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数据\00研发\00数据信息\00研发数据库\2-1-1 美国\"/>
    </mc:Choice>
  </mc:AlternateContent>
  <bookViews>
    <workbookView minimized="1" xWindow="0" yWindow="0" windowWidth="20490" windowHeight="8535" tabRatio="788"/>
  </bookViews>
  <sheets>
    <sheet name="美豆" sheetId="1" r:id="rId1"/>
    <sheet name="美豆粕" sheetId="2" r:id="rId2"/>
    <sheet name="美豆油" sheetId="3" r:id="rId3"/>
    <sheet name="全球豆" sheetId="4" r:id="rId4"/>
    <sheet name="阿豆" sheetId="5" r:id="rId5"/>
    <sheet name="巴豆" sheetId="6" r:id="rId6"/>
    <sheet name="Sheet1" sheetId="11" r:id="rId7"/>
    <sheet name="中豆" sheetId="7" r:id="rId8"/>
    <sheet name="欧豆" sheetId="8" r:id="rId9"/>
    <sheet name="日豆" sheetId="9" r:id="rId10"/>
    <sheet name="墨豆" sheetId="10" r:id="rId11"/>
  </sheets>
  <definedNames>
    <definedName name="_xlnm._FilterDatabase" localSheetId="5" hidden="1">巴豆!$A$2:$T$2</definedName>
    <definedName name="_xlnm._FilterDatabase" localSheetId="0" hidden="1">美豆!$A$2:$Y$1285</definedName>
    <definedName name="_xlnm._FilterDatabase" localSheetId="1" hidden="1">美豆粕!$A$2:$R$1286</definedName>
    <definedName name="_xlnm._FilterDatabase" localSheetId="2" hidden="1">美豆油!$A$2:$U$1266</definedName>
    <definedName name="_xlnm._FilterDatabase" localSheetId="3" hidden="1">全球豆!$A$2:$T$2</definedName>
    <definedName name="ExternalData_2" localSheetId="8">欧豆!$C$326:$L$412</definedName>
    <definedName name="ExternalData_2" localSheetId="7">中豆!$C$40:$N$214</definedName>
    <definedName name="ExternalData_3" localSheetId="8">欧豆!$C$413:$L$478</definedName>
    <definedName name="ExternalData_3" localSheetId="7">中豆!$C$215:$N$454</definedName>
    <definedName name="ExternalData_4" localSheetId="8">欧豆!$F$479:$L$488</definedName>
    <definedName name="ExternalData_5" localSheetId="8">欧豆!$C$489:$L$531</definedName>
  </definedName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2" i="11" l="1"/>
  <c r="U93" i="11"/>
  <c r="R770" i="3"/>
  <c r="S770" i="3"/>
  <c r="T770" i="3"/>
  <c r="U770" i="3"/>
  <c r="V770" i="3"/>
  <c r="W770" i="3"/>
  <c r="X770" i="3"/>
  <c r="Y770" i="3"/>
  <c r="Z770" i="3"/>
  <c r="AA770" i="3"/>
  <c r="R771" i="3"/>
  <c r="S771" i="3"/>
  <c r="T771" i="3"/>
  <c r="U771" i="3"/>
  <c r="V771" i="3"/>
  <c r="W771" i="3"/>
  <c r="X771" i="3"/>
  <c r="Y771" i="3"/>
  <c r="Z771" i="3"/>
  <c r="AA771" i="3"/>
  <c r="R772" i="3"/>
  <c r="S772" i="3"/>
  <c r="T772" i="3"/>
  <c r="U772" i="3"/>
  <c r="V772" i="3"/>
  <c r="W772" i="3"/>
  <c r="X772" i="3"/>
  <c r="Y772" i="3"/>
  <c r="Z772" i="3"/>
  <c r="AA772" i="3"/>
  <c r="R773" i="3"/>
  <c r="S773" i="3"/>
  <c r="T773" i="3"/>
  <c r="U773" i="3"/>
  <c r="V773" i="3"/>
  <c r="W773" i="3"/>
  <c r="X773" i="3"/>
  <c r="Y773" i="3"/>
  <c r="Z773" i="3"/>
  <c r="AA773" i="3"/>
  <c r="R774" i="3"/>
  <c r="S774" i="3"/>
  <c r="T774" i="3"/>
  <c r="U774" i="3"/>
  <c r="V774" i="3"/>
  <c r="W774" i="3"/>
  <c r="X774" i="3"/>
  <c r="Y774" i="3"/>
  <c r="Z774" i="3"/>
  <c r="AA774" i="3"/>
  <c r="U78" i="11"/>
  <c r="B95" i="11"/>
  <c r="Q84" i="11"/>
  <c r="L79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V78" i="11"/>
  <c r="W78" i="11"/>
  <c r="X78" i="11"/>
  <c r="Y78" i="11"/>
  <c r="C79" i="11"/>
  <c r="D79" i="11"/>
  <c r="E79" i="11"/>
  <c r="F79" i="11"/>
  <c r="G79" i="11"/>
  <c r="H79" i="11"/>
  <c r="I79" i="11"/>
  <c r="J79" i="11"/>
  <c r="K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R84" i="11"/>
  <c r="S84" i="11"/>
  <c r="T84" i="11"/>
  <c r="U84" i="11"/>
  <c r="V84" i="11"/>
  <c r="W84" i="11"/>
  <c r="X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V92" i="11"/>
  <c r="W92" i="11"/>
  <c r="X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V93" i="11"/>
  <c r="W93" i="11"/>
  <c r="X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B89" i="11"/>
  <c r="B90" i="11"/>
  <c r="B91" i="11"/>
  <c r="B92" i="11"/>
  <c r="B93" i="11"/>
  <c r="B94" i="11"/>
  <c r="B96" i="11"/>
  <c r="B97" i="11"/>
  <c r="B98" i="11"/>
  <c r="B88" i="11"/>
  <c r="B87" i="11"/>
  <c r="B86" i="11"/>
  <c r="B77" i="11"/>
  <c r="B78" i="11"/>
  <c r="B79" i="11"/>
  <c r="B80" i="11"/>
  <c r="B81" i="11"/>
  <c r="B82" i="11"/>
  <c r="B83" i="11"/>
  <c r="B84" i="11"/>
  <c r="B85" i="11"/>
  <c r="B76" i="11"/>
  <c r="P567" i="2" l="1"/>
  <c r="Q567" i="2"/>
  <c r="R567" i="2"/>
  <c r="S567" i="2"/>
  <c r="T567" i="2"/>
  <c r="U567" i="2"/>
  <c r="V567" i="2"/>
  <c r="W567" i="2"/>
  <c r="P568" i="2"/>
  <c r="Q568" i="2"/>
  <c r="R568" i="2"/>
  <c r="S568" i="2"/>
  <c r="T568" i="2"/>
  <c r="U568" i="2"/>
  <c r="V568" i="2"/>
  <c r="W568" i="2"/>
  <c r="P569" i="2"/>
  <c r="Q569" i="2"/>
  <c r="R569" i="2"/>
  <c r="S569" i="2"/>
  <c r="T569" i="2"/>
  <c r="U569" i="2"/>
  <c r="V569" i="2"/>
  <c r="W569" i="2"/>
  <c r="P570" i="2"/>
  <c r="Q570" i="2"/>
  <c r="R570" i="2"/>
  <c r="S570" i="2"/>
  <c r="T570" i="2"/>
  <c r="U570" i="2"/>
  <c r="V570" i="2"/>
  <c r="W570" i="2"/>
  <c r="P571" i="2"/>
  <c r="Q571" i="2"/>
  <c r="R571" i="2"/>
  <c r="S571" i="2"/>
  <c r="T571" i="2"/>
  <c r="U571" i="2"/>
  <c r="V571" i="2"/>
  <c r="W571" i="2"/>
  <c r="P572" i="2"/>
  <c r="Q572" i="2"/>
  <c r="R572" i="2"/>
  <c r="S572" i="2"/>
  <c r="T572" i="2"/>
  <c r="U572" i="2"/>
  <c r="V572" i="2"/>
  <c r="W572" i="2"/>
  <c r="P573" i="2"/>
  <c r="Q573" i="2"/>
  <c r="R573" i="2"/>
  <c r="S573" i="2"/>
  <c r="T573" i="2"/>
  <c r="U573" i="2"/>
  <c r="V573" i="2"/>
  <c r="W573" i="2"/>
  <c r="P574" i="2"/>
  <c r="Q574" i="2"/>
  <c r="R574" i="2"/>
  <c r="S574" i="2"/>
  <c r="T574" i="2"/>
  <c r="U574" i="2"/>
  <c r="V574" i="2"/>
  <c r="W574" i="2"/>
  <c r="P575" i="2"/>
  <c r="Q575" i="2"/>
  <c r="R575" i="2"/>
  <c r="S575" i="2"/>
  <c r="T575" i="2"/>
  <c r="U575" i="2"/>
  <c r="V575" i="2"/>
  <c r="W575" i="2"/>
  <c r="P576" i="2"/>
  <c r="Q576" i="2"/>
  <c r="R576" i="2"/>
  <c r="S576" i="2"/>
  <c r="T576" i="2"/>
  <c r="U576" i="2"/>
  <c r="V576" i="2"/>
  <c r="W576" i="2"/>
  <c r="P577" i="2"/>
  <c r="Q577" i="2"/>
  <c r="R577" i="2"/>
  <c r="S577" i="2"/>
  <c r="T577" i="2"/>
  <c r="U577" i="2"/>
  <c r="V577" i="2"/>
  <c r="W577" i="2"/>
  <c r="P578" i="2"/>
  <c r="Q578" i="2"/>
  <c r="R578" i="2"/>
  <c r="S578" i="2"/>
  <c r="T578" i="2"/>
  <c r="U578" i="2"/>
  <c r="V578" i="2"/>
  <c r="W578" i="2"/>
  <c r="P579" i="2"/>
  <c r="Q579" i="2"/>
  <c r="R579" i="2"/>
  <c r="S579" i="2"/>
  <c r="T579" i="2"/>
  <c r="U579" i="2"/>
  <c r="V579" i="2"/>
  <c r="W579" i="2"/>
  <c r="P580" i="2"/>
  <c r="Q580" i="2"/>
  <c r="R580" i="2"/>
  <c r="S580" i="2"/>
  <c r="T580" i="2"/>
  <c r="U580" i="2"/>
  <c r="V580" i="2"/>
  <c r="W580" i="2"/>
  <c r="P581" i="2"/>
  <c r="Q581" i="2"/>
  <c r="R581" i="2"/>
  <c r="S581" i="2"/>
  <c r="T581" i="2"/>
  <c r="U581" i="2"/>
  <c r="V581" i="2"/>
  <c r="W581" i="2"/>
  <c r="P582" i="2"/>
  <c r="Q582" i="2"/>
  <c r="R582" i="2"/>
  <c r="S582" i="2"/>
  <c r="T582" i="2"/>
  <c r="U582" i="2"/>
  <c r="V582" i="2"/>
  <c r="W582" i="2"/>
  <c r="P583" i="2"/>
  <c r="Q583" i="2"/>
  <c r="R583" i="2"/>
  <c r="S583" i="2"/>
  <c r="T583" i="2"/>
  <c r="U583" i="2"/>
  <c r="V583" i="2"/>
  <c r="W583" i="2"/>
  <c r="P584" i="2"/>
  <c r="Q584" i="2"/>
  <c r="R584" i="2"/>
  <c r="S584" i="2"/>
  <c r="T584" i="2"/>
  <c r="U584" i="2"/>
  <c r="V584" i="2"/>
  <c r="W584" i="2"/>
  <c r="P585" i="2"/>
  <c r="Q585" i="2"/>
  <c r="R585" i="2"/>
  <c r="S585" i="2"/>
  <c r="T585" i="2"/>
  <c r="U585" i="2"/>
  <c r="V585" i="2"/>
  <c r="W585" i="2"/>
  <c r="P586" i="2"/>
  <c r="Q586" i="2"/>
  <c r="R586" i="2"/>
  <c r="S586" i="2"/>
  <c r="T586" i="2"/>
  <c r="U586" i="2"/>
  <c r="V586" i="2"/>
  <c r="W586" i="2"/>
  <c r="P587" i="2"/>
  <c r="Q587" i="2"/>
  <c r="R587" i="2"/>
  <c r="S587" i="2"/>
  <c r="T587" i="2"/>
  <c r="U587" i="2"/>
  <c r="V587" i="2"/>
  <c r="W587" i="2"/>
  <c r="P588" i="2"/>
  <c r="Q588" i="2"/>
  <c r="R588" i="2"/>
  <c r="S588" i="2"/>
  <c r="T588" i="2"/>
  <c r="U588" i="2"/>
  <c r="V588" i="2"/>
  <c r="W588" i="2"/>
  <c r="P589" i="2"/>
  <c r="Q589" i="2"/>
  <c r="R589" i="2"/>
  <c r="S589" i="2"/>
  <c r="T589" i="2"/>
  <c r="U589" i="2"/>
  <c r="V589" i="2"/>
  <c r="W589" i="2"/>
  <c r="P590" i="2"/>
  <c r="Q590" i="2"/>
  <c r="R590" i="2"/>
  <c r="S590" i="2"/>
  <c r="T590" i="2"/>
  <c r="U590" i="2"/>
  <c r="V590" i="2"/>
  <c r="W590" i="2"/>
  <c r="P591" i="2"/>
  <c r="Q591" i="2"/>
  <c r="R591" i="2"/>
  <c r="S591" i="2"/>
  <c r="T591" i="2"/>
  <c r="U591" i="2"/>
  <c r="V591" i="2"/>
  <c r="W591" i="2"/>
  <c r="P592" i="2"/>
  <c r="Q592" i="2"/>
  <c r="R592" i="2"/>
  <c r="S592" i="2"/>
  <c r="T592" i="2"/>
  <c r="U592" i="2"/>
  <c r="V592" i="2"/>
  <c r="W592" i="2"/>
  <c r="P593" i="2"/>
  <c r="Q593" i="2"/>
  <c r="R593" i="2"/>
  <c r="S593" i="2"/>
  <c r="T593" i="2"/>
  <c r="U593" i="2"/>
  <c r="V593" i="2"/>
  <c r="W593" i="2"/>
  <c r="P594" i="2"/>
  <c r="Q594" i="2"/>
  <c r="R594" i="2"/>
  <c r="S594" i="2"/>
  <c r="T594" i="2"/>
  <c r="U594" i="2"/>
  <c r="V594" i="2"/>
  <c r="W594" i="2"/>
  <c r="P595" i="2"/>
  <c r="Q595" i="2"/>
  <c r="R595" i="2"/>
  <c r="S595" i="2"/>
  <c r="T595" i="2"/>
  <c r="U595" i="2"/>
  <c r="V595" i="2"/>
  <c r="W595" i="2"/>
  <c r="P596" i="2"/>
  <c r="Q596" i="2"/>
  <c r="R596" i="2"/>
  <c r="S596" i="2"/>
  <c r="T596" i="2"/>
  <c r="U596" i="2"/>
  <c r="V596" i="2"/>
  <c r="W596" i="2"/>
  <c r="P597" i="2"/>
  <c r="Q597" i="2"/>
  <c r="R597" i="2"/>
  <c r="S597" i="2"/>
  <c r="T597" i="2"/>
  <c r="U597" i="2"/>
  <c r="V597" i="2"/>
  <c r="W597" i="2"/>
  <c r="P598" i="2"/>
  <c r="Q598" i="2"/>
  <c r="R598" i="2"/>
  <c r="S598" i="2"/>
  <c r="T598" i="2"/>
  <c r="U598" i="2"/>
  <c r="V598" i="2"/>
  <c r="W598" i="2"/>
  <c r="P599" i="2"/>
  <c r="Q599" i="2"/>
  <c r="R599" i="2"/>
  <c r="S599" i="2"/>
  <c r="T599" i="2"/>
  <c r="U599" i="2"/>
  <c r="V599" i="2"/>
  <c r="W599" i="2"/>
  <c r="P600" i="2"/>
  <c r="Q600" i="2"/>
  <c r="R600" i="2"/>
  <c r="S600" i="2"/>
  <c r="T600" i="2"/>
  <c r="U600" i="2"/>
  <c r="V600" i="2"/>
  <c r="W600" i="2"/>
  <c r="P601" i="2"/>
  <c r="Q601" i="2"/>
  <c r="R601" i="2"/>
  <c r="S601" i="2"/>
  <c r="T601" i="2"/>
  <c r="U601" i="2"/>
  <c r="V601" i="2"/>
  <c r="W601" i="2"/>
  <c r="P602" i="2"/>
  <c r="Q602" i="2"/>
  <c r="R602" i="2"/>
  <c r="S602" i="2"/>
  <c r="T602" i="2"/>
  <c r="U602" i="2"/>
  <c r="V602" i="2"/>
  <c r="W602" i="2"/>
  <c r="P603" i="2"/>
  <c r="Q603" i="2"/>
  <c r="R603" i="2"/>
  <c r="S603" i="2"/>
  <c r="T603" i="2"/>
  <c r="U603" i="2"/>
  <c r="V603" i="2"/>
  <c r="W603" i="2"/>
  <c r="P604" i="2"/>
  <c r="Q604" i="2"/>
  <c r="R604" i="2"/>
  <c r="S604" i="2"/>
  <c r="T604" i="2"/>
  <c r="U604" i="2"/>
  <c r="V604" i="2"/>
  <c r="W604" i="2"/>
  <c r="P605" i="2"/>
  <c r="Q605" i="2"/>
  <c r="R605" i="2"/>
  <c r="S605" i="2"/>
  <c r="T605" i="2"/>
  <c r="U605" i="2"/>
  <c r="V605" i="2"/>
  <c r="W605" i="2"/>
  <c r="P606" i="2"/>
  <c r="Q606" i="2"/>
  <c r="R606" i="2"/>
  <c r="S606" i="2"/>
  <c r="T606" i="2"/>
  <c r="U606" i="2"/>
  <c r="V606" i="2"/>
  <c r="W606" i="2"/>
  <c r="P607" i="2"/>
  <c r="Q607" i="2"/>
  <c r="R607" i="2"/>
  <c r="S607" i="2"/>
  <c r="T607" i="2"/>
  <c r="U607" i="2"/>
  <c r="V607" i="2"/>
  <c r="W607" i="2"/>
  <c r="P608" i="2"/>
  <c r="Q608" i="2"/>
  <c r="R608" i="2"/>
  <c r="S608" i="2"/>
  <c r="T608" i="2"/>
  <c r="U608" i="2"/>
  <c r="V608" i="2"/>
  <c r="W608" i="2"/>
  <c r="P609" i="2"/>
  <c r="Q609" i="2"/>
  <c r="R609" i="2"/>
  <c r="S609" i="2"/>
  <c r="T609" i="2"/>
  <c r="U609" i="2"/>
  <c r="V609" i="2"/>
  <c r="W609" i="2"/>
  <c r="P610" i="2"/>
  <c r="Q610" i="2"/>
  <c r="R610" i="2"/>
  <c r="S610" i="2"/>
  <c r="T610" i="2"/>
  <c r="U610" i="2"/>
  <c r="V610" i="2"/>
  <c r="W610" i="2"/>
  <c r="P611" i="2"/>
  <c r="Q611" i="2"/>
  <c r="R611" i="2"/>
  <c r="S611" i="2"/>
  <c r="T611" i="2"/>
  <c r="U611" i="2"/>
  <c r="V611" i="2"/>
  <c r="W611" i="2"/>
  <c r="P612" i="2"/>
  <c r="Q612" i="2"/>
  <c r="R612" i="2"/>
  <c r="S612" i="2"/>
  <c r="T612" i="2"/>
  <c r="U612" i="2"/>
  <c r="V612" i="2"/>
  <c r="W612" i="2"/>
  <c r="P613" i="2"/>
  <c r="Q613" i="2"/>
  <c r="R613" i="2"/>
  <c r="S613" i="2"/>
  <c r="T613" i="2"/>
  <c r="U613" i="2"/>
  <c r="V613" i="2"/>
  <c r="W613" i="2"/>
  <c r="P614" i="2"/>
  <c r="Q614" i="2"/>
  <c r="R614" i="2"/>
  <c r="S614" i="2"/>
  <c r="T614" i="2"/>
  <c r="U614" i="2"/>
  <c r="V614" i="2"/>
  <c r="W614" i="2"/>
  <c r="P615" i="2"/>
  <c r="Q615" i="2"/>
  <c r="R615" i="2"/>
  <c r="S615" i="2"/>
  <c r="T615" i="2"/>
  <c r="U615" i="2"/>
  <c r="V615" i="2"/>
  <c r="W615" i="2"/>
  <c r="P616" i="2"/>
  <c r="Q616" i="2"/>
  <c r="R616" i="2"/>
  <c r="S616" i="2"/>
  <c r="T616" i="2"/>
  <c r="U616" i="2"/>
  <c r="V616" i="2"/>
  <c r="W616" i="2"/>
  <c r="P617" i="2"/>
  <c r="Q617" i="2"/>
  <c r="R617" i="2"/>
  <c r="S617" i="2"/>
  <c r="T617" i="2"/>
  <c r="U617" i="2"/>
  <c r="V617" i="2"/>
  <c r="W617" i="2"/>
  <c r="P618" i="2"/>
  <c r="Q618" i="2"/>
  <c r="R618" i="2"/>
  <c r="S618" i="2"/>
  <c r="T618" i="2"/>
  <c r="U618" i="2"/>
  <c r="V618" i="2"/>
  <c r="W618" i="2"/>
  <c r="P619" i="2"/>
  <c r="Q619" i="2"/>
  <c r="R619" i="2"/>
  <c r="S619" i="2"/>
  <c r="T619" i="2"/>
  <c r="U619" i="2"/>
  <c r="V619" i="2"/>
  <c r="W619" i="2"/>
  <c r="P620" i="2"/>
  <c r="Q620" i="2"/>
  <c r="R620" i="2"/>
  <c r="S620" i="2"/>
  <c r="T620" i="2"/>
  <c r="U620" i="2"/>
  <c r="V620" i="2"/>
  <c r="W620" i="2"/>
  <c r="P621" i="2"/>
  <c r="Q621" i="2"/>
  <c r="R621" i="2"/>
  <c r="S621" i="2"/>
  <c r="T621" i="2"/>
  <c r="U621" i="2"/>
  <c r="V621" i="2"/>
  <c r="W621" i="2"/>
  <c r="P622" i="2"/>
  <c r="Q622" i="2"/>
  <c r="R622" i="2"/>
  <c r="S622" i="2"/>
  <c r="T622" i="2"/>
  <c r="U622" i="2"/>
  <c r="V622" i="2"/>
  <c r="W622" i="2"/>
  <c r="P623" i="2"/>
  <c r="Q623" i="2"/>
  <c r="R623" i="2"/>
  <c r="S623" i="2"/>
  <c r="T623" i="2"/>
  <c r="U623" i="2"/>
  <c r="V623" i="2"/>
  <c r="W623" i="2"/>
  <c r="P624" i="2"/>
  <c r="Q624" i="2"/>
  <c r="R624" i="2"/>
  <c r="S624" i="2"/>
  <c r="T624" i="2"/>
  <c r="U624" i="2"/>
  <c r="V624" i="2"/>
  <c r="W624" i="2"/>
  <c r="P625" i="2"/>
  <c r="Q625" i="2"/>
  <c r="R625" i="2"/>
  <c r="S625" i="2"/>
  <c r="T625" i="2"/>
  <c r="U625" i="2"/>
  <c r="V625" i="2"/>
  <c r="W625" i="2"/>
  <c r="P626" i="2"/>
  <c r="Q626" i="2"/>
  <c r="R626" i="2"/>
  <c r="S626" i="2"/>
  <c r="T626" i="2"/>
  <c r="U626" i="2"/>
  <c r="V626" i="2"/>
  <c r="W626" i="2"/>
  <c r="P627" i="2"/>
  <c r="Q627" i="2"/>
  <c r="R627" i="2"/>
  <c r="S627" i="2"/>
  <c r="T627" i="2"/>
  <c r="U627" i="2"/>
  <c r="V627" i="2"/>
  <c r="W627" i="2"/>
  <c r="P628" i="2"/>
  <c r="Q628" i="2"/>
  <c r="R628" i="2"/>
  <c r="S628" i="2"/>
  <c r="T628" i="2"/>
  <c r="U628" i="2"/>
  <c r="V628" i="2"/>
  <c r="W628" i="2"/>
  <c r="P629" i="2"/>
  <c r="Q629" i="2"/>
  <c r="R629" i="2"/>
  <c r="S629" i="2"/>
  <c r="T629" i="2"/>
  <c r="U629" i="2"/>
  <c r="V629" i="2"/>
  <c r="W629" i="2"/>
  <c r="P630" i="2"/>
  <c r="Q630" i="2"/>
  <c r="R630" i="2"/>
  <c r="S630" i="2"/>
  <c r="T630" i="2"/>
  <c r="U630" i="2"/>
  <c r="V630" i="2"/>
  <c r="W630" i="2"/>
  <c r="P631" i="2"/>
  <c r="Q631" i="2"/>
  <c r="R631" i="2"/>
  <c r="S631" i="2"/>
  <c r="T631" i="2"/>
  <c r="U631" i="2"/>
  <c r="V631" i="2"/>
  <c r="W631" i="2"/>
  <c r="P632" i="2"/>
  <c r="Q632" i="2"/>
  <c r="R632" i="2"/>
  <c r="S632" i="2"/>
  <c r="T632" i="2"/>
  <c r="U632" i="2"/>
  <c r="V632" i="2"/>
  <c r="W632" i="2"/>
  <c r="P633" i="2"/>
  <c r="Q633" i="2"/>
  <c r="R633" i="2"/>
  <c r="S633" i="2"/>
  <c r="T633" i="2"/>
  <c r="U633" i="2"/>
  <c r="V633" i="2"/>
  <c r="W633" i="2"/>
  <c r="P634" i="2"/>
  <c r="Q634" i="2"/>
  <c r="R634" i="2"/>
  <c r="S634" i="2"/>
  <c r="T634" i="2"/>
  <c r="U634" i="2"/>
  <c r="V634" i="2"/>
  <c r="W634" i="2"/>
  <c r="P635" i="2"/>
  <c r="Q635" i="2"/>
  <c r="R635" i="2"/>
  <c r="S635" i="2"/>
  <c r="T635" i="2"/>
  <c r="U635" i="2"/>
  <c r="V635" i="2"/>
  <c r="W635" i="2"/>
  <c r="P636" i="2"/>
  <c r="Q636" i="2"/>
  <c r="R636" i="2"/>
  <c r="S636" i="2"/>
  <c r="T636" i="2"/>
  <c r="U636" i="2"/>
  <c r="V636" i="2"/>
  <c r="W636" i="2"/>
  <c r="P637" i="2"/>
  <c r="Q637" i="2"/>
  <c r="R637" i="2"/>
  <c r="S637" i="2"/>
  <c r="T637" i="2"/>
  <c r="U637" i="2"/>
  <c r="V637" i="2"/>
  <c r="W637" i="2"/>
  <c r="P638" i="2"/>
  <c r="Q638" i="2"/>
  <c r="R638" i="2"/>
  <c r="S638" i="2"/>
  <c r="T638" i="2"/>
  <c r="U638" i="2"/>
  <c r="V638" i="2"/>
  <c r="W638" i="2"/>
  <c r="P639" i="2"/>
  <c r="Q639" i="2"/>
  <c r="R639" i="2"/>
  <c r="S639" i="2"/>
  <c r="T639" i="2"/>
  <c r="U639" i="2"/>
  <c r="V639" i="2"/>
  <c r="W639" i="2"/>
  <c r="P640" i="2"/>
  <c r="Q640" i="2"/>
  <c r="R640" i="2"/>
  <c r="S640" i="2"/>
  <c r="T640" i="2"/>
  <c r="U640" i="2"/>
  <c r="V640" i="2"/>
  <c r="W640" i="2"/>
  <c r="P641" i="2"/>
  <c r="Q641" i="2"/>
  <c r="R641" i="2"/>
  <c r="S641" i="2"/>
  <c r="T641" i="2"/>
  <c r="U641" i="2"/>
  <c r="V641" i="2"/>
  <c r="W641" i="2"/>
  <c r="P642" i="2"/>
  <c r="Q642" i="2"/>
  <c r="R642" i="2"/>
  <c r="S642" i="2"/>
  <c r="T642" i="2"/>
  <c r="U642" i="2"/>
  <c r="V642" i="2"/>
  <c r="W642" i="2"/>
  <c r="P643" i="2"/>
  <c r="Q643" i="2"/>
  <c r="R643" i="2"/>
  <c r="S643" i="2"/>
  <c r="T643" i="2"/>
  <c r="U643" i="2"/>
  <c r="V643" i="2"/>
  <c r="W643" i="2"/>
  <c r="P644" i="2"/>
  <c r="Q644" i="2"/>
  <c r="R644" i="2"/>
  <c r="S644" i="2"/>
  <c r="T644" i="2"/>
  <c r="U644" i="2"/>
  <c r="V644" i="2"/>
  <c r="W644" i="2"/>
  <c r="P645" i="2"/>
  <c r="Q645" i="2"/>
  <c r="R645" i="2"/>
  <c r="S645" i="2"/>
  <c r="T645" i="2"/>
  <c r="U645" i="2"/>
  <c r="V645" i="2"/>
  <c r="W645" i="2"/>
  <c r="P646" i="2"/>
  <c r="Q646" i="2"/>
  <c r="R646" i="2"/>
  <c r="S646" i="2"/>
  <c r="T646" i="2"/>
  <c r="U646" i="2"/>
  <c r="V646" i="2"/>
  <c r="W646" i="2"/>
  <c r="P647" i="2"/>
  <c r="Q647" i="2"/>
  <c r="R647" i="2"/>
  <c r="S647" i="2"/>
  <c r="T647" i="2"/>
  <c r="U647" i="2"/>
  <c r="V647" i="2"/>
  <c r="W647" i="2"/>
  <c r="P648" i="2"/>
  <c r="Q648" i="2"/>
  <c r="R648" i="2"/>
  <c r="S648" i="2"/>
  <c r="T648" i="2"/>
  <c r="U648" i="2"/>
  <c r="V648" i="2"/>
  <c r="W648" i="2"/>
  <c r="P649" i="2"/>
  <c r="Q649" i="2"/>
  <c r="R649" i="2"/>
  <c r="S649" i="2"/>
  <c r="T649" i="2"/>
  <c r="U649" i="2"/>
  <c r="V649" i="2"/>
  <c r="W649" i="2"/>
  <c r="P650" i="2"/>
  <c r="Q650" i="2"/>
  <c r="R650" i="2"/>
  <c r="S650" i="2"/>
  <c r="T650" i="2"/>
  <c r="U650" i="2"/>
  <c r="V650" i="2"/>
  <c r="W650" i="2"/>
  <c r="P651" i="2"/>
  <c r="Q651" i="2"/>
  <c r="R651" i="2"/>
  <c r="S651" i="2"/>
  <c r="T651" i="2"/>
  <c r="U651" i="2"/>
  <c r="V651" i="2"/>
  <c r="W651" i="2"/>
  <c r="P652" i="2"/>
  <c r="Q652" i="2"/>
  <c r="R652" i="2"/>
  <c r="S652" i="2"/>
  <c r="T652" i="2"/>
  <c r="U652" i="2"/>
  <c r="V652" i="2"/>
  <c r="W652" i="2"/>
  <c r="P653" i="2"/>
  <c r="Q653" i="2"/>
  <c r="R653" i="2"/>
  <c r="S653" i="2"/>
  <c r="T653" i="2"/>
  <c r="U653" i="2"/>
  <c r="V653" i="2"/>
  <c r="W653" i="2"/>
  <c r="P654" i="2"/>
  <c r="Q654" i="2"/>
  <c r="R654" i="2"/>
  <c r="S654" i="2"/>
  <c r="T654" i="2"/>
  <c r="U654" i="2"/>
  <c r="V654" i="2"/>
  <c r="W654" i="2"/>
  <c r="P655" i="2"/>
  <c r="Q655" i="2"/>
  <c r="R655" i="2"/>
  <c r="S655" i="2"/>
  <c r="T655" i="2"/>
  <c r="U655" i="2"/>
  <c r="V655" i="2"/>
  <c r="W655" i="2"/>
  <c r="P656" i="2"/>
  <c r="Q656" i="2"/>
  <c r="R656" i="2"/>
  <c r="S656" i="2"/>
  <c r="T656" i="2"/>
  <c r="U656" i="2"/>
  <c r="V656" i="2"/>
  <c r="W656" i="2"/>
  <c r="P657" i="2"/>
  <c r="Q657" i="2"/>
  <c r="R657" i="2"/>
  <c r="S657" i="2"/>
  <c r="T657" i="2"/>
  <c r="U657" i="2"/>
  <c r="V657" i="2"/>
  <c r="W657" i="2"/>
  <c r="P658" i="2"/>
  <c r="Q658" i="2"/>
  <c r="R658" i="2"/>
  <c r="S658" i="2"/>
  <c r="T658" i="2"/>
  <c r="U658" i="2"/>
  <c r="V658" i="2"/>
  <c r="W658" i="2"/>
  <c r="P659" i="2"/>
  <c r="Q659" i="2"/>
  <c r="R659" i="2"/>
  <c r="S659" i="2"/>
  <c r="T659" i="2"/>
  <c r="U659" i="2"/>
  <c r="V659" i="2"/>
  <c r="W659" i="2"/>
  <c r="P660" i="2"/>
  <c r="Q660" i="2"/>
  <c r="R660" i="2"/>
  <c r="S660" i="2"/>
  <c r="T660" i="2"/>
  <c r="U660" i="2"/>
  <c r="V660" i="2"/>
  <c r="W660" i="2"/>
  <c r="P661" i="2"/>
  <c r="Q661" i="2"/>
  <c r="R661" i="2"/>
  <c r="S661" i="2"/>
  <c r="T661" i="2"/>
  <c r="U661" i="2"/>
  <c r="V661" i="2"/>
  <c r="W661" i="2"/>
  <c r="P662" i="2"/>
  <c r="Q662" i="2"/>
  <c r="R662" i="2"/>
  <c r="S662" i="2"/>
  <c r="T662" i="2"/>
  <c r="U662" i="2"/>
  <c r="V662" i="2"/>
  <c r="W662" i="2"/>
  <c r="P663" i="2"/>
  <c r="Q663" i="2"/>
  <c r="R663" i="2"/>
  <c r="S663" i="2"/>
  <c r="T663" i="2"/>
  <c r="U663" i="2"/>
  <c r="V663" i="2"/>
  <c r="W663" i="2"/>
  <c r="P664" i="2"/>
  <c r="Q664" i="2"/>
  <c r="R664" i="2"/>
  <c r="S664" i="2"/>
  <c r="T664" i="2"/>
  <c r="U664" i="2"/>
  <c r="V664" i="2"/>
  <c r="W664" i="2"/>
  <c r="P665" i="2"/>
  <c r="Q665" i="2"/>
  <c r="R665" i="2"/>
  <c r="S665" i="2"/>
  <c r="T665" i="2"/>
  <c r="U665" i="2"/>
  <c r="V665" i="2"/>
  <c r="W665" i="2"/>
  <c r="P666" i="2"/>
  <c r="Q666" i="2"/>
  <c r="R666" i="2"/>
  <c r="S666" i="2"/>
  <c r="T666" i="2"/>
  <c r="U666" i="2"/>
  <c r="V666" i="2"/>
  <c r="W666" i="2"/>
  <c r="P667" i="2"/>
  <c r="Q667" i="2"/>
  <c r="R667" i="2"/>
  <c r="S667" i="2"/>
  <c r="T667" i="2"/>
  <c r="U667" i="2"/>
  <c r="V667" i="2"/>
  <c r="W667" i="2"/>
  <c r="P668" i="2"/>
  <c r="Q668" i="2"/>
  <c r="R668" i="2"/>
  <c r="S668" i="2"/>
  <c r="T668" i="2"/>
  <c r="U668" i="2"/>
  <c r="V668" i="2"/>
  <c r="W668" i="2"/>
  <c r="P669" i="2"/>
  <c r="Q669" i="2"/>
  <c r="R669" i="2"/>
  <c r="S669" i="2"/>
  <c r="T669" i="2"/>
  <c r="U669" i="2"/>
  <c r="V669" i="2"/>
  <c r="W669" i="2"/>
  <c r="P670" i="2"/>
  <c r="Q670" i="2"/>
  <c r="R670" i="2"/>
  <c r="S670" i="2"/>
  <c r="T670" i="2"/>
  <c r="U670" i="2"/>
  <c r="V670" i="2"/>
  <c r="W670" i="2"/>
  <c r="P671" i="2"/>
  <c r="Q671" i="2"/>
  <c r="R671" i="2"/>
  <c r="S671" i="2"/>
  <c r="T671" i="2"/>
  <c r="U671" i="2"/>
  <c r="V671" i="2"/>
  <c r="W671" i="2"/>
  <c r="P672" i="2"/>
  <c r="Q672" i="2"/>
  <c r="R672" i="2"/>
  <c r="S672" i="2"/>
  <c r="T672" i="2"/>
  <c r="U672" i="2"/>
  <c r="V672" i="2"/>
  <c r="W672" i="2"/>
  <c r="P673" i="2"/>
  <c r="Q673" i="2"/>
  <c r="R673" i="2"/>
  <c r="S673" i="2"/>
  <c r="T673" i="2"/>
  <c r="U673" i="2"/>
  <c r="V673" i="2"/>
  <c r="W673" i="2"/>
  <c r="P674" i="2"/>
  <c r="Q674" i="2"/>
  <c r="R674" i="2"/>
  <c r="S674" i="2"/>
  <c r="T674" i="2"/>
  <c r="U674" i="2"/>
  <c r="V674" i="2"/>
  <c r="W674" i="2"/>
  <c r="P675" i="2"/>
  <c r="Q675" i="2"/>
  <c r="R675" i="2"/>
  <c r="S675" i="2"/>
  <c r="T675" i="2"/>
  <c r="U675" i="2"/>
  <c r="V675" i="2"/>
  <c r="W675" i="2"/>
  <c r="P676" i="2"/>
  <c r="Q676" i="2"/>
  <c r="R676" i="2"/>
  <c r="S676" i="2"/>
  <c r="T676" i="2"/>
  <c r="U676" i="2"/>
  <c r="V676" i="2"/>
  <c r="W676" i="2"/>
  <c r="P677" i="2"/>
  <c r="Q677" i="2"/>
  <c r="R677" i="2"/>
  <c r="S677" i="2"/>
  <c r="T677" i="2"/>
  <c r="U677" i="2"/>
  <c r="V677" i="2"/>
  <c r="W677" i="2"/>
  <c r="P678" i="2"/>
  <c r="Q678" i="2"/>
  <c r="R678" i="2"/>
  <c r="S678" i="2"/>
  <c r="T678" i="2"/>
  <c r="U678" i="2"/>
  <c r="V678" i="2"/>
  <c r="W678" i="2"/>
  <c r="P679" i="2"/>
  <c r="Q679" i="2"/>
  <c r="R679" i="2"/>
  <c r="S679" i="2"/>
  <c r="T679" i="2"/>
  <c r="U679" i="2"/>
  <c r="V679" i="2"/>
  <c r="W679" i="2"/>
  <c r="P680" i="2"/>
  <c r="Q680" i="2"/>
  <c r="R680" i="2"/>
  <c r="S680" i="2"/>
  <c r="T680" i="2"/>
  <c r="U680" i="2"/>
  <c r="V680" i="2"/>
  <c r="W680" i="2"/>
  <c r="P681" i="2"/>
  <c r="Q681" i="2"/>
  <c r="R681" i="2"/>
  <c r="S681" i="2"/>
  <c r="T681" i="2"/>
  <c r="U681" i="2"/>
  <c r="V681" i="2"/>
  <c r="W681" i="2"/>
  <c r="P682" i="2"/>
  <c r="Q682" i="2"/>
  <c r="R682" i="2"/>
  <c r="S682" i="2"/>
  <c r="T682" i="2"/>
  <c r="U682" i="2"/>
  <c r="V682" i="2"/>
  <c r="W682" i="2"/>
  <c r="P683" i="2"/>
  <c r="Q683" i="2"/>
  <c r="R683" i="2"/>
  <c r="S683" i="2"/>
  <c r="T683" i="2"/>
  <c r="U683" i="2"/>
  <c r="V683" i="2"/>
  <c r="W683" i="2"/>
  <c r="P684" i="2"/>
  <c r="Q684" i="2"/>
  <c r="R684" i="2"/>
  <c r="S684" i="2"/>
  <c r="T684" i="2"/>
  <c r="U684" i="2"/>
  <c r="V684" i="2"/>
  <c r="W684" i="2"/>
  <c r="P685" i="2"/>
  <c r="Q685" i="2"/>
  <c r="R685" i="2"/>
  <c r="S685" i="2"/>
  <c r="T685" i="2"/>
  <c r="U685" i="2"/>
  <c r="V685" i="2"/>
  <c r="W685" i="2"/>
  <c r="P686" i="2"/>
  <c r="Q686" i="2"/>
  <c r="R686" i="2"/>
  <c r="S686" i="2"/>
  <c r="T686" i="2"/>
  <c r="U686" i="2"/>
  <c r="V686" i="2"/>
  <c r="W686" i="2"/>
  <c r="P687" i="2"/>
  <c r="Q687" i="2"/>
  <c r="R687" i="2"/>
  <c r="S687" i="2"/>
  <c r="T687" i="2"/>
  <c r="U687" i="2"/>
  <c r="V687" i="2"/>
  <c r="W687" i="2"/>
  <c r="P688" i="2"/>
  <c r="Q688" i="2"/>
  <c r="R688" i="2"/>
  <c r="S688" i="2"/>
  <c r="T688" i="2"/>
  <c r="U688" i="2"/>
  <c r="V688" i="2"/>
  <c r="W688" i="2"/>
  <c r="P689" i="2"/>
  <c r="Q689" i="2"/>
  <c r="R689" i="2"/>
  <c r="S689" i="2"/>
  <c r="T689" i="2"/>
  <c r="U689" i="2"/>
  <c r="V689" i="2"/>
  <c r="W689" i="2"/>
  <c r="P690" i="2"/>
  <c r="Q690" i="2"/>
  <c r="R690" i="2"/>
  <c r="S690" i="2"/>
  <c r="T690" i="2"/>
  <c r="U690" i="2"/>
  <c r="V690" i="2"/>
  <c r="W690" i="2"/>
  <c r="P691" i="2"/>
  <c r="Q691" i="2"/>
  <c r="R691" i="2"/>
  <c r="S691" i="2"/>
  <c r="T691" i="2"/>
  <c r="U691" i="2"/>
  <c r="V691" i="2"/>
  <c r="W691" i="2"/>
  <c r="P692" i="2"/>
  <c r="Q692" i="2"/>
  <c r="R692" i="2"/>
  <c r="S692" i="2"/>
  <c r="T692" i="2"/>
  <c r="U692" i="2"/>
  <c r="V692" i="2"/>
  <c r="W692" i="2"/>
  <c r="P693" i="2"/>
  <c r="Q693" i="2"/>
  <c r="R693" i="2"/>
  <c r="S693" i="2"/>
  <c r="T693" i="2"/>
  <c r="U693" i="2"/>
  <c r="V693" i="2"/>
  <c r="W693" i="2"/>
  <c r="P694" i="2"/>
  <c r="Q694" i="2"/>
  <c r="R694" i="2"/>
  <c r="S694" i="2"/>
  <c r="T694" i="2"/>
  <c r="U694" i="2"/>
  <c r="V694" i="2"/>
  <c r="W694" i="2"/>
  <c r="P695" i="2"/>
  <c r="Q695" i="2"/>
  <c r="R695" i="2"/>
  <c r="S695" i="2"/>
  <c r="T695" i="2"/>
  <c r="U695" i="2"/>
  <c r="V695" i="2"/>
  <c r="W695" i="2"/>
  <c r="P696" i="2"/>
  <c r="Q696" i="2"/>
  <c r="R696" i="2"/>
  <c r="S696" i="2"/>
  <c r="T696" i="2"/>
  <c r="U696" i="2"/>
  <c r="V696" i="2"/>
  <c r="W696" i="2"/>
  <c r="P697" i="2"/>
  <c r="Q697" i="2"/>
  <c r="R697" i="2"/>
  <c r="S697" i="2"/>
  <c r="T697" i="2"/>
  <c r="U697" i="2"/>
  <c r="V697" i="2"/>
  <c r="W697" i="2"/>
  <c r="P698" i="2"/>
  <c r="Q698" i="2"/>
  <c r="R698" i="2"/>
  <c r="S698" i="2"/>
  <c r="T698" i="2"/>
  <c r="U698" i="2"/>
  <c r="V698" i="2"/>
  <c r="W698" i="2"/>
  <c r="P699" i="2"/>
  <c r="Q699" i="2"/>
  <c r="R699" i="2"/>
  <c r="S699" i="2"/>
  <c r="T699" i="2"/>
  <c r="U699" i="2"/>
  <c r="V699" i="2"/>
  <c r="W699" i="2"/>
  <c r="P700" i="2"/>
  <c r="Q700" i="2"/>
  <c r="R700" i="2"/>
  <c r="S700" i="2"/>
  <c r="T700" i="2"/>
  <c r="U700" i="2"/>
  <c r="V700" i="2"/>
  <c r="W700" i="2"/>
  <c r="P701" i="2"/>
  <c r="Q701" i="2"/>
  <c r="R701" i="2"/>
  <c r="S701" i="2"/>
  <c r="T701" i="2"/>
  <c r="U701" i="2"/>
  <c r="V701" i="2"/>
  <c r="W701" i="2"/>
  <c r="P702" i="2"/>
  <c r="Q702" i="2"/>
  <c r="R702" i="2"/>
  <c r="S702" i="2"/>
  <c r="T702" i="2"/>
  <c r="U702" i="2"/>
  <c r="V702" i="2"/>
  <c r="W702" i="2"/>
  <c r="P703" i="2"/>
  <c r="Q703" i="2"/>
  <c r="R703" i="2"/>
  <c r="S703" i="2"/>
  <c r="T703" i="2"/>
  <c r="U703" i="2"/>
  <c r="V703" i="2"/>
  <c r="W703" i="2"/>
  <c r="P704" i="2"/>
  <c r="Q704" i="2"/>
  <c r="R704" i="2"/>
  <c r="S704" i="2"/>
  <c r="T704" i="2"/>
  <c r="U704" i="2"/>
  <c r="V704" i="2"/>
  <c r="W704" i="2"/>
  <c r="P705" i="2"/>
  <c r="Q705" i="2"/>
  <c r="R705" i="2"/>
  <c r="S705" i="2"/>
  <c r="T705" i="2"/>
  <c r="U705" i="2"/>
  <c r="V705" i="2"/>
  <c r="W705" i="2"/>
  <c r="P706" i="2"/>
  <c r="Q706" i="2"/>
  <c r="R706" i="2"/>
  <c r="S706" i="2"/>
  <c r="T706" i="2"/>
  <c r="U706" i="2"/>
  <c r="V706" i="2"/>
  <c r="W706" i="2"/>
  <c r="P707" i="2"/>
  <c r="Q707" i="2"/>
  <c r="R707" i="2"/>
  <c r="S707" i="2"/>
  <c r="T707" i="2"/>
  <c r="U707" i="2"/>
  <c r="V707" i="2"/>
  <c r="W707" i="2"/>
  <c r="P708" i="2"/>
  <c r="Q708" i="2"/>
  <c r="R708" i="2"/>
  <c r="S708" i="2"/>
  <c r="T708" i="2"/>
  <c r="U708" i="2"/>
  <c r="V708" i="2"/>
  <c r="W708" i="2"/>
  <c r="P709" i="2"/>
  <c r="Q709" i="2"/>
  <c r="R709" i="2"/>
  <c r="S709" i="2"/>
  <c r="T709" i="2"/>
  <c r="U709" i="2"/>
  <c r="V709" i="2"/>
  <c r="W709" i="2"/>
  <c r="P710" i="2"/>
  <c r="Q710" i="2"/>
  <c r="R710" i="2"/>
  <c r="S710" i="2"/>
  <c r="T710" i="2"/>
  <c r="U710" i="2"/>
  <c r="V710" i="2"/>
  <c r="W710" i="2"/>
  <c r="P711" i="2"/>
  <c r="Q711" i="2"/>
  <c r="R711" i="2"/>
  <c r="S711" i="2"/>
  <c r="T711" i="2"/>
  <c r="U711" i="2"/>
  <c r="V711" i="2"/>
  <c r="W711" i="2"/>
  <c r="P712" i="2"/>
  <c r="Q712" i="2"/>
  <c r="R712" i="2"/>
  <c r="S712" i="2"/>
  <c r="T712" i="2"/>
  <c r="U712" i="2"/>
  <c r="V712" i="2"/>
  <c r="W712" i="2"/>
  <c r="P713" i="2"/>
  <c r="Q713" i="2"/>
  <c r="R713" i="2"/>
  <c r="S713" i="2"/>
  <c r="T713" i="2"/>
  <c r="U713" i="2"/>
  <c r="V713" i="2"/>
  <c r="W713" i="2"/>
  <c r="P714" i="2"/>
  <c r="Q714" i="2"/>
  <c r="R714" i="2"/>
  <c r="S714" i="2"/>
  <c r="T714" i="2"/>
  <c r="U714" i="2"/>
  <c r="V714" i="2"/>
  <c r="W714" i="2"/>
  <c r="P715" i="2"/>
  <c r="Q715" i="2"/>
  <c r="R715" i="2"/>
  <c r="S715" i="2"/>
  <c r="T715" i="2"/>
  <c r="U715" i="2"/>
  <c r="V715" i="2"/>
  <c r="W715" i="2"/>
  <c r="P716" i="2"/>
  <c r="Q716" i="2"/>
  <c r="R716" i="2"/>
  <c r="S716" i="2"/>
  <c r="T716" i="2"/>
  <c r="U716" i="2"/>
  <c r="V716" i="2"/>
  <c r="W716" i="2"/>
  <c r="P717" i="2"/>
  <c r="Q717" i="2"/>
  <c r="R717" i="2"/>
  <c r="S717" i="2"/>
  <c r="T717" i="2"/>
  <c r="U717" i="2"/>
  <c r="V717" i="2"/>
  <c r="W717" i="2"/>
  <c r="P718" i="2"/>
  <c r="Q718" i="2"/>
  <c r="R718" i="2"/>
  <c r="S718" i="2"/>
  <c r="T718" i="2"/>
  <c r="U718" i="2"/>
  <c r="V718" i="2"/>
  <c r="W718" i="2"/>
  <c r="P719" i="2"/>
  <c r="Q719" i="2"/>
  <c r="R719" i="2"/>
  <c r="S719" i="2"/>
  <c r="T719" i="2"/>
  <c r="U719" i="2"/>
  <c r="V719" i="2"/>
  <c r="W719" i="2"/>
  <c r="P720" i="2"/>
  <c r="Q720" i="2"/>
  <c r="R720" i="2"/>
  <c r="S720" i="2"/>
  <c r="T720" i="2"/>
  <c r="U720" i="2"/>
  <c r="V720" i="2"/>
  <c r="W720" i="2"/>
  <c r="P721" i="2"/>
  <c r="Q721" i="2"/>
  <c r="R721" i="2"/>
  <c r="S721" i="2"/>
  <c r="T721" i="2"/>
  <c r="U721" i="2"/>
  <c r="V721" i="2"/>
  <c r="W721" i="2"/>
  <c r="P722" i="2"/>
  <c r="Q722" i="2"/>
  <c r="R722" i="2"/>
  <c r="S722" i="2"/>
  <c r="T722" i="2"/>
  <c r="U722" i="2"/>
  <c r="V722" i="2"/>
  <c r="W722" i="2"/>
  <c r="P723" i="2"/>
  <c r="Q723" i="2"/>
  <c r="R723" i="2"/>
  <c r="S723" i="2"/>
  <c r="T723" i="2"/>
  <c r="U723" i="2"/>
  <c r="V723" i="2"/>
  <c r="W723" i="2"/>
  <c r="P724" i="2"/>
  <c r="Q724" i="2"/>
  <c r="R724" i="2"/>
  <c r="S724" i="2"/>
  <c r="T724" i="2"/>
  <c r="U724" i="2"/>
  <c r="V724" i="2"/>
  <c r="W724" i="2"/>
  <c r="P725" i="2"/>
  <c r="Q725" i="2"/>
  <c r="R725" i="2"/>
  <c r="S725" i="2"/>
  <c r="T725" i="2"/>
  <c r="U725" i="2"/>
  <c r="V725" i="2"/>
  <c r="W725" i="2"/>
  <c r="P726" i="2"/>
  <c r="Q726" i="2"/>
  <c r="R726" i="2"/>
  <c r="S726" i="2"/>
  <c r="T726" i="2"/>
  <c r="U726" i="2"/>
  <c r="V726" i="2"/>
  <c r="W726" i="2"/>
  <c r="P727" i="2"/>
  <c r="Q727" i="2"/>
  <c r="R727" i="2"/>
  <c r="S727" i="2"/>
  <c r="T727" i="2"/>
  <c r="U727" i="2"/>
  <c r="V727" i="2"/>
  <c r="W727" i="2"/>
  <c r="P728" i="2"/>
  <c r="Q728" i="2"/>
  <c r="R728" i="2"/>
  <c r="S728" i="2"/>
  <c r="T728" i="2"/>
  <c r="U728" i="2"/>
  <c r="V728" i="2"/>
  <c r="W728" i="2"/>
  <c r="P729" i="2"/>
  <c r="Q729" i="2"/>
  <c r="R729" i="2"/>
  <c r="S729" i="2"/>
  <c r="T729" i="2"/>
  <c r="U729" i="2"/>
  <c r="V729" i="2"/>
  <c r="W729" i="2"/>
  <c r="P730" i="2"/>
  <c r="Q730" i="2"/>
  <c r="R730" i="2"/>
  <c r="S730" i="2"/>
  <c r="T730" i="2"/>
  <c r="U730" i="2"/>
  <c r="V730" i="2"/>
  <c r="W730" i="2"/>
  <c r="P731" i="2"/>
  <c r="Q731" i="2"/>
  <c r="R731" i="2"/>
  <c r="S731" i="2"/>
  <c r="T731" i="2"/>
  <c r="U731" i="2"/>
  <c r="V731" i="2"/>
  <c r="W731" i="2"/>
  <c r="P732" i="2"/>
  <c r="Q732" i="2"/>
  <c r="R732" i="2"/>
  <c r="S732" i="2"/>
  <c r="T732" i="2"/>
  <c r="U732" i="2"/>
  <c r="V732" i="2"/>
  <c r="W732" i="2"/>
  <c r="P733" i="2"/>
  <c r="Q733" i="2"/>
  <c r="R733" i="2"/>
  <c r="S733" i="2"/>
  <c r="T733" i="2"/>
  <c r="U733" i="2"/>
  <c r="V733" i="2"/>
  <c r="W733" i="2"/>
  <c r="P734" i="2"/>
  <c r="Q734" i="2"/>
  <c r="R734" i="2"/>
  <c r="S734" i="2"/>
  <c r="T734" i="2"/>
  <c r="U734" i="2"/>
  <c r="V734" i="2"/>
  <c r="W734" i="2"/>
  <c r="P735" i="2"/>
  <c r="Q735" i="2"/>
  <c r="R735" i="2"/>
  <c r="S735" i="2"/>
  <c r="T735" i="2"/>
  <c r="U735" i="2"/>
  <c r="V735" i="2"/>
  <c r="W735" i="2"/>
  <c r="P736" i="2"/>
  <c r="Q736" i="2"/>
  <c r="R736" i="2"/>
  <c r="S736" i="2"/>
  <c r="T736" i="2"/>
  <c r="U736" i="2"/>
  <c r="V736" i="2"/>
  <c r="W736" i="2"/>
  <c r="P737" i="2"/>
  <c r="Q737" i="2"/>
  <c r="R737" i="2"/>
  <c r="S737" i="2"/>
  <c r="T737" i="2"/>
  <c r="U737" i="2"/>
  <c r="V737" i="2"/>
  <c r="W737" i="2"/>
  <c r="P738" i="2"/>
  <c r="Q738" i="2"/>
  <c r="R738" i="2"/>
  <c r="S738" i="2"/>
  <c r="T738" i="2"/>
  <c r="U738" i="2"/>
  <c r="V738" i="2"/>
  <c r="W738" i="2"/>
  <c r="P739" i="2"/>
  <c r="Q739" i="2"/>
  <c r="R739" i="2"/>
  <c r="S739" i="2"/>
  <c r="T739" i="2"/>
  <c r="U739" i="2"/>
  <c r="V739" i="2"/>
  <c r="W739" i="2"/>
  <c r="P740" i="2"/>
  <c r="Q740" i="2"/>
  <c r="R740" i="2"/>
  <c r="S740" i="2"/>
  <c r="T740" i="2"/>
  <c r="U740" i="2"/>
  <c r="V740" i="2"/>
  <c r="W740" i="2"/>
  <c r="P741" i="2"/>
  <c r="Q741" i="2"/>
  <c r="R741" i="2"/>
  <c r="S741" i="2"/>
  <c r="T741" i="2"/>
  <c r="U741" i="2"/>
  <c r="V741" i="2"/>
  <c r="W741" i="2"/>
  <c r="P742" i="2"/>
  <c r="Q742" i="2"/>
  <c r="R742" i="2"/>
  <c r="S742" i="2"/>
  <c r="T742" i="2"/>
  <c r="U742" i="2"/>
  <c r="V742" i="2"/>
  <c r="W742" i="2"/>
  <c r="P743" i="2"/>
  <c r="Q743" i="2"/>
  <c r="R743" i="2"/>
  <c r="S743" i="2"/>
  <c r="T743" i="2"/>
  <c r="U743" i="2"/>
  <c r="V743" i="2"/>
  <c r="W743" i="2"/>
  <c r="P744" i="2"/>
  <c r="Q744" i="2"/>
  <c r="R744" i="2"/>
  <c r="S744" i="2"/>
  <c r="T744" i="2"/>
  <c r="U744" i="2"/>
  <c r="V744" i="2"/>
  <c r="W744" i="2"/>
  <c r="P745" i="2"/>
  <c r="Q745" i="2"/>
  <c r="R745" i="2"/>
  <c r="S745" i="2"/>
  <c r="T745" i="2"/>
  <c r="U745" i="2"/>
  <c r="V745" i="2"/>
  <c r="W745" i="2"/>
  <c r="P746" i="2"/>
  <c r="Q746" i="2"/>
  <c r="R746" i="2"/>
  <c r="S746" i="2"/>
  <c r="T746" i="2"/>
  <c r="U746" i="2"/>
  <c r="V746" i="2"/>
  <c r="W746" i="2"/>
  <c r="P747" i="2"/>
  <c r="Q747" i="2"/>
  <c r="R747" i="2"/>
  <c r="S747" i="2"/>
  <c r="T747" i="2"/>
  <c r="U747" i="2"/>
  <c r="V747" i="2"/>
  <c r="W747" i="2"/>
  <c r="P748" i="2"/>
  <c r="Q748" i="2"/>
  <c r="R748" i="2"/>
  <c r="S748" i="2"/>
  <c r="T748" i="2"/>
  <c r="U748" i="2"/>
  <c r="V748" i="2"/>
  <c r="W748" i="2"/>
  <c r="P749" i="2"/>
  <c r="Q749" i="2"/>
  <c r="R749" i="2"/>
  <c r="S749" i="2"/>
  <c r="T749" i="2"/>
  <c r="U749" i="2"/>
  <c r="V749" i="2"/>
  <c r="W749" i="2"/>
  <c r="P750" i="2"/>
  <c r="Q750" i="2"/>
  <c r="R750" i="2"/>
  <c r="S750" i="2"/>
  <c r="T750" i="2"/>
  <c r="U750" i="2"/>
  <c r="V750" i="2"/>
  <c r="W750" i="2"/>
  <c r="P751" i="2"/>
  <c r="Q751" i="2"/>
  <c r="R751" i="2"/>
  <c r="S751" i="2"/>
  <c r="T751" i="2"/>
  <c r="U751" i="2"/>
  <c r="V751" i="2"/>
  <c r="W751" i="2"/>
  <c r="P752" i="2"/>
  <c r="Q752" i="2"/>
  <c r="R752" i="2"/>
  <c r="S752" i="2"/>
  <c r="T752" i="2"/>
  <c r="U752" i="2"/>
  <c r="V752" i="2"/>
  <c r="W752" i="2"/>
  <c r="P753" i="2"/>
  <c r="Q753" i="2"/>
  <c r="R753" i="2"/>
  <c r="S753" i="2"/>
  <c r="T753" i="2"/>
  <c r="U753" i="2"/>
  <c r="V753" i="2"/>
  <c r="W753" i="2"/>
  <c r="P754" i="2"/>
  <c r="Q754" i="2"/>
  <c r="R754" i="2"/>
  <c r="S754" i="2"/>
  <c r="T754" i="2"/>
  <c r="U754" i="2"/>
  <c r="V754" i="2"/>
  <c r="W754" i="2"/>
  <c r="P755" i="2"/>
  <c r="Q755" i="2"/>
  <c r="R755" i="2"/>
  <c r="S755" i="2"/>
  <c r="T755" i="2"/>
  <c r="U755" i="2"/>
  <c r="V755" i="2"/>
  <c r="W755" i="2"/>
  <c r="P756" i="2"/>
  <c r="Q756" i="2"/>
  <c r="R756" i="2"/>
  <c r="S756" i="2"/>
  <c r="T756" i="2"/>
  <c r="U756" i="2"/>
  <c r="V756" i="2"/>
  <c r="W756" i="2"/>
  <c r="P757" i="2"/>
  <c r="Q757" i="2"/>
  <c r="R757" i="2"/>
  <c r="S757" i="2"/>
  <c r="T757" i="2"/>
  <c r="U757" i="2"/>
  <c r="V757" i="2"/>
  <c r="W757" i="2"/>
  <c r="P758" i="2"/>
  <c r="Q758" i="2"/>
  <c r="R758" i="2"/>
  <c r="S758" i="2"/>
  <c r="T758" i="2"/>
  <c r="U758" i="2"/>
  <c r="V758" i="2"/>
  <c r="W758" i="2"/>
  <c r="P759" i="2"/>
  <c r="Q759" i="2"/>
  <c r="R759" i="2"/>
  <c r="S759" i="2"/>
  <c r="T759" i="2"/>
  <c r="U759" i="2"/>
  <c r="V759" i="2"/>
  <c r="W759" i="2"/>
  <c r="P760" i="2"/>
  <c r="Q760" i="2"/>
  <c r="R760" i="2"/>
  <c r="S760" i="2"/>
  <c r="T760" i="2"/>
  <c r="U760" i="2"/>
  <c r="V760" i="2"/>
  <c r="W760" i="2"/>
  <c r="P761" i="2"/>
  <c r="Q761" i="2"/>
  <c r="R761" i="2"/>
  <c r="S761" i="2"/>
  <c r="T761" i="2"/>
  <c r="U761" i="2"/>
  <c r="V761" i="2"/>
  <c r="W761" i="2"/>
  <c r="P762" i="2"/>
  <c r="Q762" i="2"/>
  <c r="R762" i="2"/>
  <c r="S762" i="2"/>
  <c r="T762" i="2"/>
  <c r="U762" i="2"/>
  <c r="V762" i="2"/>
  <c r="W762" i="2"/>
  <c r="P763" i="2"/>
  <c r="Q763" i="2"/>
  <c r="R763" i="2"/>
  <c r="S763" i="2"/>
  <c r="T763" i="2"/>
  <c r="U763" i="2"/>
  <c r="V763" i="2"/>
  <c r="W763" i="2"/>
  <c r="P764" i="2"/>
  <c r="Q764" i="2"/>
  <c r="R764" i="2"/>
  <c r="S764" i="2"/>
  <c r="T764" i="2"/>
  <c r="U764" i="2"/>
  <c r="V764" i="2"/>
  <c r="W764" i="2"/>
  <c r="P765" i="2"/>
  <c r="Q765" i="2"/>
  <c r="R765" i="2"/>
  <c r="S765" i="2"/>
  <c r="T765" i="2"/>
  <c r="U765" i="2"/>
  <c r="V765" i="2"/>
  <c r="W765" i="2"/>
  <c r="P766" i="2"/>
  <c r="Q766" i="2"/>
  <c r="R766" i="2"/>
  <c r="S766" i="2"/>
  <c r="T766" i="2"/>
  <c r="U766" i="2"/>
  <c r="V766" i="2"/>
  <c r="W766" i="2"/>
  <c r="P767" i="2"/>
  <c r="Q767" i="2"/>
  <c r="R767" i="2"/>
  <c r="S767" i="2"/>
  <c r="T767" i="2"/>
  <c r="U767" i="2"/>
  <c r="V767" i="2"/>
  <c r="W767" i="2"/>
  <c r="P768" i="2"/>
  <c r="Q768" i="2"/>
  <c r="R768" i="2"/>
  <c r="S768" i="2"/>
  <c r="T768" i="2"/>
  <c r="U768" i="2"/>
  <c r="V768" i="2"/>
  <c r="W768" i="2"/>
  <c r="P769" i="2"/>
  <c r="Q769" i="2"/>
  <c r="R769" i="2"/>
  <c r="S769" i="2"/>
  <c r="T769" i="2"/>
  <c r="U769" i="2"/>
  <c r="V769" i="2"/>
  <c r="W769" i="2"/>
  <c r="P770" i="2"/>
  <c r="Q770" i="2"/>
  <c r="R770" i="2"/>
  <c r="S770" i="2"/>
  <c r="T770" i="2"/>
  <c r="U770" i="2"/>
  <c r="V770" i="2"/>
  <c r="W770" i="2"/>
  <c r="P771" i="2"/>
  <c r="Q771" i="2"/>
  <c r="R771" i="2"/>
  <c r="S771" i="2"/>
  <c r="T771" i="2"/>
  <c r="U771" i="2"/>
  <c r="V771" i="2"/>
  <c r="W771" i="2"/>
  <c r="P772" i="2"/>
  <c r="Q772" i="2"/>
  <c r="R772" i="2"/>
  <c r="S772" i="2"/>
  <c r="T772" i="2"/>
  <c r="U772" i="2"/>
  <c r="V772" i="2"/>
  <c r="W772" i="2"/>
  <c r="P773" i="2"/>
  <c r="Q773" i="2"/>
  <c r="R773" i="2"/>
  <c r="S773" i="2"/>
  <c r="T773" i="2"/>
  <c r="U773" i="2"/>
  <c r="V773" i="2"/>
  <c r="W773" i="2"/>
  <c r="P774" i="2"/>
  <c r="Q774" i="2"/>
  <c r="R774" i="2"/>
  <c r="S774" i="2"/>
  <c r="T774" i="2"/>
  <c r="U774" i="2"/>
  <c r="V774" i="2"/>
  <c r="W774" i="2"/>
  <c r="P775" i="2"/>
  <c r="Q775" i="2"/>
  <c r="R775" i="2"/>
  <c r="S775" i="2"/>
  <c r="T775" i="2"/>
  <c r="U775" i="2"/>
  <c r="V775" i="2"/>
  <c r="W775" i="2"/>
  <c r="P776" i="2"/>
  <c r="Q776" i="2"/>
  <c r="R776" i="2"/>
  <c r="S776" i="2"/>
  <c r="T776" i="2"/>
  <c r="U776" i="2"/>
  <c r="V776" i="2"/>
  <c r="W776" i="2"/>
  <c r="P777" i="2"/>
  <c r="Q777" i="2"/>
  <c r="R777" i="2"/>
  <c r="S777" i="2"/>
  <c r="T777" i="2"/>
  <c r="U777" i="2"/>
  <c r="V777" i="2"/>
  <c r="W777" i="2"/>
  <c r="P778" i="2"/>
  <c r="Q778" i="2"/>
  <c r="R778" i="2"/>
  <c r="S778" i="2"/>
  <c r="T778" i="2"/>
  <c r="U778" i="2"/>
  <c r="V778" i="2"/>
  <c r="W778" i="2"/>
  <c r="P779" i="2"/>
  <c r="Q779" i="2"/>
  <c r="R779" i="2"/>
  <c r="S779" i="2"/>
  <c r="T779" i="2"/>
  <c r="U779" i="2"/>
  <c r="V779" i="2"/>
  <c r="W779" i="2"/>
  <c r="P780" i="2"/>
  <c r="Q780" i="2"/>
  <c r="R780" i="2"/>
  <c r="S780" i="2"/>
  <c r="T780" i="2"/>
  <c r="U780" i="2"/>
  <c r="V780" i="2"/>
  <c r="W780" i="2"/>
  <c r="P781" i="2"/>
  <c r="Q781" i="2"/>
  <c r="R781" i="2"/>
  <c r="S781" i="2"/>
  <c r="T781" i="2"/>
  <c r="U781" i="2"/>
  <c r="V781" i="2"/>
  <c r="W781" i="2"/>
  <c r="P782" i="2"/>
  <c r="Q782" i="2"/>
  <c r="R782" i="2"/>
  <c r="S782" i="2"/>
  <c r="T782" i="2"/>
  <c r="U782" i="2"/>
  <c r="V782" i="2"/>
  <c r="W782" i="2"/>
  <c r="P783" i="2"/>
  <c r="Q783" i="2"/>
  <c r="R783" i="2"/>
  <c r="S783" i="2"/>
  <c r="T783" i="2"/>
  <c r="U783" i="2"/>
  <c r="V783" i="2"/>
  <c r="W783" i="2"/>
  <c r="P784" i="2"/>
  <c r="Q784" i="2"/>
  <c r="R784" i="2"/>
  <c r="S784" i="2"/>
  <c r="T784" i="2"/>
  <c r="U784" i="2"/>
  <c r="V784" i="2"/>
  <c r="W784" i="2"/>
  <c r="P785" i="2"/>
  <c r="Q785" i="2"/>
  <c r="R785" i="2"/>
  <c r="S785" i="2"/>
  <c r="T785" i="2"/>
  <c r="U785" i="2"/>
  <c r="V785" i="2"/>
  <c r="W785" i="2"/>
  <c r="P786" i="2"/>
  <c r="Q786" i="2"/>
  <c r="R786" i="2"/>
  <c r="S786" i="2"/>
  <c r="T786" i="2"/>
  <c r="U786" i="2"/>
  <c r="V786" i="2"/>
  <c r="W786" i="2"/>
  <c r="P787" i="2"/>
  <c r="Q787" i="2"/>
  <c r="R787" i="2"/>
  <c r="S787" i="2"/>
  <c r="T787" i="2"/>
  <c r="U787" i="2"/>
  <c r="V787" i="2"/>
  <c r="W787" i="2"/>
  <c r="P788" i="2"/>
  <c r="Q788" i="2"/>
  <c r="R788" i="2"/>
  <c r="S788" i="2"/>
  <c r="T788" i="2"/>
  <c r="U788" i="2"/>
  <c r="V788" i="2"/>
  <c r="W788" i="2"/>
  <c r="P789" i="2"/>
  <c r="Q789" i="2"/>
  <c r="R789" i="2"/>
  <c r="S789" i="2"/>
  <c r="T789" i="2"/>
  <c r="U789" i="2"/>
  <c r="V789" i="2"/>
  <c r="W789" i="2"/>
  <c r="P790" i="2"/>
  <c r="Q790" i="2"/>
  <c r="R790" i="2"/>
  <c r="S790" i="2"/>
  <c r="T790" i="2"/>
  <c r="U790" i="2"/>
  <c r="V790" i="2"/>
  <c r="W790" i="2"/>
  <c r="P791" i="2"/>
  <c r="Q791" i="2"/>
  <c r="R791" i="2"/>
  <c r="S791" i="2"/>
  <c r="T791" i="2"/>
  <c r="U791" i="2"/>
  <c r="V791" i="2"/>
  <c r="W791" i="2"/>
  <c r="P792" i="2"/>
  <c r="Q792" i="2"/>
  <c r="R792" i="2"/>
  <c r="S792" i="2"/>
  <c r="T792" i="2"/>
  <c r="U792" i="2"/>
  <c r="V792" i="2"/>
  <c r="W792" i="2"/>
  <c r="P793" i="2"/>
  <c r="Q793" i="2"/>
  <c r="R793" i="2"/>
  <c r="S793" i="2"/>
  <c r="T793" i="2"/>
  <c r="U793" i="2"/>
  <c r="V793" i="2"/>
  <c r="W793" i="2"/>
  <c r="P794" i="2"/>
  <c r="Q794" i="2"/>
  <c r="R794" i="2"/>
  <c r="S794" i="2"/>
  <c r="T794" i="2"/>
  <c r="U794" i="2"/>
  <c r="V794" i="2"/>
  <c r="W794" i="2"/>
  <c r="P795" i="2"/>
  <c r="Q795" i="2"/>
  <c r="R795" i="2"/>
  <c r="S795" i="2"/>
  <c r="T795" i="2"/>
  <c r="U795" i="2"/>
  <c r="V795" i="2"/>
  <c r="W795" i="2"/>
  <c r="P796" i="2"/>
  <c r="Q796" i="2"/>
  <c r="R796" i="2"/>
  <c r="S796" i="2"/>
  <c r="T796" i="2"/>
  <c r="U796" i="2"/>
  <c r="V796" i="2"/>
  <c r="W796" i="2"/>
  <c r="P797" i="2"/>
  <c r="Q797" i="2"/>
  <c r="R797" i="2"/>
  <c r="S797" i="2"/>
  <c r="T797" i="2"/>
  <c r="U797" i="2"/>
  <c r="V797" i="2"/>
  <c r="W797" i="2"/>
  <c r="P798" i="2"/>
  <c r="Q798" i="2"/>
  <c r="R798" i="2"/>
  <c r="S798" i="2"/>
  <c r="T798" i="2"/>
  <c r="U798" i="2"/>
  <c r="V798" i="2"/>
  <c r="W798" i="2"/>
  <c r="P799" i="2"/>
  <c r="Q799" i="2"/>
  <c r="R799" i="2"/>
  <c r="S799" i="2"/>
  <c r="T799" i="2"/>
  <c r="U799" i="2"/>
  <c r="V799" i="2"/>
  <c r="W799" i="2"/>
  <c r="P800" i="2"/>
  <c r="Q800" i="2"/>
  <c r="R800" i="2"/>
  <c r="S800" i="2"/>
  <c r="T800" i="2"/>
  <c r="U800" i="2"/>
  <c r="V800" i="2"/>
  <c r="W800" i="2"/>
  <c r="P801" i="2"/>
  <c r="Q801" i="2"/>
  <c r="R801" i="2"/>
  <c r="S801" i="2"/>
  <c r="T801" i="2"/>
  <c r="U801" i="2"/>
  <c r="V801" i="2"/>
  <c r="W801" i="2"/>
  <c r="P802" i="2"/>
  <c r="Q802" i="2"/>
  <c r="R802" i="2"/>
  <c r="S802" i="2"/>
  <c r="T802" i="2"/>
  <c r="U802" i="2"/>
  <c r="V802" i="2"/>
  <c r="W802" i="2"/>
  <c r="P803" i="2"/>
  <c r="Q803" i="2"/>
  <c r="R803" i="2"/>
  <c r="S803" i="2"/>
  <c r="T803" i="2"/>
  <c r="U803" i="2"/>
  <c r="V803" i="2"/>
  <c r="W803" i="2"/>
  <c r="P804" i="2"/>
  <c r="Q804" i="2"/>
  <c r="R804" i="2"/>
  <c r="S804" i="2"/>
  <c r="T804" i="2"/>
  <c r="U804" i="2"/>
  <c r="V804" i="2"/>
  <c r="W804" i="2"/>
  <c r="P805" i="2"/>
  <c r="Q805" i="2"/>
  <c r="R805" i="2"/>
  <c r="S805" i="2"/>
  <c r="T805" i="2"/>
  <c r="U805" i="2"/>
  <c r="V805" i="2"/>
  <c r="W805" i="2"/>
  <c r="P806" i="2"/>
  <c r="Q806" i="2"/>
  <c r="R806" i="2"/>
  <c r="S806" i="2"/>
  <c r="T806" i="2"/>
  <c r="U806" i="2"/>
  <c r="V806" i="2"/>
  <c r="W806" i="2"/>
  <c r="P807" i="2"/>
  <c r="Q807" i="2"/>
  <c r="R807" i="2"/>
  <c r="S807" i="2"/>
  <c r="T807" i="2"/>
  <c r="U807" i="2"/>
  <c r="V807" i="2"/>
  <c r="W807" i="2"/>
  <c r="P808" i="2"/>
  <c r="Q808" i="2"/>
  <c r="R808" i="2"/>
  <c r="S808" i="2"/>
  <c r="T808" i="2"/>
  <c r="U808" i="2"/>
  <c r="V808" i="2"/>
  <c r="W808" i="2"/>
  <c r="P809" i="2"/>
  <c r="Q809" i="2"/>
  <c r="R809" i="2"/>
  <c r="S809" i="2"/>
  <c r="T809" i="2"/>
  <c r="U809" i="2"/>
  <c r="V809" i="2"/>
  <c r="W809" i="2"/>
  <c r="P810" i="2"/>
  <c r="Q810" i="2"/>
  <c r="R810" i="2"/>
  <c r="S810" i="2"/>
  <c r="T810" i="2"/>
  <c r="U810" i="2"/>
  <c r="V810" i="2"/>
  <c r="W810" i="2"/>
  <c r="P811" i="2"/>
  <c r="Q811" i="2"/>
  <c r="R811" i="2"/>
  <c r="S811" i="2"/>
  <c r="T811" i="2"/>
  <c r="U811" i="2"/>
  <c r="V811" i="2"/>
  <c r="W811" i="2"/>
  <c r="P812" i="2"/>
  <c r="Q812" i="2"/>
  <c r="R812" i="2"/>
  <c r="S812" i="2"/>
  <c r="T812" i="2"/>
  <c r="U812" i="2"/>
  <c r="V812" i="2"/>
  <c r="W812" i="2"/>
  <c r="P813" i="2"/>
  <c r="Q813" i="2"/>
  <c r="R813" i="2"/>
  <c r="S813" i="2"/>
  <c r="T813" i="2"/>
  <c r="U813" i="2"/>
  <c r="V813" i="2"/>
  <c r="W813" i="2"/>
  <c r="P814" i="2"/>
  <c r="Q814" i="2"/>
  <c r="R814" i="2"/>
  <c r="S814" i="2"/>
  <c r="T814" i="2"/>
  <c r="U814" i="2"/>
  <c r="V814" i="2"/>
  <c r="W814" i="2"/>
  <c r="P815" i="2"/>
  <c r="Q815" i="2"/>
  <c r="R815" i="2"/>
  <c r="S815" i="2"/>
  <c r="T815" i="2"/>
  <c r="U815" i="2"/>
  <c r="V815" i="2"/>
  <c r="W815" i="2"/>
  <c r="P816" i="2"/>
  <c r="Q816" i="2"/>
  <c r="R816" i="2"/>
  <c r="S816" i="2"/>
  <c r="T816" i="2"/>
  <c r="U816" i="2"/>
  <c r="V816" i="2"/>
  <c r="W816" i="2"/>
  <c r="P817" i="2"/>
  <c r="Q817" i="2"/>
  <c r="R817" i="2"/>
  <c r="S817" i="2"/>
  <c r="T817" i="2"/>
  <c r="U817" i="2"/>
  <c r="V817" i="2"/>
  <c r="W817" i="2"/>
  <c r="P818" i="2"/>
  <c r="Q818" i="2"/>
  <c r="R818" i="2"/>
  <c r="S818" i="2"/>
  <c r="T818" i="2"/>
  <c r="U818" i="2"/>
  <c r="V818" i="2"/>
  <c r="W818" i="2"/>
  <c r="P819" i="2"/>
  <c r="Q819" i="2"/>
  <c r="R819" i="2"/>
  <c r="S819" i="2"/>
  <c r="T819" i="2"/>
  <c r="U819" i="2"/>
  <c r="V819" i="2"/>
  <c r="W819" i="2"/>
  <c r="P820" i="2"/>
  <c r="Q820" i="2"/>
  <c r="R820" i="2"/>
  <c r="S820" i="2"/>
  <c r="T820" i="2"/>
  <c r="U820" i="2"/>
  <c r="V820" i="2"/>
  <c r="W820" i="2"/>
  <c r="P821" i="2"/>
  <c r="Q821" i="2"/>
  <c r="R821" i="2"/>
  <c r="S821" i="2"/>
  <c r="T821" i="2"/>
  <c r="U821" i="2"/>
  <c r="V821" i="2"/>
  <c r="W821" i="2"/>
  <c r="P822" i="2"/>
  <c r="Q822" i="2"/>
  <c r="R822" i="2"/>
  <c r="S822" i="2"/>
  <c r="T822" i="2"/>
  <c r="U822" i="2"/>
  <c r="V822" i="2"/>
  <c r="W822" i="2"/>
  <c r="P823" i="2"/>
  <c r="Q823" i="2"/>
  <c r="R823" i="2"/>
  <c r="S823" i="2"/>
  <c r="T823" i="2"/>
  <c r="U823" i="2"/>
  <c r="V823" i="2"/>
  <c r="W823" i="2"/>
  <c r="P824" i="2"/>
  <c r="Q824" i="2"/>
  <c r="R824" i="2"/>
  <c r="S824" i="2"/>
  <c r="T824" i="2"/>
  <c r="U824" i="2"/>
  <c r="V824" i="2"/>
  <c r="W824" i="2"/>
  <c r="P825" i="2"/>
  <c r="Q825" i="2"/>
  <c r="R825" i="2"/>
  <c r="S825" i="2"/>
  <c r="T825" i="2"/>
  <c r="U825" i="2"/>
  <c r="V825" i="2"/>
  <c r="W825" i="2"/>
  <c r="P826" i="2"/>
  <c r="Q826" i="2"/>
  <c r="R826" i="2"/>
  <c r="S826" i="2"/>
  <c r="T826" i="2"/>
  <c r="U826" i="2"/>
  <c r="V826" i="2"/>
  <c r="W826" i="2"/>
  <c r="P827" i="2"/>
  <c r="Q827" i="2"/>
  <c r="R827" i="2"/>
  <c r="S827" i="2"/>
  <c r="T827" i="2"/>
  <c r="U827" i="2"/>
  <c r="V827" i="2"/>
  <c r="W827" i="2"/>
  <c r="P828" i="2"/>
  <c r="Q828" i="2"/>
  <c r="R828" i="2"/>
  <c r="S828" i="2"/>
  <c r="T828" i="2"/>
  <c r="U828" i="2"/>
  <c r="V828" i="2"/>
  <c r="W828" i="2"/>
  <c r="P829" i="2"/>
  <c r="Q829" i="2"/>
  <c r="R829" i="2"/>
  <c r="S829" i="2"/>
  <c r="T829" i="2"/>
  <c r="U829" i="2"/>
  <c r="V829" i="2"/>
  <c r="W829" i="2"/>
  <c r="P830" i="2"/>
  <c r="Q830" i="2"/>
  <c r="R830" i="2"/>
  <c r="S830" i="2"/>
  <c r="T830" i="2"/>
  <c r="U830" i="2"/>
  <c r="V830" i="2"/>
  <c r="W830" i="2"/>
  <c r="P831" i="2"/>
  <c r="Q831" i="2"/>
  <c r="R831" i="2"/>
  <c r="S831" i="2"/>
  <c r="T831" i="2"/>
  <c r="U831" i="2"/>
  <c r="V831" i="2"/>
  <c r="W831" i="2"/>
  <c r="P832" i="2"/>
  <c r="Q832" i="2"/>
  <c r="R832" i="2"/>
  <c r="S832" i="2"/>
  <c r="T832" i="2"/>
  <c r="U832" i="2"/>
  <c r="V832" i="2"/>
  <c r="W832" i="2"/>
  <c r="P833" i="2"/>
  <c r="Q833" i="2"/>
  <c r="R833" i="2"/>
  <c r="S833" i="2"/>
  <c r="T833" i="2"/>
  <c r="U833" i="2"/>
  <c r="V833" i="2"/>
  <c r="W833" i="2"/>
  <c r="P834" i="2"/>
  <c r="Q834" i="2"/>
  <c r="R834" i="2"/>
  <c r="S834" i="2"/>
  <c r="T834" i="2"/>
  <c r="U834" i="2"/>
  <c r="V834" i="2"/>
  <c r="W834" i="2"/>
  <c r="P835" i="2"/>
  <c r="Q835" i="2"/>
  <c r="R835" i="2"/>
  <c r="S835" i="2"/>
  <c r="T835" i="2"/>
  <c r="U835" i="2"/>
  <c r="V835" i="2"/>
  <c r="W835" i="2"/>
  <c r="P836" i="2"/>
  <c r="Q836" i="2"/>
  <c r="R836" i="2"/>
  <c r="S836" i="2"/>
  <c r="T836" i="2"/>
  <c r="U836" i="2"/>
  <c r="V836" i="2"/>
  <c r="W836" i="2"/>
  <c r="P837" i="2"/>
  <c r="Q837" i="2"/>
  <c r="R837" i="2"/>
  <c r="S837" i="2"/>
  <c r="T837" i="2"/>
  <c r="U837" i="2"/>
  <c r="V837" i="2"/>
  <c r="W837" i="2"/>
  <c r="P838" i="2"/>
  <c r="Q838" i="2"/>
  <c r="R838" i="2"/>
  <c r="S838" i="2"/>
  <c r="T838" i="2"/>
  <c r="U838" i="2"/>
  <c r="V838" i="2"/>
  <c r="W838" i="2"/>
  <c r="P839" i="2"/>
  <c r="Q839" i="2"/>
  <c r="R839" i="2"/>
  <c r="S839" i="2"/>
  <c r="T839" i="2"/>
  <c r="U839" i="2"/>
  <c r="V839" i="2"/>
  <c r="W839" i="2"/>
  <c r="P840" i="2"/>
  <c r="Q840" i="2"/>
  <c r="R840" i="2"/>
  <c r="S840" i="2"/>
  <c r="T840" i="2"/>
  <c r="U840" i="2"/>
  <c r="V840" i="2"/>
  <c r="W840" i="2"/>
  <c r="P841" i="2"/>
  <c r="Q841" i="2"/>
  <c r="R841" i="2"/>
  <c r="S841" i="2"/>
  <c r="T841" i="2"/>
  <c r="U841" i="2"/>
  <c r="V841" i="2"/>
  <c r="W841" i="2"/>
  <c r="P842" i="2"/>
  <c r="Q842" i="2"/>
  <c r="R842" i="2"/>
  <c r="S842" i="2"/>
  <c r="T842" i="2"/>
  <c r="U842" i="2"/>
  <c r="V842" i="2"/>
  <c r="W842" i="2"/>
  <c r="P843" i="2"/>
  <c r="Q843" i="2"/>
  <c r="R843" i="2"/>
  <c r="S843" i="2"/>
  <c r="T843" i="2"/>
  <c r="U843" i="2"/>
  <c r="V843" i="2"/>
  <c r="W843" i="2"/>
  <c r="P844" i="2"/>
  <c r="Q844" i="2"/>
  <c r="R844" i="2"/>
  <c r="S844" i="2"/>
  <c r="T844" i="2"/>
  <c r="U844" i="2"/>
  <c r="V844" i="2"/>
  <c r="W844" i="2"/>
  <c r="P845" i="2"/>
  <c r="Q845" i="2"/>
  <c r="R845" i="2"/>
  <c r="S845" i="2"/>
  <c r="T845" i="2"/>
  <c r="U845" i="2"/>
  <c r="V845" i="2"/>
  <c r="W845" i="2"/>
  <c r="P846" i="2"/>
  <c r="Q846" i="2"/>
  <c r="R846" i="2"/>
  <c r="S846" i="2"/>
  <c r="T846" i="2"/>
  <c r="U846" i="2"/>
  <c r="V846" i="2"/>
  <c r="W846" i="2"/>
  <c r="P847" i="2"/>
  <c r="Q847" i="2"/>
  <c r="R847" i="2"/>
  <c r="S847" i="2"/>
  <c r="T847" i="2"/>
  <c r="U847" i="2"/>
  <c r="V847" i="2"/>
  <c r="W847" i="2"/>
  <c r="P848" i="2"/>
  <c r="Q848" i="2"/>
  <c r="R848" i="2"/>
  <c r="S848" i="2"/>
  <c r="T848" i="2"/>
  <c r="U848" i="2"/>
  <c r="V848" i="2"/>
  <c r="W848" i="2"/>
  <c r="P849" i="2"/>
  <c r="Q849" i="2"/>
  <c r="R849" i="2"/>
  <c r="S849" i="2"/>
  <c r="T849" i="2"/>
  <c r="U849" i="2"/>
  <c r="V849" i="2"/>
  <c r="W849" i="2"/>
  <c r="P850" i="2"/>
  <c r="Q850" i="2"/>
  <c r="R850" i="2"/>
  <c r="S850" i="2"/>
  <c r="T850" i="2"/>
  <c r="U850" i="2"/>
  <c r="V850" i="2"/>
  <c r="W850" i="2"/>
  <c r="P851" i="2"/>
  <c r="Q851" i="2"/>
  <c r="R851" i="2"/>
  <c r="S851" i="2"/>
  <c r="T851" i="2"/>
  <c r="U851" i="2"/>
  <c r="V851" i="2"/>
  <c r="W851" i="2"/>
  <c r="P852" i="2"/>
  <c r="Q852" i="2"/>
  <c r="R852" i="2"/>
  <c r="S852" i="2"/>
  <c r="T852" i="2"/>
  <c r="U852" i="2"/>
  <c r="V852" i="2"/>
  <c r="W852" i="2"/>
  <c r="P853" i="2"/>
  <c r="Q853" i="2"/>
  <c r="R853" i="2"/>
  <c r="S853" i="2"/>
  <c r="T853" i="2"/>
  <c r="U853" i="2"/>
  <c r="V853" i="2"/>
  <c r="W853" i="2"/>
  <c r="P854" i="2"/>
  <c r="Q854" i="2"/>
  <c r="R854" i="2"/>
  <c r="S854" i="2"/>
  <c r="T854" i="2"/>
  <c r="U854" i="2"/>
  <c r="V854" i="2"/>
  <c r="W854" i="2"/>
  <c r="P855" i="2"/>
  <c r="Q855" i="2"/>
  <c r="R855" i="2"/>
  <c r="S855" i="2"/>
  <c r="T855" i="2"/>
  <c r="U855" i="2"/>
  <c r="V855" i="2"/>
  <c r="W855" i="2"/>
  <c r="P856" i="2"/>
  <c r="Q856" i="2"/>
  <c r="R856" i="2"/>
  <c r="S856" i="2"/>
  <c r="T856" i="2"/>
  <c r="U856" i="2"/>
  <c r="V856" i="2"/>
  <c r="W856" i="2"/>
  <c r="P857" i="2"/>
  <c r="Q857" i="2"/>
  <c r="R857" i="2"/>
  <c r="S857" i="2"/>
  <c r="T857" i="2"/>
  <c r="U857" i="2"/>
  <c r="V857" i="2"/>
  <c r="W857" i="2"/>
  <c r="P858" i="2"/>
  <c r="Q858" i="2"/>
  <c r="R858" i="2"/>
  <c r="S858" i="2"/>
  <c r="T858" i="2"/>
  <c r="U858" i="2"/>
  <c r="V858" i="2"/>
  <c r="W858" i="2"/>
  <c r="P859" i="2"/>
  <c r="Q859" i="2"/>
  <c r="R859" i="2"/>
  <c r="S859" i="2"/>
  <c r="T859" i="2"/>
  <c r="U859" i="2"/>
  <c r="V859" i="2"/>
  <c r="W859" i="2"/>
  <c r="P860" i="2"/>
  <c r="Q860" i="2"/>
  <c r="R860" i="2"/>
  <c r="S860" i="2"/>
  <c r="T860" i="2"/>
  <c r="U860" i="2"/>
  <c r="V860" i="2"/>
  <c r="W860" i="2"/>
  <c r="P861" i="2"/>
  <c r="Q861" i="2"/>
  <c r="R861" i="2"/>
  <c r="S861" i="2"/>
  <c r="T861" i="2"/>
  <c r="U861" i="2"/>
  <c r="V861" i="2"/>
  <c r="W861" i="2"/>
  <c r="P862" i="2"/>
  <c r="Q862" i="2"/>
  <c r="R862" i="2"/>
  <c r="S862" i="2"/>
  <c r="T862" i="2"/>
  <c r="U862" i="2"/>
  <c r="V862" i="2"/>
  <c r="W862" i="2"/>
  <c r="P863" i="2"/>
  <c r="Q863" i="2"/>
  <c r="R863" i="2"/>
  <c r="S863" i="2"/>
  <c r="T863" i="2"/>
  <c r="U863" i="2"/>
  <c r="V863" i="2"/>
  <c r="W863" i="2"/>
  <c r="P864" i="2"/>
  <c r="Q864" i="2"/>
  <c r="R864" i="2"/>
  <c r="S864" i="2"/>
  <c r="T864" i="2"/>
  <c r="U864" i="2"/>
  <c r="V864" i="2"/>
  <c r="W864" i="2"/>
  <c r="P865" i="2"/>
  <c r="Q865" i="2"/>
  <c r="R865" i="2"/>
  <c r="S865" i="2"/>
  <c r="T865" i="2"/>
  <c r="U865" i="2"/>
  <c r="V865" i="2"/>
  <c r="W865" i="2"/>
  <c r="P866" i="2"/>
  <c r="Q866" i="2"/>
  <c r="R866" i="2"/>
  <c r="S866" i="2"/>
  <c r="T866" i="2"/>
  <c r="U866" i="2"/>
  <c r="V866" i="2"/>
  <c r="W866" i="2"/>
  <c r="P867" i="2"/>
  <c r="Q867" i="2"/>
  <c r="R867" i="2"/>
  <c r="S867" i="2"/>
  <c r="T867" i="2"/>
  <c r="U867" i="2"/>
  <c r="V867" i="2"/>
  <c r="W867" i="2"/>
  <c r="P868" i="2"/>
  <c r="Q868" i="2"/>
  <c r="R868" i="2"/>
  <c r="S868" i="2"/>
  <c r="T868" i="2"/>
  <c r="U868" i="2"/>
  <c r="V868" i="2"/>
  <c r="W868" i="2"/>
  <c r="P869" i="2"/>
  <c r="Q869" i="2"/>
  <c r="R869" i="2"/>
  <c r="S869" i="2"/>
  <c r="T869" i="2"/>
  <c r="U869" i="2"/>
  <c r="V869" i="2"/>
  <c r="W869" i="2"/>
  <c r="P870" i="2"/>
  <c r="Q870" i="2"/>
  <c r="R870" i="2"/>
  <c r="S870" i="2"/>
  <c r="T870" i="2"/>
  <c r="U870" i="2"/>
  <c r="V870" i="2"/>
  <c r="W870" i="2"/>
  <c r="P871" i="2"/>
  <c r="Q871" i="2"/>
  <c r="R871" i="2"/>
  <c r="S871" i="2"/>
  <c r="T871" i="2"/>
  <c r="U871" i="2"/>
  <c r="V871" i="2"/>
  <c r="W871" i="2"/>
  <c r="P872" i="2"/>
  <c r="Q872" i="2"/>
  <c r="R872" i="2"/>
  <c r="S872" i="2"/>
  <c r="T872" i="2"/>
  <c r="U872" i="2"/>
  <c r="V872" i="2"/>
  <c r="W872" i="2"/>
  <c r="P873" i="2"/>
  <c r="Q873" i="2"/>
  <c r="R873" i="2"/>
  <c r="S873" i="2"/>
  <c r="T873" i="2"/>
  <c r="U873" i="2"/>
  <c r="V873" i="2"/>
  <c r="W873" i="2"/>
  <c r="P874" i="2"/>
  <c r="Q874" i="2"/>
  <c r="R874" i="2"/>
  <c r="S874" i="2"/>
  <c r="T874" i="2"/>
  <c r="U874" i="2"/>
  <c r="V874" i="2"/>
  <c r="W874" i="2"/>
  <c r="P875" i="2"/>
  <c r="Q875" i="2"/>
  <c r="R875" i="2"/>
  <c r="S875" i="2"/>
  <c r="T875" i="2"/>
  <c r="U875" i="2"/>
  <c r="V875" i="2"/>
  <c r="W875" i="2"/>
  <c r="P876" i="2"/>
  <c r="Q876" i="2"/>
  <c r="R876" i="2"/>
  <c r="S876" i="2"/>
  <c r="T876" i="2"/>
  <c r="U876" i="2"/>
  <c r="V876" i="2"/>
  <c r="W876" i="2"/>
  <c r="P877" i="2"/>
  <c r="Q877" i="2"/>
  <c r="R877" i="2"/>
  <c r="S877" i="2"/>
  <c r="T877" i="2"/>
  <c r="U877" i="2"/>
  <c r="V877" i="2"/>
  <c r="W877" i="2"/>
  <c r="P878" i="2"/>
  <c r="Q878" i="2"/>
  <c r="R878" i="2"/>
  <c r="S878" i="2"/>
  <c r="T878" i="2"/>
  <c r="U878" i="2"/>
  <c r="V878" i="2"/>
  <c r="W878" i="2"/>
  <c r="P879" i="2"/>
  <c r="Q879" i="2"/>
  <c r="R879" i="2"/>
  <c r="S879" i="2"/>
  <c r="T879" i="2"/>
  <c r="U879" i="2"/>
  <c r="V879" i="2"/>
  <c r="W879" i="2"/>
  <c r="P880" i="2"/>
  <c r="Q880" i="2"/>
  <c r="R880" i="2"/>
  <c r="S880" i="2"/>
  <c r="T880" i="2"/>
  <c r="U880" i="2"/>
  <c r="V880" i="2"/>
  <c r="W880" i="2"/>
  <c r="P881" i="2"/>
  <c r="Q881" i="2"/>
  <c r="R881" i="2"/>
  <c r="S881" i="2"/>
  <c r="T881" i="2"/>
  <c r="U881" i="2"/>
  <c r="V881" i="2"/>
  <c r="W881" i="2"/>
  <c r="P882" i="2"/>
  <c r="Q882" i="2"/>
  <c r="R882" i="2"/>
  <c r="S882" i="2"/>
  <c r="T882" i="2"/>
  <c r="U882" i="2"/>
  <c r="V882" i="2"/>
  <c r="W882" i="2"/>
  <c r="P883" i="2"/>
  <c r="Q883" i="2"/>
  <c r="R883" i="2"/>
  <c r="S883" i="2"/>
  <c r="T883" i="2"/>
  <c r="U883" i="2"/>
  <c r="V883" i="2"/>
  <c r="W883" i="2"/>
  <c r="P884" i="2"/>
  <c r="Q884" i="2"/>
  <c r="R884" i="2"/>
  <c r="S884" i="2"/>
  <c r="T884" i="2"/>
  <c r="U884" i="2"/>
  <c r="V884" i="2"/>
  <c r="W884" i="2"/>
  <c r="P885" i="2"/>
  <c r="Q885" i="2"/>
  <c r="R885" i="2"/>
  <c r="S885" i="2"/>
  <c r="T885" i="2"/>
  <c r="U885" i="2"/>
  <c r="V885" i="2"/>
  <c r="W885" i="2"/>
  <c r="P886" i="2"/>
  <c r="Q886" i="2"/>
  <c r="R886" i="2"/>
  <c r="S886" i="2"/>
  <c r="T886" i="2"/>
  <c r="U886" i="2"/>
  <c r="V886" i="2"/>
  <c r="W886" i="2"/>
  <c r="P887" i="2"/>
  <c r="Q887" i="2"/>
  <c r="R887" i="2"/>
  <c r="S887" i="2"/>
  <c r="T887" i="2"/>
  <c r="U887" i="2"/>
  <c r="V887" i="2"/>
  <c r="W887" i="2"/>
  <c r="P888" i="2"/>
  <c r="Q888" i="2"/>
  <c r="R888" i="2"/>
  <c r="S888" i="2"/>
  <c r="T888" i="2"/>
  <c r="U888" i="2"/>
  <c r="V888" i="2"/>
  <c r="W888" i="2"/>
  <c r="P889" i="2"/>
  <c r="Q889" i="2"/>
  <c r="R889" i="2"/>
  <c r="S889" i="2"/>
  <c r="T889" i="2"/>
  <c r="U889" i="2"/>
  <c r="V889" i="2"/>
  <c r="W889" i="2"/>
  <c r="P890" i="2"/>
  <c r="Q890" i="2"/>
  <c r="R890" i="2"/>
  <c r="S890" i="2"/>
  <c r="T890" i="2"/>
  <c r="U890" i="2"/>
  <c r="V890" i="2"/>
  <c r="W890" i="2"/>
  <c r="P891" i="2"/>
  <c r="Q891" i="2"/>
  <c r="R891" i="2"/>
  <c r="S891" i="2"/>
  <c r="T891" i="2"/>
  <c r="U891" i="2"/>
  <c r="V891" i="2"/>
  <c r="W891" i="2"/>
  <c r="P892" i="2"/>
  <c r="Q892" i="2"/>
  <c r="R892" i="2"/>
  <c r="S892" i="2"/>
  <c r="T892" i="2"/>
  <c r="U892" i="2"/>
  <c r="V892" i="2"/>
  <c r="W892" i="2"/>
  <c r="P893" i="2"/>
  <c r="Q893" i="2"/>
  <c r="R893" i="2"/>
  <c r="S893" i="2"/>
  <c r="T893" i="2"/>
  <c r="U893" i="2"/>
  <c r="V893" i="2"/>
  <c r="W893" i="2"/>
  <c r="P894" i="2"/>
  <c r="Q894" i="2"/>
  <c r="R894" i="2"/>
  <c r="S894" i="2"/>
  <c r="T894" i="2"/>
  <c r="U894" i="2"/>
  <c r="V894" i="2"/>
  <c r="W894" i="2"/>
  <c r="P895" i="2"/>
  <c r="Q895" i="2"/>
  <c r="R895" i="2"/>
  <c r="S895" i="2"/>
  <c r="T895" i="2"/>
  <c r="U895" i="2"/>
  <c r="V895" i="2"/>
  <c r="W895" i="2"/>
  <c r="P896" i="2"/>
  <c r="Q896" i="2"/>
  <c r="R896" i="2"/>
  <c r="S896" i="2"/>
  <c r="T896" i="2"/>
  <c r="U896" i="2"/>
  <c r="V896" i="2"/>
  <c r="W896" i="2"/>
  <c r="P897" i="2"/>
  <c r="Q897" i="2"/>
  <c r="R897" i="2"/>
  <c r="S897" i="2"/>
  <c r="T897" i="2"/>
  <c r="U897" i="2"/>
  <c r="V897" i="2"/>
  <c r="W897" i="2"/>
  <c r="P898" i="2"/>
  <c r="Q898" i="2"/>
  <c r="R898" i="2"/>
  <c r="S898" i="2"/>
  <c r="T898" i="2"/>
  <c r="U898" i="2"/>
  <c r="V898" i="2"/>
  <c r="W898" i="2"/>
  <c r="P899" i="2"/>
  <c r="Q899" i="2"/>
  <c r="R899" i="2"/>
  <c r="S899" i="2"/>
  <c r="T899" i="2"/>
  <c r="U899" i="2"/>
  <c r="V899" i="2"/>
  <c r="W899" i="2"/>
  <c r="P900" i="2"/>
  <c r="Q900" i="2"/>
  <c r="R900" i="2"/>
  <c r="S900" i="2"/>
  <c r="T900" i="2"/>
  <c r="U900" i="2"/>
  <c r="V900" i="2"/>
  <c r="W900" i="2"/>
  <c r="P901" i="2"/>
  <c r="Q901" i="2"/>
  <c r="R901" i="2"/>
  <c r="S901" i="2"/>
  <c r="T901" i="2"/>
  <c r="U901" i="2"/>
  <c r="V901" i="2"/>
  <c r="W901" i="2"/>
  <c r="P902" i="2"/>
  <c r="Q902" i="2"/>
  <c r="R902" i="2"/>
  <c r="S902" i="2"/>
  <c r="T902" i="2"/>
  <c r="U902" i="2"/>
  <c r="V902" i="2"/>
  <c r="W902" i="2"/>
  <c r="P903" i="2"/>
  <c r="Q903" i="2"/>
  <c r="R903" i="2"/>
  <c r="S903" i="2"/>
  <c r="T903" i="2"/>
  <c r="U903" i="2"/>
  <c r="V903" i="2"/>
  <c r="W903" i="2"/>
  <c r="P904" i="2"/>
  <c r="Q904" i="2"/>
  <c r="R904" i="2"/>
  <c r="S904" i="2"/>
  <c r="T904" i="2"/>
  <c r="U904" i="2"/>
  <c r="V904" i="2"/>
  <c r="W904" i="2"/>
  <c r="P905" i="2"/>
  <c r="Q905" i="2"/>
  <c r="R905" i="2"/>
  <c r="S905" i="2"/>
  <c r="T905" i="2"/>
  <c r="U905" i="2"/>
  <c r="V905" i="2"/>
  <c r="W905" i="2"/>
  <c r="P906" i="2"/>
  <c r="Q906" i="2"/>
  <c r="R906" i="2"/>
  <c r="S906" i="2"/>
  <c r="T906" i="2"/>
  <c r="U906" i="2"/>
  <c r="V906" i="2"/>
  <c r="W906" i="2"/>
  <c r="P907" i="2"/>
  <c r="Q907" i="2"/>
  <c r="R907" i="2"/>
  <c r="S907" i="2"/>
  <c r="T907" i="2"/>
  <c r="U907" i="2"/>
  <c r="V907" i="2"/>
  <c r="W907" i="2"/>
  <c r="P908" i="2"/>
  <c r="Q908" i="2"/>
  <c r="R908" i="2"/>
  <c r="S908" i="2"/>
  <c r="T908" i="2"/>
  <c r="U908" i="2"/>
  <c r="V908" i="2"/>
  <c r="W908" i="2"/>
  <c r="P909" i="2"/>
  <c r="Q909" i="2"/>
  <c r="R909" i="2"/>
  <c r="S909" i="2"/>
  <c r="T909" i="2"/>
  <c r="U909" i="2"/>
  <c r="V909" i="2"/>
  <c r="W909" i="2"/>
  <c r="P910" i="2"/>
  <c r="Q910" i="2"/>
  <c r="R910" i="2"/>
  <c r="S910" i="2"/>
  <c r="T910" i="2"/>
  <c r="U910" i="2"/>
  <c r="V910" i="2"/>
  <c r="W910" i="2"/>
  <c r="P911" i="2"/>
  <c r="Q911" i="2"/>
  <c r="R911" i="2"/>
  <c r="S911" i="2"/>
  <c r="T911" i="2"/>
  <c r="U911" i="2"/>
  <c r="V911" i="2"/>
  <c r="W911" i="2"/>
  <c r="P912" i="2"/>
  <c r="Q912" i="2"/>
  <c r="R912" i="2"/>
  <c r="S912" i="2"/>
  <c r="T912" i="2"/>
  <c r="U912" i="2"/>
  <c r="V912" i="2"/>
  <c r="W912" i="2"/>
  <c r="P913" i="2"/>
  <c r="Q913" i="2"/>
  <c r="R913" i="2"/>
  <c r="S913" i="2"/>
  <c r="T913" i="2"/>
  <c r="U913" i="2"/>
  <c r="V913" i="2"/>
  <c r="W913" i="2"/>
  <c r="P914" i="2"/>
  <c r="Q914" i="2"/>
  <c r="R914" i="2"/>
  <c r="S914" i="2"/>
  <c r="T914" i="2"/>
  <c r="U914" i="2"/>
  <c r="V914" i="2"/>
  <c r="W914" i="2"/>
  <c r="P915" i="2"/>
  <c r="Q915" i="2"/>
  <c r="R915" i="2"/>
  <c r="S915" i="2"/>
  <c r="T915" i="2"/>
  <c r="U915" i="2"/>
  <c r="V915" i="2"/>
  <c r="W915" i="2"/>
  <c r="P916" i="2"/>
  <c r="Q916" i="2"/>
  <c r="R916" i="2"/>
  <c r="S916" i="2"/>
  <c r="T916" i="2"/>
  <c r="U916" i="2"/>
  <c r="V916" i="2"/>
  <c r="W916" i="2"/>
  <c r="P917" i="2"/>
  <c r="Q917" i="2"/>
  <c r="R917" i="2"/>
  <c r="S917" i="2"/>
  <c r="T917" i="2"/>
  <c r="U917" i="2"/>
  <c r="V917" i="2"/>
  <c r="W917" i="2"/>
  <c r="P918" i="2"/>
  <c r="Q918" i="2"/>
  <c r="R918" i="2"/>
  <c r="S918" i="2"/>
  <c r="T918" i="2"/>
  <c r="U918" i="2"/>
  <c r="V918" i="2"/>
  <c r="W918" i="2"/>
  <c r="P919" i="2"/>
  <c r="Q919" i="2"/>
  <c r="R919" i="2"/>
  <c r="S919" i="2"/>
  <c r="T919" i="2"/>
  <c r="U919" i="2"/>
  <c r="V919" i="2"/>
  <c r="W919" i="2"/>
  <c r="P920" i="2"/>
  <c r="Q920" i="2"/>
  <c r="R920" i="2"/>
  <c r="S920" i="2"/>
  <c r="T920" i="2"/>
  <c r="U920" i="2"/>
  <c r="V920" i="2"/>
  <c r="W920" i="2"/>
  <c r="P921" i="2"/>
  <c r="Q921" i="2"/>
  <c r="R921" i="2"/>
  <c r="S921" i="2"/>
  <c r="T921" i="2"/>
  <c r="U921" i="2"/>
  <c r="V921" i="2"/>
  <c r="W921" i="2"/>
  <c r="P922" i="2"/>
  <c r="Q922" i="2"/>
  <c r="R922" i="2"/>
  <c r="S922" i="2"/>
  <c r="T922" i="2"/>
  <c r="U922" i="2"/>
  <c r="V922" i="2"/>
  <c r="W922" i="2"/>
  <c r="P923" i="2"/>
  <c r="Q923" i="2"/>
  <c r="R923" i="2"/>
  <c r="S923" i="2"/>
  <c r="T923" i="2"/>
  <c r="U923" i="2"/>
  <c r="V923" i="2"/>
  <c r="W923" i="2"/>
  <c r="P924" i="2"/>
  <c r="Q924" i="2"/>
  <c r="R924" i="2"/>
  <c r="S924" i="2"/>
  <c r="T924" i="2"/>
  <c r="U924" i="2"/>
  <c r="V924" i="2"/>
  <c r="W924" i="2"/>
  <c r="P925" i="2"/>
  <c r="Q925" i="2"/>
  <c r="R925" i="2"/>
  <c r="S925" i="2"/>
  <c r="T925" i="2"/>
  <c r="U925" i="2"/>
  <c r="V925" i="2"/>
  <c r="W925" i="2"/>
  <c r="P926" i="2"/>
  <c r="Q926" i="2"/>
  <c r="R926" i="2"/>
  <c r="S926" i="2"/>
  <c r="T926" i="2"/>
  <c r="U926" i="2"/>
  <c r="V926" i="2"/>
  <c r="W926" i="2"/>
  <c r="P927" i="2"/>
  <c r="Q927" i="2"/>
  <c r="R927" i="2"/>
  <c r="S927" i="2"/>
  <c r="T927" i="2"/>
  <c r="U927" i="2"/>
  <c r="V927" i="2"/>
  <c r="W927" i="2"/>
  <c r="P928" i="2"/>
  <c r="Q928" i="2"/>
  <c r="R928" i="2"/>
  <c r="S928" i="2"/>
  <c r="T928" i="2"/>
  <c r="U928" i="2"/>
  <c r="V928" i="2"/>
  <c r="W928" i="2"/>
  <c r="P929" i="2"/>
  <c r="Q929" i="2"/>
  <c r="R929" i="2"/>
  <c r="S929" i="2"/>
  <c r="T929" i="2"/>
  <c r="U929" i="2"/>
  <c r="V929" i="2"/>
  <c r="W929" i="2"/>
  <c r="P930" i="2"/>
  <c r="Q930" i="2"/>
  <c r="R930" i="2"/>
  <c r="S930" i="2"/>
  <c r="T930" i="2"/>
  <c r="U930" i="2"/>
  <c r="V930" i="2"/>
  <c r="W930" i="2"/>
  <c r="P931" i="2"/>
  <c r="Q931" i="2"/>
  <c r="R931" i="2"/>
  <c r="S931" i="2"/>
  <c r="T931" i="2"/>
  <c r="U931" i="2"/>
  <c r="V931" i="2"/>
  <c r="W931" i="2"/>
  <c r="P932" i="2"/>
  <c r="Q932" i="2"/>
  <c r="R932" i="2"/>
  <c r="S932" i="2"/>
  <c r="T932" i="2"/>
  <c r="U932" i="2"/>
  <c r="V932" i="2"/>
  <c r="W932" i="2"/>
  <c r="P933" i="2"/>
  <c r="Q933" i="2"/>
  <c r="R933" i="2"/>
  <c r="S933" i="2"/>
  <c r="T933" i="2"/>
  <c r="U933" i="2"/>
  <c r="V933" i="2"/>
  <c r="W933" i="2"/>
  <c r="P934" i="2"/>
  <c r="Q934" i="2"/>
  <c r="R934" i="2"/>
  <c r="S934" i="2"/>
  <c r="T934" i="2"/>
  <c r="U934" i="2"/>
  <c r="V934" i="2"/>
  <c r="W934" i="2"/>
  <c r="P935" i="2"/>
  <c r="Q935" i="2"/>
  <c r="R935" i="2"/>
  <c r="S935" i="2"/>
  <c r="T935" i="2"/>
  <c r="U935" i="2"/>
  <c r="V935" i="2"/>
  <c r="W935" i="2"/>
  <c r="P936" i="2"/>
  <c r="Q936" i="2"/>
  <c r="R936" i="2"/>
  <c r="S936" i="2"/>
  <c r="T936" i="2"/>
  <c r="U936" i="2"/>
  <c r="V936" i="2"/>
  <c r="W936" i="2"/>
  <c r="P937" i="2"/>
  <c r="Q937" i="2"/>
  <c r="R937" i="2"/>
  <c r="S937" i="2"/>
  <c r="T937" i="2"/>
  <c r="U937" i="2"/>
  <c r="V937" i="2"/>
  <c r="W937" i="2"/>
  <c r="P938" i="2"/>
  <c r="Q938" i="2"/>
  <c r="R938" i="2"/>
  <c r="S938" i="2"/>
  <c r="T938" i="2"/>
  <c r="U938" i="2"/>
  <c r="V938" i="2"/>
  <c r="W938" i="2"/>
  <c r="P939" i="2"/>
  <c r="Q939" i="2"/>
  <c r="R939" i="2"/>
  <c r="S939" i="2"/>
  <c r="T939" i="2"/>
  <c r="U939" i="2"/>
  <c r="V939" i="2"/>
  <c r="W939" i="2"/>
  <c r="P940" i="2"/>
  <c r="Q940" i="2"/>
  <c r="R940" i="2"/>
  <c r="S940" i="2"/>
  <c r="T940" i="2"/>
  <c r="U940" i="2"/>
  <c r="V940" i="2"/>
  <c r="W940" i="2"/>
  <c r="P941" i="2"/>
  <c r="Q941" i="2"/>
  <c r="R941" i="2"/>
  <c r="S941" i="2"/>
  <c r="T941" i="2"/>
  <c r="U941" i="2"/>
  <c r="V941" i="2"/>
  <c r="W941" i="2"/>
  <c r="P942" i="2"/>
  <c r="Q942" i="2"/>
  <c r="R942" i="2"/>
  <c r="S942" i="2"/>
  <c r="T942" i="2"/>
  <c r="U942" i="2"/>
  <c r="V942" i="2"/>
  <c r="W942" i="2"/>
  <c r="P943" i="2"/>
  <c r="Q943" i="2"/>
  <c r="R943" i="2"/>
  <c r="S943" i="2"/>
  <c r="T943" i="2"/>
  <c r="U943" i="2"/>
  <c r="V943" i="2"/>
  <c r="W943" i="2"/>
  <c r="P944" i="2"/>
  <c r="Q944" i="2"/>
  <c r="R944" i="2"/>
  <c r="S944" i="2"/>
  <c r="T944" i="2"/>
  <c r="U944" i="2"/>
  <c r="V944" i="2"/>
  <c r="W944" i="2"/>
  <c r="P945" i="2"/>
  <c r="Q945" i="2"/>
  <c r="R945" i="2"/>
  <c r="S945" i="2"/>
  <c r="T945" i="2"/>
  <c r="U945" i="2"/>
  <c r="V945" i="2"/>
  <c r="W945" i="2"/>
  <c r="P946" i="2"/>
  <c r="Q946" i="2"/>
  <c r="R946" i="2"/>
  <c r="S946" i="2"/>
  <c r="T946" i="2"/>
  <c r="U946" i="2"/>
  <c r="V946" i="2"/>
  <c r="W946" i="2"/>
  <c r="P947" i="2"/>
  <c r="Q947" i="2"/>
  <c r="R947" i="2"/>
  <c r="S947" i="2"/>
  <c r="T947" i="2"/>
  <c r="U947" i="2"/>
  <c r="V947" i="2"/>
  <c r="W947" i="2"/>
  <c r="P948" i="2"/>
  <c r="Q948" i="2"/>
  <c r="R948" i="2"/>
  <c r="S948" i="2"/>
  <c r="T948" i="2"/>
  <c r="U948" i="2"/>
  <c r="V948" i="2"/>
  <c r="W948" i="2"/>
  <c r="P949" i="2"/>
  <c r="Q949" i="2"/>
  <c r="R949" i="2"/>
  <c r="S949" i="2"/>
  <c r="T949" i="2"/>
  <c r="U949" i="2"/>
  <c r="V949" i="2"/>
  <c r="W949" i="2"/>
  <c r="P950" i="2"/>
  <c r="Q950" i="2"/>
  <c r="R950" i="2"/>
  <c r="S950" i="2"/>
  <c r="T950" i="2"/>
  <c r="U950" i="2"/>
  <c r="V950" i="2"/>
  <c r="W950" i="2"/>
  <c r="P951" i="2"/>
  <c r="Q951" i="2"/>
  <c r="R951" i="2"/>
  <c r="S951" i="2"/>
  <c r="T951" i="2"/>
  <c r="U951" i="2"/>
  <c r="V951" i="2"/>
  <c r="W951" i="2"/>
  <c r="P952" i="2"/>
  <c r="Q952" i="2"/>
  <c r="R952" i="2"/>
  <c r="S952" i="2"/>
  <c r="T952" i="2"/>
  <c r="U952" i="2"/>
  <c r="V952" i="2"/>
  <c r="W952" i="2"/>
  <c r="P953" i="2"/>
  <c r="Q953" i="2"/>
  <c r="R953" i="2"/>
  <c r="S953" i="2"/>
  <c r="T953" i="2"/>
  <c r="U953" i="2"/>
  <c r="V953" i="2"/>
  <c r="W953" i="2"/>
  <c r="P954" i="2"/>
  <c r="Q954" i="2"/>
  <c r="R954" i="2"/>
  <c r="S954" i="2"/>
  <c r="T954" i="2"/>
  <c r="U954" i="2"/>
  <c r="V954" i="2"/>
  <c r="W954" i="2"/>
  <c r="P955" i="2"/>
  <c r="Q955" i="2"/>
  <c r="R955" i="2"/>
  <c r="S955" i="2"/>
  <c r="T955" i="2"/>
  <c r="U955" i="2"/>
  <c r="V955" i="2"/>
  <c r="W955" i="2"/>
  <c r="P956" i="2"/>
  <c r="Q956" i="2"/>
  <c r="R956" i="2"/>
  <c r="S956" i="2"/>
  <c r="T956" i="2"/>
  <c r="U956" i="2"/>
  <c r="V956" i="2"/>
  <c r="W956" i="2"/>
  <c r="P957" i="2"/>
  <c r="Q957" i="2"/>
  <c r="R957" i="2"/>
  <c r="S957" i="2"/>
  <c r="T957" i="2"/>
  <c r="U957" i="2"/>
  <c r="V957" i="2"/>
  <c r="W957" i="2"/>
  <c r="P958" i="2"/>
  <c r="Q958" i="2"/>
  <c r="R958" i="2"/>
  <c r="S958" i="2"/>
  <c r="T958" i="2"/>
  <c r="U958" i="2"/>
  <c r="V958" i="2"/>
  <c r="W958" i="2"/>
  <c r="P959" i="2"/>
  <c r="Q959" i="2"/>
  <c r="R959" i="2"/>
  <c r="S959" i="2"/>
  <c r="T959" i="2"/>
  <c r="U959" i="2"/>
  <c r="V959" i="2"/>
  <c r="W959" i="2"/>
  <c r="P960" i="2"/>
  <c r="Q960" i="2"/>
  <c r="R960" i="2"/>
  <c r="S960" i="2"/>
  <c r="T960" i="2"/>
  <c r="U960" i="2"/>
  <c r="V960" i="2"/>
  <c r="W960" i="2"/>
  <c r="P961" i="2"/>
  <c r="Q961" i="2"/>
  <c r="R961" i="2"/>
  <c r="S961" i="2"/>
  <c r="T961" i="2"/>
  <c r="U961" i="2"/>
  <c r="V961" i="2"/>
  <c r="W961" i="2"/>
  <c r="P962" i="2"/>
  <c r="Q962" i="2"/>
  <c r="R962" i="2"/>
  <c r="S962" i="2"/>
  <c r="T962" i="2"/>
  <c r="U962" i="2"/>
  <c r="V962" i="2"/>
  <c r="W962" i="2"/>
  <c r="P963" i="2"/>
  <c r="Q963" i="2"/>
  <c r="R963" i="2"/>
  <c r="S963" i="2"/>
  <c r="T963" i="2"/>
  <c r="U963" i="2"/>
  <c r="V963" i="2"/>
  <c r="W963" i="2"/>
  <c r="P964" i="2"/>
  <c r="Q964" i="2"/>
  <c r="R964" i="2"/>
  <c r="S964" i="2"/>
  <c r="T964" i="2"/>
  <c r="U964" i="2"/>
  <c r="V964" i="2"/>
  <c r="W964" i="2"/>
  <c r="P965" i="2"/>
  <c r="Q965" i="2"/>
  <c r="R965" i="2"/>
  <c r="S965" i="2"/>
  <c r="T965" i="2"/>
  <c r="U965" i="2"/>
  <c r="V965" i="2"/>
  <c r="W965" i="2"/>
  <c r="P966" i="2"/>
  <c r="Q966" i="2"/>
  <c r="R966" i="2"/>
  <c r="S966" i="2"/>
  <c r="T966" i="2"/>
  <c r="U966" i="2"/>
  <c r="V966" i="2"/>
  <c r="W966" i="2"/>
  <c r="P967" i="2"/>
  <c r="Q967" i="2"/>
  <c r="R967" i="2"/>
  <c r="S967" i="2"/>
  <c r="T967" i="2"/>
  <c r="U967" i="2"/>
  <c r="V967" i="2"/>
  <c r="W967" i="2"/>
  <c r="P968" i="2"/>
  <c r="Q968" i="2"/>
  <c r="R968" i="2"/>
  <c r="S968" i="2"/>
  <c r="T968" i="2"/>
  <c r="U968" i="2"/>
  <c r="V968" i="2"/>
  <c r="W968" i="2"/>
  <c r="P969" i="2"/>
  <c r="Q969" i="2"/>
  <c r="R969" i="2"/>
  <c r="S969" i="2"/>
  <c r="T969" i="2"/>
  <c r="U969" i="2"/>
  <c r="V969" i="2"/>
  <c r="W969" i="2"/>
  <c r="P970" i="2"/>
  <c r="Q970" i="2"/>
  <c r="R970" i="2"/>
  <c r="S970" i="2"/>
  <c r="T970" i="2"/>
  <c r="U970" i="2"/>
  <c r="V970" i="2"/>
  <c r="W970" i="2"/>
  <c r="P971" i="2"/>
  <c r="Q971" i="2"/>
  <c r="R971" i="2"/>
  <c r="S971" i="2"/>
  <c r="T971" i="2"/>
  <c r="U971" i="2"/>
  <c r="V971" i="2"/>
  <c r="W971" i="2"/>
  <c r="P972" i="2"/>
  <c r="Q972" i="2"/>
  <c r="R972" i="2"/>
  <c r="S972" i="2"/>
  <c r="T972" i="2"/>
  <c r="U972" i="2"/>
  <c r="V972" i="2"/>
  <c r="W972" i="2"/>
  <c r="P973" i="2"/>
  <c r="Q973" i="2"/>
  <c r="R973" i="2"/>
  <c r="S973" i="2"/>
  <c r="T973" i="2"/>
  <c r="U973" i="2"/>
  <c r="V973" i="2"/>
  <c r="W973" i="2"/>
  <c r="P974" i="2"/>
  <c r="Q974" i="2"/>
  <c r="R974" i="2"/>
  <c r="S974" i="2"/>
  <c r="T974" i="2"/>
  <c r="U974" i="2"/>
  <c r="V974" i="2"/>
  <c r="W974" i="2"/>
  <c r="P975" i="2"/>
  <c r="Q975" i="2"/>
  <c r="R975" i="2"/>
  <c r="S975" i="2"/>
  <c r="T975" i="2"/>
  <c r="U975" i="2"/>
  <c r="V975" i="2"/>
  <c r="W975" i="2"/>
  <c r="P976" i="2"/>
  <c r="Q976" i="2"/>
  <c r="R976" i="2"/>
  <c r="S976" i="2"/>
  <c r="T976" i="2"/>
  <c r="U976" i="2"/>
  <c r="V976" i="2"/>
  <c r="W976" i="2"/>
  <c r="P977" i="2"/>
  <c r="Q977" i="2"/>
  <c r="R977" i="2"/>
  <c r="S977" i="2"/>
  <c r="T977" i="2"/>
  <c r="U977" i="2"/>
  <c r="V977" i="2"/>
  <c r="W977" i="2"/>
  <c r="P978" i="2"/>
  <c r="Q978" i="2"/>
  <c r="R978" i="2"/>
  <c r="S978" i="2"/>
  <c r="T978" i="2"/>
  <c r="U978" i="2"/>
  <c r="V978" i="2"/>
  <c r="W978" i="2"/>
  <c r="P979" i="2"/>
  <c r="Q979" i="2"/>
  <c r="R979" i="2"/>
  <c r="S979" i="2"/>
  <c r="T979" i="2"/>
  <c r="U979" i="2"/>
  <c r="V979" i="2"/>
  <c r="W979" i="2"/>
  <c r="P980" i="2"/>
  <c r="Q980" i="2"/>
  <c r="R980" i="2"/>
  <c r="S980" i="2"/>
  <c r="T980" i="2"/>
  <c r="U980" i="2"/>
  <c r="V980" i="2"/>
  <c r="W980" i="2"/>
  <c r="P981" i="2"/>
  <c r="Q981" i="2"/>
  <c r="R981" i="2"/>
  <c r="S981" i="2"/>
  <c r="T981" i="2"/>
  <c r="U981" i="2"/>
  <c r="V981" i="2"/>
  <c r="W981" i="2"/>
  <c r="P982" i="2"/>
  <c r="Q982" i="2"/>
  <c r="R982" i="2"/>
  <c r="S982" i="2"/>
  <c r="T982" i="2"/>
  <c r="U982" i="2"/>
  <c r="V982" i="2"/>
  <c r="W982" i="2"/>
  <c r="P983" i="2"/>
  <c r="Q983" i="2"/>
  <c r="R983" i="2"/>
  <c r="S983" i="2"/>
  <c r="T983" i="2"/>
  <c r="U983" i="2"/>
  <c r="V983" i="2"/>
  <c r="W983" i="2"/>
  <c r="P984" i="2"/>
  <c r="Q984" i="2"/>
  <c r="R984" i="2"/>
  <c r="S984" i="2"/>
  <c r="T984" i="2"/>
  <c r="U984" i="2"/>
  <c r="V984" i="2"/>
  <c r="W984" i="2"/>
  <c r="P985" i="2"/>
  <c r="Q985" i="2"/>
  <c r="R985" i="2"/>
  <c r="S985" i="2"/>
  <c r="T985" i="2"/>
  <c r="U985" i="2"/>
  <c r="V985" i="2"/>
  <c r="W985" i="2"/>
  <c r="P986" i="2"/>
  <c r="Q986" i="2"/>
  <c r="R986" i="2"/>
  <c r="S986" i="2"/>
  <c r="T986" i="2"/>
  <c r="U986" i="2"/>
  <c r="V986" i="2"/>
  <c r="W986" i="2"/>
  <c r="P987" i="2"/>
  <c r="Q987" i="2"/>
  <c r="R987" i="2"/>
  <c r="S987" i="2"/>
  <c r="T987" i="2"/>
  <c r="U987" i="2"/>
  <c r="V987" i="2"/>
  <c r="W987" i="2"/>
  <c r="P988" i="2"/>
  <c r="Q988" i="2"/>
  <c r="R988" i="2"/>
  <c r="S988" i="2"/>
  <c r="T988" i="2"/>
  <c r="U988" i="2"/>
  <c r="V988" i="2"/>
  <c r="W988" i="2"/>
  <c r="P989" i="2"/>
  <c r="Q989" i="2"/>
  <c r="R989" i="2"/>
  <c r="S989" i="2"/>
  <c r="T989" i="2"/>
  <c r="U989" i="2"/>
  <c r="V989" i="2"/>
  <c r="W989" i="2"/>
  <c r="P990" i="2"/>
  <c r="Q990" i="2"/>
  <c r="R990" i="2"/>
  <c r="S990" i="2"/>
  <c r="T990" i="2"/>
  <c r="U990" i="2"/>
  <c r="V990" i="2"/>
  <c r="W990" i="2"/>
  <c r="P991" i="2"/>
  <c r="Q991" i="2"/>
  <c r="R991" i="2"/>
  <c r="S991" i="2"/>
  <c r="T991" i="2"/>
  <c r="U991" i="2"/>
  <c r="V991" i="2"/>
  <c r="W991" i="2"/>
  <c r="P992" i="2"/>
  <c r="Q992" i="2"/>
  <c r="R992" i="2"/>
  <c r="S992" i="2"/>
  <c r="T992" i="2"/>
  <c r="U992" i="2"/>
  <c r="V992" i="2"/>
  <c r="W992" i="2"/>
  <c r="P993" i="2"/>
  <c r="Q993" i="2"/>
  <c r="R993" i="2"/>
  <c r="S993" i="2"/>
  <c r="T993" i="2"/>
  <c r="U993" i="2"/>
  <c r="V993" i="2"/>
  <c r="W993" i="2"/>
  <c r="P994" i="2"/>
  <c r="Q994" i="2"/>
  <c r="R994" i="2"/>
  <c r="S994" i="2"/>
  <c r="T994" i="2"/>
  <c r="U994" i="2"/>
  <c r="V994" i="2"/>
  <c r="W994" i="2"/>
  <c r="P995" i="2"/>
  <c r="Q995" i="2"/>
  <c r="R995" i="2"/>
  <c r="S995" i="2"/>
  <c r="T995" i="2"/>
  <c r="U995" i="2"/>
  <c r="V995" i="2"/>
  <c r="W995" i="2"/>
  <c r="P996" i="2"/>
  <c r="Q996" i="2"/>
  <c r="R996" i="2"/>
  <c r="S996" i="2"/>
  <c r="T996" i="2"/>
  <c r="U996" i="2"/>
  <c r="V996" i="2"/>
  <c r="W996" i="2"/>
  <c r="P997" i="2"/>
  <c r="Q997" i="2"/>
  <c r="R997" i="2"/>
  <c r="S997" i="2"/>
  <c r="T997" i="2"/>
  <c r="U997" i="2"/>
  <c r="V997" i="2"/>
  <c r="W997" i="2"/>
  <c r="P998" i="2"/>
  <c r="Q998" i="2"/>
  <c r="R998" i="2"/>
  <c r="S998" i="2"/>
  <c r="T998" i="2"/>
  <c r="U998" i="2"/>
  <c r="V998" i="2"/>
  <c r="W998" i="2"/>
  <c r="P999" i="2"/>
  <c r="Q999" i="2"/>
  <c r="R999" i="2"/>
  <c r="S999" i="2"/>
  <c r="T999" i="2"/>
  <c r="U999" i="2"/>
  <c r="V999" i="2"/>
  <c r="W999" i="2"/>
  <c r="P1000" i="2"/>
  <c r="Q1000" i="2"/>
  <c r="R1000" i="2"/>
  <c r="S1000" i="2"/>
  <c r="T1000" i="2"/>
  <c r="U1000" i="2"/>
  <c r="V1000" i="2"/>
  <c r="W1000" i="2"/>
  <c r="P1001" i="2"/>
  <c r="Q1001" i="2"/>
  <c r="R1001" i="2"/>
  <c r="S1001" i="2"/>
  <c r="T1001" i="2"/>
  <c r="U1001" i="2"/>
  <c r="V1001" i="2"/>
  <c r="W1001" i="2"/>
  <c r="P1002" i="2"/>
  <c r="Q1002" i="2"/>
  <c r="R1002" i="2"/>
  <c r="S1002" i="2"/>
  <c r="T1002" i="2"/>
  <c r="U1002" i="2"/>
  <c r="V1002" i="2"/>
  <c r="W1002" i="2"/>
  <c r="P1003" i="2"/>
  <c r="Q1003" i="2"/>
  <c r="R1003" i="2"/>
  <c r="S1003" i="2"/>
  <c r="T1003" i="2"/>
  <c r="U1003" i="2"/>
  <c r="V1003" i="2"/>
  <c r="W1003" i="2"/>
  <c r="P1004" i="2"/>
  <c r="Q1004" i="2"/>
  <c r="R1004" i="2"/>
  <c r="S1004" i="2"/>
  <c r="T1004" i="2"/>
  <c r="U1004" i="2"/>
  <c r="V1004" i="2"/>
  <c r="W1004" i="2"/>
  <c r="P1005" i="2"/>
  <c r="Q1005" i="2"/>
  <c r="R1005" i="2"/>
  <c r="S1005" i="2"/>
  <c r="T1005" i="2"/>
  <c r="U1005" i="2"/>
  <c r="V1005" i="2"/>
  <c r="W1005" i="2"/>
  <c r="P1006" i="2"/>
  <c r="Q1006" i="2"/>
  <c r="R1006" i="2"/>
  <c r="S1006" i="2"/>
  <c r="T1006" i="2"/>
  <c r="U1006" i="2"/>
  <c r="V1006" i="2"/>
  <c r="W1006" i="2"/>
  <c r="P1007" i="2"/>
  <c r="Q1007" i="2"/>
  <c r="R1007" i="2"/>
  <c r="S1007" i="2"/>
  <c r="T1007" i="2"/>
  <c r="U1007" i="2"/>
  <c r="V1007" i="2"/>
  <c r="W1007" i="2"/>
  <c r="P1008" i="2"/>
  <c r="Q1008" i="2"/>
  <c r="R1008" i="2"/>
  <c r="S1008" i="2"/>
  <c r="T1008" i="2"/>
  <c r="U1008" i="2"/>
  <c r="V1008" i="2"/>
  <c r="W1008" i="2"/>
  <c r="P1009" i="2"/>
  <c r="Q1009" i="2"/>
  <c r="R1009" i="2"/>
  <c r="S1009" i="2"/>
  <c r="T1009" i="2"/>
  <c r="U1009" i="2"/>
  <c r="V1009" i="2"/>
  <c r="W1009" i="2"/>
  <c r="P1010" i="2"/>
  <c r="Q1010" i="2"/>
  <c r="R1010" i="2"/>
  <c r="S1010" i="2"/>
  <c r="T1010" i="2"/>
  <c r="U1010" i="2"/>
  <c r="V1010" i="2"/>
  <c r="W1010" i="2"/>
  <c r="P1011" i="2"/>
  <c r="Q1011" i="2"/>
  <c r="R1011" i="2"/>
  <c r="S1011" i="2"/>
  <c r="T1011" i="2"/>
  <c r="U1011" i="2"/>
  <c r="V1011" i="2"/>
  <c r="W1011" i="2"/>
  <c r="P1012" i="2"/>
  <c r="Q1012" i="2"/>
  <c r="R1012" i="2"/>
  <c r="S1012" i="2"/>
  <c r="T1012" i="2"/>
  <c r="U1012" i="2"/>
  <c r="V1012" i="2"/>
  <c r="W1012" i="2"/>
  <c r="P1013" i="2"/>
  <c r="Q1013" i="2"/>
  <c r="R1013" i="2"/>
  <c r="S1013" i="2"/>
  <c r="T1013" i="2"/>
  <c r="U1013" i="2"/>
  <c r="V1013" i="2"/>
  <c r="W1013" i="2"/>
  <c r="P1014" i="2"/>
  <c r="Q1014" i="2"/>
  <c r="R1014" i="2"/>
  <c r="S1014" i="2"/>
  <c r="T1014" i="2"/>
  <c r="U1014" i="2"/>
  <c r="V1014" i="2"/>
  <c r="W1014" i="2"/>
  <c r="P1015" i="2"/>
  <c r="Q1015" i="2"/>
  <c r="R1015" i="2"/>
  <c r="S1015" i="2"/>
  <c r="T1015" i="2"/>
  <c r="U1015" i="2"/>
  <c r="V1015" i="2"/>
  <c r="W1015" i="2"/>
  <c r="P1016" i="2"/>
  <c r="Q1016" i="2"/>
  <c r="R1016" i="2"/>
  <c r="S1016" i="2"/>
  <c r="T1016" i="2"/>
  <c r="U1016" i="2"/>
  <c r="V1016" i="2"/>
  <c r="W1016" i="2"/>
  <c r="P1017" i="2"/>
  <c r="Q1017" i="2"/>
  <c r="R1017" i="2"/>
  <c r="S1017" i="2"/>
  <c r="T1017" i="2"/>
  <c r="U1017" i="2"/>
  <c r="V1017" i="2"/>
  <c r="W1017" i="2"/>
  <c r="P1018" i="2"/>
  <c r="Q1018" i="2"/>
  <c r="R1018" i="2"/>
  <c r="S1018" i="2"/>
  <c r="T1018" i="2"/>
  <c r="U1018" i="2"/>
  <c r="V1018" i="2"/>
  <c r="W1018" i="2"/>
  <c r="P1019" i="2"/>
  <c r="Q1019" i="2"/>
  <c r="R1019" i="2"/>
  <c r="S1019" i="2"/>
  <c r="T1019" i="2"/>
  <c r="U1019" i="2"/>
  <c r="V1019" i="2"/>
  <c r="W1019" i="2"/>
  <c r="P1020" i="2"/>
  <c r="Q1020" i="2"/>
  <c r="R1020" i="2"/>
  <c r="S1020" i="2"/>
  <c r="T1020" i="2"/>
  <c r="U1020" i="2"/>
  <c r="V1020" i="2"/>
  <c r="W1020" i="2"/>
  <c r="P1021" i="2"/>
  <c r="Q1021" i="2"/>
  <c r="R1021" i="2"/>
  <c r="S1021" i="2"/>
  <c r="T1021" i="2"/>
  <c r="U1021" i="2"/>
  <c r="V1021" i="2"/>
  <c r="W1021" i="2"/>
  <c r="P1022" i="2"/>
  <c r="Q1022" i="2"/>
  <c r="R1022" i="2"/>
  <c r="S1022" i="2"/>
  <c r="T1022" i="2"/>
  <c r="U1022" i="2"/>
  <c r="V1022" i="2"/>
  <c r="W1022" i="2"/>
  <c r="P1023" i="2"/>
  <c r="Q1023" i="2"/>
  <c r="R1023" i="2"/>
  <c r="S1023" i="2"/>
  <c r="T1023" i="2"/>
  <c r="U1023" i="2"/>
  <c r="V1023" i="2"/>
  <c r="W1023" i="2"/>
  <c r="P1024" i="2"/>
  <c r="Q1024" i="2"/>
  <c r="R1024" i="2"/>
  <c r="S1024" i="2"/>
  <c r="T1024" i="2"/>
  <c r="U1024" i="2"/>
  <c r="V1024" i="2"/>
  <c r="W1024" i="2"/>
  <c r="P1025" i="2"/>
  <c r="Q1025" i="2"/>
  <c r="R1025" i="2"/>
  <c r="S1025" i="2"/>
  <c r="T1025" i="2"/>
  <c r="U1025" i="2"/>
  <c r="V1025" i="2"/>
  <c r="W1025" i="2"/>
  <c r="P1026" i="2"/>
  <c r="Q1026" i="2"/>
  <c r="R1026" i="2"/>
  <c r="S1026" i="2"/>
  <c r="T1026" i="2"/>
  <c r="U1026" i="2"/>
  <c r="V1026" i="2"/>
  <c r="W1026" i="2"/>
  <c r="P1027" i="2"/>
  <c r="Q1027" i="2"/>
  <c r="R1027" i="2"/>
  <c r="S1027" i="2"/>
  <c r="T1027" i="2"/>
  <c r="U1027" i="2"/>
  <c r="V1027" i="2"/>
  <c r="W1027" i="2"/>
  <c r="P1028" i="2"/>
  <c r="Q1028" i="2"/>
  <c r="R1028" i="2"/>
  <c r="S1028" i="2"/>
  <c r="T1028" i="2"/>
  <c r="U1028" i="2"/>
  <c r="V1028" i="2"/>
  <c r="W1028" i="2"/>
  <c r="P1029" i="2"/>
  <c r="Q1029" i="2"/>
  <c r="R1029" i="2"/>
  <c r="S1029" i="2"/>
  <c r="T1029" i="2"/>
  <c r="U1029" i="2"/>
  <c r="V1029" i="2"/>
  <c r="W1029" i="2"/>
  <c r="P1030" i="2"/>
  <c r="Q1030" i="2"/>
  <c r="R1030" i="2"/>
  <c r="S1030" i="2"/>
  <c r="T1030" i="2"/>
  <c r="U1030" i="2"/>
  <c r="V1030" i="2"/>
  <c r="W1030" i="2"/>
  <c r="P1031" i="2"/>
  <c r="Q1031" i="2"/>
  <c r="R1031" i="2"/>
  <c r="S1031" i="2"/>
  <c r="T1031" i="2"/>
  <c r="U1031" i="2"/>
  <c r="V1031" i="2"/>
  <c r="W1031" i="2"/>
  <c r="P1032" i="2"/>
  <c r="Q1032" i="2"/>
  <c r="R1032" i="2"/>
  <c r="S1032" i="2"/>
  <c r="T1032" i="2"/>
  <c r="U1032" i="2"/>
  <c r="V1032" i="2"/>
  <c r="W1032" i="2"/>
  <c r="P1033" i="2"/>
  <c r="Q1033" i="2"/>
  <c r="R1033" i="2"/>
  <c r="S1033" i="2"/>
  <c r="T1033" i="2"/>
  <c r="U1033" i="2"/>
  <c r="V1033" i="2"/>
  <c r="W1033" i="2"/>
  <c r="P1034" i="2"/>
  <c r="Q1034" i="2"/>
  <c r="R1034" i="2"/>
  <c r="S1034" i="2"/>
  <c r="T1034" i="2"/>
  <c r="U1034" i="2"/>
  <c r="V1034" i="2"/>
  <c r="W1034" i="2"/>
  <c r="P1035" i="2"/>
  <c r="Q1035" i="2"/>
  <c r="R1035" i="2"/>
  <c r="S1035" i="2"/>
  <c r="T1035" i="2"/>
  <c r="U1035" i="2"/>
  <c r="V1035" i="2"/>
  <c r="W1035" i="2"/>
  <c r="P1036" i="2"/>
  <c r="Q1036" i="2"/>
  <c r="R1036" i="2"/>
  <c r="S1036" i="2"/>
  <c r="T1036" i="2"/>
  <c r="U1036" i="2"/>
  <c r="V1036" i="2"/>
  <c r="W1036" i="2"/>
  <c r="P1037" i="2"/>
  <c r="Q1037" i="2"/>
  <c r="R1037" i="2"/>
  <c r="S1037" i="2"/>
  <c r="T1037" i="2"/>
  <c r="U1037" i="2"/>
  <c r="V1037" i="2"/>
  <c r="W1037" i="2"/>
  <c r="P1038" i="2"/>
  <c r="Q1038" i="2"/>
  <c r="R1038" i="2"/>
  <c r="S1038" i="2"/>
  <c r="T1038" i="2"/>
  <c r="U1038" i="2"/>
  <c r="V1038" i="2"/>
  <c r="W1038" i="2"/>
  <c r="P1039" i="2"/>
  <c r="Q1039" i="2"/>
  <c r="R1039" i="2"/>
  <c r="S1039" i="2"/>
  <c r="T1039" i="2"/>
  <c r="U1039" i="2"/>
  <c r="V1039" i="2"/>
  <c r="W1039" i="2"/>
  <c r="P1040" i="2"/>
  <c r="Q1040" i="2"/>
  <c r="R1040" i="2"/>
  <c r="S1040" i="2"/>
  <c r="T1040" i="2"/>
  <c r="U1040" i="2"/>
  <c r="V1040" i="2"/>
  <c r="W1040" i="2"/>
  <c r="P1041" i="2"/>
  <c r="Q1041" i="2"/>
  <c r="R1041" i="2"/>
  <c r="S1041" i="2"/>
  <c r="T1041" i="2"/>
  <c r="U1041" i="2"/>
  <c r="V1041" i="2"/>
  <c r="W1041" i="2"/>
  <c r="P1042" i="2"/>
  <c r="Q1042" i="2"/>
  <c r="R1042" i="2"/>
  <c r="S1042" i="2"/>
  <c r="T1042" i="2"/>
  <c r="U1042" i="2"/>
  <c r="V1042" i="2"/>
  <c r="W1042" i="2"/>
  <c r="P1043" i="2"/>
  <c r="Q1043" i="2"/>
  <c r="R1043" i="2"/>
  <c r="S1043" i="2"/>
  <c r="T1043" i="2"/>
  <c r="U1043" i="2"/>
  <c r="V1043" i="2"/>
  <c r="W1043" i="2"/>
  <c r="P1044" i="2"/>
  <c r="Q1044" i="2"/>
  <c r="R1044" i="2"/>
  <c r="S1044" i="2"/>
  <c r="T1044" i="2"/>
  <c r="U1044" i="2"/>
  <c r="V1044" i="2"/>
  <c r="W1044" i="2"/>
  <c r="P1045" i="2"/>
  <c r="Q1045" i="2"/>
  <c r="R1045" i="2"/>
  <c r="S1045" i="2"/>
  <c r="T1045" i="2"/>
  <c r="U1045" i="2"/>
  <c r="V1045" i="2"/>
  <c r="W1045" i="2"/>
  <c r="P1046" i="2"/>
  <c r="Q1046" i="2"/>
  <c r="R1046" i="2"/>
  <c r="S1046" i="2"/>
  <c r="T1046" i="2"/>
  <c r="U1046" i="2"/>
  <c r="V1046" i="2"/>
  <c r="W1046" i="2"/>
  <c r="P1047" i="2"/>
  <c r="Q1047" i="2"/>
  <c r="R1047" i="2"/>
  <c r="S1047" i="2"/>
  <c r="T1047" i="2"/>
  <c r="U1047" i="2"/>
  <c r="V1047" i="2"/>
  <c r="W1047" i="2"/>
  <c r="P1048" i="2"/>
  <c r="Q1048" i="2"/>
  <c r="R1048" i="2"/>
  <c r="S1048" i="2"/>
  <c r="T1048" i="2"/>
  <c r="U1048" i="2"/>
  <c r="V1048" i="2"/>
  <c r="W1048" i="2"/>
  <c r="P1049" i="2"/>
  <c r="Q1049" i="2"/>
  <c r="R1049" i="2"/>
  <c r="S1049" i="2"/>
  <c r="T1049" i="2"/>
  <c r="U1049" i="2"/>
  <c r="V1049" i="2"/>
  <c r="W1049" i="2"/>
  <c r="P1050" i="2"/>
  <c r="Q1050" i="2"/>
  <c r="R1050" i="2"/>
  <c r="S1050" i="2"/>
  <c r="T1050" i="2"/>
  <c r="U1050" i="2"/>
  <c r="V1050" i="2"/>
  <c r="W1050" i="2"/>
  <c r="P1051" i="2"/>
  <c r="Q1051" i="2"/>
  <c r="R1051" i="2"/>
  <c r="S1051" i="2"/>
  <c r="T1051" i="2"/>
  <c r="U1051" i="2"/>
  <c r="V1051" i="2"/>
  <c r="W1051" i="2"/>
  <c r="P1052" i="2"/>
  <c r="Q1052" i="2"/>
  <c r="R1052" i="2"/>
  <c r="S1052" i="2"/>
  <c r="T1052" i="2"/>
  <c r="U1052" i="2"/>
  <c r="V1052" i="2"/>
  <c r="W1052" i="2"/>
  <c r="P1053" i="2"/>
  <c r="Q1053" i="2"/>
  <c r="R1053" i="2"/>
  <c r="S1053" i="2"/>
  <c r="T1053" i="2"/>
  <c r="U1053" i="2"/>
  <c r="V1053" i="2"/>
  <c r="W1053" i="2"/>
  <c r="P1054" i="2"/>
  <c r="Q1054" i="2"/>
  <c r="R1054" i="2"/>
  <c r="S1054" i="2"/>
  <c r="T1054" i="2"/>
  <c r="U1054" i="2"/>
  <c r="V1054" i="2"/>
  <c r="W1054" i="2"/>
  <c r="P1055" i="2"/>
  <c r="Q1055" i="2"/>
  <c r="R1055" i="2"/>
  <c r="S1055" i="2"/>
  <c r="T1055" i="2"/>
  <c r="U1055" i="2"/>
  <c r="V1055" i="2"/>
  <c r="W1055" i="2"/>
  <c r="P1056" i="2"/>
  <c r="Q1056" i="2"/>
  <c r="R1056" i="2"/>
  <c r="S1056" i="2"/>
  <c r="T1056" i="2"/>
  <c r="U1056" i="2"/>
  <c r="V1056" i="2"/>
  <c r="W1056" i="2"/>
  <c r="P1057" i="2"/>
  <c r="Q1057" i="2"/>
  <c r="R1057" i="2"/>
  <c r="S1057" i="2"/>
  <c r="T1057" i="2"/>
  <c r="U1057" i="2"/>
  <c r="V1057" i="2"/>
  <c r="W1057" i="2"/>
  <c r="P1058" i="2"/>
  <c r="Q1058" i="2"/>
  <c r="R1058" i="2"/>
  <c r="S1058" i="2"/>
  <c r="T1058" i="2"/>
  <c r="U1058" i="2"/>
  <c r="V1058" i="2"/>
  <c r="W1058" i="2"/>
  <c r="P1059" i="2"/>
  <c r="Q1059" i="2"/>
  <c r="R1059" i="2"/>
  <c r="S1059" i="2"/>
  <c r="T1059" i="2"/>
  <c r="U1059" i="2"/>
  <c r="V1059" i="2"/>
  <c r="W1059" i="2"/>
  <c r="P1060" i="2"/>
  <c r="Q1060" i="2"/>
  <c r="R1060" i="2"/>
  <c r="S1060" i="2"/>
  <c r="T1060" i="2"/>
  <c r="U1060" i="2"/>
  <c r="V1060" i="2"/>
  <c r="W1060" i="2"/>
  <c r="P1061" i="2"/>
  <c r="Q1061" i="2"/>
  <c r="R1061" i="2"/>
  <c r="S1061" i="2"/>
  <c r="T1061" i="2"/>
  <c r="U1061" i="2"/>
  <c r="V1061" i="2"/>
  <c r="W1061" i="2"/>
  <c r="P1062" i="2"/>
  <c r="Q1062" i="2"/>
  <c r="R1062" i="2"/>
  <c r="S1062" i="2"/>
  <c r="T1062" i="2"/>
  <c r="U1062" i="2"/>
  <c r="V1062" i="2"/>
  <c r="W1062" i="2"/>
  <c r="P1063" i="2"/>
  <c r="Q1063" i="2"/>
  <c r="R1063" i="2"/>
  <c r="S1063" i="2"/>
  <c r="T1063" i="2"/>
  <c r="U1063" i="2"/>
  <c r="V1063" i="2"/>
  <c r="W1063" i="2"/>
  <c r="P1064" i="2"/>
  <c r="Q1064" i="2"/>
  <c r="R1064" i="2"/>
  <c r="S1064" i="2"/>
  <c r="T1064" i="2"/>
  <c r="U1064" i="2"/>
  <c r="V1064" i="2"/>
  <c r="W1064" i="2"/>
  <c r="P1065" i="2"/>
  <c r="Q1065" i="2"/>
  <c r="R1065" i="2"/>
  <c r="S1065" i="2"/>
  <c r="T1065" i="2"/>
  <c r="U1065" i="2"/>
  <c r="V1065" i="2"/>
  <c r="W1065" i="2"/>
  <c r="P1066" i="2"/>
  <c r="Q1066" i="2"/>
  <c r="R1066" i="2"/>
  <c r="S1066" i="2"/>
  <c r="T1066" i="2"/>
  <c r="U1066" i="2"/>
  <c r="V1066" i="2"/>
  <c r="W1066" i="2"/>
  <c r="P1067" i="2"/>
  <c r="Q1067" i="2"/>
  <c r="R1067" i="2"/>
  <c r="S1067" i="2"/>
  <c r="T1067" i="2"/>
  <c r="U1067" i="2"/>
  <c r="V1067" i="2"/>
  <c r="W1067" i="2"/>
  <c r="P1068" i="2"/>
  <c r="Q1068" i="2"/>
  <c r="R1068" i="2"/>
  <c r="S1068" i="2"/>
  <c r="T1068" i="2"/>
  <c r="U1068" i="2"/>
  <c r="V1068" i="2"/>
  <c r="W1068" i="2"/>
  <c r="P1069" i="2"/>
  <c r="Q1069" i="2"/>
  <c r="R1069" i="2"/>
  <c r="S1069" i="2"/>
  <c r="T1069" i="2"/>
  <c r="U1069" i="2"/>
  <c r="V1069" i="2"/>
  <c r="W1069" i="2"/>
  <c r="P1070" i="2"/>
  <c r="Q1070" i="2"/>
  <c r="R1070" i="2"/>
  <c r="S1070" i="2"/>
  <c r="T1070" i="2"/>
  <c r="U1070" i="2"/>
  <c r="V1070" i="2"/>
  <c r="W1070" i="2"/>
  <c r="P1071" i="2"/>
  <c r="Q1071" i="2"/>
  <c r="R1071" i="2"/>
  <c r="S1071" i="2"/>
  <c r="T1071" i="2"/>
  <c r="U1071" i="2"/>
  <c r="V1071" i="2"/>
  <c r="W1071" i="2"/>
  <c r="P1072" i="2"/>
  <c r="Q1072" i="2"/>
  <c r="R1072" i="2"/>
  <c r="S1072" i="2"/>
  <c r="T1072" i="2"/>
  <c r="U1072" i="2"/>
  <c r="V1072" i="2"/>
  <c r="W1072" i="2"/>
  <c r="P1073" i="2"/>
  <c r="Q1073" i="2"/>
  <c r="R1073" i="2"/>
  <c r="S1073" i="2"/>
  <c r="T1073" i="2"/>
  <c r="U1073" i="2"/>
  <c r="V1073" i="2"/>
  <c r="W1073" i="2"/>
  <c r="P1074" i="2"/>
  <c r="Q1074" i="2"/>
  <c r="R1074" i="2"/>
  <c r="S1074" i="2"/>
  <c r="T1074" i="2"/>
  <c r="U1074" i="2"/>
  <c r="V1074" i="2"/>
  <c r="W1074" i="2"/>
  <c r="P1075" i="2"/>
  <c r="Q1075" i="2"/>
  <c r="R1075" i="2"/>
  <c r="S1075" i="2"/>
  <c r="T1075" i="2"/>
  <c r="U1075" i="2"/>
  <c r="V1075" i="2"/>
  <c r="W1075" i="2"/>
  <c r="P1076" i="2"/>
  <c r="Q1076" i="2"/>
  <c r="R1076" i="2"/>
  <c r="S1076" i="2"/>
  <c r="T1076" i="2"/>
  <c r="U1076" i="2"/>
  <c r="V1076" i="2"/>
  <c r="W1076" i="2"/>
  <c r="P1077" i="2"/>
  <c r="Q1077" i="2"/>
  <c r="R1077" i="2"/>
  <c r="S1077" i="2"/>
  <c r="T1077" i="2"/>
  <c r="U1077" i="2"/>
  <c r="V1077" i="2"/>
  <c r="W1077" i="2"/>
  <c r="P1078" i="2"/>
  <c r="Q1078" i="2"/>
  <c r="R1078" i="2"/>
  <c r="S1078" i="2"/>
  <c r="T1078" i="2"/>
  <c r="U1078" i="2"/>
  <c r="V1078" i="2"/>
  <c r="W1078" i="2"/>
  <c r="P1079" i="2"/>
  <c r="Q1079" i="2"/>
  <c r="R1079" i="2"/>
  <c r="S1079" i="2"/>
  <c r="T1079" i="2"/>
  <c r="U1079" i="2"/>
  <c r="V1079" i="2"/>
  <c r="W1079" i="2"/>
  <c r="P1080" i="2"/>
  <c r="Q1080" i="2"/>
  <c r="R1080" i="2"/>
  <c r="S1080" i="2"/>
  <c r="T1080" i="2"/>
  <c r="U1080" i="2"/>
  <c r="V1080" i="2"/>
  <c r="W1080" i="2"/>
  <c r="P1081" i="2"/>
  <c r="Q1081" i="2"/>
  <c r="R1081" i="2"/>
  <c r="S1081" i="2"/>
  <c r="T1081" i="2"/>
  <c r="U1081" i="2"/>
  <c r="V1081" i="2"/>
  <c r="W1081" i="2"/>
  <c r="P1082" i="2"/>
  <c r="Q1082" i="2"/>
  <c r="R1082" i="2"/>
  <c r="S1082" i="2"/>
  <c r="T1082" i="2"/>
  <c r="U1082" i="2"/>
  <c r="V1082" i="2"/>
  <c r="W1082" i="2"/>
  <c r="P1083" i="2"/>
  <c r="Q1083" i="2"/>
  <c r="R1083" i="2"/>
  <c r="S1083" i="2"/>
  <c r="T1083" i="2"/>
  <c r="U1083" i="2"/>
  <c r="V1083" i="2"/>
  <c r="W1083" i="2"/>
  <c r="P1084" i="2"/>
  <c r="Q1084" i="2"/>
  <c r="R1084" i="2"/>
  <c r="S1084" i="2"/>
  <c r="T1084" i="2"/>
  <c r="U1084" i="2"/>
  <c r="V1084" i="2"/>
  <c r="W1084" i="2"/>
  <c r="P1085" i="2"/>
  <c r="Q1085" i="2"/>
  <c r="R1085" i="2"/>
  <c r="S1085" i="2"/>
  <c r="T1085" i="2"/>
  <c r="U1085" i="2"/>
  <c r="V1085" i="2"/>
  <c r="W1085" i="2"/>
  <c r="P1086" i="2"/>
  <c r="Q1086" i="2"/>
  <c r="R1086" i="2"/>
  <c r="S1086" i="2"/>
  <c r="T1086" i="2"/>
  <c r="U1086" i="2"/>
  <c r="V1086" i="2"/>
  <c r="W1086" i="2"/>
  <c r="P1087" i="2"/>
  <c r="Q1087" i="2"/>
  <c r="R1087" i="2"/>
  <c r="S1087" i="2"/>
  <c r="T1087" i="2"/>
  <c r="U1087" i="2"/>
  <c r="V1087" i="2"/>
  <c r="W1087" i="2"/>
  <c r="P1088" i="2"/>
  <c r="Q1088" i="2"/>
  <c r="R1088" i="2"/>
  <c r="S1088" i="2"/>
  <c r="T1088" i="2"/>
  <c r="U1088" i="2"/>
  <c r="V1088" i="2"/>
  <c r="W1088" i="2"/>
  <c r="P1089" i="2"/>
  <c r="Q1089" i="2"/>
  <c r="R1089" i="2"/>
  <c r="S1089" i="2"/>
  <c r="T1089" i="2"/>
  <c r="U1089" i="2"/>
  <c r="V1089" i="2"/>
  <c r="W1089" i="2"/>
  <c r="P1090" i="2"/>
  <c r="Q1090" i="2"/>
  <c r="R1090" i="2"/>
  <c r="S1090" i="2"/>
  <c r="T1090" i="2"/>
  <c r="U1090" i="2"/>
  <c r="V1090" i="2"/>
  <c r="W1090" i="2"/>
  <c r="P1091" i="2"/>
  <c r="Q1091" i="2"/>
  <c r="R1091" i="2"/>
  <c r="S1091" i="2"/>
  <c r="T1091" i="2"/>
  <c r="U1091" i="2"/>
  <c r="V1091" i="2"/>
  <c r="W1091" i="2"/>
  <c r="P1092" i="2"/>
  <c r="Q1092" i="2"/>
  <c r="R1092" i="2"/>
  <c r="S1092" i="2"/>
  <c r="T1092" i="2"/>
  <c r="U1092" i="2"/>
  <c r="V1092" i="2"/>
  <c r="W1092" i="2"/>
  <c r="P1093" i="2"/>
  <c r="Q1093" i="2"/>
  <c r="R1093" i="2"/>
  <c r="S1093" i="2"/>
  <c r="T1093" i="2"/>
  <c r="U1093" i="2"/>
  <c r="V1093" i="2"/>
  <c r="W1093" i="2"/>
  <c r="P1094" i="2"/>
  <c r="Q1094" i="2"/>
  <c r="R1094" i="2"/>
  <c r="S1094" i="2"/>
  <c r="T1094" i="2"/>
  <c r="U1094" i="2"/>
  <c r="V1094" i="2"/>
  <c r="W1094" i="2"/>
  <c r="P1095" i="2"/>
  <c r="Q1095" i="2"/>
  <c r="R1095" i="2"/>
  <c r="S1095" i="2"/>
  <c r="T1095" i="2"/>
  <c r="U1095" i="2"/>
  <c r="V1095" i="2"/>
  <c r="W1095" i="2"/>
  <c r="P1096" i="2"/>
  <c r="Q1096" i="2"/>
  <c r="R1096" i="2"/>
  <c r="S1096" i="2"/>
  <c r="T1096" i="2"/>
  <c r="U1096" i="2"/>
  <c r="V1096" i="2"/>
  <c r="W1096" i="2"/>
  <c r="P1097" i="2"/>
  <c r="Q1097" i="2"/>
  <c r="R1097" i="2"/>
  <c r="S1097" i="2"/>
  <c r="T1097" i="2"/>
  <c r="U1097" i="2"/>
  <c r="V1097" i="2"/>
  <c r="W1097" i="2"/>
  <c r="P1098" i="2"/>
  <c r="Q1098" i="2"/>
  <c r="R1098" i="2"/>
  <c r="S1098" i="2"/>
  <c r="T1098" i="2"/>
  <c r="U1098" i="2"/>
  <c r="V1098" i="2"/>
  <c r="W1098" i="2"/>
  <c r="P1099" i="2"/>
  <c r="Q1099" i="2"/>
  <c r="R1099" i="2"/>
  <c r="S1099" i="2"/>
  <c r="T1099" i="2"/>
  <c r="U1099" i="2"/>
  <c r="V1099" i="2"/>
  <c r="W1099" i="2"/>
  <c r="P1100" i="2"/>
  <c r="Q1100" i="2"/>
  <c r="R1100" i="2"/>
  <c r="S1100" i="2"/>
  <c r="T1100" i="2"/>
  <c r="U1100" i="2"/>
  <c r="V1100" i="2"/>
  <c r="W1100" i="2"/>
  <c r="P1101" i="2"/>
  <c r="Q1101" i="2"/>
  <c r="R1101" i="2"/>
  <c r="S1101" i="2"/>
  <c r="T1101" i="2"/>
  <c r="U1101" i="2"/>
  <c r="V1101" i="2"/>
  <c r="W1101" i="2"/>
  <c r="P1102" i="2"/>
  <c r="Q1102" i="2"/>
  <c r="R1102" i="2"/>
  <c r="S1102" i="2"/>
  <c r="T1102" i="2"/>
  <c r="U1102" i="2"/>
  <c r="V1102" i="2"/>
  <c r="W1102" i="2"/>
  <c r="P1103" i="2"/>
  <c r="Q1103" i="2"/>
  <c r="R1103" i="2"/>
  <c r="S1103" i="2"/>
  <c r="T1103" i="2"/>
  <c r="U1103" i="2"/>
  <c r="V1103" i="2"/>
  <c r="W1103" i="2"/>
  <c r="P1104" i="2"/>
  <c r="Q1104" i="2"/>
  <c r="R1104" i="2"/>
  <c r="S1104" i="2"/>
  <c r="T1104" i="2"/>
  <c r="U1104" i="2"/>
  <c r="V1104" i="2"/>
  <c r="W1104" i="2"/>
  <c r="P1105" i="2"/>
  <c r="Q1105" i="2"/>
  <c r="R1105" i="2"/>
  <c r="S1105" i="2"/>
  <c r="T1105" i="2"/>
  <c r="U1105" i="2"/>
  <c r="V1105" i="2"/>
  <c r="W1105" i="2"/>
  <c r="P1106" i="2"/>
  <c r="Q1106" i="2"/>
  <c r="R1106" i="2"/>
  <c r="S1106" i="2"/>
  <c r="T1106" i="2"/>
  <c r="U1106" i="2"/>
  <c r="V1106" i="2"/>
  <c r="W1106" i="2"/>
  <c r="P1107" i="2"/>
  <c r="Q1107" i="2"/>
  <c r="R1107" i="2"/>
  <c r="S1107" i="2"/>
  <c r="T1107" i="2"/>
  <c r="U1107" i="2"/>
  <c r="V1107" i="2"/>
  <c r="W1107" i="2"/>
  <c r="P1108" i="2"/>
  <c r="Q1108" i="2"/>
  <c r="R1108" i="2"/>
  <c r="S1108" i="2"/>
  <c r="T1108" i="2"/>
  <c r="U1108" i="2"/>
  <c r="V1108" i="2"/>
  <c r="W1108" i="2"/>
  <c r="P1109" i="2"/>
  <c r="Q1109" i="2"/>
  <c r="R1109" i="2"/>
  <c r="S1109" i="2"/>
  <c r="T1109" i="2"/>
  <c r="U1109" i="2"/>
  <c r="V1109" i="2"/>
  <c r="W1109" i="2"/>
  <c r="P1110" i="2"/>
  <c r="Q1110" i="2"/>
  <c r="R1110" i="2"/>
  <c r="S1110" i="2"/>
  <c r="T1110" i="2"/>
  <c r="U1110" i="2"/>
  <c r="V1110" i="2"/>
  <c r="W1110" i="2"/>
  <c r="P1111" i="2"/>
  <c r="Q1111" i="2"/>
  <c r="R1111" i="2"/>
  <c r="S1111" i="2"/>
  <c r="T1111" i="2"/>
  <c r="U1111" i="2"/>
  <c r="V1111" i="2"/>
  <c r="W1111" i="2"/>
  <c r="P1112" i="2"/>
  <c r="Q1112" i="2"/>
  <c r="R1112" i="2"/>
  <c r="S1112" i="2"/>
  <c r="T1112" i="2"/>
  <c r="U1112" i="2"/>
  <c r="V1112" i="2"/>
  <c r="W1112" i="2"/>
  <c r="P1113" i="2"/>
  <c r="Q1113" i="2"/>
  <c r="R1113" i="2"/>
  <c r="S1113" i="2"/>
  <c r="T1113" i="2"/>
  <c r="U1113" i="2"/>
  <c r="V1113" i="2"/>
  <c r="W1113" i="2"/>
  <c r="P1114" i="2"/>
  <c r="Q1114" i="2"/>
  <c r="R1114" i="2"/>
  <c r="S1114" i="2"/>
  <c r="T1114" i="2"/>
  <c r="U1114" i="2"/>
  <c r="V1114" i="2"/>
  <c r="W1114" i="2"/>
  <c r="P1115" i="2"/>
  <c r="Q1115" i="2"/>
  <c r="R1115" i="2"/>
  <c r="S1115" i="2"/>
  <c r="T1115" i="2"/>
  <c r="U1115" i="2"/>
  <c r="V1115" i="2"/>
  <c r="W1115" i="2"/>
  <c r="P1116" i="2"/>
  <c r="Q1116" i="2"/>
  <c r="R1116" i="2"/>
  <c r="S1116" i="2"/>
  <c r="T1116" i="2"/>
  <c r="U1116" i="2"/>
  <c r="V1116" i="2"/>
  <c r="W1116" i="2"/>
  <c r="P1117" i="2"/>
  <c r="Q1117" i="2"/>
  <c r="R1117" i="2"/>
  <c r="S1117" i="2"/>
  <c r="T1117" i="2"/>
  <c r="U1117" i="2"/>
  <c r="V1117" i="2"/>
  <c r="W1117" i="2"/>
  <c r="P1118" i="2"/>
  <c r="Q1118" i="2"/>
  <c r="R1118" i="2"/>
  <c r="S1118" i="2"/>
  <c r="T1118" i="2"/>
  <c r="U1118" i="2"/>
  <c r="V1118" i="2"/>
  <c r="W1118" i="2"/>
  <c r="P1119" i="2"/>
  <c r="Q1119" i="2"/>
  <c r="R1119" i="2"/>
  <c r="S1119" i="2"/>
  <c r="T1119" i="2"/>
  <c r="U1119" i="2"/>
  <c r="V1119" i="2"/>
  <c r="W1119" i="2"/>
  <c r="P1120" i="2"/>
  <c r="Q1120" i="2"/>
  <c r="R1120" i="2"/>
  <c r="S1120" i="2"/>
  <c r="T1120" i="2"/>
  <c r="U1120" i="2"/>
  <c r="V1120" i="2"/>
  <c r="W1120" i="2"/>
  <c r="P1121" i="2"/>
  <c r="Q1121" i="2"/>
  <c r="R1121" i="2"/>
  <c r="S1121" i="2"/>
  <c r="T1121" i="2"/>
  <c r="U1121" i="2"/>
  <c r="V1121" i="2"/>
  <c r="W1121" i="2"/>
  <c r="P1122" i="2"/>
  <c r="Q1122" i="2"/>
  <c r="R1122" i="2"/>
  <c r="S1122" i="2"/>
  <c r="T1122" i="2"/>
  <c r="U1122" i="2"/>
  <c r="V1122" i="2"/>
  <c r="W1122" i="2"/>
  <c r="P1123" i="2"/>
  <c r="Q1123" i="2"/>
  <c r="R1123" i="2"/>
  <c r="S1123" i="2"/>
  <c r="T1123" i="2"/>
  <c r="U1123" i="2"/>
  <c r="V1123" i="2"/>
  <c r="W1123" i="2"/>
  <c r="P1124" i="2"/>
  <c r="Q1124" i="2"/>
  <c r="R1124" i="2"/>
  <c r="S1124" i="2"/>
  <c r="T1124" i="2"/>
  <c r="U1124" i="2"/>
  <c r="V1124" i="2"/>
  <c r="W1124" i="2"/>
  <c r="P1125" i="2"/>
  <c r="Q1125" i="2"/>
  <c r="R1125" i="2"/>
  <c r="S1125" i="2"/>
  <c r="T1125" i="2"/>
  <c r="U1125" i="2"/>
  <c r="V1125" i="2"/>
  <c r="W1125" i="2"/>
  <c r="P1126" i="2"/>
  <c r="Q1126" i="2"/>
  <c r="R1126" i="2"/>
  <c r="S1126" i="2"/>
  <c r="T1126" i="2"/>
  <c r="U1126" i="2"/>
  <c r="V1126" i="2"/>
  <c r="W1126" i="2"/>
  <c r="P1127" i="2"/>
  <c r="Q1127" i="2"/>
  <c r="R1127" i="2"/>
  <c r="S1127" i="2"/>
  <c r="T1127" i="2"/>
  <c r="U1127" i="2"/>
  <c r="V1127" i="2"/>
  <c r="W1127" i="2"/>
  <c r="P1128" i="2"/>
  <c r="Q1128" i="2"/>
  <c r="R1128" i="2"/>
  <c r="S1128" i="2"/>
  <c r="T1128" i="2"/>
  <c r="U1128" i="2"/>
  <c r="V1128" i="2"/>
  <c r="W1128" i="2"/>
  <c r="P1129" i="2"/>
  <c r="Q1129" i="2"/>
  <c r="R1129" i="2"/>
  <c r="S1129" i="2"/>
  <c r="T1129" i="2"/>
  <c r="U1129" i="2"/>
  <c r="V1129" i="2"/>
  <c r="W1129" i="2"/>
  <c r="P1130" i="2"/>
  <c r="Q1130" i="2"/>
  <c r="R1130" i="2"/>
  <c r="S1130" i="2"/>
  <c r="T1130" i="2"/>
  <c r="U1130" i="2"/>
  <c r="V1130" i="2"/>
  <c r="W1130" i="2"/>
  <c r="P1131" i="2"/>
  <c r="Q1131" i="2"/>
  <c r="R1131" i="2"/>
  <c r="S1131" i="2"/>
  <c r="T1131" i="2"/>
  <c r="U1131" i="2"/>
  <c r="V1131" i="2"/>
  <c r="W1131" i="2"/>
  <c r="P1132" i="2"/>
  <c r="Q1132" i="2"/>
  <c r="R1132" i="2"/>
  <c r="S1132" i="2"/>
  <c r="T1132" i="2"/>
  <c r="U1132" i="2"/>
  <c r="V1132" i="2"/>
  <c r="W1132" i="2"/>
  <c r="P1133" i="2"/>
  <c r="Q1133" i="2"/>
  <c r="R1133" i="2"/>
  <c r="S1133" i="2"/>
  <c r="T1133" i="2"/>
  <c r="U1133" i="2"/>
  <c r="V1133" i="2"/>
  <c r="W1133" i="2"/>
  <c r="P1134" i="2"/>
  <c r="Q1134" i="2"/>
  <c r="R1134" i="2"/>
  <c r="S1134" i="2"/>
  <c r="T1134" i="2"/>
  <c r="U1134" i="2"/>
  <c r="V1134" i="2"/>
  <c r="W1134" i="2"/>
  <c r="P1135" i="2"/>
  <c r="Q1135" i="2"/>
  <c r="R1135" i="2"/>
  <c r="S1135" i="2"/>
  <c r="T1135" i="2"/>
  <c r="U1135" i="2"/>
  <c r="V1135" i="2"/>
  <c r="W1135" i="2"/>
  <c r="P1136" i="2"/>
  <c r="Q1136" i="2"/>
  <c r="R1136" i="2"/>
  <c r="S1136" i="2"/>
  <c r="T1136" i="2"/>
  <c r="U1136" i="2"/>
  <c r="V1136" i="2"/>
  <c r="W1136" i="2"/>
  <c r="P1137" i="2"/>
  <c r="Q1137" i="2"/>
  <c r="R1137" i="2"/>
  <c r="S1137" i="2"/>
  <c r="T1137" i="2"/>
  <c r="U1137" i="2"/>
  <c r="V1137" i="2"/>
  <c r="W1137" i="2"/>
  <c r="P1138" i="2"/>
  <c r="Q1138" i="2"/>
  <c r="R1138" i="2"/>
  <c r="S1138" i="2"/>
  <c r="T1138" i="2"/>
  <c r="U1138" i="2"/>
  <c r="V1138" i="2"/>
  <c r="W1138" i="2"/>
  <c r="P1139" i="2"/>
  <c r="Q1139" i="2"/>
  <c r="R1139" i="2"/>
  <c r="S1139" i="2"/>
  <c r="T1139" i="2"/>
  <c r="U1139" i="2"/>
  <c r="V1139" i="2"/>
  <c r="W1139" i="2"/>
  <c r="P1140" i="2"/>
  <c r="Q1140" i="2"/>
  <c r="R1140" i="2"/>
  <c r="S1140" i="2"/>
  <c r="T1140" i="2"/>
  <c r="U1140" i="2"/>
  <c r="V1140" i="2"/>
  <c r="W1140" i="2"/>
  <c r="P1141" i="2"/>
  <c r="Q1141" i="2"/>
  <c r="R1141" i="2"/>
  <c r="S1141" i="2"/>
  <c r="T1141" i="2"/>
  <c r="U1141" i="2"/>
  <c r="V1141" i="2"/>
  <c r="W1141" i="2"/>
  <c r="P1142" i="2"/>
  <c r="Q1142" i="2"/>
  <c r="R1142" i="2"/>
  <c r="S1142" i="2"/>
  <c r="T1142" i="2"/>
  <c r="U1142" i="2"/>
  <c r="V1142" i="2"/>
  <c r="W1142" i="2"/>
  <c r="P1143" i="2"/>
  <c r="Q1143" i="2"/>
  <c r="R1143" i="2"/>
  <c r="S1143" i="2"/>
  <c r="T1143" i="2"/>
  <c r="U1143" i="2"/>
  <c r="V1143" i="2"/>
  <c r="W1143" i="2"/>
  <c r="P1144" i="2"/>
  <c r="Q1144" i="2"/>
  <c r="R1144" i="2"/>
  <c r="S1144" i="2"/>
  <c r="T1144" i="2"/>
  <c r="U1144" i="2"/>
  <c r="V1144" i="2"/>
  <c r="W1144" i="2"/>
  <c r="P1145" i="2"/>
  <c r="Q1145" i="2"/>
  <c r="R1145" i="2"/>
  <c r="S1145" i="2"/>
  <c r="T1145" i="2"/>
  <c r="U1145" i="2"/>
  <c r="V1145" i="2"/>
  <c r="W1145" i="2"/>
  <c r="P1146" i="2"/>
  <c r="Q1146" i="2"/>
  <c r="R1146" i="2"/>
  <c r="S1146" i="2"/>
  <c r="T1146" i="2"/>
  <c r="U1146" i="2"/>
  <c r="V1146" i="2"/>
  <c r="W1146" i="2"/>
  <c r="P1147" i="2"/>
  <c r="Q1147" i="2"/>
  <c r="R1147" i="2"/>
  <c r="S1147" i="2"/>
  <c r="T1147" i="2"/>
  <c r="U1147" i="2"/>
  <c r="V1147" i="2"/>
  <c r="W1147" i="2"/>
  <c r="P1148" i="2"/>
  <c r="Q1148" i="2"/>
  <c r="R1148" i="2"/>
  <c r="S1148" i="2"/>
  <c r="T1148" i="2"/>
  <c r="U1148" i="2"/>
  <c r="V1148" i="2"/>
  <c r="W1148" i="2"/>
  <c r="P1149" i="2"/>
  <c r="Q1149" i="2"/>
  <c r="R1149" i="2"/>
  <c r="S1149" i="2"/>
  <c r="T1149" i="2"/>
  <c r="U1149" i="2"/>
  <c r="V1149" i="2"/>
  <c r="W1149" i="2"/>
  <c r="P1150" i="2"/>
  <c r="Q1150" i="2"/>
  <c r="R1150" i="2"/>
  <c r="S1150" i="2"/>
  <c r="T1150" i="2"/>
  <c r="U1150" i="2"/>
  <c r="V1150" i="2"/>
  <c r="W1150" i="2"/>
  <c r="P1151" i="2"/>
  <c r="Q1151" i="2"/>
  <c r="R1151" i="2"/>
  <c r="S1151" i="2"/>
  <c r="T1151" i="2"/>
  <c r="U1151" i="2"/>
  <c r="V1151" i="2"/>
  <c r="W1151" i="2"/>
  <c r="P1152" i="2"/>
  <c r="Q1152" i="2"/>
  <c r="R1152" i="2"/>
  <c r="S1152" i="2"/>
  <c r="T1152" i="2"/>
  <c r="U1152" i="2"/>
  <c r="V1152" i="2"/>
  <c r="W1152" i="2"/>
  <c r="P1153" i="2"/>
  <c r="Q1153" i="2"/>
  <c r="R1153" i="2"/>
  <c r="S1153" i="2"/>
  <c r="T1153" i="2"/>
  <c r="U1153" i="2"/>
  <c r="V1153" i="2"/>
  <c r="W1153" i="2"/>
  <c r="P1154" i="2"/>
  <c r="Q1154" i="2"/>
  <c r="R1154" i="2"/>
  <c r="S1154" i="2"/>
  <c r="T1154" i="2"/>
  <c r="U1154" i="2"/>
  <c r="V1154" i="2"/>
  <c r="W1154" i="2"/>
  <c r="P1155" i="2"/>
  <c r="Q1155" i="2"/>
  <c r="R1155" i="2"/>
  <c r="S1155" i="2"/>
  <c r="T1155" i="2"/>
  <c r="U1155" i="2"/>
  <c r="V1155" i="2"/>
  <c r="W1155" i="2"/>
  <c r="P1156" i="2"/>
  <c r="Q1156" i="2"/>
  <c r="R1156" i="2"/>
  <c r="S1156" i="2"/>
  <c r="T1156" i="2"/>
  <c r="U1156" i="2"/>
  <c r="V1156" i="2"/>
  <c r="W1156" i="2"/>
  <c r="P1157" i="2"/>
  <c r="Q1157" i="2"/>
  <c r="R1157" i="2"/>
  <c r="S1157" i="2"/>
  <c r="T1157" i="2"/>
  <c r="U1157" i="2"/>
  <c r="V1157" i="2"/>
  <c r="W1157" i="2"/>
  <c r="P1158" i="2"/>
  <c r="Q1158" i="2"/>
  <c r="R1158" i="2"/>
  <c r="S1158" i="2"/>
  <c r="T1158" i="2"/>
  <c r="U1158" i="2"/>
  <c r="V1158" i="2"/>
  <c r="W1158" i="2"/>
  <c r="P1159" i="2"/>
  <c r="Q1159" i="2"/>
  <c r="R1159" i="2"/>
  <c r="S1159" i="2"/>
  <c r="T1159" i="2"/>
  <c r="U1159" i="2"/>
  <c r="V1159" i="2"/>
  <c r="W1159" i="2"/>
  <c r="P1160" i="2"/>
  <c r="Q1160" i="2"/>
  <c r="R1160" i="2"/>
  <c r="S1160" i="2"/>
  <c r="T1160" i="2"/>
  <c r="U1160" i="2"/>
  <c r="V1160" i="2"/>
  <c r="W1160" i="2"/>
  <c r="P1161" i="2"/>
  <c r="Q1161" i="2"/>
  <c r="R1161" i="2"/>
  <c r="S1161" i="2"/>
  <c r="T1161" i="2"/>
  <c r="U1161" i="2"/>
  <c r="V1161" i="2"/>
  <c r="W1161" i="2"/>
  <c r="P1162" i="2"/>
  <c r="Q1162" i="2"/>
  <c r="R1162" i="2"/>
  <c r="S1162" i="2"/>
  <c r="T1162" i="2"/>
  <c r="U1162" i="2"/>
  <c r="V1162" i="2"/>
  <c r="W1162" i="2"/>
  <c r="P1163" i="2"/>
  <c r="Q1163" i="2"/>
  <c r="R1163" i="2"/>
  <c r="S1163" i="2"/>
  <c r="T1163" i="2"/>
  <c r="U1163" i="2"/>
  <c r="V1163" i="2"/>
  <c r="W1163" i="2"/>
  <c r="P1164" i="2"/>
  <c r="Q1164" i="2"/>
  <c r="R1164" i="2"/>
  <c r="S1164" i="2"/>
  <c r="T1164" i="2"/>
  <c r="U1164" i="2"/>
  <c r="V1164" i="2"/>
  <c r="W1164" i="2"/>
  <c r="P1165" i="2"/>
  <c r="Q1165" i="2"/>
  <c r="R1165" i="2"/>
  <c r="S1165" i="2"/>
  <c r="T1165" i="2"/>
  <c r="U1165" i="2"/>
  <c r="V1165" i="2"/>
  <c r="W1165" i="2"/>
  <c r="P1166" i="2"/>
  <c r="Q1166" i="2"/>
  <c r="R1166" i="2"/>
  <c r="S1166" i="2"/>
  <c r="T1166" i="2"/>
  <c r="U1166" i="2"/>
  <c r="V1166" i="2"/>
  <c r="W1166" i="2"/>
  <c r="P1167" i="2"/>
  <c r="Q1167" i="2"/>
  <c r="R1167" i="2"/>
  <c r="S1167" i="2"/>
  <c r="T1167" i="2"/>
  <c r="U1167" i="2"/>
  <c r="V1167" i="2"/>
  <c r="W1167" i="2"/>
  <c r="P1168" i="2"/>
  <c r="Q1168" i="2"/>
  <c r="R1168" i="2"/>
  <c r="S1168" i="2"/>
  <c r="T1168" i="2"/>
  <c r="U1168" i="2"/>
  <c r="V1168" i="2"/>
  <c r="W1168" i="2"/>
  <c r="P1169" i="2"/>
  <c r="Q1169" i="2"/>
  <c r="R1169" i="2"/>
  <c r="S1169" i="2"/>
  <c r="T1169" i="2"/>
  <c r="U1169" i="2"/>
  <c r="V1169" i="2"/>
  <c r="W1169" i="2"/>
  <c r="P1170" i="2"/>
  <c r="Q1170" i="2"/>
  <c r="R1170" i="2"/>
  <c r="S1170" i="2"/>
  <c r="T1170" i="2"/>
  <c r="U1170" i="2"/>
  <c r="V1170" i="2"/>
  <c r="W1170" i="2"/>
  <c r="P1171" i="2"/>
  <c r="Q1171" i="2"/>
  <c r="R1171" i="2"/>
  <c r="S1171" i="2"/>
  <c r="T1171" i="2"/>
  <c r="U1171" i="2"/>
  <c r="V1171" i="2"/>
  <c r="W1171" i="2"/>
  <c r="P1172" i="2"/>
  <c r="Q1172" i="2"/>
  <c r="R1172" i="2"/>
  <c r="S1172" i="2"/>
  <c r="T1172" i="2"/>
  <c r="U1172" i="2"/>
  <c r="V1172" i="2"/>
  <c r="W1172" i="2"/>
  <c r="P1173" i="2"/>
  <c r="Q1173" i="2"/>
  <c r="R1173" i="2"/>
  <c r="S1173" i="2"/>
  <c r="T1173" i="2"/>
  <c r="U1173" i="2"/>
  <c r="V1173" i="2"/>
  <c r="W1173" i="2"/>
  <c r="P1174" i="2"/>
  <c r="Q1174" i="2"/>
  <c r="R1174" i="2"/>
  <c r="S1174" i="2"/>
  <c r="T1174" i="2"/>
  <c r="U1174" i="2"/>
  <c r="V1174" i="2"/>
  <c r="W1174" i="2"/>
  <c r="P1175" i="2"/>
  <c r="Q1175" i="2"/>
  <c r="R1175" i="2"/>
  <c r="S1175" i="2"/>
  <c r="T1175" i="2"/>
  <c r="U1175" i="2"/>
  <c r="V1175" i="2"/>
  <c r="W1175" i="2"/>
  <c r="P1176" i="2"/>
  <c r="Q1176" i="2"/>
  <c r="R1176" i="2"/>
  <c r="S1176" i="2"/>
  <c r="T1176" i="2"/>
  <c r="U1176" i="2"/>
  <c r="V1176" i="2"/>
  <c r="W1176" i="2"/>
  <c r="P1177" i="2"/>
  <c r="Q1177" i="2"/>
  <c r="R1177" i="2"/>
  <c r="S1177" i="2"/>
  <c r="T1177" i="2"/>
  <c r="U1177" i="2"/>
  <c r="V1177" i="2"/>
  <c r="W1177" i="2"/>
  <c r="P1178" i="2"/>
  <c r="Q1178" i="2"/>
  <c r="R1178" i="2"/>
  <c r="S1178" i="2"/>
  <c r="T1178" i="2"/>
  <c r="U1178" i="2"/>
  <c r="V1178" i="2"/>
  <c r="W1178" i="2"/>
  <c r="P1179" i="2"/>
  <c r="Q1179" i="2"/>
  <c r="R1179" i="2"/>
  <c r="S1179" i="2"/>
  <c r="T1179" i="2"/>
  <c r="U1179" i="2"/>
  <c r="V1179" i="2"/>
  <c r="W1179" i="2"/>
  <c r="P1180" i="2"/>
  <c r="Q1180" i="2"/>
  <c r="R1180" i="2"/>
  <c r="S1180" i="2"/>
  <c r="T1180" i="2"/>
  <c r="U1180" i="2"/>
  <c r="V1180" i="2"/>
  <c r="W1180" i="2"/>
  <c r="P1181" i="2"/>
  <c r="Q1181" i="2"/>
  <c r="R1181" i="2"/>
  <c r="S1181" i="2"/>
  <c r="T1181" i="2"/>
  <c r="U1181" i="2"/>
  <c r="V1181" i="2"/>
  <c r="W1181" i="2"/>
  <c r="P1182" i="2"/>
  <c r="Q1182" i="2"/>
  <c r="R1182" i="2"/>
  <c r="S1182" i="2"/>
  <c r="T1182" i="2"/>
  <c r="U1182" i="2"/>
  <c r="V1182" i="2"/>
  <c r="W1182" i="2"/>
  <c r="P1183" i="2"/>
  <c r="Q1183" i="2"/>
  <c r="R1183" i="2"/>
  <c r="S1183" i="2"/>
  <c r="T1183" i="2"/>
  <c r="U1183" i="2"/>
  <c r="V1183" i="2"/>
  <c r="W1183" i="2"/>
  <c r="P1184" i="2"/>
  <c r="Q1184" i="2"/>
  <c r="R1184" i="2"/>
  <c r="S1184" i="2"/>
  <c r="T1184" i="2"/>
  <c r="U1184" i="2"/>
  <c r="V1184" i="2"/>
  <c r="W1184" i="2"/>
  <c r="P1185" i="2"/>
  <c r="Q1185" i="2"/>
  <c r="R1185" i="2"/>
  <c r="S1185" i="2"/>
  <c r="T1185" i="2"/>
  <c r="U1185" i="2"/>
  <c r="V1185" i="2"/>
  <c r="W1185" i="2"/>
  <c r="P1186" i="2"/>
  <c r="Q1186" i="2"/>
  <c r="R1186" i="2"/>
  <c r="S1186" i="2"/>
  <c r="T1186" i="2"/>
  <c r="U1186" i="2"/>
  <c r="V1186" i="2"/>
  <c r="W1186" i="2"/>
  <c r="P1187" i="2"/>
  <c r="Q1187" i="2"/>
  <c r="R1187" i="2"/>
  <c r="S1187" i="2"/>
  <c r="T1187" i="2"/>
  <c r="U1187" i="2"/>
  <c r="V1187" i="2"/>
  <c r="W1187" i="2"/>
  <c r="P1188" i="2"/>
  <c r="Q1188" i="2"/>
  <c r="R1188" i="2"/>
  <c r="S1188" i="2"/>
  <c r="T1188" i="2"/>
  <c r="U1188" i="2"/>
  <c r="V1188" i="2"/>
  <c r="W1188" i="2"/>
  <c r="P1189" i="2"/>
  <c r="Q1189" i="2"/>
  <c r="R1189" i="2"/>
  <c r="S1189" i="2"/>
  <c r="T1189" i="2"/>
  <c r="U1189" i="2"/>
  <c r="V1189" i="2"/>
  <c r="W1189" i="2"/>
  <c r="P1190" i="2"/>
  <c r="Q1190" i="2"/>
  <c r="R1190" i="2"/>
  <c r="S1190" i="2"/>
  <c r="T1190" i="2"/>
  <c r="U1190" i="2"/>
  <c r="V1190" i="2"/>
  <c r="W1190" i="2"/>
  <c r="P1191" i="2"/>
  <c r="Q1191" i="2"/>
  <c r="R1191" i="2"/>
  <c r="S1191" i="2"/>
  <c r="T1191" i="2"/>
  <c r="U1191" i="2"/>
  <c r="V1191" i="2"/>
  <c r="W1191" i="2"/>
  <c r="P1192" i="2"/>
  <c r="Q1192" i="2"/>
  <c r="R1192" i="2"/>
  <c r="S1192" i="2"/>
  <c r="T1192" i="2"/>
  <c r="U1192" i="2"/>
  <c r="V1192" i="2"/>
  <c r="W1192" i="2"/>
  <c r="P1193" i="2"/>
  <c r="Q1193" i="2"/>
  <c r="R1193" i="2"/>
  <c r="S1193" i="2"/>
  <c r="T1193" i="2"/>
  <c r="U1193" i="2"/>
  <c r="V1193" i="2"/>
  <c r="W1193" i="2"/>
  <c r="P1194" i="2"/>
  <c r="Q1194" i="2"/>
  <c r="R1194" i="2"/>
  <c r="S1194" i="2"/>
  <c r="T1194" i="2"/>
  <c r="U1194" i="2"/>
  <c r="V1194" i="2"/>
  <c r="W1194" i="2"/>
  <c r="P1195" i="2"/>
  <c r="Q1195" i="2"/>
  <c r="R1195" i="2"/>
  <c r="S1195" i="2"/>
  <c r="T1195" i="2"/>
  <c r="U1195" i="2"/>
  <c r="V1195" i="2"/>
  <c r="W1195" i="2"/>
  <c r="P1196" i="2"/>
  <c r="Q1196" i="2"/>
  <c r="R1196" i="2"/>
  <c r="S1196" i="2"/>
  <c r="T1196" i="2"/>
  <c r="U1196" i="2"/>
  <c r="V1196" i="2"/>
  <c r="W1196" i="2"/>
  <c r="P1197" i="2"/>
  <c r="Q1197" i="2"/>
  <c r="R1197" i="2"/>
  <c r="S1197" i="2"/>
  <c r="T1197" i="2"/>
  <c r="U1197" i="2"/>
  <c r="V1197" i="2"/>
  <c r="W1197" i="2"/>
  <c r="P1198" i="2"/>
  <c r="Q1198" i="2"/>
  <c r="R1198" i="2"/>
  <c r="S1198" i="2"/>
  <c r="T1198" i="2"/>
  <c r="U1198" i="2"/>
  <c r="V1198" i="2"/>
  <c r="W1198" i="2"/>
  <c r="P1199" i="2"/>
  <c r="Q1199" i="2"/>
  <c r="R1199" i="2"/>
  <c r="S1199" i="2"/>
  <c r="T1199" i="2"/>
  <c r="U1199" i="2"/>
  <c r="V1199" i="2"/>
  <c r="W1199" i="2"/>
  <c r="P1200" i="2"/>
  <c r="Q1200" i="2"/>
  <c r="R1200" i="2"/>
  <c r="S1200" i="2"/>
  <c r="T1200" i="2"/>
  <c r="U1200" i="2"/>
  <c r="V1200" i="2"/>
  <c r="W1200" i="2"/>
  <c r="P1201" i="2"/>
  <c r="Q1201" i="2"/>
  <c r="R1201" i="2"/>
  <c r="S1201" i="2"/>
  <c r="T1201" i="2"/>
  <c r="U1201" i="2"/>
  <c r="V1201" i="2"/>
  <c r="W1201" i="2"/>
  <c r="P1202" i="2"/>
  <c r="Q1202" i="2"/>
  <c r="R1202" i="2"/>
  <c r="S1202" i="2"/>
  <c r="T1202" i="2"/>
  <c r="U1202" i="2"/>
  <c r="V1202" i="2"/>
  <c r="W1202" i="2"/>
  <c r="P1203" i="2"/>
  <c r="Q1203" i="2"/>
  <c r="R1203" i="2"/>
  <c r="S1203" i="2"/>
  <c r="T1203" i="2"/>
  <c r="U1203" i="2"/>
  <c r="V1203" i="2"/>
  <c r="W1203" i="2"/>
  <c r="P1204" i="2"/>
  <c r="Q1204" i="2"/>
  <c r="R1204" i="2"/>
  <c r="S1204" i="2"/>
  <c r="T1204" i="2"/>
  <c r="U1204" i="2"/>
  <c r="V1204" i="2"/>
  <c r="W1204" i="2"/>
  <c r="P1205" i="2"/>
  <c r="Q1205" i="2"/>
  <c r="R1205" i="2"/>
  <c r="S1205" i="2"/>
  <c r="T1205" i="2"/>
  <c r="U1205" i="2"/>
  <c r="V1205" i="2"/>
  <c r="W1205" i="2"/>
  <c r="P1206" i="2"/>
  <c r="Q1206" i="2"/>
  <c r="R1206" i="2"/>
  <c r="S1206" i="2"/>
  <c r="T1206" i="2"/>
  <c r="U1206" i="2"/>
  <c r="V1206" i="2"/>
  <c r="W1206" i="2"/>
  <c r="P1207" i="2"/>
  <c r="Q1207" i="2"/>
  <c r="R1207" i="2"/>
  <c r="S1207" i="2"/>
  <c r="T1207" i="2"/>
  <c r="U1207" i="2"/>
  <c r="V1207" i="2"/>
  <c r="W1207" i="2"/>
  <c r="P1208" i="2"/>
  <c r="Q1208" i="2"/>
  <c r="R1208" i="2"/>
  <c r="S1208" i="2"/>
  <c r="T1208" i="2"/>
  <c r="U1208" i="2"/>
  <c r="V1208" i="2"/>
  <c r="W1208" i="2"/>
  <c r="P1209" i="2"/>
  <c r="Q1209" i="2"/>
  <c r="R1209" i="2"/>
  <c r="S1209" i="2"/>
  <c r="T1209" i="2"/>
  <c r="U1209" i="2"/>
  <c r="V1209" i="2"/>
  <c r="W1209" i="2"/>
  <c r="P1210" i="2"/>
  <c r="Q1210" i="2"/>
  <c r="R1210" i="2"/>
  <c r="S1210" i="2"/>
  <c r="T1210" i="2"/>
  <c r="U1210" i="2"/>
  <c r="V1210" i="2"/>
  <c r="W1210" i="2"/>
  <c r="P1211" i="2"/>
  <c r="Q1211" i="2"/>
  <c r="R1211" i="2"/>
  <c r="S1211" i="2"/>
  <c r="T1211" i="2"/>
  <c r="U1211" i="2"/>
  <c r="V1211" i="2"/>
  <c r="W1211" i="2"/>
  <c r="P1212" i="2"/>
  <c r="Q1212" i="2"/>
  <c r="R1212" i="2"/>
  <c r="S1212" i="2"/>
  <c r="T1212" i="2"/>
  <c r="U1212" i="2"/>
  <c r="V1212" i="2"/>
  <c r="W1212" i="2"/>
  <c r="P1213" i="2"/>
  <c r="Q1213" i="2"/>
  <c r="R1213" i="2"/>
  <c r="S1213" i="2"/>
  <c r="T1213" i="2"/>
  <c r="U1213" i="2"/>
  <c r="V1213" i="2"/>
  <c r="W1213" i="2"/>
  <c r="P1214" i="2"/>
  <c r="Q1214" i="2"/>
  <c r="R1214" i="2"/>
  <c r="S1214" i="2"/>
  <c r="T1214" i="2"/>
  <c r="U1214" i="2"/>
  <c r="V1214" i="2"/>
  <c r="W1214" i="2"/>
  <c r="P1215" i="2"/>
  <c r="Q1215" i="2"/>
  <c r="R1215" i="2"/>
  <c r="S1215" i="2"/>
  <c r="T1215" i="2"/>
  <c r="U1215" i="2"/>
  <c r="V1215" i="2"/>
  <c r="W1215" i="2"/>
  <c r="P1216" i="2"/>
  <c r="Q1216" i="2"/>
  <c r="R1216" i="2"/>
  <c r="S1216" i="2"/>
  <c r="T1216" i="2"/>
  <c r="U1216" i="2"/>
  <c r="V1216" i="2"/>
  <c r="W1216" i="2"/>
  <c r="P1217" i="2"/>
  <c r="Q1217" i="2"/>
  <c r="R1217" i="2"/>
  <c r="S1217" i="2"/>
  <c r="T1217" i="2"/>
  <c r="U1217" i="2"/>
  <c r="V1217" i="2"/>
  <c r="W1217" i="2"/>
  <c r="P1218" i="2"/>
  <c r="Q1218" i="2"/>
  <c r="R1218" i="2"/>
  <c r="S1218" i="2"/>
  <c r="T1218" i="2"/>
  <c r="U1218" i="2"/>
  <c r="V1218" i="2"/>
  <c r="W1218" i="2"/>
  <c r="P1219" i="2"/>
  <c r="Q1219" i="2"/>
  <c r="R1219" i="2"/>
  <c r="S1219" i="2"/>
  <c r="T1219" i="2"/>
  <c r="U1219" i="2"/>
  <c r="V1219" i="2"/>
  <c r="W1219" i="2"/>
  <c r="P1220" i="2"/>
  <c r="Q1220" i="2"/>
  <c r="R1220" i="2"/>
  <c r="S1220" i="2"/>
  <c r="T1220" i="2"/>
  <c r="U1220" i="2"/>
  <c r="V1220" i="2"/>
  <c r="W1220" i="2"/>
  <c r="P1221" i="2"/>
  <c r="Q1221" i="2"/>
  <c r="R1221" i="2"/>
  <c r="S1221" i="2"/>
  <c r="T1221" i="2"/>
  <c r="U1221" i="2"/>
  <c r="V1221" i="2"/>
  <c r="W1221" i="2"/>
  <c r="P1222" i="2"/>
  <c r="Q1222" i="2"/>
  <c r="R1222" i="2"/>
  <c r="S1222" i="2"/>
  <c r="T1222" i="2"/>
  <c r="U1222" i="2"/>
  <c r="V1222" i="2"/>
  <c r="W1222" i="2"/>
  <c r="P1223" i="2"/>
  <c r="Q1223" i="2"/>
  <c r="R1223" i="2"/>
  <c r="S1223" i="2"/>
  <c r="T1223" i="2"/>
  <c r="U1223" i="2"/>
  <c r="V1223" i="2"/>
  <c r="W1223" i="2"/>
  <c r="P1224" i="2"/>
  <c r="Q1224" i="2"/>
  <c r="R1224" i="2"/>
  <c r="S1224" i="2"/>
  <c r="T1224" i="2"/>
  <c r="U1224" i="2"/>
  <c r="V1224" i="2"/>
  <c r="W1224" i="2"/>
  <c r="P1225" i="2"/>
  <c r="Q1225" i="2"/>
  <c r="R1225" i="2"/>
  <c r="S1225" i="2"/>
  <c r="T1225" i="2"/>
  <c r="U1225" i="2"/>
  <c r="V1225" i="2"/>
  <c r="W1225" i="2"/>
  <c r="P1226" i="2"/>
  <c r="Q1226" i="2"/>
  <c r="R1226" i="2"/>
  <c r="S1226" i="2"/>
  <c r="T1226" i="2"/>
  <c r="U1226" i="2"/>
  <c r="V1226" i="2"/>
  <c r="W1226" i="2"/>
  <c r="P1227" i="2"/>
  <c r="Q1227" i="2"/>
  <c r="R1227" i="2"/>
  <c r="S1227" i="2"/>
  <c r="T1227" i="2"/>
  <c r="U1227" i="2"/>
  <c r="V1227" i="2"/>
  <c r="W1227" i="2"/>
  <c r="P1228" i="2"/>
  <c r="Q1228" i="2"/>
  <c r="R1228" i="2"/>
  <c r="S1228" i="2"/>
  <c r="T1228" i="2"/>
  <c r="U1228" i="2"/>
  <c r="V1228" i="2"/>
  <c r="W1228" i="2"/>
  <c r="P1229" i="2"/>
  <c r="Q1229" i="2"/>
  <c r="R1229" i="2"/>
  <c r="S1229" i="2"/>
  <c r="T1229" i="2"/>
  <c r="U1229" i="2"/>
  <c r="V1229" i="2"/>
  <c r="W1229" i="2"/>
  <c r="P1230" i="2"/>
  <c r="Q1230" i="2"/>
  <c r="R1230" i="2"/>
  <c r="S1230" i="2"/>
  <c r="T1230" i="2"/>
  <c r="U1230" i="2"/>
  <c r="V1230" i="2"/>
  <c r="W1230" i="2"/>
  <c r="P1231" i="2"/>
  <c r="Q1231" i="2"/>
  <c r="R1231" i="2"/>
  <c r="S1231" i="2"/>
  <c r="T1231" i="2"/>
  <c r="U1231" i="2"/>
  <c r="V1231" i="2"/>
  <c r="W1231" i="2"/>
  <c r="P1232" i="2"/>
  <c r="Q1232" i="2"/>
  <c r="R1232" i="2"/>
  <c r="S1232" i="2"/>
  <c r="T1232" i="2"/>
  <c r="U1232" i="2"/>
  <c r="V1232" i="2"/>
  <c r="W1232" i="2"/>
  <c r="P1233" i="2"/>
  <c r="Q1233" i="2"/>
  <c r="R1233" i="2"/>
  <c r="S1233" i="2"/>
  <c r="T1233" i="2"/>
  <c r="U1233" i="2"/>
  <c r="V1233" i="2"/>
  <c r="W1233" i="2"/>
  <c r="P1234" i="2"/>
  <c r="Q1234" i="2"/>
  <c r="R1234" i="2"/>
  <c r="S1234" i="2"/>
  <c r="T1234" i="2"/>
  <c r="U1234" i="2"/>
  <c r="V1234" i="2"/>
  <c r="W1234" i="2"/>
  <c r="P1235" i="2"/>
  <c r="Q1235" i="2"/>
  <c r="R1235" i="2"/>
  <c r="S1235" i="2"/>
  <c r="T1235" i="2"/>
  <c r="U1235" i="2"/>
  <c r="V1235" i="2"/>
  <c r="W1235" i="2"/>
  <c r="P1236" i="2"/>
  <c r="Q1236" i="2"/>
  <c r="R1236" i="2"/>
  <c r="S1236" i="2"/>
  <c r="T1236" i="2"/>
  <c r="U1236" i="2"/>
  <c r="V1236" i="2"/>
  <c r="W1236" i="2"/>
  <c r="P1237" i="2"/>
  <c r="Q1237" i="2"/>
  <c r="R1237" i="2"/>
  <c r="S1237" i="2"/>
  <c r="T1237" i="2"/>
  <c r="U1237" i="2"/>
  <c r="V1237" i="2"/>
  <c r="W1237" i="2"/>
  <c r="P1238" i="2"/>
  <c r="Q1238" i="2"/>
  <c r="R1238" i="2"/>
  <c r="S1238" i="2"/>
  <c r="T1238" i="2"/>
  <c r="U1238" i="2"/>
  <c r="V1238" i="2"/>
  <c r="W1238" i="2"/>
  <c r="P1239" i="2"/>
  <c r="Q1239" i="2"/>
  <c r="R1239" i="2"/>
  <c r="S1239" i="2"/>
  <c r="T1239" i="2"/>
  <c r="U1239" i="2"/>
  <c r="V1239" i="2"/>
  <c r="W1239" i="2"/>
  <c r="P1240" i="2"/>
  <c r="Q1240" i="2"/>
  <c r="R1240" i="2"/>
  <c r="S1240" i="2"/>
  <c r="T1240" i="2"/>
  <c r="U1240" i="2"/>
  <c r="V1240" i="2"/>
  <c r="W1240" i="2"/>
  <c r="P1241" i="2"/>
  <c r="Q1241" i="2"/>
  <c r="R1241" i="2"/>
  <c r="S1241" i="2"/>
  <c r="T1241" i="2"/>
  <c r="U1241" i="2"/>
  <c r="V1241" i="2"/>
  <c r="W1241" i="2"/>
  <c r="P1242" i="2"/>
  <c r="Q1242" i="2"/>
  <c r="R1242" i="2"/>
  <c r="S1242" i="2"/>
  <c r="T1242" i="2"/>
  <c r="U1242" i="2"/>
  <c r="V1242" i="2"/>
  <c r="W1242" i="2"/>
  <c r="P1243" i="2"/>
  <c r="Q1243" i="2"/>
  <c r="R1243" i="2"/>
  <c r="S1243" i="2"/>
  <c r="T1243" i="2"/>
  <c r="U1243" i="2"/>
  <c r="V1243" i="2"/>
  <c r="W1243" i="2"/>
  <c r="P1244" i="2"/>
  <c r="Q1244" i="2"/>
  <c r="R1244" i="2"/>
  <c r="S1244" i="2"/>
  <c r="T1244" i="2"/>
  <c r="U1244" i="2"/>
  <c r="V1244" i="2"/>
  <c r="W1244" i="2"/>
  <c r="P1245" i="2"/>
  <c r="Q1245" i="2"/>
  <c r="R1245" i="2"/>
  <c r="S1245" i="2"/>
  <c r="T1245" i="2"/>
  <c r="U1245" i="2"/>
  <c r="V1245" i="2"/>
  <c r="W1245" i="2"/>
  <c r="P1246" i="2"/>
  <c r="Q1246" i="2"/>
  <c r="R1246" i="2"/>
  <c r="S1246" i="2"/>
  <c r="T1246" i="2"/>
  <c r="U1246" i="2"/>
  <c r="V1246" i="2"/>
  <c r="W1246" i="2"/>
  <c r="P1247" i="2"/>
  <c r="Q1247" i="2"/>
  <c r="R1247" i="2"/>
  <c r="S1247" i="2"/>
  <c r="T1247" i="2"/>
  <c r="U1247" i="2"/>
  <c r="V1247" i="2"/>
  <c r="W1247" i="2"/>
  <c r="P1248" i="2"/>
  <c r="Q1248" i="2"/>
  <c r="R1248" i="2"/>
  <c r="S1248" i="2"/>
  <c r="T1248" i="2"/>
  <c r="U1248" i="2"/>
  <c r="V1248" i="2"/>
  <c r="W1248" i="2"/>
  <c r="P1249" i="2"/>
  <c r="Q1249" i="2"/>
  <c r="R1249" i="2"/>
  <c r="S1249" i="2"/>
  <c r="T1249" i="2"/>
  <c r="U1249" i="2"/>
  <c r="V1249" i="2"/>
  <c r="W1249" i="2"/>
  <c r="P1250" i="2"/>
  <c r="Q1250" i="2"/>
  <c r="R1250" i="2"/>
  <c r="S1250" i="2"/>
  <c r="T1250" i="2"/>
  <c r="U1250" i="2"/>
  <c r="V1250" i="2"/>
  <c r="W1250" i="2"/>
  <c r="P1251" i="2"/>
  <c r="Q1251" i="2"/>
  <c r="R1251" i="2"/>
  <c r="S1251" i="2"/>
  <c r="T1251" i="2"/>
  <c r="U1251" i="2"/>
  <c r="V1251" i="2"/>
  <c r="W1251" i="2"/>
  <c r="P1252" i="2"/>
  <c r="Q1252" i="2"/>
  <c r="R1252" i="2"/>
  <c r="S1252" i="2"/>
  <c r="T1252" i="2"/>
  <c r="U1252" i="2"/>
  <c r="V1252" i="2"/>
  <c r="W1252" i="2"/>
  <c r="P1253" i="2"/>
  <c r="Q1253" i="2"/>
  <c r="R1253" i="2"/>
  <c r="S1253" i="2"/>
  <c r="T1253" i="2"/>
  <c r="U1253" i="2"/>
  <c r="V1253" i="2"/>
  <c r="W1253" i="2"/>
  <c r="P1254" i="2"/>
  <c r="Q1254" i="2"/>
  <c r="R1254" i="2"/>
  <c r="S1254" i="2"/>
  <c r="T1254" i="2"/>
  <c r="U1254" i="2"/>
  <c r="V1254" i="2"/>
  <c r="W1254" i="2"/>
  <c r="P1255" i="2"/>
  <c r="Q1255" i="2"/>
  <c r="R1255" i="2"/>
  <c r="S1255" i="2"/>
  <c r="T1255" i="2"/>
  <c r="U1255" i="2"/>
  <c r="V1255" i="2"/>
  <c r="W1255" i="2"/>
  <c r="P1256" i="2"/>
  <c r="Q1256" i="2"/>
  <c r="R1256" i="2"/>
  <c r="S1256" i="2"/>
  <c r="T1256" i="2"/>
  <c r="U1256" i="2"/>
  <c r="V1256" i="2"/>
  <c r="W1256" i="2"/>
  <c r="P1257" i="2"/>
  <c r="Q1257" i="2"/>
  <c r="R1257" i="2"/>
  <c r="S1257" i="2"/>
  <c r="T1257" i="2"/>
  <c r="U1257" i="2"/>
  <c r="V1257" i="2"/>
  <c r="W1257" i="2"/>
  <c r="P1258" i="2"/>
  <c r="Q1258" i="2"/>
  <c r="R1258" i="2"/>
  <c r="S1258" i="2"/>
  <c r="T1258" i="2"/>
  <c r="U1258" i="2"/>
  <c r="V1258" i="2"/>
  <c r="W1258" i="2"/>
  <c r="P1259" i="2"/>
  <c r="Q1259" i="2"/>
  <c r="R1259" i="2"/>
  <c r="S1259" i="2"/>
  <c r="T1259" i="2"/>
  <c r="U1259" i="2"/>
  <c r="V1259" i="2"/>
  <c r="W1259" i="2"/>
  <c r="P1260" i="2"/>
  <c r="Q1260" i="2"/>
  <c r="R1260" i="2"/>
  <c r="S1260" i="2"/>
  <c r="T1260" i="2"/>
  <c r="U1260" i="2"/>
  <c r="V1260" i="2"/>
  <c r="W1260" i="2"/>
  <c r="P1261" i="2"/>
  <c r="Q1261" i="2"/>
  <c r="R1261" i="2"/>
  <c r="S1261" i="2"/>
  <c r="T1261" i="2"/>
  <c r="U1261" i="2"/>
  <c r="V1261" i="2"/>
  <c r="W1261" i="2"/>
  <c r="P1262" i="2"/>
  <c r="Q1262" i="2"/>
  <c r="R1262" i="2"/>
  <c r="S1262" i="2"/>
  <c r="T1262" i="2"/>
  <c r="U1262" i="2"/>
  <c r="V1262" i="2"/>
  <c r="W1262" i="2"/>
  <c r="P1263" i="2"/>
  <c r="Q1263" i="2"/>
  <c r="R1263" i="2"/>
  <c r="S1263" i="2"/>
  <c r="T1263" i="2"/>
  <c r="U1263" i="2"/>
  <c r="V1263" i="2"/>
  <c r="W1263" i="2"/>
  <c r="P1264" i="2"/>
  <c r="Q1264" i="2"/>
  <c r="R1264" i="2"/>
  <c r="S1264" i="2"/>
  <c r="T1264" i="2"/>
  <c r="U1264" i="2"/>
  <c r="V1264" i="2"/>
  <c r="W1264" i="2"/>
  <c r="P1265" i="2"/>
  <c r="Q1265" i="2"/>
  <c r="R1265" i="2"/>
  <c r="S1265" i="2"/>
  <c r="T1265" i="2"/>
  <c r="U1265" i="2"/>
  <c r="V1265" i="2"/>
  <c r="W1265" i="2"/>
  <c r="P1266" i="2"/>
  <c r="Q1266" i="2"/>
  <c r="R1266" i="2"/>
  <c r="S1266" i="2"/>
  <c r="T1266" i="2"/>
  <c r="U1266" i="2"/>
  <c r="V1266" i="2"/>
  <c r="W1266" i="2"/>
  <c r="P1267" i="2"/>
  <c r="Q1267" i="2"/>
  <c r="R1267" i="2"/>
  <c r="S1267" i="2"/>
  <c r="T1267" i="2"/>
  <c r="U1267" i="2"/>
  <c r="V1267" i="2"/>
  <c r="W1267" i="2"/>
  <c r="P1268" i="2"/>
  <c r="Q1268" i="2"/>
  <c r="R1268" i="2"/>
  <c r="S1268" i="2"/>
  <c r="T1268" i="2"/>
  <c r="U1268" i="2"/>
  <c r="V1268" i="2"/>
  <c r="W1268" i="2"/>
  <c r="P1269" i="2"/>
  <c r="Q1269" i="2"/>
  <c r="R1269" i="2"/>
  <c r="S1269" i="2"/>
  <c r="T1269" i="2"/>
  <c r="U1269" i="2"/>
  <c r="V1269" i="2"/>
  <c r="W1269" i="2"/>
  <c r="P1270" i="2"/>
  <c r="Q1270" i="2"/>
  <c r="R1270" i="2"/>
  <c r="S1270" i="2"/>
  <c r="T1270" i="2"/>
  <c r="U1270" i="2"/>
  <c r="V1270" i="2"/>
  <c r="W1270" i="2"/>
  <c r="P1271" i="2"/>
  <c r="Q1271" i="2"/>
  <c r="R1271" i="2"/>
  <c r="S1271" i="2"/>
  <c r="T1271" i="2"/>
  <c r="U1271" i="2"/>
  <c r="V1271" i="2"/>
  <c r="W1271" i="2"/>
  <c r="P1272" i="2"/>
  <c r="Q1272" i="2"/>
  <c r="R1272" i="2"/>
  <c r="S1272" i="2"/>
  <c r="T1272" i="2"/>
  <c r="U1272" i="2"/>
  <c r="V1272" i="2"/>
  <c r="W1272" i="2"/>
  <c r="P1273" i="2"/>
  <c r="Q1273" i="2"/>
  <c r="R1273" i="2"/>
  <c r="S1273" i="2"/>
  <c r="T1273" i="2"/>
  <c r="U1273" i="2"/>
  <c r="V1273" i="2"/>
  <c r="W1273" i="2"/>
  <c r="P1274" i="2"/>
  <c r="Q1274" i="2"/>
  <c r="R1274" i="2"/>
  <c r="S1274" i="2"/>
  <c r="T1274" i="2"/>
  <c r="U1274" i="2"/>
  <c r="V1274" i="2"/>
  <c r="W1274" i="2"/>
  <c r="P1275" i="2"/>
  <c r="Q1275" i="2"/>
  <c r="R1275" i="2"/>
  <c r="S1275" i="2"/>
  <c r="T1275" i="2"/>
  <c r="U1275" i="2"/>
  <c r="V1275" i="2"/>
  <c r="W1275" i="2"/>
  <c r="P1276" i="2"/>
  <c r="Q1276" i="2"/>
  <c r="R1276" i="2"/>
  <c r="S1276" i="2"/>
  <c r="T1276" i="2"/>
  <c r="U1276" i="2"/>
  <c r="V1276" i="2"/>
  <c r="W1276" i="2"/>
  <c r="P1277" i="2"/>
  <c r="Q1277" i="2"/>
  <c r="R1277" i="2"/>
  <c r="S1277" i="2"/>
  <c r="T1277" i="2"/>
  <c r="U1277" i="2"/>
  <c r="V1277" i="2"/>
  <c r="W1277" i="2"/>
  <c r="P1278" i="2"/>
  <c r="Q1278" i="2"/>
  <c r="R1278" i="2"/>
  <c r="S1278" i="2"/>
  <c r="T1278" i="2"/>
  <c r="U1278" i="2"/>
  <c r="V1278" i="2"/>
  <c r="W1278" i="2"/>
  <c r="P1279" i="2"/>
  <c r="Q1279" i="2"/>
  <c r="R1279" i="2"/>
  <c r="S1279" i="2"/>
  <c r="T1279" i="2"/>
  <c r="U1279" i="2"/>
  <c r="V1279" i="2"/>
  <c r="W1279" i="2"/>
  <c r="P1280" i="2"/>
  <c r="Q1280" i="2"/>
  <c r="R1280" i="2"/>
  <c r="S1280" i="2"/>
  <c r="T1280" i="2"/>
  <c r="U1280" i="2"/>
  <c r="V1280" i="2"/>
  <c r="W1280" i="2"/>
  <c r="P1281" i="2"/>
  <c r="Q1281" i="2"/>
  <c r="R1281" i="2"/>
  <c r="S1281" i="2"/>
  <c r="T1281" i="2"/>
  <c r="U1281" i="2"/>
  <c r="V1281" i="2"/>
  <c r="W1281" i="2"/>
  <c r="P1282" i="2"/>
  <c r="Q1282" i="2"/>
  <c r="R1282" i="2"/>
  <c r="S1282" i="2"/>
  <c r="T1282" i="2"/>
  <c r="U1282" i="2"/>
  <c r="V1282" i="2"/>
  <c r="W1282" i="2"/>
  <c r="P1283" i="2"/>
  <c r="Q1283" i="2"/>
  <c r="R1283" i="2"/>
  <c r="S1283" i="2"/>
  <c r="T1283" i="2"/>
  <c r="U1283" i="2"/>
  <c r="V1283" i="2"/>
  <c r="W1283" i="2"/>
  <c r="P1284" i="2"/>
  <c r="Q1284" i="2"/>
  <c r="R1284" i="2"/>
  <c r="S1284" i="2"/>
  <c r="T1284" i="2"/>
  <c r="U1284" i="2"/>
  <c r="V1284" i="2"/>
  <c r="W1284" i="2"/>
  <c r="P1285" i="2"/>
  <c r="Q1285" i="2"/>
  <c r="R1285" i="2"/>
  <c r="S1285" i="2"/>
  <c r="T1285" i="2"/>
  <c r="U1285" i="2"/>
  <c r="V1285" i="2"/>
  <c r="W1285" i="2"/>
  <c r="P1286" i="2"/>
  <c r="Q1286" i="2"/>
  <c r="R1286" i="2"/>
  <c r="S1286" i="2"/>
  <c r="T1286" i="2"/>
  <c r="U1286" i="2"/>
  <c r="V1286" i="2"/>
  <c r="W1286" i="2"/>
  <c r="P1287" i="2"/>
  <c r="Q1287" i="2"/>
  <c r="R1287" i="2"/>
  <c r="S1287" i="2"/>
  <c r="T1287" i="2"/>
  <c r="U1287" i="2"/>
  <c r="V1287" i="2"/>
  <c r="W1287" i="2"/>
  <c r="P1288" i="2"/>
  <c r="Q1288" i="2"/>
  <c r="R1288" i="2"/>
  <c r="S1288" i="2"/>
  <c r="T1288" i="2"/>
  <c r="U1288" i="2"/>
  <c r="V1288" i="2"/>
  <c r="W1288" i="2"/>
  <c r="P1289" i="2"/>
  <c r="Q1289" i="2"/>
  <c r="R1289" i="2"/>
  <c r="S1289" i="2"/>
  <c r="T1289" i="2"/>
  <c r="U1289" i="2"/>
  <c r="V1289" i="2"/>
  <c r="W1289" i="2"/>
  <c r="P1290" i="2"/>
  <c r="Q1290" i="2"/>
  <c r="R1290" i="2"/>
  <c r="S1290" i="2"/>
  <c r="T1290" i="2"/>
  <c r="U1290" i="2"/>
  <c r="V1290" i="2"/>
  <c r="W1290" i="2"/>
  <c r="P1291" i="2"/>
  <c r="Q1291" i="2"/>
  <c r="R1291" i="2"/>
  <c r="S1291" i="2"/>
  <c r="T1291" i="2"/>
  <c r="U1291" i="2"/>
  <c r="V1291" i="2"/>
  <c r="W1291" i="2"/>
  <c r="P1292" i="2"/>
  <c r="Q1292" i="2"/>
  <c r="R1292" i="2"/>
  <c r="S1292" i="2"/>
  <c r="T1292" i="2"/>
  <c r="U1292" i="2"/>
  <c r="V1292" i="2"/>
  <c r="W1292" i="2"/>
  <c r="P1293" i="2"/>
  <c r="Q1293" i="2"/>
  <c r="R1293" i="2"/>
  <c r="S1293" i="2"/>
  <c r="T1293" i="2"/>
  <c r="U1293" i="2"/>
  <c r="V1293" i="2"/>
  <c r="W1293" i="2"/>
  <c r="P1294" i="2"/>
  <c r="Q1294" i="2"/>
  <c r="R1294" i="2"/>
  <c r="S1294" i="2"/>
  <c r="T1294" i="2"/>
  <c r="U1294" i="2"/>
  <c r="V1294" i="2"/>
  <c r="W1294" i="2"/>
  <c r="P1295" i="2"/>
  <c r="Q1295" i="2"/>
  <c r="R1295" i="2"/>
  <c r="S1295" i="2"/>
  <c r="T1295" i="2"/>
  <c r="U1295" i="2"/>
  <c r="V1295" i="2"/>
  <c r="W1295" i="2"/>
  <c r="P1296" i="2"/>
  <c r="Q1296" i="2"/>
  <c r="R1296" i="2"/>
  <c r="S1296" i="2"/>
  <c r="T1296" i="2"/>
  <c r="U1296" i="2"/>
  <c r="V1296" i="2"/>
  <c r="W1296" i="2"/>
  <c r="P1297" i="2"/>
  <c r="Q1297" i="2"/>
  <c r="R1297" i="2"/>
  <c r="S1297" i="2"/>
  <c r="T1297" i="2"/>
  <c r="U1297" i="2"/>
  <c r="V1297" i="2"/>
  <c r="W1297" i="2"/>
  <c r="P1298" i="2"/>
  <c r="Q1298" i="2"/>
  <c r="R1298" i="2"/>
  <c r="S1298" i="2"/>
  <c r="T1298" i="2"/>
  <c r="U1298" i="2"/>
  <c r="V1298" i="2"/>
  <c r="W1298" i="2"/>
  <c r="P1299" i="2"/>
  <c r="Q1299" i="2"/>
  <c r="R1299" i="2"/>
  <c r="S1299" i="2"/>
  <c r="T1299" i="2"/>
  <c r="U1299" i="2"/>
  <c r="V1299" i="2"/>
  <c r="W1299" i="2"/>
  <c r="P1300" i="2"/>
  <c r="Q1300" i="2"/>
  <c r="R1300" i="2"/>
  <c r="S1300" i="2"/>
  <c r="T1300" i="2"/>
  <c r="U1300" i="2"/>
  <c r="V1300" i="2"/>
  <c r="W1300" i="2"/>
  <c r="P1301" i="2"/>
  <c r="Q1301" i="2"/>
  <c r="R1301" i="2"/>
  <c r="S1301" i="2"/>
  <c r="T1301" i="2"/>
  <c r="U1301" i="2"/>
  <c r="V1301" i="2"/>
  <c r="W1301" i="2"/>
  <c r="P1302" i="2"/>
  <c r="Q1302" i="2"/>
  <c r="R1302" i="2"/>
  <c r="S1302" i="2"/>
  <c r="T1302" i="2"/>
  <c r="U1302" i="2"/>
  <c r="V1302" i="2"/>
  <c r="W1302" i="2"/>
  <c r="P1303" i="2"/>
  <c r="Q1303" i="2"/>
  <c r="R1303" i="2"/>
  <c r="S1303" i="2"/>
  <c r="T1303" i="2"/>
  <c r="U1303" i="2"/>
  <c r="V1303" i="2"/>
  <c r="W1303" i="2"/>
  <c r="P1304" i="2"/>
  <c r="Q1304" i="2"/>
  <c r="R1304" i="2"/>
  <c r="S1304" i="2"/>
  <c r="T1304" i="2"/>
  <c r="U1304" i="2"/>
  <c r="V1304" i="2"/>
  <c r="W1304" i="2"/>
  <c r="P1305" i="2"/>
  <c r="Q1305" i="2"/>
  <c r="R1305" i="2"/>
  <c r="S1305" i="2"/>
  <c r="T1305" i="2"/>
  <c r="U1305" i="2"/>
  <c r="V1305" i="2"/>
  <c r="W1305" i="2"/>
  <c r="P1306" i="2"/>
  <c r="Q1306" i="2"/>
  <c r="R1306" i="2"/>
  <c r="S1306" i="2"/>
  <c r="T1306" i="2"/>
  <c r="U1306" i="2"/>
  <c r="V1306" i="2"/>
  <c r="W1306" i="2"/>
  <c r="P1307" i="2"/>
  <c r="Q1307" i="2"/>
  <c r="R1307" i="2"/>
  <c r="S1307" i="2"/>
  <c r="T1307" i="2"/>
  <c r="U1307" i="2"/>
  <c r="V1307" i="2"/>
  <c r="W1307" i="2"/>
  <c r="P1308" i="2"/>
  <c r="Q1308" i="2"/>
  <c r="R1308" i="2"/>
  <c r="S1308" i="2"/>
  <c r="T1308" i="2"/>
  <c r="U1308" i="2"/>
  <c r="V1308" i="2"/>
  <c r="W1308" i="2"/>
  <c r="P1309" i="2"/>
  <c r="Q1309" i="2"/>
  <c r="R1309" i="2"/>
  <c r="S1309" i="2"/>
  <c r="T1309" i="2"/>
  <c r="U1309" i="2"/>
  <c r="V1309" i="2"/>
  <c r="W1309" i="2"/>
  <c r="P1310" i="2"/>
  <c r="Q1310" i="2"/>
  <c r="R1310" i="2"/>
  <c r="S1310" i="2"/>
  <c r="T1310" i="2"/>
  <c r="U1310" i="2"/>
  <c r="V1310" i="2"/>
  <c r="W1310" i="2"/>
  <c r="P1311" i="2"/>
  <c r="Q1311" i="2"/>
  <c r="R1311" i="2"/>
  <c r="S1311" i="2"/>
  <c r="T1311" i="2"/>
  <c r="U1311" i="2"/>
  <c r="V1311" i="2"/>
  <c r="W1311" i="2"/>
  <c r="P1312" i="2"/>
  <c r="Q1312" i="2"/>
  <c r="R1312" i="2"/>
  <c r="S1312" i="2"/>
  <c r="T1312" i="2"/>
  <c r="U1312" i="2"/>
  <c r="V1312" i="2"/>
  <c r="W1312" i="2"/>
  <c r="P1313" i="2"/>
  <c r="Q1313" i="2"/>
  <c r="R1313" i="2"/>
  <c r="S1313" i="2"/>
  <c r="T1313" i="2"/>
  <c r="U1313" i="2"/>
  <c r="V1313" i="2"/>
  <c r="W1313" i="2"/>
  <c r="P1314" i="2"/>
  <c r="Q1314" i="2"/>
  <c r="R1314" i="2"/>
  <c r="S1314" i="2"/>
  <c r="T1314" i="2"/>
  <c r="U1314" i="2"/>
  <c r="V1314" i="2"/>
  <c r="W1314" i="2"/>
  <c r="P1315" i="2"/>
  <c r="Q1315" i="2"/>
  <c r="R1315" i="2"/>
  <c r="S1315" i="2"/>
  <c r="T1315" i="2"/>
  <c r="U1315" i="2"/>
  <c r="V1315" i="2"/>
  <c r="W1315" i="2"/>
  <c r="P1316" i="2"/>
  <c r="Q1316" i="2"/>
  <c r="R1316" i="2"/>
  <c r="S1316" i="2"/>
  <c r="T1316" i="2"/>
  <c r="U1316" i="2"/>
  <c r="V1316" i="2"/>
  <c r="W1316" i="2"/>
  <c r="P1317" i="2"/>
  <c r="Q1317" i="2"/>
  <c r="R1317" i="2"/>
  <c r="S1317" i="2"/>
  <c r="T1317" i="2"/>
  <c r="U1317" i="2"/>
  <c r="V1317" i="2"/>
  <c r="W1317" i="2"/>
  <c r="P1318" i="2"/>
  <c r="Q1318" i="2"/>
  <c r="R1318" i="2"/>
  <c r="S1318" i="2"/>
  <c r="T1318" i="2"/>
  <c r="U1318" i="2"/>
  <c r="V1318" i="2"/>
  <c r="W1318" i="2"/>
  <c r="P1319" i="2"/>
  <c r="Q1319" i="2"/>
  <c r="R1319" i="2"/>
  <c r="S1319" i="2"/>
  <c r="T1319" i="2"/>
  <c r="U1319" i="2"/>
  <c r="V1319" i="2"/>
  <c r="W1319" i="2"/>
  <c r="R374" i="3" l="1"/>
  <c r="S374" i="3"/>
  <c r="T374" i="3"/>
  <c r="U374" i="3"/>
  <c r="V374" i="3"/>
  <c r="W374" i="3"/>
  <c r="X374" i="3"/>
  <c r="Y374" i="3"/>
  <c r="Z374" i="3"/>
  <c r="AA374" i="3"/>
  <c r="R375" i="3"/>
  <c r="S375" i="3"/>
  <c r="T375" i="3"/>
  <c r="U375" i="3"/>
  <c r="V375" i="3"/>
  <c r="W375" i="3"/>
  <c r="X375" i="3"/>
  <c r="Y375" i="3"/>
  <c r="Z375" i="3"/>
  <c r="AA375" i="3"/>
  <c r="R376" i="3"/>
  <c r="S376" i="3"/>
  <c r="T376" i="3"/>
  <c r="U376" i="3"/>
  <c r="V376" i="3"/>
  <c r="W376" i="3"/>
  <c r="X376" i="3"/>
  <c r="Y376" i="3"/>
  <c r="Z376" i="3"/>
  <c r="AA376" i="3"/>
  <c r="R377" i="3"/>
  <c r="S377" i="3"/>
  <c r="T377" i="3"/>
  <c r="U377" i="3"/>
  <c r="V377" i="3"/>
  <c r="W377" i="3"/>
  <c r="X377" i="3"/>
  <c r="Y377" i="3"/>
  <c r="Z377" i="3"/>
  <c r="AA377" i="3"/>
  <c r="R378" i="3"/>
  <c r="S378" i="3"/>
  <c r="T378" i="3"/>
  <c r="U378" i="3"/>
  <c r="V378" i="3"/>
  <c r="W378" i="3"/>
  <c r="X378" i="3"/>
  <c r="Y378" i="3"/>
  <c r="Z378" i="3"/>
  <c r="AA378" i="3"/>
  <c r="R379" i="3"/>
  <c r="S379" i="3"/>
  <c r="T379" i="3"/>
  <c r="U379" i="3"/>
  <c r="V379" i="3"/>
  <c r="W379" i="3"/>
  <c r="X379" i="3"/>
  <c r="Y379" i="3"/>
  <c r="Z379" i="3"/>
  <c r="AA379" i="3"/>
  <c r="R380" i="3"/>
  <c r="S380" i="3"/>
  <c r="T380" i="3"/>
  <c r="U380" i="3"/>
  <c r="V380" i="3"/>
  <c r="W380" i="3"/>
  <c r="X380" i="3"/>
  <c r="Y380" i="3"/>
  <c r="Z380" i="3"/>
  <c r="AA380" i="3"/>
  <c r="R381" i="3"/>
  <c r="S381" i="3"/>
  <c r="T381" i="3"/>
  <c r="U381" i="3"/>
  <c r="V381" i="3"/>
  <c r="W381" i="3"/>
  <c r="X381" i="3"/>
  <c r="Y381" i="3"/>
  <c r="Z381" i="3"/>
  <c r="AA381" i="3"/>
  <c r="R382" i="3"/>
  <c r="S382" i="3"/>
  <c r="T382" i="3"/>
  <c r="U382" i="3"/>
  <c r="V382" i="3"/>
  <c r="W382" i="3"/>
  <c r="X382" i="3"/>
  <c r="Y382" i="3"/>
  <c r="Z382" i="3"/>
  <c r="AA382" i="3"/>
  <c r="R383" i="3"/>
  <c r="S383" i="3"/>
  <c r="T383" i="3"/>
  <c r="U383" i="3"/>
  <c r="V383" i="3"/>
  <c r="W383" i="3"/>
  <c r="X383" i="3"/>
  <c r="Y383" i="3"/>
  <c r="Z383" i="3"/>
  <c r="AA383" i="3"/>
  <c r="R384" i="3"/>
  <c r="S384" i="3"/>
  <c r="T384" i="3"/>
  <c r="U384" i="3"/>
  <c r="V384" i="3"/>
  <c r="W384" i="3"/>
  <c r="X384" i="3"/>
  <c r="Y384" i="3"/>
  <c r="Z384" i="3"/>
  <c r="AA384" i="3"/>
  <c r="R385" i="3"/>
  <c r="S385" i="3"/>
  <c r="T385" i="3"/>
  <c r="U385" i="3"/>
  <c r="V385" i="3"/>
  <c r="W385" i="3"/>
  <c r="X385" i="3"/>
  <c r="Y385" i="3"/>
  <c r="Z385" i="3"/>
  <c r="AA385" i="3"/>
  <c r="R386" i="3"/>
  <c r="S386" i="3"/>
  <c r="T386" i="3"/>
  <c r="U386" i="3"/>
  <c r="V386" i="3"/>
  <c r="W386" i="3"/>
  <c r="X386" i="3"/>
  <c r="Y386" i="3"/>
  <c r="Z386" i="3"/>
  <c r="AA386" i="3"/>
  <c r="R387" i="3"/>
  <c r="S387" i="3"/>
  <c r="T387" i="3"/>
  <c r="U387" i="3"/>
  <c r="V387" i="3"/>
  <c r="W387" i="3"/>
  <c r="X387" i="3"/>
  <c r="Y387" i="3"/>
  <c r="Z387" i="3"/>
  <c r="AA387" i="3"/>
  <c r="R388" i="3"/>
  <c r="S388" i="3"/>
  <c r="T388" i="3"/>
  <c r="U388" i="3"/>
  <c r="V388" i="3"/>
  <c r="W388" i="3"/>
  <c r="X388" i="3"/>
  <c r="Y388" i="3"/>
  <c r="Z388" i="3"/>
  <c r="AA388" i="3"/>
  <c r="R389" i="3"/>
  <c r="S389" i="3"/>
  <c r="T389" i="3"/>
  <c r="U389" i="3"/>
  <c r="V389" i="3"/>
  <c r="W389" i="3"/>
  <c r="X389" i="3"/>
  <c r="Y389" i="3"/>
  <c r="Z389" i="3"/>
  <c r="AA389" i="3"/>
  <c r="R390" i="3"/>
  <c r="S390" i="3"/>
  <c r="T390" i="3"/>
  <c r="U390" i="3"/>
  <c r="V390" i="3"/>
  <c r="W390" i="3"/>
  <c r="X390" i="3"/>
  <c r="Y390" i="3"/>
  <c r="Z390" i="3"/>
  <c r="AA390" i="3"/>
  <c r="R391" i="3"/>
  <c r="S391" i="3"/>
  <c r="T391" i="3"/>
  <c r="U391" i="3"/>
  <c r="V391" i="3"/>
  <c r="W391" i="3"/>
  <c r="X391" i="3"/>
  <c r="Y391" i="3"/>
  <c r="Z391" i="3"/>
  <c r="AA391" i="3"/>
  <c r="R392" i="3"/>
  <c r="S392" i="3"/>
  <c r="T392" i="3"/>
  <c r="U392" i="3"/>
  <c r="V392" i="3"/>
  <c r="W392" i="3"/>
  <c r="X392" i="3"/>
  <c r="Y392" i="3"/>
  <c r="Z392" i="3"/>
  <c r="AA392" i="3"/>
  <c r="R393" i="3"/>
  <c r="S393" i="3"/>
  <c r="T393" i="3"/>
  <c r="U393" i="3"/>
  <c r="V393" i="3"/>
  <c r="W393" i="3"/>
  <c r="X393" i="3"/>
  <c r="Y393" i="3"/>
  <c r="Z393" i="3"/>
  <c r="AA393" i="3"/>
  <c r="R394" i="3"/>
  <c r="S394" i="3"/>
  <c r="T394" i="3"/>
  <c r="U394" i="3"/>
  <c r="V394" i="3"/>
  <c r="W394" i="3"/>
  <c r="X394" i="3"/>
  <c r="Y394" i="3"/>
  <c r="Z394" i="3"/>
  <c r="AA394" i="3"/>
  <c r="R395" i="3"/>
  <c r="S395" i="3"/>
  <c r="T395" i="3"/>
  <c r="U395" i="3"/>
  <c r="V395" i="3"/>
  <c r="W395" i="3"/>
  <c r="X395" i="3"/>
  <c r="Y395" i="3"/>
  <c r="Z395" i="3"/>
  <c r="AA395" i="3"/>
  <c r="R396" i="3"/>
  <c r="S396" i="3"/>
  <c r="T396" i="3"/>
  <c r="U396" i="3"/>
  <c r="V396" i="3"/>
  <c r="W396" i="3"/>
  <c r="X396" i="3"/>
  <c r="Y396" i="3"/>
  <c r="Z396" i="3"/>
  <c r="AA396" i="3"/>
  <c r="R397" i="3"/>
  <c r="S397" i="3"/>
  <c r="T397" i="3"/>
  <c r="U397" i="3"/>
  <c r="V397" i="3"/>
  <c r="W397" i="3"/>
  <c r="X397" i="3"/>
  <c r="Y397" i="3"/>
  <c r="Z397" i="3"/>
  <c r="AA397" i="3"/>
  <c r="R398" i="3"/>
  <c r="S398" i="3"/>
  <c r="T398" i="3"/>
  <c r="U398" i="3"/>
  <c r="V398" i="3"/>
  <c r="W398" i="3"/>
  <c r="X398" i="3"/>
  <c r="Y398" i="3"/>
  <c r="Z398" i="3"/>
  <c r="AA398" i="3"/>
  <c r="R399" i="3"/>
  <c r="S399" i="3"/>
  <c r="T399" i="3"/>
  <c r="U399" i="3"/>
  <c r="V399" i="3"/>
  <c r="W399" i="3"/>
  <c r="X399" i="3"/>
  <c r="Y399" i="3"/>
  <c r="Z399" i="3"/>
  <c r="AA399" i="3"/>
  <c r="R400" i="3"/>
  <c r="S400" i="3"/>
  <c r="T400" i="3"/>
  <c r="U400" i="3"/>
  <c r="V400" i="3"/>
  <c r="W400" i="3"/>
  <c r="X400" i="3"/>
  <c r="Y400" i="3"/>
  <c r="Z400" i="3"/>
  <c r="AA400" i="3"/>
  <c r="R401" i="3"/>
  <c r="S401" i="3"/>
  <c r="T401" i="3"/>
  <c r="U401" i="3"/>
  <c r="V401" i="3"/>
  <c r="W401" i="3"/>
  <c r="X401" i="3"/>
  <c r="Y401" i="3"/>
  <c r="Z401" i="3"/>
  <c r="AA401" i="3"/>
  <c r="R402" i="3"/>
  <c r="S402" i="3"/>
  <c r="T402" i="3"/>
  <c r="U402" i="3"/>
  <c r="V402" i="3"/>
  <c r="W402" i="3"/>
  <c r="X402" i="3"/>
  <c r="Y402" i="3"/>
  <c r="Z402" i="3"/>
  <c r="AA402" i="3"/>
  <c r="R403" i="3"/>
  <c r="S403" i="3"/>
  <c r="T403" i="3"/>
  <c r="U403" i="3"/>
  <c r="V403" i="3"/>
  <c r="W403" i="3"/>
  <c r="X403" i="3"/>
  <c r="Y403" i="3"/>
  <c r="Z403" i="3"/>
  <c r="AA403" i="3"/>
  <c r="R404" i="3"/>
  <c r="S404" i="3"/>
  <c r="T404" i="3"/>
  <c r="U404" i="3"/>
  <c r="V404" i="3"/>
  <c r="W404" i="3"/>
  <c r="X404" i="3"/>
  <c r="Y404" i="3"/>
  <c r="Z404" i="3"/>
  <c r="AA404" i="3"/>
  <c r="R405" i="3"/>
  <c r="S405" i="3"/>
  <c r="T405" i="3"/>
  <c r="U405" i="3"/>
  <c r="V405" i="3"/>
  <c r="W405" i="3"/>
  <c r="X405" i="3"/>
  <c r="Y405" i="3"/>
  <c r="Z405" i="3"/>
  <c r="AA405" i="3"/>
  <c r="R406" i="3"/>
  <c r="S406" i="3"/>
  <c r="T406" i="3"/>
  <c r="U406" i="3"/>
  <c r="V406" i="3"/>
  <c r="W406" i="3"/>
  <c r="X406" i="3"/>
  <c r="Y406" i="3"/>
  <c r="Z406" i="3"/>
  <c r="AA406" i="3"/>
  <c r="R407" i="3"/>
  <c r="S407" i="3"/>
  <c r="T407" i="3"/>
  <c r="U407" i="3"/>
  <c r="V407" i="3"/>
  <c r="W407" i="3"/>
  <c r="X407" i="3"/>
  <c r="Y407" i="3"/>
  <c r="Z407" i="3"/>
  <c r="AA407" i="3"/>
  <c r="R408" i="3"/>
  <c r="S408" i="3"/>
  <c r="T408" i="3"/>
  <c r="U408" i="3"/>
  <c r="V408" i="3"/>
  <c r="W408" i="3"/>
  <c r="X408" i="3"/>
  <c r="Y408" i="3"/>
  <c r="Z408" i="3"/>
  <c r="AA408" i="3"/>
  <c r="R409" i="3"/>
  <c r="S409" i="3"/>
  <c r="T409" i="3"/>
  <c r="U409" i="3"/>
  <c r="V409" i="3"/>
  <c r="W409" i="3"/>
  <c r="X409" i="3"/>
  <c r="Y409" i="3"/>
  <c r="Z409" i="3"/>
  <c r="AA409" i="3"/>
  <c r="R410" i="3"/>
  <c r="S410" i="3"/>
  <c r="T410" i="3"/>
  <c r="U410" i="3"/>
  <c r="V410" i="3"/>
  <c r="W410" i="3"/>
  <c r="X410" i="3"/>
  <c r="Y410" i="3"/>
  <c r="Z410" i="3"/>
  <c r="AA410" i="3"/>
  <c r="R411" i="3"/>
  <c r="S411" i="3"/>
  <c r="T411" i="3"/>
  <c r="U411" i="3"/>
  <c r="V411" i="3"/>
  <c r="W411" i="3"/>
  <c r="X411" i="3"/>
  <c r="Y411" i="3"/>
  <c r="Z411" i="3"/>
  <c r="AA411" i="3"/>
  <c r="R412" i="3"/>
  <c r="S412" i="3"/>
  <c r="T412" i="3"/>
  <c r="U412" i="3"/>
  <c r="V412" i="3"/>
  <c r="W412" i="3"/>
  <c r="X412" i="3"/>
  <c r="Y412" i="3"/>
  <c r="Z412" i="3"/>
  <c r="AA412" i="3"/>
  <c r="R413" i="3"/>
  <c r="S413" i="3"/>
  <c r="T413" i="3"/>
  <c r="U413" i="3"/>
  <c r="V413" i="3"/>
  <c r="W413" i="3"/>
  <c r="X413" i="3"/>
  <c r="Y413" i="3"/>
  <c r="Z413" i="3"/>
  <c r="AA413" i="3"/>
  <c r="R414" i="3"/>
  <c r="S414" i="3"/>
  <c r="T414" i="3"/>
  <c r="U414" i="3"/>
  <c r="V414" i="3"/>
  <c r="W414" i="3"/>
  <c r="X414" i="3"/>
  <c r="Y414" i="3"/>
  <c r="Z414" i="3"/>
  <c r="AA414" i="3"/>
  <c r="R415" i="3"/>
  <c r="S415" i="3"/>
  <c r="T415" i="3"/>
  <c r="U415" i="3"/>
  <c r="V415" i="3"/>
  <c r="W415" i="3"/>
  <c r="X415" i="3"/>
  <c r="Y415" i="3"/>
  <c r="Z415" i="3"/>
  <c r="AA415" i="3"/>
  <c r="R416" i="3"/>
  <c r="S416" i="3"/>
  <c r="T416" i="3"/>
  <c r="U416" i="3"/>
  <c r="V416" i="3"/>
  <c r="W416" i="3"/>
  <c r="X416" i="3"/>
  <c r="Y416" i="3"/>
  <c r="Z416" i="3"/>
  <c r="AA416" i="3"/>
  <c r="R417" i="3"/>
  <c r="S417" i="3"/>
  <c r="T417" i="3"/>
  <c r="U417" i="3"/>
  <c r="V417" i="3"/>
  <c r="W417" i="3"/>
  <c r="X417" i="3"/>
  <c r="Y417" i="3"/>
  <c r="Z417" i="3"/>
  <c r="AA417" i="3"/>
  <c r="R418" i="3"/>
  <c r="S418" i="3"/>
  <c r="T418" i="3"/>
  <c r="U418" i="3"/>
  <c r="V418" i="3"/>
  <c r="W418" i="3"/>
  <c r="X418" i="3"/>
  <c r="Y418" i="3"/>
  <c r="Z418" i="3"/>
  <c r="AA418" i="3"/>
  <c r="R419" i="3"/>
  <c r="S419" i="3"/>
  <c r="T419" i="3"/>
  <c r="U419" i="3"/>
  <c r="V419" i="3"/>
  <c r="W419" i="3"/>
  <c r="X419" i="3"/>
  <c r="Y419" i="3"/>
  <c r="Z419" i="3"/>
  <c r="AA419" i="3"/>
  <c r="R420" i="3"/>
  <c r="S420" i="3"/>
  <c r="T420" i="3"/>
  <c r="U420" i="3"/>
  <c r="V420" i="3"/>
  <c r="W420" i="3"/>
  <c r="X420" i="3"/>
  <c r="Y420" i="3"/>
  <c r="Z420" i="3"/>
  <c r="AA420" i="3"/>
  <c r="R421" i="3"/>
  <c r="S421" i="3"/>
  <c r="T421" i="3"/>
  <c r="U421" i="3"/>
  <c r="V421" i="3"/>
  <c r="W421" i="3"/>
  <c r="X421" i="3"/>
  <c r="Y421" i="3"/>
  <c r="Z421" i="3"/>
  <c r="AA421" i="3"/>
  <c r="R422" i="3"/>
  <c r="S422" i="3"/>
  <c r="T422" i="3"/>
  <c r="U422" i="3"/>
  <c r="V422" i="3"/>
  <c r="W422" i="3"/>
  <c r="X422" i="3"/>
  <c r="Y422" i="3"/>
  <c r="Z422" i="3"/>
  <c r="AA422" i="3"/>
  <c r="R423" i="3"/>
  <c r="S423" i="3"/>
  <c r="T423" i="3"/>
  <c r="U423" i="3"/>
  <c r="V423" i="3"/>
  <c r="W423" i="3"/>
  <c r="X423" i="3"/>
  <c r="Y423" i="3"/>
  <c r="Z423" i="3"/>
  <c r="AA423" i="3"/>
  <c r="R424" i="3"/>
  <c r="S424" i="3"/>
  <c r="T424" i="3"/>
  <c r="U424" i="3"/>
  <c r="V424" i="3"/>
  <c r="W424" i="3"/>
  <c r="X424" i="3"/>
  <c r="Y424" i="3"/>
  <c r="Z424" i="3"/>
  <c r="AA424" i="3"/>
  <c r="R425" i="3"/>
  <c r="S425" i="3"/>
  <c r="T425" i="3"/>
  <c r="U425" i="3"/>
  <c r="V425" i="3"/>
  <c r="W425" i="3"/>
  <c r="X425" i="3"/>
  <c r="Y425" i="3"/>
  <c r="Z425" i="3"/>
  <c r="AA425" i="3"/>
  <c r="R426" i="3"/>
  <c r="S426" i="3"/>
  <c r="T426" i="3"/>
  <c r="U426" i="3"/>
  <c r="V426" i="3"/>
  <c r="W426" i="3"/>
  <c r="X426" i="3"/>
  <c r="Y426" i="3"/>
  <c r="Z426" i="3"/>
  <c r="AA426" i="3"/>
  <c r="R427" i="3"/>
  <c r="S427" i="3"/>
  <c r="T427" i="3"/>
  <c r="U427" i="3"/>
  <c r="V427" i="3"/>
  <c r="W427" i="3"/>
  <c r="X427" i="3"/>
  <c r="Y427" i="3"/>
  <c r="Z427" i="3"/>
  <c r="AA427" i="3"/>
  <c r="R428" i="3"/>
  <c r="S428" i="3"/>
  <c r="T428" i="3"/>
  <c r="U428" i="3"/>
  <c r="V428" i="3"/>
  <c r="W428" i="3"/>
  <c r="X428" i="3"/>
  <c r="Y428" i="3"/>
  <c r="Z428" i="3"/>
  <c r="AA428" i="3"/>
  <c r="R429" i="3"/>
  <c r="S429" i="3"/>
  <c r="T429" i="3"/>
  <c r="U429" i="3"/>
  <c r="V429" i="3"/>
  <c r="W429" i="3"/>
  <c r="X429" i="3"/>
  <c r="Y429" i="3"/>
  <c r="Z429" i="3"/>
  <c r="AA429" i="3"/>
  <c r="R430" i="3"/>
  <c r="S430" i="3"/>
  <c r="T430" i="3"/>
  <c r="U430" i="3"/>
  <c r="V430" i="3"/>
  <c r="W430" i="3"/>
  <c r="X430" i="3"/>
  <c r="Y430" i="3"/>
  <c r="Z430" i="3"/>
  <c r="AA430" i="3"/>
  <c r="R431" i="3"/>
  <c r="S431" i="3"/>
  <c r="T431" i="3"/>
  <c r="U431" i="3"/>
  <c r="V431" i="3"/>
  <c r="W431" i="3"/>
  <c r="X431" i="3"/>
  <c r="Y431" i="3"/>
  <c r="Z431" i="3"/>
  <c r="AA431" i="3"/>
  <c r="R432" i="3"/>
  <c r="S432" i="3"/>
  <c r="T432" i="3"/>
  <c r="U432" i="3"/>
  <c r="V432" i="3"/>
  <c r="W432" i="3"/>
  <c r="X432" i="3"/>
  <c r="Y432" i="3"/>
  <c r="Z432" i="3"/>
  <c r="AA432" i="3"/>
  <c r="R433" i="3"/>
  <c r="S433" i="3"/>
  <c r="T433" i="3"/>
  <c r="U433" i="3"/>
  <c r="V433" i="3"/>
  <c r="W433" i="3"/>
  <c r="X433" i="3"/>
  <c r="Y433" i="3"/>
  <c r="Z433" i="3"/>
  <c r="AA433" i="3"/>
  <c r="R434" i="3"/>
  <c r="S434" i="3"/>
  <c r="T434" i="3"/>
  <c r="U434" i="3"/>
  <c r="V434" i="3"/>
  <c r="W434" i="3"/>
  <c r="X434" i="3"/>
  <c r="Y434" i="3"/>
  <c r="Z434" i="3"/>
  <c r="AA434" i="3"/>
  <c r="R435" i="3"/>
  <c r="S435" i="3"/>
  <c r="T435" i="3"/>
  <c r="U435" i="3"/>
  <c r="V435" i="3"/>
  <c r="W435" i="3"/>
  <c r="X435" i="3"/>
  <c r="Y435" i="3"/>
  <c r="Z435" i="3"/>
  <c r="AA435" i="3"/>
  <c r="R436" i="3"/>
  <c r="S436" i="3"/>
  <c r="T436" i="3"/>
  <c r="U436" i="3"/>
  <c r="V436" i="3"/>
  <c r="W436" i="3"/>
  <c r="X436" i="3"/>
  <c r="Y436" i="3"/>
  <c r="Z436" i="3"/>
  <c r="AA436" i="3"/>
  <c r="R437" i="3"/>
  <c r="S437" i="3"/>
  <c r="T437" i="3"/>
  <c r="U437" i="3"/>
  <c r="V437" i="3"/>
  <c r="W437" i="3"/>
  <c r="X437" i="3"/>
  <c r="Y437" i="3"/>
  <c r="Z437" i="3"/>
  <c r="AA437" i="3"/>
  <c r="R438" i="3"/>
  <c r="S438" i="3"/>
  <c r="T438" i="3"/>
  <c r="U438" i="3"/>
  <c r="V438" i="3"/>
  <c r="W438" i="3"/>
  <c r="X438" i="3"/>
  <c r="Y438" i="3"/>
  <c r="Z438" i="3"/>
  <c r="AA438" i="3"/>
  <c r="R439" i="3"/>
  <c r="S439" i="3"/>
  <c r="T439" i="3"/>
  <c r="U439" i="3"/>
  <c r="V439" i="3"/>
  <c r="W439" i="3"/>
  <c r="X439" i="3"/>
  <c r="Y439" i="3"/>
  <c r="Z439" i="3"/>
  <c r="AA439" i="3"/>
  <c r="R440" i="3"/>
  <c r="S440" i="3"/>
  <c r="T440" i="3"/>
  <c r="U440" i="3"/>
  <c r="V440" i="3"/>
  <c r="W440" i="3"/>
  <c r="X440" i="3"/>
  <c r="Y440" i="3"/>
  <c r="Z440" i="3"/>
  <c r="AA440" i="3"/>
  <c r="R441" i="3"/>
  <c r="S441" i="3"/>
  <c r="T441" i="3"/>
  <c r="U441" i="3"/>
  <c r="V441" i="3"/>
  <c r="W441" i="3"/>
  <c r="X441" i="3"/>
  <c r="Y441" i="3"/>
  <c r="Z441" i="3"/>
  <c r="AA441" i="3"/>
  <c r="R442" i="3"/>
  <c r="S442" i="3"/>
  <c r="T442" i="3"/>
  <c r="U442" i="3"/>
  <c r="V442" i="3"/>
  <c r="W442" i="3"/>
  <c r="X442" i="3"/>
  <c r="Y442" i="3"/>
  <c r="Z442" i="3"/>
  <c r="AA442" i="3"/>
  <c r="R443" i="3"/>
  <c r="S443" i="3"/>
  <c r="T443" i="3"/>
  <c r="U443" i="3"/>
  <c r="V443" i="3"/>
  <c r="W443" i="3"/>
  <c r="X443" i="3"/>
  <c r="Y443" i="3"/>
  <c r="Z443" i="3"/>
  <c r="AA443" i="3"/>
  <c r="R444" i="3"/>
  <c r="S444" i="3"/>
  <c r="T444" i="3"/>
  <c r="U444" i="3"/>
  <c r="V444" i="3"/>
  <c r="W444" i="3"/>
  <c r="X444" i="3"/>
  <c r="Y444" i="3"/>
  <c r="Z444" i="3"/>
  <c r="AA444" i="3"/>
  <c r="R445" i="3"/>
  <c r="S445" i="3"/>
  <c r="T445" i="3"/>
  <c r="U445" i="3"/>
  <c r="V445" i="3"/>
  <c r="W445" i="3"/>
  <c r="X445" i="3"/>
  <c r="Y445" i="3"/>
  <c r="Z445" i="3"/>
  <c r="AA445" i="3"/>
  <c r="R446" i="3"/>
  <c r="S446" i="3"/>
  <c r="T446" i="3"/>
  <c r="U446" i="3"/>
  <c r="V446" i="3"/>
  <c r="W446" i="3"/>
  <c r="X446" i="3"/>
  <c r="Y446" i="3"/>
  <c r="Z446" i="3"/>
  <c r="AA446" i="3"/>
  <c r="R447" i="3"/>
  <c r="S447" i="3"/>
  <c r="T447" i="3"/>
  <c r="U447" i="3"/>
  <c r="V447" i="3"/>
  <c r="W447" i="3"/>
  <c r="X447" i="3"/>
  <c r="Y447" i="3"/>
  <c r="Z447" i="3"/>
  <c r="AA447" i="3"/>
  <c r="R448" i="3"/>
  <c r="S448" i="3"/>
  <c r="T448" i="3"/>
  <c r="U448" i="3"/>
  <c r="V448" i="3"/>
  <c r="W448" i="3"/>
  <c r="X448" i="3"/>
  <c r="Y448" i="3"/>
  <c r="Z448" i="3"/>
  <c r="AA448" i="3"/>
  <c r="R449" i="3"/>
  <c r="S449" i="3"/>
  <c r="T449" i="3"/>
  <c r="U449" i="3"/>
  <c r="V449" i="3"/>
  <c r="W449" i="3"/>
  <c r="X449" i="3"/>
  <c r="Y449" i="3"/>
  <c r="Z449" i="3"/>
  <c r="AA449" i="3"/>
  <c r="R450" i="3"/>
  <c r="S450" i="3"/>
  <c r="T450" i="3"/>
  <c r="U450" i="3"/>
  <c r="V450" i="3"/>
  <c r="W450" i="3"/>
  <c r="X450" i="3"/>
  <c r="Y450" i="3"/>
  <c r="Z450" i="3"/>
  <c r="AA450" i="3"/>
  <c r="R451" i="3"/>
  <c r="S451" i="3"/>
  <c r="T451" i="3"/>
  <c r="U451" i="3"/>
  <c r="V451" i="3"/>
  <c r="W451" i="3"/>
  <c r="X451" i="3"/>
  <c r="Y451" i="3"/>
  <c r="Z451" i="3"/>
  <c r="AA451" i="3"/>
  <c r="R452" i="3"/>
  <c r="S452" i="3"/>
  <c r="T452" i="3"/>
  <c r="U452" i="3"/>
  <c r="V452" i="3"/>
  <c r="W452" i="3"/>
  <c r="X452" i="3"/>
  <c r="Y452" i="3"/>
  <c r="Z452" i="3"/>
  <c r="AA452" i="3"/>
  <c r="R453" i="3"/>
  <c r="S453" i="3"/>
  <c r="T453" i="3"/>
  <c r="U453" i="3"/>
  <c r="V453" i="3"/>
  <c r="W453" i="3"/>
  <c r="X453" i="3"/>
  <c r="Y453" i="3"/>
  <c r="Z453" i="3"/>
  <c r="AA453" i="3"/>
  <c r="R454" i="3"/>
  <c r="S454" i="3"/>
  <c r="T454" i="3"/>
  <c r="U454" i="3"/>
  <c r="V454" i="3"/>
  <c r="W454" i="3"/>
  <c r="X454" i="3"/>
  <c r="Y454" i="3"/>
  <c r="Z454" i="3"/>
  <c r="AA454" i="3"/>
  <c r="R455" i="3"/>
  <c r="S455" i="3"/>
  <c r="T455" i="3"/>
  <c r="U455" i="3"/>
  <c r="V455" i="3"/>
  <c r="W455" i="3"/>
  <c r="X455" i="3"/>
  <c r="Y455" i="3"/>
  <c r="Z455" i="3"/>
  <c r="AA455" i="3"/>
  <c r="R456" i="3"/>
  <c r="S456" i="3"/>
  <c r="T456" i="3"/>
  <c r="U456" i="3"/>
  <c r="V456" i="3"/>
  <c r="W456" i="3"/>
  <c r="X456" i="3"/>
  <c r="Y456" i="3"/>
  <c r="Z456" i="3"/>
  <c r="AA456" i="3"/>
  <c r="R457" i="3"/>
  <c r="S457" i="3"/>
  <c r="T457" i="3"/>
  <c r="U457" i="3"/>
  <c r="V457" i="3"/>
  <c r="W457" i="3"/>
  <c r="X457" i="3"/>
  <c r="Y457" i="3"/>
  <c r="Z457" i="3"/>
  <c r="AA457" i="3"/>
  <c r="R458" i="3"/>
  <c r="S458" i="3"/>
  <c r="T458" i="3"/>
  <c r="U458" i="3"/>
  <c r="V458" i="3"/>
  <c r="W458" i="3"/>
  <c r="X458" i="3"/>
  <c r="Y458" i="3"/>
  <c r="Z458" i="3"/>
  <c r="AA458" i="3"/>
  <c r="R459" i="3"/>
  <c r="S459" i="3"/>
  <c r="T459" i="3"/>
  <c r="U459" i="3"/>
  <c r="V459" i="3"/>
  <c r="W459" i="3"/>
  <c r="X459" i="3"/>
  <c r="Y459" i="3"/>
  <c r="Z459" i="3"/>
  <c r="AA459" i="3"/>
  <c r="R460" i="3"/>
  <c r="S460" i="3"/>
  <c r="T460" i="3"/>
  <c r="U460" i="3"/>
  <c r="V460" i="3"/>
  <c r="W460" i="3"/>
  <c r="X460" i="3"/>
  <c r="Y460" i="3"/>
  <c r="Z460" i="3"/>
  <c r="AA460" i="3"/>
  <c r="R461" i="3"/>
  <c r="S461" i="3"/>
  <c r="T461" i="3"/>
  <c r="U461" i="3"/>
  <c r="V461" i="3"/>
  <c r="W461" i="3"/>
  <c r="X461" i="3"/>
  <c r="Y461" i="3"/>
  <c r="Z461" i="3"/>
  <c r="AA461" i="3"/>
  <c r="R462" i="3"/>
  <c r="S462" i="3"/>
  <c r="T462" i="3"/>
  <c r="U462" i="3"/>
  <c r="V462" i="3"/>
  <c r="W462" i="3"/>
  <c r="X462" i="3"/>
  <c r="Y462" i="3"/>
  <c r="Z462" i="3"/>
  <c r="AA462" i="3"/>
  <c r="R463" i="3"/>
  <c r="S463" i="3"/>
  <c r="T463" i="3"/>
  <c r="U463" i="3"/>
  <c r="V463" i="3"/>
  <c r="W463" i="3"/>
  <c r="X463" i="3"/>
  <c r="Y463" i="3"/>
  <c r="Z463" i="3"/>
  <c r="AA463" i="3"/>
  <c r="R464" i="3"/>
  <c r="S464" i="3"/>
  <c r="T464" i="3"/>
  <c r="U464" i="3"/>
  <c r="V464" i="3"/>
  <c r="W464" i="3"/>
  <c r="X464" i="3"/>
  <c r="Y464" i="3"/>
  <c r="Z464" i="3"/>
  <c r="AA464" i="3"/>
  <c r="R465" i="3"/>
  <c r="S465" i="3"/>
  <c r="T465" i="3"/>
  <c r="U465" i="3"/>
  <c r="V465" i="3"/>
  <c r="W465" i="3"/>
  <c r="X465" i="3"/>
  <c r="Y465" i="3"/>
  <c r="Z465" i="3"/>
  <c r="AA465" i="3"/>
  <c r="R466" i="3"/>
  <c r="S466" i="3"/>
  <c r="T466" i="3"/>
  <c r="U466" i="3"/>
  <c r="V466" i="3"/>
  <c r="W466" i="3"/>
  <c r="X466" i="3"/>
  <c r="Y466" i="3"/>
  <c r="Z466" i="3"/>
  <c r="AA466" i="3"/>
  <c r="R467" i="3"/>
  <c r="S467" i="3"/>
  <c r="T467" i="3"/>
  <c r="U467" i="3"/>
  <c r="V467" i="3"/>
  <c r="W467" i="3"/>
  <c r="X467" i="3"/>
  <c r="Y467" i="3"/>
  <c r="Z467" i="3"/>
  <c r="AA467" i="3"/>
  <c r="R468" i="3"/>
  <c r="S468" i="3"/>
  <c r="T468" i="3"/>
  <c r="U468" i="3"/>
  <c r="V468" i="3"/>
  <c r="W468" i="3"/>
  <c r="X468" i="3"/>
  <c r="Y468" i="3"/>
  <c r="Z468" i="3"/>
  <c r="AA468" i="3"/>
  <c r="R469" i="3"/>
  <c r="S469" i="3"/>
  <c r="T469" i="3"/>
  <c r="U469" i="3"/>
  <c r="V469" i="3"/>
  <c r="W469" i="3"/>
  <c r="X469" i="3"/>
  <c r="Y469" i="3"/>
  <c r="Z469" i="3"/>
  <c r="AA469" i="3"/>
  <c r="R470" i="3"/>
  <c r="S470" i="3"/>
  <c r="T470" i="3"/>
  <c r="U470" i="3"/>
  <c r="V470" i="3"/>
  <c r="W470" i="3"/>
  <c r="X470" i="3"/>
  <c r="Y470" i="3"/>
  <c r="Z470" i="3"/>
  <c r="AA470" i="3"/>
  <c r="R471" i="3"/>
  <c r="S471" i="3"/>
  <c r="T471" i="3"/>
  <c r="U471" i="3"/>
  <c r="V471" i="3"/>
  <c r="W471" i="3"/>
  <c r="X471" i="3"/>
  <c r="Y471" i="3"/>
  <c r="Z471" i="3"/>
  <c r="AA471" i="3"/>
  <c r="R472" i="3"/>
  <c r="S472" i="3"/>
  <c r="T472" i="3"/>
  <c r="U472" i="3"/>
  <c r="V472" i="3"/>
  <c r="W472" i="3"/>
  <c r="X472" i="3"/>
  <c r="Y472" i="3"/>
  <c r="Z472" i="3"/>
  <c r="AA472" i="3"/>
  <c r="R473" i="3"/>
  <c r="S473" i="3"/>
  <c r="T473" i="3"/>
  <c r="U473" i="3"/>
  <c r="V473" i="3"/>
  <c r="W473" i="3"/>
  <c r="X473" i="3"/>
  <c r="Y473" i="3"/>
  <c r="Z473" i="3"/>
  <c r="AA473" i="3"/>
  <c r="R474" i="3"/>
  <c r="S474" i="3"/>
  <c r="T474" i="3"/>
  <c r="U474" i="3"/>
  <c r="V474" i="3"/>
  <c r="W474" i="3"/>
  <c r="X474" i="3"/>
  <c r="Y474" i="3"/>
  <c r="Z474" i="3"/>
  <c r="AA474" i="3"/>
  <c r="R475" i="3"/>
  <c r="S475" i="3"/>
  <c r="T475" i="3"/>
  <c r="U475" i="3"/>
  <c r="V475" i="3"/>
  <c r="W475" i="3"/>
  <c r="X475" i="3"/>
  <c r="Y475" i="3"/>
  <c r="Z475" i="3"/>
  <c r="AA475" i="3"/>
  <c r="R476" i="3"/>
  <c r="S476" i="3"/>
  <c r="T476" i="3"/>
  <c r="U476" i="3"/>
  <c r="V476" i="3"/>
  <c r="W476" i="3"/>
  <c r="X476" i="3"/>
  <c r="Y476" i="3"/>
  <c r="Z476" i="3"/>
  <c r="AA476" i="3"/>
  <c r="R477" i="3"/>
  <c r="S477" i="3"/>
  <c r="T477" i="3"/>
  <c r="U477" i="3"/>
  <c r="V477" i="3"/>
  <c r="W477" i="3"/>
  <c r="X477" i="3"/>
  <c r="Y477" i="3"/>
  <c r="Z477" i="3"/>
  <c r="AA477" i="3"/>
  <c r="R478" i="3"/>
  <c r="S478" i="3"/>
  <c r="T478" i="3"/>
  <c r="U478" i="3"/>
  <c r="V478" i="3"/>
  <c r="W478" i="3"/>
  <c r="X478" i="3"/>
  <c r="Y478" i="3"/>
  <c r="Z478" i="3"/>
  <c r="AA478" i="3"/>
  <c r="R479" i="3"/>
  <c r="S479" i="3"/>
  <c r="T479" i="3"/>
  <c r="U479" i="3"/>
  <c r="V479" i="3"/>
  <c r="W479" i="3"/>
  <c r="X479" i="3"/>
  <c r="Y479" i="3"/>
  <c r="Z479" i="3"/>
  <c r="AA479" i="3"/>
  <c r="R480" i="3"/>
  <c r="S480" i="3"/>
  <c r="T480" i="3"/>
  <c r="U480" i="3"/>
  <c r="V480" i="3"/>
  <c r="W480" i="3"/>
  <c r="X480" i="3"/>
  <c r="Y480" i="3"/>
  <c r="Z480" i="3"/>
  <c r="AA480" i="3"/>
  <c r="R481" i="3"/>
  <c r="S481" i="3"/>
  <c r="T481" i="3"/>
  <c r="U481" i="3"/>
  <c r="V481" i="3"/>
  <c r="W481" i="3"/>
  <c r="X481" i="3"/>
  <c r="Y481" i="3"/>
  <c r="Z481" i="3"/>
  <c r="AA481" i="3"/>
  <c r="R482" i="3"/>
  <c r="S482" i="3"/>
  <c r="T482" i="3"/>
  <c r="U482" i="3"/>
  <c r="V482" i="3"/>
  <c r="W482" i="3"/>
  <c r="X482" i="3"/>
  <c r="Y482" i="3"/>
  <c r="Z482" i="3"/>
  <c r="AA482" i="3"/>
  <c r="R483" i="3"/>
  <c r="S483" i="3"/>
  <c r="T483" i="3"/>
  <c r="U483" i="3"/>
  <c r="V483" i="3"/>
  <c r="W483" i="3"/>
  <c r="X483" i="3"/>
  <c r="Y483" i="3"/>
  <c r="Z483" i="3"/>
  <c r="AA483" i="3"/>
  <c r="R484" i="3"/>
  <c r="S484" i="3"/>
  <c r="T484" i="3"/>
  <c r="U484" i="3"/>
  <c r="V484" i="3"/>
  <c r="W484" i="3"/>
  <c r="X484" i="3"/>
  <c r="Y484" i="3"/>
  <c r="Z484" i="3"/>
  <c r="AA484" i="3"/>
  <c r="R485" i="3"/>
  <c r="S485" i="3"/>
  <c r="T485" i="3"/>
  <c r="U485" i="3"/>
  <c r="V485" i="3"/>
  <c r="W485" i="3"/>
  <c r="X485" i="3"/>
  <c r="Y485" i="3"/>
  <c r="Z485" i="3"/>
  <c r="AA485" i="3"/>
  <c r="R486" i="3"/>
  <c r="S486" i="3"/>
  <c r="T486" i="3"/>
  <c r="U486" i="3"/>
  <c r="V486" i="3"/>
  <c r="W486" i="3"/>
  <c r="X486" i="3"/>
  <c r="Y486" i="3"/>
  <c r="Z486" i="3"/>
  <c r="AA486" i="3"/>
  <c r="R487" i="3"/>
  <c r="S487" i="3"/>
  <c r="T487" i="3"/>
  <c r="U487" i="3"/>
  <c r="V487" i="3"/>
  <c r="W487" i="3"/>
  <c r="X487" i="3"/>
  <c r="Y487" i="3"/>
  <c r="Z487" i="3"/>
  <c r="AA487" i="3"/>
  <c r="R488" i="3"/>
  <c r="S488" i="3"/>
  <c r="T488" i="3"/>
  <c r="U488" i="3"/>
  <c r="V488" i="3"/>
  <c r="W488" i="3"/>
  <c r="X488" i="3"/>
  <c r="Y488" i="3"/>
  <c r="Z488" i="3"/>
  <c r="AA488" i="3"/>
  <c r="R489" i="3"/>
  <c r="S489" i="3"/>
  <c r="T489" i="3"/>
  <c r="U489" i="3"/>
  <c r="V489" i="3"/>
  <c r="W489" i="3"/>
  <c r="X489" i="3"/>
  <c r="Y489" i="3"/>
  <c r="Z489" i="3"/>
  <c r="AA489" i="3"/>
  <c r="R490" i="3"/>
  <c r="S490" i="3"/>
  <c r="T490" i="3"/>
  <c r="U490" i="3"/>
  <c r="V490" i="3"/>
  <c r="W490" i="3"/>
  <c r="X490" i="3"/>
  <c r="Y490" i="3"/>
  <c r="Z490" i="3"/>
  <c r="AA490" i="3"/>
  <c r="R491" i="3"/>
  <c r="S491" i="3"/>
  <c r="T491" i="3"/>
  <c r="U491" i="3"/>
  <c r="V491" i="3"/>
  <c r="W491" i="3"/>
  <c r="X491" i="3"/>
  <c r="Y491" i="3"/>
  <c r="Z491" i="3"/>
  <c r="AA491" i="3"/>
  <c r="R492" i="3"/>
  <c r="S492" i="3"/>
  <c r="T492" i="3"/>
  <c r="U492" i="3"/>
  <c r="V492" i="3"/>
  <c r="W492" i="3"/>
  <c r="X492" i="3"/>
  <c r="Y492" i="3"/>
  <c r="Z492" i="3"/>
  <c r="AA492" i="3"/>
  <c r="R493" i="3"/>
  <c r="S493" i="3"/>
  <c r="T493" i="3"/>
  <c r="U493" i="3"/>
  <c r="V493" i="3"/>
  <c r="W493" i="3"/>
  <c r="X493" i="3"/>
  <c r="Y493" i="3"/>
  <c r="Z493" i="3"/>
  <c r="AA493" i="3"/>
  <c r="R494" i="3"/>
  <c r="S494" i="3"/>
  <c r="T494" i="3"/>
  <c r="U494" i="3"/>
  <c r="V494" i="3"/>
  <c r="W494" i="3"/>
  <c r="X494" i="3"/>
  <c r="Y494" i="3"/>
  <c r="Z494" i="3"/>
  <c r="AA494" i="3"/>
  <c r="R495" i="3"/>
  <c r="S495" i="3"/>
  <c r="T495" i="3"/>
  <c r="U495" i="3"/>
  <c r="V495" i="3"/>
  <c r="W495" i="3"/>
  <c r="X495" i="3"/>
  <c r="Y495" i="3"/>
  <c r="Z495" i="3"/>
  <c r="AA495" i="3"/>
  <c r="R496" i="3"/>
  <c r="S496" i="3"/>
  <c r="T496" i="3"/>
  <c r="U496" i="3"/>
  <c r="V496" i="3"/>
  <c r="W496" i="3"/>
  <c r="X496" i="3"/>
  <c r="Y496" i="3"/>
  <c r="Z496" i="3"/>
  <c r="AA496" i="3"/>
  <c r="R497" i="3"/>
  <c r="S497" i="3"/>
  <c r="T497" i="3"/>
  <c r="U497" i="3"/>
  <c r="V497" i="3"/>
  <c r="W497" i="3"/>
  <c r="X497" i="3"/>
  <c r="Y497" i="3"/>
  <c r="Z497" i="3"/>
  <c r="AA497" i="3"/>
  <c r="R498" i="3"/>
  <c r="S498" i="3"/>
  <c r="T498" i="3"/>
  <c r="U498" i="3"/>
  <c r="V498" i="3"/>
  <c r="W498" i="3"/>
  <c r="X498" i="3"/>
  <c r="Y498" i="3"/>
  <c r="Z498" i="3"/>
  <c r="AA498" i="3"/>
  <c r="R499" i="3"/>
  <c r="S499" i="3"/>
  <c r="T499" i="3"/>
  <c r="U499" i="3"/>
  <c r="V499" i="3"/>
  <c r="W499" i="3"/>
  <c r="X499" i="3"/>
  <c r="Y499" i="3"/>
  <c r="Z499" i="3"/>
  <c r="AA499" i="3"/>
  <c r="R500" i="3"/>
  <c r="S500" i="3"/>
  <c r="T500" i="3"/>
  <c r="U500" i="3"/>
  <c r="V500" i="3"/>
  <c r="W500" i="3"/>
  <c r="X500" i="3"/>
  <c r="Y500" i="3"/>
  <c r="Z500" i="3"/>
  <c r="AA500" i="3"/>
  <c r="R501" i="3"/>
  <c r="S501" i="3"/>
  <c r="T501" i="3"/>
  <c r="U501" i="3"/>
  <c r="V501" i="3"/>
  <c r="W501" i="3"/>
  <c r="X501" i="3"/>
  <c r="Y501" i="3"/>
  <c r="Z501" i="3"/>
  <c r="AA501" i="3"/>
  <c r="R502" i="3"/>
  <c r="S502" i="3"/>
  <c r="T502" i="3"/>
  <c r="U502" i="3"/>
  <c r="V502" i="3"/>
  <c r="W502" i="3"/>
  <c r="X502" i="3"/>
  <c r="Y502" i="3"/>
  <c r="Z502" i="3"/>
  <c r="AA502" i="3"/>
  <c r="R503" i="3"/>
  <c r="S503" i="3"/>
  <c r="T503" i="3"/>
  <c r="U503" i="3"/>
  <c r="V503" i="3"/>
  <c r="W503" i="3"/>
  <c r="X503" i="3"/>
  <c r="Y503" i="3"/>
  <c r="Z503" i="3"/>
  <c r="AA503" i="3"/>
  <c r="R504" i="3"/>
  <c r="S504" i="3"/>
  <c r="T504" i="3"/>
  <c r="U504" i="3"/>
  <c r="V504" i="3"/>
  <c r="W504" i="3"/>
  <c r="X504" i="3"/>
  <c r="Y504" i="3"/>
  <c r="Z504" i="3"/>
  <c r="AA504" i="3"/>
  <c r="R505" i="3"/>
  <c r="S505" i="3"/>
  <c r="T505" i="3"/>
  <c r="U505" i="3"/>
  <c r="V505" i="3"/>
  <c r="W505" i="3"/>
  <c r="X505" i="3"/>
  <c r="Y505" i="3"/>
  <c r="Z505" i="3"/>
  <c r="AA505" i="3"/>
  <c r="R506" i="3"/>
  <c r="S506" i="3"/>
  <c r="T506" i="3"/>
  <c r="U506" i="3"/>
  <c r="V506" i="3"/>
  <c r="W506" i="3"/>
  <c r="X506" i="3"/>
  <c r="Y506" i="3"/>
  <c r="Z506" i="3"/>
  <c r="AA506" i="3"/>
  <c r="R507" i="3"/>
  <c r="S507" i="3"/>
  <c r="T507" i="3"/>
  <c r="U507" i="3"/>
  <c r="V507" i="3"/>
  <c r="W507" i="3"/>
  <c r="X507" i="3"/>
  <c r="Y507" i="3"/>
  <c r="Z507" i="3"/>
  <c r="AA507" i="3"/>
  <c r="R508" i="3"/>
  <c r="S508" i="3"/>
  <c r="T508" i="3"/>
  <c r="U508" i="3"/>
  <c r="V508" i="3"/>
  <c r="W508" i="3"/>
  <c r="X508" i="3"/>
  <c r="Y508" i="3"/>
  <c r="Z508" i="3"/>
  <c r="AA508" i="3"/>
  <c r="R509" i="3"/>
  <c r="S509" i="3"/>
  <c r="T509" i="3"/>
  <c r="U509" i="3"/>
  <c r="V509" i="3"/>
  <c r="W509" i="3"/>
  <c r="X509" i="3"/>
  <c r="Y509" i="3"/>
  <c r="Z509" i="3"/>
  <c r="AA509" i="3"/>
  <c r="R510" i="3"/>
  <c r="S510" i="3"/>
  <c r="T510" i="3"/>
  <c r="U510" i="3"/>
  <c r="V510" i="3"/>
  <c r="W510" i="3"/>
  <c r="X510" i="3"/>
  <c r="Y510" i="3"/>
  <c r="Z510" i="3"/>
  <c r="AA510" i="3"/>
  <c r="R511" i="3"/>
  <c r="S511" i="3"/>
  <c r="T511" i="3"/>
  <c r="U511" i="3"/>
  <c r="V511" i="3"/>
  <c r="W511" i="3"/>
  <c r="X511" i="3"/>
  <c r="Y511" i="3"/>
  <c r="Z511" i="3"/>
  <c r="AA511" i="3"/>
  <c r="R512" i="3"/>
  <c r="S512" i="3"/>
  <c r="T512" i="3"/>
  <c r="U512" i="3"/>
  <c r="V512" i="3"/>
  <c r="W512" i="3"/>
  <c r="X512" i="3"/>
  <c r="Y512" i="3"/>
  <c r="Z512" i="3"/>
  <c r="AA512" i="3"/>
  <c r="R513" i="3"/>
  <c r="S513" i="3"/>
  <c r="T513" i="3"/>
  <c r="U513" i="3"/>
  <c r="V513" i="3"/>
  <c r="W513" i="3"/>
  <c r="X513" i="3"/>
  <c r="Y513" i="3"/>
  <c r="Z513" i="3"/>
  <c r="AA513" i="3"/>
  <c r="R514" i="3"/>
  <c r="S514" i="3"/>
  <c r="T514" i="3"/>
  <c r="U514" i="3"/>
  <c r="V514" i="3"/>
  <c r="W514" i="3"/>
  <c r="X514" i="3"/>
  <c r="Y514" i="3"/>
  <c r="Z514" i="3"/>
  <c r="AA514" i="3"/>
  <c r="R515" i="3"/>
  <c r="S515" i="3"/>
  <c r="T515" i="3"/>
  <c r="U515" i="3"/>
  <c r="V515" i="3"/>
  <c r="W515" i="3"/>
  <c r="X515" i="3"/>
  <c r="Y515" i="3"/>
  <c r="Z515" i="3"/>
  <c r="AA515" i="3"/>
  <c r="R516" i="3"/>
  <c r="S516" i="3"/>
  <c r="T516" i="3"/>
  <c r="U516" i="3"/>
  <c r="V516" i="3"/>
  <c r="W516" i="3"/>
  <c r="X516" i="3"/>
  <c r="Y516" i="3"/>
  <c r="Z516" i="3"/>
  <c r="AA516" i="3"/>
  <c r="R517" i="3"/>
  <c r="S517" i="3"/>
  <c r="T517" i="3"/>
  <c r="U517" i="3"/>
  <c r="V517" i="3"/>
  <c r="W517" i="3"/>
  <c r="X517" i="3"/>
  <c r="Y517" i="3"/>
  <c r="Z517" i="3"/>
  <c r="AA517" i="3"/>
  <c r="R518" i="3"/>
  <c r="S518" i="3"/>
  <c r="T518" i="3"/>
  <c r="U518" i="3"/>
  <c r="V518" i="3"/>
  <c r="W518" i="3"/>
  <c r="X518" i="3"/>
  <c r="Y518" i="3"/>
  <c r="Z518" i="3"/>
  <c r="AA518" i="3"/>
  <c r="R519" i="3"/>
  <c r="S519" i="3"/>
  <c r="T519" i="3"/>
  <c r="U519" i="3"/>
  <c r="V519" i="3"/>
  <c r="W519" i="3"/>
  <c r="X519" i="3"/>
  <c r="Y519" i="3"/>
  <c r="Z519" i="3"/>
  <c r="AA519" i="3"/>
  <c r="R520" i="3"/>
  <c r="S520" i="3"/>
  <c r="T520" i="3"/>
  <c r="U520" i="3"/>
  <c r="V520" i="3"/>
  <c r="W520" i="3"/>
  <c r="X520" i="3"/>
  <c r="Y520" i="3"/>
  <c r="Z520" i="3"/>
  <c r="AA520" i="3"/>
  <c r="R521" i="3"/>
  <c r="S521" i="3"/>
  <c r="T521" i="3"/>
  <c r="U521" i="3"/>
  <c r="V521" i="3"/>
  <c r="W521" i="3"/>
  <c r="X521" i="3"/>
  <c r="Y521" i="3"/>
  <c r="Z521" i="3"/>
  <c r="AA521" i="3"/>
  <c r="R522" i="3"/>
  <c r="S522" i="3"/>
  <c r="T522" i="3"/>
  <c r="U522" i="3"/>
  <c r="V522" i="3"/>
  <c r="W522" i="3"/>
  <c r="X522" i="3"/>
  <c r="Y522" i="3"/>
  <c r="Z522" i="3"/>
  <c r="AA522" i="3"/>
  <c r="R523" i="3"/>
  <c r="S523" i="3"/>
  <c r="T523" i="3"/>
  <c r="U523" i="3"/>
  <c r="V523" i="3"/>
  <c r="W523" i="3"/>
  <c r="X523" i="3"/>
  <c r="Y523" i="3"/>
  <c r="Z523" i="3"/>
  <c r="AA523" i="3"/>
  <c r="R524" i="3"/>
  <c r="S524" i="3"/>
  <c r="T524" i="3"/>
  <c r="U524" i="3"/>
  <c r="V524" i="3"/>
  <c r="W524" i="3"/>
  <c r="X524" i="3"/>
  <c r="Y524" i="3"/>
  <c r="Z524" i="3"/>
  <c r="AA524" i="3"/>
  <c r="R525" i="3"/>
  <c r="S525" i="3"/>
  <c r="T525" i="3"/>
  <c r="U525" i="3"/>
  <c r="V525" i="3"/>
  <c r="W525" i="3"/>
  <c r="X525" i="3"/>
  <c r="Y525" i="3"/>
  <c r="Z525" i="3"/>
  <c r="AA525" i="3"/>
  <c r="R526" i="3"/>
  <c r="S526" i="3"/>
  <c r="T526" i="3"/>
  <c r="U526" i="3"/>
  <c r="V526" i="3"/>
  <c r="W526" i="3"/>
  <c r="X526" i="3"/>
  <c r="Y526" i="3"/>
  <c r="Z526" i="3"/>
  <c r="AA526" i="3"/>
  <c r="R527" i="3"/>
  <c r="S527" i="3"/>
  <c r="T527" i="3"/>
  <c r="U527" i="3"/>
  <c r="V527" i="3"/>
  <c r="W527" i="3"/>
  <c r="X527" i="3"/>
  <c r="Y527" i="3"/>
  <c r="Z527" i="3"/>
  <c r="AA527" i="3"/>
  <c r="R528" i="3"/>
  <c r="S528" i="3"/>
  <c r="T528" i="3"/>
  <c r="U528" i="3"/>
  <c r="V528" i="3"/>
  <c r="W528" i="3"/>
  <c r="X528" i="3"/>
  <c r="Y528" i="3"/>
  <c r="Z528" i="3"/>
  <c r="AA528" i="3"/>
  <c r="R529" i="3"/>
  <c r="S529" i="3"/>
  <c r="T529" i="3"/>
  <c r="U529" i="3"/>
  <c r="V529" i="3"/>
  <c r="W529" i="3"/>
  <c r="X529" i="3"/>
  <c r="Y529" i="3"/>
  <c r="Z529" i="3"/>
  <c r="AA529" i="3"/>
  <c r="R530" i="3"/>
  <c r="S530" i="3"/>
  <c r="T530" i="3"/>
  <c r="U530" i="3"/>
  <c r="V530" i="3"/>
  <c r="W530" i="3"/>
  <c r="X530" i="3"/>
  <c r="Y530" i="3"/>
  <c r="Z530" i="3"/>
  <c r="AA530" i="3"/>
  <c r="R531" i="3"/>
  <c r="S531" i="3"/>
  <c r="T531" i="3"/>
  <c r="U531" i="3"/>
  <c r="V531" i="3"/>
  <c r="W531" i="3"/>
  <c r="X531" i="3"/>
  <c r="Y531" i="3"/>
  <c r="Z531" i="3"/>
  <c r="AA531" i="3"/>
  <c r="R532" i="3"/>
  <c r="S532" i="3"/>
  <c r="T532" i="3"/>
  <c r="U532" i="3"/>
  <c r="V532" i="3"/>
  <c r="W532" i="3"/>
  <c r="X532" i="3"/>
  <c r="Y532" i="3"/>
  <c r="Z532" i="3"/>
  <c r="AA532" i="3"/>
  <c r="R533" i="3"/>
  <c r="S533" i="3"/>
  <c r="T533" i="3"/>
  <c r="U533" i="3"/>
  <c r="V533" i="3"/>
  <c r="W533" i="3"/>
  <c r="X533" i="3"/>
  <c r="Y533" i="3"/>
  <c r="Z533" i="3"/>
  <c r="AA533" i="3"/>
  <c r="R534" i="3"/>
  <c r="S534" i="3"/>
  <c r="T534" i="3"/>
  <c r="U534" i="3"/>
  <c r="V534" i="3"/>
  <c r="W534" i="3"/>
  <c r="X534" i="3"/>
  <c r="Y534" i="3"/>
  <c r="Z534" i="3"/>
  <c r="AA534" i="3"/>
  <c r="R535" i="3"/>
  <c r="S535" i="3"/>
  <c r="T535" i="3"/>
  <c r="U535" i="3"/>
  <c r="V535" i="3"/>
  <c r="W535" i="3"/>
  <c r="X535" i="3"/>
  <c r="Y535" i="3"/>
  <c r="Z535" i="3"/>
  <c r="AA535" i="3"/>
  <c r="R536" i="3"/>
  <c r="S536" i="3"/>
  <c r="T536" i="3"/>
  <c r="U536" i="3"/>
  <c r="V536" i="3"/>
  <c r="W536" i="3"/>
  <c r="X536" i="3"/>
  <c r="Y536" i="3"/>
  <c r="Z536" i="3"/>
  <c r="AA536" i="3"/>
  <c r="R537" i="3"/>
  <c r="S537" i="3"/>
  <c r="T537" i="3"/>
  <c r="U537" i="3"/>
  <c r="V537" i="3"/>
  <c r="W537" i="3"/>
  <c r="X537" i="3"/>
  <c r="Y537" i="3"/>
  <c r="Z537" i="3"/>
  <c r="AA537" i="3"/>
  <c r="R538" i="3"/>
  <c r="S538" i="3"/>
  <c r="T538" i="3"/>
  <c r="U538" i="3"/>
  <c r="V538" i="3"/>
  <c r="W538" i="3"/>
  <c r="X538" i="3"/>
  <c r="Y538" i="3"/>
  <c r="Z538" i="3"/>
  <c r="AA538" i="3"/>
  <c r="R539" i="3"/>
  <c r="S539" i="3"/>
  <c r="T539" i="3"/>
  <c r="U539" i="3"/>
  <c r="V539" i="3"/>
  <c r="W539" i="3"/>
  <c r="X539" i="3"/>
  <c r="Y539" i="3"/>
  <c r="Z539" i="3"/>
  <c r="AA539" i="3"/>
  <c r="R540" i="3"/>
  <c r="S540" i="3"/>
  <c r="T540" i="3"/>
  <c r="U540" i="3"/>
  <c r="V540" i="3"/>
  <c r="W540" i="3"/>
  <c r="X540" i="3"/>
  <c r="Y540" i="3"/>
  <c r="Z540" i="3"/>
  <c r="AA540" i="3"/>
  <c r="R541" i="3"/>
  <c r="S541" i="3"/>
  <c r="T541" i="3"/>
  <c r="U541" i="3"/>
  <c r="V541" i="3"/>
  <c r="W541" i="3"/>
  <c r="X541" i="3"/>
  <c r="Y541" i="3"/>
  <c r="Z541" i="3"/>
  <c r="AA541" i="3"/>
  <c r="R542" i="3"/>
  <c r="S542" i="3"/>
  <c r="T542" i="3"/>
  <c r="U542" i="3"/>
  <c r="V542" i="3"/>
  <c r="W542" i="3"/>
  <c r="X542" i="3"/>
  <c r="Y542" i="3"/>
  <c r="Z542" i="3"/>
  <c r="AA542" i="3"/>
  <c r="R543" i="3"/>
  <c r="S543" i="3"/>
  <c r="T543" i="3"/>
  <c r="U543" i="3"/>
  <c r="V543" i="3"/>
  <c r="W543" i="3"/>
  <c r="X543" i="3"/>
  <c r="Y543" i="3"/>
  <c r="Z543" i="3"/>
  <c r="AA543" i="3"/>
  <c r="R544" i="3"/>
  <c r="S544" i="3"/>
  <c r="T544" i="3"/>
  <c r="U544" i="3"/>
  <c r="V544" i="3"/>
  <c r="W544" i="3"/>
  <c r="X544" i="3"/>
  <c r="Y544" i="3"/>
  <c r="Z544" i="3"/>
  <c r="AA544" i="3"/>
  <c r="R545" i="3"/>
  <c r="S545" i="3"/>
  <c r="T545" i="3"/>
  <c r="U545" i="3"/>
  <c r="V545" i="3"/>
  <c r="W545" i="3"/>
  <c r="X545" i="3"/>
  <c r="Y545" i="3"/>
  <c r="Z545" i="3"/>
  <c r="AA545" i="3"/>
  <c r="R546" i="3"/>
  <c r="S546" i="3"/>
  <c r="T546" i="3"/>
  <c r="U546" i="3"/>
  <c r="V546" i="3"/>
  <c r="W546" i="3"/>
  <c r="X546" i="3"/>
  <c r="Y546" i="3"/>
  <c r="Z546" i="3"/>
  <c r="AA546" i="3"/>
  <c r="R547" i="3"/>
  <c r="S547" i="3"/>
  <c r="T547" i="3"/>
  <c r="U547" i="3"/>
  <c r="V547" i="3"/>
  <c r="W547" i="3"/>
  <c r="X547" i="3"/>
  <c r="Y547" i="3"/>
  <c r="Z547" i="3"/>
  <c r="AA547" i="3"/>
  <c r="R548" i="3"/>
  <c r="S548" i="3"/>
  <c r="T548" i="3"/>
  <c r="U548" i="3"/>
  <c r="V548" i="3"/>
  <c r="W548" i="3"/>
  <c r="X548" i="3"/>
  <c r="Y548" i="3"/>
  <c r="Z548" i="3"/>
  <c r="AA548" i="3"/>
  <c r="R549" i="3"/>
  <c r="S549" i="3"/>
  <c r="T549" i="3"/>
  <c r="U549" i="3"/>
  <c r="V549" i="3"/>
  <c r="W549" i="3"/>
  <c r="X549" i="3"/>
  <c r="Y549" i="3"/>
  <c r="Z549" i="3"/>
  <c r="AA549" i="3"/>
  <c r="R550" i="3"/>
  <c r="S550" i="3"/>
  <c r="T550" i="3"/>
  <c r="U550" i="3"/>
  <c r="V550" i="3"/>
  <c r="W550" i="3"/>
  <c r="X550" i="3"/>
  <c r="Y550" i="3"/>
  <c r="Z550" i="3"/>
  <c r="AA550" i="3"/>
  <c r="R551" i="3"/>
  <c r="S551" i="3"/>
  <c r="T551" i="3"/>
  <c r="U551" i="3"/>
  <c r="V551" i="3"/>
  <c r="W551" i="3"/>
  <c r="X551" i="3"/>
  <c r="Y551" i="3"/>
  <c r="Z551" i="3"/>
  <c r="AA551" i="3"/>
  <c r="R552" i="3"/>
  <c r="S552" i="3"/>
  <c r="T552" i="3"/>
  <c r="U552" i="3"/>
  <c r="V552" i="3"/>
  <c r="W552" i="3"/>
  <c r="X552" i="3"/>
  <c r="Y552" i="3"/>
  <c r="Z552" i="3"/>
  <c r="AA552" i="3"/>
  <c r="R553" i="3"/>
  <c r="S553" i="3"/>
  <c r="T553" i="3"/>
  <c r="U553" i="3"/>
  <c r="V553" i="3"/>
  <c r="W553" i="3"/>
  <c r="X553" i="3"/>
  <c r="Y553" i="3"/>
  <c r="Z553" i="3"/>
  <c r="AA553" i="3"/>
  <c r="R554" i="3"/>
  <c r="S554" i="3"/>
  <c r="T554" i="3"/>
  <c r="U554" i="3"/>
  <c r="V554" i="3"/>
  <c r="W554" i="3"/>
  <c r="X554" i="3"/>
  <c r="Y554" i="3"/>
  <c r="Z554" i="3"/>
  <c r="AA554" i="3"/>
  <c r="R555" i="3"/>
  <c r="S555" i="3"/>
  <c r="T555" i="3"/>
  <c r="U555" i="3"/>
  <c r="V555" i="3"/>
  <c r="W555" i="3"/>
  <c r="X555" i="3"/>
  <c r="Y555" i="3"/>
  <c r="Z555" i="3"/>
  <c r="AA555" i="3"/>
  <c r="R556" i="3"/>
  <c r="S556" i="3"/>
  <c r="T556" i="3"/>
  <c r="U556" i="3"/>
  <c r="V556" i="3"/>
  <c r="W556" i="3"/>
  <c r="X556" i="3"/>
  <c r="Y556" i="3"/>
  <c r="Z556" i="3"/>
  <c r="AA556" i="3"/>
  <c r="R557" i="3"/>
  <c r="S557" i="3"/>
  <c r="T557" i="3"/>
  <c r="U557" i="3"/>
  <c r="V557" i="3"/>
  <c r="W557" i="3"/>
  <c r="X557" i="3"/>
  <c r="Y557" i="3"/>
  <c r="Z557" i="3"/>
  <c r="AA557" i="3"/>
  <c r="R558" i="3"/>
  <c r="S558" i="3"/>
  <c r="T558" i="3"/>
  <c r="U558" i="3"/>
  <c r="V558" i="3"/>
  <c r="W558" i="3"/>
  <c r="X558" i="3"/>
  <c r="Y558" i="3"/>
  <c r="Z558" i="3"/>
  <c r="AA558" i="3"/>
  <c r="R559" i="3"/>
  <c r="S559" i="3"/>
  <c r="T559" i="3"/>
  <c r="U559" i="3"/>
  <c r="V559" i="3"/>
  <c r="W559" i="3"/>
  <c r="X559" i="3"/>
  <c r="Y559" i="3"/>
  <c r="Z559" i="3"/>
  <c r="AA559" i="3"/>
  <c r="R560" i="3"/>
  <c r="S560" i="3"/>
  <c r="T560" i="3"/>
  <c r="U560" i="3"/>
  <c r="V560" i="3"/>
  <c r="W560" i="3"/>
  <c r="X560" i="3"/>
  <c r="Y560" i="3"/>
  <c r="Z560" i="3"/>
  <c r="AA560" i="3"/>
  <c r="R561" i="3"/>
  <c r="S561" i="3"/>
  <c r="T561" i="3"/>
  <c r="U561" i="3"/>
  <c r="V561" i="3"/>
  <c r="W561" i="3"/>
  <c r="X561" i="3"/>
  <c r="Y561" i="3"/>
  <c r="Z561" i="3"/>
  <c r="AA561" i="3"/>
  <c r="R562" i="3"/>
  <c r="S562" i="3"/>
  <c r="T562" i="3"/>
  <c r="U562" i="3"/>
  <c r="V562" i="3"/>
  <c r="W562" i="3"/>
  <c r="X562" i="3"/>
  <c r="Y562" i="3"/>
  <c r="Z562" i="3"/>
  <c r="AA562" i="3"/>
  <c r="R563" i="3"/>
  <c r="S563" i="3"/>
  <c r="T563" i="3"/>
  <c r="U563" i="3"/>
  <c r="V563" i="3"/>
  <c r="W563" i="3"/>
  <c r="X563" i="3"/>
  <c r="Y563" i="3"/>
  <c r="Z563" i="3"/>
  <c r="AA563" i="3"/>
  <c r="R564" i="3"/>
  <c r="S564" i="3"/>
  <c r="T564" i="3"/>
  <c r="U564" i="3"/>
  <c r="V564" i="3"/>
  <c r="W564" i="3"/>
  <c r="X564" i="3"/>
  <c r="Y564" i="3"/>
  <c r="Z564" i="3"/>
  <c r="AA564" i="3"/>
  <c r="R565" i="3"/>
  <c r="S565" i="3"/>
  <c r="T565" i="3"/>
  <c r="U565" i="3"/>
  <c r="V565" i="3"/>
  <c r="W565" i="3"/>
  <c r="X565" i="3"/>
  <c r="Y565" i="3"/>
  <c r="Z565" i="3"/>
  <c r="AA565" i="3"/>
  <c r="R566" i="3"/>
  <c r="S566" i="3"/>
  <c r="T566" i="3"/>
  <c r="U566" i="3"/>
  <c r="V566" i="3"/>
  <c r="W566" i="3"/>
  <c r="X566" i="3"/>
  <c r="Y566" i="3"/>
  <c r="Z566" i="3"/>
  <c r="AA566" i="3"/>
  <c r="R567" i="3"/>
  <c r="S567" i="3"/>
  <c r="T567" i="3"/>
  <c r="U567" i="3"/>
  <c r="V567" i="3"/>
  <c r="W567" i="3"/>
  <c r="X567" i="3"/>
  <c r="Y567" i="3"/>
  <c r="Z567" i="3"/>
  <c r="AA567" i="3"/>
  <c r="R568" i="3"/>
  <c r="S568" i="3"/>
  <c r="T568" i="3"/>
  <c r="U568" i="3"/>
  <c r="V568" i="3"/>
  <c r="W568" i="3"/>
  <c r="X568" i="3"/>
  <c r="Y568" i="3"/>
  <c r="Z568" i="3"/>
  <c r="AA568" i="3"/>
  <c r="R569" i="3"/>
  <c r="S569" i="3"/>
  <c r="T569" i="3"/>
  <c r="U569" i="3"/>
  <c r="V569" i="3"/>
  <c r="W569" i="3"/>
  <c r="X569" i="3"/>
  <c r="Y569" i="3"/>
  <c r="Z569" i="3"/>
  <c r="AA569" i="3"/>
  <c r="R570" i="3"/>
  <c r="S570" i="3"/>
  <c r="T570" i="3"/>
  <c r="U570" i="3"/>
  <c r="V570" i="3"/>
  <c r="W570" i="3"/>
  <c r="X570" i="3"/>
  <c r="Y570" i="3"/>
  <c r="Z570" i="3"/>
  <c r="AA570" i="3"/>
  <c r="R571" i="3"/>
  <c r="S571" i="3"/>
  <c r="T571" i="3"/>
  <c r="U571" i="3"/>
  <c r="V571" i="3"/>
  <c r="W571" i="3"/>
  <c r="X571" i="3"/>
  <c r="Y571" i="3"/>
  <c r="Z571" i="3"/>
  <c r="AA571" i="3"/>
  <c r="R572" i="3"/>
  <c r="S572" i="3"/>
  <c r="T572" i="3"/>
  <c r="U572" i="3"/>
  <c r="V572" i="3"/>
  <c r="W572" i="3"/>
  <c r="X572" i="3"/>
  <c r="Y572" i="3"/>
  <c r="Z572" i="3"/>
  <c r="AA572" i="3"/>
  <c r="R573" i="3"/>
  <c r="S573" i="3"/>
  <c r="T573" i="3"/>
  <c r="U573" i="3"/>
  <c r="V573" i="3"/>
  <c r="W573" i="3"/>
  <c r="X573" i="3"/>
  <c r="Y573" i="3"/>
  <c r="Z573" i="3"/>
  <c r="AA573" i="3"/>
  <c r="R574" i="3"/>
  <c r="S574" i="3"/>
  <c r="T574" i="3"/>
  <c r="U574" i="3"/>
  <c r="V574" i="3"/>
  <c r="W574" i="3"/>
  <c r="X574" i="3"/>
  <c r="Y574" i="3"/>
  <c r="Z574" i="3"/>
  <c r="AA574" i="3"/>
  <c r="R575" i="3"/>
  <c r="S575" i="3"/>
  <c r="T575" i="3"/>
  <c r="U575" i="3"/>
  <c r="V575" i="3"/>
  <c r="W575" i="3"/>
  <c r="X575" i="3"/>
  <c r="Y575" i="3"/>
  <c r="Z575" i="3"/>
  <c r="AA575" i="3"/>
  <c r="R576" i="3"/>
  <c r="S576" i="3"/>
  <c r="T576" i="3"/>
  <c r="U576" i="3"/>
  <c r="V576" i="3"/>
  <c r="W576" i="3"/>
  <c r="X576" i="3"/>
  <c r="Y576" i="3"/>
  <c r="Z576" i="3"/>
  <c r="AA576" i="3"/>
  <c r="R577" i="3"/>
  <c r="S577" i="3"/>
  <c r="T577" i="3"/>
  <c r="U577" i="3"/>
  <c r="V577" i="3"/>
  <c r="W577" i="3"/>
  <c r="X577" i="3"/>
  <c r="Y577" i="3"/>
  <c r="Z577" i="3"/>
  <c r="AA577" i="3"/>
  <c r="R578" i="3"/>
  <c r="S578" i="3"/>
  <c r="T578" i="3"/>
  <c r="U578" i="3"/>
  <c r="V578" i="3"/>
  <c r="W578" i="3"/>
  <c r="X578" i="3"/>
  <c r="Y578" i="3"/>
  <c r="Z578" i="3"/>
  <c r="AA578" i="3"/>
  <c r="R579" i="3"/>
  <c r="S579" i="3"/>
  <c r="T579" i="3"/>
  <c r="U579" i="3"/>
  <c r="V579" i="3"/>
  <c r="W579" i="3"/>
  <c r="X579" i="3"/>
  <c r="Y579" i="3"/>
  <c r="Z579" i="3"/>
  <c r="AA579" i="3"/>
  <c r="R580" i="3"/>
  <c r="S580" i="3"/>
  <c r="T580" i="3"/>
  <c r="U580" i="3"/>
  <c r="V580" i="3"/>
  <c r="W580" i="3"/>
  <c r="X580" i="3"/>
  <c r="Y580" i="3"/>
  <c r="Z580" i="3"/>
  <c r="AA580" i="3"/>
  <c r="R581" i="3"/>
  <c r="S581" i="3"/>
  <c r="T581" i="3"/>
  <c r="U581" i="3"/>
  <c r="V581" i="3"/>
  <c r="W581" i="3"/>
  <c r="X581" i="3"/>
  <c r="Y581" i="3"/>
  <c r="Z581" i="3"/>
  <c r="AA581" i="3"/>
  <c r="R582" i="3"/>
  <c r="S582" i="3"/>
  <c r="T582" i="3"/>
  <c r="U582" i="3"/>
  <c r="V582" i="3"/>
  <c r="W582" i="3"/>
  <c r="X582" i="3"/>
  <c r="Y582" i="3"/>
  <c r="Z582" i="3"/>
  <c r="AA582" i="3"/>
  <c r="R583" i="3"/>
  <c r="S583" i="3"/>
  <c r="T583" i="3"/>
  <c r="U583" i="3"/>
  <c r="V583" i="3"/>
  <c r="W583" i="3"/>
  <c r="X583" i="3"/>
  <c r="Y583" i="3"/>
  <c r="Z583" i="3"/>
  <c r="AA583" i="3"/>
  <c r="R584" i="3"/>
  <c r="S584" i="3"/>
  <c r="T584" i="3"/>
  <c r="U584" i="3"/>
  <c r="V584" i="3"/>
  <c r="W584" i="3"/>
  <c r="X584" i="3"/>
  <c r="Y584" i="3"/>
  <c r="Z584" i="3"/>
  <c r="AA584" i="3"/>
  <c r="R585" i="3"/>
  <c r="S585" i="3"/>
  <c r="T585" i="3"/>
  <c r="U585" i="3"/>
  <c r="V585" i="3"/>
  <c r="W585" i="3"/>
  <c r="X585" i="3"/>
  <c r="Y585" i="3"/>
  <c r="Z585" i="3"/>
  <c r="AA585" i="3"/>
  <c r="R586" i="3"/>
  <c r="S586" i="3"/>
  <c r="T586" i="3"/>
  <c r="U586" i="3"/>
  <c r="V586" i="3"/>
  <c r="W586" i="3"/>
  <c r="X586" i="3"/>
  <c r="Y586" i="3"/>
  <c r="Z586" i="3"/>
  <c r="AA586" i="3"/>
  <c r="R587" i="3"/>
  <c r="S587" i="3"/>
  <c r="T587" i="3"/>
  <c r="U587" i="3"/>
  <c r="V587" i="3"/>
  <c r="W587" i="3"/>
  <c r="X587" i="3"/>
  <c r="Y587" i="3"/>
  <c r="Z587" i="3"/>
  <c r="AA587" i="3"/>
  <c r="R588" i="3"/>
  <c r="S588" i="3"/>
  <c r="T588" i="3"/>
  <c r="U588" i="3"/>
  <c r="V588" i="3"/>
  <c r="W588" i="3"/>
  <c r="X588" i="3"/>
  <c r="Y588" i="3"/>
  <c r="Z588" i="3"/>
  <c r="AA588" i="3"/>
  <c r="R589" i="3"/>
  <c r="S589" i="3"/>
  <c r="T589" i="3"/>
  <c r="U589" i="3"/>
  <c r="V589" i="3"/>
  <c r="W589" i="3"/>
  <c r="X589" i="3"/>
  <c r="Y589" i="3"/>
  <c r="Z589" i="3"/>
  <c r="AA589" i="3"/>
  <c r="R590" i="3"/>
  <c r="S590" i="3"/>
  <c r="T590" i="3"/>
  <c r="U590" i="3"/>
  <c r="V590" i="3"/>
  <c r="W590" i="3"/>
  <c r="X590" i="3"/>
  <c r="Y590" i="3"/>
  <c r="Z590" i="3"/>
  <c r="AA590" i="3"/>
  <c r="R591" i="3"/>
  <c r="S591" i="3"/>
  <c r="T591" i="3"/>
  <c r="U591" i="3"/>
  <c r="V591" i="3"/>
  <c r="W591" i="3"/>
  <c r="X591" i="3"/>
  <c r="Y591" i="3"/>
  <c r="Z591" i="3"/>
  <c r="AA591" i="3"/>
  <c r="R592" i="3"/>
  <c r="S592" i="3"/>
  <c r="T592" i="3"/>
  <c r="U592" i="3"/>
  <c r="V592" i="3"/>
  <c r="W592" i="3"/>
  <c r="X592" i="3"/>
  <c r="Y592" i="3"/>
  <c r="Z592" i="3"/>
  <c r="AA592" i="3"/>
  <c r="R593" i="3"/>
  <c r="S593" i="3"/>
  <c r="T593" i="3"/>
  <c r="U593" i="3"/>
  <c r="V593" i="3"/>
  <c r="W593" i="3"/>
  <c r="X593" i="3"/>
  <c r="Y593" i="3"/>
  <c r="Z593" i="3"/>
  <c r="AA593" i="3"/>
  <c r="R594" i="3"/>
  <c r="S594" i="3"/>
  <c r="T594" i="3"/>
  <c r="U594" i="3"/>
  <c r="V594" i="3"/>
  <c r="W594" i="3"/>
  <c r="X594" i="3"/>
  <c r="Y594" i="3"/>
  <c r="Z594" i="3"/>
  <c r="AA594" i="3"/>
  <c r="R595" i="3"/>
  <c r="S595" i="3"/>
  <c r="T595" i="3"/>
  <c r="U595" i="3"/>
  <c r="V595" i="3"/>
  <c r="W595" i="3"/>
  <c r="X595" i="3"/>
  <c r="Y595" i="3"/>
  <c r="Z595" i="3"/>
  <c r="AA595" i="3"/>
  <c r="R596" i="3"/>
  <c r="S596" i="3"/>
  <c r="T596" i="3"/>
  <c r="U596" i="3"/>
  <c r="V596" i="3"/>
  <c r="W596" i="3"/>
  <c r="X596" i="3"/>
  <c r="Y596" i="3"/>
  <c r="Z596" i="3"/>
  <c r="AA596" i="3"/>
  <c r="R597" i="3"/>
  <c r="S597" i="3"/>
  <c r="T597" i="3"/>
  <c r="U597" i="3"/>
  <c r="V597" i="3"/>
  <c r="W597" i="3"/>
  <c r="X597" i="3"/>
  <c r="Y597" i="3"/>
  <c r="Z597" i="3"/>
  <c r="AA597" i="3"/>
  <c r="R598" i="3"/>
  <c r="S598" i="3"/>
  <c r="T598" i="3"/>
  <c r="U598" i="3"/>
  <c r="V598" i="3"/>
  <c r="W598" i="3"/>
  <c r="X598" i="3"/>
  <c r="Y598" i="3"/>
  <c r="Z598" i="3"/>
  <c r="AA598" i="3"/>
  <c r="R599" i="3"/>
  <c r="S599" i="3"/>
  <c r="T599" i="3"/>
  <c r="U599" i="3"/>
  <c r="V599" i="3"/>
  <c r="W599" i="3"/>
  <c r="X599" i="3"/>
  <c r="Y599" i="3"/>
  <c r="Z599" i="3"/>
  <c r="AA599" i="3"/>
  <c r="R600" i="3"/>
  <c r="S600" i="3"/>
  <c r="T600" i="3"/>
  <c r="U600" i="3"/>
  <c r="V600" i="3"/>
  <c r="W600" i="3"/>
  <c r="X600" i="3"/>
  <c r="Y600" i="3"/>
  <c r="Z600" i="3"/>
  <c r="AA600" i="3"/>
  <c r="R601" i="3"/>
  <c r="S601" i="3"/>
  <c r="T601" i="3"/>
  <c r="U601" i="3"/>
  <c r="V601" i="3"/>
  <c r="W601" i="3"/>
  <c r="X601" i="3"/>
  <c r="Y601" i="3"/>
  <c r="Z601" i="3"/>
  <c r="AA601" i="3"/>
  <c r="R602" i="3"/>
  <c r="S602" i="3"/>
  <c r="T602" i="3"/>
  <c r="U602" i="3"/>
  <c r="V602" i="3"/>
  <c r="W602" i="3"/>
  <c r="X602" i="3"/>
  <c r="Y602" i="3"/>
  <c r="Z602" i="3"/>
  <c r="AA602" i="3"/>
  <c r="R603" i="3"/>
  <c r="S603" i="3"/>
  <c r="T603" i="3"/>
  <c r="U603" i="3"/>
  <c r="V603" i="3"/>
  <c r="W603" i="3"/>
  <c r="X603" i="3"/>
  <c r="Y603" i="3"/>
  <c r="Z603" i="3"/>
  <c r="AA603" i="3"/>
  <c r="R604" i="3"/>
  <c r="S604" i="3"/>
  <c r="T604" i="3"/>
  <c r="U604" i="3"/>
  <c r="V604" i="3"/>
  <c r="W604" i="3"/>
  <c r="X604" i="3"/>
  <c r="Y604" i="3"/>
  <c r="Z604" i="3"/>
  <c r="AA604" i="3"/>
  <c r="R605" i="3"/>
  <c r="S605" i="3"/>
  <c r="T605" i="3"/>
  <c r="U605" i="3"/>
  <c r="V605" i="3"/>
  <c r="W605" i="3"/>
  <c r="X605" i="3"/>
  <c r="Y605" i="3"/>
  <c r="Z605" i="3"/>
  <c r="AA605" i="3"/>
  <c r="R606" i="3"/>
  <c r="S606" i="3"/>
  <c r="T606" i="3"/>
  <c r="U606" i="3"/>
  <c r="V606" i="3"/>
  <c r="W606" i="3"/>
  <c r="X606" i="3"/>
  <c r="Y606" i="3"/>
  <c r="Z606" i="3"/>
  <c r="AA606" i="3"/>
  <c r="R607" i="3"/>
  <c r="S607" i="3"/>
  <c r="T607" i="3"/>
  <c r="U607" i="3"/>
  <c r="V607" i="3"/>
  <c r="W607" i="3"/>
  <c r="X607" i="3"/>
  <c r="Y607" i="3"/>
  <c r="Z607" i="3"/>
  <c r="AA607" i="3"/>
  <c r="R608" i="3"/>
  <c r="S608" i="3"/>
  <c r="T608" i="3"/>
  <c r="U608" i="3"/>
  <c r="V608" i="3"/>
  <c r="W608" i="3"/>
  <c r="X608" i="3"/>
  <c r="Y608" i="3"/>
  <c r="Z608" i="3"/>
  <c r="AA608" i="3"/>
  <c r="R609" i="3"/>
  <c r="S609" i="3"/>
  <c r="T609" i="3"/>
  <c r="U609" i="3"/>
  <c r="V609" i="3"/>
  <c r="W609" i="3"/>
  <c r="X609" i="3"/>
  <c r="Y609" i="3"/>
  <c r="Z609" i="3"/>
  <c r="AA609" i="3"/>
  <c r="R610" i="3"/>
  <c r="S610" i="3"/>
  <c r="T610" i="3"/>
  <c r="U610" i="3"/>
  <c r="V610" i="3"/>
  <c r="W610" i="3"/>
  <c r="X610" i="3"/>
  <c r="Y610" i="3"/>
  <c r="Z610" i="3"/>
  <c r="AA610" i="3"/>
  <c r="R611" i="3"/>
  <c r="S611" i="3"/>
  <c r="T611" i="3"/>
  <c r="U611" i="3"/>
  <c r="V611" i="3"/>
  <c r="W611" i="3"/>
  <c r="X611" i="3"/>
  <c r="Y611" i="3"/>
  <c r="Z611" i="3"/>
  <c r="AA611" i="3"/>
  <c r="R612" i="3"/>
  <c r="S612" i="3"/>
  <c r="T612" i="3"/>
  <c r="U612" i="3"/>
  <c r="V612" i="3"/>
  <c r="W612" i="3"/>
  <c r="X612" i="3"/>
  <c r="Y612" i="3"/>
  <c r="Z612" i="3"/>
  <c r="AA612" i="3"/>
  <c r="R613" i="3"/>
  <c r="S613" i="3"/>
  <c r="T613" i="3"/>
  <c r="U613" i="3"/>
  <c r="V613" i="3"/>
  <c r="W613" i="3"/>
  <c r="X613" i="3"/>
  <c r="Y613" i="3"/>
  <c r="Z613" i="3"/>
  <c r="AA613" i="3"/>
  <c r="R614" i="3"/>
  <c r="S614" i="3"/>
  <c r="T614" i="3"/>
  <c r="U614" i="3"/>
  <c r="V614" i="3"/>
  <c r="W614" i="3"/>
  <c r="X614" i="3"/>
  <c r="Y614" i="3"/>
  <c r="Z614" i="3"/>
  <c r="AA614" i="3"/>
  <c r="R615" i="3"/>
  <c r="S615" i="3"/>
  <c r="T615" i="3"/>
  <c r="U615" i="3"/>
  <c r="V615" i="3"/>
  <c r="W615" i="3"/>
  <c r="X615" i="3"/>
  <c r="Y615" i="3"/>
  <c r="Z615" i="3"/>
  <c r="AA615" i="3"/>
  <c r="R616" i="3"/>
  <c r="S616" i="3"/>
  <c r="T616" i="3"/>
  <c r="U616" i="3"/>
  <c r="V616" i="3"/>
  <c r="W616" i="3"/>
  <c r="X616" i="3"/>
  <c r="Y616" i="3"/>
  <c r="Z616" i="3"/>
  <c r="AA616" i="3"/>
  <c r="R617" i="3"/>
  <c r="S617" i="3"/>
  <c r="T617" i="3"/>
  <c r="U617" i="3"/>
  <c r="V617" i="3"/>
  <c r="W617" i="3"/>
  <c r="X617" i="3"/>
  <c r="Y617" i="3"/>
  <c r="Z617" i="3"/>
  <c r="AA617" i="3"/>
  <c r="R618" i="3"/>
  <c r="S618" i="3"/>
  <c r="T618" i="3"/>
  <c r="U618" i="3"/>
  <c r="V618" i="3"/>
  <c r="W618" i="3"/>
  <c r="X618" i="3"/>
  <c r="Y618" i="3"/>
  <c r="Z618" i="3"/>
  <c r="AA618" i="3"/>
  <c r="R619" i="3"/>
  <c r="S619" i="3"/>
  <c r="T619" i="3"/>
  <c r="U619" i="3"/>
  <c r="V619" i="3"/>
  <c r="W619" i="3"/>
  <c r="X619" i="3"/>
  <c r="Y619" i="3"/>
  <c r="Z619" i="3"/>
  <c r="AA619" i="3"/>
  <c r="R620" i="3"/>
  <c r="S620" i="3"/>
  <c r="T620" i="3"/>
  <c r="U620" i="3"/>
  <c r="V620" i="3"/>
  <c r="W620" i="3"/>
  <c r="X620" i="3"/>
  <c r="Y620" i="3"/>
  <c r="Z620" i="3"/>
  <c r="AA620" i="3"/>
  <c r="R621" i="3"/>
  <c r="S621" i="3"/>
  <c r="T621" i="3"/>
  <c r="U621" i="3"/>
  <c r="V621" i="3"/>
  <c r="W621" i="3"/>
  <c r="X621" i="3"/>
  <c r="Y621" i="3"/>
  <c r="Z621" i="3"/>
  <c r="AA621" i="3"/>
  <c r="R622" i="3"/>
  <c r="S622" i="3"/>
  <c r="T622" i="3"/>
  <c r="U622" i="3"/>
  <c r="V622" i="3"/>
  <c r="W622" i="3"/>
  <c r="X622" i="3"/>
  <c r="Y622" i="3"/>
  <c r="Z622" i="3"/>
  <c r="AA622" i="3"/>
  <c r="R623" i="3"/>
  <c r="S623" i="3"/>
  <c r="T623" i="3"/>
  <c r="U623" i="3"/>
  <c r="V623" i="3"/>
  <c r="W623" i="3"/>
  <c r="X623" i="3"/>
  <c r="Y623" i="3"/>
  <c r="Z623" i="3"/>
  <c r="AA623" i="3"/>
  <c r="R624" i="3"/>
  <c r="S624" i="3"/>
  <c r="T624" i="3"/>
  <c r="U624" i="3"/>
  <c r="V624" i="3"/>
  <c r="W624" i="3"/>
  <c r="X624" i="3"/>
  <c r="Y624" i="3"/>
  <c r="Z624" i="3"/>
  <c r="AA624" i="3"/>
  <c r="R625" i="3"/>
  <c r="S625" i="3"/>
  <c r="T625" i="3"/>
  <c r="U625" i="3"/>
  <c r="V625" i="3"/>
  <c r="W625" i="3"/>
  <c r="X625" i="3"/>
  <c r="Y625" i="3"/>
  <c r="Z625" i="3"/>
  <c r="AA625" i="3"/>
  <c r="R626" i="3"/>
  <c r="S626" i="3"/>
  <c r="T626" i="3"/>
  <c r="U626" i="3"/>
  <c r="V626" i="3"/>
  <c r="W626" i="3"/>
  <c r="X626" i="3"/>
  <c r="Y626" i="3"/>
  <c r="Z626" i="3"/>
  <c r="AA626" i="3"/>
  <c r="R627" i="3"/>
  <c r="S627" i="3"/>
  <c r="T627" i="3"/>
  <c r="U627" i="3"/>
  <c r="V627" i="3"/>
  <c r="W627" i="3"/>
  <c r="X627" i="3"/>
  <c r="Y627" i="3"/>
  <c r="Z627" i="3"/>
  <c r="AA627" i="3"/>
  <c r="R628" i="3"/>
  <c r="S628" i="3"/>
  <c r="T628" i="3"/>
  <c r="U628" i="3"/>
  <c r="V628" i="3"/>
  <c r="W628" i="3"/>
  <c r="X628" i="3"/>
  <c r="Y628" i="3"/>
  <c r="Z628" i="3"/>
  <c r="AA628" i="3"/>
  <c r="R629" i="3"/>
  <c r="S629" i="3"/>
  <c r="T629" i="3"/>
  <c r="U629" i="3"/>
  <c r="V629" i="3"/>
  <c r="W629" i="3"/>
  <c r="X629" i="3"/>
  <c r="Y629" i="3"/>
  <c r="Z629" i="3"/>
  <c r="AA629" i="3"/>
  <c r="R630" i="3"/>
  <c r="S630" i="3"/>
  <c r="T630" i="3"/>
  <c r="U630" i="3"/>
  <c r="V630" i="3"/>
  <c r="W630" i="3"/>
  <c r="X630" i="3"/>
  <c r="Y630" i="3"/>
  <c r="Z630" i="3"/>
  <c r="AA630" i="3"/>
  <c r="R631" i="3"/>
  <c r="S631" i="3"/>
  <c r="T631" i="3"/>
  <c r="U631" i="3"/>
  <c r="V631" i="3"/>
  <c r="W631" i="3"/>
  <c r="X631" i="3"/>
  <c r="Y631" i="3"/>
  <c r="Z631" i="3"/>
  <c r="AA631" i="3"/>
  <c r="R632" i="3"/>
  <c r="S632" i="3"/>
  <c r="T632" i="3"/>
  <c r="U632" i="3"/>
  <c r="V632" i="3"/>
  <c r="W632" i="3"/>
  <c r="X632" i="3"/>
  <c r="Y632" i="3"/>
  <c r="Z632" i="3"/>
  <c r="AA632" i="3"/>
  <c r="R633" i="3"/>
  <c r="S633" i="3"/>
  <c r="T633" i="3"/>
  <c r="U633" i="3"/>
  <c r="V633" i="3"/>
  <c r="W633" i="3"/>
  <c r="X633" i="3"/>
  <c r="Y633" i="3"/>
  <c r="Z633" i="3"/>
  <c r="AA633" i="3"/>
  <c r="R634" i="3"/>
  <c r="S634" i="3"/>
  <c r="T634" i="3"/>
  <c r="U634" i="3"/>
  <c r="V634" i="3"/>
  <c r="W634" i="3"/>
  <c r="X634" i="3"/>
  <c r="Y634" i="3"/>
  <c r="Z634" i="3"/>
  <c r="AA634" i="3"/>
  <c r="R635" i="3"/>
  <c r="S635" i="3"/>
  <c r="T635" i="3"/>
  <c r="U635" i="3"/>
  <c r="V635" i="3"/>
  <c r="W635" i="3"/>
  <c r="X635" i="3"/>
  <c r="Y635" i="3"/>
  <c r="Z635" i="3"/>
  <c r="AA635" i="3"/>
  <c r="R636" i="3"/>
  <c r="S636" i="3"/>
  <c r="T636" i="3"/>
  <c r="U636" i="3"/>
  <c r="V636" i="3"/>
  <c r="W636" i="3"/>
  <c r="X636" i="3"/>
  <c r="Y636" i="3"/>
  <c r="Z636" i="3"/>
  <c r="AA636" i="3"/>
  <c r="R637" i="3"/>
  <c r="S637" i="3"/>
  <c r="T637" i="3"/>
  <c r="U637" i="3"/>
  <c r="V637" i="3"/>
  <c r="W637" i="3"/>
  <c r="X637" i="3"/>
  <c r="Y637" i="3"/>
  <c r="Z637" i="3"/>
  <c r="AA637" i="3"/>
  <c r="R638" i="3"/>
  <c r="S638" i="3"/>
  <c r="T638" i="3"/>
  <c r="U638" i="3"/>
  <c r="V638" i="3"/>
  <c r="W638" i="3"/>
  <c r="X638" i="3"/>
  <c r="Y638" i="3"/>
  <c r="Z638" i="3"/>
  <c r="AA638" i="3"/>
  <c r="R639" i="3"/>
  <c r="S639" i="3"/>
  <c r="T639" i="3"/>
  <c r="U639" i="3"/>
  <c r="V639" i="3"/>
  <c r="W639" i="3"/>
  <c r="X639" i="3"/>
  <c r="Y639" i="3"/>
  <c r="Z639" i="3"/>
  <c r="AA639" i="3"/>
  <c r="R640" i="3"/>
  <c r="S640" i="3"/>
  <c r="T640" i="3"/>
  <c r="U640" i="3"/>
  <c r="V640" i="3"/>
  <c r="W640" i="3"/>
  <c r="X640" i="3"/>
  <c r="Y640" i="3"/>
  <c r="Z640" i="3"/>
  <c r="AA640" i="3"/>
  <c r="R641" i="3"/>
  <c r="S641" i="3"/>
  <c r="T641" i="3"/>
  <c r="U641" i="3"/>
  <c r="V641" i="3"/>
  <c r="W641" i="3"/>
  <c r="X641" i="3"/>
  <c r="Y641" i="3"/>
  <c r="Z641" i="3"/>
  <c r="AA641" i="3"/>
  <c r="R642" i="3"/>
  <c r="S642" i="3"/>
  <c r="T642" i="3"/>
  <c r="U642" i="3"/>
  <c r="V642" i="3"/>
  <c r="W642" i="3"/>
  <c r="X642" i="3"/>
  <c r="Y642" i="3"/>
  <c r="Z642" i="3"/>
  <c r="AA642" i="3"/>
  <c r="R643" i="3"/>
  <c r="S643" i="3"/>
  <c r="T643" i="3"/>
  <c r="U643" i="3"/>
  <c r="V643" i="3"/>
  <c r="W643" i="3"/>
  <c r="X643" i="3"/>
  <c r="Y643" i="3"/>
  <c r="Z643" i="3"/>
  <c r="AA643" i="3"/>
  <c r="R644" i="3"/>
  <c r="S644" i="3"/>
  <c r="T644" i="3"/>
  <c r="U644" i="3"/>
  <c r="V644" i="3"/>
  <c r="W644" i="3"/>
  <c r="X644" i="3"/>
  <c r="Y644" i="3"/>
  <c r="Z644" i="3"/>
  <c r="AA644" i="3"/>
  <c r="R645" i="3"/>
  <c r="S645" i="3"/>
  <c r="T645" i="3"/>
  <c r="U645" i="3"/>
  <c r="V645" i="3"/>
  <c r="W645" i="3"/>
  <c r="X645" i="3"/>
  <c r="Y645" i="3"/>
  <c r="Z645" i="3"/>
  <c r="AA645" i="3"/>
  <c r="R646" i="3"/>
  <c r="S646" i="3"/>
  <c r="T646" i="3"/>
  <c r="U646" i="3"/>
  <c r="V646" i="3"/>
  <c r="W646" i="3"/>
  <c r="X646" i="3"/>
  <c r="Y646" i="3"/>
  <c r="Z646" i="3"/>
  <c r="AA646" i="3"/>
  <c r="R647" i="3"/>
  <c r="S647" i="3"/>
  <c r="T647" i="3"/>
  <c r="U647" i="3"/>
  <c r="V647" i="3"/>
  <c r="W647" i="3"/>
  <c r="X647" i="3"/>
  <c r="Y647" i="3"/>
  <c r="Z647" i="3"/>
  <c r="AA647" i="3"/>
  <c r="R648" i="3"/>
  <c r="S648" i="3"/>
  <c r="T648" i="3"/>
  <c r="U648" i="3"/>
  <c r="V648" i="3"/>
  <c r="W648" i="3"/>
  <c r="X648" i="3"/>
  <c r="Y648" i="3"/>
  <c r="Z648" i="3"/>
  <c r="AA648" i="3"/>
  <c r="R649" i="3"/>
  <c r="S649" i="3"/>
  <c r="T649" i="3"/>
  <c r="U649" i="3"/>
  <c r="V649" i="3"/>
  <c r="W649" i="3"/>
  <c r="X649" i="3"/>
  <c r="Y649" i="3"/>
  <c r="Z649" i="3"/>
  <c r="AA649" i="3"/>
  <c r="R650" i="3"/>
  <c r="S650" i="3"/>
  <c r="T650" i="3"/>
  <c r="U650" i="3"/>
  <c r="V650" i="3"/>
  <c r="W650" i="3"/>
  <c r="X650" i="3"/>
  <c r="Y650" i="3"/>
  <c r="Z650" i="3"/>
  <c r="AA650" i="3"/>
  <c r="R651" i="3"/>
  <c r="S651" i="3"/>
  <c r="T651" i="3"/>
  <c r="U651" i="3"/>
  <c r="V651" i="3"/>
  <c r="W651" i="3"/>
  <c r="X651" i="3"/>
  <c r="Y651" i="3"/>
  <c r="Z651" i="3"/>
  <c r="AA651" i="3"/>
  <c r="R652" i="3"/>
  <c r="S652" i="3"/>
  <c r="T652" i="3"/>
  <c r="U652" i="3"/>
  <c r="V652" i="3"/>
  <c r="W652" i="3"/>
  <c r="X652" i="3"/>
  <c r="Y652" i="3"/>
  <c r="Z652" i="3"/>
  <c r="AA652" i="3"/>
  <c r="R653" i="3"/>
  <c r="S653" i="3"/>
  <c r="T653" i="3"/>
  <c r="U653" i="3"/>
  <c r="V653" i="3"/>
  <c r="W653" i="3"/>
  <c r="X653" i="3"/>
  <c r="Y653" i="3"/>
  <c r="Z653" i="3"/>
  <c r="AA653" i="3"/>
  <c r="R654" i="3"/>
  <c r="S654" i="3"/>
  <c r="T654" i="3"/>
  <c r="U654" i="3"/>
  <c r="V654" i="3"/>
  <c r="W654" i="3"/>
  <c r="X654" i="3"/>
  <c r="Y654" i="3"/>
  <c r="Z654" i="3"/>
  <c r="AA654" i="3"/>
  <c r="R655" i="3"/>
  <c r="S655" i="3"/>
  <c r="T655" i="3"/>
  <c r="U655" i="3"/>
  <c r="V655" i="3"/>
  <c r="W655" i="3"/>
  <c r="X655" i="3"/>
  <c r="Y655" i="3"/>
  <c r="Z655" i="3"/>
  <c r="AA655" i="3"/>
  <c r="R656" i="3"/>
  <c r="S656" i="3"/>
  <c r="T656" i="3"/>
  <c r="U656" i="3"/>
  <c r="V656" i="3"/>
  <c r="W656" i="3"/>
  <c r="X656" i="3"/>
  <c r="Y656" i="3"/>
  <c r="Z656" i="3"/>
  <c r="AA656" i="3"/>
  <c r="R657" i="3"/>
  <c r="S657" i="3"/>
  <c r="T657" i="3"/>
  <c r="U657" i="3"/>
  <c r="V657" i="3"/>
  <c r="W657" i="3"/>
  <c r="X657" i="3"/>
  <c r="Y657" i="3"/>
  <c r="Z657" i="3"/>
  <c r="AA657" i="3"/>
  <c r="R658" i="3"/>
  <c r="S658" i="3"/>
  <c r="T658" i="3"/>
  <c r="U658" i="3"/>
  <c r="V658" i="3"/>
  <c r="W658" i="3"/>
  <c r="X658" i="3"/>
  <c r="Y658" i="3"/>
  <c r="Z658" i="3"/>
  <c r="AA658" i="3"/>
  <c r="R659" i="3"/>
  <c r="S659" i="3"/>
  <c r="T659" i="3"/>
  <c r="U659" i="3"/>
  <c r="V659" i="3"/>
  <c r="W659" i="3"/>
  <c r="X659" i="3"/>
  <c r="Y659" i="3"/>
  <c r="Z659" i="3"/>
  <c r="AA659" i="3"/>
  <c r="R660" i="3"/>
  <c r="S660" i="3"/>
  <c r="T660" i="3"/>
  <c r="U660" i="3"/>
  <c r="V660" i="3"/>
  <c r="W660" i="3"/>
  <c r="X660" i="3"/>
  <c r="Y660" i="3"/>
  <c r="Z660" i="3"/>
  <c r="AA660" i="3"/>
  <c r="R661" i="3"/>
  <c r="S661" i="3"/>
  <c r="T661" i="3"/>
  <c r="U661" i="3"/>
  <c r="V661" i="3"/>
  <c r="W661" i="3"/>
  <c r="X661" i="3"/>
  <c r="Y661" i="3"/>
  <c r="Z661" i="3"/>
  <c r="AA661" i="3"/>
  <c r="R662" i="3"/>
  <c r="S662" i="3"/>
  <c r="T662" i="3"/>
  <c r="U662" i="3"/>
  <c r="V662" i="3"/>
  <c r="W662" i="3"/>
  <c r="X662" i="3"/>
  <c r="Y662" i="3"/>
  <c r="Z662" i="3"/>
  <c r="AA662" i="3"/>
  <c r="R663" i="3"/>
  <c r="S663" i="3"/>
  <c r="T663" i="3"/>
  <c r="U663" i="3"/>
  <c r="V663" i="3"/>
  <c r="W663" i="3"/>
  <c r="X663" i="3"/>
  <c r="Y663" i="3"/>
  <c r="Z663" i="3"/>
  <c r="AA663" i="3"/>
  <c r="R664" i="3"/>
  <c r="S664" i="3"/>
  <c r="T664" i="3"/>
  <c r="U664" i="3"/>
  <c r="V664" i="3"/>
  <c r="W664" i="3"/>
  <c r="X664" i="3"/>
  <c r="Y664" i="3"/>
  <c r="Z664" i="3"/>
  <c r="AA664" i="3"/>
  <c r="R665" i="3"/>
  <c r="S665" i="3"/>
  <c r="T665" i="3"/>
  <c r="U665" i="3"/>
  <c r="V665" i="3"/>
  <c r="W665" i="3"/>
  <c r="X665" i="3"/>
  <c r="Y665" i="3"/>
  <c r="Z665" i="3"/>
  <c r="AA665" i="3"/>
  <c r="R666" i="3"/>
  <c r="S666" i="3"/>
  <c r="T666" i="3"/>
  <c r="U666" i="3"/>
  <c r="V666" i="3"/>
  <c r="W666" i="3"/>
  <c r="X666" i="3"/>
  <c r="Y666" i="3"/>
  <c r="Z666" i="3"/>
  <c r="AA666" i="3"/>
  <c r="R667" i="3"/>
  <c r="S667" i="3"/>
  <c r="T667" i="3"/>
  <c r="U667" i="3"/>
  <c r="V667" i="3"/>
  <c r="W667" i="3"/>
  <c r="X667" i="3"/>
  <c r="Y667" i="3"/>
  <c r="Z667" i="3"/>
  <c r="AA667" i="3"/>
  <c r="R668" i="3"/>
  <c r="S668" i="3"/>
  <c r="T668" i="3"/>
  <c r="U668" i="3"/>
  <c r="V668" i="3"/>
  <c r="W668" i="3"/>
  <c r="X668" i="3"/>
  <c r="Y668" i="3"/>
  <c r="Z668" i="3"/>
  <c r="AA668" i="3"/>
  <c r="R669" i="3"/>
  <c r="S669" i="3"/>
  <c r="T669" i="3"/>
  <c r="U669" i="3"/>
  <c r="V669" i="3"/>
  <c r="W669" i="3"/>
  <c r="X669" i="3"/>
  <c r="Y669" i="3"/>
  <c r="Z669" i="3"/>
  <c r="AA669" i="3"/>
  <c r="R670" i="3"/>
  <c r="S670" i="3"/>
  <c r="T670" i="3"/>
  <c r="U670" i="3"/>
  <c r="V670" i="3"/>
  <c r="W670" i="3"/>
  <c r="X670" i="3"/>
  <c r="Y670" i="3"/>
  <c r="Z670" i="3"/>
  <c r="AA670" i="3"/>
  <c r="R671" i="3"/>
  <c r="S671" i="3"/>
  <c r="T671" i="3"/>
  <c r="U671" i="3"/>
  <c r="V671" i="3"/>
  <c r="W671" i="3"/>
  <c r="X671" i="3"/>
  <c r="Y671" i="3"/>
  <c r="Z671" i="3"/>
  <c r="AA671" i="3"/>
  <c r="R672" i="3"/>
  <c r="S672" i="3"/>
  <c r="T672" i="3"/>
  <c r="U672" i="3"/>
  <c r="V672" i="3"/>
  <c r="W672" i="3"/>
  <c r="X672" i="3"/>
  <c r="Y672" i="3"/>
  <c r="Z672" i="3"/>
  <c r="AA672" i="3"/>
  <c r="R673" i="3"/>
  <c r="S673" i="3"/>
  <c r="T673" i="3"/>
  <c r="U673" i="3"/>
  <c r="V673" i="3"/>
  <c r="W673" i="3"/>
  <c r="X673" i="3"/>
  <c r="Y673" i="3"/>
  <c r="Z673" i="3"/>
  <c r="AA673" i="3"/>
  <c r="R674" i="3"/>
  <c r="S674" i="3"/>
  <c r="T674" i="3"/>
  <c r="U674" i="3"/>
  <c r="V674" i="3"/>
  <c r="W674" i="3"/>
  <c r="X674" i="3"/>
  <c r="Y674" i="3"/>
  <c r="Z674" i="3"/>
  <c r="AA674" i="3"/>
  <c r="R675" i="3"/>
  <c r="S675" i="3"/>
  <c r="T675" i="3"/>
  <c r="U675" i="3"/>
  <c r="V675" i="3"/>
  <c r="W675" i="3"/>
  <c r="X675" i="3"/>
  <c r="Y675" i="3"/>
  <c r="Z675" i="3"/>
  <c r="AA675" i="3"/>
  <c r="R676" i="3"/>
  <c r="S676" i="3"/>
  <c r="T676" i="3"/>
  <c r="U676" i="3"/>
  <c r="V676" i="3"/>
  <c r="W676" i="3"/>
  <c r="X676" i="3"/>
  <c r="Y676" i="3"/>
  <c r="Z676" i="3"/>
  <c r="AA676" i="3"/>
  <c r="R677" i="3"/>
  <c r="S677" i="3"/>
  <c r="T677" i="3"/>
  <c r="U677" i="3"/>
  <c r="V677" i="3"/>
  <c r="W677" i="3"/>
  <c r="X677" i="3"/>
  <c r="Y677" i="3"/>
  <c r="Z677" i="3"/>
  <c r="AA677" i="3"/>
  <c r="R678" i="3"/>
  <c r="S678" i="3"/>
  <c r="T678" i="3"/>
  <c r="U678" i="3"/>
  <c r="V678" i="3"/>
  <c r="W678" i="3"/>
  <c r="X678" i="3"/>
  <c r="Y678" i="3"/>
  <c r="Z678" i="3"/>
  <c r="AA678" i="3"/>
  <c r="R679" i="3"/>
  <c r="S679" i="3"/>
  <c r="T679" i="3"/>
  <c r="U679" i="3"/>
  <c r="V679" i="3"/>
  <c r="W679" i="3"/>
  <c r="X679" i="3"/>
  <c r="Y679" i="3"/>
  <c r="Z679" i="3"/>
  <c r="AA679" i="3"/>
  <c r="R680" i="3"/>
  <c r="S680" i="3"/>
  <c r="T680" i="3"/>
  <c r="U680" i="3"/>
  <c r="V680" i="3"/>
  <c r="W680" i="3"/>
  <c r="X680" i="3"/>
  <c r="Y680" i="3"/>
  <c r="Z680" i="3"/>
  <c r="AA680" i="3"/>
  <c r="R681" i="3"/>
  <c r="S681" i="3"/>
  <c r="T681" i="3"/>
  <c r="U681" i="3"/>
  <c r="V681" i="3"/>
  <c r="W681" i="3"/>
  <c r="X681" i="3"/>
  <c r="Y681" i="3"/>
  <c r="Z681" i="3"/>
  <c r="AA681" i="3"/>
  <c r="R682" i="3"/>
  <c r="S682" i="3"/>
  <c r="T682" i="3"/>
  <c r="U682" i="3"/>
  <c r="V682" i="3"/>
  <c r="W682" i="3"/>
  <c r="X682" i="3"/>
  <c r="Y682" i="3"/>
  <c r="Z682" i="3"/>
  <c r="AA682" i="3"/>
  <c r="R683" i="3"/>
  <c r="S683" i="3"/>
  <c r="T683" i="3"/>
  <c r="U683" i="3"/>
  <c r="V683" i="3"/>
  <c r="W683" i="3"/>
  <c r="X683" i="3"/>
  <c r="Y683" i="3"/>
  <c r="Z683" i="3"/>
  <c r="AA683" i="3"/>
  <c r="R684" i="3"/>
  <c r="S684" i="3"/>
  <c r="T684" i="3"/>
  <c r="U684" i="3"/>
  <c r="V684" i="3"/>
  <c r="W684" i="3"/>
  <c r="X684" i="3"/>
  <c r="Y684" i="3"/>
  <c r="Z684" i="3"/>
  <c r="AA684" i="3"/>
  <c r="R685" i="3"/>
  <c r="S685" i="3"/>
  <c r="T685" i="3"/>
  <c r="U685" i="3"/>
  <c r="V685" i="3"/>
  <c r="W685" i="3"/>
  <c r="X685" i="3"/>
  <c r="Y685" i="3"/>
  <c r="Z685" i="3"/>
  <c r="AA685" i="3"/>
  <c r="R686" i="3"/>
  <c r="S686" i="3"/>
  <c r="T686" i="3"/>
  <c r="U686" i="3"/>
  <c r="V686" i="3"/>
  <c r="W686" i="3"/>
  <c r="X686" i="3"/>
  <c r="Y686" i="3"/>
  <c r="Z686" i="3"/>
  <c r="AA686" i="3"/>
  <c r="R687" i="3"/>
  <c r="S687" i="3"/>
  <c r="T687" i="3"/>
  <c r="U687" i="3"/>
  <c r="V687" i="3"/>
  <c r="W687" i="3"/>
  <c r="X687" i="3"/>
  <c r="Y687" i="3"/>
  <c r="Z687" i="3"/>
  <c r="AA687" i="3"/>
  <c r="R688" i="3"/>
  <c r="S688" i="3"/>
  <c r="T688" i="3"/>
  <c r="U688" i="3"/>
  <c r="V688" i="3"/>
  <c r="W688" i="3"/>
  <c r="X688" i="3"/>
  <c r="Y688" i="3"/>
  <c r="Z688" i="3"/>
  <c r="AA688" i="3"/>
  <c r="R689" i="3"/>
  <c r="S689" i="3"/>
  <c r="T689" i="3"/>
  <c r="U689" i="3"/>
  <c r="V689" i="3"/>
  <c r="W689" i="3"/>
  <c r="X689" i="3"/>
  <c r="Y689" i="3"/>
  <c r="Z689" i="3"/>
  <c r="AA689" i="3"/>
  <c r="R690" i="3"/>
  <c r="S690" i="3"/>
  <c r="T690" i="3"/>
  <c r="U690" i="3"/>
  <c r="V690" i="3"/>
  <c r="W690" i="3"/>
  <c r="X690" i="3"/>
  <c r="Y690" i="3"/>
  <c r="Z690" i="3"/>
  <c r="AA690" i="3"/>
  <c r="R691" i="3"/>
  <c r="S691" i="3"/>
  <c r="T691" i="3"/>
  <c r="U691" i="3"/>
  <c r="V691" i="3"/>
  <c r="W691" i="3"/>
  <c r="X691" i="3"/>
  <c r="Y691" i="3"/>
  <c r="Z691" i="3"/>
  <c r="AA691" i="3"/>
  <c r="R692" i="3"/>
  <c r="S692" i="3"/>
  <c r="T692" i="3"/>
  <c r="U692" i="3"/>
  <c r="V692" i="3"/>
  <c r="W692" i="3"/>
  <c r="X692" i="3"/>
  <c r="Y692" i="3"/>
  <c r="Z692" i="3"/>
  <c r="AA692" i="3"/>
  <c r="R693" i="3"/>
  <c r="S693" i="3"/>
  <c r="T693" i="3"/>
  <c r="U693" i="3"/>
  <c r="V693" i="3"/>
  <c r="W693" i="3"/>
  <c r="X693" i="3"/>
  <c r="Y693" i="3"/>
  <c r="Z693" i="3"/>
  <c r="AA693" i="3"/>
  <c r="R694" i="3"/>
  <c r="S694" i="3"/>
  <c r="T694" i="3"/>
  <c r="U694" i="3"/>
  <c r="V694" i="3"/>
  <c r="W694" i="3"/>
  <c r="X694" i="3"/>
  <c r="Y694" i="3"/>
  <c r="Z694" i="3"/>
  <c r="AA694" i="3"/>
  <c r="R695" i="3"/>
  <c r="S695" i="3"/>
  <c r="T695" i="3"/>
  <c r="U695" i="3"/>
  <c r="V695" i="3"/>
  <c r="W695" i="3"/>
  <c r="X695" i="3"/>
  <c r="Y695" i="3"/>
  <c r="Z695" i="3"/>
  <c r="AA695" i="3"/>
  <c r="R696" i="3"/>
  <c r="S696" i="3"/>
  <c r="T696" i="3"/>
  <c r="U696" i="3"/>
  <c r="V696" i="3"/>
  <c r="W696" i="3"/>
  <c r="X696" i="3"/>
  <c r="Y696" i="3"/>
  <c r="Z696" i="3"/>
  <c r="AA696" i="3"/>
  <c r="R697" i="3"/>
  <c r="S697" i="3"/>
  <c r="T697" i="3"/>
  <c r="U697" i="3"/>
  <c r="V697" i="3"/>
  <c r="W697" i="3"/>
  <c r="X697" i="3"/>
  <c r="Y697" i="3"/>
  <c r="Z697" i="3"/>
  <c r="AA697" i="3"/>
  <c r="R698" i="3"/>
  <c r="S698" i="3"/>
  <c r="T698" i="3"/>
  <c r="U698" i="3"/>
  <c r="V698" i="3"/>
  <c r="W698" i="3"/>
  <c r="X698" i="3"/>
  <c r="Y698" i="3"/>
  <c r="Z698" i="3"/>
  <c r="AA698" i="3"/>
  <c r="R699" i="3"/>
  <c r="S699" i="3"/>
  <c r="T699" i="3"/>
  <c r="U699" i="3"/>
  <c r="V699" i="3"/>
  <c r="W699" i="3"/>
  <c r="X699" i="3"/>
  <c r="Y699" i="3"/>
  <c r="Z699" i="3"/>
  <c r="AA699" i="3"/>
  <c r="R700" i="3"/>
  <c r="S700" i="3"/>
  <c r="T700" i="3"/>
  <c r="U700" i="3"/>
  <c r="V700" i="3"/>
  <c r="W700" i="3"/>
  <c r="X700" i="3"/>
  <c r="Y700" i="3"/>
  <c r="Z700" i="3"/>
  <c r="AA700" i="3"/>
  <c r="R701" i="3"/>
  <c r="S701" i="3"/>
  <c r="T701" i="3"/>
  <c r="U701" i="3"/>
  <c r="V701" i="3"/>
  <c r="W701" i="3"/>
  <c r="X701" i="3"/>
  <c r="Y701" i="3"/>
  <c r="Z701" i="3"/>
  <c r="AA701" i="3"/>
  <c r="R702" i="3"/>
  <c r="S702" i="3"/>
  <c r="T702" i="3"/>
  <c r="U702" i="3"/>
  <c r="V702" i="3"/>
  <c r="W702" i="3"/>
  <c r="X702" i="3"/>
  <c r="Y702" i="3"/>
  <c r="Z702" i="3"/>
  <c r="AA702" i="3"/>
  <c r="R703" i="3"/>
  <c r="S703" i="3"/>
  <c r="T703" i="3"/>
  <c r="U703" i="3"/>
  <c r="V703" i="3"/>
  <c r="W703" i="3"/>
  <c r="X703" i="3"/>
  <c r="Y703" i="3"/>
  <c r="Z703" i="3"/>
  <c r="AA703" i="3"/>
  <c r="R704" i="3"/>
  <c r="S704" i="3"/>
  <c r="T704" i="3"/>
  <c r="U704" i="3"/>
  <c r="V704" i="3"/>
  <c r="W704" i="3"/>
  <c r="X704" i="3"/>
  <c r="Y704" i="3"/>
  <c r="Z704" i="3"/>
  <c r="AA704" i="3"/>
  <c r="R705" i="3"/>
  <c r="S705" i="3"/>
  <c r="T705" i="3"/>
  <c r="U705" i="3"/>
  <c r="V705" i="3"/>
  <c r="W705" i="3"/>
  <c r="X705" i="3"/>
  <c r="Y705" i="3"/>
  <c r="Z705" i="3"/>
  <c r="AA705" i="3"/>
  <c r="R706" i="3"/>
  <c r="S706" i="3"/>
  <c r="T706" i="3"/>
  <c r="U706" i="3"/>
  <c r="V706" i="3"/>
  <c r="W706" i="3"/>
  <c r="X706" i="3"/>
  <c r="Y706" i="3"/>
  <c r="Z706" i="3"/>
  <c r="AA706" i="3"/>
  <c r="R707" i="3"/>
  <c r="S707" i="3"/>
  <c r="T707" i="3"/>
  <c r="U707" i="3"/>
  <c r="V707" i="3"/>
  <c r="W707" i="3"/>
  <c r="X707" i="3"/>
  <c r="Y707" i="3"/>
  <c r="Z707" i="3"/>
  <c r="AA707" i="3"/>
  <c r="R708" i="3"/>
  <c r="S708" i="3"/>
  <c r="T708" i="3"/>
  <c r="U708" i="3"/>
  <c r="V708" i="3"/>
  <c r="W708" i="3"/>
  <c r="X708" i="3"/>
  <c r="Y708" i="3"/>
  <c r="Z708" i="3"/>
  <c r="AA708" i="3"/>
  <c r="R709" i="3"/>
  <c r="S709" i="3"/>
  <c r="T709" i="3"/>
  <c r="U709" i="3"/>
  <c r="V709" i="3"/>
  <c r="W709" i="3"/>
  <c r="X709" i="3"/>
  <c r="Y709" i="3"/>
  <c r="Z709" i="3"/>
  <c r="AA709" i="3"/>
  <c r="R710" i="3"/>
  <c r="S710" i="3"/>
  <c r="T710" i="3"/>
  <c r="U710" i="3"/>
  <c r="V710" i="3"/>
  <c r="W710" i="3"/>
  <c r="X710" i="3"/>
  <c r="Y710" i="3"/>
  <c r="Z710" i="3"/>
  <c r="AA710" i="3"/>
  <c r="R711" i="3"/>
  <c r="S711" i="3"/>
  <c r="T711" i="3"/>
  <c r="U711" i="3"/>
  <c r="V711" i="3"/>
  <c r="W711" i="3"/>
  <c r="X711" i="3"/>
  <c r="Y711" i="3"/>
  <c r="Z711" i="3"/>
  <c r="AA711" i="3"/>
  <c r="R712" i="3"/>
  <c r="S712" i="3"/>
  <c r="T712" i="3"/>
  <c r="U712" i="3"/>
  <c r="V712" i="3"/>
  <c r="W712" i="3"/>
  <c r="X712" i="3"/>
  <c r="Y712" i="3"/>
  <c r="Z712" i="3"/>
  <c r="AA712" i="3"/>
  <c r="R713" i="3"/>
  <c r="S713" i="3"/>
  <c r="T713" i="3"/>
  <c r="U713" i="3"/>
  <c r="V713" i="3"/>
  <c r="W713" i="3"/>
  <c r="X713" i="3"/>
  <c r="Y713" i="3"/>
  <c r="Z713" i="3"/>
  <c r="AA713" i="3"/>
  <c r="R714" i="3"/>
  <c r="S714" i="3"/>
  <c r="T714" i="3"/>
  <c r="U714" i="3"/>
  <c r="V714" i="3"/>
  <c r="W714" i="3"/>
  <c r="X714" i="3"/>
  <c r="Y714" i="3"/>
  <c r="Z714" i="3"/>
  <c r="AA714" i="3"/>
  <c r="R715" i="3"/>
  <c r="S715" i="3"/>
  <c r="T715" i="3"/>
  <c r="U715" i="3"/>
  <c r="V715" i="3"/>
  <c r="W715" i="3"/>
  <c r="X715" i="3"/>
  <c r="Y715" i="3"/>
  <c r="Z715" i="3"/>
  <c r="AA715" i="3"/>
  <c r="R716" i="3"/>
  <c r="S716" i="3"/>
  <c r="T716" i="3"/>
  <c r="U716" i="3"/>
  <c r="V716" i="3"/>
  <c r="W716" i="3"/>
  <c r="X716" i="3"/>
  <c r="Y716" i="3"/>
  <c r="Z716" i="3"/>
  <c r="AA716" i="3"/>
  <c r="R717" i="3"/>
  <c r="S717" i="3"/>
  <c r="T717" i="3"/>
  <c r="U717" i="3"/>
  <c r="V717" i="3"/>
  <c r="W717" i="3"/>
  <c r="X717" i="3"/>
  <c r="Y717" i="3"/>
  <c r="Z717" i="3"/>
  <c r="AA717" i="3"/>
  <c r="R718" i="3"/>
  <c r="S718" i="3"/>
  <c r="T718" i="3"/>
  <c r="U718" i="3"/>
  <c r="V718" i="3"/>
  <c r="W718" i="3"/>
  <c r="X718" i="3"/>
  <c r="Y718" i="3"/>
  <c r="Z718" i="3"/>
  <c r="AA718" i="3"/>
  <c r="R719" i="3"/>
  <c r="S719" i="3"/>
  <c r="T719" i="3"/>
  <c r="U719" i="3"/>
  <c r="V719" i="3"/>
  <c r="W719" i="3"/>
  <c r="X719" i="3"/>
  <c r="Y719" i="3"/>
  <c r="Z719" i="3"/>
  <c r="AA719" i="3"/>
  <c r="R720" i="3"/>
  <c r="S720" i="3"/>
  <c r="T720" i="3"/>
  <c r="U720" i="3"/>
  <c r="V720" i="3"/>
  <c r="W720" i="3"/>
  <c r="X720" i="3"/>
  <c r="Y720" i="3"/>
  <c r="Z720" i="3"/>
  <c r="AA720" i="3"/>
  <c r="R721" i="3"/>
  <c r="S721" i="3"/>
  <c r="T721" i="3"/>
  <c r="U721" i="3"/>
  <c r="V721" i="3"/>
  <c r="W721" i="3"/>
  <c r="X721" i="3"/>
  <c r="Y721" i="3"/>
  <c r="Z721" i="3"/>
  <c r="AA721" i="3"/>
  <c r="R722" i="3"/>
  <c r="S722" i="3"/>
  <c r="T722" i="3"/>
  <c r="U722" i="3"/>
  <c r="V722" i="3"/>
  <c r="W722" i="3"/>
  <c r="X722" i="3"/>
  <c r="Y722" i="3"/>
  <c r="Z722" i="3"/>
  <c r="AA722" i="3"/>
  <c r="R723" i="3"/>
  <c r="S723" i="3"/>
  <c r="T723" i="3"/>
  <c r="U723" i="3"/>
  <c r="V723" i="3"/>
  <c r="W723" i="3"/>
  <c r="X723" i="3"/>
  <c r="Y723" i="3"/>
  <c r="Z723" i="3"/>
  <c r="AA723" i="3"/>
  <c r="R724" i="3"/>
  <c r="S724" i="3"/>
  <c r="T724" i="3"/>
  <c r="U724" i="3"/>
  <c r="V724" i="3"/>
  <c r="W724" i="3"/>
  <c r="X724" i="3"/>
  <c r="Y724" i="3"/>
  <c r="Z724" i="3"/>
  <c r="AA724" i="3"/>
  <c r="R725" i="3"/>
  <c r="S725" i="3"/>
  <c r="T725" i="3"/>
  <c r="U725" i="3"/>
  <c r="V725" i="3"/>
  <c r="W725" i="3"/>
  <c r="X725" i="3"/>
  <c r="Y725" i="3"/>
  <c r="Z725" i="3"/>
  <c r="AA725" i="3"/>
  <c r="R726" i="3"/>
  <c r="S726" i="3"/>
  <c r="T726" i="3"/>
  <c r="U726" i="3"/>
  <c r="V726" i="3"/>
  <c r="W726" i="3"/>
  <c r="X726" i="3"/>
  <c r="Y726" i="3"/>
  <c r="Z726" i="3"/>
  <c r="AA726" i="3"/>
  <c r="R727" i="3"/>
  <c r="S727" i="3"/>
  <c r="T727" i="3"/>
  <c r="U727" i="3"/>
  <c r="V727" i="3"/>
  <c r="W727" i="3"/>
  <c r="X727" i="3"/>
  <c r="Y727" i="3"/>
  <c r="Z727" i="3"/>
  <c r="AA727" i="3"/>
  <c r="R728" i="3"/>
  <c r="S728" i="3"/>
  <c r="T728" i="3"/>
  <c r="U728" i="3"/>
  <c r="V728" i="3"/>
  <c r="W728" i="3"/>
  <c r="X728" i="3"/>
  <c r="Y728" i="3"/>
  <c r="Z728" i="3"/>
  <c r="AA728" i="3"/>
  <c r="R729" i="3"/>
  <c r="S729" i="3"/>
  <c r="T729" i="3"/>
  <c r="U729" i="3"/>
  <c r="V729" i="3"/>
  <c r="W729" i="3"/>
  <c r="X729" i="3"/>
  <c r="Y729" i="3"/>
  <c r="Z729" i="3"/>
  <c r="AA729" i="3"/>
  <c r="R730" i="3"/>
  <c r="S730" i="3"/>
  <c r="T730" i="3"/>
  <c r="U730" i="3"/>
  <c r="V730" i="3"/>
  <c r="W730" i="3"/>
  <c r="X730" i="3"/>
  <c r="Y730" i="3"/>
  <c r="Z730" i="3"/>
  <c r="AA730" i="3"/>
  <c r="R731" i="3"/>
  <c r="S731" i="3"/>
  <c r="T731" i="3"/>
  <c r="U731" i="3"/>
  <c r="V731" i="3"/>
  <c r="W731" i="3"/>
  <c r="X731" i="3"/>
  <c r="Y731" i="3"/>
  <c r="Z731" i="3"/>
  <c r="AA731" i="3"/>
  <c r="R732" i="3"/>
  <c r="S732" i="3"/>
  <c r="T732" i="3"/>
  <c r="U732" i="3"/>
  <c r="V732" i="3"/>
  <c r="W732" i="3"/>
  <c r="X732" i="3"/>
  <c r="Y732" i="3"/>
  <c r="Z732" i="3"/>
  <c r="AA732" i="3"/>
  <c r="R733" i="3"/>
  <c r="S733" i="3"/>
  <c r="T733" i="3"/>
  <c r="U733" i="3"/>
  <c r="V733" i="3"/>
  <c r="W733" i="3"/>
  <c r="X733" i="3"/>
  <c r="Y733" i="3"/>
  <c r="Z733" i="3"/>
  <c r="AA733" i="3"/>
  <c r="R734" i="3"/>
  <c r="S734" i="3"/>
  <c r="T734" i="3"/>
  <c r="U734" i="3"/>
  <c r="V734" i="3"/>
  <c r="W734" i="3"/>
  <c r="X734" i="3"/>
  <c r="Y734" i="3"/>
  <c r="Z734" i="3"/>
  <c r="AA734" i="3"/>
  <c r="R735" i="3"/>
  <c r="S735" i="3"/>
  <c r="T735" i="3"/>
  <c r="U735" i="3"/>
  <c r="V735" i="3"/>
  <c r="W735" i="3"/>
  <c r="X735" i="3"/>
  <c r="Y735" i="3"/>
  <c r="Z735" i="3"/>
  <c r="AA735" i="3"/>
  <c r="R736" i="3"/>
  <c r="S736" i="3"/>
  <c r="T736" i="3"/>
  <c r="U736" i="3"/>
  <c r="V736" i="3"/>
  <c r="W736" i="3"/>
  <c r="X736" i="3"/>
  <c r="Y736" i="3"/>
  <c r="Z736" i="3"/>
  <c r="AA736" i="3"/>
  <c r="R737" i="3"/>
  <c r="S737" i="3"/>
  <c r="T737" i="3"/>
  <c r="U737" i="3"/>
  <c r="V737" i="3"/>
  <c r="W737" i="3"/>
  <c r="X737" i="3"/>
  <c r="Y737" i="3"/>
  <c r="Z737" i="3"/>
  <c r="AA737" i="3"/>
  <c r="R738" i="3"/>
  <c r="S738" i="3"/>
  <c r="T738" i="3"/>
  <c r="U738" i="3"/>
  <c r="V738" i="3"/>
  <c r="W738" i="3"/>
  <c r="X738" i="3"/>
  <c r="Y738" i="3"/>
  <c r="Z738" i="3"/>
  <c r="AA738" i="3"/>
  <c r="R739" i="3"/>
  <c r="S739" i="3"/>
  <c r="T739" i="3"/>
  <c r="U739" i="3"/>
  <c r="V739" i="3"/>
  <c r="W739" i="3"/>
  <c r="X739" i="3"/>
  <c r="Y739" i="3"/>
  <c r="Z739" i="3"/>
  <c r="AA739" i="3"/>
  <c r="R740" i="3"/>
  <c r="S740" i="3"/>
  <c r="T740" i="3"/>
  <c r="U740" i="3"/>
  <c r="V740" i="3"/>
  <c r="W740" i="3"/>
  <c r="X740" i="3"/>
  <c r="Y740" i="3"/>
  <c r="Z740" i="3"/>
  <c r="AA740" i="3"/>
  <c r="R741" i="3"/>
  <c r="S741" i="3"/>
  <c r="T741" i="3"/>
  <c r="U741" i="3"/>
  <c r="V741" i="3"/>
  <c r="W741" i="3"/>
  <c r="X741" i="3"/>
  <c r="Y741" i="3"/>
  <c r="Z741" i="3"/>
  <c r="AA741" i="3"/>
  <c r="R742" i="3"/>
  <c r="S742" i="3"/>
  <c r="T742" i="3"/>
  <c r="U742" i="3"/>
  <c r="V742" i="3"/>
  <c r="W742" i="3"/>
  <c r="X742" i="3"/>
  <c r="Y742" i="3"/>
  <c r="Z742" i="3"/>
  <c r="AA742" i="3"/>
  <c r="R743" i="3"/>
  <c r="S743" i="3"/>
  <c r="T743" i="3"/>
  <c r="U743" i="3"/>
  <c r="V743" i="3"/>
  <c r="W743" i="3"/>
  <c r="X743" i="3"/>
  <c r="Y743" i="3"/>
  <c r="Z743" i="3"/>
  <c r="AA743" i="3"/>
  <c r="R744" i="3"/>
  <c r="S744" i="3"/>
  <c r="T744" i="3"/>
  <c r="U744" i="3"/>
  <c r="V744" i="3"/>
  <c r="W744" i="3"/>
  <c r="X744" i="3"/>
  <c r="Y744" i="3"/>
  <c r="Z744" i="3"/>
  <c r="AA744" i="3"/>
  <c r="R745" i="3"/>
  <c r="S745" i="3"/>
  <c r="T745" i="3"/>
  <c r="U745" i="3"/>
  <c r="V745" i="3"/>
  <c r="W745" i="3"/>
  <c r="X745" i="3"/>
  <c r="Y745" i="3"/>
  <c r="Z745" i="3"/>
  <c r="AA745" i="3"/>
  <c r="R746" i="3"/>
  <c r="S746" i="3"/>
  <c r="T746" i="3"/>
  <c r="U746" i="3"/>
  <c r="V746" i="3"/>
  <c r="W746" i="3"/>
  <c r="X746" i="3"/>
  <c r="Y746" i="3"/>
  <c r="Z746" i="3"/>
  <c r="AA746" i="3"/>
  <c r="R747" i="3"/>
  <c r="S747" i="3"/>
  <c r="T747" i="3"/>
  <c r="U747" i="3"/>
  <c r="V747" i="3"/>
  <c r="W747" i="3"/>
  <c r="X747" i="3"/>
  <c r="Y747" i="3"/>
  <c r="Z747" i="3"/>
  <c r="AA747" i="3"/>
  <c r="R748" i="3"/>
  <c r="S748" i="3"/>
  <c r="T748" i="3"/>
  <c r="U748" i="3"/>
  <c r="V748" i="3"/>
  <c r="W748" i="3"/>
  <c r="X748" i="3"/>
  <c r="Y748" i="3"/>
  <c r="Z748" i="3"/>
  <c r="AA748" i="3"/>
  <c r="R749" i="3"/>
  <c r="S749" i="3"/>
  <c r="T749" i="3"/>
  <c r="U749" i="3"/>
  <c r="V749" i="3"/>
  <c r="W749" i="3"/>
  <c r="X749" i="3"/>
  <c r="Y749" i="3"/>
  <c r="Z749" i="3"/>
  <c r="AA749" i="3"/>
  <c r="R750" i="3"/>
  <c r="S750" i="3"/>
  <c r="T750" i="3"/>
  <c r="U750" i="3"/>
  <c r="V750" i="3"/>
  <c r="W750" i="3"/>
  <c r="X750" i="3"/>
  <c r="Y750" i="3"/>
  <c r="Z750" i="3"/>
  <c r="AA750" i="3"/>
  <c r="R751" i="3"/>
  <c r="S751" i="3"/>
  <c r="T751" i="3"/>
  <c r="U751" i="3"/>
  <c r="V751" i="3"/>
  <c r="W751" i="3"/>
  <c r="X751" i="3"/>
  <c r="Y751" i="3"/>
  <c r="Z751" i="3"/>
  <c r="AA751" i="3"/>
  <c r="R752" i="3"/>
  <c r="S752" i="3"/>
  <c r="T752" i="3"/>
  <c r="U752" i="3"/>
  <c r="V752" i="3"/>
  <c r="W752" i="3"/>
  <c r="X752" i="3"/>
  <c r="Y752" i="3"/>
  <c r="Z752" i="3"/>
  <c r="AA752" i="3"/>
  <c r="R753" i="3"/>
  <c r="S753" i="3"/>
  <c r="T753" i="3"/>
  <c r="U753" i="3"/>
  <c r="V753" i="3"/>
  <c r="W753" i="3"/>
  <c r="X753" i="3"/>
  <c r="Y753" i="3"/>
  <c r="Z753" i="3"/>
  <c r="AA753" i="3"/>
  <c r="R754" i="3"/>
  <c r="S754" i="3"/>
  <c r="T754" i="3"/>
  <c r="U754" i="3"/>
  <c r="V754" i="3"/>
  <c r="W754" i="3"/>
  <c r="X754" i="3"/>
  <c r="Y754" i="3"/>
  <c r="Z754" i="3"/>
  <c r="AA754" i="3"/>
  <c r="R755" i="3"/>
  <c r="S755" i="3"/>
  <c r="T755" i="3"/>
  <c r="U755" i="3"/>
  <c r="V755" i="3"/>
  <c r="W755" i="3"/>
  <c r="X755" i="3"/>
  <c r="Y755" i="3"/>
  <c r="Z755" i="3"/>
  <c r="AA755" i="3"/>
  <c r="R756" i="3"/>
  <c r="S756" i="3"/>
  <c r="T756" i="3"/>
  <c r="U756" i="3"/>
  <c r="V756" i="3"/>
  <c r="W756" i="3"/>
  <c r="X756" i="3"/>
  <c r="Y756" i="3"/>
  <c r="Z756" i="3"/>
  <c r="AA756" i="3"/>
  <c r="R757" i="3"/>
  <c r="S757" i="3"/>
  <c r="T757" i="3"/>
  <c r="U757" i="3"/>
  <c r="V757" i="3"/>
  <c r="W757" i="3"/>
  <c r="X757" i="3"/>
  <c r="Y757" i="3"/>
  <c r="Z757" i="3"/>
  <c r="AA757" i="3"/>
  <c r="R758" i="3"/>
  <c r="S758" i="3"/>
  <c r="T758" i="3"/>
  <c r="U758" i="3"/>
  <c r="V758" i="3"/>
  <c r="W758" i="3"/>
  <c r="X758" i="3"/>
  <c r="Y758" i="3"/>
  <c r="Z758" i="3"/>
  <c r="AA758" i="3"/>
  <c r="R759" i="3"/>
  <c r="S759" i="3"/>
  <c r="T759" i="3"/>
  <c r="U759" i="3"/>
  <c r="V759" i="3"/>
  <c r="W759" i="3"/>
  <c r="X759" i="3"/>
  <c r="Y759" i="3"/>
  <c r="Z759" i="3"/>
  <c r="AA759" i="3"/>
  <c r="R760" i="3"/>
  <c r="S760" i="3"/>
  <c r="T760" i="3"/>
  <c r="U760" i="3"/>
  <c r="V760" i="3"/>
  <c r="W760" i="3"/>
  <c r="X760" i="3"/>
  <c r="Y760" i="3"/>
  <c r="Z760" i="3"/>
  <c r="AA760" i="3"/>
  <c r="R761" i="3"/>
  <c r="S761" i="3"/>
  <c r="T761" i="3"/>
  <c r="U761" i="3"/>
  <c r="V761" i="3"/>
  <c r="W761" i="3"/>
  <c r="X761" i="3"/>
  <c r="Y761" i="3"/>
  <c r="Z761" i="3"/>
  <c r="AA761" i="3"/>
  <c r="R762" i="3"/>
  <c r="S762" i="3"/>
  <c r="T762" i="3"/>
  <c r="U762" i="3"/>
  <c r="V762" i="3"/>
  <c r="W762" i="3"/>
  <c r="X762" i="3"/>
  <c r="Y762" i="3"/>
  <c r="Z762" i="3"/>
  <c r="AA762" i="3"/>
  <c r="R763" i="3"/>
  <c r="S763" i="3"/>
  <c r="T763" i="3"/>
  <c r="U763" i="3"/>
  <c r="V763" i="3"/>
  <c r="W763" i="3"/>
  <c r="X763" i="3"/>
  <c r="Y763" i="3"/>
  <c r="Z763" i="3"/>
  <c r="AA763" i="3"/>
  <c r="R764" i="3"/>
  <c r="S764" i="3"/>
  <c r="T764" i="3"/>
  <c r="U764" i="3"/>
  <c r="V764" i="3"/>
  <c r="W764" i="3"/>
  <c r="X764" i="3"/>
  <c r="Y764" i="3"/>
  <c r="Z764" i="3"/>
  <c r="AA764" i="3"/>
  <c r="R765" i="3"/>
  <c r="S765" i="3"/>
  <c r="T765" i="3"/>
  <c r="U765" i="3"/>
  <c r="V765" i="3"/>
  <c r="W765" i="3"/>
  <c r="X765" i="3"/>
  <c r="Y765" i="3"/>
  <c r="Z765" i="3"/>
  <c r="AA765" i="3"/>
  <c r="R766" i="3"/>
  <c r="S766" i="3"/>
  <c r="T766" i="3"/>
  <c r="U766" i="3"/>
  <c r="V766" i="3"/>
  <c r="W766" i="3"/>
  <c r="X766" i="3"/>
  <c r="Y766" i="3"/>
  <c r="Z766" i="3"/>
  <c r="AA766" i="3"/>
  <c r="R767" i="3"/>
  <c r="S767" i="3"/>
  <c r="T767" i="3"/>
  <c r="U767" i="3"/>
  <c r="V767" i="3"/>
  <c r="W767" i="3"/>
  <c r="X767" i="3"/>
  <c r="Y767" i="3"/>
  <c r="Z767" i="3"/>
  <c r="AA767" i="3"/>
  <c r="R768" i="3"/>
  <c r="S768" i="3"/>
  <c r="T768" i="3"/>
  <c r="U768" i="3"/>
  <c r="V768" i="3"/>
  <c r="W768" i="3"/>
  <c r="X768" i="3"/>
  <c r="Y768" i="3"/>
  <c r="Z768" i="3"/>
  <c r="AA768" i="3"/>
  <c r="R769" i="3"/>
  <c r="S769" i="3"/>
  <c r="T769" i="3"/>
  <c r="U769" i="3"/>
  <c r="V769" i="3"/>
  <c r="W769" i="3"/>
  <c r="X769" i="3"/>
  <c r="Y769" i="3"/>
  <c r="Z769" i="3"/>
  <c r="AA769" i="3"/>
  <c r="R775" i="3"/>
  <c r="S775" i="3"/>
  <c r="T775" i="3"/>
  <c r="U775" i="3"/>
  <c r="V775" i="3"/>
  <c r="W775" i="3"/>
  <c r="X775" i="3"/>
  <c r="Y775" i="3"/>
  <c r="Z775" i="3"/>
  <c r="AA775" i="3"/>
  <c r="R776" i="3"/>
  <c r="S776" i="3"/>
  <c r="T776" i="3"/>
  <c r="U776" i="3"/>
  <c r="V776" i="3"/>
  <c r="W776" i="3"/>
  <c r="X776" i="3"/>
  <c r="Y776" i="3"/>
  <c r="Z776" i="3"/>
  <c r="AA776" i="3"/>
  <c r="R777" i="3"/>
  <c r="S777" i="3"/>
  <c r="T777" i="3"/>
  <c r="U777" i="3"/>
  <c r="V777" i="3"/>
  <c r="W777" i="3"/>
  <c r="X777" i="3"/>
  <c r="Y777" i="3"/>
  <c r="Z777" i="3"/>
  <c r="AA777" i="3"/>
  <c r="R778" i="3"/>
  <c r="S778" i="3"/>
  <c r="T778" i="3"/>
  <c r="U778" i="3"/>
  <c r="V778" i="3"/>
  <c r="W778" i="3"/>
  <c r="X778" i="3"/>
  <c r="Y778" i="3"/>
  <c r="Z778" i="3"/>
  <c r="AA778" i="3"/>
  <c r="R779" i="3"/>
  <c r="S779" i="3"/>
  <c r="T779" i="3"/>
  <c r="U779" i="3"/>
  <c r="V779" i="3"/>
  <c r="W779" i="3"/>
  <c r="X779" i="3"/>
  <c r="Y779" i="3"/>
  <c r="Z779" i="3"/>
  <c r="AA779" i="3"/>
  <c r="R780" i="3"/>
  <c r="S780" i="3"/>
  <c r="T780" i="3"/>
  <c r="U780" i="3"/>
  <c r="V780" i="3"/>
  <c r="W780" i="3"/>
  <c r="X780" i="3"/>
  <c r="Y780" i="3"/>
  <c r="Z780" i="3"/>
  <c r="AA780" i="3"/>
  <c r="R781" i="3"/>
  <c r="S781" i="3"/>
  <c r="T781" i="3"/>
  <c r="U781" i="3"/>
  <c r="V781" i="3"/>
  <c r="W781" i="3"/>
  <c r="X781" i="3"/>
  <c r="Y781" i="3"/>
  <c r="Z781" i="3"/>
  <c r="AA781" i="3"/>
  <c r="R782" i="3"/>
  <c r="S782" i="3"/>
  <c r="T782" i="3"/>
  <c r="U782" i="3"/>
  <c r="V782" i="3"/>
  <c r="W782" i="3"/>
  <c r="X782" i="3"/>
  <c r="Y782" i="3"/>
  <c r="Z782" i="3"/>
  <c r="AA782" i="3"/>
  <c r="R783" i="3"/>
  <c r="S783" i="3"/>
  <c r="T783" i="3"/>
  <c r="U783" i="3"/>
  <c r="V783" i="3"/>
  <c r="W783" i="3"/>
  <c r="X783" i="3"/>
  <c r="Y783" i="3"/>
  <c r="Z783" i="3"/>
  <c r="AA783" i="3"/>
  <c r="R784" i="3"/>
  <c r="S784" i="3"/>
  <c r="T784" i="3"/>
  <c r="U784" i="3"/>
  <c r="V784" i="3"/>
  <c r="W784" i="3"/>
  <c r="X784" i="3"/>
  <c r="Y784" i="3"/>
  <c r="Z784" i="3"/>
  <c r="AA784" i="3"/>
  <c r="R785" i="3"/>
  <c r="S785" i="3"/>
  <c r="T785" i="3"/>
  <c r="U785" i="3"/>
  <c r="V785" i="3"/>
  <c r="W785" i="3"/>
  <c r="X785" i="3"/>
  <c r="Y785" i="3"/>
  <c r="Z785" i="3"/>
  <c r="AA785" i="3"/>
  <c r="R786" i="3"/>
  <c r="S786" i="3"/>
  <c r="T786" i="3"/>
  <c r="U786" i="3"/>
  <c r="V786" i="3"/>
  <c r="W786" i="3"/>
  <c r="X786" i="3"/>
  <c r="Y786" i="3"/>
  <c r="Z786" i="3"/>
  <c r="AA786" i="3"/>
  <c r="R787" i="3"/>
  <c r="S787" i="3"/>
  <c r="T787" i="3"/>
  <c r="U787" i="3"/>
  <c r="V787" i="3"/>
  <c r="W787" i="3"/>
  <c r="X787" i="3"/>
  <c r="Y787" i="3"/>
  <c r="Z787" i="3"/>
  <c r="AA787" i="3"/>
  <c r="R788" i="3"/>
  <c r="S788" i="3"/>
  <c r="T788" i="3"/>
  <c r="U788" i="3"/>
  <c r="V788" i="3"/>
  <c r="W788" i="3"/>
  <c r="X788" i="3"/>
  <c r="Y788" i="3"/>
  <c r="Z788" i="3"/>
  <c r="AA788" i="3"/>
  <c r="R789" i="3"/>
  <c r="S789" i="3"/>
  <c r="T789" i="3"/>
  <c r="U789" i="3"/>
  <c r="V789" i="3"/>
  <c r="W789" i="3"/>
  <c r="X789" i="3"/>
  <c r="Y789" i="3"/>
  <c r="Z789" i="3"/>
  <c r="AA789" i="3"/>
  <c r="R790" i="3"/>
  <c r="S790" i="3"/>
  <c r="T790" i="3"/>
  <c r="U790" i="3"/>
  <c r="V790" i="3"/>
  <c r="W790" i="3"/>
  <c r="X790" i="3"/>
  <c r="Y790" i="3"/>
  <c r="Z790" i="3"/>
  <c r="AA790" i="3"/>
  <c r="R791" i="3"/>
  <c r="S791" i="3"/>
  <c r="T791" i="3"/>
  <c r="U791" i="3"/>
  <c r="V791" i="3"/>
  <c r="W791" i="3"/>
  <c r="X791" i="3"/>
  <c r="Y791" i="3"/>
  <c r="Z791" i="3"/>
  <c r="AA791" i="3"/>
  <c r="R792" i="3"/>
  <c r="S792" i="3"/>
  <c r="T792" i="3"/>
  <c r="U792" i="3"/>
  <c r="V792" i="3"/>
  <c r="W792" i="3"/>
  <c r="X792" i="3"/>
  <c r="Y792" i="3"/>
  <c r="Z792" i="3"/>
  <c r="AA792" i="3"/>
  <c r="R793" i="3"/>
  <c r="S793" i="3"/>
  <c r="T793" i="3"/>
  <c r="U793" i="3"/>
  <c r="V793" i="3"/>
  <c r="W793" i="3"/>
  <c r="X793" i="3"/>
  <c r="Y793" i="3"/>
  <c r="Z793" i="3"/>
  <c r="AA793" i="3"/>
  <c r="R794" i="3"/>
  <c r="S794" i="3"/>
  <c r="T794" i="3"/>
  <c r="U794" i="3"/>
  <c r="V794" i="3"/>
  <c r="W794" i="3"/>
  <c r="X794" i="3"/>
  <c r="Y794" i="3"/>
  <c r="Z794" i="3"/>
  <c r="AA794" i="3"/>
  <c r="R795" i="3"/>
  <c r="S795" i="3"/>
  <c r="T795" i="3"/>
  <c r="U795" i="3"/>
  <c r="V795" i="3"/>
  <c r="W795" i="3"/>
  <c r="X795" i="3"/>
  <c r="Y795" i="3"/>
  <c r="Z795" i="3"/>
  <c r="AA795" i="3"/>
  <c r="R796" i="3"/>
  <c r="S796" i="3"/>
  <c r="T796" i="3"/>
  <c r="U796" i="3"/>
  <c r="V796" i="3"/>
  <c r="W796" i="3"/>
  <c r="X796" i="3"/>
  <c r="Y796" i="3"/>
  <c r="Z796" i="3"/>
  <c r="AA796" i="3"/>
  <c r="R797" i="3"/>
  <c r="S797" i="3"/>
  <c r="T797" i="3"/>
  <c r="U797" i="3"/>
  <c r="V797" i="3"/>
  <c r="W797" i="3"/>
  <c r="X797" i="3"/>
  <c r="Y797" i="3"/>
  <c r="Z797" i="3"/>
  <c r="AA797" i="3"/>
  <c r="R798" i="3"/>
  <c r="S798" i="3"/>
  <c r="T798" i="3"/>
  <c r="U798" i="3"/>
  <c r="V798" i="3"/>
  <c r="W798" i="3"/>
  <c r="X798" i="3"/>
  <c r="Y798" i="3"/>
  <c r="Z798" i="3"/>
  <c r="AA798" i="3"/>
  <c r="R799" i="3"/>
  <c r="S799" i="3"/>
  <c r="T799" i="3"/>
  <c r="U799" i="3"/>
  <c r="V799" i="3"/>
  <c r="W799" i="3"/>
  <c r="X799" i="3"/>
  <c r="Y799" i="3"/>
  <c r="Z799" i="3"/>
  <c r="AA799" i="3"/>
  <c r="R800" i="3"/>
  <c r="S800" i="3"/>
  <c r="T800" i="3"/>
  <c r="U800" i="3"/>
  <c r="V800" i="3"/>
  <c r="W800" i="3"/>
  <c r="X800" i="3"/>
  <c r="Y800" i="3"/>
  <c r="Z800" i="3"/>
  <c r="AA800" i="3"/>
  <c r="R801" i="3"/>
  <c r="S801" i="3"/>
  <c r="T801" i="3"/>
  <c r="U801" i="3"/>
  <c r="V801" i="3"/>
  <c r="W801" i="3"/>
  <c r="X801" i="3"/>
  <c r="Y801" i="3"/>
  <c r="Z801" i="3"/>
  <c r="AA801" i="3"/>
  <c r="R802" i="3"/>
  <c r="S802" i="3"/>
  <c r="T802" i="3"/>
  <c r="U802" i="3"/>
  <c r="V802" i="3"/>
  <c r="W802" i="3"/>
  <c r="X802" i="3"/>
  <c r="Y802" i="3"/>
  <c r="Z802" i="3"/>
  <c r="AA802" i="3"/>
  <c r="R803" i="3"/>
  <c r="S803" i="3"/>
  <c r="T803" i="3"/>
  <c r="U803" i="3"/>
  <c r="V803" i="3"/>
  <c r="W803" i="3"/>
  <c r="X803" i="3"/>
  <c r="Y803" i="3"/>
  <c r="Z803" i="3"/>
  <c r="AA803" i="3"/>
  <c r="R804" i="3"/>
  <c r="S804" i="3"/>
  <c r="T804" i="3"/>
  <c r="U804" i="3"/>
  <c r="V804" i="3"/>
  <c r="W804" i="3"/>
  <c r="X804" i="3"/>
  <c r="Y804" i="3"/>
  <c r="Z804" i="3"/>
  <c r="AA804" i="3"/>
  <c r="R805" i="3"/>
  <c r="S805" i="3"/>
  <c r="T805" i="3"/>
  <c r="U805" i="3"/>
  <c r="V805" i="3"/>
  <c r="W805" i="3"/>
  <c r="X805" i="3"/>
  <c r="Y805" i="3"/>
  <c r="Z805" i="3"/>
  <c r="AA805" i="3"/>
  <c r="R806" i="3"/>
  <c r="S806" i="3"/>
  <c r="T806" i="3"/>
  <c r="U806" i="3"/>
  <c r="V806" i="3"/>
  <c r="W806" i="3"/>
  <c r="X806" i="3"/>
  <c r="Y806" i="3"/>
  <c r="Z806" i="3"/>
  <c r="AA806" i="3"/>
  <c r="R807" i="3"/>
  <c r="S807" i="3"/>
  <c r="T807" i="3"/>
  <c r="U807" i="3"/>
  <c r="V807" i="3"/>
  <c r="W807" i="3"/>
  <c r="X807" i="3"/>
  <c r="Y807" i="3"/>
  <c r="Z807" i="3"/>
  <c r="AA807" i="3"/>
  <c r="R808" i="3"/>
  <c r="S808" i="3"/>
  <c r="T808" i="3"/>
  <c r="U808" i="3"/>
  <c r="V808" i="3"/>
  <c r="W808" i="3"/>
  <c r="X808" i="3"/>
  <c r="Y808" i="3"/>
  <c r="Z808" i="3"/>
  <c r="AA808" i="3"/>
  <c r="R809" i="3"/>
  <c r="S809" i="3"/>
  <c r="T809" i="3"/>
  <c r="U809" i="3"/>
  <c r="V809" i="3"/>
  <c r="W809" i="3"/>
  <c r="X809" i="3"/>
  <c r="Y809" i="3"/>
  <c r="Z809" i="3"/>
  <c r="AA809" i="3"/>
  <c r="R810" i="3"/>
  <c r="S810" i="3"/>
  <c r="T810" i="3"/>
  <c r="U810" i="3"/>
  <c r="V810" i="3"/>
  <c r="W810" i="3"/>
  <c r="X810" i="3"/>
  <c r="Y810" i="3"/>
  <c r="Z810" i="3"/>
  <c r="AA810" i="3"/>
  <c r="R811" i="3"/>
  <c r="S811" i="3"/>
  <c r="T811" i="3"/>
  <c r="U811" i="3"/>
  <c r="V811" i="3"/>
  <c r="W811" i="3"/>
  <c r="X811" i="3"/>
  <c r="Y811" i="3"/>
  <c r="Z811" i="3"/>
  <c r="AA811" i="3"/>
  <c r="R812" i="3"/>
  <c r="S812" i="3"/>
  <c r="T812" i="3"/>
  <c r="U812" i="3"/>
  <c r="V812" i="3"/>
  <c r="W812" i="3"/>
  <c r="X812" i="3"/>
  <c r="Y812" i="3"/>
  <c r="Z812" i="3"/>
  <c r="AA812" i="3"/>
  <c r="R813" i="3"/>
  <c r="S813" i="3"/>
  <c r="T813" i="3"/>
  <c r="U813" i="3"/>
  <c r="V813" i="3"/>
  <c r="W813" i="3"/>
  <c r="X813" i="3"/>
  <c r="Y813" i="3"/>
  <c r="Z813" i="3"/>
  <c r="AA813" i="3"/>
  <c r="R814" i="3"/>
  <c r="S814" i="3"/>
  <c r="T814" i="3"/>
  <c r="U814" i="3"/>
  <c r="V814" i="3"/>
  <c r="W814" i="3"/>
  <c r="X814" i="3"/>
  <c r="Y814" i="3"/>
  <c r="Z814" i="3"/>
  <c r="AA814" i="3"/>
  <c r="R815" i="3"/>
  <c r="S815" i="3"/>
  <c r="T815" i="3"/>
  <c r="U815" i="3"/>
  <c r="V815" i="3"/>
  <c r="W815" i="3"/>
  <c r="X815" i="3"/>
  <c r="Y815" i="3"/>
  <c r="Z815" i="3"/>
  <c r="AA815" i="3"/>
  <c r="R816" i="3"/>
  <c r="S816" i="3"/>
  <c r="T816" i="3"/>
  <c r="U816" i="3"/>
  <c r="V816" i="3"/>
  <c r="W816" i="3"/>
  <c r="X816" i="3"/>
  <c r="Y816" i="3"/>
  <c r="Z816" i="3"/>
  <c r="AA816" i="3"/>
  <c r="R817" i="3"/>
  <c r="S817" i="3"/>
  <c r="T817" i="3"/>
  <c r="U817" i="3"/>
  <c r="V817" i="3"/>
  <c r="W817" i="3"/>
  <c r="X817" i="3"/>
  <c r="Y817" i="3"/>
  <c r="Z817" i="3"/>
  <c r="AA817" i="3"/>
  <c r="R818" i="3"/>
  <c r="S818" i="3"/>
  <c r="T818" i="3"/>
  <c r="U818" i="3"/>
  <c r="V818" i="3"/>
  <c r="W818" i="3"/>
  <c r="X818" i="3"/>
  <c r="Y818" i="3"/>
  <c r="Z818" i="3"/>
  <c r="AA818" i="3"/>
  <c r="R819" i="3"/>
  <c r="S819" i="3"/>
  <c r="T819" i="3"/>
  <c r="U819" i="3"/>
  <c r="V819" i="3"/>
  <c r="W819" i="3"/>
  <c r="X819" i="3"/>
  <c r="Y819" i="3"/>
  <c r="Z819" i="3"/>
  <c r="AA819" i="3"/>
  <c r="R820" i="3"/>
  <c r="S820" i="3"/>
  <c r="T820" i="3"/>
  <c r="U820" i="3"/>
  <c r="V820" i="3"/>
  <c r="W820" i="3"/>
  <c r="X820" i="3"/>
  <c r="Y820" i="3"/>
  <c r="Z820" i="3"/>
  <c r="AA820" i="3"/>
  <c r="R821" i="3"/>
  <c r="S821" i="3"/>
  <c r="T821" i="3"/>
  <c r="U821" i="3"/>
  <c r="V821" i="3"/>
  <c r="W821" i="3"/>
  <c r="X821" i="3"/>
  <c r="Y821" i="3"/>
  <c r="Z821" i="3"/>
  <c r="AA821" i="3"/>
  <c r="R822" i="3"/>
  <c r="S822" i="3"/>
  <c r="T822" i="3"/>
  <c r="U822" i="3"/>
  <c r="V822" i="3"/>
  <c r="W822" i="3"/>
  <c r="X822" i="3"/>
  <c r="Y822" i="3"/>
  <c r="Z822" i="3"/>
  <c r="AA822" i="3"/>
  <c r="R823" i="3"/>
  <c r="S823" i="3"/>
  <c r="T823" i="3"/>
  <c r="U823" i="3"/>
  <c r="V823" i="3"/>
  <c r="W823" i="3"/>
  <c r="X823" i="3"/>
  <c r="Y823" i="3"/>
  <c r="Z823" i="3"/>
  <c r="AA823" i="3"/>
  <c r="R824" i="3"/>
  <c r="S824" i="3"/>
  <c r="T824" i="3"/>
  <c r="U824" i="3"/>
  <c r="V824" i="3"/>
  <c r="W824" i="3"/>
  <c r="X824" i="3"/>
  <c r="Y824" i="3"/>
  <c r="Z824" i="3"/>
  <c r="AA824" i="3"/>
  <c r="R825" i="3"/>
  <c r="S825" i="3"/>
  <c r="T825" i="3"/>
  <c r="U825" i="3"/>
  <c r="V825" i="3"/>
  <c r="W825" i="3"/>
  <c r="X825" i="3"/>
  <c r="Y825" i="3"/>
  <c r="Z825" i="3"/>
  <c r="AA825" i="3"/>
  <c r="R826" i="3"/>
  <c r="S826" i="3"/>
  <c r="T826" i="3"/>
  <c r="U826" i="3"/>
  <c r="V826" i="3"/>
  <c r="W826" i="3"/>
  <c r="X826" i="3"/>
  <c r="Y826" i="3"/>
  <c r="Z826" i="3"/>
  <c r="AA826" i="3"/>
  <c r="R827" i="3"/>
  <c r="S827" i="3"/>
  <c r="T827" i="3"/>
  <c r="U827" i="3"/>
  <c r="V827" i="3"/>
  <c r="W827" i="3"/>
  <c r="X827" i="3"/>
  <c r="Y827" i="3"/>
  <c r="Z827" i="3"/>
  <c r="AA827" i="3"/>
  <c r="R828" i="3"/>
  <c r="S828" i="3"/>
  <c r="T828" i="3"/>
  <c r="U828" i="3"/>
  <c r="V828" i="3"/>
  <c r="W828" i="3"/>
  <c r="X828" i="3"/>
  <c r="Y828" i="3"/>
  <c r="Z828" i="3"/>
  <c r="AA828" i="3"/>
  <c r="R829" i="3"/>
  <c r="S829" i="3"/>
  <c r="T829" i="3"/>
  <c r="U829" i="3"/>
  <c r="V829" i="3"/>
  <c r="W829" i="3"/>
  <c r="X829" i="3"/>
  <c r="Y829" i="3"/>
  <c r="Z829" i="3"/>
  <c r="AA829" i="3"/>
  <c r="R830" i="3"/>
  <c r="S830" i="3"/>
  <c r="T830" i="3"/>
  <c r="U830" i="3"/>
  <c r="V830" i="3"/>
  <c r="W830" i="3"/>
  <c r="X830" i="3"/>
  <c r="Y830" i="3"/>
  <c r="Z830" i="3"/>
  <c r="AA830" i="3"/>
  <c r="R831" i="3"/>
  <c r="S831" i="3"/>
  <c r="T831" i="3"/>
  <c r="U831" i="3"/>
  <c r="V831" i="3"/>
  <c r="W831" i="3"/>
  <c r="X831" i="3"/>
  <c r="Y831" i="3"/>
  <c r="Z831" i="3"/>
  <c r="AA831" i="3"/>
  <c r="R832" i="3"/>
  <c r="S832" i="3"/>
  <c r="T832" i="3"/>
  <c r="U832" i="3"/>
  <c r="V832" i="3"/>
  <c r="W832" i="3"/>
  <c r="X832" i="3"/>
  <c r="Y832" i="3"/>
  <c r="Z832" i="3"/>
  <c r="AA832" i="3"/>
  <c r="R833" i="3"/>
  <c r="S833" i="3"/>
  <c r="T833" i="3"/>
  <c r="U833" i="3"/>
  <c r="V833" i="3"/>
  <c r="W833" i="3"/>
  <c r="X833" i="3"/>
  <c r="Y833" i="3"/>
  <c r="Z833" i="3"/>
  <c r="AA833" i="3"/>
  <c r="R834" i="3"/>
  <c r="S834" i="3"/>
  <c r="T834" i="3"/>
  <c r="U834" i="3"/>
  <c r="V834" i="3"/>
  <c r="W834" i="3"/>
  <c r="X834" i="3"/>
  <c r="Y834" i="3"/>
  <c r="Z834" i="3"/>
  <c r="AA834" i="3"/>
  <c r="R835" i="3"/>
  <c r="S835" i="3"/>
  <c r="T835" i="3"/>
  <c r="U835" i="3"/>
  <c r="V835" i="3"/>
  <c r="W835" i="3"/>
  <c r="X835" i="3"/>
  <c r="Y835" i="3"/>
  <c r="Z835" i="3"/>
  <c r="AA835" i="3"/>
  <c r="R836" i="3"/>
  <c r="S836" i="3"/>
  <c r="T836" i="3"/>
  <c r="U836" i="3"/>
  <c r="V836" i="3"/>
  <c r="W836" i="3"/>
  <c r="X836" i="3"/>
  <c r="Y836" i="3"/>
  <c r="Z836" i="3"/>
  <c r="AA836" i="3"/>
  <c r="R837" i="3"/>
  <c r="S837" i="3"/>
  <c r="T837" i="3"/>
  <c r="U837" i="3"/>
  <c r="V837" i="3"/>
  <c r="W837" i="3"/>
  <c r="X837" i="3"/>
  <c r="Y837" i="3"/>
  <c r="Z837" i="3"/>
  <c r="AA837" i="3"/>
  <c r="R838" i="3"/>
  <c r="S838" i="3"/>
  <c r="T838" i="3"/>
  <c r="U838" i="3"/>
  <c r="V838" i="3"/>
  <c r="W838" i="3"/>
  <c r="X838" i="3"/>
  <c r="Y838" i="3"/>
  <c r="Z838" i="3"/>
  <c r="AA838" i="3"/>
  <c r="R839" i="3"/>
  <c r="S839" i="3"/>
  <c r="T839" i="3"/>
  <c r="U839" i="3"/>
  <c r="V839" i="3"/>
  <c r="W839" i="3"/>
  <c r="X839" i="3"/>
  <c r="Y839" i="3"/>
  <c r="Z839" i="3"/>
  <c r="AA839" i="3"/>
  <c r="R840" i="3"/>
  <c r="S840" i="3"/>
  <c r="T840" i="3"/>
  <c r="U840" i="3"/>
  <c r="V840" i="3"/>
  <c r="W840" i="3"/>
  <c r="X840" i="3"/>
  <c r="Y840" i="3"/>
  <c r="Z840" i="3"/>
  <c r="AA840" i="3"/>
  <c r="R841" i="3"/>
  <c r="S841" i="3"/>
  <c r="T841" i="3"/>
  <c r="U841" i="3"/>
  <c r="V841" i="3"/>
  <c r="W841" i="3"/>
  <c r="X841" i="3"/>
  <c r="Y841" i="3"/>
  <c r="Z841" i="3"/>
  <c r="AA841" i="3"/>
  <c r="R842" i="3"/>
  <c r="S842" i="3"/>
  <c r="T842" i="3"/>
  <c r="U842" i="3"/>
  <c r="V842" i="3"/>
  <c r="W842" i="3"/>
  <c r="X842" i="3"/>
  <c r="Y842" i="3"/>
  <c r="Z842" i="3"/>
  <c r="AA842" i="3"/>
  <c r="R843" i="3"/>
  <c r="S843" i="3"/>
  <c r="T843" i="3"/>
  <c r="U843" i="3"/>
  <c r="V843" i="3"/>
  <c r="W843" i="3"/>
  <c r="X843" i="3"/>
  <c r="Y843" i="3"/>
  <c r="Z843" i="3"/>
  <c r="AA843" i="3"/>
  <c r="R844" i="3"/>
  <c r="S844" i="3"/>
  <c r="T844" i="3"/>
  <c r="U844" i="3"/>
  <c r="V844" i="3"/>
  <c r="W844" i="3"/>
  <c r="X844" i="3"/>
  <c r="Y844" i="3"/>
  <c r="Z844" i="3"/>
  <c r="AA844" i="3"/>
  <c r="R845" i="3"/>
  <c r="S845" i="3"/>
  <c r="T845" i="3"/>
  <c r="U845" i="3"/>
  <c r="V845" i="3"/>
  <c r="W845" i="3"/>
  <c r="X845" i="3"/>
  <c r="Y845" i="3"/>
  <c r="Z845" i="3"/>
  <c r="AA845" i="3"/>
  <c r="R846" i="3"/>
  <c r="S846" i="3"/>
  <c r="T846" i="3"/>
  <c r="U846" i="3"/>
  <c r="V846" i="3"/>
  <c r="W846" i="3"/>
  <c r="X846" i="3"/>
  <c r="Y846" i="3"/>
  <c r="Z846" i="3"/>
  <c r="AA846" i="3"/>
  <c r="R847" i="3"/>
  <c r="S847" i="3"/>
  <c r="T847" i="3"/>
  <c r="U847" i="3"/>
  <c r="V847" i="3"/>
  <c r="W847" i="3"/>
  <c r="X847" i="3"/>
  <c r="Y847" i="3"/>
  <c r="Z847" i="3"/>
  <c r="AA847" i="3"/>
  <c r="R848" i="3"/>
  <c r="S848" i="3"/>
  <c r="T848" i="3"/>
  <c r="U848" i="3"/>
  <c r="V848" i="3"/>
  <c r="W848" i="3"/>
  <c r="X848" i="3"/>
  <c r="Y848" i="3"/>
  <c r="Z848" i="3"/>
  <c r="AA848" i="3"/>
  <c r="R849" i="3"/>
  <c r="S849" i="3"/>
  <c r="T849" i="3"/>
  <c r="U849" i="3"/>
  <c r="V849" i="3"/>
  <c r="W849" i="3"/>
  <c r="X849" i="3"/>
  <c r="Y849" i="3"/>
  <c r="Z849" i="3"/>
  <c r="AA849" i="3"/>
  <c r="R850" i="3"/>
  <c r="S850" i="3"/>
  <c r="T850" i="3"/>
  <c r="U850" i="3"/>
  <c r="V850" i="3"/>
  <c r="W850" i="3"/>
  <c r="X850" i="3"/>
  <c r="Y850" i="3"/>
  <c r="Z850" i="3"/>
  <c r="AA850" i="3"/>
  <c r="R851" i="3"/>
  <c r="S851" i="3"/>
  <c r="T851" i="3"/>
  <c r="U851" i="3"/>
  <c r="V851" i="3"/>
  <c r="W851" i="3"/>
  <c r="X851" i="3"/>
  <c r="Y851" i="3"/>
  <c r="Z851" i="3"/>
  <c r="AA851" i="3"/>
  <c r="R852" i="3"/>
  <c r="S852" i="3"/>
  <c r="T852" i="3"/>
  <c r="U852" i="3"/>
  <c r="V852" i="3"/>
  <c r="W852" i="3"/>
  <c r="X852" i="3"/>
  <c r="Y852" i="3"/>
  <c r="Z852" i="3"/>
  <c r="AA852" i="3"/>
  <c r="R853" i="3"/>
  <c r="S853" i="3"/>
  <c r="T853" i="3"/>
  <c r="U853" i="3"/>
  <c r="V853" i="3"/>
  <c r="W853" i="3"/>
  <c r="X853" i="3"/>
  <c r="Y853" i="3"/>
  <c r="Z853" i="3"/>
  <c r="AA853" i="3"/>
  <c r="R854" i="3"/>
  <c r="S854" i="3"/>
  <c r="T854" i="3"/>
  <c r="U854" i="3"/>
  <c r="V854" i="3"/>
  <c r="W854" i="3"/>
  <c r="X854" i="3"/>
  <c r="Y854" i="3"/>
  <c r="Z854" i="3"/>
  <c r="AA854" i="3"/>
  <c r="R855" i="3"/>
  <c r="S855" i="3"/>
  <c r="T855" i="3"/>
  <c r="U855" i="3"/>
  <c r="V855" i="3"/>
  <c r="W855" i="3"/>
  <c r="X855" i="3"/>
  <c r="Y855" i="3"/>
  <c r="Z855" i="3"/>
  <c r="AA855" i="3"/>
  <c r="R856" i="3"/>
  <c r="S856" i="3"/>
  <c r="T856" i="3"/>
  <c r="U856" i="3"/>
  <c r="V856" i="3"/>
  <c r="W856" i="3"/>
  <c r="X856" i="3"/>
  <c r="Y856" i="3"/>
  <c r="Z856" i="3"/>
  <c r="AA856" i="3"/>
  <c r="R857" i="3"/>
  <c r="S857" i="3"/>
  <c r="T857" i="3"/>
  <c r="U857" i="3"/>
  <c r="V857" i="3"/>
  <c r="W857" i="3"/>
  <c r="X857" i="3"/>
  <c r="Y857" i="3"/>
  <c r="Z857" i="3"/>
  <c r="AA857" i="3"/>
  <c r="R858" i="3"/>
  <c r="S858" i="3"/>
  <c r="T858" i="3"/>
  <c r="U858" i="3"/>
  <c r="V858" i="3"/>
  <c r="W858" i="3"/>
  <c r="X858" i="3"/>
  <c r="Y858" i="3"/>
  <c r="Z858" i="3"/>
  <c r="AA858" i="3"/>
  <c r="R859" i="3"/>
  <c r="S859" i="3"/>
  <c r="T859" i="3"/>
  <c r="U859" i="3"/>
  <c r="V859" i="3"/>
  <c r="W859" i="3"/>
  <c r="X859" i="3"/>
  <c r="Y859" i="3"/>
  <c r="Z859" i="3"/>
  <c r="AA859" i="3"/>
  <c r="R860" i="3"/>
  <c r="S860" i="3"/>
  <c r="T860" i="3"/>
  <c r="U860" i="3"/>
  <c r="V860" i="3"/>
  <c r="W860" i="3"/>
  <c r="X860" i="3"/>
  <c r="Y860" i="3"/>
  <c r="Z860" i="3"/>
  <c r="AA860" i="3"/>
  <c r="R861" i="3"/>
  <c r="S861" i="3"/>
  <c r="T861" i="3"/>
  <c r="U861" i="3"/>
  <c r="V861" i="3"/>
  <c r="W861" i="3"/>
  <c r="X861" i="3"/>
  <c r="Y861" i="3"/>
  <c r="Z861" i="3"/>
  <c r="AA861" i="3"/>
  <c r="R862" i="3"/>
  <c r="S862" i="3"/>
  <c r="T862" i="3"/>
  <c r="U862" i="3"/>
  <c r="V862" i="3"/>
  <c r="W862" i="3"/>
  <c r="X862" i="3"/>
  <c r="Y862" i="3"/>
  <c r="Z862" i="3"/>
  <c r="AA862" i="3"/>
  <c r="R863" i="3"/>
  <c r="S863" i="3"/>
  <c r="T863" i="3"/>
  <c r="U863" i="3"/>
  <c r="V863" i="3"/>
  <c r="W863" i="3"/>
  <c r="X863" i="3"/>
  <c r="Y863" i="3"/>
  <c r="Z863" i="3"/>
  <c r="AA863" i="3"/>
  <c r="R864" i="3"/>
  <c r="S864" i="3"/>
  <c r="T864" i="3"/>
  <c r="U864" i="3"/>
  <c r="V864" i="3"/>
  <c r="W864" i="3"/>
  <c r="X864" i="3"/>
  <c r="Y864" i="3"/>
  <c r="Z864" i="3"/>
  <c r="AA864" i="3"/>
  <c r="R865" i="3"/>
  <c r="S865" i="3"/>
  <c r="T865" i="3"/>
  <c r="U865" i="3"/>
  <c r="V865" i="3"/>
  <c r="W865" i="3"/>
  <c r="X865" i="3"/>
  <c r="Y865" i="3"/>
  <c r="Z865" i="3"/>
  <c r="AA865" i="3"/>
  <c r="R866" i="3"/>
  <c r="S866" i="3"/>
  <c r="T866" i="3"/>
  <c r="U866" i="3"/>
  <c r="V866" i="3"/>
  <c r="W866" i="3"/>
  <c r="X866" i="3"/>
  <c r="Y866" i="3"/>
  <c r="Z866" i="3"/>
  <c r="AA866" i="3"/>
  <c r="R867" i="3"/>
  <c r="S867" i="3"/>
  <c r="T867" i="3"/>
  <c r="U867" i="3"/>
  <c r="V867" i="3"/>
  <c r="W867" i="3"/>
  <c r="X867" i="3"/>
  <c r="Y867" i="3"/>
  <c r="Z867" i="3"/>
  <c r="AA867" i="3"/>
  <c r="R868" i="3"/>
  <c r="S868" i="3"/>
  <c r="T868" i="3"/>
  <c r="U868" i="3"/>
  <c r="V868" i="3"/>
  <c r="W868" i="3"/>
  <c r="X868" i="3"/>
  <c r="Y868" i="3"/>
  <c r="Z868" i="3"/>
  <c r="AA868" i="3"/>
  <c r="R869" i="3"/>
  <c r="S869" i="3"/>
  <c r="T869" i="3"/>
  <c r="U869" i="3"/>
  <c r="V869" i="3"/>
  <c r="W869" i="3"/>
  <c r="X869" i="3"/>
  <c r="Y869" i="3"/>
  <c r="Z869" i="3"/>
  <c r="AA869" i="3"/>
  <c r="R870" i="3"/>
  <c r="S870" i="3"/>
  <c r="T870" i="3"/>
  <c r="U870" i="3"/>
  <c r="V870" i="3"/>
  <c r="W870" i="3"/>
  <c r="X870" i="3"/>
  <c r="Y870" i="3"/>
  <c r="Z870" i="3"/>
  <c r="AA870" i="3"/>
  <c r="R871" i="3"/>
  <c r="S871" i="3"/>
  <c r="T871" i="3"/>
  <c r="U871" i="3"/>
  <c r="V871" i="3"/>
  <c r="W871" i="3"/>
  <c r="X871" i="3"/>
  <c r="Y871" i="3"/>
  <c r="Z871" i="3"/>
  <c r="AA871" i="3"/>
  <c r="R872" i="3"/>
  <c r="S872" i="3"/>
  <c r="T872" i="3"/>
  <c r="U872" i="3"/>
  <c r="V872" i="3"/>
  <c r="W872" i="3"/>
  <c r="X872" i="3"/>
  <c r="Y872" i="3"/>
  <c r="Z872" i="3"/>
  <c r="AA872" i="3"/>
  <c r="R873" i="3"/>
  <c r="S873" i="3"/>
  <c r="T873" i="3"/>
  <c r="U873" i="3"/>
  <c r="V873" i="3"/>
  <c r="W873" i="3"/>
  <c r="X873" i="3"/>
  <c r="Y873" i="3"/>
  <c r="Z873" i="3"/>
  <c r="AA873" i="3"/>
  <c r="R874" i="3"/>
  <c r="S874" i="3"/>
  <c r="T874" i="3"/>
  <c r="U874" i="3"/>
  <c r="V874" i="3"/>
  <c r="W874" i="3"/>
  <c r="X874" i="3"/>
  <c r="Y874" i="3"/>
  <c r="Z874" i="3"/>
  <c r="AA874" i="3"/>
  <c r="R875" i="3"/>
  <c r="S875" i="3"/>
  <c r="T875" i="3"/>
  <c r="U875" i="3"/>
  <c r="V875" i="3"/>
  <c r="W875" i="3"/>
  <c r="X875" i="3"/>
  <c r="Y875" i="3"/>
  <c r="Z875" i="3"/>
  <c r="AA875" i="3"/>
  <c r="R876" i="3"/>
  <c r="S876" i="3"/>
  <c r="T876" i="3"/>
  <c r="U876" i="3"/>
  <c r="V876" i="3"/>
  <c r="W876" i="3"/>
  <c r="X876" i="3"/>
  <c r="Y876" i="3"/>
  <c r="Z876" i="3"/>
  <c r="AA876" i="3"/>
  <c r="R877" i="3"/>
  <c r="S877" i="3"/>
  <c r="T877" i="3"/>
  <c r="U877" i="3"/>
  <c r="V877" i="3"/>
  <c r="W877" i="3"/>
  <c r="X877" i="3"/>
  <c r="Y877" i="3"/>
  <c r="Z877" i="3"/>
  <c r="AA877" i="3"/>
  <c r="R878" i="3"/>
  <c r="S878" i="3"/>
  <c r="T878" i="3"/>
  <c r="U878" i="3"/>
  <c r="V878" i="3"/>
  <c r="W878" i="3"/>
  <c r="X878" i="3"/>
  <c r="Y878" i="3"/>
  <c r="Z878" i="3"/>
  <c r="AA878" i="3"/>
  <c r="R879" i="3"/>
  <c r="S879" i="3"/>
  <c r="T879" i="3"/>
  <c r="U879" i="3"/>
  <c r="V879" i="3"/>
  <c r="W879" i="3"/>
  <c r="X879" i="3"/>
  <c r="Y879" i="3"/>
  <c r="Z879" i="3"/>
  <c r="AA879" i="3"/>
  <c r="R880" i="3"/>
  <c r="S880" i="3"/>
  <c r="T880" i="3"/>
  <c r="U880" i="3"/>
  <c r="V880" i="3"/>
  <c r="W880" i="3"/>
  <c r="X880" i="3"/>
  <c r="Y880" i="3"/>
  <c r="Z880" i="3"/>
  <c r="AA880" i="3"/>
  <c r="R881" i="3"/>
  <c r="S881" i="3"/>
  <c r="T881" i="3"/>
  <c r="U881" i="3"/>
  <c r="V881" i="3"/>
  <c r="W881" i="3"/>
  <c r="X881" i="3"/>
  <c r="Y881" i="3"/>
  <c r="Z881" i="3"/>
  <c r="AA881" i="3"/>
  <c r="R882" i="3"/>
  <c r="S882" i="3"/>
  <c r="T882" i="3"/>
  <c r="U882" i="3"/>
  <c r="V882" i="3"/>
  <c r="W882" i="3"/>
  <c r="X882" i="3"/>
  <c r="Y882" i="3"/>
  <c r="Z882" i="3"/>
  <c r="AA882" i="3"/>
  <c r="R883" i="3"/>
  <c r="S883" i="3"/>
  <c r="T883" i="3"/>
  <c r="U883" i="3"/>
  <c r="V883" i="3"/>
  <c r="W883" i="3"/>
  <c r="X883" i="3"/>
  <c r="Y883" i="3"/>
  <c r="Z883" i="3"/>
  <c r="AA883" i="3"/>
  <c r="R884" i="3"/>
  <c r="S884" i="3"/>
  <c r="T884" i="3"/>
  <c r="U884" i="3"/>
  <c r="V884" i="3"/>
  <c r="W884" i="3"/>
  <c r="X884" i="3"/>
  <c r="Y884" i="3"/>
  <c r="Z884" i="3"/>
  <c r="AA884" i="3"/>
  <c r="R885" i="3"/>
  <c r="S885" i="3"/>
  <c r="T885" i="3"/>
  <c r="U885" i="3"/>
  <c r="V885" i="3"/>
  <c r="W885" i="3"/>
  <c r="X885" i="3"/>
  <c r="Y885" i="3"/>
  <c r="Z885" i="3"/>
  <c r="AA885" i="3"/>
  <c r="R886" i="3"/>
  <c r="S886" i="3"/>
  <c r="T886" i="3"/>
  <c r="U886" i="3"/>
  <c r="V886" i="3"/>
  <c r="W886" i="3"/>
  <c r="X886" i="3"/>
  <c r="Y886" i="3"/>
  <c r="Z886" i="3"/>
  <c r="AA886" i="3"/>
  <c r="R887" i="3"/>
  <c r="S887" i="3"/>
  <c r="T887" i="3"/>
  <c r="U887" i="3"/>
  <c r="V887" i="3"/>
  <c r="W887" i="3"/>
  <c r="X887" i="3"/>
  <c r="Y887" i="3"/>
  <c r="Z887" i="3"/>
  <c r="AA887" i="3"/>
  <c r="R888" i="3"/>
  <c r="S888" i="3"/>
  <c r="T888" i="3"/>
  <c r="U888" i="3"/>
  <c r="V888" i="3"/>
  <c r="W888" i="3"/>
  <c r="X888" i="3"/>
  <c r="Y888" i="3"/>
  <c r="Z888" i="3"/>
  <c r="AA888" i="3"/>
  <c r="R889" i="3"/>
  <c r="S889" i="3"/>
  <c r="T889" i="3"/>
  <c r="U889" i="3"/>
  <c r="V889" i="3"/>
  <c r="W889" i="3"/>
  <c r="X889" i="3"/>
  <c r="Y889" i="3"/>
  <c r="Z889" i="3"/>
  <c r="AA889" i="3"/>
  <c r="R890" i="3"/>
  <c r="S890" i="3"/>
  <c r="T890" i="3"/>
  <c r="U890" i="3"/>
  <c r="V890" i="3"/>
  <c r="W890" i="3"/>
  <c r="X890" i="3"/>
  <c r="Y890" i="3"/>
  <c r="Z890" i="3"/>
  <c r="AA890" i="3"/>
  <c r="R891" i="3"/>
  <c r="S891" i="3"/>
  <c r="T891" i="3"/>
  <c r="U891" i="3"/>
  <c r="V891" i="3"/>
  <c r="W891" i="3"/>
  <c r="X891" i="3"/>
  <c r="Y891" i="3"/>
  <c r="Z891" i="3"/>
  <c r="AA891" i="3"/>
  <c r="R892" i="3"/>
  <c r="S892" i="3"/>
  <c r="T892" i="3"/>
  <c r="U892" i="3"/>
  <c r="V892" i="3"/>
  <c r="W892" i="3"/>
  <c r="X892" i="3"/>
  <c r="Y892" i="3"/>
  <c r="Z892" i="3"/>
  <c r="AA892" i="3"/>
  <c r="R893" i="3"/>
  <c r="S893" i="3"/>
  <c r="T893" i="3"/>
  <c r="U893" i="3"/>
  <c r="V893" i="3"/>
  <c r="W893" i="3"/>
  <c r="X893" i="3"/>
  <c r="Y893" i="3"/>
  <c r="Z893" i="3"/>
  <c r="AA893" i="3"/>
  <c r="R894" i="3"/>
  <c r="S894" i="3"/>
  <c r="T894" i="3"/>
  <c r="U894" i="3"/>
  <c r="V894" i="3"/>
  <c r="W894" i="3"/>
  <c r="X894" i="3"/>
  <c r="Y894" i="3"/>
  <c r="Z894" i="3"/>
  <c r="AA894" i="3"/>
  <c r="R895" i="3"/>
  <c r="S895" i="3"/>
  <c r="T895" i="3"/>
  <c r="U895" i="3"/>
  <c r="V895" i="3"/>
  <c r="W895" i="3"/>
  <c r="X895" i="3"/>
  <c r="Y895" i="3"/>
  <c r="Z895" i="3"/>
  <c r="AA895" i="3"/>
  <c r="R896" i="3"/>
  <c r="S896" i="3"/>
  <c r="T896" i="3"/>
  <c r="U896" i="3"/>
  <c r="V896" i="3"/>
  <c r="W896" i="3"/>
  <c r="X896" i="3"/>
  <c r="Y896" i="3"/>
  <c r="Z896" i="3"/>
  <c r="AA896" i="3"/>
  <c r="R897" i="3"/>
  <c r="S897" i="3"/>
  <c r="T897" i="3"/>
  <c r="U897" i="3"/>
  <c r="V897" i="3"/>
  <c r="W897" i="3"/>
  <c r="X897" i="3"/>
  <c r="Y897" i="3"/>
  <c r="Z897" i="3"/>
  <c r="AA897" i="3"/>
  <c r="R898" i="3"/>
  <c r="S898" i="3"/>
  <c r="T898" i="3"/>
  <c r="U898" i="3"/>
  <c r="V898" i="3"/>
  <c r="W898" i="3"/>
  <c r="X898" i="3"/>
  <c r="Y898" i="3"/>
  <c r="Z898" i="3"/>
  <c r="AA898" i="3"/>
  <c r="R899" i="3"/>
  <c r="S899" i="3"/>
  <c r="T899" i="3"/>
  <c r="U899" i="3"/>
  <c r="V899" i="3"/>
  <c r="W899" i="3"/>
  <c r="X899" i="3"/>
  <c r="Y899" i="3"/>
  <c r="Z899" i="3"/>
  <c r="AA899" i="3"/>
  <c r="R900" i="3"/>
  <c r="S900" i="3"/>
  <c r="T900" i="3"/>
  <c r="U900" i="3"/>
  <c r="V900" i="3"/>
  <c r="W900" i="3"/>
  <c r="X900" i="3"/>
  <c r="Y900" i="3"/>
  <c r="Z900" i="3"/>
  <c r="AA900" i="3"/>
  <c r="R901" i="3"/>
  <c r="S901" i="3"/>
  <c r="T901" i="3"/>
  <c r="U901" i="3"/>
  <c r="V901" i="3"/>
  <c r="W901" i="3"/>
  <c r="X901" i="3"/>
  <c r="Y901" i="3"/>
  <c r="Z901" i="3"/>
  <c r="AA901" i="3"/>
  <c r="R902" i="3"/>
  <c r="S902" i="3"/>
  <c r="T902" i="3"/>
  <c r="U902" i="3"/>
  <c r="V902" i="3"/>
  <c r="W902" i="3"/>
  <c r="X902" i="3"/>
  <c r="Y902" i="3"/>
  <c r="Z902" i="3"/>
  <c r="AA902" i="3"/>
  <c r="R903" i="3"/>
  <c r="S903" i="3"/>
  <c r="T903" i="3"/>
  <c r="U903" i="3"/>
  <c r="V903" i="3"/>
  <c r="W903" i="3"/>
  <c r="X903" i="3"/>
  <c r="Y903" i="3"/>
  <c r="Z903" i="3"/>
  <c r="AA903" i="3"/>
  <c r="R904" i="3"/>
  <c r="S904" i="3"/>
  <c r="T904" i="3"/>
  <c r="U904" i="3"/>
  <c r="V904" i="3"/>
  <c r="W904" i="3"/>
  <c r="X904" i="3"/>
  <c r="Y904" i="3"/>
  <c r="Z904" i="3"/>
  <c r="AA904" i="3"/>
  <c r="R905" i="3"/>
  <c r="S905" i="3"/>
  <c r="T905" i="3"/>
  <c r="U905" i="3"/>
  <c r="V905" i="3"/>
  <c r="W905" i="3"/>
  <c r="X905" i="3"/>
  <c r="Y905" i="3"/>
  <c r="Z905" i="3"/>
  <c r="AA905" i="3"/>
  <c r="R906" i="3"/>
  <c r="S906" i="3"/>
  <c r="T906" i="3"/>
  <c r="U906" i="3"/>
  <c r="V906" i="3"/>
  <c r="W906" i="3"/>
  <c r="X906" i="3"/>
  <c r="Y906" i="3"/>
  <c r="Z906" i="3"/>
  <c r="AA906" i="3"/>
  <c r="R907" i="3"/>
  <c r="S907" i="3"/>
  <c r="T907" i="3"/>
  <c r="U907" i="3"/>
  <c r="V907" i="3"/>
  <c r="W907" i="3"/>
  <c r="X907" i="3"/>
  <c r="Y907" i="3"/>
  <c r="Z907" i="3"/>
  <c r="AA907" i="3"/>
  <c r="R908" i="3"/>
  <c r="S908" i="3"/>
  <c r="T908" i="3"/>
  <c r="U908" i="3"/>
  <c r="V908" i="3"/>
  <c r="W908" i="3"/>
  <c r="X908" i="3"/>
  <c r="Y908" i="3"/>
  <c r="Z908" i="3"/>
  <c r="AA908" i="3"/>
  <c r="R909" i="3"/>
  <c r="S909" i="3"/>
  <c r="T909" i="3"/>
  <c r="U909" i="3"/>
  <c r="V909" i="3"/>
  <c r="W909" i="3"/>
  <c r="X909" i="3"/>
  <c r="Y909" i="3"/>
  <c r="Z909" i="3"/>
  <c r="AA909" i="3"/>
  <c r="R910" i="3"/>
  <c r="S910" i="3"/>
  <c r="T910" i="3"/>
  <c r="U910" i="3"/>
  <c r="V910" i="3"/>
  <c r="W910" i="3"/>
  <c r="X910" i="3"/>
  <c r="Y910" i="3"/>
  <c r="Z910" i="3"/>
  <c r="AA910" i="3"/>
  <c r="R911" i="3"/>
  <c r="S911" i="3"/>
  <c r="T911" i="3"/>
  <c r="U911" i="3"/>
  <c r="V911" i="3"/>
  <c r="W911" i="3"/>
  <c r="X911" i="3"/>
  <c r="Y911" i="3"/>
  <c r="Z911" i="3"/>
  <c r="AA911" i="3"/>
  <c r="R912" i="3"/>
  <c r="S912" i="3"/>
  <c r="T912" i="3"/>
  <c r="U912" i="3"/>
  <c r="V912" i="3"/>
  <c r="W912" i="3"/>
  <c r="X912" i="3"/>
  <c r="Y912" i="3"/>
  <c r="Z912" i="3"/>
  <c r="AA912" i="3"/>
  <c r="R913" i="3"/>
  <c r="S913" i="3"/>
  <c r="T913" i="3"/>
  <c r="U913" i="3"/>
  <c r="V913" i="3"/>
  <c r="W913" i="3"/>
  <c r="X913" i="3"/>
  <c r="Y913" i="3"/>
  <c r="Z913" i="3"/>
  <c r="AA913" i="3"/>
  <c r="R914" i="3"/>
  <c r="S914" i="3"/>
  <c r="T914" i="3"/>
  <c r="U914" i="3"/>
  <c r="V914" i="3"/>
  <c r="W914" i="3"/>
  <c r="X914" i="3"/>
  <c r="Y914" i="3"/>
  <c r="Z914" i="3"/>
  <c r="AA914" i="3"/>
  <c r="R915" i="3"/>
  <c r="S915" i="3"/>
  <c r="T915" i="3"/>
  <c r="U915" i="3"/>
  <c r="V915" i="3"/>
  <c r="W915" i="3"/>
  <c r="X915" i="3"/>
  <c r="Y915" i="3"/>
  <c r="Z915" i="3"/>
  <c r="AA915" i="3"/>
  <c r="R916" i="3"/>
  <c r="S916" i="3"/>
  <c r="T916" i="3"/>
  <c r="U916" i="3"/>
  <c r="V916" i="3"/>
  <c r="W916" i="3"/>
  <c r="X916" i="3"/>
  <c r="Y916" i="3"/>
  <c r="Z916" i="3"/>
  <c r="AA916" i="3"/>
  <c r="R917" i="3"/>
  <c r="S917" i="3"/>
  <c r="T917" i="3"/>
  <c r="U917" i="3"/>
  <c r="V917" i="3"/>
  <c r="W917" i="3"/>
  <c r="X917" i="3"/>
  <c r="Y917" i="3"/>
  <c r="Z917" i="3"/>
  <c r="AA917" i="3"/>
  <c r="R918" i="3"/>
  <c r="S918" i="3"/>
  <c r="T918" i="3"/>
  <c r="U918" i="3"/>
  <c r="V918" i="3"/>
  <c r="W918" i="3"/>
  <c r="X918" i="3"/>
  <c r="Y918" i="3"/>
  <c r="Z918" i="3"/>
  <c r="AA918" i="3"/>
  <c r="R919" i="3"/>
  <c r="S919" i="3"/>
  <c r="T919" i="3"/>
  <c r="U919" i="3"/>
  <c r="V919" i="3"/>
  <c r="W919" i="3"/>
  <c r="X919" i="3"/>
  <c r="Y919" i="3"/>
  <c r="Z919" i="3"/>
  <c r="AA919" i="3"/>
  <c r="R920" i="3"/>
  <c r="S920" i="3"/>
  <c r="T920" i="3"/>
  <c r="U920" i="3"/>
  <c r="V920" i="3"/>
  <c r="W920" i="3"/>
  <c r="X920" i="3"/>
  <c r="Y920" i="3"/>
  <c r="Z920" i="3"/>
  <c r="AA920" i="3"/>
  <c r="R921" i="3"/>
  <c r="S921" i="3"/>
  <c r="T921" i="3"/>
  <c r="U921" i="3"/>
  <c r="V921" i="3"/>
  <c r="W921" i="3"/>
  <c r="X921" i="3"/>
  <c r="Y921" i="3"/>
  <c r="Z921" i="3"/>
  <c r="AA921" i="3"/>
  <c r="R922" i="3"/>
  <c r="S922" i="3"/>
  <c r="T922" i="3"/>
  <c r="U922" i="3"/>
  <c r="V922" i="3"/>
  <c r="W922" i="3"/>
  <c r="X922" i="3"/>
  <c r="Y922" i="3"/>
  <c r="Z922" i="3"/>
  <c r="AA922" i="3"/>
  <c r="R923" i="3"/>
  <c r="S923" i="3"/>
  <c r="T923" i="3"/>
  <c r="U923" i="3"/>
  <c r="V923" i="3"/>
  <c r="W923" i="3"/>
  <c r="X923" i="3"/>
  <c r="Y923" i="3"/>
  <c r="Z923" i="3"/>
  <c r="AA923" i="3"/>
  <c r="R924" i="3"/>
  <c r="S924" i="3"/>
  <c r="T924" i="3"/>
  <c r="U924" i="3"/>
  <c r="V924" i="3"/>
  <c r="W924" i="3"/>
  <c r="X924" i="3"/>
  <c r="Y924" i="3"/>
  <c r="Z924" i="3"/>
  <c r="AA924" i="3"/>
  <c r="R925" i="3"/>
  <c r="S925" i="3"/>
  <c r="T925" i="3"/>
  <c r="U925" i="3"/>
  <c r="V925" i="3"/>
  <c r="W925" i="3"/>
  <c r="X925" i="3"/>
  <c r="Y925" i="3"/>
  <c r="Z925" i="3"/>
  <c r="AA925" i="3"/>
  <c r="R926" i="3"/>
  <c r="S926" i="3"/>
  <c r="T926" i="3"/>
  <c r="U926" i="3"/>
  <c r="V926" i="3"/>
  <c r="W926" i="3"/>
  <c r="X926" i="3"/>
  <c r="Y926" i="3"/>
  <c r="Z926" i="3"/>
  <c r="AA926" i="3"/>
  <c r="R927" i="3"/>
  <c r="S927" i="3"/>
  <c r="T927" i="3"/>
  <c r="U927" i="3"/>
  <c r="V927" i="3"/>
  <c r="W927" i="3"/>
  <c r="X927" i="3"/>
  <c r="Y927" i="3"/>
  <c r="Z927" i="3"/>
  <c r="AA927" i="3"/>
  <c r="R928" i="3"/>
  <c r="S928" i="3"/>
  <c r="T928" i="3"/>
  <c r="U928" i="3"/>
  <c r="V928" i="3"/>
  <c r="W928" i="3"/>
  <c r="X928" i="3"/>
  <c r="Y928" i="3"/>
  <c r="Z928" i="3"/>
  <c r="AA928" i="3"/>
  <c r="R929" i="3"/>
  <c r="S929" i="3"/>
  <c r="T929" i="3"/>
  <c r="U929" i="3"/>
  <c r="V929" i="3"/>
  <c r="W929" i="3"/>
  <c r="X929" i="3"/>
  <c r="Y929" i="3"/>
  <c r="Z929" i="3"/>
  <c r="AA929" i="3"/>
  <c r="R930" i="3"/>
  <c r="S930" i="3"/>
  <c r="T930" i="3"/>
  <c r="U930" i="3"/>
  <c r="V930" i="3"/>
  <c r="W930" i="3"/>
  <c r="X930" i="3"/>
  <c r="Y930" i="3"/>
  <c r="Z930" i="3"/>
  <c r="AA930" i="3"/>
  <c r="R931" i="3"/>
  <c r="S931" i="3"/>
  <c r="T931" i="3"/>
  <c r="U931" i="3"/>
  <c r="V931" i="3"/>
  <c r="W931" i="3"/>
  <c r="X931" i="3"/>
  <c r="Y931" i="3"/>
  <c r="Z931" i="3"/>
  <c r="AA931" i="3"/>
  <c r="R932" i="3"/>
  <c r="S932" i="3"/>
  <c r="T932" i="3"/>
  <c r="U932" i="3"/>
  <c r="V932" i="3"/>
  <c r="W932" i="3"/>
  <c r="X932" i="3"/>
  <c r="Y932" i="3"/>
  <c r="Z932" i="3"/>
  <c r="AA932" i="3"/>
  <c r="R933" i="3"/>
  <c r="S933" i="3"/>
  <c r="T933" i="3"/>
  <c r="U933" i="3"/>
  <c r="V933" i="3"/>
  <c r="W933" i="3"/>
  <c r="X933" i="3"/>
  <c r="Y933" i="3"/>
  <c r="Z933" i="3"/>
  <c r="AA933" i="3"/>
  <c r="R934" i="3"/>
  <c r="S934" i="3"/>
  <c r="T934" i="3"/>
  <c r="U934" i="3"/>
  <c r="V934" i="3"/>
  <c r="W934" i="3"/>
  <c r="X934" i="3"/>
  <c r="Y934" i="3"/>
  <c r="Z934" i="3"/>
  <c r="AA934" i="3"/>
  <c r="R935" i="3"/>
  <c r="S935" i="3"/>
  <c r="T935" i="3"/>
  <c r="U935" i="3"/>
  <c r="V935" i="3"/>
  <c r="W935" i="3"/>
  <c r="X935" i="3"/>
  <c r="Y935" i="3"/>
  <c r="Z935" i="3"/>
  <c r="AA935" i="3"/>
  <c r="R936" i="3"/>
  <c r="S936" i="3"/>
  <c r="T936" i="3"/>
  <c r="U936" i="3"/>
  <c r="V936" i="3"/>
  <c r="W936" i="3"/>
  <c r="X936" i="3"/>
  <c r="Y936" i="3"/>
  <c r="Z936" i="3"/>
  <c r="AA936" i="3"/>
  <c r="R937" i="3"/>
  <c r="S937" i="3"/>
  <c r="T937" i="3"/>
  <c r="U937" i="3"/>
  <c r="V937" i="3"/>
  <c r="W937" i="3"/>
  <c r="X937" i="3"/>
  <c r="Y937" i="3"/>
  <c r="Z937" i="3"/>
  <c r="AA937" i="3"/>
  <c r="R938" i="3"/>
  <c r="S938" i="3"/>
  <c r="T938" i="3"/>
  <c r="U938" i="3"/>
  <c r="V938" i="3"/>
  <c r="W938" i="3"/>
  <c r="X938" i="3"/>
  <c r="Y938" i="3"/>
  <c r="Z938" i="3"/>
  <c r="AA938" i="3"/>
  <c r="R939" i="3"/>
  <c r="S939" i="3"/>
  <c r="T939" i="3"/>
  <c r="U939" i="3"/>
  <c r="V939" i="3"/>
  <c r="W939" i="3"/>
  <c r="X939" i="3"/>
  <c r="Y939" i="3"/>
  <c r="Z939" i="3"/>
  <c r="AA939" i="3"/>
  <c r="R940" i="3"/>
  <c r="S940" i="3"/>
  <c r="T940" i="3"/>
  <c r="U940" i="3"/>
  <c r="V940" i="3"/>
  <c r="W940" i="3"/>
  <c r="X940" i="3"/>
  <c r="Y940" i="3"/>
  <c r="Z940" i="3"/>
  <c r="AA940" i="3"/>
  <c r="R941" i="3"/>
  <c r="S941" i="3"/>
  <c r="T941" i="3"/>
  <c r="U941" i="3"/>
  <c r="V941" i="3"/>
  <c r="W941" i="3"/>
  <c r="X941" i="3"/>
  <c r="Y941" i="3"/>
  <c r="Z941" i="3"/>
  <c r="AA941" i="3"/>
  <c r="R942" i="3"/>
  <c r="S942" i="3"/>
  <c r="T942" i="3"/>
  <c r="U942" i="3"/>
  <c r="V942" i="3"/>
  <c r="W942" i="3"/>
  <c r="X942" i="3"/>
  <c r="Y942" i="3"/>
  <c r="Z942" i="3"/>
  <c r="AA942" i="3"/>
  <c r="R943" i="3"/>
  <c r="S943" i="3"/>
  <c r="T943" i="3"/>
  <c r="U943" i="3"/>
  <c r="V943" i="3"/>
  <c r="W943" i="3"/>
  <c r="X943" i="3"/>
  <c r="Y943" i="3"/>
  <c r="Z943" i="3"/>
  <c r="AA943" i="3"/>
  <c r="R944" i="3"/>
  <c r="S944" i="3"/>
  <c r="T944" i="3"/>
  <c r="U944" i="3"/>
  <c r="V944" i="3"/>
  <c r="W944" i="3"/>
  <c r="X944" i="3"/>
  <c r="Y944" i="3"/>
  <c r="Z944" i="3"/>
  <c r="AA944" i="3"/>
  <c r="R945" i="3"/>
  <c r="S945" i="3"/>
  <c r="T945" i="3"/>
  <c r="U945" i="3"/>
  <c r="V945" i="3"/>
  <c r="W945" i="3"/>
  <c r="X945" i="3"/>
  <c r="Y945" i="3"/>
  <c r="Z945" i="3"/>
  <c r="AA945" i="3"/>
  <c r="R946" i="3"/>
  <c r="S946" i="3"/>
  <c r="T946" i="3"/>
  <c r="U946" i="3"/>
  <c r="V946" i="3"/>
  <c r="W946" i="3"/>
  <c r="X946" i="3"/>
  <c r="Y946" i="3"/>
  <c r="Z946" i="3"/>
  <c r="AA946" i="3"/>
  <c r="R947" i="3"/>
  <c r="S947" i="3"/>
  <c r="T947" i="3"/>
  <c r="U947" i="3"/>
  <c r="V947" i="3"/>
  <c r="W947" i="3"/>
  <c r="X947" i="3"/>
  <c r="Y947" i="3"/>
  <c r="Z947" i="3"/>
  <c r="AA947" i="3"/>
  <c r="R948" i="3"/>
  <c r="S948" i="3"/>
  <c r="T948" i="3"/>
  <c r="U948" i="3"/>
  <c r="V948" i="3"/>
  <c r="W948" i="3"/>
  <c r="X948" i="3"/>
  <c r="Y948" i="3"/>
  <c r="Z948" i="3"/>
  <c r="AA948" i="3"/>
  <c r="R949" i="3"/>
  <c r="S949" i="3"/>
  <c r="T949" i="3"/>
  <c r="U949" i="3"/>
  <c r="V949" i="3"/>
  <c r="W949" i="3"/>
  <c r="X949" i="3"/>
  <c r="Y949" i="3"/>
  <c r="Z949" i="3"/>
  <c r="AA949" i="3"/>
  <c r="R950" i="3"/>
  <c r="S950" i="3"/>
  <c r="T950" i="3"/>
  <c r="U950" i="3"/>
  <c r="V950" i="3"/>
  <c r="W950" i="3"/>
  <c r="X950" i="3"/>
  <c r="Y950" i="3"/>
  <c r="Z950" i="3"/>
  <c r="AA950" i="3"/>
  <c r="R951" i="3"/>
  <c r="S951" i="3"/>
  <c r="T951" i="3"/>
  <c r="U951" i="3"/>
  <c r="V951" i="3"/>
  <c r="W951" i="3"/>
  <c r="X951" i="3"/>
  <c r="Y951" i="3"/>
  <c r="Z951" i="3"/>
  <c r="AA951" i="3"/>
  <c r="R952" i="3"/>
  <c r="S952" i="3"/>
  <c r="T952" i="3"/>
  <c r="U952" i="3"/>
  <c r="V952" i="3"/>
  <c r="W952" i="3"/>
  <c r="X952" i="3"/>
  <c r="Y952" i="3"/>
  <c r="Z952" i="3"/>
  <c r="AA952" i="3"/>
  <c r="R953" i="3"/>
  <c r="S953" i="3"/>
  <c r="T953" i="3"/>
  <c r="U953" i="3"/>
  <c r="V953" i="3"/>
  <c r="W953" i="3"/>
  <c r="X953" i="3"/>
  <c r="Y953" i="3"/>
  <c r="Z953" i="3"/>
  <c r="AA953" i="3"/>
  <c r="R954" i="3"/>
  <c r="S954" i="3"/>
  <c r="T954" i="3"/>
  <c r="U954" i="3"/>
  <c r="V954" i="3"/>
  <c r="W954" i="3"/>
  <c r="X954" i="3"/>
  <c r="Y954" i="3"/>
  <c r="Z954" i="3"/>
  <c r="AA954" i="3"/>
  <c r="R955" i="3"/>
  <c r="S955" i="3"/>
  <c r="T955" i="3"/>
  <c r="U955" i="3"/>
  <c r="V955" i="3"/>
  <c r="W955" i="3"/>
  <c r="X955" i="3"/>
  <c r="Y955" i="3"/>
  <c r="Z955" i="3"/>
  <c r="AA955" i="3"/>
  <c r="R956" i="3"/>
  <c r="S956" i="3"/>
  <c r="T956" i="3"/>
  <c r="U956" i="3"/>
  <c r="V956" i="3"/>
  <c r="W956" i="3"/>
  <c r="X956" i="3"/>
  <c r="Y956" i="3"/>
  <c r="Z956" i="3"/>
  <c r="AA956" i="3"/>
  <c r="R957" i="3"/>
  <c r="S957" i="3"/>
  <c r="T957" i="3"/>
  <c r="U957" i="3"/>
  <c r="V957" i="3"/>
  <c r="W957" i="3"/>
  <c r="X957" i="3"/>
  <c r="Y957" i="3"/>
  <c r="Z957" i="3"/>
  <c r="AA957" i="3"/>
  <c r="R958" i="3"/>
  <c r="S958" i="3"/>
  <c r="T958" i="3"/>
  <c r="U958" i="3"/>
  <c r="V958" i="3"/>
  <c r="W958" i="3"/>
  <c r="X958" i="3"/>
  <c r="Y958" i="3"/>
  <c r="Z958" i="3"/>
  <c r="AA958" i="3"/>
  <c r="R959" i="3"/>
  <c r="S959" i="3"/>
  <c r="T959" i="3"/>
  <c r="U959" i="3"/>
  <c r="V959" i="3"/>
  <c r="W959" i="3"/>
  <c r="X959" i="3"/>
  <c r="Y959" i="3"/>
  <c r="Z959" i="3"/>
  <c r="AA959" i="3"/>
  <c r="R960" i="3"/>
  <c r="S960" i="3"/>
  <c r="T960" i="3"/>
  <c r="U960" i="3"/>
  <c r="V960" i="3"/>
  <c r="W960" i="3"/>
  <c r="X960" i="3"/>
  <c r="Y960" i="3"/>
  <c r="Z960" i="3"/>
  <c r="AA960" i="3"/>
  <c r="R961" i="3"/>
  <c r="S961" i="3"/>
  <c r="T961" i="3"/>
  <c r="U961" i="3"/>
  <c r="V961" i="3"/>
  <c r="W961" i="3"/>
  <c r="X961" i="3"/>
  <c r="Y961" i="3"/>
  <c r="Z961" i="3"/>
  <c r="AA961" i="3"/>
  <c r="R962" i="3"/>
  <c r="S962" i="3"/>
  <c r="T962" i="3"/>
  <c r="U962" i="3"/>
  <c r="V962" i="3"/>
  <c r="W962" i="3"/>
  <c r="X962" i="3"/>
  <c r="Y962" i="3"/>
  <c r="Z962" i="3"/>
  <c r="AA962" i="3"/>
  <c r="R963" i="3"/>
  <c r="S963" i="3"/>
  <c r="T963" i="3"/>
  <c r="U963" i="3"/>
  <c r="V963" i="3"/>
  <c r="W963" i="3"/>
  <c r="X963" i="3"/>
  <c r="Y963" i="3"/>
  <c r="Z963" i="3"/>
  <c r="AA963" i="3"/>
  <c r="R964" i="3"/>
  <c r="S964" i="3"/>
  <c r="T964" i="3"/>
  <c r="U964" i="3"/>
  <c r="V964" i="3"/>
  <c r="W964" i="3"/>
  <c r="X964" i="3"/>
  <c r="Y964" i="3"/>
  <c r="Z964" i="3"/>
  <c r="AA964" i="3"/>
  <c r="R965" i="3"/>
  <c r="S965" i="3"/>
  <c r="T965" i="3"/>
  <c r="U965" i="3"/>
  <c r="V965" i="3"/>
  <c r="W965" i="3"/>
  <c r="X965" i="3"/>
  <c r="Y965" i="3"/>
  <c r="Z965" i="3"/>
  <c r="AA965" i="3"/>
  <c r="R966" i="3"/>
  <c r="S966" i="3"/>
  <c r="T966" i="3"/>
  <c r="U966" i="3"/>
  <c r="V966" i="3"/>
  <c r="W966" i="3"/>
  <c r="X966" i="3"/>
  <c r="Y966" i="3"/>
  <c r="Z966" i="3"/>
  <c r="AA966" i="3"/>
  <c r="R967" i="3"/>
  <c r="S967" i="3"/>
  <c r="T967" i="3"/>
  <c r="U967" i="3"/>
  <c r="V967" i="3"/>
  <c r="W967" i="3"/>
  <c r="X967" i="3"/>
  <c r="Y967" i="3"/>
  <c r="Z967" i="3"/>
  <c r="AA967" i="3"/>
  <c r="R968" i="3"/>
  <c r="S968" i="3"/>
  <c r="T968" i="3"/>
  <c r="U968" i="3"/>
  <c r="V968" i="3"/>
  <c r="W968" i="3"/>
  <c r="X968" i="3"/>
  <c r="Y968" i="3"/>
  <c r="Z968" i="3"/>
  <c r="AA968" i="3"/>
  <c r="R969" i="3"/>
  <c r="S969" i="3"/>
  <c r="T969" i="3"/>
  <c r="U969" i="3"/>
  <c r="V969" i="3"/>
  <c r="W969" i="3"/>
  <c r="X969" i="3"/>
  <c r="Y969" i="3"/>
  <c r="Z969" i="3"/>
  <c r="AA969" i="3"/>
  <c r="R970" i="3"/>
  <c r="S970" i="3"/>
  <c r="T970" i="3"/>
  <c r="U970" i="3"/>
  <c r="V970" i="3"/>
  <c r="W970" i="3"/>
  <c r="X970" i="3"/>
  <c r="Y970" i="3"/>
  <c r="Z970" i="3"/>
  <c r="AA970" i="3"/>
  <c r="R971" i="3"/>
  <c r="S971" i="3"/>
  <c r="T971" i="3"/>
  <c r="U971" i="3"/>
  <c r="V971" i="3"/>
  <c r="W971" i="3"/>
  <c r="X971" i="3"/>
  <c r="Y971" i="3"/>
  <c r="Z971" i="3"/>
  <c r="AA971" i="3"/>
  <c r="R972" i="3"/>
  <c r="S972" i="3"/>
  <c r="T972" i="3"/>
  <c r="U972" i="3"/>
  <c r="V972" i="3"/>
  <c r="W972" i="3"/>
  <c r="X972" i="3"/>
  <c r="Y972" i="3"/>
  <c r="Z972" i="3"/>
  <c r="AA972" i="3"/>
  <c r="R973" i="3"/>
  <c r="S973" i="3"/>
  <c r="T973" i="3"/>
  <c r="U973" i="3"/>
  <c r="V973" i="3"/>
  <c r="W973" i="3"/>
  <c r="X973" i="3"/>
  <c r="Y973" i="3"/>
  <c r="Z973" i="3"/>
  <c r="AA973" i="3"/>
  <c r="R974" i="3"/>
  <c r="S974" i="3"/>
  <c r="T974" i="3"/>
  <c r="U974" i="3"/>
  <c r="V974" i="3"/>
  <c r="W974" i="3"/>
  <c r="X974" i="3"/>
  <c r="Y974" i="3"/>
  <c r="Z974" i="3"/>
  <c r="AA974" i="3"/>
  <c r="R975" i="3"/>
  <c r="S975" i="3"/>
  <c r="T975" i="3"/>
  <c r="U975" i="3"/>
  <c r="V975" i="3"/>
  <c r="W975" i="3"/>
  <c r="X975" i="3"/>
  <c r="Y975" i="3"/>
  <c r="Z975" i="3"/>
  <c r="AA975" i="3"/>
  <c r="R976" i="3"/>
  <c r="S976" i="3"/>
  <c r="T976" i="3"/>
  <c r="U976" i="3"/>
  <c r="V976" i="3"/>
  <c r="W976" i="3"/>
  <c r="X976" i="3"/>
  <c r="Y976" i="3"/>
  <c r="Z976" i="3"/>
  <c r="AA976" i="3"/>
  <c r="R977" i="3"/>
  <c r="S977" i="3"/>
  <c r="T977" i="3"/>
  <c r="U977" i="3"/>
  <c r="V977" i="3"/>
  <c r="W977" i="3"/>
  <c r="X977" i="3"/>
  <c r="Y977" i="3"/>
  <c r="Z977" i="3"/>
  <c r="AA977" i="3"/>
  <c r="R978" i="3"/>
  <c r="S978" i="3"/>
  <c r="T978" i="3"/>
  <c r="U978" i="3"/>
  <c r="V978" i="3"/>
  <c r="W978" i="3"/>
  <c r="X978" i="3"/>
  <c r="Y978" i="3"/>
  <c r="Z978" i="3"/>
  <c r="AA978" i="3"/>
  <c r="R979" i="3"/>
  <c r="S979" i="3"/>
  <c r="T979" i="3"/>
  <c r="U979" i="3"/>
  <c r="V979" i="3"/>
  <c r="W979" i="3"/>
  <c r="X979" i="3"/>
  <c r="Y979" i="3"/>
  <c r="Z979" i="3"/>
  <c r="AA979" i="3"/>
  <c r="R980" i="3"/>
  <c r="S980" i="3"/>
  <c r="T980" i="3"/>
  <c r="U980" i="3"/>
  <c r="V980" i="3"/>
  <c r="W980" i="3"/>
  <c r="X980" i="3"/>
  <c r="Y980" i="3"/>
  <c r="Z980" i="3"/>
  <c r="AA980" i="3"/>
  <c r="R981" i="3"/>
  <c r="S981" i="3"/>
  <c r="T981" i="3"/>
  <c r="U981" i="3"/>
  <c r="V981" i="3"/>
  <c r="W981" i="3"/>
  <c r="X981" i="3"/>
  <c r="Y981" i="3"/>
  <c r="Z981" i="3"/>
  <c r="AA981" i="3"/>
  <c r="R982" i="3"/>
  <c r="S982" i="3"/>
  <c r="T982" i="3"/>
  <c r="U982" i="3"/>
  <c r="V982" i="3"/>
  <c r="W982" i="3"/>
  <c r="X982" i="3"/>
  <c r="Y982" i="3"/>
  <c r="Z982" i="3"/>
  <c r="AA982" i="3"/>
  <c r="R983" i="3"/>
  <c r="S983" i="3"/>
  <c r="T983" i="3"/>
  <c r="U983" i="3"/>
  <c r="V983" i="3"/>
  <c r="W983" i="3"/>
  <c r="X983" i="3"/>
  <c r="Y983" i="3"/>
  <c r="Z983" i="3"/>
  <c r="AA983" i="3"/>
  <c r="R984" i="3"/>
  <c r="S984" i="3"/>
  <c r="T984" i="3"/>
  <c r="U984" i="3"/>
  <c r="V984" i="3"/>
  <c r="W984" i="3"/>
  <c r="X984" i="3"/>
  <c r="Y984" i="3"/>
  <c r="Z984" i="3"/>
  <c r="AA984" i="3"/>
  <c r="R985" i="3"/>
  <c r="S985" i="3"/>
  <c r="T985" i="3"/>
  <c r="U985" i="3"/>
  <c r="V985" i="3"/>
  <c r="W985" i="3"/>
  <c r="X985" i="3"/>
  <c r="Y985" i="3"/>
  <c r="Z985" i="3"/>
  <c r="AA985" i="3"/>
  <c r="R986" i="3"/>
  <c r="S986" i="3"/>
  <c r="T986" i="3"/>
  <c r="U986" i="3"/>
  <c r="V986" i="3"/>
  <c r="W986" i="3"/>
  <c r="X986" i="3"/>
  <c r="Y986" i="3"/>
  <c r="Z986" i="3"/>
  <c r="AA986" i="3"/>
  <c r="R987" i="3"/>
  <c r="S987" i="3"/>
  <c r="T987" i="3"/>
  <c r="U987" i="3"/>
  <c r="V987" i="3"/>
  <c r="W987" i="3"/>
  <c r="X987" i="3"/>
  <c r="Y987" i="3"/>
  <c r="Z987" i="3"/>
  <c r="AA987" i="3"/>
  <c r="R988" i="3"/>
  <c r="S988" i="3"/>
  <c r="T988" i="3"/>
  <c r="U988" i="3"/>
  <c r="V988" i="3"/>
  <c r="W988" i="3"/>
  <c r="X988" i="3"/>
  <c r="Y988" i="3"/>
  <c r="Z988" i="3"/>
  <c r="AA988" i="3"/>
  <c r="R989" i="3"/>
  <c r="S989" i="3"/>
  <c r="T989" i="3"/>
  <c r="U989" i="3"/>
  <c r="V989" i="3"/>
  <c r="W989" i="3"/>
  <c r="X989" i="3"/>
  <c r="Y989" i="3"/>
  <c r="Z989" i="3"/>
  <c r="AA989" i="3"/>
  <c r="R990" i="3"/>
  <c r="S990" i="3"/>
  <c r="T990" i="3"/>
  <c r="U990" i="3"/>
  <c r="V990" i="3"/>
  <c r="W990" i="3"/>
  <c r="X990" i="3"/>
  <c r="Y990" i="3"/>
  <c r="Z990" i="3"/>
  <c r="AA990" i="3"/>
  <c r="R991" i="3"/>
  <c r="S991" i="3"/>
  <c r="T991" i="3"/>
  <c r="U991" i="3"/>
  <c r="V991" i="3"/>
  <c r="W991" i="3"/>
  <c r="X991" i="3"/>
  <c r="Y991" i="3"/>
  <c r="Z991" i="3"/>
  <c r="AA991" i="3"/>
  <c r="R992" i="3"/>
  <c r="S992" i="3"/>
  <c r="T992" i="3"/>
  <c r="U992" i="3"/>
  <c r="V992" i="3"/>
  <c r="W992" i="3"/>
  <c r="X992" i="3"/>
  <c r="Y992" i="3"/>
  <c r="Z992" i="3"/>
  <c r="AA992" i="3"/>
  <c r="R993" i="3"/>
  <c r="S993" i="3"/>
  <c r="T993" i="3"/>
  <c r="U993" i="3"/>
  <c r="V993" i="3"/>
  <c r="W993" i="3"/>
  <c r="X993" i="3"/>
  <c r="Y993" i="3"/>
  <c r="Z993" i="3"/>
  <c r="AA993" i="3"/>
  <c r="R994" i="3"/>
  <c r="S994" i="3"/>
  <c r="T994" i="3"/>
  <c r="U994" i="3"/>
  <c r="V994" i="3"/>
  <c r="W994" i="3"/>
  <c r="X994" i="3"/>
  <c r="Y994" i="3"/>
  <c r="Z994" i="3"/>
  <c r="AA994" i="3"/>
  <c r="R995" i="3"/>
  <c r="S995" i="3"/>
  <c r="T995" i="3"/>
  <c r="U995" i="3"/>
  <c r="V995" i="3"/>
  <c r="W995" i="3"/>
  <c r="X995" i="3"/>
  <c r="Y995" i="3"/>
  <c r="Z995" i="3"/>
  <c r="AA995" i="3"/>
  <c r="R996" i="3"/>
  <c r="S996" i="3"/>
  <c r="T996" i="3"/>
  <c r="U996" i="3"/>
  <c r="V996" i="3"/>
  <c r="W996" i="3"/>
  <c r="X996" i="3"/>
  <c r="Y996" i="3"/>
  <c r="Z996" i="3"/>
  <c r="AA996" i="3"/>
  <c r="R997" i="3"/>
  <c r="S997" i="3"/>
  <c r="T997" i="3"/>
  <c r="U997" i="3"/>
  <c r="V997" i="3"/>
  <c r="W997" i="3"/>
  <c r="X997" i="3"/>
  <c r="Y997" i="3"/>
  <c r="Z997" i="3"/>
  <c r="AA997" i="3"/>
  <c r="R998" i="3"/>
  <c r="S998" i="3"/>
  <c r="T998" i="3"/>
  <c r="U998" i="3"/>
  <c r="V998" i="3"/>
  <c r="W998" i="3"/>
  <c r="X998" i="3"/>
  <c r="Y998" i="3"/>
  <c r="Z998" i="3"/>
  <c r="AA998" i="3"/>
  <c r="R999" i="3"/>
  <c r="S999" i="3"/>
  <c r="T999" i="3"/>
  <c r="U999" i="3"/>
  <c r="V999" i="3"/>
  <c r="W999" i="3"/>
  <c r="X999" i="3"/>
  <c r="Y999" i="3"/>
  <c r="Z999" i="3"/>
  <c r="AA999" i="3"/>
  <c r="R1000" i="3"/>
  <c r="S1000" i="3"/>
  <c r="T1000" i="3"/>
  <c r="U1000" i="3"/>
  <c r="V1000" i="3"/>
  <c r="W1000" i="3"/>
  <c r="X1000" i="3"/>
  <c r="Y1000" i="3"/>
  <c r="Z1000" i="3"/>
  <c r="AA1000" i="3"/>
  <c r="R1001" i="3"/>
  <c r="S1001" i="3"/>
  <c r="T1001" i="3"/>
  <c r="U1001" i="3"/>
  <c r="V1001" i="3"/>
  <c r="W1001" i="3"/>
  <c r="X1001" i="3"/>
  <c r="Y1001" i="3"/>
  <c r="Z1001" i="3"/>
  <c r="AA1001" i="3"/>
  <c r="R1002" i="3"/>
  <c r="S1002" i="3"/>
  <c r="T1002" i="3"/>
  <c r="U1002" i="3"/>
  <c r="V1002" i="3"/>
  <c r="W1002" i="3"/>
  <c r="X1002" i="3"/>
  <c r="Y1002" i="3"/>
  <c r="Z1002" i="3"/>
  <c r="AA1002" i="3"/>
  <c r="R1003" i="3"/>
  <c r="S1003" i="3"/>
  <c r="T1003" i="3"/>
  <c r="U1003" i="3"/>
  <c r="V1003" i="3"/>
  <c r="W1003" i="3"/>
  <c r="X1003" i="3"/>
  <c r="Y1003" i="3"/>
  <c r="Z1003" i="3"/>
  <c r="AA1003" i="3"/>
  <c r="R1004" i="3"/>
  <c r="S1004" i="3"/>
  <c r="T1004" i="3"/>
  <c r="U1004" i="3"/>
  <c r="V1004" i="3"/>
  <c r="W1004" i="3"/>
  <c r="X1004" i="3"/>
  <c r="Y1004" i="3"/>
  <c r="Z1004" i="3"/>
  <c r="AA1004" i="3"/>
  <c r="R1005" i="3"/>
  <c r="S1005" i="3"/>
  <c r="T1005" i="3"/>
  <c r="U1005" i="3"/>
  <c r="V1005" i="3"/>
  <c r="W1005" i="3"/>
  <c r="X1005" i="3"/>
  <c r="Y1005" i="3"/>
  <c r="Z1005" i="3"/>
  <c r="AA1005" i="3"/>
  <c r="R1006" i="3"/>
  <c r="S1006" i="3"/>
  <c r="T1006" i="3"/>
  <c r="U1006" i="3"/>
  <c r="V1006" i="3"/>
  <c r="W1006" i="3"/>
  <c r="X1006" i="3"/>
  <c r="Y1006" i="3"/>
  <c r="Z1006" i="3"/>
  <c r="AA1006" i="3"/>
  <c r="R1007" i="3"/>
  <c r="S1007" i="3"/>
  <c r="T1007" i="3"/>
  <c r="U1007" i="3"/>
  <c r="V1007" i="3"/>
  <c r="W1007" i="3"/>
  <c r="X1007" i="3"/>
  <c r="Y1007" i="3"/>
  <c r="Z1007" i="3"/>
  <c r="AA1007" i="3"/>
  <c r="R1008" i="3"/>
  <c r="S1008" i="3"/>
  <c r="T1008" i="3"/>
  <c r="U1008" i="3"/>
  <c r="V1008" i="3"/>
  <c r="W1008" i="3"/>
  <c r="X1008" i="3"/>
  <c r="Y1008" i="3"/>
  <c r="Z1008" i="3"/>
  <c r="AA1008" i="3"/>
  <c r="R1009" i="3"/>
  <c r="S1009" i="3"/>
  <c r="T1009" i="3"/>
  <c r="U1009" i="3"/>
  <c r="V1009" i="3"/>
  <c r="W1009" i="3"/>
  <c r="X1009" i="3"/>
  <c r="Y1009" i="3"/>
  <c r="Z1009" i="3"/>
  <c r="AA1009" i="3"/>
  <c r="R1010" i="3"/>
  <c r="S1010" i="3"/>
  <c r="T1010" i="3"/>
  <c r="U1010" i="3"/>
  <c r="V1010" i="3"/>
  <c r="W1010" i="3"/>
  <c r="X1010" i="3"/>
  <c r="Y1010" i="3"/>
  <c r="Z1010" i="3"/>
  <c r="AA1010" i="3"/>
  <c r="R1011" i="3"/>
  <c r="S1011" i="3"/>
  <c r="T1011" i="3"/>
  <c r="U1011" i="3"/>
  <c r="V1011" i="3"/>
  <c r="W1011" i="3"/>
  <c r="X1011" i="3"/>
  <c r="Y1011" i="3"/>
  <c r="Z1011" i="3"/>
  <c r="AA1011" i="3"/>
  <c r="R1012" i="3"/>
  <c r="S1012" i="3"/>
  <c r="T1012" i="3"/>
  <c r="U1012" i="3"/>
  <c r="V1012" i="3"/>
  <c r="W1012" i="3"/>
  <c r="X1012" i="3"/>
  <c r="Y1012" i="3"/>
  <c r="Z1012" i="3"/>
  <c r="AA1012" i="3"/>
  <c r="R1013" i="3"/>
  <c r="S1013" i="3"/>
  <c r="T1013" i="3"/>
  <c r="U1013" i="3"/>
  <c r="V1013" i="3"/>
  <c r="W1013" i="3"/>
  <c r="X1013" i="3"/>
  <c r="Y1013" i="3"/>
  <c r="Z1013" i="3"/>
  <c r="AA1013" i="3"/>
  <c r="R1014" i="3"/>
  <c r="S1014" i="3"/>
  <c r="T1014" i="3"/>
  <c r="U1014" i="3"/>
  <c r="V1014" i="3"/>
  <c r="W1014" i="3"/>
  <c r="X1014" i="3"/>
  <c r="Y1014" i="3"/>
  <c r="Z1014" i="3"/>
  <c r="AA1014" i="3"/>
  <c r="R1015" i="3"/>
  <c r="S1015" i="3"/>
  <c r="T1015" i="3"/>
  <c r="U1015" i="3"/>
  <c r="V1015" i="3"/>
  <c r="W1015" i="3"/>
  <c r="X1015" i="3"/>
  <c r="Y1015" i="3"/>
  <c r="Z1015" i="3"/>
  <c r="AA1015" i="3"/>
  <c r="R1016" i="3"/>
  <c r="S1016" i="3"/>
  <c r="T1016" i="3"/>
  <c r="U1016" i="3"/>
  <c r="V1016" i="3"/>
  <c r="W1016" i="3"/>
  <c r="X1016" i="3"/>
  <c r="Y1016" i="3"/>
  <c r="Z1016" i="3"/>
  <c r="AA1016" i="3"/>
  <c r="R1017" i="3"/>
  <c r="S1017" i="3"/>
  <c r="T1017" i="3"/>
  <c r="U1017" i="3"/>
  <c r="V1017" i="3"/>
  <c r="W1017" i="3"/>
  <c r="X1017" i="3"/>
  <c r="Y1017" i="3"/>
  <c r="Z1017" i="3"/>
  <c r="AA1017" i="3"/>
  <c r="R1018" i="3"/>
  <c r="S1018" i="3"/>
  <c r="T1018" i="3"/>
  <c r="U1018" i="3"/>
  <c r="V1018" i="3"/>
  <c r="W1018" i="3"/>
  <c r="X1018" i="3"/>
  <c r="Y1018" i="3"/>
  <c r="Z1018" i="3"/>
  <c r="AA1018" i="3"/>
  <c r="R1019" i="3"/>
  <c r="S1019" i="3"/>
  <c r="T1019" i="3"/>
  <c r="U1019" i="3"/>
  <c r="V1019" i="3"/>
  <c r="W1019" i="3"/>
  <c r="X1019" i="3"/>
  <c r="Y1019" i="3"/>
  <c r="Z1019" i="3"/>
  <c r="AA1019" i="3"/>
  <c r="R1020" i="3"/>
  <c r="S1020" i="3"/>
  <c r="T1020" i="3"/>
  <c r="U1020" i="3"/>
  <c r="V1020" i="3"/>
  <c r="W1020" i="3"/>
  <c r="X1020" i="3"/>
  <c r="Y1020" i="3"/>
  <c r="Z1020" i="3"/>
  <c r="AA1020" i="3"/>
  <c r="R1021" i="3"/>
  <c r="S1021" i="3"/>
  <c r="T1021" i="3"/>
  <c r="U1021" i="3"/>
  <c r="V1021" i="3"/>
  <c r="W1021" i="3"/>
  <c r="X1021" i="3"/>
  <c r="Y1021" i="3"/>
  <c r="Z1021" i="3"/>
  <c r="AA1021" i="3"/>
  <c r="R1022" i="3"/>
  <c r="S1022" i="3"/>
  <c r="T1022" i="3"/>
  <c r="U1022" i="3"/>
  <c r="V1022" i="3"/>
  <c r="W1022" i="3"/>
  <c r="X1022" i="3"/>
  <c r="Y1022" i="3"/>
  <c r="Z1022" i="3"/>
  <c r="AA1022" i="3"/>
  <c r="R1023" i="3"/>
  <c r="S1023" i="3"/>
  <c r="T1023" i="3"/>
  <c r="U1023" i="3"/>
  <c r="V1023" i="3"/>
  <c r="W1023" i="3"/>
  <c r="X1023" i="3"/>
  <c r="Y1023" i="3"/>
  <c r="Z1023" i="3"/>
  <c r="AA1023" i="3"/>
  <c r="R1024" i="3"/>
  <c r="S1024" i="3"/>
  <c r="T1024" i="3"/>
  <c r="U1024" i="3"/>
  <c r="V1024" i="3"/>
  <c r="W1024" i="3"/>
  <c r="X1024" i="3"/>
  <c r="Y1024" i="3"/>
  <c r="Z1024" i="3"/>
  <c r="AA1024" i="3"/>
  <c r="R1025" i="3"/>
  <c r="S1025" i="3"/>
  <c r="T1025" i="3"/>
  <c r="U1025" i="3"/>
  <c r="V1025" i="3"/>
  <c r="W1025" i="3"/>
  <c r="X1025" i="3"/>
  <c r="Y1025" i="3"/>
  <c r="Z1025" i="3"/>
  <c r="AA1025" i="3"/>
  <c r="R1026" i="3"/>
  <c r="S1026" i="3"/>
  <c r="T1026" i="3"/>
  <c r="U1026" i="3"/>
  <c r="V1026" i="3"/>
  <c r="W1026" i="3"/>
  <c r="X1026" i="3"/>
  <c r="Y1026" i="3"/>
  <c r="Z1026" i="3"/>
  <c r="AA1026" i="3"/>
  <c r="R1027" i="3"/>
  <c r="S1027" i="3"/>
  <c r="T1027" i="3"/>
  <c r="U1027" i="3"/>
  <c r="V1027" i="3"/>
  <c r="W1027" i="3"/>
  <c r="X1027" i="3"/>
  <c r="Y1027" i="3"/>
  <c r="Z1027" i="3"/>
  <c r="AA1027" i="3"/>
  <c r="R1028" i="3"/>
  <c r="S1028" i="3"/>
  <c r="T1028" i="3"/>
  <c r="U1028" i="3"/>
  <c r="V1028" i="3"/>
  <c r="W1028" i="3"/>
  <c r="X1028" i="3"/>
  <c r="Y1028" i="3"/>
  <c r="Z1028" i="3"/>
  <c r="AA1028" i="3"/>
  <c r="R1029" i="3"/>
  <c r="S1029" i="3"/>
  <c r="T1029" i="3"/>
  <c r="U1029" i="3"/>
  <c r="V1029" i="3"/>
  <c r="W1029" i="3"/>
  <c r="X1029" i="3"/>
  <c r="Y1029" i="3"/>
  <c r="Z1029" i="3"/>
  <c r="AA1029" i="3"/>
  <c r="R1030" i="3"/>
  <c r="S1030" i="3"/>
  <c r="T1030" i="3"/>
  <c r="U1030" i="3"/>
  <c r="V1030" i="3"/>
  <c r="W1030" i="3"/>
  <c r="X1030" i="3"/>
  <c r="Y1030" i="3"/>
  <c r="Z1030" i="3"/>
  <c r="AA1030" i="3"/>
  <c r="R1031" i="3"/>
  <c r="S1031" i="3"/>
  <c r="T1031" i="3"/>
  <c r="U1031" i="3"/>
  <c r="V1031" i="3"/>
  <c r="W1031" i="3"/>
  <c r="X1031" i="3"/>
  <c r="Y1031" i="3"/>
  <c r="Z1031" i="3"/>
  <c r="AA1031" i="3"/>
  <c r="R1032" i="3"/>
  <c r="S1032" i="3"/>
  <c r="T1032" i="3"/>
  <c r="U1032" i="3"/>
  <c r="V1032" i="3"/>
  <c r="W1032" i="3"/>
  <c r="X1032" i="3"/>
  <c r="Y1032" i="3"/>
  <c r="Z1032" i="3"/>
  <c r="AA1032" i="3"/>
  <c r="R1033" i="3"/>
  <c r="S1033" i="3"/>
  <c r="T1033" i="3"/>
  <c r="U1033" i="3"/>
  <c r="V1033" i="3"/>
  <c r="W1033" i="3"/>
  <c r="X1033" i="3"/>
  <c r="Y1033" i="3"/>
  <c r="Z1033" i="3"/>
  <c r="AA1033" i="3"/>
  <c r="R1034" i="3"/>
  <c r="S1034" i="3"/>
  <c r="T1034" i="3"/>
  <c r="U1034" i="3"/>
  <c r="V1034" i="3"/>
  <c r="W1034" i="3"/>
  <c r="X1034" i="3"/>
  <c r="Y1034" i="3"/>
  <c r="Z1034" i="3"/>
  <c r="AA1034" i="3"/>
  <c r="R1035" i="3"/>
  <c r="S1035" i="3"/>
  <c r="T1035" i="3"/>
  <c r="U1035" i="3"/>
  <c r="V1035" i="3"/>
  <c r="W1035" i="3"/>
  <c r="X1035" i="3"/>
  <c r="Y1035" i="3"/>
  <c r="Z1035" i="3"/>
  <c r="AA1035" i="3"/>
  <c r="R1036" i="3"/>
  <c r="S1036" i="3"/>
  <c r="T1036" i="3"/>
  <c r="U1036" i="3"/>
  <c r="V1036" i="3"/>
  <c r="W1036" i="3"/>
  <c r="X1036" i="3"/>
  <c r="Y1036" i="3"/>
  <c r="Z1036" i="3"/>
  <c r="AA1036" i="3"/>
  <c r="R1037" i="3"/>
  <c r="S1037" i="3"/>
  <c r="T1037" i="3"/>
  <c r="U1037" i="3"/>
  <c r="V1037" i="3"/>
  <c r="W1037" i="3"/>
  <c r="X1037" i="3"/>
  <c r="Y1037" i="3"/>
  <c r="Z1037" i="3"/>
  <c r="AA1037" i="3"/>
  <c r="R1038" i="3"/>
  <c r="S1038" i="3"/>
  <c r="T1038" i="3"/>
  <c r="U1038" i="3"/>
  <c r="V1038" i="3"/>
  <c r="W1038" i="3"/>
  <c r="X1038" i="3"/>
  <c r="Y1038" i="3"/>
  <c r="Z1038" i="3"/>
  <c r="AA1038" i="3"/>
  <c r="R1039" i="3"/>
  <c r="S1039" i="3"/>
  <c r="T1039" i="3"/>
  <c r="U1039" i="3"/>
  <c r="V1039" i="3"/>
  <c r="W1039" i="3"/>
  <c r="X1039" i="3"/>
  <c r="Y1039" i="3"/>
  <c r="Z1039" i="3"/>
  <c r="AA1039" i="3"/>
  <c r="R1040" i="3"/>
  <c r="S1040" i="3"/>
  <c r="T1040" i="3"/>
  <c r="U1040" i="3"/>
  <c r="V1040" i="3"/>
  <c r="W1040" i="3"/>
  <c r="X1040" i="3"/>
  <c r="Y1040" i="3"/>
  <c r="Z1040" i="3"/>
  <c r="AA1040" i="3"/>
  <c r="R1041" i="3"/>
  <c r="S1041" i="3"/>
  <c r="T1041" i="3"/>
  <c r="U1041" i="3"/>
  <c r="V1041" i="3"/>
  <c r="W1041" i="3"/>
  <c r="X1041" i="3"/>
  <c r="Y1041" i="3"/>
  <c r="Z1041" i="3"/>
  <c r="AA1041" i="3"/>
  <c r="R1042" i="3"/>
  <c r="S1042" i="3"/>
  <c r="T1042" i="3"/>
  <c r="U1042" i="3"/>
  <c r="V1042" i="3"/>
  <c r="W1042" i="3"/>
  <c r="X1042" i="3"/>
  <c r="Y1042" i="3"/>
  <c r="Z1042" i="3"/>
  <c r="AA1042" i="3"/>
  <c r="R1043" i="3"/>
  <c r="S1043" i="3"/>
  <c r="T1043" i="3"/>
  <c r="U1043" i="3"/>
  <c r="V1043" i="3"/>
  <c r="W1043" i="3"/>
  <c r="X1043" i="3"/>
  <c r="Y1043" i="3"/>
  <c r="Z1043" i="3"/>
  <c r="AA1043" i="3"/>
  <c r="R1044" i="3"/>
  <c r="S1044" i="3"/>
  <c r="T1044" i="3"/>
  <c r="U1044" i="3"/>
  <c r="V1044" i="3"/>
  <c r="W1044" i="3"/>
  <c r="X1044" i="3"/>
  <c r="Y1044" i="3"/>
  <c r="Z1044" i="3"/>
  <c r="AA1044" i="3"/>
  <c r="R1045" i="3"/>
  <c r="S1045" i="3"/>
  <c r="T1045" i="3"/>
  <c r="U1045" i="3"/>
  <c r="V1045" i="3"/>
  <c r="W1045" i="3"/>
  <c r="X1045" i="3"/>
  <c r="Y1045" i="3"/>
  <c r="Z1045" i="3"/>
  <c r="AA1045" i="3"/>
  <c r="R1046" i="3"/>
  <c r="S1046" i="3"/>
  <c r="T1046" i="3"/>
  <c r="U1046" i="3"/>
  <c r="V1046" i="3"/>
  <c r="W1046" i="3"/>
  <c r="X1046" i="3"/>
  <c r="Y1046" i="3"/>
  <c r="Z1046" i="3"/>
  <c r="AA1046" i="3"/>
  <c r="R1047" i="3"/>
  <c r="S1047" i="3"/>
  <c r="T1047" i="3"/>
  <c r="U1047" i="3"/>
  <c r="V1047" i="3"/>
  <c r="W1047" i="3"/>
  <c r="X1047" i="3"/>
  <c r="Y1047" i="3"/>
  <c r="Z1047" i="3"/>
  <c r="AA1047" i="3"/>
  <c r="R1048" i="3"/>
  <c r="S1048" i="3"/>
  <c r="T1048" i="3"/>
  <c r="U1048" i="3"/>
  <c r="V1048" i="3"/>
  <c r="W1048" i="3"/>
  <c r="X1048" i="3"/>
  <c r="Y1048" i="3"/>
  <c r="Z1048" i="3"/>
  <c r="AA1048" i="3"/>
  <c r="R1049" i="3"/>
  <c r="S1049" i="3"/>
  <c r="T1049" i="3"/>
  <c r="U1049" i="3"/>
  <c r="V1049" i="3"/>
  <c r="W1049" i="3"/>
  <c r="X1049" i="3"/>
  <c r="Y1049" i="3"/>
  <c r="Z1049" i="3"/>
  <c r="AA1049" i="3"/>
  <c r="R1050" i="3"/>
  <c r="S1050" i="3"/>
  <c r="T1050" i="3"/>
  <c r="U1050" i="3"/>
  <c r="V1050" i="3"/>
  <c r="W1050" i="3"/>
  <c r="X1050" i="3"/>
  <c r="Y1050" i="3"/>
  <c r="Z1050" i="3"/>
  <c r="AA1050" i="3"/>
  <c r="R1051" i="3"/>
  <c r="S1051" i="3"/>
  <c r="T1051" i="3"/>
  <c r="U1051" i="3"/>
  <c r="V1051" i="3"/>
  <c r="W1051" i="3"/>
  <c r="X1051" i="3"/>
  <c r="Y1051" i="3"/>
  <c r="Z1051" i="3"/>
  <c r="AA1051" i="3"/>
  <c r="R1052" i="3"/>
  <c r="S1052" i="3"/>
  <c r="T1052" i="3"/>
  <c r="U1052" i="3"/>
  <c r="V1052" i="3"/>
  <c r="W1052" i="3"/>
  <c r="X1052" i="3"/>
  <c r="Y1052" i="3"/>
  <c r="Z1052" i="3"/>
  <c r="AA1052" i="3"/>
  <c r="R1053" i="3"/>
  <c r="S1053" i="3"/>
  <c r="T1053" i="3"/>
  <c r="U1053" i="3"/>
  <c r="V1053" i="3"/>
  <c r="W1053" i="3"/>
  <c r="X1053" i="3"/>
  <c r="Y1053" i="3"/>
  <c r="Z1053" i="3"/>
  <c r="AA1053" i="3"/>
  <c r="R1054" i="3"/>
  <c r="S1054" i="3"/>
  <c r="T1054" i="3"/>
  <c r="U1054" i="3"/>
  <c r="V1054" i="3"/>
  <c r="W1054" i="3"/>
  <c r="X1054" i="3"/>
  <c r="Y1054" i="3"/>
  <c r="Z1054" i="3"/>
  <c r="AA1054" i="3"/>
  <c r="R1055" i="3"/>
  <c r="S1055" i="3"/>
  <c r="T1055" i="3"/>
  <c r="U1055" i="3"/>
  <c r="V1055" i="3"/>
  <c r="W1055" i="3"/>
  <c r="X1055" i="3"/>
  <c r="Y1055" i="3"/>
  <c r="Z1055" i="3"/>
  <c r="AA1055" i="3"/>
  <c r="R1056" i="3"/>
  <c r="S1056" i="3"/>
  <c r="T1056" i="3"/>
  <c r="U1056" i="3"/>
  <c r="V1056" i="3"/>
  <c r="W1056" i="3"/>
  <c r="X1056" i="3"/>
  <c r="Y1056" i="3"/>
  <c r="Z1056" i="3"/>
  <c r="AA1056" i="3"/>
  <c r="R1057" i="3"/>
  <c r="S1057" i="3"/>
  <c r="T1057" i="3"/>
  <c r="U1057" i="3"/>
  <c r="V1057" i="3"/>
  <c r="W1057" i="3"/>
  <c r="X1057" i="3"/>
  <c r="Y1057" i="3"/>
  <c r="Z1057" i="3"/>
  <c r="AA1057" i="3"/>
  <c r="R1058" i="3"/>
  <c r="S1058" i="3"/>
  <c r="T1058" i="3"/>
  <c r="U1058" i="3"/>
  <c r="V1058" i="3"/>
  <c r="W1058" i="3"/>
  <c r="X1058" i="3"/>
  <c r="Y1058" i="3"/>
  <c r="Z1058" i="3"/>
  <c r="AA1058" i="3"/>
  <c r="R1059" i="3"/>
  <c r="S1059" i="3"/>
  <c r="T1059" i="3"/>
  <c r="U1059" i="3"/>
  <c r="V1059" i="3"/>
  <c r="W1059" i="3"/>
  <c r="X1059" i="3"/>
  <c r="Y1059" i="3"/>
  <c r="Z1059" i="3"/>
  <c r="AA1059" i="3"/>
  <c r="R1060" i="3"/>
  <c r="S1060" i="3"/>
  <c r="T1060" i="3"/>
  <c r="U1060" i="3"/>
  <c r="V1060" i="3"/>
  <c r="W1060" i="3"/>
  <c r="X1060" i="3"/>
  <c r="Y1060" i="3"/>
  <c r="Z1060" i="3"/>
  <c r="AA1060" i="3"/>
  <c r="R1061" i="3"/>
  <c r="S1061" i="3"/>
  <c r="T1061" i="3"/>
  <c r="U1061" i="3"/>
  <c r="V1061" i="3"/>
  <c r="W1061" i="3"/>
  <c r="X1061" i="3"/>
  <c r="Y1061" i="3"/>
  <c r="Z1061" i="3"/>
  <c r="AA1061" i="3"/>
  <c r="R1062" i="3"/>
  <c r="S1062" i="3"/>
  <c r="T1062" i="3"/>
  <c r="U1062" i="3"/>
  <c r="V1062" i="3"/>
  <c r="W1062" i="3"/>
  <c r="X1062" i="3"/>
  <c r="Y1062" i="3"/>
  <c r="Z1062" i="3"/>
  <c r="AA1062" i="3"/>
  <c r="R1063" i="3"/>
  <c r="S1063" i="3"/>
  <c r="T1063" i="3"/>
  <c r="U1063" i="3"/>
  <c r="V1063" i="3"/>
  <c r="W1063" i="3"/>
  <c r="X1063" i="3"/>
  <c r="Y1063" i="3"/>
  <c r="Z1063" i="3"/>
  <c r="AA1063" i="3"/>
  <c r="R1064" i="3"/>
  <c r="S1064" i="3"/>
  <c r="T1064" i="3"/>
  <c r="U1064" i="3"/>
  <c r="V1064" i="3"/>
  <c r="W1064" i="3"/>
  <c r="X1064" i="3"/>
  <c r="Y1064" i="3"/>
  <c r="Z1064" i="3"/>
  <c r="AA1064" i="3"/>
  <c r="R1065" i="3"/>
  <c r="S1065" i="3"/>
  <c r="T1065" i="3"/>
  <c r="U1065" i="3"/>
  <c r="V1065" i="3"/>
  <c r="W1065" i="3"/>
  <c r="X1065" i="3"/>
  <c r="Y1065" i="3"/>
  <c r="Z1065" i="3"/>
  <c r="AA1065" i="3"/>
  <c r="R1066" i="3"/>
  <c r="S1066" i="3"/>
  <c r="T1066" i="3"/>
  <c r="U1066" i="3"/>
  <c r="V1066" i="3"/>
  <c r="W1066" i="3"/>
  <c r="X1066" i="3"/>
  <c r="Y1066" i="3"/>
  <c r="Z1066" i="3"/>
  <c r="AA1066" i="3"/>
  <c r="R1067" i="3"/>
  <c r="S1067" i="3"/>
  <c r="T1067" i="3"/>
  <c r="U1067" i="3"/>
  <c r="V1067" i="3"/>
  <c r="W1067" i="3"/>
  <c r="X1067" i="3"/>
  <c r="Y1067" i="3"/>
  <c r="Z1067" i="3"/>
  <c r="AA1067" i="3"/>
  <c r="R1068" i="3"/>
  <c r="S1068" i="3"/>
  <c r="T1068" i="3"/>
  <c r="U1068" i="3"/>
  <c r="V1068" i="3"/>
  <c r="W1068" i="3"/>
  <c r="X1068" i="3"/>
  <c r="Y1068" i="3"/>
  <c r="Z1068" i="3"/>
  <c r="AA1068" i="3"/>
  <c r="R1069" i="3"/>
  <c r="S1069" i="3"/>
  <c r="T1069" i="3"/>
  <c r="U1069" i="3"/>
  <c r="V1069" i="3"/>
  <c r="W1069" i="3"/>
  <c r="X1069" i="3"/>
  <c r="Y1069" i="3"/>
  <c r="Z1069" i="3"/>
  <c r="AA1069" i="3"/>
  <c r="R1070" i="3"/>
  <c r="S1070" i="3"/>
  <c r="T1070" i="3"/>
  <c r="U1070" i="3"/>
  <c r="V1070" i="3"/>
  <c r="W1070" i="3"/>
  <c r="X1070" i="3"/>
  <c r="Y1070" i="3"/>
  <c r="Z1070" i="3"/>
  <c r="AA1070" i="3"/>
  <c r="R1071" i="3"/>
  <c r="S1071" i="3"/>
  <c r="T1071" i="3"/>
  <c r="U1071" i="3"/>
  <c r="V1071" i="3"/>
  <c r="W1071" i="3"/>
  <c r="X1071" i="3"/>
  <c r="Y1071" i="3"/>
  <c r="Z1071" i="3"/>
  <c r="AA1071" i="3"/>
  <c r="R1072" i="3"/>
  <c r="S1072" i="3"/>
  <c r="T1072" i="3"/>
  <c r="U1072" i="3"/>
  <c r="V1072" i="3"/>
  <c r="W1072" i="3"/>
  <c r="X1072" i="3"/>
  <c r="Y1072" i="3"/>
  <c r="Z1072" i="3"/>
  <c r="AA1072" i="3"/>
  <c r="R1073" i="3"/>
  <c r="S1073" i="3"/>
  <c r="T1073" i="3"/>
  <c r="U1073" i="3"/>
  <c r="V1073" i="3"/>
  <c r="W1073" i="3"/>
  <c r="X1073" i="3"/>
  <c r="Y1073" i="3"/>
  <c r="Z1073" i="3"/>
  <c r="AA1073" i="3"/>
  <c r="R1074" i="3"/>
  <c r="S1074" i="3"/>
  <c r="T1074" i="3"/>
  <c r="U1074" i="3"/>
  <c r="V1074" i="3"/>
  <c r="W1074" i="3"/>
  <c r="X1074" i="3"/>
  <c r="Y1074" i="3"/>
  <c r="Z1074" i="3"/>
  <c r="AA1074" i="3"/>
  <c r="R1075" i="3"/>
  <c r="S1075" i="3"/>
  <c r="T1075" i="3"/>
  <c r="U1075" i="3"/>
  <c r="V1075" i="3"/>
  <c r="W1075" i="3"/>
  <c r="X1075" i="3"/>
  <c r="Y1075" i="3"/>
  <c r="Z1075" i="3"/>
  <c r="AA1075" i="3"/>
  <c r="R1076" i="3"/>
  <c r="S1076" i="3"/>
  <c r="T1076" i="3"/>
  <c r="U1076" i="3"/>
  <c r="V1076" i="3"/>
  <c r="W1076" i="3"/>
  <c r="X1076" i="3"/>
  <c r="Y1076" i="3"/>
  <c r="Z1076" i="3"/>
  <c r="AA1076" i="3"/>
  <c r="R1077" i="3"/>
  <c r="S1077" i="3"/>
  <c r="T1077" i="3"/>
  <c r="U1077" i="3"/>
  <c r="V1077" i="3"/>
  <c r="W1077" i="3"/>
  <c r="X1077" i="3"/>
  <c r="Y1077" i="3"/>
  <c r="Z1077" i="3"/>
  <c r="AA1077" i="3"/>
  <c r="R1078" i="3"/>
  <c r="S1078" i="3"/>
  <c r="T1078" i="3"/>
  <c r="U1078" i="3"/>
  <c r="V1078" i="3"/>
  <c r="W1078" i="3"/>
  <c r="X1078" i="3"/>
  <c r="Y1078" i="3"/>
  <c r="Z1078" i="3"/>
  <c r="AA1078" i="3"/>
  <c r="R1079" i="3"/>
  <c r="S1079" i="3"/>
  <c r="T1079" i="3"/>
  <c r="U1079" i="3"/>
  <c r="V1079" i="3"/>
  <c r="W1079" i="3"/>
  <c r="X1079" i="3"/>
  <c r="Y1079" i="3"/>
  <c r="Z1079" i="3"/>
  <c r="AA1079" i="3"/>
  <c r="R1080" i="3"/>
  <c r="S1080" i="3"/>
  <c r="T1080" i="3"/>
  <c r="U1080" i="3"/>
  <c r="V1080" i="3"/>
  <c r="W1080" i="3"/>
  <c r="X1080" i="3"/>
  <c r="Y1080" i="3"/>
  <c r="Z1080" i="3"/>
  <c r="AA1080" i="3"/>
  <c r="R1081" i="3"/>
  <c r="S1081" i="3"/>
  <c r="T1081" i="3"/>
  <c r="U1081" i="3"/>
  <c r="V1081" i="3"/>
  <c r="W1081" i="3"/>
  <c r="X1081" i="3"/>
  <c r="Y1081" i="3"/>
  <c r="Z1081" i="3"/>
  <c r="AA1081" i="3"/>
  <c r="R1082" i="3"/>
  <c r="S1082" i="3"/>
  <c r="T1082" i="3"/>
  <c r="U1082" i="3"/>
  <c r="V1082" i="3"/>
  <c r="W1082" i="3"/>
  <c r="X1082" i="3"/>
  <c r="Y1082" i="3"/>
  <c r="Z1082" i="3"/>
  <c r="AA1082" i="3"/>
  <c r="R1083" i="3"/>
  <c r="S1083" i="3"/>
  <c r="T1083" i="3"/>
  <c r="U1083" i="3"/>
  <c r="V1083" i="3"/>
  <c r="W1083" i="3"/>
  <c r="X1083" i="3"/>
  <c r="Y1083" i="3"/>
  <c r="Z1083" i="3"/>
  <c r="AA1083" i="3"/>
  <c r="R1084" i="3"/>
  <c r="S1084" i="3"/>
  <c r="T1084" i="3"/>
  <c r="U1084" i="3"/>
  <c r="V1084" i="3"/>
  <c r="W1084" i="3"/>
  <c r="X1084" i="3"/>
  <c r="Y1084" i="3"/>
  <c r="Z1084" i="3"/>
  <c r="AA1084" i="3"/>
  <c r="R1085" i="3"/>
  <c r="S1085" i="3"/>
  <c r="T1085" i="3"/>
  <c r="U1085" i="3"/>
  <c r="V1085" i="3"/>
  <c r="W1085" i="3"/>
  <c r="X1085" i="3"/>
  <c r="Y1085" i="3"/>
  <c r="Z1085" i="3"/>
  <c r="AA1085" i="3"/>
  <c r="R1086" i="3"/>
  <c r="S1086" i="3"/>
  <c r="T1086" i="3"/>
  <c r="U1086" i="3"/>
  <c r="V1086" i="3"/>
  <c r="W1086" i="3"/>
  <c r="X1086" i="3"/>
  <c r="Y1086" i="3"/>
  <c r="Z1086" i="3"/>
  <c r="AA1086" i="3"/>
  <c r="R1087" i="3"/>
  <c r="S1087" i="3"/>
  <c r="T1087" i="3"/>
  <c r="U1087" i="3"/>
  <c r="V1087" i="3"/>
  <c r="W1087" i="3"/>
  <c r="X1087" i="3"/>
  <c r="Y1087" i="3"/>
  <c r="Z1087" i="3"/>
  <c r="AA1087" i="3"/>
  <c r="R1088" i="3"/>
  <c r="S1088" i="3"/>
  <c r="T1088" i="3"/>
  <c r="U1088" i="3"/>
  <c r="V1088" i="3"/>
  <c r="W1088" i="3"/>
  <c r="X1088" i="3"/>
  <c r="Y1088" i="3"/>
  <c r="Z1088" i="3"/>
  <c r="AA1088" i="3"/>
  <c r="R1089" i="3"/>
  <c r="S1089" i="3"/>
  <c r="T1089" i="3"/>
  <c r="U1089" i="3"/>
  <c r="V1089" i="3"/>
  <c r="W1089" i="3"/>
  <c r="X1089" i="3"/>
  <c r="Y1089" i="3"/>
  <c r="Z1089" i="3"/>
  <c r="AA1089" i="3"/>
  <c r="R1090" i="3"/>
  <c r="S1090" i="3"/>
  <c r="T1090" i="3"/>
  <c r="U1090" i="3"/>
  <c r="V1090" i="3"/>
  <c r="W1090" i="3"/>
  <c r="X1090" i="3"/>
  <c r="Y1090" i="3"/>
  <c r="Z1090" i="3"/>
  <c r="AA1090" i="3"/>
  <c r="R1091" i="3"/>
  <c r="S1091" i="3"/>
  <c r="T1091" i="3"/>
  <c r="U1091" i="3"/>
  <c r="V1091" i="3"/>
  <c r="W1091" i="3"/>
  <c r="X1091" i="3"/>
  <c r="Y1091" i="3"/>
  <c r="Z1091" i="3"/>
  <c r="AA1091" i="3"/>
  <c r="R1092" i="3"/>
  <c r="S1092" i="3"/>
  <c r="T1092" i="3"/>
  <c r="U1092" i="3"/>
  <c r="V1092" i="3"/>
  <c r="W1092" i="3"/>
  <c r="X1092" i="3"/>
  <c r="Y1092" i="3"/>
  <c r="Z1092" i="3"/>
  <c r="AA1092" i="3"/>
  <c r="R1093" i="3"/>
  <c r="S1093" i="3"/>
  <c r="T1093" i="3"/>
  <c r="U1093" i="3"/>
  <c r="V1093" i="3"/>
  <c r="W1093" i="3"/>
  <c r="X1093" i="3"/>
  <c r="Y1093" i="3"/>
  <c r="Z1093" i="3"/>
  <c r="AA1093" i="3"/>
  <c r="R1094" i="3"/>
  <c r="S1094" i="3"/>
  <c r="T1094" i="3"/>
  <c r="U1094" i="3"/>
  <c r="V1094" i="3"/>
  <c r="W1094" i="3"/>
  <c r="X1094" i="3"/>
  <c r="Y1094" i="3"/>
  <c r="Z1094" i="3"/>
  <c r="AA1094" i="3"/>
  <c r="R1095" i="3"/>
  <c r="S1095" i="3"/>
  <c r="T1095" i="3"/>
  <c r="U1095" i="3"/>
  <c r="V1095" i="3"/>
  <c r="W1095" i="3"/>
  <c r="X1095" i="3"/>
  <c r="Y1095" i="3"/>
  <c r="Z1095" i="3"/>
  <c r="AA1095" i="3"/>
  <c r="R1096" i="3"/>
  <c r="S1096" i="3"/>
  <c r="T1096" i="3"/>
  <c r="U1096" i="3"/>
  <c r="V1096" i="3"/>
  <c r="W1096" i="3"/>
  <c r="X1096" i="3"/>
  <c r="Y1096" i="3"/>
  <c r="Z1096" i="3"/>
  <c r="AA1096" i="3"/>
  <c r="R1097" i="3"/>
  <c r="S1097" i="3"/>
  <c r="T1097" i="3"/>
  <c r="U1097" i="3"/>
  <c r="V1097" i="3"/>
  <c r="W1097" i="3"/>
  <c r="X1097" i="3"/>
  <c r="Y1097" i="3"/>
  <c r="Z1097" i="3"/>
  <c r="AA1097" i="3"/>
  <c r="R1098" i="3"/>
  <c r="S1098" i="3"/>
  <c r="T1098" i="3"/>
  <c r="U1098" i="3"/>
  <c r="V1098" i="3"/>
  <c r="W1098" i="3"/>
  <c r="X1098" i="3"/>
  <c r="Y1098" i="3"/>
  <c r="Z1098" i="3"/>
  <c r="AA1098" i="3"/>
  <c r="R1099" i="3"/>
  <c r="S1099" i="3"/>
  <c r="T1099" i="3"/>
  <c r="U1099" i="3"/>
  <c r="V1099" i="3"/>
  <c r="W1099" i="3"/>
  <c r="X1099" i="3"/>
  <c r="Y1099" i="3"/>
  <c r="Z1099" i="3"/>
  <c r="AA1099" i="3"/>
  <c r="R1100" i="3"/>
  <c r="S1100" i="3"/>
  <c r="T1100" i="3"/>
  <c r="U1100" i="3"/>
  <c r="V1100" i="3"/>
  <c r="W1100" i="3"/>
  <c r="X1100" i="3"/>
  <c r="Y1100" i="3"/>
  <c r="Z1100" i="3"/>
  <c r="AA1100" i="3"/>
  <c r="R1101" i="3"/>
  <c r="S1101" i="3"/>
  <c r="T1101" i="3"/>
  <c r="U1101" i="3"/>
  <c r="V1101" i="3"/>
  <c r="W1101" i="3"/>
  <c r="X1101" i="3"/>
  <c r="Y1101" i="3"/>
  <c r="Z1101" i="3"/>
  <c r="AA1101" i="3"/>
  <c r="R1102" i="3"/>
  <c r="S1102" i="3"/>
  <c r="T1102" i="3"/>
  <c r="U1102" i="3"/>
  <c r="V1102" i="3"/>
  <c r="W1102" i="3"/>
  <c r="X1102" i="3"/>
  <c r="Y1102" i="3"/>
  <c r="Z1102" i="3"/>
  <c r="AA1102" i="3"/>
  <c r="R1103" i="3"/>
  <c r="S1103" i="3"/>
  <c r="T1103" i="3"/>
  <c r="U1103" i="3"/>
  <c r="V1103" i="3"/>
  <c r="W1103" i="3"/>
  <c r="X1103" i="3"/>
  <c r="Y1103" i="3"/>
  <c r="Z1103" i="3"/>
  <c r="AA1103" i="3"/>
  <c r="R1104" i="3"/>
  <c r="S1104" i="3"/>
  <c r="T1104" i="3"/>
  <c r="U1104" i="3"/>
  <c r="V1104" i="3"/>
  <c r="W1104" i="3"/>
  <c r="X1104" i="3"/>
  <c r="Y1104" i="3"/>
  <c r="Z1104" i="3"/>
  <c r="AA1104" i="3"/>
  <c r="R1105" i="3"/>
  <c r="S1105" i="3"/>
  <c r="T1105" i="3"/>
  <c r="U1105" i="3"/>
  <c r="V1105" i="3"/>
  <c r="W1105" i="3"/>
  <c r="X1105" i="3"/>
  <c r="Y1105" i="3"/>
  <c r="Z1105" i="3"/>
  <c r="AA1105" i="3"/>
  <c r="R1106" i="3"/>
  <c r="S1106" i="3"/>
  <c r="T1106" i="3"/>
  <c r="U1106" i="3"/>
  <c r="V1106" i="3"/>
  <c r="W1106" i="3"/>
  <c r="X1106" i="3"/>
  <c r="Y1106" i="3"/>
  <c r="Z1106" i="3"/>
  <c r="AA1106" i="3"/>
  <c r="R1107" i="3"/>
  <c r="S1107" i="3"/>
  <c r="T1107" i="3"/>
  <c r="U1107" i="3"/>
  <c r="V1107" i="3"/>
  <c r="W1107" i="3"/>
  <c r="X1107" i="3"/>
  <c r="Y1107" i="3"/>
  <c r="Z1107" i="3"/>
  <c r="AA1107" i="3"/>
  <c r="R1108" i="3"/>
  <c r="S1108" i="3"/>
  <c r="T1108" i="3"/>
  <c r="U1108" i="3"/>
  <c r="V1108" i="3"/>
  <c r="W1108" i="3"/>
  <c r="X1108" i="3"/>
  <c r="Y1108" i="3"/>
  <c r="Z1108" i="3"/>
  <c r="AA1108" i="3"/>
  <c r="R1109" i="3"/>
  <c r="S1109" i="3"/>
  <c r="T1109" i="3"/>
  <c r="U1109" i="3"/>
  <c r="V1109" i="3"/>
  <c r="W1109" i="3"/>
  <c r="X1109" i="3"/>
  <c r="Y1109" i="3"/>
  <c r="Z1109" i="3"/>
  <c r="AA1109" i="3"/>
  <c r="R1110" i="3"/>
  <c r="S1110" i="3"/>
  <c r="T1110" i="3"/>
  <c r="U1110" i="3"/>
  <c r="V1110" i="3"/>
  <c r="W1110" i="3"/>
  <c r="X1110" i="3"/>
  <c r="Y1110" i="3"/>
  <c r="Z1110" i="3"/>
  <c r="AA1110" i="3"/>
  <c r="R1111" i="3"/>
  <c r="S1111" i="3"/>
  <c r="T1111" i="3"/>
  <c r="U1111" i="3"/>
  <c r="V1111" i="3"/>
  <c r="W1111" i="3"/>
  <c r="X1111" i="3"/>
  <c r="Y1111" i="3"/>
  <c r="Z1111" i="3"/>
  <c r="AA1111" i="3"/>
  <c r="R1112" i="3"/>
  <c r="S1112" i="3"/>
  <c r="T1112" i="3"/>
  <c r="U1112" i="3"/>
  <c r="V1112" i="3"/>
  <c r="W1112" i="3"/>
  <c r="X1112" i="3"/>
  <c r="Y1112" i="3"/>
  <c r="Z1112" i="3"/>
  <c r="AA1112" i="3"/>
  <c r="R1113" i="3"/>
  <c r="S1113" i="3"/>
  <c r="T1113" i="3"/>
  <c r="U1113" i="3"/>
  <c r="V1113" i="3"/>
  <c r="W1113" i="3"/>
  <c r="X1113" i="3"/>
  <c r="Y1113" i="3"/>
  <c r="Z1113" i="3"/>
  <c r="AA1113" i="3"/>
  <c r="R1114" i="3"/>
  <c r="S1114" i="3"/>
  <c r="T1114" i="3"/>
  <c r="U1114" i="3"/>
  <c r="V1114" i="3"/>
  <c r="W1114" i="3"/>
  <c r="X1114" i="3"/>
  <c r="Y1114" i="3"/>
  <c r="Z1114" i="3"/>
  <c r="AA1114" i="3"/>
  <c r="R1115" i="3"/>
  <c r="S1115" i="3"/>
  <c r="T1115" i="3"/>
  <c r="U1115" i="3"/>
  <c r="V1115" i="3"/>
  <c r="W1115" i="3"/>
  <c r="X1115" i="3"/>
  <c r="Y1115" i="3"/>
  <c r="Z1115" i="3"/>
  <c r="AA1115" i="3"/>
  <c r="R1116" i="3"/>
  <c r="S1116" i="3"/>
  <c r="T1116" i="3"/>
  <c r="U1116" i="3"/>
  <c r="V1116" i="3"/>
  <c r="W1116" i="3"/>
  <c r="X1116" i="3"/>
  <c r="Y1116" i="3"/>
  <c r="Z1116" i="3"/>
  <c r="AA1116" i="3"/>
  <c r="R1117" i="3"/>
  <c r="S1117" i="3"/>
  <c r="T1117" i="3"/>
  <c r="U1117" i="3"/>
  <c r="V1117" i="3"/>
  <c r="W1117" i="3"/>
  <c r="X1117" i="3"/>
  <c r="Y1117" i="3"/>
  <c r="Z1117" i="3"/>
  <c r="AA1117" i="3"/>
  <c r="R1118" i="3"/>
  <c r="S1118" i="3"/>
  <c r="T1118" i="3"/>
  <c r="U1118" i="3"/>
  <c r="V1118" i="3"/>
  <c r="W1118" i="3"/>
  <c r="X1118" i="3"/>
  <c r="Y1118" i="3"/>
  <c r="Z1118" i="3"/>
  <c r="AA1118" i="3"/>
  <c r="R1119" i="3"/>
  <c r="S1119" i="3"/>
  <c r="T1119" i="3"/>
  <c r="U1119" i="3"/>
  <c r="V1119" i="3"/>
  <c r="W1119" i="3"/>
  <c r="X1119" i="3"/>
  <c r="Y1119" i="3"/>
  <c r="Z1119" i="3"/>
  <c r="AA1119" i="3"/>
  <c r="R1120" i="3"/>
  <c r="S1120" i="3"/>
  <c r="T1120" i="3"/>
  <c r="U1120" i="3"/>
  <c r="V1120" i="3"/>
  <c r="W1120" i="3"/>
  <c r="X1120" i="3"/>
  <c r="Y1120" i="3"/>
  <c r="Z1120" i="3"/>
  <c r="AA1120" i="3"/>
  <c r="R1121" i="3"/>
  <c r="S1121" i="3"/>
  <c r="T1121" i="3"/>
  <c r="U1121" i="3"/>
  <c r="V1121" i="3"/>
  <c r="W1121" i="3"/>
  <c r="X1121" i="3"/>
  <c r="Y1121" i="3"/>
  <c r="Z1121" i="3"/>
  <c r="AA1121" i="3"/>
  <c r="R1122" i="3"/>
  <c r="S1122" i="3"/>
  <c r="T1122" i="3"/>
  <c r="U1122" i="3"/>
  <c r="V1122" i="3"/>
  <c r="W1122" i="3"/>
  <c r="X1122" i="3"/>
  <c r="Y1122" i="3"/>
  <c r="Z1122" i="3"/>
  <c r="AA1122" i="3"/>
  <c r="R1123" i="3"/>
  <c r="S1123" i="3"/>
  <c r="T1123" i="3"/>
  <c r="U1123" i="3"/>
  <c r="V1123" i="3"/>
  <c r="W1123" i="3"/>
  <c r="X1123" i="3"/>
  <c r="Y1123" i="3"/>
  <c r="Z1123" i="3"/>
  <c r="AA1123" i="3"/>
  <c r="R1124" i="3"/>
  <c r="S1124" i="3"/>
  <c r="T1124" i="3"/>
  <c r="U1124" i="3"/>
  <c r="V1124" i="3"/>
  <c r="W1124" i="3"/>
  <c r="X1124" i="3"/>
  <c r="Y1124" i="3"/>
  <c r="Z1124" i="3"/>
  <c r="AA1124" i="3"/>
  <c r="R1125" i="3"/>
  <c r="S1125" i="3"/>
  <c r="T1125" i="3"/>
  <c r="U1125" i="3"/>
  <c r="V1125" i="3"/>
  <c r="W1125" i="3"/>
  <c r="X1125" i="3"/>
  <c r="Y1125" i="3"/>
  <c r="Z1125" i="3"/>
  <c r="AA1125" i="3"/>
  <c r="R1126" i="3"/>
  <c r="S1126" i="3"/>
  <c r="T1126" i="3"/>
  <c r="U1126" i="3"/>
  <c r="V1126" i="3"/>
  <c r="W1126" i="3"/>
  <c r="X1126" i="3"/>
  <c r="Y1126" i="3"/>
  <c r="Z1126" i="3"/>
  <c r="AA1126" i="3"/>
  <c r="R1127" i="3"/>
  <c r="S1127" i="3"/>
  <c r="T1127" i="3"/>
  <c r="U1127" i="3"/>
  <c r="V1127" i="3"/>
  <c r="W1127" i="3"/>
  <c r="X1127" i="3"/>
  <c r="Y1127" i="3"/>
  <c r="Z1127" i="3"/>
  <c r="AA1127" i="3"/>
  <c r="R1128" i="3"/>
  <c r="S1128" i="3"/>
  <c r="T1128" i="3"/>
  <c r="U1128" i="3"/>
  <c r="V1128" i="3"/>
  <c r="W1128" i="3"/>
  <c r="X1128" i="3"/>
  <c r="Y1128" i="3"/>
  <c r="Z1128" i="3"/>
  <c r="AA1128" i="3"/>
  <c r="R1129" i="3"/>
  <c r="S1129" i="3"/>
  <c r="T1129" i="3"/>
  <c r="U1129" i="3"/>
  <c r="V1129" i="3"/>
  <c r="W1129" i="3"/>
  <c r="X1129" i="3"/>
  <c r="Y1129" i="3"/>
  <c r="Z1129" i="3"/>
  <c r="AA1129" i="3"/>
  <c r="R1130" i="3"/>
  <c r="S1130" i="3"/>
  <c r="T1130" i="3"/>
  <c r="U1130" i="3"/>
  <c r="V1130" i="3"/>
  <c r="W1130" i="3"/>
  <c r="X1130" i="3"/>
  <c r="Y1130" i="3"/>
  <c r="Z1130" i="3"/>
  <c r="AA1130" i="3"/>
  <c r="R1131" i="3"/>
  <c r="S1131" i="3"/>
  <c r="T1131" i="3"/>
  <c r="U1131" i="3"/>
  <c r="V1131" i="3"/>
  <c r="W1131" i="3"/>
  <c r="X1131" i="3"/>
  <c r="Y1131" i="3"/>
  <c r="Z1131" i="3"/>
  <c r="AA1131" i="3"/>
  <c r="R1132" i="3"/>
  <c r="S1132" i="3"/>
  <c r="T1132" i="3"/>
  <c r="U1132" i="3"/>
  <c r="V1132" i="3"/>
  <c r="W1132" i="3"/>
  <c r="X1132" i="3"/>
  <c r="Y1132" i="3"/>
  <c r="Z1132" i="3"/>
  <c r="AA1132" i="3"/>
  <c r="R1133" i="3"/>
  <c r="S1133" i="3"/>
  <c r="T1133" i="3"/>
  <c r="U1133" i="3"/>
  <c r="V1133" i="3"/>
  <c r="W1133" i="3"/>
  <c r="X1133" i="3"/>
  <c r="Y1133" i="3"/>
  <c r="Z1133" i="3"/>
  <c r="AA1133" i="3"/>
  <c r="R1134" i="3"/>
  <c r="S1134" i="3"/>
  <c r="T1134" i="3"/>
  <c r="U1134" i="3"/>
  <c r="V1134" i="3"/>
  <c r="W1134" i="3"/>
  <c r="X1134" i="3"/>
  <c r="Y1134" i="3"/>
  <c r="Z1134" i="3"/>
  <c r="AA1134" i="3"/>
  <c r="R1135" i="3"/>
  <c r="S1135" i="3"/>
  <c r="T1135" i="3"/>
  <c r="U1135" i="3"/>
  <c r="V1135" i="3"/>
  <c r="W1135" i="3"/>
  <c r="X1135" i="3"/>
  <c r="Y1135" i="3"/>
  <c r="Z1135" i="3"/>
  <c r="AA1135" i="3"/>
  <c r="R1136" i="3"/>
  <c r="S1136" i="3"/>
  <c r="T1136" i="3"/>
  <c r="U1136" i="3"/>
  <c r="V1136" i="3"/>
  <c r="W1136" i="3"/>
  <c r="X1136" i="3"/>
  <c r="Y1136" i="3"/>
  <c r="Z1136" i="3"/>
  <c r="AA1136" i="3"/>
  <c r="R1137" i="3"/>
  <c r="S1137" i="3"/>
  <c r="T1137" i="3"/>
  <c r="U1137" i="3"/>
  <c r="V1137" i="3"/>
  <c r="W1137" i="3"/>
  <c r="X1137" i="3"/>
  <c r="Y1137" i="3"/>
  <c r="Z1137" i="3"/>
  <c r="AA1137" i="3"/>
  <c r="R1138" i="3"/>
  <c r="S1138" i="3"/>
  <c r="T1138" i="3"/>
  <c r="U1138" i="3"/>
  <c r="V1138" i="3"/>
  <c r="W1138" i="3"/>
  <c r="X1138" i="3"/>
  <c r="Y1138" i="3"/>
  <c r="Z1138" i="3"/>
  <c r="AA1138" i="3"/>
  <c r="R1139" i="3"/>
  <c r="S1139" i="3"/>
  <c r="T1139" i="3"/>
  <c r="U1139" i="3"/>
  <c r="V1139" i="3"/>
  <c r="W1139" i="3"/>
  <c r="X1139" i="3"/>
  <c r="Y1139" i="3"/>
  <c r="Z1139" i="3"/>
  <c r="AA1139" i="3"/>
  <c r="R1140" i="3"/>
  <c r="S1140" i="3"/>
  <c r="T1140" i="3"/>
  <c r="U1140" i="3"/>
  <c r="V1140" i="3"/>
  <c r="W1140" i="3"/>
  <c r="X1140" i="3"/>
  <c r="Y1140" i="3"/>
  <c r="Z1140" i="3"/>
  <c r="AA1140" i="3"/>
  <c r="R1141" i="3"/>
  <c r="S1141" i="3"/>
  <c r="T1141" i="3"/>
  <c r="U1141" i="3"/>
  <c r="V1141" i="3"/>
  <c r="W1141" i="3"/>
  <c r="X1141" i="3"/>
  <c r="Y1141" i="3"/>
  <c r="Z1141" i="3"/>
  <c r="AA1141" i="3"/>
  <c r="R1142" i="3"/>
  <c r="S1142" i="3"/>
  <c r="T1142" i="3"/>
  <c r="U1142" i="3"/>
  <c r="V1142" i="3"/>
  <c r="W1142" i="3"/>
  <c r="X1142" i="3"/>
  <c r="Y1142" i="3"/>
  <c r="Z1142" i="3"/>
  <c r="AA1142" i="3"/>
  <c r="R1143" i="3"/>
  <c r="S1143" i="3"/>
  <c r="T1143" i="3"/>
  <c r="U1143" i="3"/>
  <c r="V1143" i="3"/>
  <c r="W1143" i="3"/>
  <c r="X1143" i="3"/>
  <c r="Y1143" i="3"/>
  <c r="Z1143" i="3"/>
  <c r="AA1143" i="3"/>
  <c r="R1144" i="3"/>
  <c r="S1144" i="3"/>
  <c r="T1144" i="3"/>
  <c r="U1144" i="3"/>
  <c r="V1144" i="3"/>
  <c r="W1144" i="3"/>
  <c r="X1144" i="3"/>
  <c r="Y1144" i="3"/>
  <c r="Z1144" i="3"/>
  <c r="AA1144" i="3"/>
  <c r="R1145" i="3"/>
  <c r="S1145" i="3"/>
  <c r="T1145" i="3"/>
  <c r="U1145" i="3"/>
  <c r="V1145" i="3"/>
  <c r="W1145" i="3"/>
  <c r="X1145" i="3"/>
  <c r="Y1145" i="3"/>
  <c r="Z1145" i="3"/>
  <c r="AA1145" i="3"/>
  <c r="R1146" i="3"/>
  <c r="S1146" i="3"/>
  <c r="T1146" i="3"/>
  <c r="U1146" i="3"/>
  <c r="V1146" i="3"/>
  <c r="W1146" i="3"/>
  <c r="X1146" i="3"/>
  <c r="Y1146" i="3"/>
  <c r="Z1146" i="3"/>
  <c r="AA1146" i="3"/>
  <c r="R1147" i="3"/>
  <c r="S1147" i="3"/>
  <c r="T1147" i="3"/>
  <c r="U1147" i="3"/>
  <c r="V1147" i="3"/>
  <c r="W1147" i="3"/>
  <c r="X1147" i="3"/>
  <c r="Y1147" i="3"/>
  <c r="Z1147" i="3"/>
  <c r="AA1147" i="3"/>
  <c r="R1148" i="3"/>
  <c r="S1148" i="3"/>
  <c r="T1148" i="3"/>
  <c r="U1148" i="3"/>
  <c r="V1148" i="3"/>
  <c r="W1148" i="3"/>
  <c r="X1148" i="3"/>
  <c r="Y1148" i="3"/>
  <c r="Z1148" i="3"/>
  <c r="AA1148" i="3"/>
  <c r="R1149" i="3"/>
  <c r="S1149" i="3"/>
  <c r="T1149" i="3"/>
  <c r="U1149" i="3"/>
  <c r="V1149" i="3"/>
  <c r="W1149" i="3"/>
  <c r="X1149" i="3"/>
  <c r="Y1149" i="3"/>
  <c r="Z1149" i="3"/>
  <c r="AA1149" i="3"/>
  <c r="R1150" i="3"/>
  <c r="S1150" i="3"/>
  <c r="T1150" i="3"/>
  <c r="U1150" i="3"/>
  <c r="V1150" i="3"/>
  <c r="W1150" i="3"/>
  <c r="X1150" i="3"/>
  <c r="Y1150" i="3"/>
  <c r="Z1150" i="3"/>
  <c r="AA1150" i="3"/>
  <c r="R1151" i="3"/>
  <c r="S1151" i="3"/>
  <c r="T1151" i="3"/>
  <c r="U1151" i="3"/>
  <c r="V1151" i="3"/>
  <c r="W1151" i="3"/>
  <c r="X1151" i="3"/>
  <c r="Y1151" i="3"/>
  <c r="Z1151" i="3"/>
  <c r="AA1151" i="3"/>
  <c r="R1152" i="3"/>
  <c r="S1152" i="3"/>
  <c r="T1152" i="3"/>
  <c r="U1152" i="3"/>
  <c r="V1152" i="3"/>
  <c r="W1152" i="3"/>
  <c r="X1152" i="3"/>
  <c r="Y1152" i="3"/>
  <c r="Z1152" i="3"/>
  <c r="AA1152" i="3"/>
  <c r="R1153" i="3"/>
  <c r="S1153" i="3"/>
  <c r="T1153" i="3"/>
  <c r="U1153" i="3"/>
  <c r="V1153" i="3"/>
  <c r="W1153" i="3"/>
  <c r="X1153" i="3"/>
  <c r="Y1153" i="3"/>
  <c r="Z1153" i="3"/>
  <c r="AA1153" i="3"/>
  <c r="R1154" i="3"/>
  <c r="S1154" i="3"/>
  <c r="T1154" i="3"/>
  <c r="U1154" i="3"/>
  <c r="V1154" i="3"/>
  <c r="W1154" i="3"/>
  <c r="X1154" i="3"/>
  <c r="Y1154" i="3"/>
  <c r="Z1154" i="3"/>
  <c r="AA1154" i="3"/>
  <c r="R1155" i="3"/>
  <c r="S1155" i="3"/>
  <c r="T1155" i="3"/>
  <c r="U1155" i="3"/>
  <c r="V1155" i="3"/>
  <c r="W1155" i="3"/>
  <c r="X1155" i="3"/>
  <c r="Y1155" i="3"/>
  <c r="Z1155" i="3"/>
  <c r="AA1155" i="3"/>
  <c r="R1156" i="3"/>
  <c r="S1156" i="3"/>
  <c r="T1156" i="3"/>
  <c r="U1156" i="3"/>
  <c r="V1156" i="3"/>
  <c r="W1156" i="3"/>
  <c r="X1156" i="3"/>
  <c r="Y1156" i="3"/>
  <c r="Z1156" i="3"/>
  <c r="AA1156" i="3"/>
  <c r="R1157" i="3"/>
  <c r="S1157" i="3"/>
  <c r="T1157" i="3"/>
  <c r="U1157" i="3"/>
  <c r="V1157" i="3"/>
  <c r="W1157" i="3"/>
  <c r="X1157" i="3"/>
  <c r="Y1157" i="3"/>
  <c r="Z1157" i="3"/>
  <c r="AA1157" i="3"/>
  <c r="R1158" i="3"/>
  <c r="S1158" i="3"/>
  <c r="T1158" i="3"/>
  <c r="U1158" i="3"/>
  <c r="V1158" i="3"/>
  <c r="W1158" i="3"/>
  <c r="X1158" i="3"/>
  <c r="Y1158" i="3"/>
  <c r="Z1158" i="3"/>
  <c r="AA1158" i="3"/>
  <c r="R1159" i="3"/>
  <c r="S1159" i="3"/>
  <c r="T1159" i="3"/>
  <c r="U1159" i="3"/>
  <c r="V1159" i="3"/>
  <c r="W1159" i="3"/>
  <c r="X1159" i="3"/>
  <c r="Y1159" i="3"/>
  <c r="Z1159" i="3"/>
  <c r="AA1159" i="3"/>
  <c r="R1160" i="3"/>
  <c r="S1160" i="3"/>
  <c r="T1160" i="3"/>
  <c r="U1160" i="3"/>
  <c r="V1160" i="3"/>
  <c r="W1160" i="3"/>
  <c r="X1160" i="3"/>
  <c r="Y1160" i="3"/>
  <c r="Z1160" i="3"/>
  <c r="AA1160" i="3"/>
  <c r="R1161" i="3"/>
  <c r="S1161" i="3"/>
  <c r="T1161" i="3"/>
  <c r="U1161" i="3"/>
  <c r="V1161" i="3"/>
  <c r="W1161" i="3"/>
  <c r="X1161" i="3"/>
  <c r="Y1161" i="3"/>
  <c r="Z1161" i="3"/>
  <c r="AA1161" i="3"/>
  <c r="R1162" i="3"/>
  <c r="S1162" i="3"/>
  <c r="T1162" i="3"/>
  <c r="U1162" i="3"/>
  <c r="V1162" i="3"/>
  <c r="W1162" i="3"/>
  <c r="X1162" i="3"/>
  <c r="Y1162" i="3"/>
  <c r="Z1162" i="3"/>
  <c r="AA1162" i="3"/>
  <c r="R1163" i="3"/>
  <c r="S1163" i="3"/>
  <c r="T1163" i="3"/>
  <c r="U1163" i="3"/>
  <c r="V1163" i="3"/>
  <c r="W1163" i="3"/>
  <c r="X1163" i="3"/>
  <c r="Y1163" i="3"/>
  <c r="Z1163" i="3"/>
  <c r="AA1163" i="3"/>
  <c r="R1164" i="3"/>
  <c r="S1164" i="3"/>
  <c r="T1164" i="3"/>
  <c r="U1164" i="3"/>
  <c r="V1164" i="3"/>
  <c r="W1164" i="3"/>
  <c r="X1164" i="3"/>
  <c r="Y1164" i="3"/>
  <c r="Z1164" i="3"/>
  <c r="AA1164" i="3"/>
  <c r="R1165" i="3"/>
  <c r="S1165" i="3"/>
  <c r="T1165" i="3"/>
  <c r="U1165" i="3"/>
  <c r="V1165" i="3"/>
  <c r="W1165" i="3"/>
  <c r="X1165" i="3"/>
  <c r="Y1165" i="3"/>
  <c r="Z1165" i="3"/>
  <c r="AA1165" i="3"/>
  <c r="R1166" i="3"/>
  <c r="S1166" i="3"/>
  <c r="T1166" i="3"/>
  <c r="U1166" i="3"/>
  <c r="V1166" i="3"/>
  <c r="W1166" i="3"/>
  <c r="X1166" i="3"/>
  <c r="Y1166" i="3"/>
  <c r="Z1166" i="3"/>
  <c r="AA1166" i="3"/>
  <c r="R1167" i="3"/>
  <c r="S1167" i="3"/>
  <c r="T1167" i="3"/>
  <c r="U1167" i="3"/>
  <c r="V1167" i="3"/>
  <c r="W1167" i="3"/>
  <c r="X1167" i="3"/>
  <c r="Y1167" i="3"/>
  <c r="Z1167" i="3"/>
  <c r="AA1167" i="3"/>
  <c r="R1168" i="3"/>
  <c r="S1168" i="3"/>
  <c r="T1168" i="3"/>
  <c r="U1168" i="3"/>
  <c r="V1168" i="3"/>
  <c r="W1168" i="3"/>
  <c r="X1168" i="3"/>
  <c r="Y1168" i="3"/>
  <c r="Z1168" i="3"/>
  <c r="AA1168" i="3"/>
  <c r="R1169" i="3"/>
  <c r="S1169" i="3"/>
  <c r="T1169" i="3"/>
  <c r="U1169" i="3"/>
  <c r="V1169" i="3"/>
  <c r="W1169" i="3"/>
  <c r="X1169" i="3"/>
  <c r="Y1169" i="3"/>
  <c r="Z1169" i="3"/>
  <c r="AA1169" i="3"/>
  <c r="R1170" i="3"/>
  <c r="S1170" i="3"/>
  <c r="T1170" i="3"/>
  <c r="U1170" i="3"/>
  <c r="V1170" i="3"/>
  <c r="W1170" i="3"/>
  <c r="X1170" i="3"/>
  <c r="Y1170" i="3"/>
  <c r="Z1170" i="3"/>
  <c r="AA1170" i="3"/>
  <c r="R1171" i="3"/>
  <c r="S1171" i="3"/>
  <c r="T1171" i="3"/>
  <c r="U1171" i="3"/>
  <c r="V1171" i="3"/>
  <c r="W1171" i="3"/>
  <c r="X1171" i="3"/>
  <c r="Y1171" i="3"/>
  <c r="Z1171" i="3"/>
  <c r="AA1171" i="3"/>
  <c r="R1172" i="3"/>
  <c r="S1172" i="3"/>
  <c r="T1172" i="3"/>
  <c r="U1172" i="3"/>
  <c r="V1172" i="3"/>
  <c r="W1172" i="3"/>
  <c r="X1172" i="3"/>
  <c r="Y1172" i="3"/>
  <c r="Z1172" i="3"/>
  <c r="AA1172" i="3"/>
  <c r="R1173" i="3"/>
  <c r="S1173" i="3"/>
  <c r="T1173" i="3"/>
  <c r="U1173" i="3"/>
  <c r="V1173" i="3"/>
  <c r="W1173" i="3"/>
  <c r="X1173" i="3"/>
  <c r="Y1173" i="3"/>
  <c r="Z1173" i="3"/>
  <c r="AA1173" i="3"/>
  <c r="R1174" i="3"/>
  <c r="S1174" i="3"/>
  <c r="T1174" i="3"/>
  <c r="U1174" i="3"/>
  <c r="V1174" i="3"/>
  <c r="W1174" i="3"/>
  <c r="X1174" i="3"/>
  <c r="Y1174" i="3"/>
  <c r="Z1174" i="3"/>
  <c r="AA1174" i="3"/>
  <c r="R1175" i="3"/>
  <c r="S1175" i="3"/>
  <c r="T1175" i="3"/>
  <c r="U1175" i="3"/>
  <c r="V1175" i="3"/>
  <c r="W1175" i="3"/>
  <c r="X1175" i="3"/>
  <c r="Y1175" i="3"/>
  <c r="Z1175" i="3"/>
  <c r="AA1175" i="3"/>
  <c r="R1176" i="3"/>
  <c r="S1176" i="3"/>
  <c r="T1176" i="3"/>
  <c r="U1176" i="3"/>
  <c r="V1176" i="3"/>
  <c r="W1176" i="3"/>
  <c r="X1176" i="3"/>
  <c r="Y1176" i="3"/>
  <c r="Z1176" i="3"/>
  <c r="AA1176" i="3"/>
  <c r="R1177" i="3"/>
  <c r="S1177" i="3"/>
  <c r="T1177" i="3"/>
  <c r="U1177" i="3"/>
  <c r="V1177" i="3"/>
  <c r="W1177" i="3"/>
  <c r="X1177" i="3"/>
  <c r="Y1177" i="3"/>
  <c r="Z1177" i="3"/>
  <c r="AA1177" i="3"/>
  <c r="R1178" i="3"/>
  <c r="S1178" i="3"/>
  <c r="T1178" i="3"/>
  <c r="U1178" i="3"/>
  <c r="V1178" i="3"/>
  <c r="W1178" i="3"/>
  <c r="X1178" i="3"/>
  <c r="Y1178" i="3"/>
  <c r="Z1178" i="3"/>
  <c r="AA1178" i="3"/>
  <c r="R1179" i="3"/>
  <c r="S1179" i="3"/>
  <c r="T1179" i="3"/>
  <c r="U1179" i="3"/>
  <c r="V1179" i="3"/>
  <c r="W1179" i="3"/>
  <c r="X1179" i="3"/>
  <c r="Y1179" i="3"/>
  <c r="Z1179" i="3"/>
  <c r="AA1179" i="3"/>
  <c r="R1180" i="3"/>
  <c r="S1180" i="3"/>
  <c r="T1180" i="3"/>
  <c r="U1180" i="3"/>
  <c r="V1180" i="3"/>
  <c r="W1180" i="3"/>
  <c r="X1180" i="3"/>
  <c r="Y1180" i="3"/>
  <c r="Z1180" i="3"/>
  <c r="AA1180" i="3"/>
  <c r="R1181" i="3"/>
  <c r="S1181" i="3"/>
  <c r="T1181" i="3"/>
  <c r="U1181" i="3"/>
  <c r="V1181" i="3"/>
  <c r="W1181" i="3"/>
  <c r="X1181" i="3"/>
  <c r="Y1181" i="3"/>
  <c r="Z1181" i="3"/>
  <c r="AA1181" i="3"/>
  <c r="R1182" i="3"/>
  <c r="S1182" i="3"/>
  <c r="T1182" i="3"/>
  <c r="U1182" i="3"/>
  <c r="V1182" i="3"/>
  <c r="W1182" i="3"/>
  <c r="X1182" i="3"/>
  <c r="Y1182" i="3"/>
  <c r="Z1182" i="3"/>
  <c r="AA1182" i="3"/>
  <c r="R1183" i="3"/>
  <c r="S1183" i="3"/>
  <c r="T1183" i="3"/>
  <c r="U1183" i="3"/>
  <c r="V1183" i="3"/>
  <c r="W1183" i="3"/>
  <c r="X1183" i="3"/>
  <c r="Y1183" i="3"/>
  <c r="Z1183" i="3"/>
  <c r="AA1183" i="3"/>
  <c r="R1184" i="3"/>
  <c r="S1184" i="3"/>
  <c r="T1184" i="3"/>
  <c r="U1184" i="3"/>
  <c r="V1184" i="3"/>
  <c r="W1184" i="3"/>
  <c r="X1184" i="3"/>
  <c r="Y1184" i="3"/>
  <c r="Z1184" i="3"/>
  <c r="AA1184" i="3"/>
  <c r="R1185" i="3"/>
  <c r="S1185" i="3"/>
  <c r="T1185" i="3"/>
  <c r="U1185" i="3"/>
  <c r="V1185" i="3"/>
  <c r="W1185" i="3"/>
  <c r="X1185" i="3"/>
  <c r="Y1185" i="3"/>
  <c r="Z1185" i="3"/>
  <c r="AA1185" i="3"/>
  <c r="R1186" i="3"/>
  <c r="S1186" i="3"/>
  <c r="T1186" i="3"/>
  <c r="U1186" i="3"/>
  <c r="V1186" i="3"/>
  <c r="W1186" i="3"/>
  <c r="X1186" i="3"/>
  <c r="Y1186" i="3"/>
  <c r="Z1186" i="3"/>
  <c r="AA1186" i="3"/>
  <c r="R1187" i="3"/>
  <c r="S1187" i="3"/>
  <c r="T1187" i="3"/>
  <c r="U1187" i="3"/>
  <c r="V1187" i="3"/>
  <c r="W1187" i="3"/>
  <c r="X1187" i="3"/>
  <c r="Y1187" i="3"/>
  <c r="Z1187" i="3"/>
  <c r="AA1187" i="3"/>
  <c r="R1188" i="3"/>
  <c r="S1188" i="3"/>
  <c r="T1188" i="3"/>
  <c r="U1188" i="3"/>
  <c r="V1188" i="3"/>
  <c r="W1188" i="3"/>
  <c r="X1188" i="3"/>
  <c r="Y1188" i="3"/>
  <c r="Z1188" i="3"/>
  <c r="AA1188" i="3"/>
  <c r="R1189" i="3"/>
  <c r="S1189" i="3"/>
  <c r="T1189" i="3"/>
  <c r="U1189" i="3"/>
  <c r="V1189" i="3"/>
  <c r="W1189" i="3"/>
  <c r="X1189" i="3"/>
  <c r="Y1189" i="3"/>
  <c r="Z1189" i="3"/>
  <c r="AA1189" i="3"/>
  <c r="R1190" i="3"/>
  <c r="S1190" i="3"/>
  <c r="T1190" i="3"/>
  <c r="U1190" i="3"/>
  <c r="V1190" i="3"/>
  <c r="W1190" i="3"/>
  <c r="X1190" i="3"/>
  <c r="Y1190" i="3"/>
  <c r="Z1190" i="3"/>
  <c r="AA1190" i="3"/>
  <c r="R1191" i="3"/>
  <c r="S1191" i="3"/>
  <c r="T1191" i="3"/>
  <c r="U1191" i="3"/>
  <c r="V1191" i="3"/>
  <c r="W1191" i="3"/>
  <c r="X1191" i="3"/>
  <c r="Y1191" i="3"/>
  <c r="Z1191" i="3"/>
  <c r="AA1191" i="3"/>
  <c r="R1192" i="3"/>
  <c r="S1192" i="3"/>
  <c r="T1192" i="3"/>
  <c r="U1192" i="3"/>
  <c r="V1192" i="3"/>
  <c r="W1192" i="3"/>
  <c r="X1192" i="3"/>
  <c r="Y1192" i="3"/>
  <c r="Z1192" i="3"/>
  <c r="AA1192" i="3"/>
  <c r="R1193" i="3"/>
  <c r="S1193" i="3"/>
  <c r="T1193" i="3"/>
  <c r="U1193" i="3"/>
  <c r="V1193" i="3"/>
  <c r="W1193" i="3"/>
  <c r="X1193" i="3"/>
  <c r="Y1193" i="3"/>
  <c r="Z1193" i="3"/>
  <c r="AA1193" i="3"/>
  <c r="R1194" i="3"/>
  <c r="S1194" i="3"/>
  <c r="T1194" i="3"/>
  <c r="U1194" i="3"/>
  <c r="V1194" i="3"/>
  <c r="W1194" i="3"/>
  <c r="X1194" i="3"/>
  <c r="Y1194" i="3"/>
  <c r="Z1194" i="3"/>
  <c r="AA1194" i="3"/>
  <c r="R1195" i="3"/>
  <c r="S1195" i="3"/>
  <c r="T1195" i="3"/>
  <c r="U1195" i="3"/>
  <c r="V1195" i="3"/>
  <c r="W1195" i="3"/>
  <c r="X1195" i="3"/>
  <c r="Y1195" i="3"/>
  <c r="Z1195" i="3"/>
  <c r="AA1195" i="3"/>
  <c r="R1196" i="3"/>
  <c r="S1196" i="3"/>
  <c r="T1196" i="3"/>
  <c r="U1196" i="3"/>
  <c r="V1196" i="3"/>
  <c r="W1196" i="3"/>
  <c r="X1196" i="3"/>
  <c r="Y1196" i="3"/>
  <c r="Z1196" i="3"/>
  <c r="AA1196" i="3"/>
  <c r="R1197" i="3"/>
  <c r="S1197" i="3"/>
  <c r="T1197" i="3"/>
  <c r="U1197" i="3"/>
  <c r="V1197" i="3"/>
  <c r="W1197" i="3"/>
  <c r="X1197" i="3"/>
  <c r="Y1197" i="3"/>
  <c r="Z1197" i="3"/>
  <c r="AA1197" i="3"/>
  <c r="R1198" i="3"/>
  <c r="S1198" i="3"/>
  <c r="T1198" i="3"/>
  <c r="U1198" i="3"/>
  <c r="V1198" i="3"/>
  <c r="W1198" i="3"/>
  <c r="X1198" i="3"/>
  <c r="Y1198" i="3"/>
  <c r="Z1198" i="3"/>
  <c r="AA1198" i="3"/>
  <c r="R1199" i="3"/>
  <c r="S1199" i="3"/>
  <c r="T1199" i="3"/>
  <c r="U1199" i="3"/>
  <c r="V1199" i="3"/>
  <c r="W1199" i="3"/>
  <c r="X1199" i="3"/>
  <c r="Y1199" i="3"/>
  <c r="Z1199" i="3"/>
  <c r="AA1199" i="3"/>
  <c r="R1200" i="3"/>
  <c r="S1200" i="3"/>
  <c r="T1200" i="3"/>
  <c r="U1200" i="3"/>
  <c r="V1200" i="3"/>
  <c r="W1200" i="3"/>
  <c r="X1200" i="3"/>
  <c r="Y1200" i="3"/>
  <c r="Z1200" i="3"/>
  <c r="AA1200" i="3"/>
  <c r="R1201" i="3"/>
  <c r="S1201" i="3"/>
  <c r="T1201" i="3"/>
  <c r="U1201" i="3"/>
  <c r="V1201" i="3"/>
  <c r="W1201" i="3"/>
  <c r="X1201" i="3"/>
  <c r="Y1201" i="3"/>
  <c r="Z1201" i="3"/>
  <c r="AA1201" i="3"/>
  <c r="R1202" i="3"/>
  <c r="S1202" i="3"/>
  <c r="T1202" i="3"/>
  <c r="U1202" i="3"/>
  <c r="V1202" i="3"/>
  <c r="W1202" i="3"/>
  <c r="X1202" i="3"/>
  <c r="Y1202" i="3"/>
  <c r="Z1202" i="3"/>
  <c r="AA1202" i="3"/>
  <c r="R1203" i="3"/>
  <c r="S1203" i="3"/>
  <c r="T1203" i="3"/>
  <c r="U1203" i="3"/>
  <c r="V1203" i="3"/>
  <c r="W1203" i="3"/>
  <c r="X1203" i="3"/>
  <c r="Y1203" i="3"/>
  <c r="Z1203" i="3"/>
  <c r="AA1203" i="3"/>
  <c r="R1204" i="3"/>
  <c r="S1204" i="3"/>
  <c r="T1204" i="3"/>
  <c r="U1204" i="3"/>
  <c r="V1204" i="3"/>
  <c r="W1204" i="3"/>
  <c r="X1204" i="3"/>
  <c r="Y1204" i="3"/>
  <c r="Z1204" i="3"/>
  <c r="AA1204" i="3"/>
  <c r="R1205" i="3"/>
  <c r="S1205" i="3"/>
  <c r="T1205" i="3"/>
  <c r="U1205" i="3"/>
  <c r="V1205" i="3"/>
  <c r="W1205" i="3"/>
  <c r="X1205" i="3"/>
  <c r="Y1205" i="3"/>
  <c r="Z1205" i="3"/>
  <c r="AA1205" i="3"/>
  <c r="R1206" i="3"/>
  <c r="S1206" i="3"/>
  <c r="T1206" i="3"/>
  <c r="U1206" i="3"/>
  <c r="V1206" i="3"/>
  <c r="W1206" i="3"/>
  <c r="X1206" i="3"/>
  <c r="Y1206" i="3"/>
  <c r="Z1206" i="3"/>
  <c r="AA1206" i="3"/>
  <c r="R1207" i="3"/>
  <c r="S1207" i="3"/>
  <c r="T1207" i="3"/>
  <c r="U1207" i="3"/>
  <c r="V1207" i="3"/>
  <c r="W1207" i="3"/>
  <c r="X1207" i="3"/>
  <c r="Y1207" i="3"/>
  <c r="Z1207" i="3"/>
  <c r="AA1207" i="3"/>
  <c r="R1208" i="3"/>
  <c r="S1208" i="3"/>
  <c r="T1208" i="3"/>
  <c r="U1208" i="3"/>
  <c r="V1208" i="3"/>
  <c r="W1208" i="3"/>
  <c r="X1208" i="3"/>
  <c r="Y1208" i="3"/>
  <c r="Z1208" i="3"/>
  <c r="AA1208" i="3"/>
  <c r="R1209" i="3"/>
  <c r="S1209" i="3"/>
  <c r="T1209" i="3"/>
  <c r="U1209" i="3"/>
  <c r="V1209" i="3"/>
  <c r="W1209" i="3"/>
  <c r="X1209" i="3"/>
  <c r="Y1209" i="3"/>
  <c r="Z1209" i="3"/>
  <c r="AA1209" i="3"/>
  <c r="R1210" i="3"/>
  <c r="S1210" i="3"/>
  <c r="T1210" i="3"/>
  <c r="U1210" i="3"/>
  <c r="V1210" i="3"/>
  <c r="W1210" i="3"/>
  <c r="X1210" i="3"/>
  <c r="Y1210" i="3"/>
  <c r="Z1210" i="3"/>
  <c r="AA1210" i="3"/>
  <c r="R1211" i="3"/>
  <c r="S1211" i="3"/>
  <c r="T1211" i="3"/>
  <c r="U1211" i="3"/>
  <c r="V1211" i="3"/>
  <c r="W1211" i="3"/>
  <c r="X1211" i="3"/>
  <c r="Y1211" i="3"/>
  <c r="Z1211" i="3"/>
  <c r="AA1211" i="3"/>
  <c r="R1212" i="3"/>
  <c r="S1212" i="3"/>
  <c r="T1212" i="3"/>
  <c r="U1212" i="3"/>
  <c r="V1212" i="3"/>
  <c r="W1212" i="3"/>
  <c r="X1212" i="3"/>
  <c r="Y1212" i="3"/>
  <c r="Z1212" i="3"/>
  <c r="AA1212" i="3"/>
  <c r="R1213" i="3"/>
  <c r="S1213" i="3"/>
  <c r="T1213" i="3"/>
  <c r="U1213" i="3"/>
  <c r="V1213" i="3"/>
  <c r="W1213" i="3"/>
  <c r="X1213" i="3"/>
  <c r="Y1213" i="3"/>
  <c r="Z1213" i="3"/>
  <c r="AA1213" i="3"/>
  <c r="R1214" i="3"/>
  <c r="S1214" i="3"/>
  <c r="T1214" i="3"/>
  <c r="U1214" i="3"/>
  <c r="V1214" i="3"/>
  <c r="W1214" i="3"/>
  <c r="X1214" i="3"/>
  <c r="Y1214" i="3"/>
  <c r="Z1214" i="3"/>
  <c r="AA1214" i="3"/>
  <c r="R1215" i="3"/>
  <c r="S1215" i="3"/>
  <c r="T1215" i="3"/>
  <c r="U1215" i="3"/>
  <c r="V1215" i="3"/>
  <c r="W1215" i="3"/>
  <c r="X1215" i="3"/>
  <c r="Y1215" i="3"/>
  <c r="Z1215" i="3"/>
  <c r="AA1215" i="3"/>
  <c r="R1216" i="3"/>
  <c r="S1216" i="3"/>
  <c r="T1216" i="3"/>
  <c r="U1216" i="3"/>
  <c r="V1216" i="3"/>
  <c r="W1216" i="3"/>
  <c r="X1216" i="3"/>
  <c r="Y1216" i="3"/>
  <c r="Z1216" i="3"/>
  <c r="AA1216" i="3"/>
  <c r="R1217" i="3"/>
  <c r="S1217" i="3"/>
  <c r="T1217" i="3"/>
  <c r="U1217" i="3"/>
  <c r="V1217" i="3"/>
  <c r="W1217" i="3"/>
  <c r="X1217" i="3"/>
  <c r="Y1217" i="3"/>
  <c r="Z1217" i="3"/>
  <c r="AA1217" i="3"/>
  <c r="R1218" i="3"/>
  <c r="S1218" i="3"/>
  <c r="T1218" i="3"/>
  <c r="U1218" i="3"/>
  <c r="V1218" i="3"/>
  <c r="W1218" i="3"/>
  <c r="X1218" i="3"/>
  <c r="Y1218" i="3"/>
  <c r="Z1218" i="3"/>
  <c r="AA1218" i="3"/>
  <c r="R1219" i="3"/>
  <c r="S1219" i="3"/>
  <c r="T1219" i="3"/>
  <c r="U1219" i="3"/>
  <c r="V1219" i="3"/>
  <c r="W1219" i="3"/>
  <c r="X1219" i="3"/>
  <c r="Y1219" i="3"/>
  <c r="Z1219" i="3"/>
  <c r="AA1219" i="3"/>
  <c r="R1220" i="3"/>
  <c r="S1220" i="3"/>
  <c r="T1220" i="3"/>
  <c r="U1220" i="3"/>
  <c r="V1220" i="3"/>
  <c r="W1220" i="3"/>
  <c r="X1220" i="3"/>
  <c r="Y1220" i="3"/>
  <c r="Z1220" i="3"/>
  <c r="AA1220" i="3"/>
  <c r="R1221" i="3"/>
  <c r="S1221" i="3"/>
  <c r="T1221" i="3"/>
  <c r="U1221" i="3"/>
  <c r="V1221" i="3"/>
  <c r="W1221" i="3"/>
  <c r="X1221" i="3"/>
  <c r="Y1221" i="3"/>
  <c r="Z1221" i="3"/>
  <c r="AA1221" i="3"/>
  <c r="R1222" i="3"/>
  <c r="S1222" i="3"/>
  <c r="T1222" i="3"/>
  <c r="U1222" i="3"/>
  <c r="V1222" i="3"/>
  <c r="W1222" i="3"/>
  <c r="X1222" i="3"/>
  <c r="Y1222" i="3"/>
  <c r="Z1222" i="3"/>
  <c r="AA1222" i="3"/>
  <c r="R1223" i="3"/>
  <c r="S1223" i="3"/>
  <c r="T1223" i="3"/>
  <c r="U1223" i="3"/>
  <c r="V1223" i="3"/>
  <c r="W1223" i="3"/>
  <c r="X1223" i="3"/>
  <c r="Y1223" i="3"/>
  <c r="Z1223" i="3"/>
  <c r="AA1223" i="3"/>
  <c r="R1224" i="3"/>
  <c r="S1224" i="3"/>
  <c r="T1224" i="3"/>
  <c r="U1224" i="3"/>
  <c r="V1224" i="3"/>
  <c r="W1224" i="3"/>
  <c r="X1224" i="3"/>
  <c r="Y1224" i="3"/>
  <c r="Z1224" i="3"/>
  <c r="AA1224" i="3"/>
  <c r="R1225" i="3"/>
  <c r="S1225" i="3"/>
  <c r="T1225" i="3"/>
  <c r="U1225" i="3"/>
  <c r="V1225" i="3"/>
  <c r="W1225" i="3"/>
  <c r="X1225" i="3"/>
  <c r="Y1225" i="3"/>
  <c r="Z1225" i="3"/>
  <c r="AA1225" i="3"/>
  <c r="R1226" i="3"/>
  <c r="S1226" i="3"/>
  <c r="T1226" i="3"/>
  <c r="U1226" i="3"/>
  <c r="V1226" i="3"/>
  <c r="W1226" i="3"/>
  <c r="X1226" i="3"/>
  <c r="Y1226" i="3"/>
  <c r="Z1226" i="3"/>
  <c r="AA1226" i="3"/>
  <c r="R1227" i="3"/>
  <c r="S1227" i="3"/>
  <c r="T1227" i="3"/>
  <c r="U1227" i="3"/>
  <c r="V1227" i="3"/>
  <c r="W1227" i="3"/>
  <c r="X1227" i="3"/>
  <c r="Y1227" i="3"/>
  <c r="Z1227" i="3"/>
  <c r="AA1227" i="3"/>
  <c r="R1228" i="3"/>
  <c r="S1228" i="3"/>
  <c r="T1228" i="3"/>
  <c r="U1228" i="3"/>
  <c r="V1228" i="3"/>
  <c r="W1228" i="3"/>
  <c r="X1228" i="3"/>
  <c r="Y1228" i="3"/>
  <c r="Z1228" i="3"/>
  <c r="AA1228" i="3"/>
  <c r="R1229" i="3"/>
  <c r="S1229" i="3"/>
  <c r="T1229" i="3"/>
  <c r="U1229" i="3"/>
  <c r="V1229" i="3"/>
  <c r="W1229" i="3"/>
  <c r="X1229" i="3"/>
  <c r="Y1229" i="3"/>
  <c r="Z1229" i="3"/>
  <c r="AA1229" i="3"/>
  <c r="R1230" i="3"/>
  <c r="S1230" i="3"/>
  <c r="T1230" i="3"/>
  <c r="U1230" i="3"/>
  <c r="V1230" i="3"/>
  <c r="W1230" i="3"/>
  <c r="X1230" i="3"/>
  <c r="Y1230" i="3"/>
  <c r="Z1230" i="3"/>
  <c r="AA1230" i="3"/>
  <c r="R1231" i="3"/>
  <c r="S1231" i="3"/>
  <c r="T1231" i="3"/>
  <c r="U1231" i="3"/>
  <c r="V1231" i="3"/>
  <c r="W1231" i="3"/>
  <c r="X1231" i="3"/>
  <c r="Y1231" i="3"/>
  <c r="Z1231" i="3"/>
  <c r="AA1231" i="3"/>
  <c r="R1232" i="3"/>
  <c r="S1232" i="3"/>
  <c r="T1232" i="3"/>
  <c r="U1232" i="3"/>
  <c r="V1232" i="3"/>
  <c r="W1232" i="3"/>
  <c r="X1232" i="3"/>
  <c r="Y1232" i="3"/>
  <c r="Z1232" i="3"/>
  <c r="AA1232" i="3"/>
  <c r="R1233" i="3"/>
  <c r="S1233" i="3"/>
  <c r="T1233" i="3"/>
  <c r="U1233" i="3"/>
  <c r="V1233" i="3"/>
  <c r="W1233" i="3"/>
  <c r="X1233" i="3"/>
  <c r="Y1233" i="3"/>
  <c r="Z1233" i="3"/>
  <c r="AA1233" i="3"/>
  <c r="R1234" i="3"/>
  <c r="S1234" i="3"/>
  <c r="T1234" i="3"/>
  <c r="U1234" i="3"/>
  <c r="V1234" i="3"/>
  <c r="W1234" i="3"/>
  <c r="X1234" i="3"/>
  <c r="Y1234" i="3"/>
  <c r="Z1234" i="3"/>
  <c r="AA1234" i="3"/>
  <c r="R1235" i="3"/>
  <c r="S1235" i="3"/>
  <c r="T1235" i="3"/>
  <c r="U1235" i="3"/>
  <c r="V1235" i="3"/>
  <c r="W1235" i="3"/>
  <c r="X1235" i="3"/>
  <c r="Y1235" i="3"/>
  <c r="Z1235" i="3"/>
  <c r="AA1235" i="3"/>
  <c r="R1236" i="3"/>
  <c r="S1236" i="3"/>
  <c r="T1236" i="3"/>
  <c r="U1236" i="3"/>
  <c r="V1236" i="3"/>
  <c r="W1236" i="3"/>
  <c r="X1236" i="3"/>
  <c r="Y1236" i="3"/>
  <c r="Z1236" i="3"/>
  <c r="AA1236" i="3"/>
  <c r="R1237" i="3"/>
  <c r="S1237" i="3"/>
  <c r="T1237" i="3"/>
  <c r="U1237" i="3"/>
  <c r="V1237" i="3"/>
  <c r="W1237" i="3"/>
  <c r="X1237" i="3"/>
  <c r="Y1237" i="3"/>
  <c r="Z1237" i="3"/>
  <c r="AA1237" i="3"/>
  <c r="R1238" i="3"/>
  <c r="S1238" i="3"/>
  <c r="T1238" i="3"/>
  <c r="U1238" i="3"/>
  <c r="V1238" i="3"/>
  <c r="W1238" i="3"/>
  <c r="X1238" i="3"/>
  <c r="Y1238" i="3"/>
  <c r="Z1238" i="3"/>
  <c r="AA1238" i="3"/>
  <c r="R1239" i="3"/>
  <c r="S1239" i="3"/>
  <c r="T1239" i="3"/>
  <c r="U1239" i="3"/>
  <c r="V1239" i="3"/>
  <c r="W1239" i="3"/>
  <c r="X1239" i="3"/>
  <c r="Y1239" i="3"/>
  <c r="Z1239" i="3"/>
  <c r="AA1239" i="3"/>
  <c r="R1240" i="3"/>
  <c r="S1240" i="3"/>
  <c r="T1240" i="3"/>
  <c r="U1240" i="3"/>
  <c r="V1240" i="3"/>
  <c r="W1240" i="3"/>
  <c r="X1240" i="3"/>
  <c r="Y1240" i="3"/>
  <c r="Z1240" i="3"/>
  <c r="AA1240" i="3"/>
  <c r="R1241" i="3"/>
  <c r="S1241" i="3"/>
  <c r="T1241" i="3"/>
  <c r="U1241" i="3"/>
  <c r="V1241" i="3"/>
  <c r="W1241" i="3"/>
  <c r="X1241" i="3"/>
  <c r="Y1241" i="3"/>
  <c r="Z1241" i="3"/>
  <c r="AA1241" i="3"/>
  <c r="R1242" i="3"/>
  <c r="S1242" i="3"/>
  <c r="T1242" i="3"/>
  <c r="U1242" i="3"/>
  <c r="V1242" i="3"/>
  <c r="W1242" i="3"/>
  <c r="X1242" i="3"/>
  <c r="Y1242" i="3"/>
  <c r="Z1242" i="3"/>
  <c r="AA1242" i="3"/>
  <c r="R1243" i="3"/>
  <c r="S1243" i="3"/>
  <c r="T1243" i="3"/>
  <c r="U1243" i="3"/>
  <c r="V1243" i="3"/>
  <c r="W1243" i="3"/>
  <c r="X1243" i="3"/>
  <c r="Y1243" i="3"/>
  <c r="Z1243" i="3"/>
  <c r="AA1243" i="3"/>
  <c r="R1244" i="3"/>
  <c r="S1244" i="3"/>
  <c r="T1244" i="3"/>
  <c r="U1244" i="3"/>
  <c r="V1244" i="3"/>
  <c r="W1244" i="3"/>
  <c r="X1244" i="3"/>
  <c r="Y1244" i="3"/>
  <c r="Z1244" i="3"/>
  <c r="AA1244" i="3"/>
  <c r="R1245" i="3"/>
  <c r="S1245" i="3"/>
  <c r="T1245" i="3"/>
  <c r="U1245" i="3"/>
  <c r="V1245" i="3"/>
  <c r="W1245" i="3"/>
  <c r="X1245" i="3"/>
  <c r="Y1245" i="3"/>
  <c r="Z1245" i="3"/>
  <c r="AA1245" i="3"/>
  <c r="R1246" i="3"/>
  <c r="S1246" i="3"/>
  <c r="T1246" i="3"/>
  <c r="U1246" i="3"/>
  <c r="V1246" i="3"/>
  <c r="W1246" i="3"/>
  <c r="X1246" i="3"/>
  <c r="Y1246" i="3"/>
  <c r="Z1246" i="3"/>
  <c r="AA1246" i="3"/>
  <c r="R1247" i="3"/>
  <c r="S1247" i="3"/>
  <c r="T1247" i="3"/>
  <c r="U1247" i="3"/>
  <c r="V1247" i="3"/>
  <c r="W1247" i="3"/>
  <c r="X1247" i="3"/>
  <c r="Y1247" i="3"/>
  <c r="Z1247" i="3"/>
  <c r="AA1247" i="3"/>
  <c r="R1248" i="3"/>
  <c r="S1248" i="3"/>
  <c r="T1248" i="3"/>
  <c r="U1248" i="3"/>
  <c r="V1248" i="3"/>
  <c r="W1248" i="3"/>
  <c r="X1248" i="3"/>
  <c r="Y1248" i="3"/>
  <c r="Z1248" i="3"/>
  <c r="AA1248" i="3"/>
  <c r="R1249" i="3"/>
  <c r="S1249" i="3"/>
  <c r="T1249" i="3"/>
  <c r="U1249" i="3"/>
  <c r="V1249" i="3"/>
  <c r="W1249" i="3"/>
  <c r="X1249" i="3"/>
  <c r="Y1249" i="3"/>
  <c r="Z1249" i="3"/>
  <c r="AA1249" i="3"/>
  <c r="R1250" i="3"/>
  <c r="S1250" i="3"/>
  <c r="T1250" i="3"/>
  <c r="U1250" i="3"/>
  <c r="V1250" i="3"/>
  <c r="W1250" i="3"/>
  <c r="X1250" i="3"/>
  <c r="Y1250" i="3"/>
  <c r="Z1250" i="3"/>
  <c r="AA1250" i="3"/>
  <c r="R1251" i="3"/>
  <c r="S1251" i="3"/>
  <c r="T1251" i="3"/>
  <c r="U1251" i="3"/>
  <c r="V1251" i="3"/>
  <c r="W1251" i="3"/>
  <c r="X1251" i="3"/>
  <c r="Y1251" i="3"/>
  <c r="Z1251" i="3"/>
  <c r="AA1251" i="3"/>
  <c r="R1252" i="3"/>
  <c r="S1252" i="3"/>
  <c r="T1252" i="3"/>
  <c r="U1252" i="3"/>
  <c r="V1252" i="3"/>
  <c r="W1252" i="3"/>
  <c r="X1252" i="3"/>
  <c r="Y1252" i="3"/>
  <c r="Z1252" i="3"/>
  <c r="AA1252" i="3"/>
  <c r="R1253" i="3"/>
  <c r="S1253" i="3"/>
  <c r="T1253" i="3"/>
  <c r="U1253" i="3"/>
  <c r="V1253" i="3"/>
  <c r="W1253" i="3"/>
  <c r="X1253" i="3"/>
  <c r="Y1253" i="3"/>
  <c r="Z1253" i="3"/>
  <c r="AA1253" i="3"/>
  <c r="R1254" i="3"/>
  <c r="S1254" i="3"/>
  <c r="T1254" i="3"/>
  <c r="U1254" i="3"/>
  <c r="V1254" i="3"/>
  <c r="W1254" i="3"/>
  <c r="X1254" i="3"/>
  <c r="Y1254" i="3"/>
  <c r="Z1254" i="3"/>
  <c r="AA1254" i="3"/>
  <c r="R1255" i="3"/>
  <c r="S1255" i="3"/>
  <c r="T1255" i="3"/>
  <c r="U1255" i="3"/>
  <c r="V1255" i="3"/>
  <c r="W1255" i="3"/>
  <c r="X1255" i="3"/>
  <c r="Y1255" i="3"/>
  <c r="Z1255" i="3"/>
  <c r="AA1255" i="3"/>
  <c r="R1256" i="3"/>
  <c r="S1256" i="3"/>
  <c r="T1256" i="3"/>
  <c r="U1256" i="3"/>
  <c r="V1256" i="3"/>
  <c r="W1256" i="3"/>
  <c r="X1256" i="3"/>
  <c r="Y1256" i="3"/>
  <c r="Z1256" i="3"/>
  <c r="AA1256" i="3"/>
  <c r="R1257" i="3"/>
  <c r="S1257" i="3"/>
  <c r="T1257" i="3"/>
  <c r="U1257" i="3"/>
  <c r="V1257" i="3"/>
  <c r="W1257" i="3"/>
  <c r="X1257" i="3"/>
  <c r="Y1257" i="3"/>
  <c r="Z1257" i="3"/>
  <c r="AA1257" i="3"/>
  <c r="R1258" i="3"/>
  <c r="S1258" i="3"/>
  <c r="T1258" i="3"/>
  <c r="U1258" i="3"/>
  <c r="V1258" i="3"/>
  <c r="W1258" i="3"/>
  <c r="X1258" i="3"/>
  <c r="Y1258" i="3"/>
  <c r="Z1258" i="3"/>
  <c r="AA1258" i="3"/>
  <c r="R1259" i="3"/>
  <c r="S1259" i="3"/>
  <c r="T1259" i="3"/>
  <c r="U1259" i="3"/>
  <c r="V1259" i="3"/>
  <c r="W1259" i="3"/>
  <c r="X1259" i="3"/>
  <c r="Y1259" i="3"/>
  <c r="Z1259" i="3"/>
  <c r="AA1259" i="3"/>
  <c r="R1260" i="3"/>
  <c r="S1260" i="3"/>
  <c r="T1260" i="3"/>
  <c r="U1260" i="3"/>
  <c r="V1260" i="3"/>
  <c r="W1260" i="3"/>
  <c r="X1260" i="3"/>
  <c r="Y1260" i="3"/>
  <c r="Z1260" i="3"/>
  <c r="AA1260" i="3"/>
  <c r="R1261" i="3"/>
  <c r="S1261" i="3"/>
  <c r="T1261" i="3"/>
  <c r="U1261" i="3"/>
  <c r="V1261" i="3"/>
  <c r="W1261" i="3"/>
  <c r="X1261" i="3"/>
  <c r="Y1261" i="3"/>
  <c r="Z1261" i="3"/>
  <c r="AA1261" i="3"/>
  <c r="R1262" i="3"/>
  <c r="S1262" i="3"/>
  <c r="T1262" i="3"/>
  <c r="U1262" i="3"/>
  <c r="V1262" i="3"/>
  <c r="W1262" i="3"/>
  <c r="X1262" i="3"/>
  <c r="Y1262" i="3"/>
  <c r="Z1262" i="3"/>
  <c r="AA1262" i="3"/>
  <c r="R1263" i="3"/>
  <c r="S1263" i="3"/>
  <c r="T1263" i="3"/>
  <c r="U1263" i="3"/>
  <c r="V1263" i="3"/>
  <c r="W1263" i="3"/>
  <c r="X1263" i="3"/>
  <c r="Y1263" i="3"/>
  <c r="Z1263" i="3"/>
  <c r="AA1263" i="3"/>
  <c r="R1264" i="3"/>
  <c r="S1264" i="3"/>
  <c r="T1264" i="3"/>
  <c r="U1264" i="3"/>
  <c r="V1264" i="3"/>
  <c r="W1264" i="3"/>
  <c r="X1264" i="3"/>
  <c r="Y1264" i="3"/>
  <c r="Z1264" i="3"/>
  <c r="AA1264" i="3"/>
  <c r="R1265" i="3"/>
  <c r="S1265" i="3"/>
  <c r="T1265" i="3"/>
  <c r="U1265" i="3"/>
  <c r="V1265" i="3"/>
  <c r="W1265" i="3"/>
  <c r="X1265" i="3"/>
  <c r="Y1265" i="3"/>
  <c r="Z1265" i="3"/>
  <c r="AA1265" i="3"/>
  <c r="R1266" i="3"/>
  <c r="S1266" i="3"/>
  <c r="T1266" i="3"/>
  <c r="U1266" i="3"/>
  <c r="V1266" i="3"/>
  <c r="W1266" i="3"/>
  <c r="X1266" i="3"/>
  <c r="Y1266" i="3"/>
  <c r="Z1266" i="3"/>
  <c r="AA1266" i="3"/>
  <c r="R16" i="3"/>
  <c r="S16" i="3"/>
  <c r="T16" i="3"/>
  <c r="U16" i="3"/>
  <c r="V16" i="3"/>
  <c r="W16" i="3"/>
  <c r="X16" i="3"/>
  <c r="Y16" i="3"/>
  <c r="Z16" i="3"/>
  <c r="AA16" i="3"/>
  <c r="R17" i="3"/>
  <c r="S17" i="3"/>
  <c r="T17" i="3"/>
  <c r="U17" i="3"/>
  <c r="V17" i="3"/>
  <c r="W17" i="3"/>
  <c r="X17" i="3"/>
  <c r="Y17" i="3"/>
  <c r="Z17" i="3"/>
  <c r="AA17" i="3"/>
  <c r="R18" i="3"/>
  <c r="S18" i="3"/>
  <c r="T18" i="3"/>
  <c r="U18" i="3"/>
  <c r="V18" i="3"/>
  <c r="W18" i="3"/>
  <c r="X18" i="3"/>
  <c r="Y18" i="3"/>
  <c r="Z18" i="3"/>
  <c r="AA18" i="3"/>
  <c r="R19" i="3"/>
  <c r="S19" i="3"/>
  <c r="T19" i="3"/>
  <c r="U19" i="3"/>
  <c r="V19" i="3"/>
  <c r="W19" i="3"/>
  <c r="X19" i="3"/>
  <c r="Y19" i="3"/>
  <c r="Z19" i="3"/>
  <c r="AA19" i="3"/>
  <c r="R20" i="3"/>
  <c r="S20" i="3"/>
  <c r="T20" i="3"/>
  <c r="U20" i="3"/>
  <c r="V20" i="3"/>
  <c r="W20" i="3"/>
  <c r="X20" i="3"/>
  <c r="Y20" i="3"/>
  <c r="Z20" i="3"/>
  <c r="AA20" i="3"/>
  <c r="R21" i="3"/>
  <c r="S21" i="3"/>
  <c r="T21" i="3"/>
  <c r="U21" i="3"/>
  <c r="V21" i="3"/>
  <c r="W21" i="3"/>
  <c r="X21" i="3"/>
  <c r="Y21" i="3"/>
  <c r="Z21" i="3"/>
  <c r="AA21" i="3"/>
  <c r="R22" i="3"/>
  <c r="S22" i="3"/>
  <c r="T22" i="3"/>
  <c r="U22" i="3"/>
  <c r="V22" i="3"/>
  <c r="W22" i="3"/>
  <c r="X22" i="3"/>
  <c r="Y22" i="3"/>
  <c r="Z22" i="3"/>
  <c r="AA22" i="3"/>
  <c r="R23" i="3"/>
  <c r="S23" i="3"/>
  <c r="T23" i="3"/>
  <c r="U23" i="3"/>
  <c r="V23" i="3"/>
  <c r="W23" i="3"/>
  <c r="X23" i="3"/>
  <c r="Y23" i="3"/>
  <c r="Z23" i="3"/>
  <c r="AA23" i="3"/>
  <c r="R24" i="3"/>
  <c r="S24" i="3"/>
  <c r="T24" i="3"/>
  <c r="U24" i="3"/>
  <c r="V24" i="3"/>
  <c r="W24" i="3"/>
  <c r="X24" i="3"/>
  <c r="Y24" i="3"/>
  <c r="Z24" i="3"/>
  <c r="AA24" i="3"/>
  <c r="R25" i="3"/>
  <c r="S25" i="3"/>
  <c r="T25" i="3"/>
  <c r="U25" i="3"/>
  <c r="V25" i="3"/>
  <c r="W25" i="3"/>
  <c r="X25" i="3"/>
  <c r="Y25" i="3"/>
  <c r="Z25" i="3"/>
  <c r="AA25" i="3"/>
  <c r="R26" i="3"/>
  <c r="S26" i="3"/>
  <c r="T26" i="3"/>
  <c r="U26" i="3"/>
  <c r="V26" i="3"/>
  <c r="W26" i="3"/>
  <c r="X26" i="3"/>
  <c r="Y26" i="3"/>
  <c r="Z26" i="3"/>
  <c r="AA26" i="3"/>
  <c r="R27" i="3"/>
  <c r="S27" i="3"/>
  <c r="T27" i="3"/>
  <c r="U27" i="3"/>
  <c r="V27" i="3"/>
  <c r="W27" i="3"/>
  <c r="X27" i="3"/>
  <c r="Y27" i="3"/>
  <c r="Z27" i="3"/>
  <c r="AA27" i="3"/>
  <c r="R28" i="3"/>
  <c r="S28" i="3"/>
  <c r="T28" i="3"/>
  <c r="U28" i="3"/>
  <c r="V28" i="3"/>
  <c r="W28" i="3"/>
  <c r="X28" i="3"/>
  <c r="Y28" i="3"/>
  <c r="Z28" i="3"/>
  <c r="AA28" i="3"/>
  <c r="R29" i="3"/>
  <c r="S29" i="3"/>
  <c r="T29" i="3"/>
  <c r="U29" i="3"/>
  <c r="V29" i="3"/>
  <c r="W29" i="3"/>
  <c r="X29" i="3"/>
  <c r="Y29" i="3"/>
  <c r="Z29" i="3"/>
  <c r="AA29" i="3"/>
  <c r="R30" i="3"/>
  <c r="S30" i="3"/>
  <c r="T30" i="3"/>
  <c r="U30" i="3"/>
  <c r="V30" i="3"/>
  <c r="W30" i="3"/>
  <c r="X30" i="3"/>
  <c r="Y30" i="3"/>
  <c r="Z30" i="3"/>
  <c r="AA30" i="3"/>
  <c r="R31" i="3"/>
  <c r="S31" i="3"/>
  <c r="T31" i="3"/>
  <c r="U31" i="3"/>
  <c r="V31" i="3"/>
  <c r="W31" i="3"/>
  <c r="X31" i="3"/>
  <c r="Y31" i="3"/>
  <c r="Z31" i="3"/>
  <c r="AA31" i="3"/>
  <c r="R32" i="3"/>
  <c r="S32" i="3"/>
  <c r="T32" i="3"/>
  <c r="U32" i="3"/>
  <c r="V32" i="3"/>
  <c r="W32" i="3"/>
  <c r="X32" i="3"/>
  <c r="Y32" i="3"/>
  <c r="Z32" i="3"/>
  <c r="AA32" i="3"/>
  <c r="R33" i="3"/>
  <c r="S33" i="3"/>
  <c r="T33" i="3"/>
  <c r="U33" i="3"/>
  <c r="V33" i="3"/>
  <c r="W33" i="3"/>
  <c r="X33" i="3"/>
  <c r="Y33" i="3"/>
  <c r="Z33" i="3"/>
  <c r="AA33" i="3"/>
  <c r="R34" i="3"/>
  <c r="S34" i="3"/>
  <c r="T34" i="3"/>
  <c r="U34" i="3"/>
  <c r="V34" i="3"/>
  <c r="W34" i="3"/>
  <c r="X34" i="3"/>
  <c r="Y34" i="3"/>
  <c r="Z34" i="3"/>
  <c r="AA34" i="3"/>
  <c r="R35" i="3"/>
  <c r="S35" i="3"/>
  <c r="T35" i="3"/>
  <c r="U35" i="3"/>
  <c r="V35" i="3"/>
  <c r="W35" i="3"/>
  <c r="X35" i="3"/>
  <c r="Y35" i="3"/>
  <c r="Z35" i="3"/>
  <c r="AA35" i="3"/>
  <c r="R36" i="3"/>
  <c r="S36" i="3"/>
  <c r="T36" i="3"/>
  <c r="U36" i="3"/>
  <c r="V36" i="3"/>
  <c r="W36" i="3"/>
  <c r="X36" i="3"/>
  <c r="Y36" i="3"/>
  <c r="Z36" i="3"/>
  <c r="AA36" i="3"/>
  <c r="R37" i="3"/>
  <c r="S37" i="3"/>
  <c r="T37" i="3"/>
  <c r="U37" i="3"/>
  <c r="V37" i="3"/>
  <c r="W37" i="3"/>
  <c r="X37" i="3"/>
  <c r="Y37" i="3"/>
  <c r="Z37" i="3"/>
  <c r="AA37" i="3"/>
  <c r="R38" i="3"/>
  <c r="S38" i="3"/>
  <c r="T38" i="3"/>
  <c r="U38" i="3"/>
  <c r="V38" i="3"/>
  <c r="W38" i="3"/>
  <c r="X38" i="3"/>
  <c r="Y38" i="3"/>
  <c r="Z38" i="3"/>
  <c r="AA38" i="3"/>
  <c r="R39" i="3"/>
  <c r="S39" i="3"/>
  <c r="T39" i="3"/>
  <c r="U39" i="3"/>
  <c r="V39" i="3"/>
  <c r="W39" i="3"/>
  <c r="X39" i="3"/>
  <c r="Y39" i="3"/>
  <c r="Z39" i="3"/>
  <c r="AA39" i="3"/>
  <c r="R40" i="3"/>
  <c r="S40" i="3"/>
  <c r="T40" i="3"/>
  <c r="U40" i="3"/>
  <c r="V40" i="3"/>
  <c r="W40" i="3"/>
  <c r="X40" i="3"/>
  <c r="Y40" i="3"/>
  <c r="Z40" i="3"/>
  <c r="AA40" i="3"/>
  <c r="R41" i="3"/>
  <c r="S41" i="3"/>
  <c r="T41" i="3"/>
  <c r="U41" i="3"/>
  <c r="V41" i="3"/>
  <c r="W41" i="3"/>
  <c r="X41" i="3"/>
  <c r="Y41" i="3"/>
  <c r="Z41" i="3"/>
  <c r="AA41" i="3"/>
  <c r="R42" i="3"/>
  <c r="S42" i="3"/>
  <c r="T42" i="3"/>
  <c r="U42" i="3"/>
  <c r="V42" i="3"/>
  <c r="W42" i="3"/>
  <c r="X42" i="3"/>
  <c r="Y42" i="3"/>
  <c r="Z42" i="3"/>
  <c r="AA42" i="3"/>
  <c r="R43" i="3"/>
  <c r="S43" i="3"/>
  <c r="T43" i="3"/>
  <c r="U43" i="3"/>
  <c r="V43" i="3"/>
  <c r="W43" i="3"/>
  <c r="X43" i="3"/>
  <c r="Y43" i="3"/>
  <c r="Z43" i="3"/>
  <c r="AA43" i="3"/>
  <c r="R44" i="3"/>
  <c r="S44" i="3"/>
  <c r="T44" i="3"/>
  <c r="U44" i="3"/>
  <c r="V44" i="3"/>
  <c r="W44" i="3"/>
  <c r="X44" i="3"/>
  <c r="Y44" i="3"/>
  <c r="Z44" i="3"/>
  <c r="AA44" i="3"/>
  <c r="R45" i="3"/>
  <c r="S45" i="3"/>
  <c r="T45" i="3"/>
  <c r="U45" i="3"/>
  <c r="V45" i="3"/>
  <c r="W45" i="3"/>
  <c r="X45" i="3"/>
  <c r="Y45" i="3"/>
  <c r="Z45" i="3"/>
  <c r="AA45" i="3"/>
  <c r="R46" i="3"/>
  <c r="S46" i="3"/>
  <c r="T46" i="3"/>
  <c r="U46" i="3"/>
  <c r="V46" i="3"/>
  <c r="W46" i="3"/>
  <c r="X46" i="3"/>
  <c r="Y46" i="3"/>
  <c r="Z46" i="3"/>
  <c r="AA46" i="3"/>
  <c r="R47" i="3"/>
  <c r="S47" i="3"/>
  <c r="T47" i="3"/>
  <c r="U47" i="3"/>
  <c r="V47" i="3"/>
  <c r="W47" i="3"/>
  <c r="X47" i="3"/>
  <c r="Y47" i="3"/>
  <c r="Z47" i="3"/>
  <c r="AA47" i="3"/>
  <c r="R48" i="3"/>
  <c r="S48" i="3"/>
  <c r="T48" i="3"/>
  <c r="U48" i="3"/>
  <c r="V48" i="3"/>
  <c r="W48" i="3"/>
  <c r="X48" i="3"/>
  <c r="Y48" i="3"/>
  <c r="Z48" i="3"/>
  <c r="AA48" i="3"/>
  <c r="R49" i="3"/>
  <c r="S49" i="3"/>
  <c r="T49" i="3"/>
  <c r="U49" i="3"/>
  <c r="V49" i="3"/>
  <c r="W49" i="3"/>
  <c r="X49" i="3"/>
  <c r="Y49" i="3"/>
  <c r="Z49" i="3"/>
  <c r="AA49" i="3"/>
  <c r="R50" i="3"/>
  <c r="S50" i="3"/>
  <c r="T50" i="3"/>
  <c r="U50" i="3"/>
  <c r="V50" i="3"/>
  <c r="W50" i="3"/>
  <c r="X50" i="3"/>
  <c r="Y50" i="3"/>
  <c r="Z50" i="3"/>
  <c r="AA50" i="3"/>
  <c r="R51" i="3"/>
  <c r="S51" i="3"/>
  <c r="T51" i="3"/>
  <c r="U51" i="3"/>
  <c r="V51" i="3"/>
  <c r="W51" i="3"/>
  <c r="X51" i="3"/>
  <c r="Y51" i="3"/>
  <c r="Z51" i="3"/>
  <c r="AA51" i="3"/>
  <c r="R52" i="3"/>
  <c r="S52" i="3"/>
  <c r="T52" i="3"/>
  <c r="U52" i="3"/>
  <c r="V52" i="3"/>
  <c r="W52" i="3"/>
  <c r="X52" i="3"/>
  <c r="Y52" i="3"/>
  <c r="Z52" i="3"/>
  <c r="AA52" i="3"/>
  <c r="R53" i="3"/>
  <c r="S53" i="3"/>
  <c r="T53" i="3"/>
  <c r="U53" i="3"/>
  <c r="V53" i="3"/>
  <c r="W53" i="3"/>
  <c r="X53" i="3"/>
  <c r="Y53" i="3"/>
  <c r="Z53" i="3"/>
  <c r="AA53" i="3"/>
  <c r="R54" i="3"/>
  <c r="S54" i="3"/>
  <c r="T54" i="3"/>
  <c r="U54" i="3"/>
  <c r="V54" i="3"/>
  <c r="W54" i="3"/>
  <c r="X54" i="3"/>
  <c r="Y54" i="3"/>
  <c r="Z54" i="3"/>
  <c r="AA54" i="3"/>
  <c r="R55" i="3"/>
  <c r="S55" i="3"/>
  <c r="T55" i="3"/>
  <c r="U55" i="3"/>
  <c r="V55" i="3"/>
  <c r="W55" i="3"/>
  <c r="X55" i="3"/>
  <c r="Y55" i="3"/>
  <c r="Z55" i="3"/>
  <c r="AA55" i="3"/>
  <c r="R56" i="3"/>
  <c r="S56" i="3"/>
  <c r="T56" i="3"/>
  <c r="U56" i="3"/>
  <c r="V56" i="3"/>
  <c r="W56" i="3"/>
  <c r="X56" i="3"/>
  <c r="Y56" i="3"/>
  <c r="Z56" i="3"/>
  <c r="AA56" i="3"/>
  <c r="R57" i="3"/>
  <c r="S57" i="3"/>
  <c r="T57" i="3"/>
  <c r="U57" i="3"/>
  <c r="V57" i="3"/>
  <c r="W57" i="3"/>
  <c r="X57" i="3"/>
  <c r="Y57" i="3"/>
  <c r="Z57" i="3"/>
  <c r="AA57" i="3"/>
  <c r="R58" i="3"/>
  <c r="S58" i="3"/>
  <c r="T58" i="3"/>
  <c r="U58" i="3"/>
  <c r="V58" i="3"/>
  <c r="W58" i="3"/>
  <c r="X58" i="3"/>
  <c r="Y58" i="3"/>
  <c r="Z58" i="3"/>
  <c r="AA58" i="3"/>
  <c r="R59" i="3"/>
  <c r="S59" i="3"/>
  <c r="T59" i="3"/>
  <c r="U59" i="3"/>
  <c r="V59" i="3"/>
  <c r="W59" i="3"/>
  <c r="X59" i="3"/>
  <c r="Y59" i="3"/>
  <c r="Z59" i="3"/>
  <c r="AA59" i="3"/>
  <c r="R60" i="3"/>
  <c r="S60" i="3"/>
  <c r="T60" i="3"/>
  <c r="U60" i="3"/>
  <c r="V60" i="3"/>
  <c r="W60" i="3"/>
  <c r="X60" i="3"/>
  <c r="Y60" i="3"/>
  <c r="Z60" i="3"/>
  <c r="AA60" i="3"/>
  <c r="R61" i="3"/>
  <c r="S61" i="3"/>
  <c r="T61" i="3"/>
  <c r="U61" i="3"/>
  <c r="V61" i="3"/>
  <c r="W61" i="3"/>
  <c r="X61" i="3"/>
  <c r="Y61" i="3"/>
  <c r="Z61" i="3"/>
  <c r="AA61" i="3"/>
  <c r="R62" i="3"/>
  <c r="S62" i="3"/>
  <c r="T62" i="3"/>
  <c r="U62" i="3"/>
  <c r="V62" i="3"/>
  <c r="W62" i="3"/>
  <c r="X62" i="3"/>
  <c r="Y62" i="3"/>
  <c r="Z62" i="3"/>
  <c r="AA62" i="3"/>
  <c r="R63" i="3"/>
  <c r="S63" i="3"/>
  <c r="T63" i="3"/>
  <c r="U63" i="3"/>
  <c r="V63" i="3"/>
  <c r="W63" i="3"/>
  <c r="X63" i="3"/>
  <c r="Y63" i="3"/>
  <c r="Z63" i="3"/>
  <c r="AA63" i="3"/>
  <c r="R64" i="3"/>
  <c r="S64" i="3"/>
  <c r="T64" i="3"/>
  <c r="U64" i="3"/>
  <c r="V64" i="3"/>
  <c r="W64" i="3"/>
  <c r="X64" i="3"/>
  <c r="Y64" i="3"/>
  <c r="Z64" i="3"/>
  <c r="AA64" i="3"/>
  <c r="R65" i="3"/>
  <c r="S65" i="3"/>
  <c r="T65" i="3"/>
  <c r="U65" i="3"/>
  <c r="V65" i="3"/>
  <c r="W65" i="3"/>
  <c r="X65" i="3"/>
  <c r="Y65" i="3"/>
  <c r="Z65" i="3"/>
  <c r="AA65" i="3"/>
  <c r="R66" i="3"/>
  <c r="S66" i="3"/>
  <c r="T66" i="3"/>
  <c r="U66" i="3"/>
  <c r="V66" i="3"/>
  <c r="W66" i="3"/>
  <c r="X66" i="3"/>
  <c r="Y66" i="3"/>
  <c r="Z66" i="3"/>
  <c r="AA66" i="3"/>
  <c r="R67" i="3"/>
  <c r="S67" i="3"/>
  <c r="T67" i="3"/>
  <c r="U67" i="3"/>
  <c r="V67" i="3"/>
  <c r="W67" i="3"/>
  <c r="X67" i="3"/>
  <c r="Y67" i="3"/>
  <c r="Z67" i="3"/>
  <c r="AA67" i="3"/>
  <c r="R68" i="3"/>
  <c r="S68" i="3"/>
  <c r="T68" i="3"/>
  <c r="U68" i="3"/>
  <c r="V68" i="3"/>
  <c r="W68" i="3"/>
  <c r="X68" i="3"/>
  <c r="Y68" i="3"/>
  <c r="Z68" i="3"/>
  <c r="AA68" i="3"/>
  <c r="R69" i="3"/>
  <c r="S69" i="3"/>
  <c r="T69" i="3"/>
  <c r="U69" i="3"/>
  <c r="V69" i="3"/>
  <c r="W69" i="3"/>
  <c r="X69" i="3"/>
  <c r="Y69" i="3"/>
  <c r="Z69" i="3"/>
  <c r="AA69" i="3"/>
  <c r="R70" i="3"/>
  <c r="S70" i="3"/>
  <c r="T70" i="3"/>
  <c r="U70" i="3"/>
  <c r="V70" i="3"/>
  <c r="W70" i="3"/>
  <c r="X70" i="3"/>
  <c r="Y70" i="3"/>
  <c r="Z70" i="3"/>
  <c r="AA70" i="3"/>
  <c r="R71" i="3"/>
  <c r="S71" i="3"/>
  <c r="T71" i="3"/>
  <c r="U71" i="3"/>
  <c r="V71" i="3"/>
  <c r="W71" i="3"/>
  <c r="X71" i="3"/>
  <c r="Y71" i="3"/>
  <c r="Z71" i="3"/>
  <c r="AA71" i="3"/>
  <c r="R72" i="3"/>
  <c r="S72" i="3"/>
  <c r="T72" i="3"/>
  <c r="U72" i="3"/>
  <c r="V72" i="3"/>
  <c r="W72" i="3"/>
  <c r="X72" i="3"/>
  <c r="Y72" i="3"/>
  <c r="Z72" i="3"/>
  <c r="AA72" i="3"/>
  <c r="R73" i="3"/>
  <c r="S73" i="3"/>
  <c r="T73" i="3"/>
  <c r="U73" i="3"/>
  <c r="V73" i="3"/>
  <c r="W73" i="3"/>
  <c r="X73" i="3"/>
  <c r="Y73" i="3"/>
  <c r="Z73" i="3"/>
  <c r="AA73" i="3"/>
  <c r="R74" i="3"/>
  <c r="S74" i="3"/>
  <c r="T74" i="3"/>
  <c r="U74" i="3"/>
  <c r="V74" i="3"/>
  <c r="W74" i="3"/>
  <c r="X74" i="3"/>
  <c r="Y74" i="3"/>
  <c r="Z74" i="3"/>
  <c r="AA74" i="3"/>
  <c r="R75" i="3"/>
  <c r="S75" i="3"/>
  <c r="T75" i="3"/>
  <c r="U75" i="3"/>
  <c r="V75" i="3"/>
  <c r="W75" i="3"/>
  <c r="X75" i="3"/>
  <c r="Y75" i="3"/>
  <c r="Z75" i="3"/>
  <c r="AA75" i="3"/>
  <c r="R76" i="3"/>
  <c r="S76" i="3"/>
  <c r="T76" i="3"/>
  <c r="U76" i="3"/>
  <c r="V76" i="3"/>
  <c r="W76" i="3"/>
  <c r="X76" i="3"/>
  <c r="Y76" i="3"/>
  <c r="Z76" i="3"/>
  <c r="AA76" i="3"/>
  <c r="R77" i="3"/>
  <c r="S77" i="3"/>
  <c r="T77" i="3"/>
  <c r="U77" i="3"/>
  <c r="V77" i="3"/>
  <c r="W77" i="3"/>
  <c r="X77" i="3"/>
  <c r="Y77" i="3"/>
  <c r="Z77" i="3"/>
  <c r="AA77" i="3"/>
  <c r="R78" i="3"/>
  <c r="S78" i="3"/>
  <c r="T78" i="3"/>
  <c r="U78" i="3"/>
  <c r="V78" i="3"/>
  <c r="W78" i="3"/>
  <c r="X78" i="3"/>
  <c r="Y78" i="3"/>
  <c r="Z78" i="3"/>
  <c r="AA78" i="3"/>
  <c r="R79" i="3"/>
  <c r="S79" i="3"/>
  <c r="T79" i="3"/>
  <c r="U79" i="3"/>
  <c r="V79" i="3"/>
  <c r="W79" i="3"/>
  <c r="X79" i="3"/>
  <c r="Y79" i="3"/>
  <c r="Z79" i="3"/>
  <c r="AA79" i="3"/>
  <c r="R80" i="3"/>
  <c r="S80" i="3"/>
  <c r="T80" i="3"/>
  <c r="U80" i="3"/>
  <c r="V80" i="3"/>
  <c r="W80" i="3"/>
  <c r="X80" i="3"/>
  <c r="Y80" i="3"/>
  <c r="Z80" i="3"/>
  <c r="AA80" i="3"/>
  <c r="R81" i="3"/>
  <c r="S81" i="3"/>
  <c r="T81" i="3"/>
  <c r="U81" i="3"/>
  <c r="V81" i="3"/>
  <c r="W81" i="3"/>
  <c r="X81" i="3"/>
  <c r="Y81" i="3"/>
  <c r="Z81" i="3"/>
  <c r="AA81" i="3"/>
  <c r="R82" i="3"/>
  <c r="S82" i="3"/>
  <c r="T82" i="3"/>
  <c r="U82" i="3"/>
  <c r="V82" i="3"/>
  <c r="W82" i="3"/>
  <c r="X82" i="3"/>
  <c r="Y82" i="3"/>
  <c r="Z82" i="3"/>
  <c r="AA82" i="3"/>
  <c r="R83" i="3"/>
  <c r="S83" i="3"/>
  <c r="T83" i="3"/>
  <c r="U83" i="3"/>
  <c r="V83" i="3"/>
  <c r="W83" i="3"/>
  <c r="X83" i="3"/>
  <c r="Y83" i="3"/>
  <c r="Z83" i="3"/>
  <c r="AA83" i="3"/>
  <c r="R84" i="3"/>
  <c r="S84" i="3"/>
  <c r="T84" i="3"/>
  <c r="U84" i="3"/>
  <c r="V84" i="3"/>
  <c r="W84" i="3"/>
  <c r="X84" i="3"/>
  <c r="Y84" i="3"/>
  <c r="Z84" i="3"/>
  <c r="AA84" i="3"/>
  <c r="R85" i="3"/>
  <c r="S85" i="3"/>
  <c r="T85" i="3"/>
  <c r="U85" i="3"/>
  <c r="V85" i="3"/>
  <c r="W85" i="3"/>
  <c r="X85" i="3"/>
  <c r="Y85" i="3"/>
  <c r="Z85" i="3"/>
  <c r="AA85" i="3"/>
  <c r="R86" i="3"/>
  <c r="S86" i="3"/>
  <c r="T86" i="3"/>
  <c r="U86" i="3"/>
  <c r="V86" i="3"/>
  <c r="W86" i="3"/>
  <c r="X86" i="3"/>
  <c r="Y86" i="3"/>
  <c r="Z86" i="3"/>
  <c r="AA86" i="3"/>
  <c r="R87" i="3"/>
  <c r="S87" i="3"/>
  <c r="T87" i="3"/>
  <c r="U87" i="3"/>
  <c r="V87" i="3"/>
  <c r="W87" i="3"/>
  <c r="X87" i="3"/>
  <c r="Y87" i="3"/>
  <c r="Z87" i="3"/>
  <c r="AA87" i="3"/>
  <c r="R88" i="3"/>
  <c r="S88" i="3"/>
  <c r="T88" i="3"/>
  <c r="U88" i="3"/>
  <c r="V88" i="3"/>
  <c r="W88" i="3"/>
  <c r="X88" i="3"/>
  <c r="Y88" i="3"/>
  <c r="Z88" i="3"/>
  <c r="AA88" i="3"/>
  <c r="R89" i="3"/>
  <c r="S89" i="3"/>
  <c r="T89" i="3"/>
  <c r="U89" i="3"/>
  <c r="V89" i="3"/>
  <c r="W89" i="3"/>
  <c r="X89" i="3"/>
  <c r="Y89" i="3"/>
  <c r="Z89" i="3"/>
  <c r="AA89" i="3"/>
  <c r="R90" i="3"/>
  <c r="S90" i="3"/>
  <c r="T90" i="3"/>
  <c r="U90" i="3"/>
  <c r="V90" i="3"/>
  <c r="W90" i="3"/>
  <c r="X90" i="3"/>
  <c r="Y90" i="3"/>
  <c r="Z90" i="3"/>
  <c r="AA90" i="3"/>
  <c r="R91" i="3"/>
  <c r="S91" i="3"/>
  <c r="T91" i="3"/>
  <c r="U91" i="3"/>
  <c r="V91" i="3"/>
  <c r="W91" i="3"/>
  <c r="X91" i="3"/>
  <c r="Y91" i="3"/>
  <c r="Z91" i="3"/>
  <c r="AA91" i="3"/>
  <c r="R92" i="3"/>
  <c r="S92" i="3"/>
  <c r="T92" i="3"/>
  <c r="U92" i="3"/>
  <c r="V92" i="3"/>
  <c r="W92" i="3"/>
  <c r="X92" i="3"/>
  <c r="Y92" i="3"/>
  <c r="Z92" i="3"/>
  <c r="AA92" i="3"/>
  <c r="R93" i="3"/>
  <c r="S93" i="3"/>
  <c r="T93" i="3"/>
  <c r="U93" i="3"/>
  <c r="V93" i="3"/>
  <c r="W93" i="3"/>
  <c r="X93" i="3"/>
  <c r="Y93" i="3"/>
  <c r="Z93" i="3"/>
  <c r="AA93" i="3"/>
  <c r="R94" i="3"/>
  <c r="S94" i="3"/>
  <c r="T94" i="3"/>
  <c r="U94" i="3"/>
  <c r="V94" i="3"/>
  <c r="W94" i="3"/>
  <c r="X94" i="3"/>
  <c r="Y94" i="3"/>
  <c r="Z94" i="3"/>
  <c r="AA94" i="3"/>
  <c r="R95" i="3"/>
  <c r="S95" i="3"/>
  <c r="T95" i="3"/>
  <c r="U95" i="3"/>
  <c r="V95" i="3"/>
  <c r="W95" i="3"/>
  <c r="X95" i="3"/>
  <c r="Y95" i="3"/>
  <c r="Z95" i="3"/>
  <c r="AA95" i="3"/>
  <c r="R96" i="3"/>
  <c r="S96" i="3"/>
  <c r="T96" i="3"/>
  <c r="U96" i="3"/>
  <c r="V96" i="3"/>
  <c r="W96" i="3"/>
  <c r="X96" i="3"/>
  <c r="Y96" i="3"/>
  <c r="Z96" i="3"/>
  <c r="AA96" i="3"/>
  <c r="R97" i="3"/>
  <c r="S97" i="3"/>
  <c r="T97" i="3"/>
  <c r="U97" i="3"/>
  <c r="V97" i="3"/>
  <c r="W97" i="3"/>
  <c r="X97" i="3"/>
  <c r="Y97" i="3"/>
  <c r="Z97" i="3"/>
  <c r="AA97" i="3"/>
  <c r="R98" i="3"/>
  <c r="S98" i="3"/>
  <c r="T98" i="3"/>
  <c r="U98" i="3"/>
  <c r="V98" i="3"/>
  <c r="W98" i="3"/>
  <c r="X98" i="3"/>
  <c r="Y98" i="3"/>
  <c r="Z98" i="3"/>
  <c r="AA98" i="3"/>
  <c r="R99" i="3"/>
  <c r="S99" i="3"/>
  <c r="T99" i="3"/>
  <c r="U99" i="3"/>
  <c r="V99" i="3"/>
  <c r="W99" i="3"/>
  <c r="X99" i="3"/>
  <c r="Y99" i="3"/>
  <c r="Z99" i="3"/>
  <c r="AA99" i="3"/>
  <c r="R100" i="3"/>
  <c r="S100" i="3"/>
  <c r="T100" i="3"/>
  <c r="U100" i="3"/>
  <c r="V100" i="3"/>
  <c r="W100" i="3"/>
  <c r="X100" i="3"/>
  <c r="Y100" i="3"/>
  <c r="Z100" i="3"/>
  <c r="AA100" i="3"/>
  <c r="R101" i="3"/>
  <c r="S101" i="3"/>
  <c r="T101" i="3"/>
  <c r="U101" i="3"/>
  <c r="V101" i="3"/>
  <c r="W101" i="3"/>
  <c r="X101" i="3"/>
  <c r="Y101" i="3"/>
  <c r="Z101" i="3"/>
  <c r="AA101" i="3"/>
  <c r="R102" i="3"/>
  <c r="S102" i="3"/>
  <c r="T102" i="3"/>
  <c r="U102" i="3"/>
  <c r="V102" i="3"/>
  <c r="W102" i="3"/>
  <c r="X102" i="3"/>
  <c r="Y102" i="3"/>
  <c r="Z102" i="3"/>
  <c r="AA102" i="3"/>
  <c r="R103" i="3"/>
  <c r="S103" i="3"/>
  <c r="T103" i="3"/>
  <c r="U103" i="3"/>
  <c r="V103" i="3"/>
  <c r="W103" i="3"/>
  <c r="X103" i="3"/>
  <c r="Y103" i="3"/>
  <c r="Z103" i="3"/>
  <c r="AA103" i="3"/>
  <c r="R104" i="3"/>
  <c r="S104" i="3"/>
  <c r="T104" i="3"/>
  <c r="U104" i="3"/>
  <c r="V104" i="3"/>
  <c r="W104" i="3"/>
  <c r="X104" i="3"/>
  <c r="Y104" i="3"/>
  <c r="Z104" i="3"/>
  <c r="AA104" i="3"/>
  <c r="R105" i="3"/>
  <c r="S105" i="3"/>
  <c r="T105" i="3"/>
  <c r="U105" i="3"/>
  <c r="V105" i="3"/>
  <c r="W105" i="3"/>
  <c r="X105" i="3"/>
  <c r="Y105" i="3"/>
  <c r="Z105" i="3"/>
  <c r="AA105" i="3"/>
  <c r="R106" i="3"/>
  <c r="S106" i="3"/>
  <c r="T106" i="3"/>
  <c r="U106" i="3"/>
  <c r="V106" i="3"/>
  <c r="W106" i="3"/>
  <c r="X106" i="3"/>
  <c r="Y106" i="3"/>
  <c r="Z106" i="3"/>
  <c r="AA106" i="3"/>
  <c r="R107" i="3"/>
  <c r="S107" i="3"/>
  <c r="T107" i="3"/>
  <c r="U107" i="3"/>
  <c r="V107" i="3"/>
  <c r="W107" i="3"/>
  <c r="X107" i="3"/>
  <c r="Y107" i="3"/>
  <c r="Z107" i="3"/>
  <c r="AA107" i="3"/>
  <c r="R108" i="3"/>
  <c r="S108" i="3"/>
  <c r="T108" i="3"/>
  <c r="U108" i="3"/>
  <c r="V108" i="3"/>
  <c r="W108" i="3"/>
  <c r="X108" i="3"/>
  <c r="Y108" i="3"/>
  <c r="Z108" i="3"/>
  <c r="AA108" i="3"/>
  <c r="R109" i="3"/>
  <c r="S109" i="3"/>
  <c r="T109" i="3"/>
  <c r="U109" i="3"/>
  <c r="V109" i="3"/>
  <c r="W109" i="3"/>
  <c r="X109" i="3"/>
  <c r="Y109" i="3"/>
  <c r="Z109" i="3"/>
  <c r="AA109" i="3"/>
  <c r="R110" i="3"/>
  <c r="S110" i="3"/>
  <c r="T110" i="3"/>
  <c r="U110" i="3"/>
  <c r="V110" i="3"/>
  <c r="W110" i="3"/>
  <c r="X110" i="3"/>
  <c r="Y110" i="3"/>
  <c r="Z110" i="3"/>
  <c r="AA110" i="3"/>
  <c r="R111" i="3"/>
  <c r="S111" i="3"/>
  <c r="T111" i="3"/>
  <c r="U111" i="3"/>
  <c r="V111" i="3"/>
  <c r="W111" i="3"/>
  <c r="X111" i="3"/>
  <c r="Y111" i="3"/>
  <c r="Z111" i="3"/>
  <c r="AA111" i="3"/>
  <c r="R112" i="3"/>
  <c r="S112" i="3"/>
  <c r="T112" i="3"/>
  <c r="U112" i="3"/>
  <c r="V112" i="3"/>
  <c r="W112" i="3"/>
  <c r="X112" i="3"/>
  <c r="Y112" i="3"/>
  <c r="Z112" i="3"/>
  <c r="AA112" i="3"/>
  <c r="R113" i="3"/>
  <c r="S113" i="3"/>
  <c r="T113" i="3"/>
  <c r="U113" i="3"/>
  <c r="V113" i="3"/>
  <c r="W113" i="3"/>
  <c r="X113" i="3"/>
  <c r="Y113" i="3"/>
  <c r="Z113" i="3"/>
  <c r="AA113" i="3"/>
  <c r="R114" i="3"/>
  <c r="S114" i="3"/>
  <c r="T114" i="3"/>
  <c r="U114" i="3"/>
  <c r="V114" i="3"/>
  <c r="W114" i="3"/>
  <c r="X114" i="3"/>
  <c r="Y114" i="3"/>
  <c r="Z114" i="3"/>
  <c r="AA114" i="3"/>
  <c r="R115" i="3"/>
  <c r="S115" i="3"/>
  <c r="T115" i="3"/>
  <c r="U115" i="3"/>
  <c r="V115" i="3"/>
  <c r="W115" i="3"/>
  <c r="X115" i="3"/>
  <c r="Y115" i="3"/>
  <c r="Z115" i="3"/>
  <c r="AA115" i="3"/>
  <c r="R116" i="3"/>
  <c r="S116" i="3"/>
  <c r="T116" i="3"/>
  <c r="U116" i="3"/>
  <c r="V116" i="3"/>
  <c r="W116" i="3"/>
  <c r="X116" i="3"/>
  <c r="Y116" i="3"/>
  <c r="Z116" i="3"/>
  <c r="AA116" i="3"/>
  <c r="R117" i="3"/>
  <c r="S117" i="3"/>
  <c r="T117" i="3"/>
  <c r="U117" i="3"/>
  <c r="V117" i="3"/>
  <c r="W117" i="3"/>
  <c r="X117" i="3"/>
  <c r="Y117" i="3"/>
  <c r="Z117" i="3"/>
  <c r="AA117" i="3"/>
  <c r="R118" i="3"/>
  <c r="S118" i="3"/>
  <c r="T118" i="3"/>
  <c r="U118" i="3"/>
  <c r="V118" i="3"/>
  <c r="W118" i="3"/>
  <c r="X118" i="3"/>
  <c r="Y118" i="3"/>
  <c r="Z118" i="3"/>
  <c r="AA118" i="3"/>
  <c r="R119" i="3"/>
  <c r="S119" i="3"/>
  <c r="T119" i="3"/>
  <c r="U119" i="3"/>
  <c r="V119" i="3"/>
  <c r="W119" i="3"/>
  <c r="X119" i="3"/>
  <c r="Y119" i="3"/>
  <c r="Z119" i="3"/>
  <c r="AA119" i="3"/>
  <c r="R120" i="3"/>
  <c r="S120" i="3"/>
  <c r="T120" i="3"/>
  <c r="U120" i="3"/>
  <c r="V120" i="3"/>
  <c r="W120" i="3"/>
  <c r="X120" i="3"/>
  <c r="Y120" i="3"/>
  <c r="Z120" i="3"/>
  <c r="AA120" i="3"/>
  <c r="R121" i="3"/>
  <c r="S121" i="3"/>
  <c r="T121" i="3"/>
  <c r="U121" i="3"/>
  <c r="V121" i="3"/>
  <c r="W121" i="3"/>
  <c r="X121" i="3"/>
  <c r="Y121" i="3"/>
  <c r="Z121" i="3"/>
  <c r="AA121" i="3"/>
  <c r="R122" i="3"/>
  <c r="S122" i="3"/>
  <c r="T122" i="3"/>
  <c r="U122" i="3"/>
  <c r="V122" i="3"/>
  <c r="W122" i="3"/>
  <c r="X122" i="3"/>
  <c r="Y122" i="3"/>
  <c r="Z122" i="3"/>
  <c r="AA122" i="3"/>
  <c r="R123" i="3"/>
  <c r="S123" i="3"/>
  <c r="T123" i="3"/>
  <c r="U123" i="3"/>
  <c r="V123" i="3"/>
  <c r="W123" i="3"/>
  <c r="X123" i="3"/>
  <c r="Y123" i="3"/>
  <c r="Z123" i="3"/>
  <c r="AA123" i="3"/>
  <c r="R124" i="3"/>
  <c r="S124" i="3"/>
  <c r="T124" i="3"/>
  <c r="U124" i="3"/>
  <c r="V124" i="3"/>
  <c r="W124" i="3"/>
  <c r="X124" i="3"/>
  <c r="Y124" i="3"/>
  <c r="Z124" i="3"/>
  <c r="AA124" i="3"/>
  <c r="R125" i="3"/>
  <c r="S125" i="3"/>
  <c r="T125" i="3"/>
  <c r="U125" i="3"/>
  <c r="V125" i="3"/>
  <c r="W125" i="3"/>
  <c r="X125" i="3"/>
  <c r="Y125" i="3"/>
  <c r="Z125" i="3"/>
  <c r="AA125" i="3"/>
  <c r="R126" i="3"/>
  <c r="S126" i="3"/>
  <c r="T126" i="3"/>
  <c r="U126" i="3"/>
  <c r="V126" i="3"/>
  <c r="W126" i="3"/>
  <c r="X126" i="3"/>
  <c r="Y126" i="3"/>
  <c r="Z126" i="3"/>
  <c r="AA126" i="3"/>
  <c r="R127" i="3"/>
  <c r="S127" i="3"/>
  <c r="T127" i="3"/>
  <c r="U127" i="3"/>
  <c r="V127" i="3"/>
  <c r="W127" i="3"/>
  <c r="X127" i="3"/>
  <c r="Y127" i="3"/>
  <c r="Z127" i="3"/>
  <c r="AA127" i="3"/>
  <c r="R128" i="3"/>
  <c r="S128" i="3"/>
  <c r="T128" i="3"/>
  <c r="U128" i="3"/>
  <c r="V128" i="3"/>
  <c r="W128" i="3"/>
  <c r="X128" i="3"/>
  <c r="Y128" i="3"/>
  <c r="Z128" i="3"/>
  <c r="AA128" i="3"/>
  <c r="R129" i="3"/>
  <c r="S129" i="3"/>
  <c r="T129" i="3"/>
  <c r="U129" i="3"/>
  <c r="V129" i="3"/>
  <c r="W129" i="3"/>
  <c r="X129" i="3"/>
  <c r="Y129" i="3"/>
  <c r="Z129" i="3"/>
  <c r="AA129" i="3"/>
  <c r="R130" i="3"/>
  <c r="S130" i="3"/>
  <c r="T130" i="3"/>
  <c r="U130" i="3"/>
  <c r="V130" i="3"/>
  <c r="W130" i="3"/>
  <c r="X130" i="3"/>
  <c r="Y130" i="3"/>
  <c r="Z130" i="3"/>
  <c r="AA130" i="3"/>
  <c r="R131" i="3"/>
  <c r="S131" i="3"/>
  <c r="T131" i="3"/>
  <c r="U131" i="3"/>
  <c r="V131" i="3"/>
  <c r="W131" i="3"/>
  <c r="X131" i="3"/>
  <c r="Y131" i="3"/>
  <c r="Z131" i="3"/>
  <c r="AA131" i="3"/>
  <c r="R132" i="3"/>
  <c r="S132" i="3"/>
  <c r="T132" i="3"/>
  <c r="U132" i="3"/>
  <c r="V132" i="3"/>
  <c r="W132" i="3"/>
  <c r="X132" i="3"/>
  <c r="Y132" i="3"/>
  <c r="Z132" i="3"/>
  <c r="AA132" i="3"/>
  <c r="R133" i="3"/>
  <c r="S133" i="3"/>
  <c r="T133" i="3"/>
  <c r="U133" i="3"/>
  <c r="V133" i="3"/>
  <c r="W133" i="3"/>
  <c r="X133" i="3"/>
  <c r="Y133" i="3"/>
  <c r="Z133" i="3"/>
  <c r="AA133" i="3"/>
  <c r="R134" i="3"/>
  <c r="S134" i="3"/>
  <c r="T134" i="3"/>
  <c r="U134" i="3"/>
  <c r="V134" i="3"/>
  <c r="W134" i="3"/>
  <c r="X134" i="3"/>
  <c r="Y134" i="3"/>
  <c r="Z134" i="3"/>
  <c r="AA134" i="3"/>
  <c r="R135" i="3"/>
  <c r="S135" i="3"/>
  <c r="T135" i="3"/>
  <c r="U135" i="3"/>
  <c r="V135" i="3"/>
  <c r="W135" i="3"/>
  <c r="X135" i="3"/>
  <c r="Y135" i="3"/>
  <c r="Z135" i="3"/>
  <c r="AA135" i="3"/>
  <c r="R136" i="3"/>
  <c r="S136" i="3"/>
  <c r="T136" i="3"/>
  <c r="U136" i="3"/>
  <c r="V136" i="3"/>
  <c r="W136" i="3"/>
  <c r="X136" i="3"/>
  <c r="Y136" i="3"/>
  <c r="Z136" i="3"/>
  <c r="AA136" i="3"/>
  <c r="R137" i="3"/>
  <c r="S137" i="3"/>
  <c r="T137" i="3"/>
  <c r="U137" i="3"/>
  <c r="V137" i="3"/>
  <c r="W137" i="3"/>
  <c r="X137" i="3"/>
  <c r="Y137" i="3"/>
  <c r="Z137" i="3"/>
  <c r="AA137" i="3"/>
  <c r="R138" i="3"/>
  <c r="S138" i="3"/>
  <c r="T138" i="3"/>
  <c r="U138" i="3"/>
  <c r="V138" i="3"/>
  <c r="W138" i="3"/>
  <c r="X138" i="3"/>
  <c r="Y138" i="3"/>
  <c r="Z138" i="3"/>
  <c r="AA138" i="3"/>
  <c r="R139" i="3"/>
  <c r="S139" i="3"/>
  <c r="T139" i="3"/>
  <c r="U139" i="3"/>
  <c r="V139" i="3"/>
  <c r="W139" i="3"/>
  <c r="X139" i="3"/>
  <c r="Y139" i="3"/>
  <c r="Z139" i="3"/>
  <c r="AA139" i="3"/>
  <c r="R140" i="3"/>
  <c r="S140" i="3"/>
  <c r="T140" i="3"/>
  <c r="U140" i="3"/>
  <c r="V140" i="3"/>
  <c r="W140" i="3"/>
  <c r="X140" i="3"/>
  <c r="Y140" i="3"/>
  <c r="Z140" i="3"/>
  <c r="AA140" i="3"/>
  <c r="R141" i="3"/>
  <c r="S141" i="3"/>
  <c r="T141" i="3"/>
  <c r="U141" i="3"/>
  <c r="V141" i="3"/>
  <c r="W141" i="3"/>
  <c r="X141" i="3"/>
  <c r="Y141" i="3"/>
  <c r="Z141" i="3"/>
  <c r="AA141" i="3"/>
  <c r="R142" i="3"/>
  <c r="S142" i="3"/>
  <c r="T142" i="3"/>
  <c r="U142" i="3"/>
  <c r="V142" i="3"/>
  <c r="W142" i="3"/>
  <c r="X142" i="3"/>
  <c r="Y142" i="3"/>
  <c r="Z142" i="3"/>
  <c r="AA142" i="3"/>
  <c r="R143" i="3"/>
  <c r="S143" i="3"/>
  <c r="T143" i="3"/>
  <c r="U143" i="3"/>
  <c r="V143" i="3"/>
  <c r="W143" i="3"/>
  <c r="X143" i="3"/>
  <c r="Y143" i="3"/>
  <c r="Z143" i="3"/>
  <c r="AA143" i="3"/>
  <c r="R144" i="3"/>
  <c r="S144" i="3"/>
  <c r="T144" i="3"/>
  <c r="U144" i="3"/>
  <c r="V144" i="3"/>
  <c r="W144" i="3"/>
  <c r="X144" i="3"/>
  <c r="Y144" i="3"/>
  <c r="Z144" i="3"/>
  <c r="AA144" i="3"/>
  <c r="R145" i="3"/>
  <c r="S145" i="3"/>
  <c r="T145" i="3"/>
  <c r="U145" i="3"/>
  <c r="V145" i="3"/>
  <c r="W145" i="3"/>
  <c r="X145" i="3"/>
  <c r="Y145" i="3"/>
  <c r="Z145" i="3"/>
  <c r="AA145" i="3"/>
  <c r="R146" i="3"/>
  <c r="S146" i="3"/>
  <c r="T146" i="3"/>
  <c r="U146" i="3"/>
  <c r="V146" i="3"/>
  <c r="W146" i="3"/>
  <c r="X146" i="3"/>
  <c r="Y146" i="3"/>
  <c r="Z146" i="3"/>
  <c r="AA146" i="3"/>
  <c r="R147" i="3"/>
  <c r="S147" i="3"/>
  <c r="T147" i="3"/>
  <c r="U147" i="3"/>
  <c r="V147" i="3"/>
  <c r="W147" i="3"/>
  <c r="X147" i="3"/>
  <c r="Y147" i="3"/>
  <c r="Z147" i="3"/>
  <c r="AA147" i="3"/>
  <c r="R148" i="3"/>
  <c r="S148" i="3"/>
  <c r="T148" i="3"/>
  <c r="U148" i="3"/>
  <c r="V148" i="3"/>
  <c r="W148" i="3"/>
  <c r="X148" i="3"/>
  <c r="Y148" i="3"/>
  <c r="Z148" i="3"/>
  <c r="AA148" i="3"/>
  <c r="R149" i="3"/>
  <c r="S149" i="3"/>
  <c r="T149" i="3"/>
  <c r="U149" i="3"/>
  <c r="V149" i="3"/>
  <c r="W149" i="3"/>
  <c r="X149" i="3"/>
  <c r="Y149" i="3"/>
  <c r="Z149" i="3"/>
  <c r="AA149" i="3"/>
  <c r="R150" i="3"/>
  <c r="S150" i="3"/>
  <c r="T150" i="3"/>
  <c r="U150" i="3"/>
  <c r="V150" i="3"/>
  <c r="W150" i="3"/>
  <c r="X150" i="3"/>
  <c r="Y150" i="3"/>
  <c r="Z150" i="3"/>
  <c r="AA150" i="3"/>
  <c r="R151" i="3"/>
  <c r="S151" i="3"/>
  <c r="T151" i="3"/>
  <c r="U151" i="3"/>
  <c r="V151" i="3"/>
  <c r="W151" i="3"/>
  <c r="X151" i="3"/>
  <c r="Y151" i="3"/>
  <c r="Z151" i="3"/>
  <c r="AA151" i="3"/>
  <c r="R152" i="3"/>
  <c r="S152" i="3"/>
  <c r="T152" i="3"/>
  <c r="U152" i="3"/>
  <c r="V152" i="3"/>
  <c r="W152" i="3"/>
  <c r="X152" i="3"/>
  <c r="Y152" i="3"/>
  <c r="Z152" i="3"/>
  <c r="AA152" i="3"/>
  <c r="R153" i="3"/>
  <c r="S153" i="3"/>
  <c r="T153" i="3"/>
  <c r="U153" i="3"/>
  <c r="V153" i="3"/>
  <c r="W153" i="3"/>
  <c r="X153" i="3"/>
  <c r="Y153" i="3"/>
  <c r="Z153" i="3"/>
  <c r="AA153" i="3"/>
  <c r="R154" i="3"/>
  <c r="S154" i="3"/>
  <c r="T154" i="3"/>
  <c r="U154" i="3"/>
  <c r="V154" i="3"/>
  <c r="W154" i="3"/>
  <c r="X154" i="3"/>
  <c r="Y154" i="3"/>
  <c r="Z154" i="3"/>
  <c r="AA154" i="3"/>
  <c r="R155" i="3"/>
  <c r="S155" i="3"/>
  <c r="T155" i="3"/>
  <c r="U155" i="3"/>
  <c r="V155" i="3"/>
  <c r="W155" i="3"/>
  <c r="X155" i="3"/>
  <c r="Y155" i="3"/>
  <c r="Z155" i="3"/>
  <c r="AA155" i="3"/>
  <c r="R156" i="3"/>
  <c r="S156" i="3"/>
  <c r="T156" i="3"/>
  <c r="U156" i="3"/>
  <c r="V156" i="3"/>
  <c r="W156" i="3"/>
  <c r="X156" i="3"/>
  <c r="Y156" i="3"/>
  <c r="Z156" i="3"/>
  <c r="AA156" i="3"/>
  <c r="R157" i="3"/>
  <c r="S157" i="3"/>
  <c r="T157" i="3"/>
  <c r="U157" i="3"/>
  <c r="V157" i="3"/>
  <c r="W157" i="3"/>
  <c r="X157" i="3"/>
  <c r="Y157" i="3"/>
  <c r="Z157" i="3"/>
  <c r="AA157" i="3"/>
  <c r="R158" i="3"/>
  <c r="S158" i="3"/>
  <c r="T158" i="3"/>
  <c r="U158" i="3"/>
  <c r="V158" i="3"/>
  <c r="W158" i="3"/>
  <c r="X158" i="3"/>
  <c r="Y158" i="3"/>
  <c r="Z158" i="3"/>
  <c r="AA158" i="3"/>
  <c r="R159" i="3"/>
  <c r="S159" i="3"/>
  <c r="T159" i="3"/>
  <c r="U159" i="3"/>
  <c r="V159" i="3"/>
  <c r="W159" i="3"/>
  <c r="X159" i="3"/>
  <c r="Y159" i="3"/>
  <c r="Z159" i="3"/>
  <c r="AA159" i="3"/>
  <c r="R160" i="3"/>
  <c r="S160" i="3"/>
  <c r="T160" i="3"/>
  <c r="U160" i="3"/>
  <c r="V160" i="3"/>
  <c r="W160" i="3"/>
  <c r="X160" i="3"/>
  <c r="Y160" i="3"/>
  <c r="Z160" i="3"/>
  <c r="AA160" i="3"/>
  <c r="R161" i="3"/>
  <c r="S161" i="3"/>
  <c r="T161" i="3"/>
  <c r="U161" i="3"/>
  <c r="V161" i="3"/>
  <c r="W161" i="3"/>
  <c r="X161" i="3"/>
  <c r="Y161" i="3"/>
  <c r="Z161" i="3"/>
  <c r="AA161" i="3"/>
  <c r="R162" i="3"/>
  <c r="S162" i="3"/>
  <c r="T162" i="3"/>
  <c r="U162" i="3"/>
  <c r="V162" i="3"/>
  <c r="W162" i="3"/>
  <c r="X162" i="3"/>
  <c r="Y162" i="3"/>
  <c r="Z162" i="3"/>
  <c r="AA162" i="3"/>
  <c r="R163" i="3"/>
  <c r="S163" i="3"/>
  <c r="T163" i="3"/>
  <c r="U163" i="3"/>
  <c r="V163" i="3"/>
  <c r="W163" i="3"/>
  <c r="X163" i="3"/>
  <c r="Y163" i="3"/>
  <c r="Z163" i="3"/>
  <c r="AA163" i="3"/>
  <c r="R164" i="3"/>
  <c r="S164" i="3"/>
  <c r="T164" i="3"/>
  <c r="U164" i="3"/>
  <c r="V164" i="3"/>
  <c r="W164" i="3"/>
  <c r="X164" i="3"/>
  <c r="Y164" i="3"/>
  <c r="Z164" i="3"/>
  <c r="AA164" i="3"/>
  <c r="R165" i="3"/>
  <c r="S165" i="3"/>
  <c r="T165" i="3"/>
  <c r="U165" i="3"/>
  <c r="V165" i="3"/>
  <c r="W165" i="3"/>
  <c r="X165" i="3"/>
  <c r="Y165" i="3"/>
  <c r="Z165" i="3"/>
  <c r="AA165" i="3"/>
  <c r="R166" i="3"/>
  <c r="S166" i="3"/>
  <c r="T166" i="3"/>
  <c r="U166" i="3"/>
  <c r="V166" i="3"/>
  <c r="W166" i="3"/>
  <c r="X166" i="3"/>
  <c r="Y166" i="3"/>
  <c r="Z166" i="3"/>
  <c r="AA166" i="3"/>
  <c r="R167" i="3"/>
  <c r="S167" i="3"/>
  <c r="T167" i="3"/>
  <c r="U167" i="3"/>
  <c r="V167" i="3"/>
  <c r="W167" i="3"/>
  <c r="X167" i="3"/>
  <c r="Y167" i="3"/>
  <c r="Z167" i="3"/>
  <c r="AA167" i="3"/>
  <c r="R168" i="3"/>
  <c r="S168" i="3"/>
  <c r="T168" i="3"/>
  <c r="U168" i="3"/>
  <c r="V168" i="3"/>
  <c r="W168" i="3"/>
  <c r="X168" i="3"/>
  <c r="Y168" i="3"/>
  <c r="Z168" i="3"/>
  <c r="AA168" i="3"/>
  <c r="R169" i="3"/>
  <c r="S169" i="3"/>
  <c r="T169" i="3"/>
  <c r="U169" i="3"/>
  <c r="V169" i="3"/>
  <c r="W169" i="3"/>
  <c r="X169" i="3"/>
  <c r="Y169" i="3"/>
  <c r="Z169" i="3"/>
  <c r="AA169" i="3"/>
  <c r="R170" i="3"/>
  <c r="S170" i="3"/>
  <c r="T170" i="3"/>
  <c r="U170" i="3"/>
  <c r="V170" i="3"/>
  <c r="W170" i="3"/>
  <c r="X170" i="3"/>
  <c r="Y170" i="3"/>
  <c r="Z170" i="3"/>
  <c r="AA170" i="3"/>
  <c r="R171" i="3"/>
  <c r="S171" i="3"/>
  <c r="T171" i="3"/>
  <c r="U171" i="3"/>
  <c r="V171" i="3"/>
  <c r="W171" i="3"/>
  <c r="X171" i="3"/>
  <c r="Y171" i="3"/>
  <c r="Z171" i="3"/>
  <c r="AA171" i="3"/>
  <c r="R172" i="3"/>
  <c r="S172" i="3"/>
  <c r="T172" i="3"/>
  <c r="U172" i="3"/>
  <c r="V172" i="3"/>
  <c r="W172" i="3"/>
  <c r="X172" i="3"/>
  <c r="Y172" i="3"/>
  <c r="Z172" i="3"/>
  <c r="AA172" i="3"/>
  <c r="R173" i="3"/>
  <c r="S173" i="3"/>
  <c r="T173" i="3"/>
  <c r="U173" i="3"/>
  <c r="V173" i="3"/>
  <c r="W173" i="3"/>
  <c r="X173" i="3"/>
  <c r="Y173" i="3"/>
  <c r="Z173" i="3"/>
  <c r="AA173" i="3"/>
  <c r="R174" i="3"/>
  <c r="S174" i="3"/>
  <c r="T174" i="3"/>
  <c r="U174" i="3"/>
  <c r="V174" i="3"/>
  <c r="W174" i="3"/>
  <c r="X174" i="3"/>
  <c r="Y174" i="3"/>
  <c r="Z174" i="3"/>
  <c r="AA174" i="3"/>
  <c r="R175" i="3"/>
  <c r="S175" i="3"/>
  <c r="T175" i="3"/>
  <c r="U175" i="3"/>
  <c r="V175" i="3"/>
  <c r="W175" i="3"/>
  <c r="X175" i="3"/>
  <c r="Y175" i="3"/>
  <c r="Z175" i="3"/>
  <c r="AA175" i="3"/>
  <c r="R176" i="3"/>
  <c r="S176" i="3"/>
  <c r="T176" i="3"/>
  <c r="U176" i="3"/>
  <c r="V176" i="3"/>
  <c r="W176" i="3"/>
  <c r="X176" i="3"/>
  <c r="Y176" i="3"/>
  <c r="Z176" i="3"/>
  <c r="AA176" i="3"/>
  <c r="R177" i="3"/>
  <c r="S177" i="3"/>
  <c r="T177" i="3"/>
  <c r="U177" i="3"/>
  <c r="V177" i="3"/>
  <c r="W177" i="3"/>
  <c r="X177" i="3"/>
  <c r="Y177" i="3"/>
  <c r="Z177" i="3"/>
  <c r="AA177" i="3"/>
  <c r="R178" i="3"/>
  <c r="S178" i="3"/>
  <c r="T178" i="3"/>
  <c r="U178" i="3"/>
  <c r="V178" i="3"/>
  <c r="W178" i="3"/>
  <c r="X178" i="3"/>
  <c r="Y178" i="3"/>
  <c r="Z178" i="3"/>
  <c r="AA178" i="3"/>
  <c r="R179" i="3"/>
  <c r="S179" i="3"/>
  <c r="T179" i="3"/>
  <c r="U179" i="3"/>
  <c r="V179" i="3"/>
  <c r="W179" i="3"/>
  <c r="X179" i="3"/>
  <c r="Y179" i="3"/>
  <c r="Z179" i="3"/>
  <c r="AA179" i="3"/>
  <c r="R180" i="3"/>
  <c r="S180" i="3"/>
  <c r="T180" i="3"/>
  <c r="U180" i="3"/>
  <c r="V180" i="3"/>
  <c r="W180" i="3"/>
  <c r="X180" i="3"/>
  <c r="Y180" i="3"/>
  <c r="Z180" i="3"/>
  <c r="AA180" i="3"/>
  <c r="R181" i="3"/>
  <c r="S181" i="3"/>
  <c r="T181" i="3"/>
  <c r="U181" i="3"/>
  <c r="V181" i="3"/>
  <c r="W181" i="3"/>
  <c r="X181" i="3"/>
  <c r="Y181" i="3"/>
  <c r="Z181" i="3"/>
  <c r="AA181" i="3"/>
  <c r="R182" i="3"/>
  <c r="S182" i="3"/>
  <c r="T182" i="3"/>
  <c r="U182" i="3"/>
  <c r="V182" i="3"/>
  <c r="W182" i="3"/>
  <c r="X182" i="3"/>
  <c r="Y182" i="3"/>
  <c r="Z182" i="3"/>
  <c r="AA182" i="3"/>
  <c r="R183" i="3"/>
  <c r="S183" i="3"/>
  <c r="T183" i="3"/>
  <c r="U183" i="3"/>
  <c r="V183" i="3"/>
  <c r="W183" i="3"/>
  <c r="X183" i="3"/>
  <c r="Y183" i="3"/>
  <c r="Z183" i="3"/>
  <c r="AA183" i="3"/>
  <c r="R184" i="3"/>
  <c r="S184" i="3"/>
  <c r="T184" i="3"/>
  <c r="U184" i="3"/>
  <c r="V184" i="3"/>
  <c r="W184" i="3"/>
  <c r="X184" i="3"/>
  <c r="Y184" i="3"/>
  <c r="Z184" i="3"/>
  <c r="AA184" i="3"/>
  <c r="R185" i="3"/>
  <c r="S185" i="3"/>
  <c r="T185" i="3"/>
  <c r="U185" i="3"/>
  <c r="V185" i="3"/>
  <c r="W185" i="3"/>
  <c r="X185" i="3"/>
  <c r="Y185" i="3"/>
  <c r="Z185" i="3"/>
  <c r="AA185" i="3"/>
  <c r="R186" i="3"/>
  <c r="S186" i="3"/>
  <c r="T186" i="3"/>
  <c r="U186" i="3"/>
  <c r="V186" i="3"/>
  <c r="W186" i="3"/>
  <c r="X186" i="3"/>
  <c r="Y186" i="3"/>
  <c r="Z186" i="3"/>
  <c r="AA186" i="3"/>
  <c r="R187" i="3"/>
  <c r="S187" i="3"/>
  <c r="T187" i="3"/>
  <c r="U187" i="3"/>
  <c r="V187" i="3"/>
  <c r="W187" i="3"/>
  <c r="X187" i="3"/>
  <c r="Y187" i="3"/>
  <c r="Z187" i="3"/>
  <c r="AA187" i="3"/>
  <c r="R188" i="3"/>
  <c r="S188" i="3"/>
  <c r="T188" i="3"/>
  <c r="U188" i="3"/>
  <c r="V188" i="3"/>
  <c r="W188" i="3"/>
  <c r="X188" i="3"/>
  <c r="Y188" i="3"/>
  <c r="Z188" i="3"/>
  <c r="AA188" i="3"/>
  <c r="R189" i="3"/>
  <c r="S189" i="3"/>
  <c r="T189" i="3"/>
  <c r="U189" i="3"/>
  <c r="V189" i="3"/>
  <c r="W189" i="3"/>
  <c r="X189" i="3"/>
  <c r="Y189" i="3"/>
  <c r="Z189" i="3"/>
  <c r="AA189" i="3"/>
  <c r="R190" i="3"/>
  <c r="S190" i="3"/>
  <c r="T190" i="3"/>
  <c r="U190" i="3"/>
  <c r="V190" i="3"/>
  <c r="W190" i="3"/>
  <c r="X190" i="3"/>
  <c r="Y190" i="3"/>
  <c r="Z190" i="3"/>
  <c r="AA190" i="3"/>
  <c r="R191" i="3"/>
  <c r="S191" i="3"/>
  <c r="T191" i="3"/>
  <c r="U191" i="3"/>
  <c r="V191" i="3"/>
  <c r="W191" i="3"/>
  <c r="X191" i="3"/>
  <c r="Y191" i="3"/>
  <c r="Z191" i="3"/>
  <c r="AA191" i="3"/>
  <c r="R192" i="3"/>
  <c r="S192" i="3"/>
  <c r="T192" i="3"/>
  <c r="U192" i="3"/>
  <c r="V192" i="3"/>
  <c r="W192" i="3"/>
  <c r="X192" i="3"/>
  <c r="Y192" i="3"/>
  <c r="Z192" i="3"/>
  <c r="AA192" i="3"/>
  <c r="R193" i="3"/>
  <c r="S193" i="3"/>
  <c r="T193" i="3"/>
  <c r="U193" i="3"/>
  <c r="V193" i="3"/>
  <c r="W193" i="3"/>
  <c r="X193" i="3"/>
  <c r="Y193" i="3"/>
  <c r="Z193" i="3"/>
  <c r="AA193" i="3"/>
  <c r="R194" i="3"/>
  <c r="S194" i="3"/>
  <c r="T194" i="3"/>
  <c r="U194" i="3"/>
  <c r="V194" i="3"/>
  <c r="W194" i="3"/>
  <c r="X194" i="3"/>
  <c r="Y194" i="3"/>
  <c r="Z194" i="3"/>
  <c r="AA194" i="3"/>
  <c r="R195" i="3"/>
  <c r="S195" i="3"/>
  <c r="T195" i="3"/>
  <c r="U195" i="3"/>
  <c r="V195" i="3"/>
  <c r="W195" i="3"/>
  <c r="X195" i="3"/>
  <c r="Y195" i="3"/>
  <c r="Z195" i="3"/>
  <c r="AA195" i="3"/>
  <c r="R196" i="3"/>
  <c r="S196" i="3"/>
  <c r="T196" i="3"/>
  <c r="U196" i="3"/>
  <c r="V196" i="3"/>
  <c r="W196" i="3"/>
  <c r="X196" i="3"/>
  <c r="Y196" i="3"/>
  <c r="Z196" i="3"/>
  <c r="AA196" i="3"/>
  <c r="R197" i="3"/>
  <c r="S197" i="3"/>
  <c r="T197" i="3"/>
  <c r="U197" i="3"/>
  <c r="V197" i="3"/>
  <c r="W197" i="3"/>
  <c r="X197" i="3"/>
  <c r="Y197" i="3"/>
  <c r="Z197" i="3"/>
  <c r="AA197" i="3"/>
  <c r="R198" i="3"/>
  <c r="S198" i="3"/>
  <c r="T198" i="3"/>
  <c r="U198" i="3"/>
  <c r="V198" i="3"/>
  <c r="W198" i="3"/>
  <c r="X198" i="3"/>
  <c r="Y198" i="3"/>
  <c r="Z198" i="3"/>
  <c r="AA198" i="3"/>
  <c r="R199" i="3"/>
  <c r="S199" i="3"/>
  <c r="T199" i="3"/>
  <c r="U199" i="3"/>
  <c r="V199" i="3"/>
  <c r="W199" i="3"/>
  <c r="X199" i="3"/>
  <c r="Y199" i="3"/>
  <c r="Z199" i="3"/>
  <c r="AA199" i="3"/>
  <c r="R200" i="3"/>
  <c r="S200" i="3"/>
  <c r="T200" i="3"/>
  <c r="U200" i="3"/>
  <c r="V200" i="3"/>
  <c r="W200" i="3"/>
  <c r="X200" i="3"/>
  <c r="Y200" i="3"/>
  <c r="Z200" i="3"/>
  <c r="AA200" i="3"/>
  <c r="R201" i="3"/>
  <c r="S201" i="3"/>
  <c r="T201" i="3"/>
  <c r="U201" i="3"/>
  <c r="V201" i="3"/>
  <c r="W201" i="3"/>
  <c r="X201" i="3"/>
  <c r="Y201" i="3"/>
  <c r="Z201" i="3"/>
  <c r="AA201" i="3"/>
  <c r="R202" i="3"/>
  <c r="S202" i="3"/>
  <c r="T202" i="3"/>
  <c r="U202" i="3"/>
  <c r="V202" i="3"/>
  <c r="W202" i="3"/>
  <c r="X202" i="3"/>
  <c r="Y202" i="3"/>
  <c r="Z202" i="3"/>
  <c r="AA202" i="3"/>
  <c r="R203" i="3"/>
  <c r="S203" i="3"/>
  <c r="T203" i="3"/>
  <c r="U203" i="3"/>
  <c r="V203" i="3"/>
  <c r="W203" i="3"/>
  <c r="X203" i="3"/>
  <c r="Y203" i="3"/>
  <c r="Z203" i="3"/>
  <c r="AA203" i="3"/>
  <c r="R204" i="3"/>
  <c r="S204" i="3"/>
  <c r="T204" i="3"/>
  <c r="U204" i="3"/>
  <c r="V204" i="3"/>
  <c r="W204" i="3"/>
  <c r="X204" i="3"/>
  <c r="Y204" i="3"/>
  <c r="Z204" i="3"/>
  <c r="AA204" i="3"/>
  <c r="R205" i="3"/>
  <c r="S205" i="3"/>
  <c r="T205" i="3"/>
  <c r="U205" i="3"/>
  <c r="V205" i="3"/>
  <c r="W205" i="3"/>
  <c r="X205" i="3"/>
  <c r="Y205" i="3"/>
  <c r="Z205" i="3"/>
  <c r="AA205" i="3"/>
  <c r="R206" i="3"/>
  <c r="S206" i="3"/>
  <c r="T206" i="3"/>
  <c r="U206" i="3"/>
  <c r="V206" i="3"/>
  <c r="W206" i="3"/>
  <c r="X206" i="3"/>
  <c r="Y206" i="3"/>
  <c r="Z206" i="3"/>
  <c r="AA206" i="3"/>
  <c r="R207" i="3"/>
  <c r="S207" i="3"/>
  <c r="T207" i="3"/>
  <c r="U207" i="3"/>
  <c r="V207" i="3"/>
  <c r="W207" i="3"/>
  <c r="X207" i="3"/>
  <c r="Y207" i="3"/>
  <c r="Z207" i="3"/>
  <c r="AA207" i="3"/>
  <c r="R208" i="3"/>
  <c r="S208" i="3"/>
  <c r="T208" i="3"/>
  <c r="U208" i="3"/>
  <c r="V208" i="3"/>
  <c r="W208" i="3"/>
  <c r="X208" i="3"/>
  <c r="Y208" i="3"/>
  <c r="Z208" i="3"/>
  <c r="AA208" i="3"/>
  <c r="R209" i="3"/>
  <c r="S209" i="3"/>
  <c r="T209" i="3"/>
  <c r="U209" i="3"/>
  <c r="V209" i="3"/>
  <c r="W209" i="3"/>
  <c r="X209" i="3"/>
  <c r="Y209" i="3"/>
  <c r="Z209" i="3"/>
  <c r="AA209" i="3"/>
  <c r="R210" i="3"/>
  <c r="S210" i="3"/>
  <c r="T210" i="3"/>
  <c r="U210" i="3"/>
  <c r="V210" i="3"/>
  <c r="W210" i="3"/>
  <c r="X210" i="3"/>
  <c r="Y210" i="3"/>
  <c r="Z210" i="3"/>
  <c r="AA210" i="3"/>
  <c r="R211" i="3"/>
  <c r="S211" i="3"/>
  <c r="T211" i="3"/>
  <c r="U211" i="3"/>
  <c r="V211" i="3"/>
  <c r="W211" i="3"/>
  <c r="X211" i="3"/>
  <c r="Y211" i="3"/>
  <c r="Z211" i="3"/>
  <c r="AA211" i="3"/>
  <c r="R212" i="3"/>
  <c r="S212" i="3"/>
  <c r="T212" i="3"/>
  <c r="U212" i="3"/>
  <c r="V212" i="3"/>
  <c r="W212" i="3"/>
  <c r="X212" i="3"/>
  <c r="Y212" i="3"/>
  <c r="Z212" i="3"/>
  <c r="AA212" i="3"/>
  <c r="R213" i="3"/>
  <c r="S213" i="3"/>
  <c r="T213" i="3"/>
  <c r="U213" i="3"/>
  <c r="V213" i="3"/>
  <c r="W213" i="3"/>
  <c r="X213" i="3"/>
  <c r="Y213" i="3"/>
  <c r="Z213" i="3"/>
  <c r="AA213" i="3"/>
  <c r="R214" i="3"/>
  <c r="S214" i="3"/>
  <c r="T214" i="3"/>
  <c r="U214" i="3"/>
  <c r="V214" i="3"/>
  <c r="W214" i="3"/>
  <c r="X214" i="3"/>
  <c r="Y214" i="3"/>
  <c r="Z214" i="3"/>
  <c r="AA214" i="3"/>
  <c r="R215" i="3"/>
  <c r="S215" i="3"/>
  <c r="T215" i="3"/>
  <c r="U215" i="3"/>
  <c r="V215" i="3"/>
  <c r="W215" i="3"/>
  <c r="X215" i="3"/>
  <c r="Y215" i="3"/>
  <c r="Z215" i="3"/>
  <c r="AA215" i="3"/>
  <c r="R216" i="3"/>
  <c r="S216" i="3"/>
  <c r="T216" i="3"/>
  <c r="U216" i="3"/>
  <c r="V216" i="3"/>
  <c r="W216" i="3"/>
  <c r="X216" i="3"/>
  <c r="Y216" i="3"/>
  <c r="Z216" i="3"/>
  <c r="AA216" i="3"/>
  <c r="R217" i="3"/>
  <c r="S217" i="3"/>
  <c r="T217" i="3"/>
  <c r="U217" i="3"/>
  <c r="V217" i="3"/>
  <c r="W217" i="3"/>
  <c r="X217" i="3"/>
  <c r="Y217" i="3"/>
  <c r="Z217" i="3"/>
  <c r="AA217" i="3"/>
  <c r="R218" i="3"/>
  <c r="S218" i="3"/>
  <c r="T218" i="3"/>
  <c r="U218" i="3"/>
  <c r="V218" i="3"/>
  <c r="W218" i="3"/>
  <c r="X218" i="3"/>
  <c r="Y218" i="3"/>
  <c r="Z218" i="3"/>
  <c r="AA218" i="3"/>
  <c r="R219" i="3"/>
  <c r="S219" i="3"/>
  <c r="T219" i="3"/>
  <c r="U219" i="3"/>
  <c r="V219" i="3"/>
  <c r="W219" i="3"/>
  <c r="X219" i="3"/>
  <c r="Y219" i="3"/>
  <c r="Z219" i="3"/>
  <c r="AA219" i="3"/>
  <c r="R220" i="3"/>
  <c r="S220" i="3"/>
  <c r="T220" i="3"/>
  <c r="U220" i="3"/>
  <c r="V220" i="3"/>
  <c r="W220" i="3"/>
  <c r="X220" i="3"/>
  <c r="Y220" i="3"/>
  <c r="Z220" i="3"/>
  <c r="AA220" i="3"/>
  <c r="R221" i="3"/>
  <c r="S221" i="3"/>
  <c r="T221" i="3"/>
  <c r="U221" i="3"/>
  <c r="V221" i="3"/>
  <c r="W221" i="3"/>
  <c r="X221" i="3"/>
  <c r="Y221" i="3"/>
  <c r="Z221" i="3"/>
  <c r="AA221" i="3"/>
  <c r="R222" i="3"/>
  <c r="S222" i="3"/>
  <c r="T222" i="3"/>
  <c r="U222" i="3"/>
  <c r="V222" i="3"/>
  <c r="W222" i="3"/>
  <c r="X222" i="3"/>
  <c r="Y222" i="3"/>
  <c r="Z222" i="3"/>
  <c r="AA222" i="3"/>
  <c r="R223" i="3"/>
  <c r="S223" i="3"/>
  <c r="T223" i="3"/>
  <c r="U223" i="3"/>
  <c r="V223" i="3"/>
  <c r="W223" i="3"/>
  <c r="X223" i="3"/>
  <c r="Y223" i="3"/>
  <c r="Z223" i="3"/>
  <c r="AA223" i="3"/>
  <c r="R224" i="3"/>
  <c r="S224" i="3"/>
  <c r="T224" i="3"/>
  <c r="U224" i="3"/>
  <c r="V224" i="3"/>
  <c r="W224" i="3"/>
  <c r="X224" i="3"/>
  <c r="Y224" i="3"/>
  <c r="Z224" i="3"/>
  <c r="AA224" i="3"/>
  <c r="R225" i="3"/>
  <c r="S225" i="3"/>
  <c r="T225" i="3"/>
  <c r="U225" i="3"/>
  <c r="V225" i="3"/>
  <c r="W225" i="3"/>
  <c r="X225" i="3"/>
  <c r="Y225" i="3"/>
  <c r="Z225" i="3"/>
  <c r="AA225" i="3"/>
  <c r="R226" i="3"/>
  <c r="S226" i="3"/>
  <c r="T226" i="3"/>
  <c r="U226" i="3"/>
  <c r="V226" i="3"/>
  <c r="W226" i="3"/>
  <c r="X226" i="3"/>
  <c r="Y226" i="3"/>
  <c r="Z226" i="3"/>
  <c r="AA226" i="3"/>
  <c r="R227" i="3"/>
  <c r="S227" i="3"/>
  <c r="T227" i="3"/>
  <c r="U227" i="3"/>
  <c r="V227" i="3"/>
  <c r="W227" i="3"/>
  <c r="X227" i="3"/>
  <c r="Y227" i="3"/>
  <c r="Z227" i="3"/>
  <c r="AA227" i="3"/>
  <c r="R228" i="3"/>
  <c r="S228" i="3"/>
  <c r="T228" i="3"/>
  <c r="U228" i="3"/>
  <c r="V228" i="3"/>
  <c r="W228" i="3"/>
  <c r="X228" i="3"/>
  <c r="Y228" i="3"/>
  <c r="Z228" i="3"/>
  <c r="AA228" i="3"/>
  <c r="R229" i="3"/>
  <c r="S229" i="3"/>
  <c r="T229" i="3"/>
  <c r="U229" i="3"/>
  <c r="V229" i="3"/>
  <c r="W229" i="3"/>
  <c r="X229" i="3"/>
  <c r="Y229" i="3"/>
  <c r="Z229" i="3"/>
  <c r="AA229" i="3"/>
  <c r="R230" i="3"/>
  <c r="S230" i="3"/>
  <c r="T230" i="3"/>
  <c r="U230" i="3"/>
  <c r="V230" i="3"/>
  <c r="W230" i="3"/>
  <c r="X230" i="3"/>
  <c r="Y230" i="3"/>
  <c r="Z230" i="3"/>
  <c r="AA230" i="3"/>
  <c r="R231" i="3"/>
  <c r="S231" i="3"/>
  <c r="T231" i="3"/>
  <c r="U231" i="3"/>
  <c r="V231" i="3"/>
  <c r="W231" i="3"/>
  <c r="X231" i="3"/>
  <c r="Y231" i="3"/>
  <c r="Z231" i="3"/>
  <c r="AA231" i="3"/>
  <c r="R232" i="3"/>
  <c r="S232" i="3"/>
  <c r="T232" i="3"/>
  <c r="U232" i="3"/>
  <c r="V232" i="3"/>
  <c r="W232" i="3"/>
  <c r="X232" i="3"/>
  <c r="Y232" i="3"/>
  <c r="Z232" i="3"/>
  <c r="AA232" i="3"/>
  <c r="R233" i="3"/>
  <c r="S233" i="3"/>
  <c r="T233" i="3"/>
  <c r="U233" i="3"/>
  <c r="V233" i="3"/>
  <c r="W233" i="3"/>
  <c r="X233" i="3"/>
  <c r="Y233" i="3"/>
  <c r="Z233" i="3"/>
  <c r="AA233" i="3"/>
  <c r="R234" i="3"/>
  <c r="S234" i="3"/>
  <c r="T234" i="3"/>
  <c r="U234" i="3"/>
  <c r="V234" i="3"/>
  <c r="W234" i="3"/>
  <c r="X234" i="3"/>
  <c r="Y234" i="3"/>
  <c r="Z234" i="3"/>
  <c r="AA234" i="3"/>
  <c r="R235" i="3"/>
  <c r="S235" i="3"/>
  <c r="T235" i="3"/>
  <c r="U235" i="3"/>
  <c r="V235" i="3"/>
  <c r="W235" i="3"/>
  <c r="X235" i="3"/>
  <c r="Y235" i="3"/>
  <c r="Z235" i="3"/>
  <c r="AA235" i="3"/>
  <c r="R236" i="3"/>
  <c r="S236" i="3"/>
  <c r="T236" i="3"/>
  <c r="U236" i="3"/>
  <c r="V236" i="3"/>
  <c r="W236" i="3"/>
  <c r="X236" i="3"/>
  <c r="Y236" i="3"/>
  <c r="Z236" i="3"/>
  <c r="AA236" i="3"/>
  <c r="R237" i="3"/>
  <c r="S237" i="3"/>
  <c r="T237" i="3"/>
  <c r="U237" i="3"/>
  <c r="V237" i="3"/>
  <c r="W237" i="3"/>
  <c r="X237" i="3"/>
  <c r="Y237" i="3"/>
  <c r="Z237" i="3"/>
  <c r="AA237" i="3"/>
  <c r="R238" i="3"/>
  <c r="S238" i="3"/>
  <c r="T238" i="3"/>
  <c r="U238" i="3"/>
  <c r="V238" i="3"/>
  <c r="W238" i="3"/>
  <c r="X238" i="3"/>
  <c r="Y238" i="3"/>
  <c r="Z238" i="3"/>
  <c r="AA238" i="3"/>
  <c r="R239" i="3"/>
  <c r="S239" i="3"/>
  <c r="T239" i="3"/>
  <c r="U239" i="3"/>
  <c r="V239" i="3"/>
  <c r="W239" i="3"/>
  <c r="X239" i="3"/>
  <c r="Y239" i="3"/>
  <c r="Z239" i="3"/>
  <c r="AA239" i="3"/>
  <c r="R240" i="3"/>
  <c r="S240" i="3"/>
  <c r="T240" i="3"/>
  <c r="U240" i="3"/>
  <c r="V240" i="3"/>
  <c r="W240" i="3"/>
  <c r="X240" i="3"/>
  <c r="Y240" i="3"/>
  <c r="Z240" i="3"/>
  <c r="AA240" i="3"/>
  <c r="R241" i="3"/>
  <c r="S241" i="3"/>
  <c r="T241" i="3"/>
  <c r="U241" i="3"/>
  <c r="V241" i="3"/>
  <c r="W241" i="3"/>
  <c r="X241" i="3"/>
  <c r="Y241" i="3"/>
  <c r="Z241" i="3"/>
  <c r="AA241" i="3"/>
  <c r="R242" i="3"/>
  <c r="S242" i="3"/>
  <c r="T242" i="3"/>
  <c r="U242" i="3"/>
  <c r="V242" i="3"/>
  <c r="W242" i="3"/>
  <c r="X242" i="3"/>
  <c r="Y242" i="3"/>
  <c r="Z242" i="3"/>
  <c r="AA242" i="3"/>
  <c r="R243" i="3"/>
  <c r="S243" i="3"/>
  <c r="T243" i="3"/>
  <c r="U243" i="3"/>
  <c r="V243" i="3"/>
  <c r="W243" i="3"/>
  <c r="X243" i="3"/>
  <c r="Y243" i="3"/>
  <c r="Z243" i="3"/>
  <c r="AA243" i="3"/>
  <c r="R244" i="3"/>
  <c r="S244" i="3"/>
  <c r="T244" i="3"/>
  <c r="U244" i="3"/>
  <c r="V244" i="3"/>
  <c r="W244" i="3"/>
  <c r="X244" i="3"/>
  <c r="Y244" i="3"/>
  <c r="Z244" i="3"/>
  <c r="AA244" i="3"/>
  <c r="R245" i="3"/>
  <c r="S245" i="3"/>
  <c r="T245" i="3"/>
  <c r="U245" i="3"/>
  <c r="V245" i="3"/>
  <c r="W245" i="3"/>
  <c r="X245" i="3"/>
  <c r="Y245" i="3"/>
  <c r="Z245" i="3"/>
  <c r="AA245" i="3"/>
  <c r="R246" i="3"/>
  <c r="S246" i="3"/>
  <c r="T246" i="3"/>
  <c r="U246" i="3"/>
  <c r="V246" i="3"/>
  <c r="W246" i="3"/>
  <c r="X246" i="3"/>
  <c r="Y246" i="3"/>
  <c r="Z246" i="3"/>
  <c r="AA246" i="3"/>
  <c r="R247" i="3"/>
  <c r="S247" i="3"/>
  <c r="T247" i="3"/>
  <c r="U247" i="3"/>
  <c r="V247" i="3"/>
  <c r="W247" i="3"/>
  <c r="X247" i="3"/>
  <c r="Y247" i="3"/>
  <c r="Z247" i="3"/>
  <c r="AA247" i="3"/>
  <c r="R248" i="3"/>
  <c r="S248" i="3"/>
  <c r="T248" i="3"/>
  <c r="U248" i="3"/>
  <c r="V248" i="3"/>
  <c r="W248" i="3"/>
  <c r="X248" i="3"/>
  <c r="Y248" i="3"/>
  <c r="Z248" i="3"/>
  <c r="AA248" i="3"/>
  <c r="R249" i="3"/>
  <c r="S249" i="3"/>
  <c r="T249" i="3"/>
  <c r="U249" i="3"/>
  <c r="V249" i="3"/>
  <c r="W249" i="3"/>
  <c r="X249" i="3"/>
  <c r="Y249" i="3"/>
  <c r="Z249" i="3"/>
  <c r="AA249" i="3"/>
  <c r="R250" i="3"/>
  <c r="S250" i="3"/>
  <c r="T250" i="3"/>
  <c r="U250" i="3"/>
  <c r="V250" i="3"/>
  <c r="W250" i="3"/>
  <c r="X250" i="3"/>
  <c r="Y250" i="3"/>
  <c r="Z250" i="3"/>
  <c r="AA250" i="3"/>
  <c r="R251" i="3"/>
  <c r="S251" i="3"/>
  <c r="T251" i="3"/>
  <c r="U251" i="3"/>
  <c r="V251" i="3"/>
  <c r="W251" i="3"/>
  <c r="X251" i="3"/>
  <c r="Y251" i="3"/>
  <c r="Z251" i="3"/>
  <c r="AA251" i="3"/>
  <c r="R252" i="3"/>
  <c r="S252" i="3"/>
  <c r="T252" i="3"/>
  <c r="U252" i="3"/>
  <c r="V252" i="3"/>
  <c r="W252" i="3"/>
  <c r="X252" i="3"/>
  <c r="Y252" i="3"/>
  <c r="Z252" i="3"/>
  <c r="AA252" i="3"/>
  <c r="R253" i="3"/>
  <c r="S253" i="3"/>
  <c r="T253" i="3"/>
  <c r="U253" i="3"/>
  <c r="V253" i="3"/>
  <c r="W253" i="3"/>
  <c r="X253" i="3"/>
  <c r="Y253" i="3"/>
  <c r="Z253" i="3"/>
  <c r="AA253" i="3"/>
  <c r="R254" i="3"/>
  <c r="S254" i="3"/>
  <c r="T254" i="3"/>
  <c r="U254" i="3"/>
  <c r="V254" i="3"/>
  <c r="W254" i="3"/>
  <c r="X254" i="3"/>
  <c r="Y254" i="3"/>
  <c r="Z254" i="3"/>
  <c r="AA254" i="3"/>
  <c r="R255" i="3"/>
  <c r="S255" i="3"/>
  <c r="T255" i="3"/>
  <c r="U255" i="3"/>
  <c r="V255" i="3"/>
  <c r="W255" i="3"/>
  <c r="X255" i="3"/>
  <c r="Y255" i="3"/>
  <c r="Z255" i="3"/>
  <c r="AA255" i="3"/>
  <c r="R256" i="3"/>
  <c r="S256" i="3"/>
  <c r="T256" i="3"/>
  <c r="U256" i="3"/>
  <c r="V256" i="3"/>
  <c r="W256" i="3"/>
  <c r="X256" i="3"/>
  <c r="Y256" i="3"/>
  <c r="Z256" i="3"/>
  <c r="AA256" i="3"/>
  <c r="R257" i="3"/>
  <c r="S257" i="3"/>
  <c r="T257" i="3"/>
  <c r="U257" i="3"/>
  <c r="V257" i="3"/>
  <c r="W257" i="3"/>
  <c r="X257" i="3"/>
  <c r="Y257" i="3"/>
  <c r="Z257" i="3"/>
  <c r="AA257" i="3"/>
  <c r="R258" i="3"/>
  <c r="S258" i="3"/>
  <c r="T258" i="3"/>
  <c r="U258" i="3"/>
  <c r="V258" i="3"/>
  <c r="W258" i="3"/>
  <c r="X258" i="3"/>
  <c r="Y258" i="3"/>
  <c r="Z258" i="3"/>
  <c r="AA258" i="3"/>
  <c r="R259" i="3"/>
  <c r="S259" i="3"/>
  <c r="T259" i="3"/>
  <c r="U259" i="3"/>
  <c r="V259" i="3"/>
  <c r="W259" i="3"/>
  <c r="X259" i="3"/>
  <c r="Y259" i="3"/>
  <c r="Z259" i="3"/>
  <c r="AA259" i="3"/>
  <c r="R260" i="3"/>
  <c r="S260" i="3"/>
  <c r="T260" i="3"/>
  <c r="U260" i="3"/>
  <c r="V260" i="3"/>
  <c r="W260" i="3"/>
  <c r="X260" i="3"/>
  <c r="Y260" i="3"/>
  <c r="Z260" i="3"/>
  <c r="AA260" i="3"/>
  <c r="R261" i="3"/>
  <c r="S261" i="3"/>
  <c r="T261" i="3"/>
  <c r="U261" i="3"/>
  <c r="V261" i="3"/>
  <c r="W261" i="3"/>
  <c r="X261" i="3"/>
  <c r="Y261" i="3"/>
  <c r="Z261" i="3"/>
  <c r="AA261" i="3"/>
  <c r="R262" i="3"/>
  <c r="S262" i="3"/>
  <c r="T262" i="3"/>
  <c r="U262" i="3"/>
  <c r="V262" i="3"/>
  <c r="W262" i="3"/>
  <c r="X262" i="3"/>
  <c r="Y262" i="3"/>
  <c r="Z262" i="3"/>
  <c r="AA262" i="3"/>
  <c r="R263" i="3"/>
  <c r="S263" i="3"/>
  <c r="T263" i="3"/>
  <c r="U263" i="3"/>
  <c r="V263" i="3"/>
  <c r="W263" i="3"/>
  <c r="X263" i="3"/>
  <c r="Y263" i="3"/>
  <c r="Z263" i="3"/>
  <c r="AA263" i="3"/>
  <c r="R264" i="3"/>
  <c r="S264" i="3"/>
  <c r="T264" i="3"/>
  <c r="U264" i="3"/>
  <c r="V264" i="3"/>
  <c r="W264" i="3"/>
  <c r="X264" i="3"/>
  <c r="Y264" i="3"/>
  <c r="Z264" i="3"/>
  <c r="AA264" i="3"/>
  <c r="R265" i="3"/>
  <c r="S265" i="3"/>
  <c r="T265" i="3"/>
  <c r="U265" i="3"/>
  <c r="V265" i="3"/>
  <c r="W265" i="3"/>
  <c r="X265" i="3"/>
  <c r="Y265" i="3"/>
  <c r="Z265" i="3"/>
  <c r="AA265" i="3"/>
  <c r="R266" i="3"/>
  <c r="S266" i="3"/>
  <c r="T266" i="3"/>
  <c r="U266" i="3"/>
  <c r="V266" i="3"/>
  <c r="W266" i="3"/>
  <c r="X266" i="3"/>
  <c r="Y266" i="3"/>
  <c r="Z266" i="3"/>
  <c r="AA266" i="3"/>
  <c r="R267" i="3"/>
  <c r="S267" i="3"/>
  <c r="T267" i="3"/>
  <c r="U267" i="3"/>
  <c r="V267" i="3"/>
  <c r="W267" i="3"/>
  <c r="X267" i="3"/>
  <c r="Y267" i="3"/>
  <c r="Z267" i="3"/>
  <c r="AA267" i="3"/>
  <c r="R268" i="3"/>
  <c r="S268" i="3"/>
  <c r="T268" i="3"/>
  <c r="U268" i="3"/>
  <c r="V268" i="3"/>
  <c r="W268" i="3"/>
  <c r="X268" i="3"/>
  <c r="Y268" i="3"/>
  <c r="Z268" i="3"/>
  <c r="AA268" i="3"/>
  <c r="R269" i="3"/>
  <c r="S269" i="3"/>
  <c r="T269" i="3"/>
  <c r="U269" i="3"/>
  <c r="V269" i="3"/>
  <c r="W269" i="3"/>
  <c r="X269" i="3"/>
  <c r="Y269" i="3"/>
  <c r="Z269" i="3"/>
  <c r="AA269" i="3"/>
  <c r="R270" i="3"/>
  <c r="S270" i="3"/>
  <c r="T270" i="3"/>
  <c r="U270" i="3"/>
  <c r="V270" i="3"/>
  <c r="W270" i="3"/>
  <c r="X270" i="3"/>
  <c r="Y270" i="3"/>
  <c r="Z270" i="3"/>
  <c r="AA270" i="3"/>
  <c r="R271" i="3"/>
  <c r="S271" i="3"/>
  <c r="T271" i="3"/>
  <c r="U271" i="3"/>
  <c r="V271" i="3"/>
  <c r="W271" i="3"/>
  <c r="X271" i="3"/>
  <c r="Y271" i="3"/>
  <c r="Z271" i="3"/>
  <c r="AA271" i="3"/>
  <c r="R272" i="3"/>
  <c r="S272" i="3"/>
  <c r="T272" i="3"/>
  <c r="U272" i="3"/>
  <c r="V272" i="3"/>
  <c r="W272" i="3"/>
  <c r="X272" i="3"/>
  <c r="Y272" i="3"/>
  <c r="Z272" i="3"/>
  <c r="AA272" i="3"/>
  <c r="R273" i="3"/>
  <c r="S273" i="3"/>
  <c r="T273" i="3"/>
  <c r="U273" i="3"/>
  <c r="V273" i="3"/>
  <c r="W273" i="3"/>
  <c r="X273" i="3"/>
  <c r="Y273" i="3"/>
  <c r="Z273" i="3"/>
  <c r="AA273" i="3"/>
  <c r="R274" i="3"/>
  <c r="S274" i="3"/>
  <c r="T274" i="3"/>
  <c r="U274" i="3"/>
  <c r="V274" i="3"/>
  <c r="W274" i="3"/>
  <c r="X274" i="3"/>
  <c r="Y274" i="3"/>
  <c r="Z274" i="3"/>
  <c r="AA274" i="3"/>
  <c r="R275" i="3"/>
  <c r="S275" i="3"/>
  <c r="T275" i="3"/>
  <c r="U275" i="3"/>
  <c r="V275" i="3"/>
  <c r="W275" i="3"/>
  <c r="X275" i="3"/>
  <c r="Y275" i="3"/>
  <c r="Z275" i="3"/>
  <c r="AA275" i="3"/>
  <c r="R276" i="3"/>
  <c r="S276" i="3"/>
  <c r="T276" i="3"/>
  <c r="U276" i="3"/>
  <c r="V276" i="3"/>
  <c r="W276" i="3"/>
  <c r="X276" i="3"/>
  <c r="Y276" i="3"/>
  <c r="Z276" i="3"/>
  <c r="AA276" i="3"/>
  <c r="R277" i="3"/>
  <c r="S277" i="3"/>
  <c r="T277" i="3"/>
  <c r="U277" i="3"/>
  <c r="V277" i="3"/>
  <c r="W277" i="3"/>
  <c r="X277" i="3"/>
  <c r="Y277" i="3"/>
  <c r="Z277" i="3"/>
  <c r="AA277" i="3"/>
  <c r="R278" i="3"/>
  <c r="S278" i="3"/>
  <c r="T278" i="3"/>
  <c r="U278" i="3"/>
  <c r="V278" i="3"/>
  <c r="W278" i="3"/>
  <c r="X278" i="3"/>
  <c r="Y278" i="3"/>
  <c r="Z278" i="3"/>
  <c r="AA278" i="3"/>
  <c r="R279" i="3"/>
  <c r="S279" i="3"/>
  <c r="T279" i="3"/>
  <c r="U279" i="3"/>
  <c r="V279" i="3"/>
  <c r="W279" i="3"/>
  <c r="X279" i="3"/>
  <c r="Y279" i="3"/>
  <c r="Z279" i="3"/>
  <c r="AA279" i="3"/>
  <c r="R280" i="3"/>
  <c r="S280" i="3"/>
  <c r="T280" i="3"/>
  <c r="U280" i="3"/>
  <c r="V280" i="3"/>
  <c r="W280" i="3"/>
  <c r="X280" i="3"/>
  <c r="Y280" i="3"/>
  <c r="Z280" i="3"/>
  <c r="AA280" i="3"/>
  <c r="R281" i="3"/>
  <c r="S281" i="3"/>
  <c r="T281" i="3"/>
  <c r="U281" i="3"/>
  <c r="V281" i="3"/>
  <c r="W281" i="3"/>
  <c r="X281" i="3"/>
  <c r="Y281" i="3"/>
  <c r="Z281" i="3"/>
  <c r="AA281" i="3"/>
  <c r="R282" i="3"/>
  <c r="S282" i="3"/>
  <c r="T282" i="3"/>
  <c r="U282" i="3"/>
  <c r="V282" i="3"/>
  <c r="W282" i="3"/>
  <c r="X282" i="3"/>
  <c r="Y282" i="3"/>
  <c r="Z282" i="3"/>
  <c r="AA282" i="3"/>
  <c r="R283" i="3"/>
  <c r="S283" i="3"/>
  <c r="T283" i="3"/>
  <c r="U283" i="3"/>
  <c r="V283" i="3"/>
  <c r="W283" i="3"/>
  <c r="X283" i="3"/>
  <c r="Y283" i="3"/>
  <c r="Z283" i="3"/>
  <c r="AA283" i="3"/>
  <c r="R284" i="3"/>
  <c r="S284" i="3"/>
  <c r="T284" i="3"/>
  <c r="U284" i="3"/>
  <c r="V284" i="3"/>
  <c r="W284" i="3"/>
  <c r="X284" i="3"/>
  <c r="Y284" i="3"/>
  <c r="Z284" i="3"/>
  <c r="AA284" i="3"/>
  <c r="R285" i="3"/>
  <c r="S285" i="3"/>
  <c r="T285" i="3"/>
  <c r="U285" i="3"/>
  <c r="V285" i="3"/>
  <c r="W285" i="3"/>
  <c r="X285" i="3"/>
  <c r="Y285" i="3"/>
  <c r="Z285" i="3"/>
  <c r="AA285" i="3"/>
  <c r="R286" i="3"/>
  <c r="S286" i="3"/>
  <c r="T286" i="3"/>
  <c r="U286" i="3"/>
  <c r="V286" i="3"/>
  <c r="W286" i="3"/>
  <c r="X286" i="3"/>
  <c r="Y286" i="3"/>
  <c r="Z286" i="3"/>
  <c r="AA286" i="3"/>
  <c r="R287" i="3"/>
  <c r="S287" i="3"/>
  <c r="T287" i="3"/>
  <c r="U287" i="3"/>
  <c r="V287" i="3"/>
  <c r="W287" i="3"/>
  <c r="X287" i="3"/>
  <c r="Y287" i="3"/>
  <c r="Z287" i="3"/>
  <c r="AA287" i="3"/>
  <c r="R288" i="3"/>
  <c r="S288" i="3"/>
  <c r="T288" i="3"/>
  <c r="U288" i="3"/>
  <c r="V288" i="3"/>
  <c r="W288" i="3"/>
  <c r="X288" i="3"/>
  <c r="Y288" i="3"/>
  <c r="Z288" i="3"/>
  <c r="AA288" i="3"/>
  <c r="R289" i="3"/>
  <c r="S289" i="3"/>
  <c r="T289" i="3"/>
  <c r="U289" i="3"/>
  <c r="V289" i="3"/>
  <c r="W289" i="3"/>
  <c r="X289" i="3"/>
  <c r="Y289" i="3"/>
  <c r="Z289" i="3"/>
  <c r="AA289" i="3"/>
  <c r="R290" i="3"/>
  <c r="S290" i="3"/>
  <c r="T290" i="3"/>
  <c r="U290" i="3"/>
  <c r="V290" i="3"/>
  <c r="W290" i="3"/>
  <c r="X290" i="3"/>
  <c r="Y290" i="3"/>
  <c r="Z290" i="3"/>
  <c r="AA290" i="3"/>
  <c r="R291" i="3"/>
  <c r="S291" i="3"/>
  <c r="T291" i="3"/>
  <c r="U291" i="3"/>
  <c r="V291" i="3"/>
  <c r="W291" i="3"/>
  <c r="X291" i="3"/>
  <c r="Y291" i="3"/>
  <c r="Z291" i="3"/>
  <c r="AA291" i="3"/>
  <c r="R292" i="3"/>
  <c r="S292" i="3"/>
  <c r="T292" i="3"/>
  <c r="U292" i="3"/>
  <c r="V292" i="3"/>
  <c r="W292" i="3"/>
  <c r="X292" i="3"/>
  <c r="Y292" i="3"/>
  <c r="Z292" i="3"/>
  <c r="AA292" i="3"/>
  <c r="R293" i="3"/>
  <c r="S293" i="3"/>
  <c r="T293" i="3"/>
  <c r="U293" i="3"/>
  <c r="V293" i="3"/>
  <c r="W293" i="3"/>
  <c r="X293" i="3"/>
  <c r="Y293" i="3"/>
  <c r="Z293" i="3"/>
  <c r="AA293" i="3"/>
  <c r="R294" i="3"/>
  <c r="S294" i="3"/>
  <c r="T294" i="3"/>
  <c r="U294" i="3"/>
  <c r="V294" i="3"/>
  <c r="W294" i="3"/>
  <c r="X294" i="3"/>
  <c r="Y294" i="3"/>
  <c r="Z294" i="3"/>
  <c r="AA294" i="3"/>
  <c r="R295" i="3"/>
  <c r="S295" i="3"/>
  <c r="T295" i="3"/>
  <c r="U295" i="3"/>
  <c r="V295" i="3"/>
  <c r="W295" i="3"/>
  <c r="X295" i="3"/>
  <c r="Y295" i="3"/>
  <c r="Z295" i="3"/>
  <c r="AA295" i="3"/>
  <c r="R296" i="3"/>
  <c r="S296" i="3"/>
  <c r="T296" i="3"/>
  <c r="U296" i="3"/>
  <c r="V296" i="3"/>
  <c r="W296" i="3"/>
  <c r="X296" i="3"/>
  <c r="Y296" i="3"/>
  <c r="Z296" i="3"/>
  <c r="AA296" i="3"/>
  <c r="R297" i="3"/>
  <c r="S297" i="3"/>
  <c r="T297" i="3"/>
  <c r="U297" i="3"/>
  <c r="V297" i="3"/>
  <c r="W297" i="3"/>
  <c r="X297" i="3"/>
  <c r="Y297" i="3"/>
  <c r="Z297" i="3"/>
  <c r="AA297" i="3"/>
  <c r="R298" i="3"/>
  <c r="S298" i="3"/>
  <c r="T298" i="3"/>
  <c r="U298" i="3"/>
  <c r="V298" i="3"/>
  <c r="W298" i="3"/>
  <c r="X298" i="3"/>
  <c r="Y298" i="3"/>
  <c r="Z298" i="3"/>
  <c r="AA298" i="3"/>
  <c r="R299" i="3"/>
  <c r="S299" i="3"/>
  <c r="T299" i="3"/>
  <c r="U299" i="3"/>
  <c r="V299" i="3"/>
  <c r="W299" i="3"/>
  <c r="X299" i="3"/>
  <c r="Y299" i="3"/>
  <c r="Z299" i="3"/>
  <c r="AA299" i="3"/>
  <c r="R300" i="3"/>
  <c r="S300" i="3"/>
  <c r="T300" i="3"/>
  <c r="U300" i="3"/>
  <c r="V300" i="3"/>
  <c r="W300" i="3"/>
  <c r="X300" i="3"/>
  <c r="Y300" i="3"/>
  <c r="Z300" i="3"/>
  <c r="AA300" i="3"/>
  <c r="R301" i="3"/>
  <c r="S301" i="3"/>
  <c r="T301" i="3"/>
  <c r="U301" i="3"/>
  <c r="V301" i="3"/>
  <c r="W301" i="3"/>
  <c r="X301" i="3"/>
  <c r="Y301" i="3"/>
  <c r="Z301" i="3"/>
  <c r="AA301" i="3"/>
  <c r="R302" i="3"/>
  <c r="S302" i="3"/>
  <c r="T302" i="3"/>
  <c r="U302" i="3"/>
  <c r="V302" i="3"/>
  <c r="W302" i="3"/>
  <c r="X302" i="3"/>
  <c r="Y302" i="3"/>
  <c r="Z302" i="3"/>
  <c r="AA302" i="3"/>
  <c r="R303" i="3"/>
  <c r="S303" i="3"/>
  <c r="T303" i="3"/>
  <c r="U303" i="3"/>
  <c r="V303" i="3"/>
  <c r="W303" i="3"/>
  <c r="X303" i="3"/>
  <c r="Y303" i="3"/>
  <c r="Z303" i="3"/>
  <c r="AA303" i="3"/>
  <c r="R304" i="3"/>
  <c r="S304" i="3"/>
  <c r="T304" i="3"/>
  <c r="U304" i="3"/>
  <c r="V304" i="3"/>
  <c r="W304" i="3"/>
  <c r="X304" i="3"/>
  <c r="Y304" i="3"/>
  <c r="Z304" i="3"/>
  <c r="AA304" i="3"/>
  <c r="R305" i="3"/>
  <c r="S305" i="3"/>
  <c r="T305" i="3"/>
  <c r="U305" i="3"/>
  <c r="V305" i="3"/>
  <c r="W305" i="3"/>
  <c r="X305" i="3"/>
  <c r="Y305" i="3"/>
  <c r="Z305" i="3"/>
  <c r="AA305" i="3"/>
  <c r="R306" i="3"/>
  <c r="S306" i="3"/>
  <c r="T306" i="3"/>
  <c r="U306" i="3"/>
  <c r="V306" i="3"/>
  <c r="W306" i="3"/>
  <c r="X306" i="3"/>
  <c r="Y306" i="3"/>
  <c r="Z306" i="3"/>
  <c r="AA306" i="3"/>
  <c r="R307" i="3"/>
  <c r="S307" i="3"/>
  <c r="T307" i="3"/>
  <c r="U307" i="3"/>
  <c r="V307" i="3"/>
  <c r="W307" i="3"/>
  <c r="X307" i="3"/>
  <c r="Y307" i="3"/>
  <c r="Z307" i="3"/>
  <c r="AA307" i="3"/>
  <c r="R308" i="3"/>
  <c r="S308" i="3"/>
  <c r="T308" i="3"/>
  <c r="U308" i="3"/>
  <c r="V308" i="3"/>
  <c r="W308" i="3"/>
  <c r="X308" i="3"/>
  <c r="Y308" i="3"/>
  <c r="Z308" i="3"/>
  <c r="AA308" i="3"/>
  <c r="R309" i="3"/>
  <c r="S309" i="3"/>
  <c r="T309" i="3"/>
  <c r="U309" i="3"/>
  <c r="V309" i="3"/>
  <c r="W309" i="3"/>
  <c r="X309" i="3"/>
  <c r="Y309" i="3"/>
  <c r="Z309" i="3"/>
  <c r="AA309" i="3"/>
  <c r="R310" i="3"/>
  <c r="S310" i="3"/>
  <c r="T310" i="3"/>
  <c r="U310" i="3"/>
  <c r="V310" i="3"/>
  <c r="W310" i="3"/>
  <c r="X310" i="3"/>
  <c r="Y310" i="3"/>
  <c r="Z310" i="3"/>
  <c r="AA310" i="3"/>
  <c r="R311" i="3"/>
  <c r="S311" i="3"/>
  <c r="T311" i="3"/>
  <c r="U311" i="3"/>
  <c r="V311" i="3"/>
  <c r="W311" i="3"/>
  <c r="X311" i="3"/>
  <c r="Y311" i="3"/>
  <c r="Z311" i="3"/>
  <c r="AA311" i="3"/>
  <c r="R312" i="3"/>
  <c r="S312" i="3"/>
  <c r="T312" i="3"/>
  <c r="U312" i="3"/>
  <c r="V312" i="3"/>
  <c r="W312" i="3"/>
  <c r="X312" i="3"/>
  <c r="Y312" i="3"/>
  <c r="Z312" i="3"/>
  <c r="AA312" i="3"/>
  <c r="R313" i="3"/>
  <c r="S313" i="3"/>
  <c r="T313" i="3"/>
  <c r="U313" i="3"/>
  <c r="V313" i="3"/>
  <c r="W313" i="3"/>
  <c r="X313" i="3"/>
  <c r="Y313" i="3"/>
  <c r="Z313" i="3"/>
  <c r="AA313" i="3"/>
  <c r="R314" i="3"/>
  <c r="S314" i="3"/>
  <c r="T314" i="3"/>
  <c r="U314" i="3"/>
  <c r="V314" i="3"/>
  <c r="W314" i="3"/>
  <c r="X314" i="3"/>
  <c r="Y314" i="3"/>
  <c r="Z314" i="3"/>
  <c r="AA314" i="3"/>
  <c r="R315" i="3"/>
  <c r="S315" i="3"/>
  <c r="T315" i="3"/>
  <c r="U315" i="3"/>
  <c r="V315" i="3"/>
  <c r="W315" i="3"/>
  <c r="X315" i="3"/>
  <c r="Y315" i="3"/>
  <c r="Z315" i="3"/>
  <c r="AA315" i="3"/>
  <c r="R316" i="3"/>
  <c r="S316" i="3"/>
  <c r="T316" i="3"/>
  <c r="U316" i="3"/>
  <c r="V316" i="3"/>
  <c r="W316" i="3"/>
  <c r="X316" i="3"/>
  <c r="Y316" i="3"/>
  <c r="Z316" i="3"/>
  <c r="AA316" i="3"/>
  <c r="R317" i="3"/>
  <c r="S317" i="3"/>
  <c r="T317" i="3"/>
  <c r="U317" i="3"/>
  <c r="V317" i="3"/>
  <c r="W317" i="3"/>
  <c r="X317" i="3"/>
  <c r="Y317" i="3"/>
  <c r="Z317" i="3"/>
  <c r="AA317" i="3"/>
  <c r="R318" i="3"/>
  <c r="S318" i="3"/>
  <c r="T318" i="3"/>
  <c r="U318" i="3"/>
  <c r="V318" i="3"/>
  <c r="W318" i="3"/>
  <c r="X318" i="3"/>
  <c r="Y318" i="3"/>
  <c r="Z318" i="3"/>
  <c r="AA318" i="3"/>
  <c r="R319" i="3"/>
  <c r="S319" i="3"/>
  <c r="T319" i="3"/>
  <c r="U319" i="3"/>
  <c r="V319" i="3"/>
  <c r="W319" i="3"/>
  <c r="X319" i="3"/>
  <c r="Y319" i="3"/>
  <c r="Z319" i="3"/>
  <c r="AA319" i="3"/>
  <c r="R320" i="3"/>
  <c r="S320" i="3"/>
  <c r="T320" i="3"/>
  <c r="U320" i="3"/>
  <c r="V320" i="3"/>
  <c r="W320" i="3"/>
  <c r="X320" i="3"/>
  <c r="Y320" i="3"/>
  <c r="Z320" i="3"/>
  <c r="AA320" i="3"/>
  <c r="R321" i="3"/>
  <c r="S321" i="3"/>
  <c r="T321" i="3"/>
  <c r="U321" i="3"/>
  <c r="V321" i="3"/>
  <c r="W321" i="3"/>
  <c r="X321" i="3"/>
  <c r="Y321" i="3"/>
  <c r="Z321" i="3"/>
  <c r="AA321" i="3"/>
  <c r="R322" i="3"/>
  <c r="S322" i="3"/>
  <c r="T322" i="3"/>
  <c r="U322" i="3"/>
  <c r="V322" i="3"/>
  <c r="W322" i="3"/>
  <c r="X322" i="3"/>
  <c r="Y322" i="3"/>
  <c r="Z322" i="3"/>
  <c r="AA322" i="3"/>
  <c r="R323" i="3"/>
  <c r="S323" i="3"/>
  <c r="T323" i="3"/>
  <c r="U323" i="3"/>
  <c r="V323" i="3"/>
  <c r="W323" i="3"/>
  <c r="X323" i="3"/>
  <c r="Y323" i="3"/>
  <c r="Z323" i="3"/>
  <c r="AA323" i="3"/>
  <c r="R324" i="3"/>
  <c r="S324" i="3"/>
  <c r="T324" i="3"/>
  <c r="U324" i="3"/>
  <c r="V324" i="3"/>
  <c r="W324" i="3"/>
  <c r="X324" i="3"/>
  <c r="Y324" i="3"/>
  <c r="Z324" i="3"/>
  <c r="AA324" i="3"/>
  <c r="R325" i="3"/>
  <c r="S325" i="3"/>
  <c r="T325" i="3"/>
  <c r="U325" i="3"/>
  <c r="V325" i="3"/>
  <c r="W325" i="3"/>
  <c r="X325" i="3"/>
  <c r="Y325" i="3"/>
  <c r="Z325" i="3"/>
  <c r="AA325" i="3"/>
  <c r="R326" i="3"/>
  <c r="S326" i="3"/>
  <c r="T326" i="3"/>
  <c r="U326" i="3"/>
  <c r="V326" i="3"/>
  <c r="W326" i="3"/>
  <c r="X326" i="3"/>
  <c r="Y326" i="3"/>
  <c r="Z326" i="3"/>
  <c r="AA326" i="3"/>
  <c r="R327" i="3"/>
  <c r="S327" i="3"/>
  <c r="T327" i="3"/>
  <c r="U327" i="3"/>
  <c r="V327" i="3"/>
  <c r="W327" i="3"/>
  <c r="X327" i="3"/>
  <c r="Y327" i="3"/>
  <c r="Z327" i="3"/>
  <c r="AA327" i="3"/>
  <c r="R328" i="3"/>
  <c r="S328" i="3"/>
  <c r="T328" i="3"/>
  <c r="U328" i="3"/>
  <c r="V328" i="3"/>
  <c r="W328" i="3"/>
  <c r="X328" i="3"/>
  <c r="Y328" i="3"/>
  <c r="Z328" i="3"/>
  <c r="AA328" i="3"/>
  <c r="R329" i="3"/>
  <c r="S329" i="3"/>
  <c r="T329" i="3"/>
  <c r="U329" i="3"/>
  <c r="V329" i="3"/>
  <c r="W329" i="3"/>
  <c r="X329" i="3"/>
  <c r="Y329" i="3"/>
  <c r="Z329" i="3"/>
  <c r="AA329" i="3"/>
  <c r="R330" i="3"/>
  <c r="S330" i="3"/>
  <c r="T330" i="3"/>
  <c r="U330" i="3"/>
  <c r="V330" i="3"/>
  <c r="W330" i="3"/>
  <c r="X330" i="3"/>
  <c r="Y330" i="3"/>
  <c r="Z330" i="3"/>
  <c r="AA330" i="3"/>
  <c r="R331" i="3"/>
  <c r="S331" i="3"/>
  <c r="T331" i="3"/>
  <c r="U331" i="3"/>
  <c r="V331" i="3"/>
  <c r="W331" i="3"/>
  <c r="X331" i="3"/>
  <c r="Y331" i="3"/>
  <c r="Z331" i="3"/>
  <c r="AA331" i="3"/>
  <c r="R332" i="3"/>
  <c r="S332" i="3"/>
  <c r="T332" i="3"/>
  <c r="U332" i="3"/>
  <c r="V332" i="3"/>
  <c r="W332" i="3"/>
  <c r="X332" i="3"/>
  <c r="Y332" i="3"/>
  <c r="Z332" i="3"/>
  <c r="AA332" i="3"/>
  <c r="R333" i="3"/>
  <c r="S333" i="3"/>
  <c r="T333" i="3"/>
  <c r="U333" i="3"/>
  <c r="V333" i="3"/>
  <c r="W333" i="3"/>
  <c r="X333" i="3"/>
  <c r="Y333" i="3"/>
  <c r="Z333" i="3"/>
  <c r="AA333" i="3"/>
  <c r="R334" i="3"/>
  <c r="S334" i="3"/>
  <c r="T334" i="3"/>
  <c r="U334" i="3"/>
  <c r="V334" i="3"/>
  <c r="W334" i="3"/>
  <c r="X334" i="3"/>
  <c r="Y334" i="3"/>
  <c r="Z334" i="3"/>
  <c r="AA334" i="3"/>
  <c r="R335" i="3"/>
  <c r="S335" i="3"/>
  <c r="T335" i="3"/>
  <c r="U335" i="3"/>
  <c r="V335" i="3"/>
  <c r="W335" i="3"/>
  <c r="X335" i="3"/>
  <c r="Y335" i="3"/>
  <c r="Z335" i="3"/>
  <c r="AA335" i="3"/>
  <c r="R336" i="3"/>
  <c r="S336" i="3"/>
  <c r="T336" i="3"/>
  <c r="U336" i="3"/>
  <c r="V336" i="3"/>
  <c r="W336" i="3"/>
  <c r="X336" i="3"/>
  <c r="Y336" i="3"/>
  <c r="Z336" i="3"/>
  <c r="AA336" i="3"/>
  <c r="R337" i="3"/>
  <c r="S337" i="3"/>
  <c r="T337" i="3"/>
  <c r="U337" i="3"/>
  <c r="V337" i="3"/>
  <c r="W337" i="3"/>
  <c r="X337" i="3"/>
  <c r="Y337" i="3"/>
  <c r="Z337" i="3"/>
  <c r="AA337" i="3"/>
  <c r="R338" i="3"/>
  <c r="S338" i="3"/>
  <c r="T338" i="3"/>
  <c r="U338" i="3"/>
  <c r="V338" i="3"/>
  <c r="W338" i="3"/>
  <c r="X338" i="3"/>
  <c r="Y338" i="3"/>
  <c r="Z338" i="3"/>
  <c r="AA338" i="3"/>
  <c r="R339" i="3"/>
  <c r="S339" i="3"/>
  <c r="T339" i="3"/>
  <c r="U339" i="3"/>
  <c r="V339" i="3"/>
  <c r="W339" i="3"/>
  <c r="X339" i="3"/>
  <c r="Y339" i="3"/>
  <c r="Z339" i="3"/>
  <c r="AA339" i="3"/>
  <c r="R340" i="3"/>
  <c r="S340" i="3"/>
  <c r="T340" i="3"/>
  <c r="U340" i="3"/>
  <c r="V340" i="3"/>
  <c r="W340" i="3"/>
  <c r="X340" i="3"/>
  <c r="Y340" i="3"/>
  <c r="Z340" i="3"/>
  <c r="AA340" i="3"/>
  <c r="R341" i="3"/>
  <c r="S341" i="3"/>
  <c r="T341" i="3"/>
  <c r="U341" i="3"/>
  <c r="V341" i="3"/>
  <c r="W341" i="3"/>
  <c r="X341" i="3"/>
  <c r="Y341" i="3"/>
  <c r="Z341" i="3"/>
  <c r="AA341" i="3"/>
  <c r="R342" i="3"/>
  <c r="S342" i="3"/>
  <c r="T342" i="3"/>
  <c r="U342" i="3"/>
  <c r="V342" i="3"/>
  <c r="W342" i="3"/>
  <c r="X342" i="3"/>
  <c r="Y342" i="3"/>
  <c r="Z342" i="3"/>
  <c r="AA342" i="3"/>
  <c r="R343" i="3"/>
  <c r="S343" i="3"/>
  <c r="T343" i="3"/>
  <c r="U343" i="3"/>
  <c r="V343" i="3"/>
  <c r="W343" i="3"/>
  <c r="X343" i="3"/>
  <c r="Y343" i="3"/>
  <c r="Z343" i="3"/>
  <c r="AA343" i="3"/>
  <c r="R344" i="3"/>
  <c r="S344" i="3"/>
  <c r="T344" i="3"/>
  <c r="U344" i="3"/>
  <c r="V344" i="3"/>
  <c r="W344" i="3"/>
  <c r="X344" i="3"/>
  <c r="Y344" i="3"/>
  <c r="Z344" i="3"/>
  <c r="AA344" i="3"/>
  <c r="R345" i="3"/>
  <c r="S345" i="3"/>
  <c r="T345" i="3"/>
  <c r="U345" i="3"/>
  <c r="V345" i="3"/>
  <c r="W345" i="3"/>
  <c r="X345" i="3"/>
  <c r="Y345" i="3"/>
  <c r="Z345" i="3"/>
  <c r="AA345" i="3"/>
  <c r="R346" i="3"/>
  <c r="S346" i="3"/>
  <c r="T346" i="3"/>
  <c r="U346" i="3"/>
  <c r="V346" i="3"/>
  <c r="W346" i="3"/>
  <c r="X346" i="3"/>
  <c r="Y346" i="3"/>
  <c r="Z346" i="3"/>
  <c r="AA346" i="3"/>
  <c r="R347" i="3"/>
  <c r="S347" i="3"/>
  <c r="T347" i="3"/>
  <c r="U347" i="3"/>
  <c r="V347" i="3"/>
  <c r="W347" i="3"/>
  <c r="X347" i="3"/>
  <c r="Y347" i="3"/>
  <c r="Z347" i="3"/>
  <c r="AA347" i="3"/>
  <c r="R348" i="3"/>
  <c r="S348" i="3"/>
  <c r="T348" i="3"/>
  <c r="U348" i="3"/>
  <c r="V348" i="3"/>
  <c r="W348" i="3"/>
  <c r="X348" i="3"/>
  <c r="Y348" i="3"/>
  <c r="Z348" i="3"/>
  <c r="AA348" i="3"/>
  <c r="R349" i="3"/>
  <c r="S349" i="3"/>
  <c r="T349" i="3"/>
  <c r="U349" i="3"/>
  <c r="V349" i="3"/>
  <c r="W349" i="3"/>
  <c r="X349" i="3"/>
  <c r="Y349" i="3"/>
  <c r="Z349" i="3"/>
  <c r="AA349" i="3"/>
  <c r="R350" i="3"/>
  <c r="S350" i="3"/>
  <c r="T350" i="3"/>
  <c r="U350" i="3"/>
  <c r="V350" i="3"/>
  <c r="W350" i="3"/>
  <c r="X350" i="3"/>
  <c r="Y350" i="3"/>
  <c r="Z350" i="3"/>
  <c r="AA350" i="3"/>
  <c r="R351" i="3"/>
  <c r="S351" i="3"/>
  <c r="T351" i="3"/>
  <c r="U351" i="3"/>
  <c r="V351" i="3"/>
  <c r="W351" i="3"/>
  <c r="X351" i="3"/>
  <c r="Y351" i="3"/>
  <c r="Z351" i="3"/>
  <c r="AA351" i="3"/>
  <c r="R352" i="3"/>
  <c r="S352" i="3"/>
  <c r="T352" i="3"/>
  <c r="U352" i="3"/>
  <c r="V352" i="3"/>
  <c r="W352" i="3"/>
  <c r="X352" i="3"/>
  <c r="Y352" i="3"/>
  <c r="Z352" i="3"/>
  <c r="AA352" i="3"/>
  <c r="R353" i="3"/>
  <c r="S353" i="3"/>
  <c r="T353" i="3"/>
  <c r="U353" i="3"/>
  <c r="V353" i="3"/>
  <c r="W353" i="3"/>
  <c r="X353" i="3"/>
  <c r="Y353" i="3"/>
  <c r="Z353" i="3"/>
  <c r="AA353" i="3"/>
  <c r="R354" i="3"/>
  <c r="S354" i="3"/>
  <c r="T354" i="3"/>
  <c r="U354" i="3"/>
  <c r="V354" i="3"/>
  <c r="W354" i="3"/>
  <c r="X354" i="3"/>
  <c r="Y354" i="3"/>
  <c r="Z354" i="3"/>
  <c r="AA354" i="3"/>
  <c r="R355" i="3"/>
  <c r="S355" i="3"/>
  <c r="T355" i="3"/>
  <c r="U355" i="3"/>
  <c r="V355" i="3"/>
  <c r="W355" i="3"/>
  <c r="X355" i="3"/>
  <c r="Y355" i="3"/>
  <c r="Z355" i="3"/>
  <c r="AA355" i="3"/>
  <c r="R356" i="3"/>
  <c r="S356" i="3"/>
  <c r="T356" i="3"/>
  <c r="U356" i="3"/>
  <c r="V356" i="3"/>
  <c r="W356" i="3"/>
  <c r="X356" i="3"/>
  <c r="Y356" i="3"/>
  <c r="Z356" i="3"/>
  <c r="AA356" i="3"/>
  <c r="R357" i="3"/>
  <c r="S357" i="3"/>
  <c r="T357" i="3"/>
  <c r="U357" i="3"/>
  <c r="V357" i="3"/>
  <c r="W357" i="3"/>
  <c r="X357" i="3"/>
  <c r="Y357" i="3"/>
  <c r="Z357" i="3"/>
  <c r="AA357" i="3"/>
  <c r="R358" i="3"/>
  <c r="S358" i="3"/>
  <c r="T358" i="3"/>
  <c r="U358" i="3"/>
  <c r="V358" i="3"/>
  <c r="W358" i="3"/>
  <c r="X358" i="3"/>
  <c r="Y358" i="3"/>
  <c r="Z358" i="3"/>
  <c r="AA358" i="3"/>
  <c r="R359" i="3"/>
  <c r="S359" i="3"/>
  <c r="T359" i="3"/>
  <c r="U359" i="3"/>
  <c r="V359" i="3"/>
  <c r="W359" i="3"/>
  <c r="X359" i="3"/>
  <c r="Y359" i="3"/>
  <c r="Z359" i="3"/>
  <c r="AA359" i="3"/>
  <c r="R360" i="3"/>
  <c r="S360" i="3"/>
  <c r="T360" i="3"/>
  <c r="U360" i="3"/>
  <c r="V360" i="3"/>
  <c r="W360" i="3"/>
  <c r="X360" i="3"/>
  <c r="Y360" i="3"/>
  <c r="Z360" i="3"/>
  <c r="AA360" i="3"/>
  <c r="R361" i="3"/>
  <c r="S361" i="3"/>
  <c r="T361" i="3"/>
  <c r="U361" i="3"/>
  <c r="V361" i="3"/>
  <c r="W361" i="3"/>
  <c r="X361" i="3"/>
  <c r="Y361" i="3"/>
  <c r="Z361" i="3"/>
  <c r="AA361" i="3"/>
  <c r="R362" i="3"/>
  <c r="S362" i="3"/>
  <c r="T362" i="3"/>
  <c r="U362" i="3"/>
  <c r="V362" i="3"/>
  <c r="W362" i="3"/>
  <c r="X362" i="3"/>
  <c r="Y362" i="3"/>
  <c r="Z362" i="3"/>
  <c r="AA362" i="3"/>
  <c r="R363" i="3"/>
  <c r="S363" i="3"/>
  <c r="T363" i="3"/>
  <c r="U363" i="3"/>
  <c r="V363" i="3"/>
  <c r="W363" i="3"/>
  <c r="X363" i="3"/>
  <c r="Y363" i="3"/>
  <c r="Z363" i="3"/>
  <c r="AA363" i="3"/>
  <c r="R364" i="3"/>
  <c r="S364" i="3"/>
  <c r="T364" i="3"/>
  <c r="U364" i="3"/>
  <c r="V364" i="3"/>
  <c r="W364" i="3"/>
  <c r="X364" i="3"/>
  <c r="Y364" i="3"/>
  <c r="Z364" i="3"/>
  <c r="AA364" i="3"/>
  <c r="R365" i="3"/>
  <c r="S365" i="3"/>
  <c r="T365" i="3"/>
  <c r="U365" i="3"/>
  <c r="V365" i="3"/>
  <c r="W365" i="3"/>
  <c r="X365" i="3"/>
  <c r="Y365" i="3"/>
  <c r="Z365" i="3"/>
  <c r="AA365" i="3"/>
  <c r="R366" i="3"/>
  <c r="S366" i="3"/>
  <c r="T366" i="3"/>
  <c r="U366" i="3"/>
  <c r="V366" i="3"/>
  <c r="W366" i="3"/>
  <c r="X366" i="3"/>
  <c r="Y366" i="3"/>
  <c r="Z366" i="3"/>
  <c r="AA366" i="3"/>
  <c r="R367" i="3"/>
  <c r="S367" i="3"/>
  <c r="T367" i="3"/>
  <c r="U367" i="3"/>
  <c r="V367" i="3"/>
  <c r="W367" i="3"/>
  <c r="X367" i="3"/>
  <c r="Y367" i="3"/>
  <c r="Z367" i="3"/>
  <c r="AA367" i="3"/>
  <c r="R368" i="3"/>
  <c r="S368" i="3"/>
  <c r="T368" i="3"/>
  <c r="U368" i="3"/>
  <c r="V368" i="3"/>
  <c r="W368" i="3"/>
  <c r="X368" i="3"/>
  <c r="Y368" i="3"/>
  <c r="Z368" i="3"/>
  <c r="AA368" i="3"/>
  <c r="R369" i="3"/>
  <c r="S369" i="3"/>
  <c r="T369" i="3"/>
  <c r="U369" i="3"/>
  <c r="V369" i="3"/>
  <c r="W369" i="3"/>
  <c r="X369" i="3"/>
  <c r="Y369" i="3"/>
  <c r="Z369" i="3"/>
  <c r="AA369" i="3"/>
  <c r="R370" i="3"/>
  <c r="S370" i="3"/>
  <c r="T370" i="3"/>
  <c r="U370" i="3"/>
  <c r="V370" i="3"/>
  <c r="W370" i="3"/>
  <c r="X370" i="3"/>
  <c r="Y370" i="3"/>
  <c r="Z370" i="3"/>
  <c r="AA370" i="3"/>
  <c r="R371" i="3"/>
  <c r="S371" i="3"/>
  <c r="T371" i="3"/>
  <c r="U371" i="3"/>
  <c r="V371" i="3"/>
  <c r="W371" i="3"/>
  <c r="X371" i="3"/>
  <c r="Y371" i="3"/>
  <c r="Z371" i="3"/>
  <c r="AA371" i="3"/>
  <c r="R372" i="3"/>
  <c r="S372" i="3"/>
  <c r="T372" i="3"/>
  <c r="U372" i="3"/>
  <c r="V372" i="3"/>
  <c r="W372" i="3"/>
  <c r="X372" i="3"/>
  <c r="Y372" i="3"/>
  <c r="Z372" i="3"/>
  <c r="AA372" i="3"/>
  <c r="R373" i="3"/>
  <c r="S373" i="3"/>
  <c r="T373" i="3"/>
  <c r="U373" i="3"/>
  <c r="V373" i="3"/>
  <c r="W373" i="3"/>
  <c r="X373" i="3"/>
  <c r="Y373" i="3"/>
  <c r="Z373" i="3"/>
  <c r="AA373" i="3"/>
  <c r="P4" i="2" l="1"/>
  <c r="Q4" i="2"/>
  <c r="R4" i="2"/>
  <c r="S4" i="2"/>
  <c r="T4" i="2"/>
  <c r="U4" i="2"/>
  <c r="V4" i="2"/>
  <c r="W4" i="2"/>
  <c r="P5" i="2"/>
  <c r="Q5" i="2"/>
  <c r="R5" i="2"/>
  <c r="S5" i="2"/>
  <c r="T5" i="2"/>
  <c r="U5" i="2"/>
  <c r="V5" i="2"/>
  <c r="W5" i="2"/>
  <c r="P6" i="2"/>
  <c r="Q6" i="2"/>
  <c r="R6" i="2"/>
  <c r="S6" i="2"/>
  <c r="T6" i="2"/>
  <c r="U6" i="2"/>
  <c r="V6" i="2"/>
  <c r="W6" i="2"/>
  <c r="P7" i="2"/>
  <c r="Q7" i="2"/>
  <c r="R7" i="2"/>
  <c r="S7" i="2"/>
  <c r="T7" i="2"/>
  <c r="U7" i="2"/>
  <c r="V7" i="2"/>
  <c r="W7" i="2"/>
  <c r="P8" i="2"/>
  <c r="Q8" i="2"/>
  <c r="R8" i="2"/>
  <c r="S8" i="2"/>
  <c r="T8" i="2"/>
  <c r="U8" i="2"/>
  <c r="V8" i="2"/>
  <c r="W8" i="2"/>
  <c r="P9" i="2"/>
  <c r="Q9" i="2"/>
  <c r="R9" i="2"/>
  <c r="S9" i="2"/>
  <c r="T9" i="2"/>
  <c r="U9" i="2"/>
  <c r="V9" i="2"/>
  <c r="W9" i="2"/>
  <c r="P10" i="2"/>
  <c r="Q10" i="2"/>
  <c r="R10" i="2"/>
  <c r="S10" i="2"/>
  <c r="T10" i="2"/>
  <c r="U10" i="2"/>
  <c r="V10" i="2"/>
  <c r="W10" i="2"/>
  <c r="P11" i="2"/>
  <c r="Q11" i="2"/>
  <c r="R11" i="2"/>
  <c r="S11" i="2"/>
  <c r="T11" i="2"/>
  <c r="U11" i="2"/>
  <c r="V11" i="2"/>
  <c r="W11" i="2"/>
  <c r="P12" i="2"/>
  <c r="Q12" i="2"/>
  <c r="R12" i="2"/>
  <c r="S12" i="2"/>
  <c r="T12" i="2"/>
  <c r="U12" i="2"/>
  <c r="V12" i="2"/>
  <c r="W12" i="2"/>
  <c r="P13" i="2"/>
  <c r="Q13" i="2"/>
  <c r="R13" i="2"/>
  <c r="S13" i="2"/>
  <c r="T13" i="2"/>
  <c r="U13" i="2"/>
  <c r="V13" i="2"/>
  <c r="W13" i="2"/>
  <c r="P14" i="2"/>
  <c r="Q14" i="2"/>
  <c r="R14" i="2"/>
  <c r="S14" i="2"/>
  <c r="T14" i="2"/>
  <c r="U14" i="2"/>
  <c r="V14" i="2"/>
  <c r="W14" i="2"/>
  <c r="P15" i="2"/>
  <c r="Q15" i="2"/>
  <c r="R15" i="2"/>
  <c r="S15" i="2"/>
  <c r="T15" i="2"/>
  <c r="U15" i="2"/>
  <c r="V15" i="2"/>
  <c r="W15" i="2"/>
  <c r="P16" i="2"/>
  <c r="Q16" i="2"/>
  <c r="R16" i="2"/>
  <c r="S16" i="2"/>
  <c r="T16" i="2"/>
  <c r="U16" i="2"/>
  <c r="V16" i="2"/>
  <c r="W16" i="2"/>
  <c r="P17" i="2"/>
  <c r="Q17" i="2"/>
  <c r="R17" i="2"/>
  <c r="S17" i="2"/>
  <c r="T17" i="2"/>
  <c r="U17" i="2"/>
  <c r="V17" i="2"/>
  <c r="W17" i="2"/>
  <c r="P18" i="2"/>
  <c r="Q18" i="2"/>
  <c r="R18" i="2"/>
  <c r="S18" i="2"/>
  <c r="T18" i="2"/>
  <c r="U18" i="2"/>
  <c r="V18" i="2"/>
  <c r="W18" i="2"/>
  <c r="P19" i="2"/>
  <c r="Q19" i="2"/>
  <c r="R19" i="2"/>
  <c r="S19" i="2"/>
  <c r="T19" i="2"/>
  <c r="U19" i="2"/>
  <c r="V19" i="2"/>
  <c r="W19" i="2"/>
  <c r="P20" i="2"/>
  <c r="Q20" i="2"/>
  <c r="R20" i="2"/>
  <c r="S20" i="2"/>
  <c r="T20" i="2"/>
  <c r="U20" i="2"/>
  <c r="V20" i="2"/>
  <c r="W20" i="2"/>
  <c r="P21" i="2"/>
  <c r="Q21" i="2"/>
  <c r="R21" i="2"/>
  <c r="S21" i="2"/>
  <c r="T21" i="2"/>
  <c r="U21" i="2"/>
  <c r="V21" i="2"/>
  <c r="W21" i="2"/>
  <c r="P22" i="2"/>
  <c r="Q22" i="2"/>
  <c r="R22" i="2"/>
  <c r="S22" i="2"/>
  <c r="T22" i="2"/>
  <c r="U22" i="2"/>
  <c r="V22" i="2"/>
  <c r="W22" i="2"/>
  <c r="P23" i="2"/>
  <c r="Q23" i="2"/>
  <c r="R23" i="2"/>
  <c r="S23" i="2"/>
  <c r="T23" i="2"/>
  <c r="U23" i="2"/>
  <c r="V23" i="2"/>
  <c r="W23" i="2"/>
  <c r="P24" i="2"/>
  <c r="Q24" i="2"/>
  <c r="R24" i="2"/>
  <c r="S24" i="2"/>
  <c r="T24" i="2"/>
  <c r="U24" i="2"/>
  <c r="V24" i="2"/>
  <c r="W24" i="2"/>
  <c r="P25" i="2"/>
  <c r="Q25" i="2"/>
  <c r="R25" i="2"/>
  <c r="S25" i="2"/>
  <c r="T25" i="2"/>
  <c r="U25" i="2"/>
  <c r="V25" i="2"/>
  <c r="W25" i="2"/>
  <c r="P26" i="2"/>
  <c r="Q26" i="2"/>
  <c r="R26" i="2"/>
  <c r="S26" i="2"/>
  <c r="T26" i="2"/>
  <c r="U26" i="2"/>
  <c r="V26" i="2"/>
  <c r="W26" i="2"/>
  <c r="P27" i="2"/>
  <c r="Q27" i="2"/>
  <c r="R27" i="2"/>
  <c r="S27" i="2"/>
  <c r="T27" i="2"/>
  <c r="U27" i="2"/>
  <c r="V27" i="2"/>
  <c r="W27" i="2"/>
  <c r="P28" i="2"/>
  <c r="Q28" i="2"/>
  <c r="R28" i="2"/>
  <c r="S28" i="2"/>
  <c r="T28" i="2"/>
  <c r="U28" i="2"/>
  <c r="V28" i="2"/>
  <c r="W28" i="2"/>
  <c r="P29" i="2"/>
  <c r="Q29" i="2"/>
  <c r="R29" i="2"/>
  <c r="S29" i="2"/>
  <c r="T29" i="2"/>
  <c r="U29" i="2"/>
  <c r="V29" i="2"/>
  <c r="W29" i="2"/>
  <c r="P30" i="2"/>
  <c r="Q30" i="2"/>
  <c r="R30" i="2"/>
  <c r="S30" i="2"/>
  <c r="T30" i="2"/>
  <c r="U30" i="2"/>
  <c r="V30" i="2"/>
  <c r="W30" i="2"/>
  <c r="P31" i="2"/>
  <c r="Q31" i="2"/>
  <c r="R31" i="2"/>
  <c r="S31" i="2"/>
  <c r="T31" i="2"/>
  <c r="U31" i="2"/>
  <c r="V31" i="2"/>
  <c r="W31" i="2"/>
  <c r="P32" i="2"/>
  <c r="Q32" i="2"/>
  <c r="R32" i="2"/>
  <c r="S32" i="2"/>
  <c r="T32" i="2"/>
  <c r="U32" i="2"/>
  <c r="V32" i="2"/>
  <c r="W32" i="2"/>
  <c r="P33" i="2"/>
  <c r="Q33" i="2"/>
  <c r="R33" i="2"/>
  <c r="S33" i="2"/>
  <c r="T33" i="2"/>
  <c r="U33" i="2"/>
  <c r="V33" i="2"/>
  <c r="W33" i="2"/>
  <c r="P34" i="2"/>
  <c r="Q34" i="2"/>
  <c r="R34" i="2"/>
  <c r="S34" i="2"/>
  <c r="T34" i="2"/>
  <c r="U34" i="2"/>
  <c r="V34" i="2"/>
  <c r="W34" i="2"/>
  <c r="P35" i="2"/>
  <c r="Q35" i="2"/>
  <c r="R35" i="2"/>
  <c r="S35" i="2"/>
  <c r="T35" i="2"/>
  <c r="U35" i="2"/>
  <c r="V35" i="2"/>
  <c r="W35" i="2"/>
  <c r="P36" i="2"/>
  <c r="Q36" i="2"/>
  <c r="R36" i="2"/>
  <c r="S36" i="2"/>
  <c r="T36" i="2"/>
  <c r="U36" i="2"/>
  <c r="V36" i="2"/>
  <c r="W36" i="2"/>
  <c r="P37" i="2"/>
  <c r="Q37" i="2"/>
  <c r="R37" i="2"/>
  <c r="S37" i="2"/>
  <c r="T37" i="2"/>
  <c r="U37" i="2"/>
  <c r="V37" i="2"/>
  <c r="W37" i="2"/>
  <c r="P38" i="2"/>
  <c r="Q38" i="2"/>
  <c r="R38" i="2"/>
  <c r="S38" i="2"/>
  <c r="T38" i="2"/>
  <c r="U38" i="2"/>
  <c r="V38" i="2"/>
  <c r="W38" i="2"/>
  <c r="P39" i="2"/>
  <c r="Q39" i="2"/>
  <c r="R39" i="2"/>
  <c r="S39" i="2"/>
  <c r="T39" i="2"/>
  <c r="U39" i="2"/>
  <c r="V39" i="2"/>
  <c r="W39" i="2"/>
  <c r="P40" i="2"/>
  <c r="Q40" i="2"/>
  <c r="R40" i="2"/>
  <c r="S40" i="2"/>
  <c r="T40" i="2"/>
  <c r="U40" i="2"/>
  <c r="V40" i="2"/>
  <c r="W40" i="2"/>
  <c r="P41" i="2"/>
  <c r="Q41" i="2"/>
  <c r="R41" i="2"/>
  <c r="S41" i="2"/>
  <c r="T41" i="2"/>
  <c r="U41" i="2"/>
  <c r="V41" i="2"/>
  <c r="W41" i="2"/>
  <c r="P42" i="2"/>
  <c r="Q42" i="2"/>
  <c r="R42" i="2"/>
  <c r="S42" i="2"/>
  <c r="T42" i="2"/>
  <c r="U42" i="2"/>
  <c r="V42" i="2"/>
  <c r="W42" i="2"/>
  <c r="P43" i="2"/>
  <c r="Q43" i="2"/>
  <c r="R43" i="2"/>
  <c r="S43" i="2"/>
  <c r="T43" i="2"/>
  <c r="U43" i="2"/>
  <c r="V43" i="2"/>
  <c r="W43" i="2"/>
  <c r="P44" i="2"/>
  <c r="Q44" i="2"/>
  <c r="R44" i="2"/>
  <c r="S44" i="2"/>
  <c r="T44" i="2"/>
  <c r="U44" i="2"/>
  <c r="V44" i="2"/>
  <c r="W44" i="2"/>
  <c r="P45" i="2"/>
  <c r="Q45" i="2"/>
  <c r="R45" i="2"/>
  <c r="S45" i="2"/>
  <c r="T45" i="2"/>
  <c r="U45" i="2"/>
  <c r="V45" i="2"/>
  <c r="W45" i="2"/>
  <c r="P46" i="2"/>
  <c r="Q46" i="2"/>
  <c r="R46" i="2"/>
  <c r="S46" i="2"/>
  <c r="T46" i="2"/>
  <c r="U46" i="2"/>
  <c r="V46" i="2"/>
  <c r="W46" i="2"/>
  <c r="P47" i="2"/>
  <c r="Q47" i="2"/>
  <c r="R47" i="2"/>
  <c r="S47" i="2"/>
  <c r="T47" i="2"/>
  <c r="U47" i="2"/>
  <c r="V47" i="2"/>
  <c r="W47" i="2"/>
  <c r="P48" i="2"/>
  <c r="Q48" i="2"/>
  <c r="R48" i="2"/>
  <c r="S48" i="2"/>
  <c r="T48" i="2"/>
  <c r="U48" i="2"/>
  <c r="V48" i="2"/>
  <c r="W48" i="2"/>
  <c r="P49" i="2"/>
  <c r="Q49" i="2"/>
  <c r="R49" i="2"/>
  <c r="S49" i="2"/>
  <c r="T49" i="2"/>
  <c r="U49" i="2"/>
  <c r="V49" i="2"/>
  <c r="W49" i="2"/>
  <c r="P50" i="2"/>
  <c r="Q50" i="2"/>
  <c r="R50" i="2"/>
  <c r="S50" i="2"/>
  <c r="T50" i="2"/>
  <c r="U50" i="2"/>
  <c r="V50" i="2"/>
  <c r="W50" i="2"/>
  <c r="P51" i="2"/>
  <c r="Q51" i="2"/>
  <c r="R51" i="2"/>
  <c r="S51" i="2"/>
  <c r="T51" i="2"/>
  <c r="U51" i="2"/>
  <c r="V51" i="2"/>
  <c r="W51" i="2"/>
  <c r="P52" i="2"/>
  <c r="Q52" i="2"/>
  <c r="R52" i="2"/>
  <c r="S52" i="2"/>
  <c r="T52" i="2"/>
  <c r="U52" i="2"/>
  <c r="V52" i="2"/>
  <c r="W52" i="2"/>
  <c r="P53" i="2"/>
  <c r="Q53" i="2"/>
  <c r="R53" i="2"/>
  <c r="S53" i="2"/>
  <c r="T53" i="2"/>
  <c r="U53" i="2"/>
  <c r="V53" i="2"/>
  <c r="W53" i="2"/>
  <c r="P54" i="2"/>
  <c r="Q54" i="2"/>
  <c r="R54" i="2"/>
  <c r="S54" i="2"/>
  <c r="T54" i="2"/>
  <c r="U54" i="2"/>
  <c r="V54" i="2"/>
  <c r="W54" i="2"/>
  <c r="P55" i="2"/>
  <c r="Q55" i="2"/>
  <c r="R55" i="2"/>
  <c r="S55" i="2"/>
  <c r="T55" i="2"/>
  <c r="U55" i="2"/>
  <c r="V55" i="2"/>
  <c r="W55" i="2"/>
  <c r="P56" i="2"/>
  <c r="Q56" i="2"/>
  <c r="R56" i="2"/>
  <c r="S56" i="2"/>
  <c r="T56" i="2"/>
  <c r="U56" i="2"/>
  <c r="V56" i="2"/>
  <c r="W56" i="2"/>
  <c r="P57" i="2"/>
  <c r="Q57" i="2"/>
  <c r="R57" i="2"/>
  <c r="S57" i="2"/>
  <c r="T57" i="2"/>
  <c r="U57" i="2"/>
  <c r="V57" i="2"/>
  <c r="W57" i="2"/>
  <c r="P58" i="2"/>
  <c r="Q58" i="2"/>
  <c r="R58" i="2"/>
  <c r="S58" i="2"/>
  <c r="T58" i="2"/>
  <c r="U58" i="2"/>
  <c r="V58" i="2"/>
  <c r="W58" i="2"/>
  <c r="P59" i="2"/>
  <c r="Q59" i="2"/>
  <c r="R59" i="2"/>
  <c r="S59" i="2"/>
  <c r="T59" i="2"/>
  <c r="U59" i="2"/>
  <c r="V59" i="2"/>
  <c r="W59" i="2"/>
  <c r="P60" i="2"/>
  <c r="Q60" i="2"/>
  <c r="R60" i="2"/>
  <c r="S60" i="2"/>
  <c r="T60" i="2"/>
  <c r="U60" i="2"/>
  <c r="V60" i="2"/>
  <c r="W60" i="2"/>
  <c r="P61" i="2"/>
  <c r="Q61" i="2"/>
  <c r="R61" i="2"/>
  <c r="S61" i="2"/>
  <c r="T61" i="2"/>
  <c r="U61" i="2"/>
  <c r="V61" i="2"/>
  <c r="W61" i="2"/>
  <c r="P62" i="2"/>
  <c r="Q62" i="2"/>
  <c r="R62" i="2"/>
  <c r="S62" i="2"/>
  <c r="T62" i="2"/>
  <c r="U62" i="2"/>
  <c r="V62" i="2"/>
  <c r="W62" i="2"/>
  <c r="P63" i="2"/>
  <c r="Q63" i="2"/>
  <c r="R63" i="2"/>
  <c r="S63" i="2"/>
  <c r="T63" i="2"/>
  <c r="U63" i="2"/>
  <c r="V63" i="2"/>
  <c r="W63" i="2"/>
  <c r="P64" i="2"/>
  <c r="Q64" i="2"/>
  <c r="R64" i="2"/>
  <c r="S64" i="2"/>
  <c r="T64" i="2"/>
  <c r="U64" i="2"/>
  <c r="V64" i="2"/>
  <c r="W64" i="2"/>
  <c r="P65" i="2"/>
  <c r="Q65" i="2"/>
  <c r="R65" i="2"/>
  <c r="S65" i="2"/>
  <c r="T65" i="2"/>
  <c r="U65" i="2"/>
  <c r="V65" i="2"/>
  <c r="W65" i="2"/>
  <c r="P66" i="2"/>
  <c r="Q66" i="2"/>
  <c r="R66" i="2"/>
  <c r="S66" i="2"/>
  <c r="T66" i="2"/>
  <c r="U66" i="2"/>
  <c r="V66" i="2"/>
  <c r="W66" i="2"/>
  <c r="P67" i="2"/>
  <c r="Q67" i="2"/>
  <c r="R67" i="2"/>
  <c r="S67" i="2"/>
  <c r="T67" i="2"/>
  <c r="U67" i="2"/>
  <c r="V67" i="2"/>
  <c r="W67" i="2"/>
  <c r="P68" i="2"/>
  <c r="Q68" i="2"/>
  <c r="R68" i="2"/>
  <c r="S68" i="2"/>
  <c r="T68" i="2"/>
  <c r="U68" i="2"/>
  <c r="V68" i="2"/>
  <c r="W68" i="2"/>
  <c r="P69" i="2"/>
  <c r="Q69" i="2"/>
  <c r="R69" i="2"/>
  <c r="S69" i="2"/>
  <c r="T69" i="2"/>
  <c r="U69" i="2"/>
  <c r="V69" i="2"/>
  <c r="W69" i="2"/>
  <c r="P70" i="2"/>
  <c r="Q70" i="2"/>
  <c r="R70" i="2"/>
  <c r="S70" i="2"/>
  <c r="T70" i="2"/>
  <c r="U70" i="2"/>
  <c r="V70" i="2"/>
  <c r="W70" i="2"/>
  <c r="P71" i="2"/>
  <c r="Q71" i="2"/>
  <c r="R71" i="2"/>
  <c r="S71" i="2"/>
  <c r="T71" i="2"/>
  <c r="U71" i="2"/>
  <c r="V71" i="2"/>
  <c r="W71" i="2"/>
  <c r="P72" i="2"/>
  <c r="Q72" i="2"/>
  <c r="R72" i="2"/>
  <c r="S72" i="2"/>
  <c r="T72" i="2"/>
  <c r="U72" i="2"/>
  <c r="V72" i="2"/>
  <c r="W72" i="2"/>
  <c r="P73" i="2"/>
  <c r="Q73" i="2"/>
  <c r="R73" i="2"/>
  <c r="S73" i="2"/>
  <c r="T73" i="2"/>
  <c r="U73" i="2"/>
  <c r="V73" i="2"/>
  <c r="W73" i="2"/>
  <c r="P74" i="2"/>
  <c r="Q74" i="2"/>
  <c r="R74" i="2"/>
  <c r="S74" i="2"/>
  <c r="T74" i="2"/>
  <c r="U74" i="2"/>
  <c r="V74" i="2"/>
  <c r="W74" i="2"/>
  <c r="P75" i="2"/>
  <c r="Q75" i="2"/>
  <c r="R75" i="2"/>
  <c r="S75" i="2"/>
  <c r="T75" i="2"/>
  <c r="U75" i="2"/>
  <c r="V75" i="2"/>
  <c r="W75" i="2"/>
  <c r="P76" i="2"/>
  <c r="Q76" i="2"/>
  <c r="R76" i="2"/>
  <c r="S76" i="2"/>
  <c r="T76" i="2"/>
  <c r="U76" i="2"/>
  <c r="V76" i="2"/>
  <c r="W76" i="2"/>
  <c r="P77" i="2"/>
  <c r="Q77" i="2"/>
  <c r="R77" i="2"/>
  <c r="S77" i="2"/>
  <c r="T77" i="2"/>
  <c r="U77" i="2"/>
  <c r="V77" i="2"/>
  <c r="W77" i="2"/>
  <c r="P78" i="2"/>
  <c r="Q78" i="2"/>
  <c r="R78" i="2"/>
  <c r="S78" i="2"/>
  <c r="T78" i="2"/>
  <c r="U78" i="2"/>
  <c r="V78" i="2"/>
  <c r="W78" i="2"/>
  <c r="P79" i="2"/>
  <c r="Q79" i="2"/>
  <c r="R79" i="2"/>
  <c r="S79" i="2"/>
  <c r="T79" i="2"/>
  <c r="U79" i="2"/>
  <c r="V79" i="2"/>
  <c r="W79" i="2"/>
  <c r="P80" i="2"/>
  <c r="Q80" i="2"/>
  <c r="R80" i="2"/>
  <c r="S80" i="2"/>
  <c r="T80" i="2"/>
  <c r="U80" i="2"/>
  <c r="V80" i="2"/>
  <c r="W80" i="2"/>
  <c r="P81" i="2"/>
  <c r="Q81" i="2"/>
  <c r="R81" i="2"/>
  <c r="S81" i="2"/>
  <c r="T81" i="2"/>
  <c r="U81" i="2"/>
  <c r="V81" i="2"/>
  <c r="W81" i="2"/>
  <c r="P82" i="2"/>
  <c r="Q82" i="2"/>
  <c r="R82" i="2"/>
  <c r="S82" i="2"/>
  <c r="T82" i="2"/>
  <c r="U82" i="2"/>
  <c r="V82" i="2"/>
  <c r="W82" i="2"/>
  <c r="P83" i="2"/>
  <c r="Q83" i="2"/>
  <c r="R83" i="2"/>
  <c r="S83" i="2"/>
  <c r="T83" i="2"/>
  <c r="U83" i="2"/>
  <c r="V83" i="2"/>
  <c r="W83" i="2"/>
  <c r="P84" i="2"/>
  <c r="Q84" i="2"/>
  <c r="R84" i="2"/>
  <c r="S84" i="2"/>
  <c r="T84" i="2"/>
  <c r="U84" i="2"/>
  <c r="V84" i="2"/>
  <c r="W84" i="2"/>
  <c r="P85" i="2"/>
  <c r="Q85" i="2"/>
  <c r="R85" i="2"/>
  <c r="S85" i="2"/>
  <c r="T85" i="2"/>
  <c r="U85" i="2"/>
  <c r="V85" i="2"/>
  <c r="W85" i="2"/>
  <c r="P86" i="2"/>
  <c r="Q86" i="2"/>
  <c r="R86" i="2"/>
  <c r="S86" i="2"/>
  <c r="T86" i="2"/>
  <c r="U86" i="2"/>
  <c r="V86" i="2"/>
  <c r="W86" i="2"/>
  <c r="P87" i="2"/>
  <c r="Q87" i="2"/>
  <c r="R87" i="2"/>
  <c r="S87" i="2"/>
  <c r="T87" i="2"/>
  <c r="U87" i="2"/>
  <c r="V87" i="2"/>
  <c r="W87" i="2"/>
  <c r="P88" i="2"/>
  <c r="Q88" i="2"/>
  <c r="R88" i="2"/>
  <c r="S88" i="2"/>
  <c r="T88" i="2"/>
  <c r="U88" i="2"/>
  <c r="V88" i="2"/>
  <c r="W88" i="2"/>
  <c r="P89" i="2"/>
  <c r="Q89" i="2"/>
  <c r="R89" i="2"/>
  <c r="S89" i="2"/>
  <c r="T89" i="2"/>
  <c r="U89" i="2"/>
  <c r="V89" i="2"/>
  <c r="W89" i="2"/>
  <c r="P90" i="2"/>
  <c r="Q90" i="2"/>
  <c r="R90" i="2"/>
  <c r="S90" i="2"/>
  <c r="T90" i="2"/>
  <c r="U90" i="2"/>
  <c r="V90" i="2"/>
  <c r="W90" i="2"/>
  <c r="P91" i="2"/>
  <c r="Q91" i="2"/>
  <c r="R91" i="2"/>
  <c r="S91" i="2"/>
  <c r="T91" i="2"/>
  <c r="U91" i="2"/>
  <c r="V91" i="2"/>
  <c r="W91" i="2"/>
  <c r="P92" i="2"/>
  <c r="Q92" i="2"/>
  <c r="R92" i="2"/>
  <c r="S92" i="2"/>
  <c r="T92" i="2"/>
  <c r="U92" i="2"/>
  <c r="V92" i="2"/>
  <c r="W92" i="2"/>
  <c r="P93" i="2"/>
  <c r="Q93" i="2"/>
  <c r="R93" i="2"/>
  <c r="S93" i="2"/>
  <c r="T93" i="2"/>
  <c r="U93" i="2"/>
  <c r="V93" i="2"/>
  <c r="W93" i="2"/>
  <c r="P94" i="2"/>
  <c r="Q94" i="2"/>
  <c r="R94" i="2"/>
  <c r="S94" i="2"/>
  <c r="T94" i="2"/>
  <c r="U94" i="2"/>
  <c r="V94" i="2"/>
  <c r="W94" i="2"/>
  <c r="P95" i="2"/>
  <c r="Q95" i="2"/>
  <c r="R95" i="2"/>
  <c r="S95" i="2"/>
  <c r="T95" i="2"/>
  <c r="U95" i="2"/>
  <c r="V95" i="2"/>
  <c r="W95" i="2"/>
  <c r="P96" i="2"/>
  <c r="Q96" i="2"/>
  <c r="R96" i="2"/>
  <c r="S96" i="2"/>
  <c r="T96" i="2"/>
  <c r="U96" i="2"/>
  <c r="V96" i="2"/>
  <c r="W96" i="2"/>
  <c r="P97" i="2"/>
  <c r="Q97" i="2"/>
  <c r="R97" i="2"/>
  <c r="S97" i="2"/>
  <c r="T97" i="2"/>
  <c r="U97" i="2"/>
  <c r="V97" i="2"/>
  <c r="W97" i="2"/>
  <c r="P98" i="2"/>
  <c r="Q98" i="2"/>
  <c r="R98" i="2"/>
  <c r="S98" i="2"/>
  <c r="T98" i="2"/>
  <c r="U98" i="2"/>
  <c r="V98" i="2"/>
  <c r="W98" i="2"/>
  <c r="P99" i="2"/>
  <c r="Q99" i="2"/>
  <c r="R99" i="2"/>
  <c r="S99" i="2"/>
  <c r="T99" i="2"/>
  <c r="U99" i="2"/>
  <c r="V99" i="2"/>
  <c r="W99" i="2"/>
  <c r="P100" i="2"/>
  <c r="Q100" i="2"/>
  <c r="R100" i="2"/>
  <c r="S100" i="2"/>
  <c r="T100" i="2"/>
  <c r="U100" i="2"/>
  <c r="V100" i="2"/>
  <c r="W100" i="2"/>
  <c r="P101" i="2"/>
  <c r="Q101" i="2"/>
  <c r="R101" i="2"/>
  <c r="S101" i="2"/>
  <c r="T101" i="2"/>
  <c r="U101" i="2"/>
  <c r="V101" i="2"/>
  <c r="W101" i="2"/>
  <c r="P102" i="2"/>
  <c r="Q102" i="2"/>
  <c r="R102" i="2"/>
  <c r="S102" i="2"/>
  <c r="T102" i="2"/>
  <c r="U102" i="2"/>
  <c r="V102" i="2"/>
  <c r="W102" i="2"/>
  <c r="P103" i="2"/>
  <c r="Q103" i="2"/>
  <c r="R103" i="2"/>
  <c r="S103" i="2"/>
  <c r="T103" i="2"/>
  <c r="U103" i="2"/>
  <c r="V103" i="2"/>
  <c r="W103" i="2"/>
  <c r="P104" i="2"/>
  <c r="Q104" i="2"/>
  <c r="R104" i="2"/>
  <c r="S104" i="2"/>
  <c r="T104" i="2"/>
  <c r="U104" i="2"/>
  <c r="V104" i="2"/>
  <c r="W104" i="2"/>
  <c r="P105" i="2"/>
  <c r="Q105" i="2"/>
  <c r="R105" i="2"/>
  <c r="S105" i="2"/>
  <c r="T105" i="2"/>
  <c r="U105" i="2"/>
  <c r="V105" i="2"/>
  <c r="W105" i="2"/>
  <c r="P106" i="2"/>
  <c r="Q106" i="2"/>
  <c r="R106" i="2"/>
  <c r="S106" i="2"/>
  <c r="T106" i="2"/>
  <c r="U106" i="2"/>
  <c r="V106" i="2"/>
  <c r="W106" i="2"/>
  <c r="P107" i="2"/>
  <c r="Q107" i="2"/>
  <c r="R107" i="2"/>
  <c r="S107" i="2"/>
  <c r="T107" i="2"/>
  <c r="U107" i="2"/>
  <c r="V107" i="2"/>
  <c r="W107" i="2"/>
  <c r="P108" i="2"/>
  <c r="Q108" i="2"/>
  <c r="R108" i="2"/>
  <c r="S108" i="2"/>
  <c r="T108" i="2"/>
  <c r="U108" i="2"/>
  <c r="V108" i="2"/>
  <c r="W108" i="2"/>
  <c r="P109" i="2"/>
  <c r="Q109" i="2"/>
  <c r="R109" i="2"/>
  <c r="S109" i="2"/>
  <c r="T109" i="2"/>
  <c r="U109" i="2"/>
  <c r="V109" i="2"/>
  <c r="W109" i="2"/>
  <c r="P110" i="2"/>
  <c r="Q110" i="2"/>
  <c r="R110" i="2"/>
  <c r="S110" i="2"/>
  <c r="T110" i="2"/>
  <c r="U110" i="2"/>
  <c r="V110" i="2"/>
  <c r="W110" i="2"/>
  <c r="P111" i="2"/>
  <c r="Q111" i="2"/>
  <c r="R111" i="2"/>
  <c r="S111" i="2"/>
  <c r="T111" i="2"/>
  <c r="U111" i="2"/>
  <c r="V111" i="2"/>
  <c r="W111" i="2"/>
  <c r="P112" i="2"/>
  <c r="Q112" i="2"/>
  <c r="R112" i="2"/>
  <c r="S112" i="2"/>
  <c r="T112" i="2"/>
  <c r="U112" i="2"/>
  <c r="V112" i="2"/>
  <c r="W112" i="2"/>
  <c r="P113" i="2"/>
  <c r="Q113" i="2"/>
  <c r="R113" i="2"/>
  <c r="S113" i="2"/>
  <c r="T113" i="2"/>
  <c r="U113" i="2"/>
  <c r="V113" i="2"/>
  <c r="W113" i="2"/>
  <c r="P114" i="2"/>
  <c r="Q114" i="2"/>
  <c r="R114" i="2"/>
  <c r="S114" i="2"/>
  <c r="T114" i="2"/>
  <c r="U114" i="2"/>
  <c r="V114" i="2"/>
  <c r="W114" i="2"/>
  <c r="P115" i="2"/>
  <c r="Q115" i="2"/>
  <c r="R115" i="2"/>
  <c r="S115" i="2"/>
  <c r="T115" i="2"/>
  <c r="U115" i="2"/>
  <c r="V115" i="2"/>
  <c r="W115" i="2"/>
  <c r="P116" i="2"/>
  <c r="Q116" i="2"/>
  <c r="R116" i="2"/>
  <c r="S116" i="2"/>
  <c r="T116" i="2"/>
  <c r="U116" i="2"/>
  <c r="V116" i="2"/>
  <c r="W116" i="2"/>
  <c r="P117" i="2"/>
  <c r="Q117" i="2"/>
  <c r="R117" i="2"/>
  <c r="S117" i="2"/>
  <c r="T117" i="2"/>
  <c r="U117" i="2"/>
  <c r="V117" i="2"/>
  <c r="W117" i="2"/>
  <c r="P118" i="2"/>
  <c r="Q118" i="2"/>
  <c r="R118" i="2"/>
  <c r="S118" i="2"/>
  <c r="T118" i="2"/>
  <c r="U118" i="2"/>
  <c r="V118" i="2"/>
  <c r="W118" i="2"/>
  <c r="P119" i="2"/>
  <c r="Q119" i="2"/>
  <c r="R119" i="2"/>
  <c r="S119" i="2"/>
  <c r="T119" i="2"/>
  <c r="U119" i="2"/>
  <c r="V119" i="2"/>
  <c r="W119" i="2"/>
  <c r="P120" i="2"/>
  <c r="Q120" i="2"/>
  <c r="R120" i="2"/>
  <c r="S120" i="2"/>
  <c r="T120" i="2"/>
  <c r="U120" i="2"/>
  <c r="V120" i="2"/>
  <c r="W120" i="2"/>
  <c r="P121" i="2"/>
  <c r="Q121" i="2"/>
  <c r="R121" i="2"/>
  <c r="S121" i="2"/>
  <c r="T121" i="2"/>
  <c r="U121" i="2"/>
  <c r="V121" i="2"/>
  <c r="W121" i="2"/>
  <c r="P122" i="2"/>
  <c r="Q122" i="2"/>
  <c r="R122" i="2"/>
  <c r="S122" i="2"/>
  <c r="T122" i="2"/>
  <c r="U122" i="2"/>
  <c r="V122" i="2"/>
  <c r="W122" i="2"/>
  <c r="P123" i="2"/>
  <c r="Q123" i="2"/>
  <c r="R123" i="2"/>
  <c r="S123" i="2"/>
  <c r="T123" i="2"/>
  <c r="U123" i="2"/>
  <c r="V123" i="2"/>
  <c r="W123" i="2"/>
  <c r="P124" i="2"/>
  <c r="Q124" i="2"/>
  <c r="R124" i="2"/>
  <c r="S124" i="2"/>
  <c r="T124" i="2"/>
  <c r="U124" i="2"/>
  <c r="V124" i="2"/>
  <c r="W124" i="2"/>
  <c r="P125" i="2"/>
  <c r="Q125" i="2"/>
  <c r="R125" i="2"/>
  <c r="S125" i="2"/>
  <c r="T125" i="2"/>
  <c r="U125" i="2"/>
  <c r="V125" i="2"/>
  <c r="W125" i="2"/>
  <c r="P126" i="2"/>
  <c r="Q126" i="2"/>
  <c r="R126" i="2"/>
  <c r="S126" i="2"/>
  <c r="T126" i="2"/>
  <c r="U126" i="2"/>
  <c r="V126" i="2"/>
  <c r="W126" i="2"/>
  <c r="P127" i="2"/>
  <c r="Q127" i="2"/>
  <c r="R127" i="2"/>
  <c r="S127" i="2"/>
  <c r="T127" i="2"/>
  <c r="U127" i="2"/>
  <c r="V127" i="2"/>
  <c r="W127" i="2"/>
  <c r="P128" i="2"/>
  <c r="Q128" i="2"/>
  <c r="R128" i="2"/>
  <c r="S128" i="2"/>
  <c r="T128" i="2"/>
  <c r="U128" i="2"/>
  <c r="V128" i="2"/>
  <c r="W128" i="2"/>
  <c r="P129" i="2"/>
  <c r="Q129" i="2"/>
  <c r="R129" i="2"/>
  <c r="S129" i="2"/>
  <c r="T129" i="2"/>
  <c r="U129" i="2"/>
  <c r="V129" i="2"/>
  <c r="W129" i="2"/>
  <c r="P130" i="2"/>
  <c r="Q130" i="2"/>
  <c r="R130" i="2"/>
  <c r="S130" i="2"/>
  <c r="T130" i="2"/>
  <c r="U130" i="2"/>
  <c r="V130" i="2"/>
  <c r="W130" i="2"/>
  <c r="P131" i="2"/>
  <c r="Q131" i="2"/>
  <c r="R131" i="2"/>
  <c r="S131" i="2"/>
  <c r="T131" i="2"/>
  <c r="U131" i="2"/>
  <c r="V131" i="2"/>
  <c r="W131" i="2"/>
  <c r="P132" i="2"/>
  <c r="Q132" i="2"/>
  <c r="R132" i="2"/>
  <c r="S132" i="2"/>
  <c r="T132" i="2"/>
  <c r="U132" i="2"/>
  <c r="V132" i="2"/>
  <c r="W132" i="2"/>
  <c r="P133" i="2"/>
  <c r="Q133" i="2"/>
  <c r="R133" i="2"/>
  <c r="S133" i="2"/>
  <c r="T133" i="2"/>
  <c r="U133" i="2"/>
  <c r="V133" i="2"/>
  <c r="W133" i="2"/>
  <c r="P134" i="2"/>
  <c r="Q134" i="2"/>
  <c r="R134" i="2"/>
  <c r="S134" i="2"/>
  <c r="T134" i="2"/>
  <c r="U134" i="2"/>
  <c r="V134" i="2"/>
  <c r="W134" i="2"/>
  <c r="P135" i="2"/>
  <c r="Q135" i="2"/>
  <c r="R135" i="2"/>
  <c r="S135" i="2"/>
  <c r="T135" i="2"/>
  <c r="U135" i="2"/>
  <c r="V135" i="2"/>
  <c r="W135" i="2"/>
  <c r="P136" i="2"/>
  <c r="Q136" i="2"/>
  <c r="R136" i="2"/>
  <c r="S136" i="2"/>
  <c r="T136" i="2"/>
  <c r="U136" i="2"/>
  <c r="V136" i="2"/>
  <c r="W136" i="2"/>
  <c r="P137" i="2"/>
  <c r="Q137" i="2"/>
  <c r="R137" i="2"/>
  <c r="S137" i="2"/>
  <c r="T137" i="2"/>
  <c r="U137" i="2"/>
  <c r="V137" i="2"/>
  <c r="W137" i="2"/>
  <c r="P138" i="2"/>
  <c r="Q138" i="2"/>
  <c r="R138" i="2"/>
  <c r="S138" i="2"/>
  <c r="T138" i="2"/>
  <c r="U138" i="2"/>
  <c r="V138" i="2"/>
  <c r="W138" i="2"/>
  <c r="P139" i="2"/>
  <c r="Q139" i="2"/>
  <c r="R139" i="2"/>
  <c r="S139" i="2"/>
  <c r="T139" i="2"/>
  <c r="U139" i="2"/>
  <c r="V139" i="2"/>
  <c r="W139" i="2"/>
  <c r="P140" i="2"/>
  <c r="Q140" i="2"/>
  <c r="R140" i="2"/>
  <c r="S140" i="2"/>
  <c r="T140" i="2"/>
  <c r="U140" i="2"/>
  <c r="V140" i="2"/>
  <c r="W140" i="2"/>
  <c r="P141" i="2"/>
  <c r="Q141" i="2"/>
  <c r="R141" i="2"/>
  <c r="S141" i="2"/>
  <c r="T141" i="2"/>
  <c r="U141" i="2"/>
  <c r="V141" i="2"/>
  <c r="W141" i="2"/>
  <c r="P142" i="2"/>
  <c r="Q142" i="2"/>
  <c r="R142" i="2"/>
  <c r="S142" i="2"/>
  <c r="T142" i="2"/>
  <c r="U142" i="2"/>
  <c r="V142" i="2"/>
  <c r="W142" i="2"/>
  <c r="P143" i="2"/>
  <c r="Q143" i="2"/>
  <c r="R143" i="2"/>
  <c r="S143" i="2"/>
  <c r="T143" i="2"/>
  <c r="U143" i="2"/>
  <c r="V143" i="2"/>
  <c r="W143" i="2"/>
  <c r="P144" i="2"/>
  <c r="Q144" i="2"/>
  <c r="R144" i="2"/>
  <c r="S144" i="2"/>
  <c r="T144" i="2"/>
  <c r="U144" i="2"/>
  <c r="V144" i="2"/>
  <c r="W144" i="2"/>
  <c r="P145" i="2"/>
  <c r="Q145" i="2"/>
  <c r="R145" i="2"/>
  <c r="S145" i="2"/>
  <c r="T145" i="2"/>
  <c r="U145" i="2"/>
  <c r="V145" i="2"/>
  <c r="W145" i="2"/>
  <c r="P146" i="2"/>
  <c r="Q146" i="2"/>
  <c r="R146" i="2"/>
  <c r="S146" i="2"/>
  <c r="T146" i="2"/>
  <c r="U146" i="2"/>
  <c r="V146" i="2"/>
  <c r="W146" i="2"/>
  <c r="P147" i="2"/>
  <c r="Q147" i="2"/>
  <c r="R147" i="2"/>
  <c r="S147" i="2"/>
  <c r="T147" i="2"/>
  <c r="U147" i="2"/>
  <c r="V147" i="2"/>
  <c r="W147" i="2"/>
  <c r="P148" i="2"/>
  <c r="Q148" i="2"/>
  <c r="R148" i="2"/>
  <c r="S148" i="2"/>
  <c r="T148" i="2"/>
  <c r="U148" i="2"/>
  <c r="V148" i="2"/>
  <c r="W148" i="2"/>
  <c r="P149" i="2"/>
  <c r="Q149" i="2"/>
  <c r="R149" i="2"/>
  <c r="S149" i="2"/>
  <c r="T149" i="2"/>
  <c r="U149" i="2"/>
  <c r="V149" i="2"/>
  <c r="W149" i="2"/>
  <c r="P150" i="2"/>
  <c r="Q150" i="2"/>
  <c r="R150" i="2"/>
  <c r="S150" i="2"/>
  <c r="T150" i="2"/>
  <c r="U150" i="2"/>
  <c r="V150" i="2"/>
  <c r="W150" i="2"/>
  <c r="P151" i="2"/>
  <c r="Q151" i="2"/>
  <c r="R151" i="2"/>
  <c r="S151" i="2"/>
  <c r="T151" i="2"/>
  <c r="U151" i="2"/>
  <c r="V151" i="2"/>
  <c r="W151" i="2"/>
  <c r="P152" i="2"/>
  <c r="Q152" i="2"/>
  <c r="R152" i="2"/>
  <c r="S152" i="2"/>
  <c r="T152" i="2"/>
  <c r="U152" i="2"/>
  <c r="V152" i="2"/>
  <c r="W152" i="2"/>
  <c r="P153" i="2"/>
  <c r="Q153" i="2"/>
  <c r="R153" i="2"/>
  <c r="S153" i="2"/>
  <c r="T153" i="2"/>
  <c r="U153" i="2"/>
  <c r="V153" i="2"/>
  <c r="W153" i="2"/>
  <c r="P154" i="2"/>
  <c r="Q154" i="2"/>
  <c r="R154" i="2"/>
  <c r="S154" i="2"/>
  <c r="T154" i="2"/>
  <c r="U154" i="2"/>
  <c r="V154" i="2"/>
  <c r="W154" i="2"/>
  <c r="P155" i="2"/>
  <c r="Q155" i="2"/>
  <c r="R155" i="2"/>
  <c r="S155" i="2"/>
  <c r="T155" i="2"/>
  <c r="U155" i="2"/>
  <c r="V155" i="2"/>
  <c r="W155" i="2"/>
  <c r="P156" i="2"/>
  <c r="Q156" i="2"/>
  <c r="R156" i="2"/>
  <c r="S156" i="2"/>
  <c r="T156" i="2"/>
  <c r="U156" i="2"/>
  <c r="V156" i="2"/>
  <c r="W156" i="2"/>
  <c r="P157" i="2"/>
  <c r="Q157" i="2"/>
  <c r="R157" i="2"/>
  <c r="S157" i="2"/>
  <c r="T157" i="2"/>
  <c r="U157" i="2"/>
  <c r="V157" i="2"/>
  <c r="W157" i="2"/>
  <c r="P158" i="2"/>
  <c r="Q158" i="2"/>
  <c r="R158" i="2"/>
  <c r="S158" i="2"/>
  <c r="T158" i="2"/>
  <c r="U158" i="2"/>
  <c r="V158" i="2"/>
  <c r="W158" i="2"/>
  <c r="P159" i="2"/>
  <c r="Q159" i="2"/>
  <c r="R159" i="2"/>
  <c r="S159" i="2"/>
  <c r="T159" i="2"/>
  <c r="U159" i="2"/>
  <c r="V159" i="2"/>
  <c r="W159" i="2"/>
  <c r="P160" i="2"/>
  <c r="Q160" i="2"/>
  <c r="R160" i="2"/>
  <c r="S160" i="2"/>
  <c r="T160" i="2"/>
  <c r="U160" i="2"/>
  <c r="V160" i="2"/>
  <c r="W160" i="2"/>
  <c r="P161" i="2"/>
  <c r="Q161" i="2"/>
  <c r="R161" i="2"/>
  <c r="S161" i="2"/>
  <c r="T161" i="2"/>
  <c r="U161" i="2"/>
  <c r="V161" i="2"/>
  <c r="W161" i="2"/>
  <c r="P162" i="2"/>
  <c r="Q162" i="2"/>
  <c r="R162" i="2"/>
  <c r="S162" i="2"/>
  <c r="T162" i="2"/>
  <c r="U162" i="2"/>
  <c r="V162" i="2"/>
  <c r="W162" i="2"/>
  <c r="P163" i="2"/>
  <c r="Q163" i="2"/>
  <c r="R163" i="2"/>
  <c r="S163" i="2"/>
  <c r="T163" i="2"/>
  <c r="U163" i="2"/>
  <c r="V163" i="2"/>
  <c r="W163" i="2"/>
  <c r="P164" i="2"/>
  <c r="Q164" i="2"/>
  <c r="R164" i="2"/>
  <c r="S164" i="2"/>
  <c r="T164" i="2"/>
  <c r="U164" i="2"/>
  <c r="V164" i="2"/>
  <c r="W164" i="2"/>
  <c r="P165" i="2"/>
  <c r="Q165" i="2"/>
  <c r="R165" i="2"/>
  <c r="S165" i="2"/>
  <c r="T165" i="2"/>
  <c r="U165" i="2"/>
  <c r="V165" i="2"/>
  <c r="W165" i="2"/>
  <c r="P166" i="2"/>
  <c r="Q166" i="2"/>
  <c r="R166" i="2"/>
  <c r="S166" i="2"/>
  <c r="T166" i="2"/>
  <c r="U166" i="2"/>
  <c r="V166" i="2"/>
  <c r="W166" i="2"/>
  <c r="P167" i="2"/>
  <c r="Q167" i="2"/>
  <c r="R167" i="2"/>
  <c r="S167" i="2"/>
  <c r="T167" i="2"/>
  <c r="U167" i="2"/>
  <c r="V167" i="2"/>
  <c r="W167" i="2"/>
  <c r="P168" i="2"/>
  <c r="Q168" i="2"/>
  <c r="R168" i="2"/>
  <c r="S168" i="2"/>
  <c r="T168" i="2"/>
  <c r="U168" i="2"/>
  <c r="V168" i="2"/>
  <c r="W168" i="2"/>
  <c r="P169" i="2"/>
  <c r="Q169" i="2"/>
  <c r="R169" i="2"/>
  <c r="S169" i="2"/>
  <c r="T169" i="2"/>
  <c r="U169" i="2"/>
  <c r="V169" i="2"/>
  <c r="W169" i="2"/>
  <c r="P170" i="2"/>
  <c r="Q170" i="2"/>
  <c r="R170" i="2"/>
  <c r="S170" i="2"/>
  <c r="T170" i="2"/>
  <c r="U170" i="2"/>
  <c r="V170" i="2"/>
  <c r="W170" i="2"/>
  <c r="P171" i="2"/>
  <c r="Q171" i="2"/>
  <c r="R171" i="2"/>
  <c r="S171" i="2"/>
  <c r="T171" i="2"/>
  <c r="U171" i="2"/>
  <c r="V171" i="2"/>
  <c r="W171" i="2"/>
  <c r="P172" i="2"/>
  <c r="Q172" i="2"/>
  <c r="R172" i="2"/>
  <c r="S172" i="2"/>
  <c r="T172" i="2"/>
  <c r="U172" i="2"/>
  <c r="V172" i="2"/>
  <c r="W172" i="2"/>
  <c r="P173" i="2"/>
  <c r="Q173" i="2"/>
  <c r="R173" i="2"/>
  <c r="S173" i="2"/>
  <c r="T173" i="2"/>
  <c r="U173" i="2"/>
  <c r="V173" i="2"/>
  <c r="W173" i="2"/>
  <c r="P174" i="2"/>
  <c r="Q174" i="2"/>
  <c r="R174" i="2"/>
  <c r="S174" i="2"/>
  <c r="T174" i="2"/>
  <c r="U174" i="2"/>
  <c r="V174" i="2"/>
  <c r="W174" i="2"/>
  <c r="P175" i="2"/>
  <c r="Q175" i="2"/>
  <c r="R175" i="2"/>
  <c r="S175" i="2"/>
  <c r="T175" i="2"/>
  <c r="U175" i="2"/>
  <c r="V175" i="2"/>
  <c r="W175" i="2"/>
  <c r="P176" i="2"/>
  <c r="Q176" i="2"/>
  <c r="R176" i="2"/>
  <c r="S176" i="2"/>
  <c r="T176" i="2"/>
  <c r="U176" i="2"/>
  <c r="V176" i="2"/>
  <c r="W176" i="2"/>
  <c r="P177" i="2"/>
  <c r="Q177" i="2"/>
  <c r="R177" i="2"/>
  <c r="S177" i="2"/>
  <c r="T177" i="2"/>
  <c r="U177" i="2"/>
  <c r="V177" i="2"/>
  <c r="W177" i="2"/>
  <c r="P178" i="2"/>
  <c r="Q178" i="2"/>
  <c r="R178" i="2"/>
  <c r="S178" i="2"/>
  <c r="T178" i="2"/>
  <c r="U178" i="2"/>
  <c r="V178" i="2"/>
  <c r="W178" i="2"/>
  <c r="P179" i="2"/>
  <c r="Q179" i="2"/>
  <c r="R179" i="2"/>
  <c r="S179" i="2"/>
  <c r="T179" i="2"/>
  <c r="U179" i="2"/>
  <c r="V179" i="2"/>
  <c r="W179" i="2"/>
  <c r="P180" i="2"/>
  <c r="Q180" i="2"/>
  <c r="R180" i="2"/>
  <c r="S180" i="2"/>
  <c r="T180" i="2"/>
  <c r="U180" i="2"/>
  <c r="V180" i="2"/>
  <c r="W180" i="2"/>
  <c r="P181" i="2"/>
  <c r="Q181" i="2"/>
  <c r="R181" i="2"/>
  <c r="S181" i="2"/>
  <c r="T181" i="2"/>
  <c r="U181" i="2"/>
  <c r="V181" i="2"/>
  <c r="W181" i="2"/>
  <c r="P182" i="2"/>
  <c r="Q182" i="2"/>
  <c r="R182" i="2"/>
  <c r="S182" i="2"/>
  <c r="T182" i="2"/>
  <c r="U182" i="2"/>
  <c r="V182" i="2"/>
  <c r="W182" i="2"/>
  <c r="P183" i="2"/>
  <c r="Q183" i="2"/>
  <c r="R183" i="2"/>
  <c r="S183" i="2"/>
  <c r="T183" i="2"/>
  <c r="U183" i="2"/>
  <c r="V183" i="2"/>
  <c r="W183" i="2"/>
  <c r="P184" i="2"/>
  <c r="Q184" i="2"/>
  <c r="R184" i="2"/>
  <c r="S184" i="2"/>
  <c r="T184" i="2"/>
  <c r="U184" i="2"/>
  <c r="V184" i="2"/>
  <c r="W184" i="2"/>
  <c r="P185" i="2"/>
  <c r="Q185" i="2"/>
  <c r="R185" i="2"/>
  <c r="S185" i="2"/>
  <c r="T185" i="2"/>
  <c r="U185" i="2"/>
  <c r="V185" i="2"/>
  <c r="W185" i="2"/>
  <c r="P186" i="2"/>
  <c r="Q186" i="2"/>
  <c r="R186" i="2"/>
  <c r="S186" i="2"/>
  <c r="T186" i="2"/>
  <c r="U186" i="2"/>
  <c r="V186" i="2"/>
  <c r="W186" i="2"/>
  <c r="P187" i="2"/>
  <c r="Q187" i="2"/>
  <c r="R187" i="2"/>
  <c r="S187" i="2"/>
  <c r="T187" i="2"/>
  <c r="U187" i="2"/>
  <c r="V187" i="2"/>
  <c r="W187" i="2"/>
  <c r="P188" i="2"/>
  <c r="Q188" i="2"/>
  <c r="R188" i="2"/>
  <c r="S188" i="2"/>
  <c r="T188" i="2"/>
  <c r="U188" i="2"/>
  <c r="V188" i="2"/>
  <c r="W188" i="2"/>
  <c r="P189" i="2"/>
  <c r="Q189" i="2"/>
  <c r="R189" i="2"/>
  <c r="S189" i="2"/>
  <c r="T189" i="2"/>
  <c r="U189" i="2"/>
  <c r="V189" i="2"/>
  <c r="W189" i="2"/>
  <c r="P190" i="2"/>
  <c r="Q190" i="2"/>
  <c r="R190" i="2"/>
  <c r="S190" i="2"/>
  <c r="T190" i="2"/>
  <c r="U190" i="2"/>
  <c r="V190" i="2"/>
  <c r="W190" i="2"/>
  <c r="P191" i="2"/>
  <c r="Q191" i="2"/>
  <c r="R191" i="2"/>
  <c r="S191" i="2"/>
  <c r="T191" i="2"/>
  <c r="U191" i="2"/>
  <c r="V191" i="2"/>
  <c r="W191" i="2"/>
  <c r="P192" i="2"/>
  <c r="Q192" i="2"/>
  <c r="R192" i="2"/>
  <c r="S192" i="2"/>
  <c r="T192" i="2"/>
  <c r="U192" i="2"/>
  <c r="V192" i="2"/>
  <c r="W192" i="2"/>
  <c r="P193" i="2"/>
  <c r="Q193" i="2"/>
  <c r="R193" i="2"/>
  <c r="S193" i="2"/>
  <c r="T193" i="2"/>
  <c r="U193" i="2"/>
  <c r="V193" i="2"/>
  <c r="W193" i="2"/>
  <c r="P194" i="2"/>
  <c r="Q194" i="2"/>
  <c r="R194" i="2"/>
  <c r="S194" i="2"/>
  <c r="T194" i="2"/>
  <c r="U194" i="2"/>
  <c r="V194" i="2"/>
  <c r="W194" i="2"/>
  <c r="P195" i="2"/>
  <c r="Q195" i="2"/>
  <c r="R195" i="2"/>
  <c r="S195" i="2"/>
  <c r="T195" i="2"/>
  <c r="U195" i="2"/>
  <c r="V195" i="2"/>
  <c r="W195" i="2"/>
  <c r="P196" i="2"/>
  <c r="Q196" i="2"/>
  <c r="R196" i="2"/>
  <c r="S196" i="2"/>
  <c r="T196" i="2"/>
  <c r="U196" i="2"/>
  <c r="V196" i="2"/>
  <c r="W196" i="2"/>
  <c r="P197" i="2"/>
  <c r="Q197" i="2"/>
  <c r="R197" i="2"/>
  <c r="S197" i="2"/>
  <c r="T197" i="2"/>
  <c r="U197" i="2"/>
  <c r="V197" i="2"/>
  <c r="W197" i="2"/>
  <c r="P198" i="2"/>
  <c r="Q198" i="2"/>
  <c r="R198" i="2"/>
  <c r="S198" i="2"/>
  <c r="T198" i="2"/>
  <c r="U198" i="2"/>
  <c r="V198" i="2"/>
  <c r="W198" i="2"/>
  <c r="P199" i="2"/>
  <c r="Q199" i="2"/>
  <c r="R199" i="2"/>
  <c r="S199" i="2"/>
  <c r="T199" i="2"/>
  <c r="U199" i="2"/>
  <c r="V199" i="2"/>
  <c r="W199" i="2"/>
  <c r="P200" i="2"/>
  <c r="Q200" i="2"/>
  <c r="R200" i="2"/>
  <c r="S200" i="2"/>
  <c r="T200" i="2"/>
  <c r="U200" i="2"/>
  <c r="V200" i="2"/>
  <c r="W200" i="2"/>
  <c r="P201" i="2"/>
  <c r="Q201" i="2"/>
  <c r="R201" i="2"/>
  <c r="S201" i="2"/>
  <c r="T201" i="2"/>
  <c r="U201" i="2"/>
  <c r="V201" i="2"/>
  <c r="W201" i="2"/>
  <c r="P202" i="2"/>
  <c r="Q202" i="2"/>
  <c r="R202" i="2"/>
  <c r="S202" i="2"/>
  <c r="T202" i="2"/>
  <c r="U202" i="2"/>
  <c r="V202" i="2"/>
  <c r="W202" i="2"/>
  <c r="P203" i="2"/>
  <c r="Q203" i="2"/>
  <c r="R203" i="2"/>
  <c r="S203" i="2"/>
  <c r="T203" i="2"/>
  <c r="U203" i="2"/>
  <c r="V203" i="2"/>
  <c r="W203" i="2"/>
  <c r="P204" i="2"/>
  <c r="Q204" i="2"/>
  <c r="R204" i="2"/>
  <c r="S204" i="2"/>
  <c r="T204" i="2"/>
  <c r="U204" i="2"/>
  <c r="V204" i="2"/>
  <c r="W204" i="2"/>
  <c r="P205" i="2"/>
  <c r="Q205" i="2"/>
  <c r="R205" i="2"/>
  <c r="S205" i="2"/>
  <c r="T205" i="2"/>
  <c r="U205" i="2"/>
  <c r="V205" i="2"/>
  <c r="W205" i="2"/>
  <c r="P206" i="2"/>
  <c r="Q206" i="2"/>
  <c r="R206" i="2"/>
  <c r="S206" i="2"/>
  <c r="T206" i="2"/>
  <c r="U206" i="2"/>
  <c r="V206" i="2"/>
  <c r="W206" i="2"/>
  <c r="P207" i="2"/>
  <c r="Q207" i="2"/>
  <c r="R207" i="2"/>
  <c r="S207" i="2"/>
  <c r="T207" i="2"/>
  <c r="U207" i="2"/>
  <c r="V207" i="2"/>
  <c r="W207" i="2"/>
  <c r="P208" i="2"/>
  <c r="Q208" i="2"/>
  <c r="R208" i="2"/>
  <c r="S208" i="2"/>
  <c r="T208" i="2"/>
  <c r="U208" i="2"/>
  <c r="V208" i="2"/>
  <c r="W208" i="2"/>
  <c r="P209" i="2"/>
  <c r="Q209" i="2"/>
  <c r="R209" i="2"/>
  <c r="S209" i="2"/>
  <c r="T209" i="2"/>
  <c r="U209" i="2"/>
  <c r="V209" i="2"/>
  <c r="W209" i="2"/>
  <c r="P210" i="2"/>
  <c r="Q210" i="2"/>
  <c r="R210" i="2"/>
  <c r="S210" i="2"/>
  <c r="T210" i="2"/>
  <c r="U210" i="2"/>
  <c r="V210" i="2"/>
  <c r="W210" i="2"/>
  <c r="P211" i="2"/>
  <c r="Q211" i="2"/>
  <c r="R211" i="2"/>
  <c r="S211" i="2"/>
  <c r="T211" i="2"/>
  <c r="U211" i="2"/>
  <c r="V211" i="2"/>
  <c r="W211" i="2"/>
  <c r="P212" i="2"/>
  <c r="Q212" i="2"/>
  <c r="R212" i="2"/>
  <c r="S212" i="2"/>
  <c r="T212" i="2"/>
  <c r="U212" i="2"/>
  <c r="V212" i="2"/>
  <c r="W212" i="2"/>
  <c r="P213" i="2"/>
  <c r="Q213" i="2"/>
  <c r="R213" i="2"/>
  <c r="S213" i="2"/>
  <c r="T213" i="2"/>
  <c r="U213" i="2"/>
  <c r="V213" i="2"/>
  <c r="W213" i="2"/>
  <c r="P214" i="2"/>
  <c r="Q214" i="2"/>
  <c r="R214" i="2"/>
  <c r="S214" i="2"/>
  <c r="T214" i="2"/>
  <c r="U214" i="2"/>
  <c r="V214" i="2"/>
  <c r="W214" i="2"/>
  <c r="P215" i="2"/>
  <c r="Q215" i="2"/>
  <c r="R215" i="2"/>
  <c r="S215" i="2"/>
  <c r="T215" i="2"/>
  <c r="U215" i="2"/>
  <c r="V215" i="2"/>
  <c r="W215" i="2"/>
  <c r="P216" i="2"/>
  <c r="Q216" i="2"/>
  <c r="R216" i="2"/>
  <c r="S216" i="2"/>
  <c r="T216" i="2"/>
  <c r="U216" i="2"/>
  <c r="V216" i="2"/>
  <c r="W216" i="2"/>
  <c r="P217" i="2"/>
  <c r="Q217" i="2"/>
  <c r="R217" i="2"/>
  <c r="S217" i="2"/>
  <c r="T217" i="2"/>
  <c r="U217" i="2"/>
  <c r="V217" i="2"/>
  <c r="W217" i="2"/>
  <c r="P218" i="2"/>
  <c r="Q218" i="2"/>
  <c r="R218" i="2"/>
  <c r="S218" i="2"/>
  <c r="T218" i="2"/>
  <c r="U218" i="2"/>
  <c r="V218" i="2"/>
  <c r="W218" i="2"/>
  <c r="P219" i="2"/>
  <c r="Q219" i="2"/>
  <c r="R219" i="2"/>
  <c r="S219" i="2"/>
  <c r="T219" i="2"/>
  <c r="U219" i="2"/>
  <c r="V219" i="2"/>
  <c r="W219" i="2"/>
  <c r="P220" i="2"/>
  <c r="Q220" i="2"/>
  <c r="R220" i="2"/>
  <c r="S220" i="2"/>
  <c r="T220" i="2"/>
  <c r="U220" i="2"/>
  <c r="V220" i="2"/>
  <c r="W220" i="2"/>
  <c r="P221" i="2"/>
  <c r="Q221" i="2"/>
  <c r="R221" i="2"/>
  <c r="S221" i="2"/>
  <c r="T221" i="2"/>
  <c r="U221" i="2"/>
  <c r="V221" i="2"/>
  <c r="W221" i="2"/>
  <c r="P222" i="2"/>
  <c r="Q222" i="2"/>
  <c r="R222" i="2"/>
  <c r="S222" i="2"/>
  <c r="T222" i="2"/>
  <c r="U222" i="2"/>
  <c r="V222" i="2"/>
  <c r="W222" i="2"/>
  <c r="P223" i="2"/>
  <c r="Q223" i="2"/>
  <c r="R223" i="2"/>
  <c r="S223" i="2"/>
  <c r="T223" i="2"/>
  <c r="U223" i="2"/>
  <c r="V223" i="2"/>
  <c r="W223" i="2"/>
  <c r="P224" i="2"/>
  <c r="Q224" i="2"/>
  <c r="R224" i="2"/>
  <c r="S224" i="2"/>
  <c r="T224" i="2"/>
  <c r="U224" i="2"/>
  <c r="V224" i="2"/>
  <c r="W224" i="2"/>
  <c r="P225" i="2"/>
  <c r="Q225" i="2"/>
  <c r="R225" i="2"/>
  <c r="S225" i="2"/>
  <c r="T225" i="2"/>
  <c r="U225" i="2"/>
  <c r="V225" i="2"/>
  <c r="W225" i="2"/>
  <c r="P226" i="2"/>
  <c r="Q226" i="2"/>
  <c r="R226" i="2"/>
  <c r="S226" i="2"/>
  <c r="T226" i="2"/>
  <c r="U226" i="2"/>
  <c r="V226" i="2"/>
  <c r="W226" i="2"/>
  <c r="P227" i="2"/>
  <c r="Q227" i="2"/>
  <c r="R227" i="2"/>
  <c r="S227" i="2"/>
  <c r="T227" i="2"/>
  <c r="U227" i="2"/>
  <c r="V227" i="2"/>
  <c r="W227" i="2"/>
  <c r="P228" i="2"/>
  <c r="Q228" i="2"/>
  <c r="R228" i="2"/>
  <c r="S228" i="2"/>
  <c r="T228" i="2"/>
  <c r="U228" i="2"/>
  <c r="V228" i="2"/>
  <c r="W228" i="2"/>
  <c r="P229" i="2"/>
  <c r="Q229" i="2"/>
  <c r="R229" i="2"/>
  <c r="S229" i="2"/>
  <c r="T229" i="2"/>
  <c r="U229" i="2"/>
  <c r="V229" i="2"/>
  <c r="W229" i="2"/>
  <c r="P230" i="2"/>
  <c r="Q230" i="2"/>
  <c r="R230" i="2"/>
  <c r="S230" i="2"/>
  <c r="T230" i="2"/>
  <c r="U230" i="2"/>
  <c r="V230" i="2"/>
  <c r="W230" i="2"/>
  <c r="P231" i="2"/>
  <c r="Q231" i="2"/>
  <c r="R231" i="2"/>
  <c r="S231" i="2"/>
  <c r="T231" i="2"/>
  <c r="U231" i="2"/>
  <c r="V231" i="2"/>
  <c r="W231" i="2"/>
  <c r="P232" i="2"/>
  <c r="Q232" i="2"/>
  <c r="R232" i="2"/>
  <c r="S232" i="2"/>
  <c r="T232" i="2"/>
  <c r="U232" i="2"/>
  <c r="V232" i="2"/>
  <c r="W232" i="2"/>
  <c r="P233" i="2"/>
  <c r="Q233" i="2"/>
  <c r="R233" i="2"/>
  <c r="S233" i="2"/>
  <c r="T233" i="2"/>
  <c r="U233" i="2"/>
  <c r="V233" i="2"/>
  <c r="W233" i="2"/>
  <c r="P234" i="2"/>
  <c r="Q234" i="2"/>
  <c r="R234" i="2"/>
  <c r="S234" i="2"/>
  <c r="T234" i="2"/>
  <c r="U234" i="2"/>
  <c r="V234" i="2"/>
  <c r="W234" i="2"/>
  <c r="P235" i="2"/>
  <c r="Q235" i="2"/>
  <c r="R235" i="2"/>
  <c r="S235" i="2"/>
  <c r="T235" i="2"/>
  <c r="U235" i="2"/>
  <c r="V235" i="2"/>
  <c r="W235" i="2"/>
  <c r="P236" i="2"/>
  <c r="Q236" i="2"/>
  <c r="R236" i="2"/>
  <c r="S236" i="2"/>
  <c r="T236" i="2"/>
  <c r="U236" i="2"/>
  <c r="V236" i="2"/>
  <c r="W236" i="2"/>
  <c r="P237" i="2"/>
  <c r="Q237" i="2"/>
  <c r="R237" i="2"/>
  <c r="S237" i="2"/>
  <c r="T237" i="2"/>
  <c r="U237" i="2"/>
  <c r="V237" i="2"/>
  <c r="W237" i="2"/>
  <c r="P238" i="2"/>
  <c r="Q238" i="2"/>
  <c r="R238" i="2"/>
  <c r="S238" i="2"/>
  <c r="T238" i="2"/>
  <c r="U238" i="2"/>
  <c r="V238" i="2"/>
  <c r="W238" i="2"/>
  <c r="P239" i="2"/>
  <c r="Q239" i="2"/>
  <c r="R239" i="2"/>
  <c r="S239" i="2"/>
  <c r="T239" i="2"/>
  <c r="U239" i="2"/>
  <c r="V239" i="2"/>
  <c r="W239" i="2"/>
  <c r="P240" i="2"/>
  <c r="Q240" i="2"/>
  <c r="R240" i="2"/>
  <c r="S240" i="2"/>
  <c r="T240" i="2"/>
  <c r="U240" i="2"/>
  <c r="V240" i="2"/>
  <c r="W240" i="2"/>
  <c r="P241" i="2"/>
  <c r="Q241" i="2"/>
  <c r="R241" i="2"/>
  <c r="S241" i="2"/>
  <c r="T241" i="2"/>
  <c r="U241" i="2"/>
  <c r="V241" i="2"/>
  <c r="W241" i="2"/>
  <c r="P242" i="2"/>
  <c r="Q242" i="2"/>
  <c r="R242" i="2"/>
  <c r="S242" i="2"/>
  <c r="T242" i="2"/>
  <c r="U242" i="2"/>
  <c r="V242" i="2"/>
  <c r="W242" i="2"/>
  <c r="P243" i="2"/>
  <c r="Q243" i="2"/>
  <c r="R243" i="2"/>
  <c r="S243" i="2"/>
  <c r="T243" i="2"/>
  <c r="U243" i="2"/>
  <c r="V243" i="2"/>
  <c r="W243" i="2"/>
  <c r="P244" i="2"/>
  <c r="Q244" i="2"/>
  <c r="R244" i="2"/>
  <c r="S244" i="2"/>
  <c r="T244" i="2"/>
  <c r="U244" i="2"/>
  <c r="V244" i="2"/>
  <c r="W244" i="2"/>
  <c r="P245" i="2"/>
  <c r="Q245" i="2"/>
  <c r="R245" i="2"/>
  <c r="S245" i="2"/>
  <c r="T245" i="2"/>
  <c r="U245" i="2"/>
  <c r="V245" i="2"/>
  <c r="W245" i="2"/>
  <c r="P246" i="2"/>
  <c r="Q246" i="2"/>
  <c r="R246" i="2"/>
  <c r="S246" i="2"/>
  <c r="T246" i="2"/>
  <c r="U246" i="2"/>
  <c r="V246" i="2"/>
  <c r="W246" i="2"/>
  <c r="P247" i="2"/>
  <c r="Q247" i="2"/>
  <c r="R247" i="2"/>
  <c r="S247" i="2"/>
  <c r="T247" i="2"/>
  <c r="U247" i="2"/>
  <c r="V247" i="2"/>
  <c r="W247" i="2"/>
  <c r="P248" i="2"/>
  <c r="Q248" i="2"/>
  <c r="R248" i="2"/>
  <c r="S248" i="2"/>
  <c r="T248" i="2"/>
  <c r="U248" i="2"/>
  <c r="V248" i="2"/>
  <c r="W248" i="2"/>
  <c r="P249" i="2"/>
  <c r="Q249" i="2"/>
  <c r="R249" i="2"/>
  <c r="S249" i="2"/>
  <c r="T249" i="2"/>
  <c r="U249" i="2"/>
  <c r="V249" i="2"/>
  <c r="W249" i="2"/>
  <c r="P250" i="2"/>
  <c r="Q250" i="2"/>
  <c r="R250" i="2"/>
  <c r="S250" i="2"/>
  <c r="T250" i="2"/>
  <c r="U250" i="2"/>
  <c r="V250" i="2"/>
  <c r="W250" i="2"/>
  <c r="P251" i="2"/>
  <c r="Q251" i="2"/>
  <c r="R251" i="2"/>
  <c r="S251" i="2"/>
  <c r="T251" i="2"/>
  <c r="U251" i="2"/>
  <c r="V251" i="2"/>
  <c r="W251" i="2"/>
  <c r="P252" i="2"/>
  <c r="Q252" i="2"/>
  <c r="R252" i="2"/>
  <c r="S252" i="2"/>
  <c r="T252" i="2"/>
  <c r="U252" i="2"/>
  <c r="V252" i="2"/>
  <c r="W252" i="2"/>
  <c r="P253" i="2"/>
  <c r="Q253" i="2"/>
  <c r="R253" i="2"/>
  <c r="S253" i="2"/>
  <c r="T253" i="2"/>
  <c r="U253" i="2"/>
  <c r="V253" i="2"/>
  <c r="W253" i="2"/>
  <c r="P254" i="2"/>
  <c r="Q254" i="2"/>
  <c r="R254" i="2"/>
  <c r="S254" i="2"/>
  <c r="T254" i="2"/>
  <c r="U254" i="2"/>
  <c r="V254" i="2"/>
  <c r="W254" i="2"/>
  <c r="P255" i="2"/>
  <c r="Q255" i="2"/>
  <c r="R255" i="2"/>
  <c r="S255" i="2"/>
  <c r="T255" i="2"/>
  <c r="U255" i="2"/>
  <c r="V255" i="2"/>
  <c r="W255" i="2"/>
  <c r="P256" i="2"/>
  <c r="Q256" i="2"/>
  <c r="R256" i="2"/>
  <c r="S256" i="2"/>
  <c r="T256" i="2"/>
  <c r="U256" i="2"/>
  <c r="V256" i="2"/>
  <c r="W256" i="2"/>
  <c r="P257" i="2"/>
  <c r="Q257" i="2"/>
  <c r="R257" i="2"/>
  <c r="S257" i="2"/>
  <c r="T257" i="2"/>
  <c r="U257" i="2"/>
  <c r="V257" i="2"/>
  <c r="W257" i="2"/>
  <c r="P258" i="2"/>
  <c r="Q258" i="2"/>
  <c r="R258" i="2"/>
  <c r="S258" i="2"/>
  <c r="T258" i="2"/>
  <c r="U258" i="2"/>
  <c r="V258" i="2"/>
  <c r="W258" i="2"/>
  <c r="P259" i="2"/>
  <c r="Q259" i="2"/>
  <c r="R259" i="2"/>
  <c r="S259" i="2"/>
  <c r="T259" i="2"/>
  <c r="U259" i="2"/>
  <c r="V259" i="2"/>
  <c r="W259" i="2"/>
  <c r="P260" i="2"/>
  <c r="Q260" i="2"/>
  <c r="R260" i="2"/>
  <c r="S260" i="2"/>
  <c r="T260" i="2"/>
  <c r="U260" i="2"/>
  <c r="V260" i="2"/>
  <c r="W260" i="2"/>
  <c r="P261" i="2"/>
  <c r="Q261" i="2"/>
  <c r="R261" i="2"/>
  <c r="S261" i="2"/>
  <c r="T261" i="2"/>
  <c r="U261" i="2"/>
  <c r="V261" i="2"/>
  <c r="W261" i="2"/>
  <c r="P262" i="2"/>
  <c r="Q262" i="2"/>
  <c r="R262" i="2"/>
  <c r="S262" i="2"/>
  <c r="T262" i="2"/>
  <c r="U262" i="2"/>
  <c r="V262" i="2"/>
  <c r="W262" i="2"/>
  <c r="P263" i="2"/>
  <c r="Q263" i="2"/>
  <c r="R263" i="2"/>
  <c r="S263" i="2"/>
  <c r="T263" i="2"/>
  <c r="U263" i="2"/>
  <c r="V263" i="2"/>
  <c r="W263" i="2"/>
  <c r="P264" i="2"/>
  <c r="Q264" i="2"/>
  <c r="R264" i="2"/>
  <c r="S264" i="2"/>
  <c r="T264" i="2"/>
  <c r="U264" i="2"/>
  <c r="V264" i="2"/>
  <c r="W264" i="2"/>
  <c r="P265" i="2"/>
  <c r="Q265" i="2"/>
  <c r="R265" i="2"/>
  <c r="S265" i="2"/>
  <c r="T265" i="2"/>
  <c r="U265" i="2"/>
  <c r="V265" i="2"/>
  <c r="W265" i="2"/>
  <c r="P266" i="2"/>
  <c r="Q266" i="2"/>
  <c r="R266" i="2"/>
  <c r="S266" i="2"/>
  <c r="T266" i="2"/>
  <c r="U266" i="2"/>
  <c r="V266" i="2"/>
  <c r="W266" i="2"/>
  <c r="P267" i="2"/>
  <c r="Q267" i="2"/>
  <c r="R267" i="2"/>
  <c r="S267" i="2"/>
  <c r="T267" i="2"/>
  <c r="U267" i="2"/>
  <c r="V267" i="2"/>
  <c r="W267" i="2"/>
  <c r="P268" i="2"/>
  <c r="Q268" i="2"/>
  <c r="R268" i="2"/>
  <c r="S268" i="2"/>
  <c r="T268" i="2"/>
  <c r="U268" i="2"/>
  <c r="V268" i="2"/>
  <c r="W268" i="2"/>
  <c r="P269" i="2"/>
  <c r="Q269" i="2"/>
  <c r="R269" i="2"/>
  <c r="S269" i="2"/>
  <c r="T269" i="2"/>
  <c r="U269" i="2"/>
  <c r="V269" i="2"/>
  <c r="W269" i="2"/>
  <c r="P270" i="2"/>
  <c r="Q270" i="2"/>
  <c r="R270" i="2"/>
  <c r="S270" i="2"/>
  <c r="T270" i="2"/>
  <c r="U270" i="2"/>
  <c r="V270" i="2"/>
  <c r="W270" i="2"/>
  <c r="P271" i="2"/>
  <c r="Q271" i="2"/>
  <c r="R271" i="2"/>
  <c r="S271" i="2"/>
  <c r="T271" i="2"/>
  <c r="U271" i="2"/>
  <c r="V271" i="2"/>
  <c r="W271" i="2"/>
  <c r="P272" i="2"/>
  <c r="Q272" i="2"/>
  <c r="R272" i="2"/>
  <c r="S272" i="2"/>
  <c r="T272" i="2"/>
  <c r="U272" i="2"/>
  <c r="V272" i="2"/>
  <c r="W272" i="2"/>
  <c r="P273" i="2"/>
  <c r="Q273" i="2"/>
  <c r="R273" i="2"/>
  <c r="S273" i="2"/>
  <c r="T273" i="2"/>
  <c r="U273" i="2"/>
  <c r="V273" i="2"/>
  <c r="W273" i="2"/>
  <c r="P274" i="2"/>
  <c r="Q274" i="2"/>
  <c r="R274" i="2"/>
  <c r="S274" i="2"/>
  <c r="T274" i="2"/>
  <c r="U274" i="2"/>
  <c r="V274" i="2"/>
  <c r="W274" i="2"/>
  <c r="P275" i="2"/>
  <c r="Q275" i="2"/>
  <c r="R275" i="2"/>
  <c r="S275" i="2"/>
  <c r="T275" i="2"/>
  <c r="U275" i="2"/>
  <c r="V275" i="2"/>
  <c r="W275" i="2"/>
  <c r="P276" i="2"/>
  <c r="Q276" i="2"/>
  <c r="R276" i="2"/>
  <c r="S276" i="2"/>
  <c r="T276" i="2"/>
  <c r="U276" i="2"/>
  <c r="V276" i="2"/>
  <c r="W276" i="2"/>
  <c r="P277" i="2"/>
  <c r="Q277" i="2"/>
  <c r="R277" i="2"/>
  <c r="S277" i="2"/>
  <c r="T277" i="2"/>
  <c r="U277" i="2"/>
  <c r="V277" i="2"/>
  <c r="W277" i="2"/>
  <c r="P278" i="2"/>
  <c r="Q278" i="2"/>
  <c r="R278" i="2"/>
  <c r="S278" i="2"/>
  <c r="T278" i="2"/>
  <c r="U278" i="2"/>
  <c r="V278" i="2"/>
  <c r="W278" i="2"/>
  <c r="P279" i="2"/>
  <c r="Q279" i="2"/>
  <c r="R279" i="2"/>
  <c r="S279" i="2"/>
  <c r="T279" i="2"/>
  <c r="U279" i="2"/>
  <c r="V279" i="2"/>
  <c r="W279" i="2"/>
  <c r="P280" i="2"/>
  <c r="Q280" i="2"/>
  <c r="R280" i="2"/>
  <c r="S280" i="2"/>
  <c r="T280" i="2"/>
  <c r="U280" i="2"/>
  <c r="V280" i="2"/>
  <c r="W280" i="2"/>
  <c r="P281" i="2"/>
  <c r="Q281" i="2"/>
  <c r="R281" i="2"/>
  <c r="S281" i="2"/>
  <c r="T281" i="2"/>
  <c r="U281" i="2"/>
  <c r="V281" i="2"/>
  <c r="W281" i="2"/>
  <c r="P282" i="2"/>
  <c r="Q282" i="2"/>
  <c r="R282" i="2"/>
  <c r="S282" i="2"/>
  <c r="T282" i="2"/>
  <c r="U282" i="2"/>
  <c r="V282" i="2"/>
  <c r="W282" i="2"/>
  <c r="P283" i="2"/>
  <c r="Q283" i="2"/>
  <c r="R283" i="2"/>
  <c r="S283" i="2"/>
  <c r="T283" i="2"/>
  <c r="U283" i="2"/>
  <c r="V283" i="2"/>
  <c r="W283" i="2"/>
  <c r="P284" i="2"/>
  <c r="Q284" i="2"/>
  <c r="R284" i="2"/>
  <c r="S284" i="2"/>
  <c r="T284" i="2"/>
  <c r="U284" i="2"/>
  <c r="V284" i="2"/>
  <c r="W284" i="2"/>
  <c r="P285" i="2"/>
  <c r="Q285" i="2"/>
  <c r="R285" i="2"/>
  <c r="S285" i="2"/>
  <c r="T285" i="2"/>
  <c r="U285" i="2"/>
  <c r="V285" i="2"/>
  <c r="W285" i="2"/>
  <c r="P286" i="2"/>
  <c r="Q286" i="2"/>
  <c r="R286" i="2"/>
  <c r="S286" i="2"/>
  <c r="T286" i="2"/>
  <c r="U286" i="2"/>
  <c r="V286" i="2"/>
  <c r="W286" i="2"/>
  <c r="P287" i="2"/>
  <c r="Q287" i="2"/>
  <c r="R287" i="2"/>
  <c r="S287" i="2"/>
  <c r="T287" i="2"/>
  <c r="U287" i="2"/>
  <c r="V287" i="2"/>
  <c r="W287" i="2"/>
  <c r="P288" i="2"/>
  <c r="Q288" i="2"/>
  <c r="R288" i="2"/>
  <c r="S288" i="2"/>
  <c r="T288" i="2"/>
  <c r="U288" i="2"/>
  <c r="V288" i="2"/>
  <c r="W288" i="2"/>
  <c r="P289" i="2"/>
  <c r="Q289" i="2"/>
  <c r="R289" i="2"/>
  <c r="S289" i="2"/>
  <c r="T289" i="2"/>
  <c r="U289" i="2"/>
  <c r="V289" i="2"/>
  <c r="W289" i="2"/>
  <c r="P290" i="2"/>
  <c r="Q290" i="2"/>
  <c r="R290" i="2"/>
  <c r="S290" i="2"/>
  <c r="T290" i="2"/>
  <c r="U290" i="2"/>
  <c r="V290" i="2"/>
  <c r="W290" i="2"/>
  <c r="P291" i="2"/>
  <c r="Q291" i="2"/>
  <c r="R291" i="2"/>
  <c r="S291" i="2"/>
  <c r="T291" i="2"/>
  <c r="U291" i="2"/>
  <c r="V291" i="2"/>
  <c r="W291" i="2"/>
  <c r="P292" i="2"/>
  <c r="Q292" i="2"/>
  <c r="R292" i="2"/>
  <c r="S292" i="2"/>
  <c r="T292" i="2"/>
  <c r="U292" i="2"/>
  <c r="V292" i="2"/>
  <c r="W292" i="2"/>
  <c r="P293" i="2"/>
  <c r="Q293" i="2"/>
  <c r="R293" i="2"/>
  <c r="S293" i="2"/>
  <c r="T293" i="2"/>
  <c r="U293" i="2"/>
  <c r="V293" i="2"/>
  <c r="W293" i="2"/>
  <c r="P294" i="2"/>
  <c r="Q294" i="2"/>
  <c r="R294" i="2"/>
  <c r="S294" i="2"/>
  <c r="T294" i="2"/>
  <c r="U294" i="2"/>
  <c r="V294" i="2"/>
  <c r="W294" i="2"/>
  <c r="P295" i="2"/>
  <c r="Q295" i="2"/>
  <c r="R295" i="2"/>
  <c r="S295" i="2"/>
  <c r="T295" i="2"/>
  <c r="U295" i="2"/>
  <c r="V295" i="2"/>
  <c r="W295" i="2"/>
  <c r="P296" i="2"/>
  <c r="Q296" i="2"/>
  <c r="R296" i="2"/>
  <c r="S296" i="2"/>
  <c r="T296" i="2"/>
  <c r="U296" i="2"/>
  <c r="V296" i="2"/>
  <c r="W296" i="2"/>
  <c r="P297" i="2"/>
  <c r="Q297" i="2"/>
  <c r="R297" i="2"/>
  <c r="S297" i="2"/>
  <c r="T297" i="2"/>
  <c r="U297" i="2"/>
  <c r="V297" i="2"/>
  <c r="W297" i="2"/>
  <c r="P298" i="2"/>
  <c r="Q298" i="2"/>
  <c r="R298" i="2"/>
  <c r="S298" i="2"/>
  <c r="T298" i="2"/>
  <c r="U298" i="2"/>
  <c r="V298" i="2"/>
  <c r="W298" i="2"/>
  <c r="P299" i="2"/>
  <c r="Q299" i="2"/>
  <c r="R299" i="2"/>
  <c r="S299" i="2"/>
  <c r="T299" i="2"/>
  <c r="U299" i="2"/>
  <c r="V299" i="2"/>
  <c r="W299" i="2"/>
  <c r="P300" i="2"/>
  <c r="Q300" i="2"/>
  <c r="R300" i="2"/>
  <c r="S300" i="2"/>
  <c r="T300" i="2"/>
  <c r="U300" i="2"/>
  <c r="V300" i="2"/>
  <c r="W300" i="2"/>
  <c r="P301" i="2"/>
  <c r="Q301" i="2"/>
  <c r="R301" i="2"/>
  <c r="S301" i="2"/>
  <c r="T301" i="2"/>
  <c r="U301" i="2"/>
  <c r="V301" i="2"/>
  <c r="W301" i="2"/>
  <c r="P302" i="2"/>
  <c r="Q302" i="2"/>
  <c r="R302" i="2"/>
  <c r="S302" i="2"/>
  <c r="T302" i="2"/>
  <c r="U302" i="2"/>
  <c r="V302" i="2"/>
  <c r="W302" i="2"/>
  <c r="P303" i="2"/>
  <c r="Q303" i="2"/>
  <c r="R303" i="2"/>
  <c r="S303" i="2"/>
  <c r="T303" i="2"/>
  <c r="U303" i="2"/>
  <c r="V303" i="2"/>
  <c r="W303" i="2"/>
  <c r="P304" i="2"/>
  <c r="Q304" i="2"/>
  <c r="R304" i="2"/>
  <c r="S304" i="2"/>
  <c r="T304" i="2"/>
  <c r="U304" i="2"/>
  <c r="V304" i="2"/>
  <c r="W304" i="2"/>
  <c r="P305" i="2"/>
  <c r="Q305" i="2"/>
  <c r="R305" i="2"/>
  <c r="S305" i="2"/>
  <c r="T305" i="2"/>
  <c r="U305" i="2"/>
  <c r="V305" i="2"/>
  <c r="W305" i="2"/>
  <c r="P306" i="2"/>
  <c r="Q306" i="2"/>
  <c r="R306" i="2"/>
  <c r="S306" i="2"/>
  <c r="T306" i="2"/>
  <c r="U306" i="2"/>
  <c r="V306" i="2"/>
  <c r="W306" i="2"/>
  <c r="P307" i="2"/>
  <c r="Q307" i="2"/>
  <c r="R307" i="2"/>
  <c r="S307" i="2"/>
  <c r="T307" i="2"/>
  <c r="U307" i="2"/>
  <c r="V307" i="2"/>
  <c r="W307" i="2"/>
  <c r="P308" i="2"/>
  <c r="Q308" i="2"/>
  <c r="R308" i="2"/>
  <c r="S308" i="2"/>
  <c r="T308" i="2"/>
  <c r="U308" i="2"/>
  <c r="V308" i="2"/>
  <c r="W308" i="2"/>
  <c r="P309" i="2"/>
  <c r="Q309" i="2"/>
  <c r="R309" i="2"/>
  <c r="S309" i="2"/>
  <c r="T309" i="2"/>
  <c r="U309" i="2"/>
  <c r="V309" i="2"/>
  <c r="W309" i="2"/>
  <c r="P310" i="2"/>
  <c r="Q310" i="2"/>
  <c r="R310" i="2"/>
  <c r="S310" i="2"/>
  <c r="T310" i="2"/>
  <c r="U310" i="2"/>
  <c r="V310" i="2"/>
  <c r="W310" i="2"/>
  <c r="P311" i="2"/>
  <c r="Q311" i="2"/>
  <c r="R311" i="2"/>
  <c r="S311" i="2"/>
  <c r="T311" i="2"/>
  <c r="U311" i="2"/>
  <c r="V311" i="2"/>
  <c r="W311" i="2"/>
  <c r="P312" i="2"/>
  <c r="Q312" i="2"/>
  <c r="R312" i="2"/>
  <c r="S312" i="2"/>
  <c r="T312" i="2"/>
  <c r="U312" i="2"/>
  <c r="V312" i="2"/>
  <c r="W312" i="2"/>
  <c r="P313" i="2"/>
  <c r="Q313" i="2"/>
  <c r="R313" i="2"/>
  <c r="S313" i="2"/>
  <c r="T313" i="2"/>
  <c r="U313" i="2"/>
  <c r="V313" i="2"/>
  <c r="W313" i="2"/>
  <c r="P314" i="2"/>
  <c r="Q314" i="2"/>
  <c r="R314" i="2"/>
  <c r="S314" i="2"/>
  <c r="T314" i="2"/>
  <c r="U314" i="2"/>
  <c r="V314" i="2"/>
  <c r="W314" i="2"/>
  <c r="P315" i="2"/>
  <c r="Q315" i="2"/>
  <c r="R315" i="2"/>
  <c r="S315" i="2"/>
  <c r="T315" i="2"/>
  <c r="U315" i="2"/>
  <c r="V315" i="2"/>
  <c r="W315" i="2"/>
  <c r="P316" i="2"/>
  <c r="Q316" i="2"/>
  <c r="R316" i="2"/>
  <c r="S316" i="2"/>
  <c r="T316" i="2"/>
  <c r="U316" i="2"/>
  <c r="V316" i="2"/>
  <c r="W316" i="2"/>
  <c r="P317" i="2"/>
  <c r="Q317" i="2"/>
  <c r="R317" i="2"/>
  <c r="S317" i="2"/>
  <c r="T317" i="2"/>
  <c r="U317" i="2"/>
  <c r="V317" i="2"/>
  <c r="W317" i="2"/>
  <c r="P318" i="2"/>
  <c r="Q318" i="2"/>
  <c r="R318" i="2"/>
  <c r="S318" i="2"/>
  <c r="T318" i="2"/>
  <c r="U318" i="2"/>
  <c r="V318" i="2"/>
  <c r="W318" i="2"/>
  <c r="P319" i="2"/>
  <c r="Q319" i="2"/>
  <c r="R319" i="2"/>
  <c r="S319" i="2"/>
  <c r="T319" i="2"/>
  <c r="U319" i="2"/>
  <c r="V319" i="2"/>
  <c r="W319" i="2"/>
  <c r="P320" i="2"/>
  <c r="Q320" i="2"/>
  <c r="R320" i="2"/>
  <c r="S320" i="2"/>
  <c r="T320" i="2"/>
  <c r="U320" i="2"/>
  <c r="V320" i="2"/>
  <c r="W320" i="2"/>
  <c r="P321" i="2"/>
  <c r="Q321" i="2"/>
  <c r="R321" i="2"/>
  <c r="S321" i="2"/>
  <c r="T321" i="2"/>
  <c r="U321" i="2"/>
  <c r="V321" i="2"/>
  <c r="W321" i="2"/>
  <c r="P322" i="2"/>
  <c r="Q322" i="2"/>
  <c r="R322" i="2"/>
  <c r="S322" i="2"/>
  <c r="T322" i="2"/>
  <c r="U322" i="2"/>
  <c r="V322" i="2"/>
  <c r="W322" i="2"/>
  <c r="P323" i="2"/>
  <c r="Q323" i="2"/>
  <c r="R323" i="2"/>
  <c r="S323" i="2"/>
  <c r="T323" i="2"/>
  <c r="U323" i="2"/>
  <c r="V323" i="2"/>
  <c r="W323" i="2"/>
  <c r="P324" i="2"/>
  <c r="Q324" i="2"/>
  <c r="R324" i="2"/>
  <c r="S324" i="2"/>
  <c r="T324" i="2"/>
  <c r="U324" i="2"/>
  <c r="V324" i="2"/>
  <c r="W324" i="2"/>
  <c r="P325" i="2"/>
  <c r="Q325" i="2"/>
  <c r="R325" i="2"/>
  <c r="S325" i="2"/>
  <c r="T325" i="2"/>
  <c r="U325" i="2"/>
  <c r="V325" i="2"/>
  <c r="W325" i="2"/>
  <c r="P326" i="2"/>
  <c r="Q326" i="2"/>
  <c r="R326" i="2"/>
  <c r="S326" i="2"/>
  <c r="T326" i="2"/>
  <c r="U326" i="2"/>
  <c r="V326" i="2"/>
  <c r="W326" i="2"/>
  <c r="P327" i="2"/>
  <c r="Q327" i="2"/>
  <c r="R327" i="2"/>
  <c r="S327" i="2"/>
  <c r="T327" i="2"/>
  <c r="U327" i="2"/>
  <c r="V327" i="2"/>
  <c r="W327" i="2"/>
  <c r="P328" i="2"/>
  <c r="Q328" i="2"/>
  <c r="R328" i="2"/>
  <c r="S328" i="2"/>
  <c r="T328" i="2"/>
  <c r="U328" i="2"/>
  <c r="V328" i="2"/>
  <c r="W328" i="2"/>
  <c r="P329" i="2"/>
  <c r="Q329" i="2"/>
  <c r="R329" i="2"/>
  <c r="S329" i="2"/>
  <c r="T329" i="2"/>
  <c r="U329" i="2"/>
  <c r="V329" i="2"/>
  <c r="W329" i="2"/>
  <c r="P330" i="2"/>
  <c r="Q330" i="2"/>
  <c r="R330" i="2"/>
  <c r="S330" i="2"/>
  <c r="T330" i="2"/>
  <c r="U330" i="2"/>
  <c r="V330" i="2"/>
  <c r="W330" i="2"/>
  <c r="P331" i="2"/>
  <c r="Q331" i="2"/>
  <c r="R331" i="2"/>
  <c r="S331" i="2"/>
  <c r="T331" i="2"/>
  <c r="U331" i="2"/>
  <c r="V331" i="2"/>
  <c r="W331" i="2"/>
  <c r="P332" i="2"/>
  <c r="Q332" i="2"/>
  <c r="R332" i="2"/>
  <c r="S332" i="2"/>
  <c r="T332" i="2"/>
  <c r="U332" i="2"/>
  <c r="V332" i="2"/>
  <c r="W332" i="2"/>
  <c r="P333" i="2"/>
  <c r="Q333" i="2"/>
  <c r="R333" i="2"/>
  <c r="S333" i="2"/>
  <c r="T333" i="2"/>
  <c r="U333" i="2"/>
  <c r="V333" i="2"/>
  <c r="W333" i="2"/>
  <c r="P334" i="2"/>
  <c r="Q334" i="2"/>
  <c r="R334" i="2"/>
  <c r="S334" i="2"/>
  <c r="T334" i="2"/>
  <c r="U334" i="2"/>
  <c r="V334" i="2"/>
  <c r="W334" i="2"/>
  <c r="P335" i="2"/>
  <c r="Q335" i="2"/>
  <c r="R335" i="2"/>
  <c r="S335" i="2"/>
  <c r="T335" i="2"/>
  <c r="U335" i="2"/>
  <c r="V335" i="2"/>
  <c r="W335" i="2"/>
  <c r="P336" i="2"/>
  <c r="Q336" i="2"/>
  <c r="R336" i="2"/>
  <c r="S336" i="2"/>
  <c r="T336" i="2"/>
  <c r="U336" i="2"/>
  <c r="V336" i="2"/>
  <c r="W336" i="2"/>
  <c r="P337" i="2"/>
  <c r="Q337" i="2"/>
  <c r="R337" i="2"/>
  <c r="S337" i="2"/>
  <c r="T337" i="2"/>
  <c r="U337" i="2"/>
  <c r="V337" i="2"/>
  <c r="W337" i="2"/>
  <c r="P338" i="2"/>
  <c r="Q338" i="2"/>
  <c r="R338" i="2"/>
  <c r="S338" i="2"/>
  <c r="T338" i="2"/>
  <c r="U338" i="2"/>
  <c r="V338" i="2"/>
  <c r="W338" i="2"/>
  <c r="P339" i="2"/>
  <c r="Q339" i="2"/>
  <c r="R339" i="2"/>
  <c r="S339" i="2"/>
  <c r="T339" i="2"/>
  <c r="U339" i="2"/>
  <c r="V339" i="2"/>
  <c r="W339" i="2"/>
  <c r="P340" i="2"/>
  <c r="Q340" i="2"/>
  <c r="R340" i="2"/>
  <c r="S340" i="2"/>
  <c r="T340" i="2"/>
  <c r="U340" i="2"/>
  <c r="V340" i="2"/>
  <c r="W340" i="2"/>
  <c r="P341" i="2"/>
  <c r="Q341" i="2"/>
  <c r="R341" i="2"/>
  <c r="S341" i="2"/>
  <c r="T341" i="2"/>
  <c r="U341" i="2"/>
  <c r="V341" i="2"/>
  <c r="W341" i="2"/>
  <c r="P342" i="2"/>
  <c r="Q342" i="2"/>
  <c r="R342" i="2"/>
  <c r="S342" i="2"/>
  <c r="T342" i="2"/>
  <c r="U342" i="2"/>
  <c r="V342" i="2"/>
  <c r="W342" i="2"/>
  <c r="P343" i="2"/>
  <c r="Q343" i="2"/>
  <c r="R343" i="2"/>
  <c r="S343" i="2"/>
  <c r="T343" i="2"/>
  <c r="U343" i="2"/>
  <c r="V343" i="2"/>
  <c r="W343" i="2"/>
  <c r="P344" i="2"/>
  <c r="Q344" i="2"/>
  <c r="R344" i="2"/>
  <c r="S344" i="2"/>
  <c r="T344" i="2"/>
  <c r="U344" i="2"/>
  <c r="V344" i="2"/>
  <c r="W344" i="2"/>
  <c r="P345" i="2"/>
  <c r="Q345" i="2"/>
  <c r="R345" i="2"/>
  <c r="S345" i="2"/>
  <c r="T345" i="2"/>
  <c r="U345" i="2"/>
  <c r="V345" i="2"/>
  <c r="W345" i="2"/>
  <c r="P346" i="2"/>
  <c r="Q346" i="2"/>
  <c r="R346" i="2"/>
  <c r="S346" i="2"/>
  <c r="T346" i="2"/>
  <c r="U346" i="2"/>
  <c r="V346" i="2"/>
  <c r="W346" i="2"/>
  <c r="P347" i="2"/>
  <c r="Q347" i="2"/>
  <c r="R347" i="2"/>
  <c r="S347" i="2"/>
  <c r="T347" i="2"/>
  <c r="U347" i="2"/>
  <c r="V347" i="2"/>
  <c r="W347" i="2"/>
  <c r="P348" i="2"/>
  <c r="Q348" i="2"/>
  <c r="R348" i="2"/>
  <c r="S348" i="2"/>
  <c r="T348" i="2"/>
  <c r="U348" i="2"/>
  <c r="V348" i="2"/>
  <c r="W348" i="2"/>
  <c r="P349" i="2"/>
  <c r="Q349" i="2"/>
  <c r="R349" i="2"/>
  <c r="S349" i="2"/>
  <c r="T349" i="2"/>
  <c r="U349" i="2"/>
  <c r="V349" i="2"/>
  <c r="W349" i="2"/>
  <c r="P350" i="2"/>
  <c r="Q350" i="2"/>
  <c r="R350" i="2"/>
  <c r="S350" i="2"/>
  <c r="T350" i="2"/>
  <c r="U350" i="2"/>
  <c r="V350" i="2"/>
  <c r="W350" i="2"/>
  <c r="P351" i="2"/>
  <c r="Q351" i="2"/>
  <c r="R351" i="2"/>
  <c r="S351" i="2"/>
  <c r="T351" i="2"/>
  <c r="U351" i="2"/>
  <c r="V351" i="2"/>
  <c r="W351" i="2"/>
  <c r="P352" i="2"/>
  <c r="Q352" i="2"/>
  <c r="R352" i="2"/>
  <c r="S352" i="2"/>
  <c r="T352" i="2"/>
  <c r="U352" i="2"/>
  <c r="V352" i="2"/>
  <c r="W352" i="2"/>
  <c r="P353" i="2"/>
  <c r="Q353" i="2"/>
  <c r="R353" i="2"/>
  <c r="S353" i="2"/>
  <c r="T353" i="2"/>
  <c r="U353" i="2"/>
  <c r="V353" i="2"/>
  <c r="W353" i="2"/>
  <c r="P354" i="2"/>
  <c r="Q354" i="2"/>
  <c r="R354" i="2"/>
  <c r="S354" i="2"/>
  <c r="T354" i="2"/>
  <c r="U354" i="2"/>
  <c r="V354" i="2"/>
  <c r="W354" i="2"/>
  <c r="P355" i="2"/>
  <c r="Q355" i="2"/>
  <c r="R355" i="2"/>
  <c r="S355" i="2"/>
  <c r="T355" i="2"/>
  <c r="U355" i="2"/>
  <c r="V355" i="2"/>
  <c r="W355" i="2"/>
  <c r="P356" i="2"/>
  <c r="Q356" i="2"/>
  <c r="R356" i="2"/>
  <c r="S356" i="2"/>
  <c r="T356" i="2"/>
  <c r="U356" i="2"/>
  <c r="V356" i="2"/>
  <c r="W356" i="2"/>
  <c r="P357" i="2"/>
  <c r="Q357" i="2"/>
  <c r="R357" i="2"/>
  <c r="S357" i="2"/>
  <c r="T357" i="2"/>
  <c r="U357" i="2"/>
  <c r="V357" i="2"/>
  <c r="W357" i="2"/>
  <c r="P358" i="2"/>
  <c r="Q358" i="2"/>
  <c r="R358" i="2"/>
  <c r="S358" i="2"/>
  <c r="T358" i="2"/>
  <c r="U358" i="2"/>
  <c r="V358" i="2"/>
  <c r="W358" i="2"/>
  <c r="P359" i="2"/>
  <c r="Q359" i="2"/>
  <c r="R359" i="2"/>
  <c r="S359" i="2"/>
  <c r="T359" i="2"/>
  <c r="U359" i="2"/>
  <c r="V359" i="2"/>
  <c r="W359" i="2"/>
  <c r="P360" i="2"/>
  <c r="Q360" i="2"/>
  <c r="R360" i="2"/>
  <c r="S360" i="2"/>
  <c r="T360" i="2"/>
  <c r="U360" i="2"/>
  <c r="V360" i="2"/>
  <c r="W360" i="2"/>
  <c r="P361" i="2"/>
  <c r="Q361" i="2"/>
  <c r="R361" i="2"/>
  <c r="S361" i="2"/>
  <c r="T361" i="2"/>
  <c r="U361" i="2"/>
  <c r="V361" i="2"/>
  <c r="W361" i="2"/>
  <c r="P362" i="2"/>
  <c r="Q362" i="2"/>
  <c r="R362" i="2"/>
  <c r="S362" i="2"/>
  <c r="T362" i="2"/>
  <c r="U362" i="2"/>
  <c r="V362" i="2"/>
  <c r="W362" i="2"/>
  <c r="P363" i="2"/>
  <c r="Q363" i="2"/>
  <c r="R363" i="2"/>
  <c r="S363" i="2"/>
  <c r="T363" i="2"/>
  <c r="U363" i="2"/>
  <c r="V363" i="2"/>
  <c r="W363" i="2"/>
  <c r="P364" i="2"/>
  <c r="Q364" i="2"/>
  <c r="R364" i="2"/>
  <c r="S364" i="2"/>
  <c r="T364" i="2"/>
  <c r="U364" i="2"/>
  <c r="V364" i="2"/>
  <c r="W364" i="2"/>
  <c r="P365" i="2"/>
  <c r="Q365" i="2"/>
  <c r="R365" i="2"/>
  <c r="S365" i="2"/>
  <c r="T365" i="2"/>
  <c r="U365" i="2"/>
  <c r="V365" i="2"/>
  <c r="W365" i="2"/>
  <c r="P366" i="2"/>
  <c r="Q366" i="2"/>
  <c r="R366" i="2"/>
  <c r="S366" i="2"/>
  <c r="T366" i="2"/>
  <c r="U366" i="2"/>
  <c r="V366" i="2"/>
  <c r="W366" i="2"/>
  <c r="P367" i="2"/>
  <c r="Q367" i="2"/>
  <c r="R367" i="2"/>
  <c r="S367" i="2"/>
  <c r="T367" i="2"/>
  <c r="U367" i="2"/>
  <c r="V367" i="2"/>
  <c r="W367" i="2"/>
  <c r="P368" i="2"/>
  <c r="Q368" i="2"/>
  <c r="R368" i="2"/>
  <c r="S368" i="2"/>
  <c r="T368" i="2"/>
  <c r="U368" i="2"/>
  <c r="V368" i="2"/>
  <c r="W368" i="2"/>
  <c r="P369" i="2"/>
  <c r="Q369" i="2"/>
  <c r="R369" i="2"/>
  <c r="S369" i="2"/>
  <c r="T369" i="2"/>
  <c r="U369" i="2"/>
  <c r="V369" i="2"/>
  <c r="W369" i="2"/>
  <c r="P370" i="2"/>
  <c r="Q370" i="2"/>
  <c r="R370" i="2"/>
  <c r="S370" i="2"/>
  <c r="T370" i="2"/>
  <c r="U370" i="2"/>
  <c r="V370" i="2"/>
  <c r="W370" i="2"/>
  <c r="P371" i="2"/>
  <c r="Q371" i="2"/>
  <c r="R371" i="2"/>
  <c r="S371" i="2"/>
  <c r="T371" i="2"/>
  <c r="U371" i="2"/>
  <c r="V371" i="2"/>
  <c r="W371" i="2"/>
  <c r="P372" i="2"/>
  <c r="Q372" i="2"/>
  <c r="R372" i="2"/>
  <c r="S372" i="2"/>
  <c r="T372" i="2"/>
  <c r="U372" i="2"/>
  <c r="V372" i="2"/>
  <c r="W372" i="2"/>
  <c r="P373" i="2"/>
  <c r="Q373" i="2"/>
  <c r="R373" i="2"/>
  <c r="S373" i="2"/>
  <c r="T373" i="2"/>
  <c r="U373" i="2"/>
  <c r="V373" i="2"/>
  <c r="W373" i="2"/>
  <c r="P374" i="2"/>
  <c r="Q374" i="2"/>
  <c r="R374" i="2"/>
  <c r="S374" i="2"/>
  <c r="T374" i="2"/>
  <c r="U374" i="2"/>
  <c r="V374" i="2"/>
  <c r="W374" i="2"/>
  <c r="P375" i="2"/>
  <c r="Q375" i="2"/>
  <c r="R375" i="2"/>
  <c r="S375" i="2"/>
  <c r="T375" i="2"/>
  <c r="U375" i="2"/>
  <c r="V375" i="2"/>
  <c r="W375" i="2"/>
  <c r="P376" i="2"/>
  <c r="Q376" i="2"/>
  <c r="R376" i="2"/>
  <c r="S376" i="2"/>
  <c r="T376" i="2"/>
  <c r="U376" i="2"/>
  <c r="V376" i="2"/>
  <c r="W376" i="2"/>
  <c r="P377" i="2"/>
  <c r="Q377" i="2"/>
  <c r="R377" i="2"/>
  <c r="S377" i="2"/>
  <c r="T377" i="2"/>
  <c r="U377" i="2"/>
  <c r="V377" i="2"/>
  <c r="W377" i="2"/>
  <c r="P378" i="2"/>
  <c r="Q378" i="2"/>
  <c r="R378" i="2"/>
  <c r="S378" i="2"/>
  <c r="T378" i="2"/>
  <c r="U378" i="2"/>
  <c r="V378" i="2"/>
  <c r="W378" i="2"/>
  <c r="P379" i="2"/>
  <c r="Q379" i="2"/>
  <c r="R379" i="2"/>
  <c r="S379" i="2"/>
  <c r="T379" i="2"/>
  <c r="U379" i="2"/>
  <c r="V379" i="2"/>
  <c r="W379" i="2"/>
  <c r="P380" i="2"/>
  <c r="Q380" i="2"/>
  <c r="R380" i="2"/>
  <c r="S380" i="2"/>
  <c r="T380" i="2"/>
  <c r="U380" i="2"/>
  <c r="V380" i="2"/>
  <c r="W380" i="2"/>
  <c r="P381" i="2"/>
  <c r="Q381" i="2"/>
  <c r="R381" i="2"/>
  <c r="S381" i="2"/>
  <c r="T381" i="2"/>
  <c r="U381" i="2"/>
  <c r="V381" i="2"/>
  <c r="W381" i="2"/>
  <c r="P382" i="2"/>
  <c r="Q382" i="2"/>
  <c r="R382" i="2"/>
  <c r="S382" i="2"/>
  <c r="T382" i="2"/>
  <c r="U382" i="2"/>
  <c r="V382" i="2"/>
  <c r="W382" i="2"/>
  <c r="P383" i="2"/>
  <c r="Q383" i="2"/>
  <c r="R383" i="2"/>
  <c r="S383" i="2"/>
  <c r="T383" i="2"/>
  <c r="U383" i="2"/>
  <c r="V383" i="2"/>
  <c r="W383" i="2"/>
  <c r="P384" i="2"/>
  <c r="Q384" i="2"/>
  <c r="R384" i="2"/>
  <c r="S384" i="2"/>
  <c r="T384" i="2"/>
  <c r="U384" i="2"/>
  <c r="V384" i="2"/>
  <c r="W384" i="2"/>
  <c r="P385" i="2"/>
  <c r="Q385" i="2"/>
  <c r="R385" i="2"/>
  <c r="S385" i="2"/>
  <c r="T385" i="2"/>
  <c r="U385" i="2"/>
  <c r="V385" i="2"/>
  <c r="W385" i="2"/>
  <c r="P386" i="2"/>
  <c r="Q386" i="2"/>
  <c r="R386" i="2"/>
  <c r="S386" i="2"/>
  <c r="T386" i="2"/>
  <c r="U386" i="2"/>
  <c r="V386" i="2"/>
  <c r="W386" i="2"/>
  <c r="P387" i="2"/>
  <c r="Q387" i="2"/>
  <c r="R387" i="2"/>
  <c r="S387" i="2"/>
  <c r="T387" i="2"/>
  <c r="U387" i="2"/>
  <c r="V387" i="2"/>
  <c r="W387" i="2"/>
  <c r="P388" i="2"/>
  <c r="Q388" i="2"/>
  <c r="R388" i="2"/>
  <c r="S388" i="2"/>
  <c r="T388" i="2"/>
  <c r="U388" i="2"/>
  <c r="V388" i="2"/>
  <c r="W388" i="2"/>
  <c r="P389" i="2"/>
  <c r="Q389" i="2"/>
  <c r="R389" i="2"/>
  <c r="S389" i="2"/>
  <c r="T389" i="2"/>
  <c r="U389" i="2"/>
  <c r="V389" i="2"/>
  <c r="W389" i="2"/>
  <c r="P390" i="2"/>
  <c r="Q390" i="2"/>
  <c r="R390" i="2"/>
  <c r="S390" i="2"/>
  <c r="T390" i="2"/>
  <c r="U390" i="2"/>
  <c r="V390" i="2"/>
  <c r="W390" i="2"/>
  <c r="P391" i="2"/>
  <c r="Q391" i="2"/>
  <c r="R391" i="2"/>
  <c r="S391" i="2"/>
  <c r="T391" i="2"/>
  <c r="U391" i="2"/>
  <c r="V391" i="2"/>
  <c r="W391" i="2"/>
  <c r="P392" i="2"/>
  <c r="Q392" i="2"/>
  <c r="R392" i="2"/>
  <c r="S392" i="2"/>
  <c r="T392" i="2"/>
  <c r="U392" i="2"/>
  <c r="V392" i="2"/>
  <c r="W392" i="2"/>
  <c r="P393" i="2"/>
  <c r="Q393" i="2"/>
  <c r="R393" i="2"/>
  <c r="S393" i="2"/>
  <c r="T393" i="2"/>
  <c r="U393" i="2"/>
  <c r="V393" i="2"/>
  <c r="W393" i="2"/>
  <c r="P394" i="2"/>
  <c r="Q394" i="2"/>
  <c r="R394" i="2"/>
  <c r="S394" i="2"/>
  <c r="T394" i="2"/>
  <c r="U394" i="2"/>
  <c r="V394" i="2"/>
  <c r="W394" i="2"/>
  <c r="P395" i="2"/>
  <c r="Q395" i="2"/>
  <c r="R395" i="2"/>
  <c r="S395" i="2"/>
  <c r="T395" i="2"/>
  <c r="U395" i="2"/>
  <c r="V395" i="2"/>
  <c r="W395" i="2"/>
  <c r="P396" i="2"/>
  <c r="Q396" i="2"/>
  <c r="R396" i="2"/>
  <c r="S396" i="2"/>
  <c r="T396" i="2"/>
  <c r="U396" i="2"/>
  <c r="V396" i="2"/>
  <c r="W396" i="2"/>
  <c r="P397" i="2"/>
  <c r="Q397" i="2"/>
  <c r="R397" i="2"/>
  <c r="S397" i="2"/>
  <c r="T397" i="2"/>
  <c r="U397" i="2"/>
  <c r="V397" i="2"/>
  <c r="W397" i="2"/>
  <c r="P398" i="2"/>
  <c r="Q398" i="2"/>
  <c r="R398" i="2"/>
  <c r="S398" i="2"/>
  <c r="T398" i="2"/>
  <c r="U398" i="2"/>
  <c r="V398" i="2"/>
  <c r="W398" i="2"/>
  <c r="P399" i="2"/>
  <c r="Q399" i="2"/>
  <c r="R399" i="2"/>
  <c r="S399" i="2"/>
  <c r="T399" i="2"/>
  <c r="U399" i="2"/>
  <c r="V399" i="2"/>
  <c r="W399" i="2"/>
  <c r="P400" i="2"/>
  <c r="Q400" i="2"/>
  <c r="R400" i="2"/>
  <c r="S400" i="2"/>
  <c r="T400" i="2"/>
  <c r="U400" i="2"/>
  <c r="V400" i="2"/>
  <c r="W400" i="2"/>
  <c r="P401" i="2"/>
  <c r="Q401" i="2"/>
  <c r="R401" i="2"/>
  <c r="S401" i="2"/>
  <c r="T401" i="2"/>
  <c r="U401" i="2"/>
  <c r="V401" i="2"/>
  <c r="W401" i="2"/>
  <c r="P402" i="2"/>
  <c r="Q402" i="2"/>
  <c r="R402" i="2"/>
  <c r="S402" i="2"/>
  <c r="T402" i="2"/>
  <c r="U402" i="2"/>
  <c r="V402" i="2"/>
  <c r="W402" i="2"/>
  <c r="P403" i="2"/>
  <c r="Q403" i="2"/>
  <c r="R403" i="2"/>
  <c r="S403" i="2"/>
  <c r="T403" i="2"/>
  <c r="U403" i="2"/>
  <c r="V403" i="2"/>
  <c r="W403" i="2"/>
  <c r="P404" i="2"/>
  <c r="Q404" i="2"/>
  <c r="R404" i="2"/>
  <c r="S404" i="2"/>
  <c r="T404" i="2"/>
  <c r="U404" i="2"/>
  <c r="V404" i="2"/>
  <c r="W404" i="2"/>
  <c r="P405" i="2"/>
  <c r="Q405" i="2"/>
  <c r="R405" i="2"/>
  <c r="S405" i="2"/>
  <c r="T405" i="2"/>
  <c r="U405" i="2"/>
  <c r="V405" i="2"/>
  <c r="W405" i="2"/>
  <c r="P406" i="2"/>
  <c r="Q406" i="2"/>
  <c r="R406" i="2"/>
  <c r="S406" i="2"/>
  <c r="T406" i="2"/>
  <c r="U406" i="2"/>
  <c r="V406" i="2"/>
  <c r="W406" i="2"/>
  <c r="P407" i="2"/>
  <c r="Q407" i="2"/>
  <c r="R407" i="2"/>
  <c r="S407" i="2"/>
  <c r="T407" i="2"/>
  <c r="U407" i="2"/>
  <c r="V407" i="2"/>
  <c r="W407" i="2"/>
  <c r="P408" i="2"/>
  <c r="Q408" i="2"/>
  <c r="R408" i="2"/>
  <c r="S408" i="2"/>
  <c r="T408" i="2"/>
  <c r="U408" i="2"/>
  <c r="V408" i="2"/>
  <c r="W408" i="2"/>
  <c r="P409" i="2"/>
  <c r="Q409" i="2"/>
  <c r="R409" i="2"/>
  <c r="S409" i="2"/>
  <c r="T409" i="2"/>
  <c r="U409" i="2"/>
  <c r="V409" i="2"/>
  <c r="W409" i="2"/>
  <c r="P410" i="2"/>
  <c r="Q410" i="2"/>
  <c r="R410" i="2"/>
  <c r="S410" i="2"/>
  <c r="T410" i="2"/>
  <c r="U410" i="2"/>
  <c r="V410" i="2"/>
  <c r="W410" i="2"/>
  <c r="P411" i="2"/>
  <c r="Q411" i="2"/>
  <c r="R411" i="2"/>
  <c r="S411" i="2"/>
  <c r="T411" i="2"/>
  <c r="U411" i="2"/>
  <c r="V411" i="2"/>
  <c r="W411" i="2"/>
  <c r="P412" i="2"/>
  <c r="Q412" i="2"/>
  <c r="R412" i="2"/>
  <c r="S412" i="2"/>
  <c r="T412" i="2"/>
  <c r="U412" i="2"/>
  <c r="V412" i="2"/>
  <c r="W412" i="2"/>
  <c r="P413" i="2"/>
  <c r="Q413" i="2"/>
  <c r="R413" i="2"/>
  <c r="S413" i="2"/>
  <c r="T413" i="2"/>
  <c r="U413" i="2"/>
  <c r="V413" i="2"/>
  <c r="W413" i="2"/>
  <c r="P414" i="2"/>
  <c r="Q414" i="2"/>
  <c r="R414" i="2"/>
  <c r="S414" i="2"/>
  <c r="T414" i="2"/>
  <c r="U414" i="2"/>
  <c r="V414" i="2"/>
  <c r="W414" i="2"/>
  <c r="P415" i="2"/>
  <c r="Q415" i="2"/>
  <c r="R415" i="2"/>
  <c r="S415" i="2"/>
  <c r="T415" i="2"/>
  <c r="U415" i="2"/>
  <c r="V415" i="2"/>
  <c r="W415" i="2"/>
  <c r="P416" i="2"/>
  <c r="Q416" i="2"/>
  <c r="R416" i="2"/>
  <c r="S416" i="2"/>
  <c r="T416" i="2"/>
  <c r="U416" i="2"/>
  <c r="V416" i="2"/>
  <c r="W416" i="2"/>
  <c r="P417" i="2"/>
  <c r="Q417" i="2"/>
  <c r="R417" i="2"/>
  <c r="S417" i="2"/>
  <c r="T417" i="2"/>
  <c r="U417" i="2"/>
  <c r="V417" i="2"/>
  <c r="W417" i="2"/>
  <c r="P418" i="2"/>
  <c r="Q418" i="2"/>
  <c r="R418" i="2"/>
  <c r="S418" i="2"/>
  <c r="T418" i="2"/>
  <c r="U418" i="2"/>
  <c r="V418" i="2"/>
  <c r="W418" i="2"/>
  <c r="P419" i="2"/>
  <c r="Q419" i="2"/>
  <c r="R419" i="2"/>
  <c r="S419" i="2"/>
  <c r="T419" i="2"/>
  <c r="U419" i="2"/>
  <c r="V419" i="2"/>
  <c r="W419" i="2"/>
  <c r="P420" i="2"/>
  <c r="Q420" i="2"/>
  <c r="R420" i="2"/>
  <c r="S420" i="2"/>
  <c r="T420" i="2"/>
  <c r="U420" i="2"/>
  <c r="V420" i="2"/>
  <c r="W420" i="2"/>
  <c r="P421" i="2"/>
  <c r="Q421" i="2"/>
  <c r="R421" i="2"/>
  <c r="S421" i="2"/>
  <c r="T421" i="2"/>
  <c r="U421" i="2"/>
  <c r="V421" i="2"/>
  <c r="W421" i="2"/>
  <c r="P422" i="2"/>
  <c r="Q422" i="2"/>
  <c r="R422" i="2"/>
  <c r="S422" i="2"/>
  <c r="T422" i="2"/>
  <c r="U422" i="2"/>
  <c r="V422" i="2"/>
  <c r="W422" i="2"/>
  <c r="P423" i="2"/>
  <c r="Q423" i="2"/>
  <c r="R423" i="2"/>
  <c r="S423" i="2"/>
  <c r="T423" i="2"/>
  <c r="U423" i="2"/>
  <c r="V423" i="2"/>
  <c r="W423" i="2"/>
  <c r="P424" i="2"/>
  <c r="Q424" i="2"/>
  <c r="R424" i="2"/>
  <c r="S424" i="2"/>
  <c r="T424" i="2"/>
  <c r="U424" i="2"/>
  <c r="V424" i="2"/>
  <c r="W424" i="2"/>
  <c r="P425" i="2"/>
  <c r="Q425" i="2"/>
  <c r="R425" i="2"/>
  <c r="S425" i="2"/>
  <c r="T425" i="2"/>
  <c r="U425" i="2"/>
  <c r="V425" i="2"/>
  <c r="W425" i="2"/>
  <c r="P426" i="2"/>
  <c r="Q426" i="2"/>
  <c r="R426" i="2"/>
  <c r="S426" i="2"/>
  <c r="T426" i="2"/>
  <c r="U426" i="2"/>
  <c r="V426" i="2"/>
  <c r="W426" i="2"/>
  <c r="P427" i="2"/>
  <c r="Q427" i="2"/>
  <c r="R427" i="2"/>
  <c r="S427" i="2"/>
  <c r="T427" i="2"/>
  <c r="U427" i="2"/>
  <c r="V427" i="2"/>
  <c r="W427" i="2"/>
  <c r="P428" i="2"/>
  <c r="Q428" i="2"/>
  <c r="R428" i="2"/>
  <c r="S428" i="2"/>
  <c r="T428" i="2"/>
  <c r="U428" i="2"/>
  <c r="V428" i="2"/>
  <c r="W428" i="2"/>
  <c r="P429" i="2"/>
  <c r="Q429" i="2"/>
  <c r="R429" i="2"/>
  <c r="S429" i="2"/>
  <c r="T429" i="2"/>
  <c r="U429" i="2"/>
  <c r="V429" i="2"/>
  <c r="W429" i="2"/>
  <c r="P430" i="2"/>
  <c r="Q430" i="2"/>
  <c r="R430" i="2"/>
  <c r="S430" i="2"/>
  <c r="T430" i="2"/>
  <c r="U430" i="2"/>
  <c r="V430" i="2"/>
  <c r="W430" i="2"/>
  <c r="P431" i="2"/>
  <c r="Q431" i="2"/>
  <c r="R431" i="2"/>
  <c r="S431" i="2"/>
  <c r="T431" i="2"/>
  <c r="U431" i="2"/>
  <c r="V431" i="2"/>
  <c r="W431" i="2"/>
  <c r="P432" i="2"/>
  <c r="Q432" i="2"/>
  <c r="R432" i="2"/>
  <c r="S432" i="2"/>
  <c r="T432" i="2"/>
  <c r="U432" i="2"/>
  <c r="V432" i="2"/>
  <c r="W432" i="2"/>
  <c r="P433" i="2"/>
  <c r="Q433" i="2"/>
  <c r="R433" i="2"/>
  <c r="S433" i="2"/>
  <c r="T433" i="2"/>
  <c r="U433" i="2"/>
  <c r="V433" i="2"/>
  <c r="W433" i="2"/>
  <c r="P434" i="2"/>
  <c r="Q434" i="2"/>
  <c r="R434" i="2"/>
  <c r="S434" i="2"/>
  <c r="T434" i="2"/>
  <c r="U434" i="2"/>
  <c r="V434" i="2"/>
  <c r="W434" i="2"/>
  <c r="P435" i="2"/>
  <c r="Q435" i="2"/>
  <c r="R435" i="2"/>
  <c r="S435" i="2"/>
  <c r="T435" i="2"/>
  <c r="U435" i="2"/>
  <c r="V435" i="2"/>
  <c r="W435" i="2"/>
  <c r="P436" i="2"/>
  <c r="Q436" i="2"/>
  <c r="R436" i="2"/>
  <c r="S436" i="2"/>
  <c r="T436" i="2"/>
  <c r="U436" i="2"/>
  <c r="V436" i="2"/>
  <c r="W436" i="2"/>
  <c r="P437" i="2"/>
  <c r="Q437" i="2"/>
  <c r="R437" i="2"/>
  <c r="S437" i="2"/>
  <c r="T437" i="2"/>
  <c r="U437" i="2"/>
  <c r="V437" i="2"/>
  <c r="W437" i="2"/>
  <c r="P438" i="2"/>
  <c r="Q438" i="2"/>
  <c r="R438" i="2"/>
  <c r="S438" i="2"/>
  <c r="T438" i="2"/>
  <c r="U438" i="2"/>
  <c r="V438" i="2"/>
  <c r="W438" i="2"/>
  <c r="P439" i="2"/>
  <c r="Q439" i="2"/>
  <c r="R439" i="2"/>
  <c r="S439" i="2"/>
  <c r="T439" i="2"/>
  <c r="U439" i="2"/>
  <c r="V439" i="2"/>
  <c r="W439" i="2"/>
  <c r="P440" i="2"/>
  <c r="Q440" i="2"/>
  <c r="R440" i="2"/>
  <c r="S440" i="2"/>
  <c r="T440" i="2"/>
  <c r="U440" i="2"/>
  <c r="V440" i="2"/>
  <c r="W440" i="2"/>
  <c r="P441" i="2"/>
  <c r="Q441" i="2"/>
  <c r="R441" i="2"/>
  <c r="S441" i="2"/>
  <c r="T441" i="2"/>
  <c r="U441" i="2"/>
  <c r="V441" i="2"/>
  <c r="W441" i="2"/>
  <c r="P442" i="2"/>
  <c r="Q442" i="2"/>
  <c r="R442" i="2"/>
  <c r="S442" i="2"/>
  <c r="T442" i="2"/>
  <c r="U442" i="2"/>
  <c r="V442" i="2"/>
  <c r="W442" i="2"/>
  <c r="P443" i="2"/>
  <c r="Q443" i="2"/>
  <c r="R443" i="2"/>
  <c r="S443" i="2"/>
  <c r="T443" i="2"/>
  <c r="U443" i="2"/>
  <c r="V443" i="2"/>
  <c r="W443" i="2"/>
  <c r="P444" i="2"/>
  <c r="Q444" i="2"/>
  <c r="R444" i="2"/>
  <c r="S444" i="2"/>
  <c r="T444" i="2"/>
  <c r="U444" i="2"/>
  <c r="V444" i="2"/>
  <c r="W444" i="2"/>
  <c r="P445" i="2"/>
  <c r="Q445" i="2"/>
  <c r="R445" i="2"/>
  <c r="S445" i="2"/>
  <c r="T445" i="2"/>
  <c r="U445" i="2"/>
  <c r="V445" i="2"/>
  <c r="W445" i="2"/>
  <c r="P446" i="2"/>
  <c r="Q446" i="2"/>
  <c r="R446" i="2"/>
  <c r="S446" i="2"/>
  <c r="T446" i="2"/>
  <c r="U446" i="2"/>
  <c r="V446" i="2"/>
  <c r="W446" i="2"/>
  <c r="P447" i="2"/>
  <c r="Q447" i="2"/>
  <c r="R447" i="2"/>
  <c r="S447" i="2"/>
  <c r="T447" i="2"/>
  <c r="U447" i="2"/>
  <c r="V447" i="2"/>
  <c r="W447" i="2"/>
  <c r="P448" i="2"/>
  <c r="Q448" i="2"/>
  <c r="R448" i="2"/>
  <c r="S448" i="2"/>
  <c r="T448" i="2"/>
  <c r="U448" i="2"/>
  <c r="V448" i="2"/>
  <c r="W448" i="2"/>
  <c r="P449" i="2"/>
  <c r="Q449" i="2"/>
  <c r="R449" i="2"/>
  <c r="S449" i="2"/>
  <c r="T449" i="2"/>
  <c r="U449" i="2"/>
  <c r="V449" i="2"/>
  <c r="W449" i="2"/>
  <c r="P450" i="2"/>
  <c r="Q450" i="2"/>
  <c r="R450" i="2"/>
  <c r="S450" i="2"/>
  <c r="T450" i="2"/>
  <c r="U450" i="2"/>
  <c r="V450" i="2"/>
  <c r="W450" i="2"/>
  <c r="P451" i="2"/>
  <c r="Q451" i="2"/>
  <c r="R451" i="2"/>
  <c r="S451" i="2"/>
  <c r="T451" i="2"/>
  <c r="U451" i="2"/>
  <c r="V451" i="2"/>
  <c r="W451" i="2"/>
  <c r="P452" i="2"/>
  <c r="Q452" i="2"/>
  <c r="R452" i="2"/>
  <c r="S452" i="2"/>
  <c r="T452" i="2"/>
  <c r="U452" i="2"/>
  <c r="V452" i="2"/>
  <c r="W452" i="2"/>
  <c r="P453" i="2"/>
  <c r="Q453" i="2"/>
  <c r="R453" i="2"/>
  <c r="S453" i="2"/>
  <c r="T453" i="2"/>
  <c r="U453" i="2"/>
  <c r="V453" i="2"/>
  <c r="W453" i="2"/>
  <c r="P454" i="2"/>
  <c r="Q454" i="2"/>
  <c r="R454" i="2"/>
  <c r="S454" i="2"/>
  <c r="T454" i="2"/>
  <c r="U454" i="2"/>
  <c r="V454" i="2"/>
  <c r="W454" i="2"/>
  <c r="P455" i="2"/>
  <c r="Q455" i="2"/>
  <c r="R455" i="2"/>
  <c r="S455" i="2"/>
  <c r="T455" i="2"/>
  <c r="U455" i="2"/>
  <c r="V455" i="2"/>
  <c r="W455" i="2"/>
  <c r="P456" i="2"/>
  <c r="Q456" i="2"/>
  <c r="R456" i="2"/>
  <c r="S456" i="2"/>
  <c r="T456" i="2"/>
  <c r="U456" i="2"/>
  <c r="V456" i="2"/>
  <c r="W456" i="2"/>
  <c r="P457" i="2"/>
  <c r="Q457" i="2"/>
  <c r="R457" i="2"/>
  <c r="S457" i="2"/>
  <c r="T457" i="2"/>
  <c r="U457" i="2"/>
  <c r="V457" i="2"/>
  <c r="W457" i="2"/>
  <c r="P458" i="2"/>
  <c r="Q458" i="2"/>
  <c r="R458" i="2"/>
  <c r="S458" i="2"/>
  <c r="T458" i="2"/>
  <c r="U458" i="2"/>
  <c r="V458" i="2"/>
  <c r="W458" i="2"/>
  <c r="P459" i="2"/>
  <c r="Q459" i="2"/>
  <c r="R459" i="2"/>
  <c r="S459" i="2"/>
  <c r="T459" i="2"/>
  <c r="U459" i="2"/>
  <c r="V459" i="2"/>
  <c r="W459" i="2"/>
  <c r="P460" i="2"/>
  <c r="Q460" i="2"/>
  <c r="R460" i="2"/>
  <c r="S460" i="2"/>
  <c r="T460" i="2"/>
  <c r="U460" i="2"/>
  <c r="V460" i="2"/>
  <c r="W460" i="2"/>
  <c r="P461" i="2"/>
  <c r="Q461" i="2"/>
  <c r="R461" i="2"/>
  <c r="S461" i="2"/>
  <c r="T461" i="2"/>
  <c r="U461" i="2"/>
  <c r="V461" i="2"/>
  <c r="W461" i="2"/>
  <c r="P462" i="2"/>
  <c r="Q462" i="2"/>
  <c r="R462" i="2"/>
  <c r="S462" i="2"/>
  <c r="T462" i="2"/>
  <c r="U462" i="2"/>
  <c r="V462" i="2"/>
  <c r="W462" i="2"/>
  <c r="P463" i="2"/>
  <c r="Q463" i="2"/>
  <c r="R463" i="2"/>
  <c r="S463" i="2"/>
  <c r="T463" i="2"/>
  <c r="U463" i="2"/>
  <c r="V463" i="2"/>
  <c r="W463" i="2"/>
  <c r="P464" i="2"/>
  <c r="Q464" i="2"/>
  <c r="R464" i="2"/>
  <c r="S464" i="2"/>
  <c r="T464" i="2"/>
  <c r="U464" i="2"/>
  <c r="V464" i="2"/>
  <c r="W464" i="2"/>
  <c r="P465" i="2"/>
  <c r="Q465" i="2"/>
  <c r="R465" i="2"/>
  <c r="S465" i="2"/>
  <c r="T465" i="2"/>
  <c r="U465" i="2"/>
  <c r="V465" i="2"/>
  <c r="W465" i="2"/>
  <c r="P466" i="2"/>
  <c r="Q466" i="2"/>
  <c r="R466" i="2"/>
  <c r="S466" i="2"/>
  <c r="T466" i="2"/>
  <c r="U466" i="2"/>
  <c r="V466" i="2"/>
  <c r="W466" i="2"/>
  <c r="P467" i="2"/>
  <c r="Q467" i="2"/>
  <c r="R467" i="2"/>
  <c r="S467" i="2"/>
  <c r="T467" i="2"/>
  <c r="U467" i="2"/>
  <c r="V467" i="2"/>
  <c r="W467" i="2"/>
  <c r="P468" i="2"/>
  <c r="Q468" i="2"/>
  <c r="R468" i="2"/>
  <c r="S468" i="2"/>
  <c r="T468" i="2"/>
  <c r="U468" i="2"/>
  <c r="V468" i="2"/>
  <c r="W468" i="2"/>
  <c r="P469" i="2"/>
  <c r="Q469" i="2"/>
  <c r="R469" i="2"/>
  <c r="S469" i="2"/>
  <c r="T469" i="2"/>
  <c r="U469" i="2"/>
  <c r="V469" i="2"/>
  <c r="W469" i="2"/>
  <c r="P470" i="2"/>
  <c r="Q470" i="2"/>
  <c r="R470" i="2"/>
  <c r="S470" i="2"/>
  <c r="T470" i="2"/>
  <c r="U470" i="2"/>
  <c r="V470" i="2"/>
  <c r="W470" i="2"/>
  <c r="P471" i="2"/>
  <c r="Q471" i="2"/>
  <c r="R471" i="2"/>
  <c r="S471" i="2"/>
  <c r="T471" i="2"/>
  <c r="U471" i="2"/>
  <c r="V471" i="2"/>
  <c r="W471" i="2"/>
  <c r="P472" i="2"/>
  <c r="Q472" i="2"/>
  <c r="R472" i="2"/>
  <c r="S472" i="2"/>
  <c r="T472" i="2"/>
  <c r="U472" i="2"/>
  <c r="V472" i="2"/>
  <c r="W472" i="2"/>
  <c r="P473" i="2"/>
  <c r="Q473" i="2"/>
  <c r="R473" i="2"/>
  <c r="S473" i="2"/>
  <c r="T473" i="2"/>
  <c r="U473" i="2"/>
  <c r="V473" i="2"/>
  <c r="W473" i="2"/>
  <c r="P474" i="2"/>
  <c r="Q474" i="2"/>
  <c r="R474" i="2"/>
  <c r="S474" i="2"/>
  <c r="T474" i="2"/>
  <c r="U474" i="2"/>
  <c r="V474" i="2"/>
  <c r="W474" i="2"/>
  <c r="P475" i="2"/>
  <c r="Q475" i="2"/>
  <c r="R475" i="2"/>
  <c r="S475" i="2"/>
  <c r="T475" i="2"/>
  <c r="U475" i="2"/>
  <c r="V475" i="2"/>
  <c r="W475" i="2"/>
  <c r="P476" i="2"/>
  <c r="Q476" i="2"/>
  <c r="R476" i="2"/>
  <c r="S476" i="2"/>
  <c r="T476" i="2"/>
  <c r="U476" i="2"/>
  <c r="V476" i="2"/>
  <c r="W476" i="2"/>
  <c r="P477" i="2"/>
  <c r="Q477" i="2"/>
  <c r="R477" i="2"/>
  <c r="S477" i="2"/>
  <c r="T477" i="2"/>
  <c r="U477" i="2"/>
  <c r="V477" i="2"/>
  <c r="W477" i="2"/>
  <c r="P478" i="2"/>
  <c r="Q478" i="2"/>
  <c r="R478" i="2"/>
  <c r="S478" i="2"/>
  <c r="T478" i="2"/>
  <c r="U478" i="2"/>
  <c r="V478" i="2"/>
  <c r="W478" i="2"/>
  <c r="P479" i="2"/>
  <c r="Q479" i="2"/>
  <c r="R479" i="2"/>
  <c r="S479" i="2"/>
  <c r="T479" i="2"/>
  <c r="U479" i="2"/>
  <c r="V479" i="2"/>
  <c r="W479" i="2"/>
  <c r="P480" i="2"/>
  <c r="Q480" i="2"/>
  <c r="R480" i="2"/>
  <c r="S480" i="2"/>
  <c r="T480" i="2"/>
  <c r="U480" i="2"/>
  <c r="V480" i="2"/>
  <c r="W480" i="2"/>
  <c r="P481" i="2"/>
  <c r="Q481" i="2"/>
  <c r="R481" i="2"/>
  <c r="S481" i="2"/>
  <c r="T481" i="2"/>
  <c r="U481" i="2"/>
  <c r="V481" i="2"/>
  <c r="W481" i="2"/>
  <c r="P482" i="2"/>
  <c r="Q482" i="2"/>
  <c r="R482" i="2"/>
  <c r="S482" i="2"/>
  <c r="T482" i="2"/>
  <c r="U482" i="2"/>
  <c r="V482" i="2"/>
  <c r="W482" i="2"/>
  <c r="P483" i="2"/>
  <c r="Q483" i="2"/>
  <c r="R483" i="2"/>
  <c r="S483" i="2"/>
  <c r="T483" i="2"/>
  <c r="U483" i="2"/>
  <c r="V483" i="2"/>
  <c r="W483" i="2"/>
  <c r="P484" i="2"/>
  <c r="Q484" i="2"/>
  <c r="R484" i="2"/>
  <c r="S484" i="2"/>
  <c r="T484" i="2"/>
  <c r="U484" i="2"/>
  <c r="V484" i="2"/>
  <c r="W484" i="2"/>
  <c r="P485" i="2"/>
  <c r="Q485" i="2"/>
  <c r="R485" i="2"/>
  <c r="S485" i="2"/>
  <c r="T485" i="2"/>
  <c r="U485" i="2"/>
  <c r="V485" i="2"/>
  <c r="W485" i="2"/>
  <c r="P486" i="2"/>
  <c r="Q486" i="2"/>
  <c r="R486" i="2"/>
  <c r="S486" i="2"/>
  <c r="T486" i="2"/>
  <c r="U486" i="2"/>
  <c r="V486" i="2"/>
  <c r="W486" i="2"/>
  <c r="P487" i="2"/>
  <c r="Q487" i="2"/>
  <c r="R487" i="2"/>
  <c r="S487" i="2"/>
  <c r="T487" i="2"/>
  <c r="U487" i="2"/>
  <c r="V487" i="2"/>
  <c r="W487" i="2"/>
  <c r="P488" i="2"/>
  <c r="Q488" i="2"/>
  <c r="R488" i="2"/>
  <c r="S488" i="2"/>
  <c r="T488" i="2"/>
  <c r="U488" i="2"/>
  <c r="V488" i="2"/>
  <c r="W488" i="2"/>
  <c r="P489" i="2"/>
  <c r="Q489" i="2"/>
  <c r="R489" i="2"/>
  <c r="S489" i="2"/>
  <c r="T489" i="2"/>
  <c r="U489" i="2"/>
  <c r="V489" i="2"/>
  <c r="W489" i="2"/>
  <c r="P490" i="2"/>
  <c r="Q490" i="2"/>
  <c r="R490" i="2"/>
  <c r="S490" i="2"/>
  <c r="T490" i="2"/>
  <c r="U490" i="2"/>
  <c r="V490" i="2"/>
  <c r="W490" i="2"/>
  <c r="P491" i="2"/>
  <c r="Q491" i="2"/>
  <c r="R491" i="2"/>
  <c r="S491" i="2"/>
  <c r="T491" i="2"/>
  <c r="U491" i="2"/>
  <c r="V491" i="2"/>
  <c r="W491" i="2"/>
  <c r="P492" i="2"/>
  <c r="Q492" i="2"/>
  <c r="R492" i="2"/>
  <c r="S492" i="2"/>
  <c r="T492" i="2"/>
  <c r="U492" i="2"/>
  <c r="V492" i="2"/>
  <c r="W492" i="2"/>
  <c r="P493" i="2"/>
  <c r="Q493" i="2"/>
  <c r="R493" i="2"/>
  <c r="S493" i="2"/>
  <c r="T493" i="2"/>
  <c r="U493" i="2"/>
  <c r="V493" i="2"/>
  <c r="W493" i="2"/>
  <c r="P494" i="2"/>
  <c r="Q494" i="2"/>
  <c r="R494" i="2"/>
  <c r="S494" i="2"/>
  <c r="T494" i="2"/>
  <c r="U494" i="2"/>
  <c r="V494" i="2"/>
  <c r="W494" i="2"/>
  <c r="P495" i="2"/>
  <c r="Q495" i="2"/>
  <c r="R495" i="2"/>
  <c r="S495" i="2"/>
  <c r="T495" i="2"/>
  <c r="U495" i="2"/>
  <c r="V495" i="2"/>
  <c r="W495" i="2"/>
  <c r="P496" i="2"/>
  <c r="Q496" i="2"/>
  <c r="R496" i="2"/>
  <c r="S496" i="2"/>
  <c r="T496" i="2"/>
  <c r="U496" i="2"/>
  <c r="V496" i="2"/>
  <c r="W496" i="2"/>
  <c r="P497" i="2"/>
  <c r="Q497" i="2"/>
  <c r="R497" i="2"/>
  <c r="S497" i="2"/>
  <c r="T497" i="2"/>
  <c r="U497" i="2"/>
  <c r="V497" i="2"/>
  <c r="W497" i="2"/>
  <c r="P498" i="2"/>
  <c r="Q498" i="2"/>
  <c r="R498" i="2"/>
  <c r="S498" i="2"/>
  <c r="T498" i="2"/>
  <c r="U498" i="2"/>
  <c r="V498" i="2"/>
  <c r="W498" i="2"/>
  <c r="P499" i="2"/>
  <c r="Q499" i="2"/>
  <c r="R499" i="2"/>
  <c r="S499" i="2"/>
  <c r="T499" i="2"/>
  <c r="U499" i="2"/>
  <c r="V499" i="2"/>
  <c r="W499" i="2"/>
  <c r="P500" i="2"/>
  <c r="Q500" i="2"/>
  <c r="R500" i="2"/>
  <c r="S500" i="2"/>
  <c r="T500" i="2"/>
  <c r="U500" i="2"/>
  <c r="V500" i="2"/>
  <c r="W500" i="2"/>
  <c r="P501" i="2"/>
  <c r="Q501" i="2"/>
  <c r="R501" i="2"/>
  <c r="S501" i="2"/>
  <c r="T501" i="2"/>
  <c r="U501" i="2"/>
  <c r="V501" i="2"/>
  <c r="W501" i="2"/>
  <c r="P502" i="2"/>
  <c r="Q502" i="2"/>
  <c r="R502" i="2"/>
  <c r="S502" i="2"/>
  <c r="T502" i="2"/>
  <c r="U502" i="2"/>
  <c r="V502" i="2"/>
  <c r="W502" i="2"/>
  <c r="P503" i="2"/>
  <c r="Q503" i="2"/>
  <c r="R503" i="2"/>
  <c r="S503" i="2"/>
  <c r="T503" i="2"/>
  <c r="U503" i="2"/>
  <c r="V503" i="2"/>
  <c r="W503" i="2"/>
  <c r="P504" i="2"/>
  <c r="Q504" i="2"/>
  <c r="R504" i="2"/>
  <c r="S504" i="2"/>
  <c r="T504" i="2"/>
  <c r="U504" i="2"/>
  <c r="V504" i="2"/>
  <c r="W504" i="2"/>
  <c r="P505" i="2"/>
  <c r="Q505" i="2"/>
  <c r="R505" i="2"/>
  <c r="S505" i="2"/>
  <c r="T505" i="2"/>
  <c r="U505" i="2"/>
  <c r="V505" i="2"/>
  <c r="W505" i="2"/>
  <c r="P506" i="2"/>
  <c r="Q506" i="2"/>
  <c r="R506" i="2"/>
  <c r="S506" i="2"/>
  <c r="T506" i="2"/>
  <c r="U506" i="2"/>
  <c r="V506" i="2"/>
  <c r="W506" i="2"/>
  <c r="P507" i="2"/>
  <c r="Q507" i="2"/>
  <c r="R507" i="2"/>
  <c r="S507" i="2"/>
  <c r="T507" i="2"/>
  <c r="U507" i="2"/>
  <c r="V507" i="2"/>
  <c r="W507" i="2"/>
  <c r="P508" i="2"/>
  <c r="Q508" i="2"/>
  <c r="R508" i="2"/>
  <c r="S508" i="2"/>
  <c r="T508" i="2"/>
  <c r="U508" i="2"/>
  <c r="V508" i="2"/>
  <c r="W508" i="2"/>
  <c r="P509" i="2"/>
  <c r="Q509" i="2"/>
  <c r="R509" i="2"/>
  <c r="S509" i="2"/>
  <c r="T509" i="2"/>
  <c r="U509" i="2"/>
  <c r="V509" i="2"/>
  <c r="W509" i="2"/>
  <c r="P510" i="2"/>
  <c r="Q510" i="2"/>
  <c r="R510" i="2"/>
  <c r="S510" i="2"/>
  <c r="T510" i="2"/>
  <c r="U510" i="2"/>
  <c r="V510" i="2"/>
  <c r="W510" i="2"/>
  <c r="P511" i="2"/>
  <c r="Q511" i="2"/>
  <c r="R511" i="2"/>
  <c r="S511" i="2"/>
  <c r="T511" i="2"/>
  <c r="U511" i="2"/>
  <c r="V511" i="2"/>
  <c r="W511" i="2"/>
  <c r="P512" i="2"/>
  <c r="Q512" i="2"/>
  <c r="R512" i="2"/>
  <c r="S512" i="2"/>
  <c r="T512" i="2"/>
  <c r="U512" i="2"/>
  <c r="V512" i="2"/>
  <c r="W512" i="2"/>
  <c r="P513" i="2"/>
  <c r="Q513" i="2"/>
  <c r="R513" i="2"/>
  <c r="S513" i="2"/>
  <c r="T513" i="2"/>
  <c r="U513" i="2"/>
  <c r="V513" i="2"/>
  <c r="W513" i="2"/>
  <c r="P514" i="2"/>
  <c r="Q514" i="2"/>
  <c r="R514" i="2"/>
  <c r="S514" i="2"/>
  <c r="T514" i="2"/>
  <c r="U514" i="2"/>
  <c r="V514" i="2"/>
  <c r="W514" i="2"/>
  <c r="P515" i="2"/>
  <c r="Q515" i="2"/>
  <c r="R515" i="2"/>
  <c r="S515" i="2"/>
  <c r="T515" i="2"/>
  <c r="U515" i="2"/>
  <c r="V515" i="2"/>
  <c r="W515" i="2"/>
  <c r="P516" i="2"/>
  <c r="Q516" i="2"/>
  <c r="R516" i="2"/>
  <c r="S516" i="2"/>
  <c r="T516" i="2"/>
  <c r="U516" i="2"/>
  <c r="V516" i="2"/>
  <c r="W516" i="2"/>
  <c r="P517" i="2"/>
  <c r="Q517" i="2"/>
  <c r="R517" i="2"/>
  <c r="S517" i="2"/>
  <c r="T517" i="2"/>
  <c r="U517" i="2"/>
  <c r="V517" i="2"/>
  <c r="W517" i="2"/>
  <c r="P518" i="2"/>
  <c r="Q518" i="2"/>
  <c r="R518" i="2"/>
  <c r="S518" i="2"/>
  <c r="T518" i="2"/>
  <c r="U518" i="2"/>
  <c r="V518" i="2"/>
  <c r="W518" i="2"/>
  <c r="P519" i="2"/>
  <c r="Q519" i="2"/>
  <c r="R519" i="2"/>
  <c r="S519" i="2"/>
  <c r="T519" i="2"/>
  <c r="U519" i="2"/>
  <c r="V519" i="2"/>
  <c r="W519" i="2"/>
  <c r="P520" i="2"/>
  <c r="Q520" i="2"/>
  <c r="R520" i="2"/>
  <c r="S520" i="2"/>
  <c r="T520" i="2"/>
  <c r="U520" i="2"/>
  <c r="V520" i="2"/>
  <c r="W520" i="2"/>
  <c r="P521" i="2"/>
  <c r="Q521" i="2"/>
  <c r="R521" i="2"/>
  <c r="S521" i="2"/>
  <c r="T521" i="2"/>
  <c r="U521" i="2"/>
  <c r="V521" i="2"/>
  <c r="W521" i="2"/>
  <c r="P522" i="2"/>
  <c r="Q522" i="2"/>
  <c r="R522" i="2"/>
  <c r="S522" i="2"/>
  <c r="T522" i="2"/>
  <c r="U522" i="2"/>
  <c r="V522" i="2"/>
  <c r="W522" i="2"/>
  <c r="P523" i="2"/>
  <c r="Q523" i="2"/>
  <c r="R523" i="2"/>
  <c r="S523" i="2"/>
  <c r="T523" i="2"/>
  <c r="U523" i="2"/>
  <c r="V523" i="2"/>
  <c r="W523" i="2"/>
  <c r="P524" i="2"/>
  <c r="Q524" i="2"/>
  <c r="R524" i="2"/>
  <c r="S524" i="2"/>
  <c r="T524" i="2"/>
  <c r="U524" i="2"/>
  <c r="V524" i="2"/>
  <c r="W524" i="2"/>
  <c r="P525" i="2"/>
  <c r="Q525" i="2"/>
  <c r="R525" i="2"/>
  <c r="S525" i="2"/>
  <c r="T525" i="2"/>
  <c r="U525" i="2"/>
  <c r="V525" i="2"/>
  <c r="W525" i="2"/>
  <c r="P526" i="2"/>
  <c r="Q526" i="2"/>
  <c r="R526" i="2"/>
  <c r="S526" i="2"/>
  <c r="T526" i="2"/>
  <c r="U526" i="2"/>
  <c r="V526" i="2"/>
  <c r="W526" i="2"/>
  <c r="P527" i="2"/>
  <c r="Q527" i="2"/>
  <c r="R527" i="2"/>
  <c r="S527" i="2"/>
  <c r="T527" i="2"/>
  <c r="U527" i="2"/>
  <c r="V527" i="2"/>
  <c r="W527" i="2"/>
  <c r="P528" i="2"/>
  <c r="Q528" i="2"/>
  <c r="R528" i="2"/>
  <c r="S528" i="2"/>
  <c r="T528" i="2"/>
  <c r="U528" i="2"/>
  <c r="V528" i="2"/>
  <c r="W528" i="2"/>
  <c r="P529" i="2"/>
  <c r="Q529" i="2"/>
  <c r="R529" i="2"/>
  <c r="S529" i="2"/>
  <c r="T529" i="2"/>
  <c r="U529" i="2"/>
  <c r="V529" i="2"/>
  <c r="W529" i="2"/>
  <c r="P530" i="2"/>
  <c r="Q530" i="2"/>
  <c r="R530" i="2"/>
  <c r="S530" i="2"/>
  <c r="T530" i="2"/>
  <c r="U530" i="2"/>
  <c r="V530" i="2"/>
  <c r="W530" i="2"/>
  <c r="P531" i="2"/>
  <c r="Q531" i="2"/>
  <c r="R531" i="2"/>
  <c r="S531" i="2"/>
  <c r="T531" i="2"/>
  <c r="U531" i="2"/>
  <c r="V531" i="2"/>
  <c r="W531" i="2"/>
  <c r="P532" i="2"/>
  <c r="Q532" i="2"/>
  <c r="R532" i="2"/>
  <c r="S532" i="2"/>
  <c r="T532" i="2"/>
  <c r="U532" i="2"/>
  <c r="V532" i="2"/>
  <c r="W532" i="2"/>
  <c r="P533" i="2"/>
  <c r="Q533" i="2"/>
  <c r="R533" i="2"/>
  <c r="S533" i="2"/>
  <c r="T533" i="2"/>
  <c r="U533" i="2"/>
  <c r="V533" i="2"/>
  <c r="W533" i="2"/>
  <c r="P534" i="2"/>
  <c r="Q534" i="2"/>
  <c r="R534" i="2"/>
  <c r="S534" i="2"/>
  <c r="T534" i="2"/>
  <c r="U534" i="2"/>
  <c r="V534" i="2"/>
  <c r="W534" i="2"/>
  <c r="P535" i="2"/>
  <c r="Q535" i="2"/>
  <c r="R535" i="2"/>
  <c r="S535" i="2"/>
  <c r="T535" i="2"/>
  <c r="U535" i="2"/>
  <c r="V535" i="2"/>
  <c r="W535" i="2"/>
  <c r="P536" i="2"/>
  <c r="Q536" i="2"/>
  <c r="R536" i="2"/>
  <c r="S536" i="2"/>
  <c r="T536" i="2"/>
  <c r="U536" i="2"/>
  <c r="V536" i="2"/>
  <c r="W536" i="2"/>
  <c r="P537" i="2"/>
  <c r="Q537" i="2"/>
  <c r="R537" i="2"/>
  <c r="S537" i="2"/>
  <c r="T537" i="2"/>
  <c r="U537" i="2"/>
  <c r="V537" i="2"/>
  <c r="W537" i="2"/>
  <c r="P538" i="2"/>
  <c r="Q538" i="2"/>
  <c r="R538" i="2"/>
  <c r="S538" i="2"/>
  <c r="T538" i="2"/>
  <c r="U538" i="2"/>
  <c r="V538" i="2"/>
  <c r="W538" i="2"/>
  <c r="P539" i="2"/>
  <c r="Q539" i="2"/>
  <c r="R539" i="2"/>
  <c r="S539" i="2"/>
  <c r="T539" i="2"/>
  <c r="U539" i="2"/>
  <c r="V539" i="2"/>
  <c r="W539" i="2"/>
  <c r="P540" i="2"/>
  <c r="Q540" i="2"/>
  <c r="R540" i="2"/>
  <c r="S540" i="2"/>
  <c r="T540" i="2"/>
  <c r="U540" i="2"/>
  <c r="V540" i="2"/>
  <c r="W540" i="2"/>
  <c r="P541" i="2"/>
  <c r="Q541" i="2"/>
  <c r="R541" i="2"/>
  <c r="S541" i="2"/>
  <c r="T541" i="2"/>
  <c r="U541" i="2"/>
  <c r="V541" i="2"/>
  <c r="W541" i="2"/>
  <c r="P542" i="2"/>
  <c r="Q542" i="2"/>
  <c r="R542" i="2"/>
  <c r="S542" i="2"/>
  <c r="T542" i="2"/>
  <c r="U542" i="2"/>
  <c r="V542" i="2"/>
  <c r="W542" i="2"/>
  <c r="P543" i="2"/>
  <c r="Q543" i="2"/>
  <c r="R543" i="2"/>
  <c r="S543" i="2"/>
  <c r="T543" i="2"/>
  <c r="U543" i="2"/>
  <c r="V543" i="2"/>
  <c r="W543" i="2"/>
  <c r="P544" i="2"/>
  <c r="Q544" i="2"/>
  <c r="R544" i="2"/>
  <c r="S544" i="2"/>
  <c r="T544" i="2"/>
  <c r="U544" i="2"/>
  <c r="V544" i="2"/>
  <c r="W544" i="2"/>
  <c r="P545" i="2"/>
  <c r="Q545" i="2"/>
  <c r="R545" i="2"/>
  <c r="S545" i="2"/>
  <c r="T545" i="2"/>
  <c r="U545" i="2"/>
  <c r="V545" i="2"/>
  <c r="W545" i="2"/>
  <c r="P546" i="2"/>
  <c r="Q546" i="2"/>
  <c r="R546" i="2"/>
  <c r="S546" i="2"/>
  <c r="T546" i="2"/>
  <c r="U546" i="2"/>
  <c r="V546" i="2"/>
  <c r="W546" i="2"/>
  <c r="P547" i="2"/>
  <c r="Q547" i="2"/>
  <c r="R547" i="2"/>
  <c r="S547" i="2"/>
  <c r="T547" i="2"/>
  <c r="U547" i="2"/>
  <c r="V547" i="2"/>
  <c r="W547" i="2"/>
  <c r="P548" i="2"/>
  <c r="Q548" i="2"/>
  <c r="R548" i="2"/>
  <c r="S548" i="2"/>
  <c r="T548" i="2"/>
  <c r="U548" i="2"/>
  <c r="V548" i="2"/>
  <c r="W548" i="2"/>
  <c r="P549" i="2"/>
  <c r="Q549" i="2"/>
  <c r="R549" i="2"/>
  <c r="S549" i="2"/>
  <c r="T549" i="2"/>
  <c r="U549" i="2"/>
  <c r="V549" i="2"/>
  <c r="W549" i="2"/>
  <c r="P550" i="2"/>
  <c r="Q550" i="2"/>
  <c r="R550" i="2"/>
  <c r="S550" i="2"/>
  <c r="T550" i="2"/>
  <c r="U550" i="2"/>
  <c r="V550" i="2"/>
  <c r="W550" i="2"/>
  <c r="P551" i="2"/>
  <c r="Q551" i="2"/>
  <c r="R551" i="2"/>
  <c r="S551" i="2"/>
  <c r="T551" i="2"/>
  <c r="U551" i="2"/>
  <c r="V551" i="2"/>
  <c r="W551" i="2"/>
  <c r="P552" i="2"/>
  <c r="Q552" i="2"/>
  <c r="R552" i="2"/>
  <c r="S552" i="2"/>
  <c r="T552" i="2"/>
  <c r="U552" i="2"/>
  <c r="V552" i="2"/>
  <c r="W552" i="2"/>
  <c r="P553" i="2"/>
  <c r="Q553" i="2"/>
  <c r="R553" i="2"/>
  <c r="S553" i="2"/>
  <c r="T553" i="2"/>
  <c r="U553" i="2"/>
  <c r="V553" i="2"/>
  <c r="W553" i="2"/>
  <c r="P554" i="2"/>
  <c r="Q554" i="2"/>
  <c r="R554" i="2"/>
  <c r="S554" i="2"/>
  <c r="T554" i="2"/>
  <c r="U554" i="2"/>
  <c r="V554" i="2"/>
  <c r="W554" i="2"/>
  <c r="P555" i="2"/>
  <c r="Q555" i="2"/>
  <c r="R555" i="2"/>
  <c r="S555" i="2"/>
  <c r="T555" i="2"/>
  <c r="U555" i="2"/>
  <c r="V555" i="2"/>
  <c r="W555" i="2"/>
  <c r="P556" i="2"/>
  <c r="Q556" i="2"/>
  <c r="R556" i="2"/>
  <c r="S556" i="2"/>
  <c r="T556" i="2"/>
  <c r="U556" i="2"/>
  <c r="V556" i="2"/>
  <c r="W556" i="2"/>
  <c r="P557" i="2"/>
  <c r="Q557" i="2"/>
  <c r="R557" i="2"/>
  <c r="S557" i="2"/>
  <c r="T557" i="2"/>
  <c r="U557" i="2"/>
  <c r="V557" i="2"/>
  <c r="W557" i="2"/>
  <c r="P558" i="2"/>
  <c r="Q558" i="2"/>
  <c r="R558" i="2"/>
  <c r="S558" i="2"/>
  <c r="T558" i="2"/>
  <c r="U558" i="2"/>
  <c r="V558" i="2"/>
  <c r="W558" i="2"/>
  <c r="P559" i="2"/>
  <c r="Q559" i="2"/>
  <c r="R559" i="2"/>
  <c r="S559" i="2"/>
  <c r="T559" i="2"/>
  <c r="U559" i="2"/>
  <c r="V559" i="2"/>
  <c r="W559" i="2"/>
  <c r="P560" i="2"/>
  <c r="Q560" i="2"/>
  <c r="R560" i="2"/>
  <c r="S560" i="2"/>
  <c r="T560" i="2"/>
  <c r="U560" i="2"/>
  <c r="V560" i="2"/>
  <c r="W560" i="2"/>
  <c r="P561" i="2"/>
  <c r="Q561" i="2"/>
  <c r="R561" i="2"/>
  <c r="S561" i="2"/>
  <c r="T561" i="2"/>
  <c r="U561" i="2"/>
  <c r="V561" i="2"/>
  <c r="W561" i="2"/>
  <c r="P562" i="2"/>
  <c r="Q562" i="2"/>
  <c r="R562" i="2"/>
  <c r="S562" i="2"/>
  <c r="T562" i="2"/>
  <c r="U562" i="2"/>
  <c r="V562" i="2"/>
  <c r="W562" i="2"/>
  <c r="P563" i="2"/>
  <c r="Q563" i="2"/>
  <c r="R563" i="2"/>
  <c r="S563" i="2"/>
  <c r="T563" i="2"/>
  <c r="U563" i="2"/>
  <c r="V563" i="2"/>
  <c r="W563" i="2"/>
  <c r="P564" i="2"/>
  <c r="Q564" i="2"/>
  <c r="R564" i="2"/>
  <c r="S564" i="2"/>
  <c r="T564" i="2"/>
  <c r="U564" i="2"/>
  <c r="V564" i="2"/>
  <c r="W564" i="2"/>
  <c r="P565" i="2"/>
  <c r="Q565" i="2"/>
  <c r="R565" i="2"/>
  <c r="S565" i="2"/>
  <c r="T565" i="2"/>
  <c r="U565" i="2"/>
  <c r="V565" i="2"/>
  <c r="W565" i="2"/>
  <c r="P566" i="2"/>
  <c r="Q566" i="2"/>
  <c r="R566" i="2"/>
  <c r="S566" i="2"/>
  <c r="T566" i="2"/>
  <c r="U566" i="2"/>
  <c r="V566" i="2"/>
  <c r="W566" i="2"/>
  <c r="Q3" i="2"/>
  <c r="R3" i="2"/>
  <c r="S3" i="2"/>
  <c r="T3" i="2"/>
  <c r="U3" i="2"/>
  <c r="V3" i="2"/>
  <c r="W3" i="2"/>
  <c r="P3" i="2"/>
  <c r="R4" i="3" l="1"/>
  <c r="S4" i="3"/>
  <c r="T4" i="3"/>
  <c r="U4" i="3"/>
  <c r="V4" i="3"/>
  <c r="W4" i="3"/>
  <c r="X4" i="3"/>
  <c r="Y4" i="3"/>
  <c r="Z4" i="3"/>
  <c r="AA4" i="3"/>
  <c r="R5" i="3"/>
  <c r="S5" i="3"/>
  <c r="T5" i="3"/>
  <c r="U5" i="3"/>
  <c r="V5" i="3"/>
  <c r="W5" i="3"/>
  <c r="X5" i="3"/>
  <c r="Y5" i="3"/>
  <c r="Z5" i="3"/>
  <c r="AA5" i="3"/>
  <c r="R6" i="3"/>
  <c r="S6" i="3"/>
  <c r="T6" i="3"/>
  <c r="U6" i="3"/>
  <c r="V6" i="3"/>
  <c r="W6" i="3"/>
  <c r="X6" i="3"/>
  <c r="Y6" i="3"/>
  <c r="Z6" i="3"/>
  <c r="AA6" i="3"/>
  <c r="R7" i="3"/>
  <c r="S7" i="3"/>
  <c r="T7" i="3"/>
  <c r="U7" i="3"/>
  <c r="V7" i="3"/>
  <c r="W7" i="3"/>
  <c r="X7" i="3"/>
  <c r="Y7" i="3"/>
  <c r="Z7" i="3"/>
  <c r="AA7" i="3"/>
  <c r="R8" i="3"/>
  <c r="S8" i="3"/>
  <c r="T8" i="3"/>
  <c r="U8" i="3"/>
  <c r="V8" i="3"/>
  <c r="W8" i="3"/>
  <c r="X8" i="3"/>
  <c r="Y8" i="3"/>
  <c r="Z8" i="3"/>
  <c r="AA8" i="3"/>
  <c r="R9" i="3"/>
  <c r="S9" i="3"/>
  <c r="T9" i="3"/>
  <c r="U9" i="3"/>
  <c r="V9" i="3"/>
  <c r="W9" i="3"/>
  <c r="X9" i="3"/>
  <c r="Y9" i="3"/>
  <c r="Z9" i="3"/>
  <c r="AA9" i="3"/>
  <c r="R10" i="3"/>
  <c r="S10" i="3"/>
  <c r="T10" i="3"/>
  <c r="U10" i="3"/>
  <c r="V10" i="3"/>
  <c r="W10" i="3"/>
  <c r="X10" i="3"/>
  <c r="Y10" i="3"/>
  <c r="Z10" i="3"/>
  <c r="AA10" i="3"/>
  <c r="R11" i="3"/>
  <c r="S11" i="3"/>
  <c r="T11" i="3"/>
  <c r="U11" i="3"/>
  <c r="V11" i="3"/>
  <c r="W11" i="3"/>
  <c r="X11" i="3"/>
  <c r="Y11" i="3"/>
  <c r="Z11" i="3"/>
  <c r="AA11" i="3"/>
  <c r="R12" i="3"/>
  <c r="S12" i="3"/>
  <c r="T12" i="3"/>
  <c r="U12" i="3"/>
  <c r="V12" i="3"/>
  <c r="W12" i="3"/>
  <c r="X12" i="3"/>
  <c r="Y12" i="3"/>
  <c r="Z12" i="3"/>
  <c r="AA12" i="3"/>
  <c r="R13" i="3"/>
  <c r="S13" i="3"/>
  <c r="T13" i="3"/>
  <c r="U13" i="3"/>
  <c r="V13" i="3"/>
  <c r="W13" i="3"/>
  <c r="X13" i="3"/>
  <c r="Y13" i="3"/>
  <c r="Z13" i="3"/>
  <c r="AA13" i="3"/>
  <c r="R14" i="3"/>
  <c r="S14" i="3"/>
  <c r="T14" i="3"/>
  <c r="U14" i="3"/>
  <c r="V14" i="3"/>
  <c r="W14" i="3"/>
  <c r="X14" i="3"/>
  <c r="Y14" i="3"/>
  <c r="Z14" i="3"/>
  <c r="AA14" i="3"/>
  <c r="R15" i="3"/>
  <c r="S15" i="3"/>
  <c r="T15" i="3"/>
  <c r="U15" i="3"/>
  <c r="V15" i="3"/>
  <c r="W15" i="3"/>
  <c r="X15" i="3"/>
  <c r="Y15" i="3"/>
  <c r="Z15" i="3"/>
  <c r="AA15" i="3"/>
  <c r="S3" i="3"/>
  <c r="T3" i="3"/>
  <c r="U3" i="3"/>
  <c r="V3" i="3"/>
  <c r="W3" i="3"/>
  <c r="X3" i="3"/>
  <c r="Y3" i="3"/>
  <c r="Z3" i="3"/>
  <c r="AA3" i="3"/>
  <c r="R3" i="3"/>
  <c r="P455" i="10" l="1"/>
  <c r="P456" i="10"/>
  <c r="V674" i="10"/>
  <c r="U674" i="10"/>
  <c r="T674" i="10"/>
  <c r="S674" i="10"/>
  <c r="R674" i="10"/>
  <c r="Q674" i="10"/>
  <c r="P674" i="10"/>
  <c r="V673" i="10"/>
  <c r="U673" i="10"/>
  <c r="T673" i="10"/>
  <c r="S673" i="10"/>
  <c r="R673" i="10"/>
  <c r="Q673" i="10"/>
  <c r="P673" i="10"/>
  <c r="V672" i="10"/>
  <c r="U672" i="10"/>
  <c r="T672" i="10"/>
  <c r="S672" i="10"/>
  <c r="R672" i="10"/>
  <c r="Q672" i="10"/>
  <c r="P672" i="10"/>
  <c r="V671" i="10"/>
  <c r="U671" i="10"/>
  <c r="T671" i="10"/>
  <c r="S671" i="10"/>
  <c r="R671" i="10"/>
  <c r="Q671" i="10"/>
  <c r="P671" i="10"/>
  <c r="V670" i="10"/>
  <c r="U670" i="10"/>
  <c r="T670" i="10"/>
  <c r="S670" i="10"/>
  <c r="R670" i="10"/>
  <c r="Q670" i="10"/>
  <c r="P670" i="10"/>
  <c r="V669" i="10"/>
  <c r="U669" i="10"/>
  <c r="T669" i="10"/>
  <c r="S669" i="10"/>
  <c r="R669" i="10"/>
  <c r="Q669" i="10"/>
  <c r="P669" i="10"/>
  <c r="V668" i="10"/>
  <c r="U668" i="10"/>
  <c r="T668" i="10"/>
  <c r="S668" i="10"/>
  <c r="R668" i="10"/>
  <c r="Q668" i="10"/>
  <c r="P668" i="10"/>
  <c r="V667" i="10"/>
  <c r="U667" i="10"/>
  <c r="T667" i="10"/>
  <c r="S667" i="10"/>
  <c r="R667" i="10"/>
  <c r="Q667" i="10"/>
  <c r="P667" i="10"/>
  <c r="V666" i="10"/>
  <c r="U666" i="10"/>
  <c r="T666" i="10"/>
  <c r="S666" i="10"/>
  <c r="R666" i="10"/>
  <c r="Q666" i="10"/>
  <c r="P666" i="10"/>
  <c r="V665" i="10"/>
  <c r="U665" i="10"/>
  <c r="T665" i="10"/>
  <c r="S665" i="10"/>
  <c r="R665" i="10"/>
  <c r="Q665" i="10"/>
  <c r="P665" i="10"/>
  <c r="V664" i="10"/>
  <c r="U664" i="10"/>
  <c r="T664" i="10"/>
  <c r="S664" i="10"/>
  <c r="R664" i="10"/>
  <c r="Q664" i="10"/>
  <c r="P664" i="10"/>
  <c r="V663" i="10"/>
  <c r="U663" i="10"/>
  <c r="T663" i="10"/>
  <c r="S663" i="10"/>
  <c r="R663" i="10"/>
  <c r="Q663" i="10"/>
  <c r="P663" i="10"/>
  <c r="V662" i="10"/>
  <c r="U662" i="10"/>
  <c r="T662" i="10"/>
  <c r="S662" i="10"/>
  <c r="R662" i="10"/>
  <c r="Q662" i="10"/>
  <c r="P662" i="10"/>
  <c r="V661" i="10"/>
  <c r="U661" i="10"/>
  <c r="T661" i="10"/>
  <c r="S661" i="10"/>
  <c r="R661" i="10"/>
  <c r="Q661" i="10"/>
  <c r="P661" i="10"/>
  <c r="V660" i="10"/>
  <c r="U660" i="10"/>
  <c r="T660" i="10"/>
  <c r="S660" i="10"/>
  <c r="R660" i="10"/>
  <c r="Q660" i="10"/>
  <c r="P660" i="10"/>
  <c r="V659" i="10"/>
  <c r="U659" i="10"/>
  <c r="T659" i="10"/>
  <c r="S659" i="10"/>
  <c r="R659" i="10"/>
  <c r="Q659" i="10"/>
  <c r="P659" i="10"/>
  <c r="V658" i="10"/>
  <c r="U658" i="10"/>
  <c r="T658" i="10"/>
  <c r="S658" i="10"/>
  <c r="R658" i="10"/>
  <c r="Q658" i="10"/>
  <c r="P658" i="10"/>
  <c r="V657" i="10"/>
  <c r="U657" i="10"/>
  <c r="T657" i="10"/>
  <c r="S657" i="10"/>
  <c r="R657" i="10"/>
  <c r="Q657" i="10"/>
  <c r="P657" i="10"/>
  <c r="V656" i="10"/>
  <c r="U656" i="10"/>
  <c r="T656" i="10"/>
  <c r="S656" i="10"/>
  <c r="R656" i="10"/>
  <c r="Q656" i="10"/>
  <c r="P656" i="10"/>
  <c r="V655" i="10"/>
  <c r="U655" i="10"/>
  <c r="T655" i="10"/>
  <c r="S655" i="10"/>
  <c r="R655" i="10"/>
  <c r="Q655" i="10"/>
  <c r="P655" i="10"/>
  <c r="V654" i="10"/>
  <c r="U654" i="10"/>
  <c r="T654" i="10"/>
  <c r="S654" i="10"/>
  <c r="R654" i="10"/>
  <c r="Q654" i="10"/>
  <c r="P654" i="10"/>
  <c r="V653" i="10"/>
  <c r="U653" i="10"/>
  <c r="T653" i="10"/>
  <c r="S653" i="10"/>
  <c r="R653" i="10"/>
  <c r="Q653" i="10"/>
  <c r="P653" i="10"/>
  <c r="V652" i="10"/>
  <c r="U652" i="10"/>
  <c r="T652" i="10"/>
  <c r="S652" i="10"/>
  <c r="R652" i="10"/>
  <c r="Q652" i="10"/>
  <c r="P652" i="10"/>
  <c r="V651" i="10"/>
  <c r="U651" i="10"/>
  <c r="T651" i="10"/>
  <c r="S651" i="10"/>
  <c r="R651" i="10"/>
  <c r="Q651" i="10"/>
  <c r="P651" i="10"/>
  <c r="V650" i="10"/>
  <c r="U650" i="10"/>
  <c r="T650" i="10"/>
  <c r="S650" i="10"/>
  <c r="R650" i="10"/>
  <c r="Q650" i="10"/>
  <c r="P650" i="10"/>
  <c r="V649" i="10"/>
  <c r="U649" i="10"/>
  <c r="T649" i="10"/>
  <c r="S649" i="10"/>
  <c r="R649" i="10"/>
  <c r="Q649" i="10"/>
  <c r="P649" i="10"/>
  <c r="V648" i="10"/>
  <c r="U648" i="10"/>
  <c r="T648" i="10"/>
  <c r="S648" i="10"/>
  <c r="R648" i="10"/>
  <c r="Q648" i="10"/>
  <c r="P648" i="10"/>
  <c r="V647" i="10"/>
  <c r="U647" i="10"/>
  <c r="T647" i="10"/>
  <c r="S647" i="10"/>
  <c r="R647" i="10"/>
  <c r="Q647" i="10"/>
  <c r="P647" i="10"/>
  <c r="V646" i="10"/>
  <c r="U646" i="10"/>
  <c r="T646" i="10"/>
  <c r="S646" i="10"/>
  <c r="R646" i="10"/>
  <c r="Q646" i="10"/>
  <c r="P646" i="10"/>
  <c r="V645" i="10"/>
  <c r="U645" i="10"/>
  <c r="T645" i="10"/>
  <c r="S645" i="10"/>
  <c r="R645" i="10"/>
  <c r="Q645" i="10"/>
  <c r="P645" i="10"/>
  <c r="V644" i="10"/>
  <c r="U644" i="10"/>
  <c r="T644" i="10"/>
  <c r="S644" i="10"/>
  <c r="R644" i="10"/>
  <c r="Q644" i="10"/>
  <c r="P644" i="10"/>
  <c r="V643" i="10"/>
  <c r="U643" i="10"/>
  <c r="T643" i="10"/>
  <c r="S643" i="10"/>
  <c r="R643" i="10"/>
  <c r="Q643" i="10"/>
  <c r="P643" i="10"/>
  <c r="V642" i="10"/>
  <c r="U642" i="10"/>
  <c r="T642" i="10"/>
  <c r="S642" i="10"/>
  <c r="R642" i="10"/>
  <c r="Q642" i="10"/>
  <c r="P642" i="10"/>
  <c r="V641" i="10"/>
  <c r="U641" i="10"/>
  <c r="T641" i="10"/>
  <c r="S641" i="10"/>
  <c r="R641" i="10"/>
  <c r="Q641" i="10"/>
  <c r="P641" i="10"/>
  <c r="V640" i="10"/>
  <c r="U640" i="10"/>
  <c r="T640" i="10"/>
  <c r="S640" i="10"/>
  <c r="R640" i="10"/>
  <c r="Q640" i="10"/>
  <c r="P640" i="10"/>
  <c r="V639" i="10"/>
  <c r="U639" i="10"/>
  <c r="T639" i="10"/>
  <c r="S639" i="10"/>
  <c r="R639" i="10"/>
  <c r="Q639" i="10"/>
  <c r="P639" i="10"/>
  <c r="V638" i="10"/>
  <c r="U638" i="10"/>
  <c r="T638" i="10"/>
  <c r="S638" i="10"/>
  <c r="R638" i="10"/>
  <c r="Q638" i="10"/>
  <c r="P638" i="10"/>
  <c r="V637" i="10"/>
  <c r="U637" i="10"/>
  <c r="T637" i="10"/>
  <c r="S637" i="10"/>
  <c r="R637" i="10"/>
  <c r="Q637" i="10"/>
  <c r="P637" i="10"/>
  <c r="V636" i="10"/>
  <c r="U636" i="10"/>
  <c r="T636" i="10"/>
  <c r="S636" i="10"/>
  <c r="R636" i="10"/>
  <c r="Q636" i="10"/>
  <c r="P636" i="10"/>
  <c r="V635" i="10"/>
  <c r="U635" i="10"/>
  <c r="T635" i="10"/>
  <c r="S635" i="10"/>
  <c r="R635" i="10"/>
  <c r="Q635" i="10"/>
  <c r="P635" i="10"/>
  <c r="V634" i="10"/>
  <c r="U634" i="10"/>
  <c r="T634" i="10"/>
  <c r="S634" i="10"/>
  <c r="R634" i="10"/>
  <c r="Q634" i="10"/>
  <c r="P634" i="10"/>
  <c r="V633" i="10"/>
  <c r="U633" i="10"/>
  <c r="T633" i="10"/>
  <c r="S633" i="10"/>
  <c r="R633" i="10"/>
  <c r="Q633" i="10"/>
  <c r="P633" i="10"/>
  <c r="V632" i="10"/>
  <c r="U632" i="10"/>
  <c r="T632" i="10"/>
  <c r="S632" i="10"/>
  <c r="R632" i="10"/>
  <c r="Q632" i="10"/>
  <c r="P632" i="10"/>
  <c r="V631" i="10"/>
  <c r="U631" i="10"/>
  <c r="T631" i="10"/>
  <c r="S631" i="10"/>
  <c r="R631" i="10"/>
  <c r="Q631" i="10"/>
  <c r="P631" i="10"/>
  <c r="V630" i="10"/>
  <c r="U630" i="10"/>
  <c r="T630" i="10"/>
  <c r="S630" i="10"/>
  <c r="R630" i="10"/>
  <c r="Q630" i="10"/>
  <c r="P630" i="10"/>
  <c r="V629" i="10"/>
  <c r="U629" i="10"/>
  <c r="T629" i="10"/>
  <c r="S629" i="10"/>
  <c r="R629" i="10"/>
  <c r="Q629" i="10"/>
  <c r="P629" i="10"/>
  <c r="V628" i="10"/>
  <c r="U628" i="10"/>
  <c r="T628" i="10"/>
  <c r="S628" i="10"/>
  <c r="R628" i="10"/>
  <c r="Q628" i="10"/>
  <c r="P628" i="10"/>
  <c r="V627" i="10"/>
  <c r="U627" i="10"/>
  <c r="T627" i="10"/>
  <c r="S627" i="10"/>
  <c r="R627" i="10"/>
  <c r="Q627" i="10"/>
  <c r="P627" i="10"/>
  <c r="V626" i="10"/>
  <c r="U626" i="10"/>
  <c r="T626" i="10"/>
  <c r="S626" i="10"/>
  <c r="R626" i="10"/>
  <c r="Q626" i="10"/>
  <c r="P626" i="10"/>
  <c r="V625" i="10"/>
  <c r="U625" i="10"/>
  <c r="T625" i="10"/>
  <c r="S625" i="10"/>
  <c r="R625" i="10"/>
  <c r="Q625" i="10"/>
  <c r="P625" i="10"/>
  <c r="V624" i="10"/>
  <c r="U624" i="10"/>
  <c r="T624" i="10"/>
  <c r="S624" i="10"/>
  <c r="R624" i="10"/>
  <c r="Q624" i="10"/>
  <c r="P624" i="10"/>
  <c r="V623" i="10"/>
  <c r="U623" i="10"/>
  <c r="T623" i="10"/>
  <c r="S623" i="10"/>
  <c r="R623" i="10"/>
  <c r="Q623" i="10"/>
  <c r="P623" i="10"/>
  <c r="V622" i="10"/>
  <c r="U622" i="10"/>
  <c r="T622" i="10"/>
  <c r="S622" i="10"/>
  <c r="R622" i="10"/>
  <c r="Q622" i="10"/>
  <c r="P622" i="10"/>
  <c r="V621" i="10"/>
  <c r="U621" i="10"/>
  <c r="T621" i="10"/>
  <c r="S621" i="10"/>
  <c r="R621" i="10"/>
  <c r="Q621" i="10"/>
  <c r="P621" i="10"/>
  <c r="V620" i="10"/>
  <c r="U620" i="10"/>
  <c r="T620" i="10"/>
  <c r="S620" i="10"/>
  <c r="R620" i="10"/>
  <c r="Q620" i="10"/>
  <c r="P620" i="10"/>
  <c r="V619" i="10"/>
  <c r="U619" i="10"/>
  <c r="T619" i="10"/>
  <c r="S619" i="10"/>
  <c r="R619" i="10"/>
  <c r="Q619" i="10"/>
  <c r="P619" i="10"/>
  <c r="V618" i="10"/>
  <c r="U618" i="10"/>
  <c r="T618" i="10"/>
  <c r="S618" i="10"/>
  <c r="R618" i="10"/>
  <c r="Q618" i="10"/>
  <c r="P618" i="10"/>
  <c r="V617" i="10"/>
  <c r="U617" i="10"/>
  <c r="T617" i="10"/>
  <c r="S617" i="10"/>
  <c r="R617" i="10"/>
  <c r="Q617" i="10"/>
  <c r="P617" i="10"/>
  <c r="V616" i="10"/>
  <c r="U616" i="10"/>
  <c r="T616" i="10"/>
  <c r="S616" i="10"/>
  <c r="R616" i="10"/>
  <c r="Q616" i="10"/>
  <c r="P616" i="10"/>
  <c r="V615" i="10"/>
  <c r="U615" i="10"/>
  <c r="T615" i="10"/>
  <c r="S615" i="10"/>
  <c r="R615" i="10"/>
  <c r="Q615" i="10"/>
  <c r="P615" i="10"/>
  <c r="V614" i="10"/>
  <c r="U614" i="10"/>
  <c r="T614" i="10"/>
  <c r="S614" i="10"/>
  <c r="R614" i="10"/>
  <c r="Q614" i="10"/>
  <c r="P614" i="10"/>
  <c r="V613" i="10"/>
  <c r="U613" i="10"/>
  <c r="T613" i="10"/>
  <c r="S613" i="10"/>
  <c r="R613" i="10"/>
  <c r="Q613" i="10"/>
  <c r="P613" i="10"/>
  <c r="V612" i="10"/>
  <c r="U612" i="10"/>
  <c r="T612" i="10"/>
  <c r="S612" i="10"/>
  <c r="R612" i="10"/>
  <c r="Q612" i="10"/>
  <c r="P612" i="10"/>
  <c r="V611" i="10"/>
  <c r="U611" i="10"/>
  <c r="T611" i="10"/>
  <c r="S611" i="10"/>
  <c r="R611" i="10"/>
  <c r="Q611" i="10"/>
  <c r="P611" i="10"/>
  <c r="V610" i="10"/>
  <c r="U610" i="10"/>
  <c r="T610" i="10"/>
  <c r="S610" i="10"/>
  <c r="R610" i="10"/>
  <c r="Q610" i="10"/>
  <c r="P610" i="10"/>
  <c r="V609" i="10"/>
  <c r="U609" i="10"/>
  <c r="T609" i="10"/>
  <c r="S609" i="10"/>
  <c r="R609" i="10"/>
  <c r="Q609" i="10"/>
  <c r="P609" i="10"/>
  <c r="V608" i="10"/>
  <c r="U608" i="10"/>
  <c r="T608" i="10"/>
  <c r="S608" i="10"/>
  <c r="R608" i="10"/>
  <c r="Q608" i="10"/>
  <c r="P608" i="10"/>
  <c r="V607" i="10"/>
  <c r="U607" i="10"/>
  <c r="T607" i="10"/>
  <c r="S607" i="10"/>
  <c r="R607" i="10"/>
  <c r="Q607" i="10"/>
  <c r="P607" i="10"/>
  <c r="V606" i="10"/>
  <c r="U606" i="10"/>
  <c r="T606" i="10"/>
  <c r="S606" i="10"/>
  <c r="R606" i="10"/>
  <c r="Q606" i="10"/>
  <c r="P606" i="10"/>
  <c r="V605" i="10"/>
  <c r="U605" i="10"/>
  <c r="T605" i="10"/>
  <c r="S605" i="10"/>
  <c r="R605" i="10"/>
  <c r="Q605" i="10"/>
  <c r="P605" i="10"/>
  <c r="V604" i="10"/>
  <c r="U604" i="10"/>
  <c r="T604" i="10"/>
  <c r="S604" i="10"/>
  <c r="R604" i="10"/>
  <c r="Q604" i="10"/>
  <c r="P604" i="10"/>
  <c r="V603" i="10"/>
  <c r="U603" i="10"/>
  <c r="T603" i="10"/>
  <c r="S603" i="10"/>
  <c r="R603" i="10"/>
  <c r="Q603" i="10"/>
  <c r="P603" i="10"/>
  <c r="V602" i="10"/>
  <c r="U602" i="10"/>
  <c r="T602" i="10"/>
  <c r="S602" i="10"/>
  <c r="R602" i="10"/>
  <c r="Q602" i="10"/>
  <c r="P602" i="10"/>
  <c r="V601" i="10"/>
  <c r="U601" i="10"/>
  <c r="T601" i="10"/>
  <c r="S601" i="10"/>
  <c r="R601" i="10"/>
  <c r="Q601" i="10"/>
  <c r="P601" i="10"/>
  <c r="V600" i="10"/>
  <c r="U600" i="10"/>
  <c r="T600" i="10"/>
  <c r="S600" i="10"/>
  <c r="R600" i="10"/>
  <c r="Q600" i="10"/>
  <c r="P600" i="10"/>
  <c r="V599" i="10"/>
  <c r="U599" i="10"/>
  <c r="T599" i="10"/>
  <c r="S599" i="10"/>
  <c r="R599" i="10"/>
  <c r="Q599" i="10"/>
  <c r="P599" i="10"/>
  <c r="V598" i="10"/>
  <c r="U598" i="10"/>
  <c r="T598" i="10"/>
  <c r="S598" i="10"/>
  <c r="R598" i="10"/>
  <c r="Q598" i="10"/>
  <c r="P598" i="10"/>
  <c r="V597" i="10"/>
  <c r="U597" i="10"/>
  <c r="T597" i="10"/>
  <c r="S597" i="10"/>
  <c r="R597" i="10"/>
  <c r="Q597" i="10"/>
  <c r="P597" i="10"/>
  <c r="V596" i="10"/>
  <c r="U596" i="10"/>
  <c r="T596" i="10"/>
  <c r="S596" i="10"/>
  <c r="R596" i="10"/>
  <c r="Q596" i="10"/>
  <c r="P596" i="10"/>
  <c r="V595" i="10"/>
  <c r="U595" i="10"/>
  <c r="T595" i="10"/>
  <c r="S595" i="10"/>
  <c r="R595" i="10"/>
  <c r="Q595" i="10"/>
  <c r="P595" i="10"/>
  <c r="V594" i="10"/>
  <c r="U594" i="10"/>
  <c r="T594" i="10"/>
  <c r="S594" i="10"/>
  <c r="R594" i="10"/>
  <c r="Q594" i="10"/>
  <c r="P594" i="10"/>
  <c r="V593" i="10"/>
  <c r="U593" i="10"/>
  <c r="T593" i="10"/>
  <c r="S593" i="10"/>
  <c r="R593" i="10"/>
  <c r="Q593" i="10"/>
  <c r="P593" i="10"/>
  <c r="V592" i="10"/>
  <c r="U592" i="10"/>
  <c r="T592" i="10"/>
  <c r="S592" i="10"/>
  <c r="R592" i="10"/>
  <c r="Q592" i="10"/>
  <c r="P592" i="10"/>
  <c r="V591" i="10"/>
  <c r="U591" i="10"/>
  <c r="T591" i="10"/>
  <c r="S591" i="10"/>
  <c r="R591" i="10"/>
  <c r="Q591" i="10"/>
  <c r="P591" i="10"/>
  <c r="V590" i="10"/>
  <c r="U590" i="10"/>
  <c r="T590" i="10"/>
  <c r="S590" i="10"/>
  <c r="R590" i="10"/>
  <c r="Q590" i="10"/>
  <c r="P590" i="10"/>
  <c r="V589" i="10"/>
  <c r="U589" i="10"/>
  <c r="T589" i="10"/>
  <c r="S589" i="10"/>
  <c r="R589" i="10"/>
  <c r="Q589" i="10"/>
  <c r="P589" i="10"/>
  <c r="V588" i="10"/>
  <c r="U588" i="10"/>
  <c r="T588" i="10"/>
  <c r="S588" i="10"/>
  <c r="R588" i="10"/>
  <c r="Q588" i="10"/>
  <c r="P588" i="10"/>
  <c r="V587" i="10"/>
  <c r="U587" i="10"/>
  <c r="T587" i="10"/>
  <c r="S587" i="10"/>
  <c r="R587" i="10"/>
  <c r="Q587" i="10"/>
  <c r="P587" i="10"/>
  <c r="V586" i="10"/>
  <c r="U586" i="10"/>
  <c r="T586" i="10"/>
  <c r="S586" i="10"/>
  <c r="R586" i="10"/>
  <c r="Q586" i="10"/>
  <c r="P586" i="10"/>
  <c r="V585" i="10"/>
  <c r="U585" i="10"/>
  <c r="T585" i="10"/>
  <c r="S585" i="10"/>
  <c r="R585" i="10"/>
  <c r="Q585" i="10"/>
  <c r="P585" i="10"/>
  <c r="V584" i="10"/>
  <c r="U584" i="10"/>
  <c r="T584" i="10"/>
  <c r="S584" i="10"/>
  <c r="R584" i="10"/>
  <c r="Q584" i="10"/>
  <c r="P584" i="10"/>
  <c r="V583" i="10"/>
  <c r="U583" i="10"/>
  <c r="T583" i="10"/>
  <c r="S583" i="10"/>
  <c r="R583" i="10"/>
  <c r="Q583" i="10"/>
  <c r="P583" i="10"/>
  <c r="V582" i="10"/>
  <c r="U582" i="10"/>
  <c r="T582" i="10"/>
  <c r="S582" i="10"/>
  <c r="R582" i="10"/>
  <c r="Q582" i="10"/>
  <c r="P582" i="10"/>
  <c r="V581" i="10"/>
  <c r="U581" i="10"/>
  <c r="T581" i="10"/>
  <c r="S581" i="10"/>
  <c r="R581" i="10"/>
  <c r="Q581" i="10"/>
  <c r="P581" i="10"/>
  <c r="V580" i="10"/>
  <c r="U580" i="10"/>
  <c r="T580" i="10"/>
  <c r="S580" i="10"/>
  <c r="R580" i="10"/>
  <c r="Q580" i="10"/>
  <c r="P580" i="10"/>
  <c r="V579" i="10"/>
  <c r="U579" i="10"/>
  <c r="T579" i="10"/>
  <c r="S579" i="10"/>
  <c r="R579" i="10"/>
  <c r="Q579" i="10"/>
  <c r="P579" i="10"/>
  <c r="V578" i="10"/>
  <c r="U578" i="10"/>
  <c r="T578" i="10"/>
  <c r="S578" i="10"/>
  <c r="R578" i="10"/>
  <c r="Q578" i="10"/>
  <c r="P578" i="10"/>
  <c r="V577" i="10"/>
  <c r="U577" i="10"/>
  <c r="T577" i="10"/>
  <c r="S577" i="10"/>
  <c r="R577" i="10"/>
  <c r="Q577" i="10"/>
  <c r="P577" i="10"/>
  <c r="V576" i="10"/>
  <c r="U576" i="10"/>
  <c r="T576" i="10"/>
  <c r="S576" i="10"/>
  <c r="R576" i="10"/>
  <c r="Q576" i="10"/>
  <c r="P576" i="10"/>
  <c r="V575" i="10"/>
  <c r="U575" i="10"/>
  <c r="T575" i="10"/>
  <c r="S575" i="10"/>
  <c r="R575" i="10"/>
  <c r="Q575" i="10"/>
  <c r="P575" i="10"/>
  <c r="V574" i="10"/>
  <c r="U574" i="10"/>
  <c r="T574" i="10"/>
  <c r="S574" i="10"/>
  <c r="R574" i="10"/>
  <c r="Q574" i="10"/>
  <c r="P574" i="10"/>
  <c r="V573" i="10"/>
  <c r="U573" i="10"/>
  <c r="T573" i="10"/>
  <c r="S573" i="10"/>
  <c r="R573" i="10"/>
  <c r="Q573" i="10"/>
  <c r="P573" i="10"/>
  <c r="V572" i="10"/>
  <c r="U572" i="10"/>
  <c r="T572" i="10"/>
  <c r="S572" i="10"/>
  <c r="R572" i="10"/>
  <c r="Q572" i="10"/>
  <c r="P572" i="10"/>
  <c r="V571" i="10"/>
  <c r="U571" i="10"/>
  <c r="T571" i="10"/>
  <c r="S571" i="10"/>
  <c r="R571" i="10"/>
  <c r="Q571" i="10"/>
  <c r="P571" i="10"/>
  <c r="V570" i="10"/>
  <c r="U570" i="10"/>
  <c r="T570" i="10"/>
  <c r="S570" i="10"/>
  <c r="R570" i="10"/>
  <c r="Q570" i="10"/>
  <c r="P570" i="10"/>
  <c r="V569" i="10"/>
  <c r="U569" i="10"/>
  <c r="T569" i="10"/>
  <c r="S569" i="10"/>
  <c r="R569" i="10"/>
  <c r="Q569" i="10"/>
  <c r="P569" i="10"/>
  <c r="V568" i="10"/>
  <c r="U568" i="10"/>
  <c r="T568" i="10"/>
  <c r="S568" i="10"/>
  <c r="R568" i="10"/>
  <c r="Q568" i="10"/>
  <c r="P568" i="10"/>
  <c r="V567" i="10"/>
  <c r="U567" i="10"/>
  <c r="T567" i="10"/>
  <c r="S567" i="10"/>
  <c r="R567" i="10"/>
  <c r="Q567" i="10"/>
  <c r="P567" i="10"/>
  <c r="V566" i="10"/>
  <c r="U566" i="10"/>
  <c r="T566" i="10"/>
  <c r="S566" i="10"/>
  <c r="R566" i="10"/>
  <c r="Q566" i="10"/>
  <c r="P566" i="10"/>
  <c r="V565" i="10"/>
  <c r="U565" i="10"/>
  <c r="T565" i="10"/>
  <c r="S565" i="10"/>
  <c r="R565" i="10"/>
  <c r="Q565" i="10"/>
  <c r="P565" i="10"/>
  <c r="V564" i="10"/>
  <c r="U564" i="10"/>
  <c r="T564" i="10"/>
  <c r="S564" i="10"/>
  <c r="R564" i="10"/>
  <c r="Q564" i="10"/>
  <c r="P564" i="10"/>
  <c r="V563" i="10"/>
  <c r="U563" i="10"/>
  <c r="T563" i="10"/>
  <c r="S563" i="10"/>
  <c r="R563" i="10"/>
  <c r="Q563" i="10"/>
  <c r="P563" i="10"/>
  <c r="V562" i="10"/>
  <c r="U562" i="10"/>
  <c r="T562" i="10"/>
  <c r="S562" i="10"/>
  <c r="R562" i="10"/>
  <c r="Q562" i="10"/>
  <c r="P562" i="10"/>
  <c r="V561" i="10"/>
  <c r="U561" i="10"/>
  <c r="T561" i="10"/>
  <c r="S561" i="10"/>
  <c r="R561" i="10"/>
  <c r="Q561" i="10"/>
  <c r="P561" i="10"/>
  <c r="V560" i="10"/>
  <c r="U560" i="10"/>
  <c r="T560" i="10"/>
  <c r="S560" i="10"/>
  <c r="R560" i="10"/>
  <c r="Q560" i="10"/>
  <c r="P560" i="10"/>
  <c r="V559" i="10"/>
  <c r="U559" i="10"/>
  <c r="T559" i="10"/>
  <c r="S559" i="10"/>
  <c r="R559" i="10"/>
  <c r="Q559" i="10"/>
  <c r="P559" i="10"/>
  <c r="V558" i="10"/>
  <c r="U558" i="10"/>
  <c r="T558" i="10"/>
  <c r="S558" i="10"/>
  <c r="R558" i="10"/>
  <c r="Q558" i="10"/>
  <c r="P558" i="10"/>
  <c r="V557" i="10"/>
  <c r="U557" i="10"/>
  <c r="T557" i="10"/>
  <c r="S557" i="10"/>
  <c r="R557" i="10"/>
  <c r="Q557" i="10"/>
  <c r="P557" i="10"/>
  <c r="V556" i="10"/>
  <c r="U556" i="10"/>
  <c r="T556" i="10"/>
  <c r="S556" i="10"/>
  <c r="R556" i="10"/>
  <c r="Q556" i="10"/>
  <c r="P556" i="10"/>
  <c r="V555" i="10"/>
  <c r="U555" i="10"/>
  <c r="T555" i="10"/>
  <c r="S555" i="10"/>
  <c r="R555" i="10"/>
  <c r="Q555" i="10"/>
  <c r="P555" i="10"/>
  <c r="V554" i="10"/>
  <c r="U554" i="10"/>
  <c r="T554" i="10"/>
  <c r="S554" i="10"/>
  <c r="R554" i="10"/>
  <c r="Q554" i="10"/>
  <c r="P554" i="10"/>
  <c r="V553" i="10"/>
  <c r="U553" i="10"/>
  <c r="T553" i="10"/>
  <c r="S553" i="10"/>
  <c r="R553" i="10"/>
  <c r="Q553" i="10"/>
  <c r="P553" i="10"/>
  <c r="V552" i="10"/>
  <c r="U552" i="10"/>
  <c r="T552" i="10"/>
  <c r="S552" i="10"/>
  <c r="R552" i="10"/>
  <c r="Q552" i="10"/>
  <c r="P552" i="10"/>
  <c r="V551" i="10"/>
  <c r="U551" i="10"/>
  <c r="T551" i="10"/>
  <c r="S551" i="10"/>
  <c r="R551" i="10"/>
  <c r="Q551" i="10"/>
  <c r="P551" i="10"/>
  <c r="V550" i="10"/>
  <c r="U550" i="10"/>
  <c r="T550" i="10"/>
  <c r="S550" i="10"/>
  <c r="R550" i="10"/>
  <c r="Q550" i="10"/>
  <c r="P550" i="10"/>
  <c r="V549" i="10"/>
  <c r="U549" i="10"/>
  <c r="T549" i="10"/>
  <c r="S549" i="10"/>
  <c r="R549" i="10"/>
  <c r="Q549" i="10"/>
  <c r="P549" i="10"/>
  <c r="V548" i="10"/>
  <c r="U548" i="10"/>
  <c r="T548" i="10"/>
  <c r="S548" i="10"/>
  <c r="R548" i="10"/>
  <c r="Q548" i="10"/>
  <c r="P548" i="10"/>
  <c r="V547" i="10"/>
  <c r="U547" i="10"/>
  <c r="T547" i="10"/>
  <c r="S547" i="10"/>
  <c r="R547" i="10"/>
  <c r="Q547" i="10"/>
  <c r="P547" i="10"/>
  <c r="V546" i="10"/>
  <c r="U546" i="10"/>
  <c r="T546" i="10"/>
  <c r="S546" i="10"/>
  <c r="R546" i="10"/>
  <c r="Q546" i="10"/>
  <c r="P546" i="10"/>
  <c r="V545" i="10"/>
  <c r="U545" i="10"/>
  <c r="T545" i="10"/>
  <c r="S545" i="10"/>
  <c r="R545" i="10"/>
  <c r="Q545" i="10"/>
  <c r="P545" i="10"/>
  <c r="V544" i="10"/>
  <c r="U544" i="10"/>
  <c r="T544" i="10"/>
  <c r="S544" i="10"/>
  <c r="R544" i="10"/>
  <c r="Q544" i="10"/>
  <c r="P544" i="10"/>
  <c r="V543" i="10"/>
  <c r="U543" i="10"/>
  <c r="T543" i="10"/>
  <c r="S543" i="10"/>
  <c r="R543" i="10"/>
  <c r="Q543" i="10"/>
  <c r="P543" i="10"/>
  <c r="V542" i="10"/>
  <c r="U542" i="10"/>
  <c r="T542" i="10"/>
  <c r="S542" i="10"/>
  <c r="R542" i="10"/>
  <c r="Q542" i="10"/>
  <c r="P542" i="10"/>
  <c r="V541" i="10"/>
  <c r="U541" i="10"/>
  <c r="T541" i="10"/>
  <c r="S541" i="10"/>
  <c r="R541" i="10"/>
  <c r="Q541" i="10"/>
  <c r="P541" i="10"/>
  <c r="V540" i="10"/>
  <c r="U540" i="10"/>
  <c r="T540" i="10"/>
  <c r="S540" i="10"/>
  <c r="R540" i="10"/>
  <c r="Q540" i="10"/>
  <c r="P540" i="10"/>
  <c r="V539" i="10"/>
  <c r="U539" i="10"/>
  <c r="T539" i="10"/>
  <c r="S539" i="10"/>
  <c r="R539" i="10"/>
  <c r="Q539" i="10"/>
  <c r="P539" i="10"/>
  <c r="V538" i="10"/>
  <c r="U538" i="10"/>
  <c r="T538" i="10"/>
  <c r="S538" i="10"/>
  <c r="R538" i="10"/>
  <c r="Q538" i="10"/>
  <c r="P538" i="10"/>
  <c r="V537" i="10"/>
  <c r="U537" i="10"/>
  <c r="T537" i="10"/>
  <c r="S537" i="10"/>
  <c r="R537" i="10"/>
  <c r="Q537" i="10"/>
  <c r="P537" i="10"/>
  <c r="V536" i="10"/>
  <c r="U536" i="10"/>
  <c r="T536" i="10"/>
  <c r="S536" i="10"/>
  <c r="R536" i="10"/>
  <c r="Q536" i="10"/>
  <c r="P536" i="10"/>
  <c r="V535" i="10"/>
  <c r="U535" i="10"/>
  <c r="T535" i="10"/>
  <c r="S535" i="10"/>
  <c r="R535" i="10"/>
  <c r="Q535" i="10"/>
  <c r="P535" i="10"/>
  <c r="V534" i="10"/>
  <c r="U534" i="10"/>
  <c r="T534" i="10"/>
  <c r="S534" i="10"/>
  <c r="R534" i="10"/>
  <c r="Q534" i="10"/>
  <c r="P534" i="10"/>
  <c r="V533" i="10"/>
  <c r="U533" i="10"/>
  <c r="T533" i="10"/>
  <c r="S533" i="10"/>
  <c r="R533" i="10"/>
  <c r="Q533" i="10"/>
  <c r="P533" i="10"/>
  <c r="V532" i="10"/>
  <c r="U532" i="10"/>
  <c r="T532" i="10"/>
  <c r="S532" i="10"/>
  <c r="R532" i="10"/>
  <c r="Q532" i="10"/>
  <c r="P532" i="10"/>
  <c r="V531" i="10"/>
  <c r="U531" i="10"/>
  <c r="T531" i="10"/>
  <c r="S531" i="10"/>
  <c r="R531" i="10"/>
  <c r="Q531" i="10"/>
  <c r="P531" i="10"/>
  <c r="V530" i="10"/>
  <c r="U530" i="10"/>
  <c r="T530" i="10"/>
  <c r="S530" i="10"/>
  <c r="R530" i="10"/>
  <c r="Q530" i="10"/>
  <c r="P530" i="10"/>
  <c r="V529" i="10"/>
  <c r="U529" i="10"/>
  <c r="T529" i="10"/>
  <c r="S529" i="10"/>
  <c r="R529" i="10"/>
  <c r="Q529" i="10"/>
  <c r="P529" i="10"/>
  <c r="V528" i="10"/>
  <c r="U528" i="10"/>
  <c r="T528" i="10"/>
  <c r="S528" i="10"/>
  <c r="R528" i="10"/>
  <c r="Q528" i="10"/>
  <c r="P528" i="10"/>
  <c r="V527" i="10"/>
  <c r="U527" i="10"/>
  <c r="T527" i="10"/>
  <c r="S527" i="10"/>
  <c r="R527" i="10"/>
  <c r="Q527" i="10"/>
  <c r="P527" i="10"/>
  <c r="V526" i="10"/>
  <c r="U526" i="10"/>
  <c r="T526" i="10"/>
  <c r="S526" i="10"/>
  <c r="R526" i="10"/>
  <c r="Q526" i="10"/>
  <c r="P526" i="10"/>
  <c r="V525" i="10"/>
  <c r="U525" i="10"/>
  <c r="T525" i="10"/>
  <c r="S525" i="10"/>
  <c r="R525" i="10"/>
  <c r="Q525" i="10"/>
  <c r="P525" i="10"/>
  <c r="V524" i="10"/>
  <c r="U524" i="10"/>
  <c r="T524" i="10"/>
  <c r="S524" i="10"/>
  <c r="R524" i="10"/>
  <c r="Q524" i="10"/>
  <c r="P524" i="10"/>
  <c r="V523" i="10"/>
  <c r="U523" i="10"/>
  <c r="T523" i="10"/>
  <c r="S523" i="10"/>
  <c r="R523" i="10"/>
  <c r="Q523" i="10"/>
  <c r="P523" i="10"/>
  <c r="V522" i="10"/>
  <c r="U522" i="10"/>
  <c r="T522" i="10"/>
  <c r="S522" i="10"/>
  <c r="R522" i="10"/>
  <c r="Q522" i="10"/>
  <c r="P522" i="10"/>
  <c r="V521" i="10"/>
  <c r="U521" i="10"/>
  <c r="T521" i="10"/>
  <c r="S521" i="10"/>
  <c r="R521" i="10"/>
  <c r="Q521" i="10"/>
  <c r="P521" i="10"/>
  <c r="V520" i="10"/>
  <c r="U520" i="10"/>
  <c r="T520" i="10"/>
  <c r="S520" i="10"/>
  <c r="R520" i="10"/>
  <c r="Q520" i="10"/>
  <c r="P520" i="10"/>
  <c r="V519" i="10"/>
  <c r="U519" i="10"/>
  <c r="T519" i="10"/>
  <c r="S519" i="10"/>
  <c r="R519" i="10"/>
  <c r="Q519" i="10"/>
  <c r="P519" i="10"/>
  <c r="V518" i="10"/>
  <c r="U518" i="10"/>
  <c r="T518" i="10"/>
  <c r="S518" i="10"/>
  <c r="R518" i="10"/>
  <c r="Q518" i="10"/>
  <c r="P518" i="10"/>
  <c r="V517" i="10"/>
  <c r="U517" i="10"/>
  <c r="T517" i="10"/>
  <c r="S517" i="10"/>
  <c r="R517" i="10"/>
  <c r="Q517" i="10"/>
  <c r="P517" i="10"/>
  <c r="V516" i="10"/>
  <c r="U516" i="10"/>
  <c r="T516" i="10"/>
  <c r="S516" i="10"/>
  <c r="R516" i="10"/>
  <c r="Q516" i="10"/>
  <c r="P516" i="10"/>
  <c r="V515" i="10"/>
  <c r="U515" i="10"/>
  <c r="T515" i="10"/>
  <c r="S515" i="10"/>
  <c r="R515" i="10"/>
  <c r="Q515" i="10"/>
  <c r="P515" i="10"/>
  <c r="V514" i="10"/>
  <c r="U514" i="10"/>
  <c r="T514" i="10"/>
  <c r="S514" i="10"/>
  <c r="R514" i="10"/>
  <c r="Q514" i="10"/>
  <c r="P514" i="10"/>
  <c r="V513" i="10"/>
  <c r="U513" i="10"/>
  <c r="T513" i="10"/>
  <c r="S513" i="10"/>
  <c r="R513" i="10"/>
  <c r="Q513" i="10"/>
  <c r="P513" i="10"/>
  <c r="V512" i="10"/>
  <c r="U512" i="10"/>
  <c r="T512" i="10"/>
  <c r="S512" i="10"/>
  <c r="R512" i="10"/>
  <c r="Q512" i="10"/>
  <c r="P512" i="10"/>
  <c r="V511" i="10"/>
  <c r="U511" i="10"/>
  <c r="T511" i="10"/>
  <c r="S511" i="10"/>
  <c r="R511" i="10"/>
  <c r="Q511" i="10"/>
  <c r="P511" i="10"/>
  <c r="V510" i="10"/>
  <c r="U510" i="10"/>
  <c r="T510" i="10"/>
  <c r="S510" i="10"/>
  <c r="R510" i="10"/>
  <c r="Q510" i="10"/>
  <c r="P510" i="10"/>
  <c r="V509" i="10"/>
  <c r="U509" i="10"/>
  <c r="T509" i="10"/>
  <c r="S509" i="10"/>
  <c r="R509" i="10"/>
  <c r="Q509" i="10"/>
  <c r="P509" i="10"/>
  <c r="V508" i="10"/>
  <c r="U508" i="10"/>
  <c r="T508" i="10"/>
  <c r="S508" i="10"/>
  <c r="R508" i="10"/>
  <c r="Q508" i="10"/>
  <c r="P508" i="10"/>
  <c r="V507" i="10"/>
  <c r="U507" i="10"/>
  <c r="T507" i="10"/>
  <c r="S507" i="10"/>
  <c r="R507" i="10"/>
  <c r="Q507" i="10"/>
  <c r="P507" i="10"/>
  <c r="V506" i="10"/>
  <c r="U506" i="10"/>
  <c r="T506" i="10"/>
  <c r="S506" i="10"/>
  <c r="R506" i="10"/>
  <c r="Q506" i="10"/>
  <c r="P506" i="10"/>
  <c r="V505" i="10"/>
  <c r="U505" i="10"/>
  <c r="T505" i="10"/>
  <c r="S505" i="10"/>
  <c r="R505" i="10"/>
  <c r="Q505" i="10"/>
  <c r="P505" i="10"/>
  <c r="V504" i="10"/>
  <c r="U504" i="10"/>
  <c r="T504" i="10"/>
  <c r="S504" i="10"/>
  <c r="R504" i="10"/>
  <c r="Q504" i="10"/>
  <c r="P504" i="10"/>
  <c r="V503" i="10"/>
  <c r="U503" i="10"/>
  <c r="T503" i="10"/>
  <c r="S503" i="10"/>
  <c r="R503" i="10"/>
  <c r="Q503" i="10"/>
  <c r="P503" i="10"/>
  <c r="V502" i="10"/>
  <c r="U502" i="10"/>
  <c r="T502" i="10"/>
  <c r="S502" i="10"/>
  <c r="R502" i="10"/>
  <c r="Q502" i="10"/>
  <c r="P502" i="10"/>
  <c r="V501" i="10"/>
  <c r="U501" i="10"/>
  <c r="T501" i="10"/>
  <c r="S501" i="10"/>
  <c r="R501" i="10"/>
  <c r="Q501" i="10"/>
  <c r="P501" i="10"/>
  <c r="V500" i="10"/>
  <c r="U500" i="10"/>
  <c r="T500" i="10"/>
  <c r="S500" i="10"/>
  <c r="R500" i="10"/>
  <c r="Q500" i="10"/>
  <c r="P500" i="10"/>
  <c r="V499" i="10"/>
  <c r="U499" i="10"/>
  <c r="T499" i="10"/>
  <c r="S499" i="10"/>
  <c r="R499" i="10"/>
  <c r="Q499" i="10"/>
  <c r="P499" i="10"/>
  <c r="V498" i="10"/>
  <c r="U498" i="10"/>
  <c r="T498" i="10"/>
  <c r="S498" i="10"/>
  <c r="R498" i="10"/>
  <c r="Q498" i="10"/>
  <c r="P498" i="10"/>
  <c r="V497" i="10"/>
  <c r="U497" i="10"/>
  <c r="T497" i="10"/>
  <c r="S497" i="10"/>
  <c r="R497" i="10"/>
  <c r="Q497" i="10"/>
  <c r="P497" i="10"/>
  <c r="V496" i="10"/>
  <c r="U496" i="10"/>
  <c r="T496" i="10"/>
  <c r="S496" i="10"/>
  <c r="R496" i="10"/>
  <c r="Q496" i="10"/>
  <c r="P496" i="10"/>
  <c r="V495" i="10"/>
  <c r="U495" i="10"/>
  <c r="T495" i="10"/>
  <c r="S495" i="10"/>
  <c r="R495" i="10"/>
  <c r="Q495" i="10"/>
  <c r="P495" i="10"/>
  <c r="V494" i="10"/>
  <c r="U494" i="10"/>
  <c r="T494" i="10"/>
  <c r="S494" i="10"/>
  <c r="R494" i="10"/>
  <c r="Q494" i="10"/>
  <c r="P494" i="10"/>
  <c r="V493" i="10"/>
  <c r="U493" i="10"/>
  <c r="T493" i="10"/>
  <c r="S493" i="10"/>
  <c r="R493" i="10"/>
  <c r="Q493" i="10"/>
  <c r="P493" i="10"/>
  <c r="V492" i="10"/>
  <c r="U492" i="10"/>
  <c r="T492" i="10"/>
  <c r="S492" i="10"/>
  <c r="R492" i="10"/>
  <c r="Q492" i="10"/>
  <c r="P492" i="10"/>
  <c r="V491" i="10"/>
  <c r="U491" i="10"/>
  <c r="T491" i="10"/>
  <c r="S491" i="10"/>
  <c r="R491" i="10"/>
  <c r="Q491" i="10"/>
  <c r="P491" i="10"/>
  <c r="V490" i="10"/>
  <c r="U490" i="10"/>
  <c r="T490" i="10"/>
  <c r="S490" i="10"/>
  <c r="R490" i="10"/>
  <c r="Q490" i="10"/>
  <c r="P490" i="10"/>
  <c r="V489" i="10"/>
  <c r="U489" i="10"/>
  <c r="T489" i="10"/>
  <c r="S489" i="10"/>
  <c r="R489" i="10"/>
  <c r="Q489" i="10"/>
  <c r="P489" i="10"/>
  <c r="V488" i="10"/>
  <c r="U488" i="10"/>
  <c r="T488" i="10"/>
  <c r="S488" i="10"/>
  <c r="R488" i="10"/>
  <c r="Q488" i="10"/>
  <c r="P488" i="10"/>
  <c r="V487" i="10"/>
  <c r="U487" i="10"/>
  <c r="T487" i="10"/>
  <c r="S487" i="10"/>
  <c r="R487" i="10"/>
  <c r="Q487" i="10"/>
  <c r="P487" i="10"/>
  <c r="V486" i="10"/>
  <c r="U486" i="10"/>
  <c r="T486" i="10"/>
  <c r="S486" i="10"/>
  <c r="R486" i="10"/>
  <c r="Q486" i="10"/>
  <c r="P486" i="10"/>
  <c r="V485" i="10"/>
  <c r="U485" i="10"/>
  <c r="T485" i="10"/>
  <c r="S485" i="10"/>
  <c r="R485" i="10"/>
  <c r="Q485" i="10"/>
  <c r="P485" i="10"/>
  <c r="V484" i="10"/>
  <c r="U484" i="10"/>
  <c r="T484" i="10"/>
  <c r="S484" i="10"/>
  <c r="R484" i="10"/>
  <c r="Q484" i="10"/>
  <c r="P484" i="10"/>
  <c r="V483" i="10"/>
  <c r="U483" i="10"/>
  <c r="T483" i="10"/>
  <c r="S483" i="10"/>
  <c r="R483" i="10"/>
  <c r="Q483" i="10"/>
  <c r="P483" i="10"/>
  <c r="V482" i="10"/>
  <c r="U482" i="10"/>
  <c r="T482" i="10"/>
  <c r="S482" i="10"/>
  <c r="R482" i="10"/>
  <c r="Q482" i="10"/>
  <c r="P482" i="10"/>
  <c r="V481" i="10"/>
  <c r="U481" i="10"/>
  <c r="T481" i="10"/>
  <c r="S481" i="10"/>
  <c r="R481" i="10"/>
  <c r="Q481" i="10"/>
  <c r="P481" i="10"/>
  <c r="V480" i="10"/>
  <c r="U480" i="10"/>
  <c r="T480" i="10"/>
  <c r="S480" i="10"/>
  <c r="R480" i="10"/>
  <c r="Q480" i="10"/>
  <c r="P480" i="10"/>
  <c r="V479" i="10"/>
  <c r="U479" i="10"/>
  <c r="T479" i="10"/>
  <c r="S479" i="10"/>
  <c r="R479" i="10"/>
  <c r="Q479" i="10"/>
  <c r="P479" i="10"/>
  <c r="V478" i="10"/>
  <c r="U478" i="10"/>
  <c r="T478" i="10"/>
  <c r="S478" i="10"/>
  <c r="R478" i="10"/>
  <c r="Q478" i="10"/>
  <c r="P478" i="10"/>
  <c r="V477" i="10"/>
  <c r="U477" i="10"/>
  <c r="T477" i="10"/>
  <c r="S477" i="10"/>
  <c r="R477" i="10"/>
  <c r="Q477" i="10"/>
  <c r="P477" i="10"/>
  <c r="V476" i="10"/>
  <c r="U476" i="10"/>
  <c r="T476" i="10"/>
  <c r="S476" i="10"/>
  <c r="R476" i="10"/>
  <c r="Q476" i="10"/>
  <c r="P476" i="10"/>
  <c r="V475" i="10"/>
  <c r="U475" i="10"/>
  <c r="T475" i="10"/>
  <c r="S475" i="10"/>
  <c r="R475" i="10"/>
  <c r="Q475" i="10"/>
  <c r="P475" i="10"/>
  <c r="V474" i="10"/>
  <c r="U474" i="10"/>
  <c r="T474" i="10"/>
  <c r="S474" i="10"/>
  <c r="R474" i="10"/>
  <c r="Q474" i="10"/>
  <c r="P474" i="10"/>
  <c r="V473" i="10"/>
  <c r="U473" i="10"/>
  <c r="T473" i="10"/>
  <c r="S473" i="10"/>
  <c r="R473" i="10"/>
  <c r="Q473" i="10"/>
  <c r="P473" i="10"/>
  <c r="V472" i="10"/>
  <c r="U472" i="10"/>
  <c r="T472" i="10"/>
  <c r="S472" i="10"/>
  <c r="R472" i="10"/>
  <c r="Q472" i="10"/>
  <c r="P472" i="10"/>
  <c r="V471" i="10"/>
  <c r="U471" i="10"/>
  <c r="T471" i="10"/>
  <c r="S471" i="10"/>
  <c r="R471" i="10"/>
  <c r="Q471" i="10"/>
  <c r="P471" i="10"/>
  <c r="V470" i="10"/>
  <c r="U470" i="10"/>
  <c r="T470" i="10"/>
  <c r="S470" i="10"/>
  <c r="R470" i="10"/>
  <c r="Q470" i="10"/>
  <c r="P470" i="10"/>
  <c r="V469" i="10"/>
  <c r="U469" i="10"/>
  <c r="T469" i="10"/>
  <c r="S469" i="10"/>
  <c r="R469" i="10"/>
  <c r="Q469" i="10"/>
  <c r="P469" i="10"/>
  <c r="V468" i="10"/>
  <c r="U468" i="10"/>
  <c r="T468" i="10"/>
  <c r="S468" i="10"/>
  <c r="R468" i="10"/>
  <c r="Q468" i="10"/>
  <c r="P468" i="10"/>
  <c r="V467" i="10"/>
  <c r="U467" i="10"/>
  <c r="T467" i="10"/>
  <c r="S467" i="10"/>
  <c r="R467" i="10"/>
  <c r="Q467" i="10"/>
  <c r="P467" i="10"/>
  <c r="V466" i="10"/>
  <c r="U466" i="10"/>
  <c r="T466" i="10"/>
  <c r="S466" i="10"/>
  <c r="R466" i="10"/>
  <c r="Q466" i="10"/>
  <c r="P466" i="10"/>
  <c r="V465" i="10"/>
  <c r="U465" i="10"/>
  <c r="T465" i="10"/>
  <c r="S465" i="10"/>
  <c r="R465" i="10"/>
  <c r="Q465" i="10"/>
  <c r="P465" i="10"/>
  <c r="V464" i="10"/>
  <c r="U464" i="10"/>
  <c r="T464" i="10"/>
  <c r="S464" i="10"/>
  <c r="R464" i="10"/>
  <c r="Q464" i="10"/>
  <c r="P464" i="10"/>
  <c r="V463" i="10"/>
  <c r="U463" i="10"/>
  <c r="T463" i="10"/>
  <c r="S463" i="10"/>
  <c r="R463" i="10"/>
  <c r="Q463" i="10"/>
  <c r="P463" i="10"/>
  <c r="V462" i="10"/>
  <c r="U462" i="10"/>
  <c r="T462" i="10"/>
  <c r="S462" i="10"/>
  <c r="R462" i="10"/>
  <c r="Q462" i="10"/>
  <c r="P462" i="10"/>
  <c r="V461" i="10"/>
  <c r="U461" i="10"/>
  <c r="T461" i="10"/>
  <c r="S461" i="10"/>
  <c r="R461" i="10"/>
  <c r="Q461" i="10"/>
  <c r="P461" i="10"/>
  <c r="V460" i="10"/>
  <c r="U460" i="10"/>
  <c r="T460" i="10"/>
  <c r="S460" i="10"/>
  <c r="R460" i="10"/>
  <c r="Q460" i="10"/>
  <c r="P460" i="10"/>
  <c r="V459" i="10"/>
  <c r="U459" i="10"/>
  <c r="T459" i="10"/>
  <c r="S459" i="10"/>
  <c r="R459" i="10"/>
  <c r="Q459" i="10"/>
  <c r="P459" i="10"/>
  <c r="V458" i="10"/>
  <c r="U458" i="10"/>
  <c r="T458" i="10"/>
  <c r="S458" i="10"/>
  <c r="R458" i="10"/>
  <c r="Q458" i="10"/>
  <c r="P458" i="10"/>
  <c r="V457" i="10"/>
  <c r="U457" i="10"/>
  <c r="T457" i="10"/>
  <c r="S457" i="10"/>
  <c r="R457" i="10"/>
  <c r="Q457" i="10"/>
  <c r="P457" i="10"/>
  <c r="V456" i="10"/>
  <c r="U456" i="10"/>
  <c r="T456" i="10"/>
  <c r="S456" i="10"/>
  <c r="R456" i="10"/>
  <c r="Q456" i="10"/>
  <c r="V455" i="10"/>
  <c r="U455" i="10"/>
  <c r="T455" i="10"/>
  <c r="S455" i="10"/>
  <c r="R455" i="10"/>
  <c r="Q455" i="10"/>
  <c r="V454" i="10"/>
  <c r="U454" i="10"/>
  <c r="T454" i="10"/>
  <c r="S454" i="10"/>
  <c r="R454" i="10"/>
  <c r="Q454" i="10"/>
  <c r="P454" i="10"/>
  <c r="V453" i="10"/>
  <c r="U453" i="10"/>
  <c r="T453" i="10"/>
  <c r="S453" i="10"/>
  <c r="R453" i="10"/>
  <c r="Q453" i="10"/>
  <c r="P453" i="10"/>
  <c r="V452" i="10"/>
  <c r="U452" i="10"/>
  <c r="T452" i="10"/>
  <c r="S452" i="10"/>
  <c r="R452" i="10"/>
  <c r="Q452" i="10"/>
  <c r="P452" i="10"/>
  <c r="V451" i="10"/>
  <c r="U451" i="10"/>
  <c r="T451" i="10"/>
  <c r="S451" i="10"/>
  <c r="R451" i="10"/>
  <c r="Q451" i="10"/>
  <c r="P451" i="10"/>
  <c r="V450" i="10"/>
  <c r="U450" i="10"/>
  <c r="T450" i="10"/>
  <c r="S450" i="10"/>
  <c r="R450" i="10"/>
  <c r="Q450" i="10"/>
  <c r="P450" i="10"/>
  <c r="V449" i="10"/>
  <c r="U449" i="10"/>
  <c r="T449" i="10"/>
  <c r="S449" i="10"/>
  <c r="R449" i="10"/>
  <c r="Q449" i="10"/>
  <c r="P449" i="10"/>
  <c r="V448" i="10"/>
  <c r="U448" i="10"/>
  <c r="T448" i="10"/>
  <c r="S448" i="10"/>
  <c r="R448" i="10"/>
  <c r="Q448" i="10"/>
  <c r="P448" i="10"/>
  <c r="V447" i="10"/>
  <c r="U447" i="10"/>
  <c r="T447" i="10"/>
  <c r="S447" i="10"/>
  <c r="R447" i="10"/>
  <c r="Q447" i="10"/>
  <c r="P447" i="10"/>
  <c r="V446" i="10"/>
  <c r="U446" i="10"/>
  <c r="T446" i="10"/>
  <c r="S446" i="10"/>
  <c r="R446" i="10"/>
  <c r="Q446" i="10"/>
  <c r="P446" i="10"/>
  <c r="V445" i="10"/>
  <c r="U445" i="10"/>
  <c r="T445" i="10"/>
  <c r="S445" i="10"/>
  <c r="R445" i="10"/>
  <c r="Q445" i="10"/>
  <c r="P445" i="10"/>
  <c r="V444" i="10"/>
  <c r="U444" i="10"/>
  <c r="T444" i="10"/>
  <c r="S444" i="10"/>
  <c r="R444" i="10"/>
  <c r="Q444" i="10"/>
  <c r="P444" i="10"/>
  <c r="V443" i="10"/>
  <c r="U443" i="10"/>
  <c r="T443" i="10"/>
  <c r="S443" i="10"/>
  <c r="R443" i="10"/>
  <c r="Q443" i="10"/>
  <c r="P443" i="10"/>
  <c r="V442" i="10"/>
  <c r="U442" i="10"/>
  <c r="T442" i="10"/>
  <c r="S442" i="10"/>
  <c r="R442" i="10"/>
  <c r="Q442" i="10"/>
  <c r="P442" i="10"/>
  <c r="V441" i="10"/>
  <c r="U441" i="10"/>
  <c r="T441" i="10"/>
  <c r="S441" i="10"/>
  <c r="R441" i="10"/>
  <c r="Q441" i="10"/>
  <c r="P441" i="10"/>
  <c r="V440" i="10"/>
  <c r="U440" i="10"/>
  <c r="T440" i="10"/>
  <c r="S440" i="10"/>
  <c r="R440" i="10"/>
  <c r="Q440" i="10"/>
  <c r="P440" i="10"/>
  <c r="V439" i="10"/>
  <c r="U439" i="10"/>
  <c r="T439" i="10"/>
  <c r="S439" i="10"/>
  <c r="R439" i="10"/>
  <c r="Q439" i="10"/>
  <c r="P439" i="10"/>
  <c r="V438" i="10"/>
  <c r="U438" i="10"/>
  <c r="T438" i="10"/>
  <c r="S438" i="10"/>
  <c r="R438" i="10"/>
  <c r="Q438" i="10"/>
  <c r="P438" i="10"/>
  <c r="V437" i="10"/>
  <c r="U437" i="10"/>
  <c r="T437" i="10"/>
  <c r="S437" i="10"/>
  <c r="R437" i="10"/>
  <c r="Q437" i="10"/>
  <c r="P437" i="10"/>
  <c r="V436" i="10"/>
  <c r="U436" i="10"/>
  <c r="T436" i="10"/>
  <c r="S436" i="10"/>
  <c r="R436" i="10"/>
  <c r="Q436" i="10"/>
  <c r="P436" i="10"/>
  <c r="V435" i="10"/>
  <c r="U435" i="10"/>
  <c r="T435" i="10"/>
  <c r="S435" i="10"/>
  <c r="R435" i="10"/>
  <c r="Q435" i="10"/>
  <c r="P435" i="10"/>
  <c r="V434" i="10"/>
  <c r="U434" i="10"/>
  <c r="T434" i="10"/>
  <c r="S434" i="10"/>
  <c r="R434" i="10"/>
  <c r="Q434" i="10"/>
  <c r="P434" i="10"/>
  <c r="V433" i="10"/>
  <c r="U433" i="10"/>
  <c r="T433" i="10"/>
  <c r="S433" i="10"/>
  <c r="R433" i="10"/>
  <c r="Q433" i="10"/>
  <c r="P433" i="10"/>
  <c r="V432" i="10"/>
  <c r="U432" i="10"/>
  <c r="T432" i="10"/>
  <c r="S432" i="10"/>
  <c r="R432" i="10"/>
  <c r="Q432" i="10"/>
  <c r="P432" i="10"/>
  <c r="V431" i="10"/>
  <c r="U431" i="10"/>
  <c r="T431" i="10"/>
  <c r="S431" i="10"/>
  <c r="R431" i="10"/>
  <c r="Q431" i="10"/>
  <c r="P431" i="10"/>
  <c r="V430" i="10"/>
  <c r="U430" i="10"/>
  <c r="T430" i="10"/>
  <c r="S430" i="10"/>
  <c r="R430" i="10"/>
  <c r="Q430" i="10"/>
  <c r="P430" i="10"/>
  <c r="V429" i="10"/>
  <c r="U429" i="10"/>
  <c r="T429" i="10"/>
  <c r="S429" i="10"/>
  <c r="R429" i="10"/>
  <c r="Q429" i="10"/>
  <c r="P429" i="10"/>
  <c r="V428" i="10"/>
  <c r="U428" i="10"/>
  <c r="T428" i="10"/>
  <c r="S428" i="10"/>
  <c r="R428" i="10"/>
  <c r="Q428" i="10"/>
  <c r="P428" i="10"/>
  <c r="V427" i="10"/>
  <c r="U427" i="10"/>
  <c r="T427" i="10"/>
  <c r="S427" i="10"/>
  <c r="R427" i="10"/>
  <c r="Q427" i="10"/>
  <c r="P427" i="10"/>
  <c r="V426" i="10"/>
  <c r="U426" i="10"/>
  <c r="T426" i="10"/>
  <c r="S426" i="10"/>
  <c r="R426" i="10"/>
  <c r="Q426" i="10"/>
  <c r="P426" i="10"/>
  <c r="V425" i="10"/>
  <c r="U425" i="10"/>
  <c r="T425" i="10"/>
  <c r="S425" i="10"/>
  <c r="R425" i="10"/>
  <c r="Q425" i="10"/>
  <c r="P425" i="10"/>
  <c r="V424" i="10"/>
  <c r="U424" i="10"/>
  <c r="T424" i="10"/>
  <c r="S424" i="10"/>
  <c r="R424" i="10"/>
  <c r="Q424" i="10"/>
  <c r="P424" i="10"/>
  <c r="V423" i="10"/>
  <c r="U423" i="10"/>
  <c r="T423" i="10"/>
  <c r="S423" i="10"/>
  <c r="R423" i="10"/>
  <c r="Q423" i="10"/>
  <c r="P423" i="10"/>
  <c r="V422" i="10"/>
  <c r="U422" i="10"/>
  <c r="T422" i="10"/>
  <c r="S422" i="10"/>
  <c r="R422" i="10"/>
  <c r="Q422" i="10"/>
  <c r="P422" i="10"/>
  <c r="V421" i="10"/>
  <c r="U421" i="10"/>
  <c r="T421" i="10"/>
  <c r="S421" i="10"/>
  <c r="R421" i="10"/>
  <c r="Q421" i="10"/>
  <c r="P421" i="10"/>
  <c r="V420" i="10"/>
  <c r="U420" i="10"/>
  <c r="T420" i="10"/>
  <c r="S420" i="10"/>
  <c r="R420" i="10"/>
  <c r="Q420" i="10"/>
  <c r="P420" i="10"/>
  <c r="V419" i="10"/>
  <c r="U419" i="10"/>
  <c r="T419" i="10"/>
  <c r="S419" i="10"/>
  <c r="R419" i="10"/>
  <c r="Q419" i="10"/>
  <c r="P419" i="10"/>
  <c r="V418" i="10"/>
  <c r="U418" i="10"/>
  <c r="T418" i="10"/>
  <c r="S418" i="10"/>
  <c r="R418" i="10"/>
  <c r="Q418" i="10"/>
  <c r="P418" i="10"/>
  <c r="V417" i="10"/>
  <c r="U417" i="10"/>
  <c r="T417" i="10"/>
  <c r="S417" i="10"/>
  <c r="R417" i="10"/>
  <c r="Q417" i="10"/>
  <c r="P417" i="10"/>
  <c r="V416" i="10"/>
  <c r="U416" i="10"/>
  <c r="T416" i="10"/>
  <c r="S416" i="10"/>
  <c r="R416" i="10"/>
  <c r="Q416" i="10"/>
  <c r="P416" i="10"/>
  <c r="V415" i="10"/>
  <c r="U415" i="10"/>
  <c r="T415" i="10"/>
  <c r="S415" i="10"/>
  <c r="R415" i="10"/>
  <c r="Q415" i="10"/>
  <c r="P415" i="10"/>
  <c r="V414" i="10"/>
  <c r="U414" i="10"/>
  <c r="T414" i="10"/>
  <c r="S414" i="10"/>
  <c r="R414" i="10"/>
  <c r="Q414" i="10"/>
  <c r="P414" i="10"/>
  <c r="V413" i="10"/>
  <c r="U413" i="10"/>
  <c r="T413" i="10"/>
  <c r="S413" i="10"/>
  <c r="R413" i="10"/>
  <c r="Q413" i="10"/>
  <c r="P413" i="10"/>
  <c r="V412" i="10"/>
  <c r="U412" i="10"/>
  <c r="T412" i="10"/>
  <c r="S412" i="10"/>
  <c r="R412" i="10"/>
  <c r="Q412" i="10"/>
  <c r="P412" i="10"/>
  <c r="V411" i="10"/>
  <c r="U411" i="10"/>
  <c r="T411" i="10"/>
  <c r="S411" i="10"/>
  <c r="R411" i="10"/>
  <c r="Q411" i="10"/>
  <c r="P411" i="10"/>
  <c r="V410" i="10"/>
  <c r="U410" i="10"/>
  <c r="T410" i="10"/>
  <c r="S410" i="10"/>
  <c r="R410" i="10"/>
  <c r="Q410" i="10"/>
  <c r="P410" i="10"/>
  <c r="V409" i="10"/>
  <c r="U409" i="10"/>
  <c r="T409" i="10"/>
  <c r="S409" i="10"/>
  <c r="R409" i="10"/>
  <c r="Q409" i="10"/>
  <c r="P409" i="10"/>
  <c r="V408" i="10"/>
  <c r="U408" i="10"/>
  <c r="T408" i="10"/>
  <c r="S408" i="10"/>
  <c r="R408" i="10"/>
  <c r="Q408" i="10"/>
  <c r="P408" i="10"/>
  <c r="V407" i="10"/>
  <c r="U407" i="10"/>
  <c r="T407" i="10"/>
  <c r="S407" i="10"/>
  <c r="R407" i="10"/>
  <c r="Q407" i="10"/>
  <c r="P407" i="10"/>
  <c r="V406" i="10"/>
  <c r="U406" i="10"/>
  <c r="T406" i="10"/>
  <c r="S406" i="10"/>
  <c r="R406" i="10"/>
  <c r="Q406" i="10"/>
  <c r="P406" i="10"/>
  <c r="V405" i="10"/>
  <c r="U405" i="10"/>
  <c r="T405" i="10"/>
  <c r="S405" i="10"/>
  <c r="R405" i="10"/>
  <c r="Q405" i="10"/>
  <c r="P405" i="10"/>
  <c r="V404" i="10"/>
  <c r="U404" i="10"/>
  <c r="T404" i="10"/>
  <c r="S404" i="10"/>
  <c r="R404" i="10"/>
  <c r="Q404" i="10"/>
  <c r="P404" i="10"/>
  <c r="V403" i="10"/>
  <c r="U403" i="10"/>
  <c r="T403" i="10"/>
  <c r="S403" i="10"/>
  <c r="R403" i="10"/>
  <c r="Q403" i="10"/>
  <c r="P403" i="10"/>
  <c r="V402" i="10"/>
  <c r="U402" i="10"/>
  <c r="T402" i="10"/>
  <c r="S402" i="10"/>
  <c r="R402" i="10"/>
  <c r="Q402" i="10"/>
  <c r="P402" i="10"/>
  <c r="V401" i="10"/>
  <c r="U401" i="10"/>
  <c r="T401" i="10"/>
  <c r="S401" i="10"/>
  <c r="R401" i="10"/>
  <c r="Q401" i="10"/>
  <c r="P401" i="10"/>
  <c r="V400" i="10"/>
  <c r="U400" i="10"/>
  <c r="T400" i="10"/>
  <c r="S400" i="10"/>
  <c r="R400" i="10"/>
  <c r="Q400" i="10"/>
  <c r="P400" i="10"/>
  <c r="V399" i="10"/>
  <c r="U399" i="10"/>
  <c r="T399" i="10"/>
  <c r="S399" i="10"/>
  <c r="R399" i="10"/>
  <c r="Q399" i="10"/>
  <c r="P399" i="10"/>
  <c r="V398" i="10"/>
  <c r="U398" i="10"/>
  <c r="T398" i="10"/>
  <c r="S398" i="10"/>
  <c r="R398" i="10"/>
  <c r="Q398" i="10"/>
  <c r="P398" i="10"/>
  <c r="V397" i="10"/>
  <c r="U397" i="10"/>
  <c r="T397" i="10"/>
  <c r="S397" i="10"/>
  <c r="R397" i="10"/>
  <c r="Q397" i="10"/>
  <c r="P397" i="10"/>
  <c r="V396" i="10"/>
  <c r="U396" i="10"/>
  <c r="T396" i="10"/>
  <c r="S396" i="10"/>
  <c r="R396" i="10"/>
  <c r="Q396" i="10"/>
  <c r="P396" i="10"/>
  <c r="V395" i="10"/>
  <c r="U395" i="10"/>
  <c r="T395" i="10"/>
  <c r="S395" i="10"/>
  <c r="R395" i="10"/>
  <c r="Q395" i="10"/>
  <c r="P395" i="10"/>
  <c r="V394" i="10"/>
  <c r="U394" i="10"/>
  <c r="T394" i="10"/>
  <c r="S394" i="10"/>
  <c r="R394" i="10"/>
  <c r="Q394" i="10"/>
  <c r="P394" i="10"/>
  <c r="V393" i="10"/>
  <c r="U393" i="10"/>
  <c r="T393" i="10"/>
  <c r="S393" i="10"/>
  <c r="R393" i="10"/>
  <c r="Q393" i="10"/>
  <c r="P393" i="10"/>
  <c r="V392" i="10"/>
  <c r="U392" i="10"/>
  <c r="T392" i="10"/>
  <c r="S392" i="10"/>
  <c r="R392" i="10"/>
  <c r="Q392" i="10"/>
  <c r="P392" i="10"/>
  <c r="V391" i="10"/>
  <c r="U391" i="10"/>
  <c r="T391" i="10"/>
  <c r="S391" i="10"/>
  <c r="R391" i="10"/>
  <c r="Q391" i="10"/>
  <c r="P391" i="10"/>
  <c r="V390" i="10"/>
  <c r="U390" i="10"/>
  <c r="T390" i="10"/>
  <c r="S390" i="10"/>
  <c r="R390" i="10"/>
  <c r="Q390" i="10"/>
  <c r="P390" i="10"/>
  <c r="V389" i="10"/>
  <c r="U389" i="10"/>
  <c r="T389" i="10"/>
  <c r="S389" i="10"/>
  <c r="R389" i="10"/>
  <c r="Q389" i="10"/>
  <c r="P389" i="10"/>
  <c r="V388" i="10"/>
  <c r="U388" i="10"/>
  <c r="T388" i="10"/>
  <c r="S388" i="10"/>
  <c r="R388" i="10"/>
  <c r="Q388" i="10"/>
  <c r="P388" i="10"/>
  <c r="V387" i="10"/>
  <c r="U387" i="10"/>
  <c r="T387" i="10"/>
  <c r="S387" i="10"/>
  <c r="R387" i="10"/>
  <c r="Q387" i="10"/>
  <c r="P387" i="10"/>
  <c r="V386" i="10"/>
  <c r="U386" i="10"/>
  <c r="T386" i="10"/>
  <c r="S386" i="10"/>
  <c r="R386" i="10"/>
  <c r="Q386" i="10"/>
  <c r="P386" i="10"/>
  <c r="V385" i="10"/>
  <c r="U385" i="10"/>
  <c r="T385" i="10"/>
  <c r="S385" i="10"/>
  <c r="R385" i="10"/>
  <c r="Q385" i="10"/>
  <c r="P385" i="10"/>
  <c r="V384" i="10"/>
  <c r="U384" i="10"/>
  <c r="T384" i="10"/>
  <c r="S384" i="10"/>
  <c r="R384" i="10"/>
  <c r="Q384" i="10"/>
  <c r="P384" i="10"/>
  <c r="V383" i="10"/>
  <c r="U383" i="10"/>
  <c r="T383" i="10"/>
  <c r="S383" i="10"/>
  <c r="R383" i="10"/>
  <c r="Q383" i="10"/>
  <c r="P383" i="10"/>
  <c r="V382" i="10"/>
  <c r="U382" i="10"/>
  <c r="T382" i="10"/>
  <c r="S382" i="10"/>
  <c r="R382" i="10"/>
  <c r="Q382" i="10"/>
  <c r="P382" i="10"/>
  <c r="V381" i="10"/>
  <c r="U381" i="10"/>
  <c r="T381" i="10"/>
  <c r="S381" i="10"/>
  <c r="R381" i="10"/>
  <c r="Q381" i="10"/>
  <c r="P381" i="10"/>
  <c r="V380" i="10"/>
  <c r="U380" i="10"/>
  <c r="T380" i="10"/>
  <c r="S380" i="10"/>
  <c r="R380" i="10"/>
  <c r="Q380" i="10"/>
  <c r="P380" i="10"/>
  <c r="V379" i="10"/>
  <c r="U379" i="10"/>
  <c r="T379" i="10"/>
  <c r="S379" i="10"/>
  <c r="R379" i="10"/>
  <c r="Q379" i="10"/>
  <c r="P379" i="10"/>
  <c r="V378" i="10"/>
  <c r="U378" i="10"/>
  <c r="T378" i="10"/>
  <c r="S378" i="10"/>
  <c r="R378" i="10"/>
  <c r="Q378" i="10"/>
  <c r="P378" i="10"/>
  <c r="V377" i="10"/>
  <c r="U377" i="10"/>
  <c r="T377" i="10"/>
  <c r="S377" i="10"/>
  <c r="R377" i="10"/>
  <c r="Q377" i="10"/>
  <c r="P377" i="10"/>
  <c r="V376" i="10"/>
  <c r="U376" i="10"/>
  <c r="T376" i="10"/>
  <c r="S376" i="10"/>
  <c r="R376" i="10"/>
  <c r="Q376" i="10"/>
  <c r="P376" i="10"/>
  <c r="V375" i="10"/>
  <c r="U375" i="10"/>
  <c r="T375" i="10"/>
  <c r="S375" i="10"/>
  <c r="R375" i="10"/>
  <c r="Q375" i="10"/>
  <c r="P375" i="10"/>
  <c r="V374" i="10"/>
  <c r="U374" i="10"/>
  <c r="T374" i="10"/>
  <c r="S374" i="10"/>
  <c r="R374" i="10"/>
  <c r="Q374" i="10"/>
  <c r="P374" i="10"/>
  <c r="V373" i="10"/>
  <c r="U373" i="10"/>
  <c r="T373" i="10"/>
  <c r="S373" i="10"/>
  <c r="R373" i="10"/>
  <c r="Q373" i="10"/>
  <c r="P373" i="10"/>
  <c r="V372" i="10"/>
  <c r="U372" i="10"/>
  <c r="T372" i="10"/>
  <c r="S372" i="10"/>
  <c r="R372" i="10"/>
  <c r="Q372" i="10"/>
  <c r="P372" i="10"/>
  <c r="V371" i="10"/>
  <c r="U371" i="10"/>
  <c r="T371" i="10"/>
  <c r="S371" i="10"/>
  <c r="R371" i="10"/>
  <c r="Q371" i="10"/>
  <c r="P371" i="10"/>
  <c r="V370" i="10"/>
  <c r="U370" i="10"/>
  <c r="T370" i="10"/>
  <c r="S370" i="10"/>
  <c r="R370" i="10"/>
  <c r="Q370" i="10"/>
  <c r="P370" i="10"/>
  <c r="V369" i="10"/>
  <c r="U369" i="10"/>
  <c r="T369" i="10"/>
  <c r="S369" i="10"/>
  <c r="R369" i="10"/>
  <c r="Q369" i="10"/>
  <c r="P369" i="10"/>
  <c r="V368" i="10"/>
  <c r="U368" i="10"/>
  <c r="T368" i="10"/>
  <c r="S368" i="10"/>
  <c r="R368" i="10"/>
  <c r="Q368" i="10"/>
  <c r="P368" i="10"/>
  <c r="V367" i="10"/>
  <c r="U367" i="10"/>
  <c r="T367" i="10"/>
  <c r="S367" i="10"/>
  <c r="R367" i="10"/>
  <c r="Q367" i="10"/>
  <c r="P367" i="10"/>
  <c r="V366" i="10"/>
  <c r="U366" i="10"/>
  <c r="T366" i="10"/>
  <c r="S366" i="10"/>
  <c r="R366" i="10"/>
  <c r="Q366" i="10"/>
  <c r="P366" i="10"/>
  <c r="V365" i="10"/>
  <c r="U365" i="10"/>
  <c r="T365" i="10"/>
  <c r="S365" i="10"/>
  <c r="R365" i="10"/>
  <c r="Q365" i="10"/>
  <c r="P365" i="10"/>
  <c r="V364" i="10"/>
  <c r="U364" i="10"/>
  <c r="T364" i="10"/>
  <c r="S364" i="10"/>
  <c r="R364" i="10"/>
  <c r="Q364" i="10"/>
  <c r="P364" i="10"/>
  <c r="V363" i="10"/>
  <c r="U363" i="10"/>
  <c r="T363" i="10"/>
  <c r="S363" i="10"/>
  <c r="R363" i="10"/>
  <c r="Q363" i="10"/>
  <c r="P363" i="10"/>
  <c r="V362" i="10"/>
  <c r="U362" i="10"/>
  <c r="T362" i="10"/>
  <c r="S362" i="10"/>
  <c r="R362" i="10"/>
  <c r="Q362" i="10"/>
  <c r="P362" i="10"/>
  <c r="V361" i="10"/>
  <c r="U361" i="10"/>
  <c r="T361" i="10"/>
  <c r="S361" i="10"/>
  <c r="R361" i="10"/>
  <c r="Q361" i="10"/>
  <c r="P361" i="10"/>
  <c r="V360" i="10"/>
  <c r="U360" i="10"/>
  <c r="T360" i="10"/>
  <c r="S360" i="10"/>
  <c r="R360" i="10"/>
  <c r="Q360" i="10"/>
  <c r="P360" i="10"/>
  <c r="V359" i="10"/>
  <c r="U359" i="10"/>
  <c r="T359" i="10"/>
  <c r="S359" i="10"/>
  <c r="R359" i="10"/>
  <c r="Q359" i="10"/>
  <c r="P359" i="10"/>
  <c r="V358" i="10"/>
  <c r="U358" i="10"/>
  <c r="T358" i="10"/>
  <c r="S358" i="10"/>
  <c r="R358" i="10"/>
  <c r="Q358" i="10"/>
  <c r="P358" i="10"/>
  <c r="V357" i="10"/>
  <c r="U357" i="10"/>
  <c r="T357" i="10"/>
  <c r="S357" i="10"/>
  <c r="R357" i="10"/>
  <c r="Q357" i="10"/>
  <c r="P357" i="10"/>
  <c r="V356" i="10"/>
  <c r="U356" i="10"/>
  <c r="T356" i="10"/>
  <c r="S356" i="10"/>
  <c r="R356" i="10"/>
  <c r="Q356" i="10"/>
  <c r="P356" i="10"/>
  <c r="V355" i="10"/>
  <c r="U355" i="10"/>
  <c r="T355" i="10"/>
  <c r="S355" i="10"/>
  <c r="R355" i="10"/>
  <c r="Q355" i="10"/>
  <c r="P355" i="10"/>
  <c r="V354" i="10"/>
  <c r="U354" i="10"/>
  <c r="T354" i="10"/>
  <c r="S354" i="10"/>
  <c r="R354" i="10"/>
  <c r="Q354" i="10"/>
  <c r="P354" i="10"/>
  <c r="V353" i="10"/>
  <c r="U353" i="10"/>
  <c r="T353" i="10"/>
  <c r="S353" i="10"/>
  <c r="R353" i="10"/>
  <c r="Q353" i="10"/>
  <c r="P353" i="10"/>
  <c r="V352" i="10"/>
  <c r="U352" i="10"/>
  <c r="T352" i="10"/>
  <c r="S352" i="10"/>
  <c r="R352" i="10"/>
  <c r="Q352" i="10"/>
  <c r="P352" i="10"/>
  <c r="V351" i="10"/>
  <c r="U351" i="10"/>
  <c r="T351" i="10"/>
  <c r="S351" i="10"/>
  <c r="R351" i="10"/>
  <c r="Q351" i="10"/>
  <c r="P351" i="10"/>
  <c r="V350" i="10"/>
  <c r="U350" i="10"/>
  <c r="T350" i="10"/>
  <c r="S350" i="10"/>
  <c r="R350" i="10"/>
  <c r="Q350" i="10"/>
  <c r="P350" i="10"/>
  <c r="V349" i="10"/>
  <c r="U349" i="10"/>
  <c r="T349" i="10"/>
  <c r="S349" i="10"/>
  <c r="R349" i="10"/>
  <c r="Q349" i="10"/>
  <c r="P349" i="10"/>
  <c r="V348" i="10"/>
  <c r="U348" i="10"/>
  <c r="T348" i="10"/>
  <c r="S348" i="10"/>
  <c r="R348" i="10"/>
  <c r="Q348" i="10"/>
  <c r="P348" i="10"/>
  <c r="V347" i="10"/>
  <c r="U347" i="10"/>
  <c r="T347" i="10"/>
  <c r="S347" i="10"/>
  <c r="R347" i="10"/>
  <c r="Q347" i="10"/>
  <c r="P347" i="10"/>
  <c r="V346" i="10"/>
  <c r="U346" i="10"/>
  <c r="T346" i="10"/>
  <c r="S346" i="10"/>
  <c r="R346" i="10"/>
  <c r="Q346" i="10"/>
  <c r="P346" i="10"/>
  <c r="V345" i="10"/>
  <c r="U345" i="10"/>
  <c r="T345" i="10"/>
  <c r="S345" i="10"/>
  <c r="R345" i="10"/>
  <c r="Q345" i="10"/>
  <c r="P345" i="10"/>
  <c r="V344" i="10"/>
  <c r="U344" i="10"/>
  <c r="T344" i="10"/>
  <c r="S344" i="10"/>
  <c r="R344" i="10"/>
  <c r="Q344" i="10"/>
  <c r="P344" i="10"/>
  <c r="V343" i="10"/>
  <c r="U343" i="10"/>
  <c r="T343" i="10"/>
  <c r="S343" i="10"/>
  <c r="R343" i="10"/>
  <c r="Q343" i="10"/>
  <c r="P343" i="10"/>
  <c r="V342" i="10"/>
  <c r="U342" i="10"/>
  <c r="T342" i="10"/>
  <c r="S342" i="10"/>
  <c r="R342" i="10"/>
  <c r="Q342" i="10"/>
  <c r="P342" i="10"/>
  <c r="V341" i="10"/>
  <c r="U341" i="10"/>
  <c r="T341" i="10"/>
  <c r="S341" i="10"/>
  <c r="R341" i="10"/>
  <c r="Q341" i="10"/>
  <c r="P341" i="10"/>
  <c r="V340" i="10"/>
  <c r="U340" i="10"/>
  <c r="T340" i="10"/>
  <c r="S340" i="10"/>
  <c r="R340" i="10"/>
  <c r="Q340" i="10"/>
  <c r="P340" i="10"/>
  <c r="V339" i="10"/>
  <c r="U339" i="10"/>
  <c r="T339" i="10"/>
  <c r="S339" i="10"/>
  <c r="R339" i="10"/>
  <c r="Q339" i="10"/>
  <c r="P339" i="10"/>
  <c r="V338" i="10"/>
  <c r="U338" i="10"/>
  <c r="T338" i="10"/>
  <c r="S338" i="10"/>
  <c r="R338" i="10"/>
  <c r="Q338" i="10"/>
  <c r="P338" i="10"/>
  <c r="V337" i="10"/>
  <c r="U337" i="10"/>
  <c r="T337" i="10"/>
  <c r="S337" i="10"/>
  <c r="R337" i="10"/>
  <c r="Q337" i="10"/>
  <c r="P337" i="10"/>
  <c r="V336" i="10"/>
  <c r="U336" i="10"/>
  <c r="T336" i="10"/>
  <c r="S336" i="10"/>
  <c r="R336" i="10"/>
  <c r="Q336" i="10"/>
  <c r="P336" i="10"/>
  <c r="V335" i="10"/>
  <c r="U335" i="10"/>
  <c r="T335" i="10"/>
  <c r="S335" i="10"/>
  <c r="R335" i="10"/>
  <c r="Q335" i="10"/>
  <c r="P335" i="10"/>
  <c r="V334" i="10"/>
  <c r="U334" i="10"/>
  <c r="T334" i="10"/>
  <c r="S334" i="10"/>
  <c r="R334" i="10"/>
  <c r="Q334" i="10"/>
  <c r="P334" i="10"/>
  <c r="V333" i="10"/>
  <c r="U333" i="10"/>
  <c r="T333" i="10"/>
  <c r="S333" i="10"/>
  <c r="R333" i="10"/>
  <c r="Q333" i="10"/>
  <c r="P333" i="10"/>
  <c r="V332" i="10"/>
  <c r="U332" i="10"/>
  <c r="T332" i="10"/>
  <c r="S332" i="10"/>
  <c r="R332" i="10"/>
  <c r="Q332" i="10"/>
  <c r="P332" i="10"/>
  <c r="V331" i="10"/>
  <c r="U331" i="10"/>
  <c r="T331" i="10"/>
  <c r="S331" i="10"/>
  <c r="R331" i="10"/>
  <c r="Q331" i="10"/>
  <c r="P331" i="10"/>
  <c r="V330" i="10"/>
  <c r="U330" i="10"/>
  <c r="T330" i="10"/>
  <c r="S330" i="10"/>
  <c r="R330" i="10"/>
  <c r="Q330" i="10"/>
  <c r="P330" i="10"/>
  <c r="V329" i="10"/>
  <c r="U329" i="10"/>
  <c r="T329" i="10"/>
  <c r="S329" i="10"/>
  <c r="R329" i="10"/>
  <c r="Q329" i="10"/>
  <c r="P329" i="10"/>
  <c r="V328" i="10"/>
  <c r="U328" i="10"/>
  <c r="T328" i="10"/>
  <c r="S328" i="10"/>
  <c r="R328" i="10"/>
  <c r="Q328" i="10"/>
  <c r="P328" i="10"/>
  <c r="V327" i="10"/>
  <c r="U327" i="10"/>
  <c r="T327" i="10"/>
  <c r="S327" i="10"/>
  <c r="R327" i="10"/>
  <c r="Q327" i="10"/>
  <c r="P327" i="10"/>
  <c r="V326" i="10"/>
  <c r="U326" i="10"/>
  <c r="T326" i="10"/>
  <c r="S326" i="10"/>
  <c r="R326" i="10"/>
  <c r="Q326" i="10"/>
  <c r="P326" i="10"/>
  <c r="V325" i="10"/>
  <c r="U325" i="10"/>
  <c r="T325" i="10"/>
  <c r="S325" i="10"/>
  <c r="R325" i="10"/>
  <c r="Q325" i="10"/>
  <c r="P325" i="10"/>
  <c r="V324" i="10"/>
  <c r="U324" i="10"/>
  <c r="T324" i="10"/>
  <c r="S324" i="10"/>
  <c r="R324" i="10"/>
  <c r="Q324" i="10"/>
  <c r="P324" i="10"/>
  <c r="V323" i="10"/>
  <c r="U323" i="10"/>
  <c r="T323" i="10"/>
  <c r="S323" i="10"/>
  <c r="R323" i="10"/>
  <c r="Q323" i="10"/>
  <c r="P323" i="10"/>
  <c r="V322" i="10"/>
  <c r="U322" i="10"/>
  <c r="T322" i="10"/>
  <c r="S322" i="10"/>
  <c r="R322" i="10"/>
  <c r="Q322" i="10"/>
  <c r="P322" i="10"/>
  <c r="V321" i="10"/>
  <c r="U321" i="10"/>
  <c r="T321" i="10"/>
  <c r="S321" i="10"/>
  <c r="R321" i="10"/>
  <c r="Q321" i="10"/>
  <c r="P321" i="10"/>
  <c r="V320" i="10"/>
  <c r="U320" i="10"/>
  <c r="T320" i="10"/>
  <c r="S320" i="10"/>
  <c r="R320" i="10"/>
  <c r="Q320" i="10"/>
  <c r="P320" i="10"/>
  <c r="V319" i="10"/>
  <c r="U319" i="10"/>
  <c r="T319" i="10"/>
  <c r="S319" i="10"/>
  <c r="R319" i="10"/>
  <c r="Q319" i="10"/>
  <c r="P319" i="10"/>
  <c r="V318" i="10"/>
  <c r="U318" i="10"/>
  <c r="T318" i="10"/>
  <c r="S318" i="10"/>
  <c r="R318" i="10"/>
  <c r="Q318" i="10"/>
  <c r="P318" i="10"/>
  <c r="V317" i="10"/>
  <c r="U317" i="10"/>
  <c r="T317" i="10"/>
  <c r="S317" i="10"/>
  <c r="R317" i="10"/>
  <c r="Q317" i="10"/>
  <c r="P317" i="10"/>
  <c r="V316" i="10"/>
  <c r="U316" i="10"/>
  <c r="T316" i="10"/>
  <c r="S316" i="10"/>
  <c r="R316" i="10"/>
  <c r="Q316" i="10"/>
  <c r="P316" i="10"/>
  <c r="V315" i="10"/>
  <c r="U315" i="10"/>
  <c r="T315" i="10"/>
  <c r="S315" i="10"/>
  <c r="R315" i="10"/>
  <c r="Q315" i="10"/>
  <c r="P315" i="10"/>
  <c r="V314" i="10"/>
  <c r="U314" i="10"/>
  <c r="T314" i="10"/>
  <c r="S314" i="10"/>
  <c r="R314" i="10"/>
  <c r="Q314" i="10"/>
  <c r="P314" i="10"/>
  <c r="V313" i="10"/>
  <c r="U313" i="10"/>
  <c r="T313" i="10"/>
  <c r="S313" i="10"/>
  <c r="R313" i="10"/>
  <c r="Q313" i="10"/>
  <c r="P313" i="10"/>
  <c r="V312" i="10"/>
  <c r="U312" i="10"/>
  <c r="T312" i="10"/>
  <c r="S312" i="10"/>
  <c r="R312" i="10"/>
  <c r="Q312" i="10"/>
  <c r="P312" i="10"/>
  <c r="V311" i="10"/>
  <c r="U311" i="10"/>
  <c r="T311" i="10"/>
  <c r="S311" i="10"/>
  <c r="R311" i="10"/>
  <c r="Q311" i="10"/>
  <c r="P311" i="10"/>
  <c r="V310" i="10"/>
  <c r="U310" i="10"/>
  <c r="T310" i="10"/>
  <c r="S310" i="10"/>
  <c r="R310" i="10"/>
  <c r="Q310" i="10"/>
  <c r="P310" i="10"/>
  <c r="V309" i="10"/>
  <c r="U309" i="10"/>
  <c r="T309" i="10"/>
  <c r="S309" i="10"/>
  <c r="R309" i="10"/>
  <c r="Q309" i="10"/>
  <c r="P309" i="10"/>
  <c r="V308" i="10"/>
  <c r="U308" i="10"/>
  <c r="T308" i="10"/>
  <c r="S308" i="10"/>
  <c r="R308" i="10"/>
  <c r="Q308" i="10"/>
  <c r="P308" i="10"/>
  <c r="V307" i="10"/>
  <c r="U307" i="10"/>
  <c r="T307" i="10"/>
  <c r="S307" i="10"/>
  <c r="R307" i="10"/>
  <c r="Q307" i="10"/>
  <c r="P307" i="10"/>
  <c r="V306" i="10"/>
  <c r="U306" i="10"/>
  <c r="T306" i="10"/>
  <c r="S306" i="10"/>
  <c r="R306" i="10"/>
  <c r="Q306" i="10"/>
  <c r="P306" i="10"/>
  <c r="V305" i="10"/>
  <c r="U305" i="10"/>
  <c r="T305" i="10"/>
  <c r="S305" i="10"/>
  <c r="R305" i="10"/>
  <c r="Q305" i="10"/>
  <c r="P305" i="10"/>
  <c r="V304" i="10"/>
  <c r="U304" i="10"/>
  <c r="T304" i="10"/>
  <c r="S304" i="10"/>
  <c r="R304" i="10"/>
  <c r="Q304" i="10"/>
  <c r="P304" i="10"/>
  <c r="V303" i="10"/>
  <c r="U303" i="10"/>
  <c r="T303" i="10"/>
  <c r="S303" i="10"/>
  <c r="R303" i="10"/>
  <c r="Q303" i="10"/>
  <c r="P303" i="10"/>
  <c r="V302" i="10"/>
  <c r="U302" i="10"/>
  <c r="T302" i="10"/>
  <c r="S302" i="10"/>
  <c r="R302" i="10"/>
  <c r="Q302" i="10"/>
  <c r="P302" i="10"/>
  <c r="V301" i="10"/>
  <c r="U301" i="10"/>
  <c r="T301" i="10"/>
  <c r="S301" i="10"/>
  <c r="R301" i="10"/>
  <c r="Q301" i="10"/>
  <c r="P301" i="10"/>
  <c r="V300" i="10"/>
  <c r="U300" i="10"/>
  <c r="T300" i="10"/>
  <c r="S300" i="10"/>
  <c r="R300" i="10"/>
  <c r="Q300" i="10"/>
  <c r="P300" i="10"/>
  <c r="V299" i="10"/>
  <c r="U299" i="10"/>
  <c r="T299" i="10"/>
  <c r="S299" i="10"/>
  <c r="R299" i="10"/>
  <c r="Q299" i="10"/>
  <c r="P299" i="10"/>
  <c r="V298" i="10"/>
  <c r="U298" i="10"/>
  <c r="T298" i="10"/>
  <c r="S298" i="10"/>
  <c r="R298" i="10"/>
  <c r="Q298" i="10"/>
  <c r="P298" i="10"/>
  <c r="V297" i="10"/>
  <c r="U297" i="10"/>
  <c r="T297" i="10"/>
  <c r="S297" i="10"/>
  <c r="R297" i="10"/>
  <c r="Q297" i="10"/>
  <c r="P297" i="10"/>
  <c r="V296" i="10"/>
  <c r="U296" i="10"/>
  <c r="T296" i="10"/>
  <c r="S296" i="10"/>
  <c r="R296" i="10"/>
  <c r="Q296" i="10"/>
  <c r="P296" i="10"/>
  <c r="V295" i="10"/>
  <c r="U295" i="10"/>
  <c r="T295" i="10"/>
  <c r="S295" i="10"/>
  <c r="R295" i="10"/>
  <c r="Q295" i="10"/>
  <c r="P295" i="10"/>
  <c r="V294" i="10"/>
  <c r="U294" i="10"/>
  <c r="T294" i="10"/>
  <c r="S294" i="10"/>
  <c r="R294" i="10"/>
  <c r="Q294" i="10"/>
  <c r="P294" i="10"/>
  <c r="V293" i="10"/>
  <c r="U293" i="10"/>
  <c r="T293" i="10"/>
  <c r="S293" i="10"/>
  <c r="R293" i="10"/>
  <c r="Q293" i="10"/>
  <c r="P293" i="10"/>
  <c r="V292" i="10"/>
  <c r="U292" i="10"/>
  <c r="T292" i="10"/>
  <c r="S292" i="10"/>
  <c r="R292" i="10"/>
  <c r="Q292" i="10"/>
  <c r="P292" i="10"/>
  <c r="V291" i="10"/>
  <c r="U291" i="10"/>
  <c r="T291" i="10"/>
  <c r="S291" i="10"/>
  <c r="R291" i="10"/>
  <c r="Q291" i="10"/>
  <c r="P291" i="10"/>
  <c r="V290" i="10"/>
  <c r="U290" i="10"/>
  <c r="T290" i="10"/>
  <c r="S290" i="10"/>
  <c r="R290" i="10"/>
  <c r="Q290" i="10"/>
  <c r="P290" i="10"/>
  <c r="V289" i="10"/>
  <c r="U289" i="10"/>
  <c r="T289" i="10"/>
  <c r="S289" i="10"/>
  <c r="R289" i="10"/>
  <c r="Q289" i="10"/>
  <c r="P289" i="10"/>
  <c r="V288" i="10"/>
  <c r="U288" i="10"/>
  <c r="T288" i="10"/>
  <c r="S288" i="10"/>
  <c r="R288" i="10"/>
  <c r="Q288" i="10"/>
  <c r="P288" i="10"/>
  <c r="V287" i="10"/>
  <c r="U287" i="10"/>
  <c r="T287" i="10"/>
  <c r="S287" i="10"/>
  <c r="R287" i="10"/>
  <c r="Q287" i="10"/>
  <c r="P287" i="10"/>
  <c r="V286" i="10"/>
  <c r="U286" i="10"/>
  <c r="T286" i="10"/>
  <c r="S286" i="10"/>
  <c r="R286" i="10"/>
  <c r="Q286" i="10"/>
  <c r="P286" i="10"/>
  <c r="V285" i="10"/>
  <c r="U285" i="10"/>
  <c r="T285" i="10"/>
  <c r="S285" i="10"/>
  <c r="R285" i="10"/>
  <c r="Q285" i="10"/>
  <c r="P285" i="10"/>
  <c r="V284" i="10"/>
  <c r="U284" i="10"/>
  <c r="T284" i="10"/>
  <c r="S284" i="10"/>
  <c r="R284" i="10"/>
  <c r="Q284" i="10"/>
  <c r="P284" i="10"/>
  <c r="V283" i="10"/>
  <c r="U283" i="10"/>
  <c r="T283" i="10"/>
  <c r="S283" i="10"/>
  <c r="R283" i="10"/>
  <c r="Q283" i="10"/>
  <c r="P283" i="10"/>
  <c r="V282" i="10"/>
  <c r="U282" i="10"/>
  <c r="T282" i="10"/>
  <c r="S282" i="10"/>
  <c r="R282" i="10"/>
  <c r="Q282" i="10"/>
  <c r="P282" i="10"/>
  <c r="V281" i="10"/>
  <c r="U281" i="10"/>
  <c r="T281" i="10"/>
  <c r="S281" i="10"/>
  <c r="R281" i="10"/>
  <c r="Q281" i="10"/>
  <c r="P281" i="10"/>
  <c r="V280" i="10"/>
  <c r="U280" i="10"/>
  <c r="T280" i="10"/>
  <c r="S280" i="10"/>
  <c r="R280" i="10"/>
  <c r="Q280" i="10"/>
  <c r="P280" i="10"/>
  <c r="V279" i="10"/>
  <c r="U279" i="10"/>
  <c r="T279" i="10"/>
  <c r="S279" i="10"/>
  <c r="R279" i="10"/>
  <c r="Q279" i="10"/>
  <c r="P279" i="10"/>
  <c r="V278" i="10"/>
  <c r="U278" i="10"/>
  <c r="T278" i="10"/>
  <c r="S278" i="10"/>
  <c r="R278" i="10"/>
  <c r="Q278" i="10"/>
  <c r="P278" i="10"/>
  <c r="V277" i="10"/>
  <c r="U277" i="10"/>
  <c r="T277" i="10"/>
  <c r="S277" i="10"/>
  <c r="R277" i="10"/>
  <c r="Q277" i="10"/>
  <c r="P277" i="10"/>
  <c r="V276" i="10"/>
  <c r="U276" i="10"/>
  <c r="T276" i="10"/>
  <c r="S276" i="10"/>
  <c r="R276" i="10"/>
  <c r="Q276" i="10"/>
  <c r="P276" i="10"/>
  <c r="V275" i="10"/>
  <c r="U275" i="10"/>
  <c r="T275" i="10"/>
  <c r="S275" i="10"/>
  <c r="R275" i="10"/>
  <c r="Q275" i="10"/>
  <c r="P275" i="10"/>
  <c r="V274" i="10"/>
  <c r="U274" i="10"/>
  <c r="T274" i="10"/>
  <c r="S274" i="10"/>
  <c r="R274" i="10"/>
  <c r="Q274" i="10"/>
  <c r="P274" i="10"/>
  <c r="V273" i="10"/>
  <c r="U273" i="10"/>
  <c r="T273" i="10"/>
  <c r="S273" i="10"/>
  <c r="R273" i="10"/>
  <c r="Q273" i="10"/>
  <c r="P273" i="10"/>
  <c r="V272" i="10"/>
  <c r="U272" i="10"/>
  <c r="T272" i="10"/>
  <c r="S272" i="10"/>
  <c r="R272" i="10"/>
  <c r="Q272" i="10"/>
  <c r="P272" i="10"/>
  <c r="V271" i="10"/>
  <c r="U271" i="10"/>
  <c r="T271" i="10"/>
  <c r="S271" i="10"/>
  <c r="R271" i="10"/>
  <c r="Q271" i="10"/>
  <c r="P271" i="10"/>
  <c r="V270" i="10"/>
  <c r="U270" i="10"/>
  <c r="T270" i="10"/>
  <c r="S270" i="10"/>
  <c r="R270" i="10"/>
  <c r="Q270" i="10"/>
  <c r="P270" i="10"/>
  <c r="V269" i="10"/>
  <c r="U269" i="10"/>
  <c r="T269" i="10"/>
  <c r="S269" i="10"/>
  <c r="R269" i="10"/>
  <c r="Q269" i="10"/>
  <c r="P269" i="10"/>
  <c r="V268" i="10"/>
  <c r="U268" i="10"/>
  <c r="T268" i="10"/>
  <c r="S268" i="10"/>
  <c r="R268" i="10"/>
  <c r="Q268" i="10"/>
  <c r="P268" i="10"/>
  <c r="V267" i="10"/>
  <c r="U267" i="10"/>
  <c r="T267" i="10"/>
  <c r="S267" i="10"/>
  <c r="R267" i="10"/>
  <c r="Q267" i="10"/>
  <c r="P267" i="10"/>
  <c r="V266" i="10"/>
  <c r="U266" i="10"/>
  <c r="T266" i="10"/>
  <c r="S266" i="10"/>
  <c r="R266" i="10"/>
  <c r="Q266" i="10"/>
  <c r="P266" i="10"/>
  <c r="V265" i="10"/>
  <c r="U265" i="10"/>
  <c r="T265" i="10"/>
  <c r="S265" i="10"/>
  <c r="R265" i="10"/>
  <c r="Q265" i="10"/>
  <c r="P265" i="10"/>
  <c r="V264" i="10"/>
  <c r="U264" i="10"/>
  <c r="T264" i="10"/>
  <c r="S264" i="10"/>
  <c r="R264" i="10"/>
  <c r="Q264" i="10"/>
  <c r="P264" i="10"/>
  <c r="V263" i="10"/>
  <c r="U263" i="10"/>
  <c r="T263" i="10"/>
  <c r="S263" i="10"/>
  <c r="R263" i="10"/>
  <c r="Q263" i="10"/>
  <c r="P263" i="10"/>
  <c r="V262" i="10"/>
  <c r="U262" i="10"/>
  <c r="T262" i="10"/>
  <c r="S262" i="10"/>
  <c r="R262" i="10"/>
  <c r="Q262" i="10"/>
  <c r="P262" i="10"/>
  <c r="V261" i="10"/>
  <c r="U261" i="10"/>
  <c r="T261" i="10"/>
  <c r="S261" i="10"/>
  <c r="R261" i="10"/>
  <c r="Q261" i="10"/>
  <c r="P261" i="10"/>
  <c r="V260" i="10"/>
  <c r="U260" i="10"/>
  <c r="T260" i="10"/>
  <c r="S260" i="10"/>
  <c r="R260" i="10"/>
  <c r="Q260" i="10"/>
  <c r="P260" i="10"/>
  <c r="V259" i="10"/>
  <c r="U259" i="10"/>
  <c r="T259" i="10"/>
  <c r="S259" i="10"/>
  <c r="R259" i="10"/>
  <c r="Q259" i="10"/>
  <c r="P259" i="10"/>
  <c r="V258" i="10"/>
  <c r="U258" i="10"/>
  <c r="T258" i="10"/>
  <c r="S258" i="10"/>
  <c r="R258" i="10"/>
  <c r="Q258" i="10"/>
  <c r="P258" i="10"/>
  <c r="V257" i="10"/>
  <c r="U257" i="10"/>
  <c r="T257" i="10"/>
  <c r="S257" i="10"/>
  <c r="R257" i="10"/>
  <c r="Q257" i="10"/>
  <c r="P257" i="10"/>
  <c r="V256" i="10"/>
  <c r="U256" i="10"/>
  <c r="T256" i="10"/>
  <c r="S256" i="10"/>
  <c r="R256" i="10"/>
  <c r="Q256" i="10"/>
  <c r="P256" i="10"/>
  <c r="V255" i="10"/>
  <c r="U255" i="10"/>
  <c r="T255" i="10"/>
  <c r="S255" i="10"/>
  <c r="R255" i="10"/>
  <c r="Q255" i="10"/>
  <c r="P255" i="10"/>
  <c r="V254" i="10"/>
  <c r="U254" i="10"/>
  <c r="T254" i="10"/>
  <c r="S254" i="10"/>
  <c r="R254" i="10"/>
  <c r="Q254" i="10"/>
  <c r="P254" i="10"/>
  <c r="V253" i="10"/>
  <c r="U253" i="10"/>
  <c r="T253" i="10"/>
  <c r="S253" i="10"/>
  <c r="R253" i="10"/>
  <c r="Q253" i="10"/>
  <c r="P253" i="10"/>
  <c r="V252" i="10"/>
  <c r="U252" i="10"/>
  <c r="T252" i="10"/>
  <c r="S252" i="10"/>
  <c r="R252" i="10"/>
  <c r="Q252" i="10"/>
  <c r="P252" i="10"/>
  <c r="V251" i="10"/>
  <c r="U251" i="10"/>
  <c r="T251" i="10"/>
  <c r="S251" i="10"/>
  <c r="R251" i="10"/>
  <c r="Q251" i="10"/>
  <c r="P251" i="10"/>
  <c r="V250" i="10"/>
  <c r="U250" i="10"/>
  <c r="T250" i="10"/>
  <c r="S250" i="10"/>
  <c r="R250" i="10"/>
  <c r="Q250" i="10"/>
  <c r="P250" i="10"/>
  <c r="V249" i="10"/>
  <c r="U249" i="10"/>
  <c r="T249" i="10"/>
  <c r="S249" i="10"/>
  <c r="R249" i="10"/>
  <c r="Q249" i="10"/>
  <c r="P249" i="10"/>
  <c r="V248" i="10"/>
  <c r="U248" i="10"/>
  <c r="T248" i="10"/>
  <c r="S248" i="10"/>
  <c r="R248" i="10"/>
  <c r="Q248" i="10"/>
  <c r="P248" i="10"/>
  <c r="V247" i="10"/>
  <c r="U247" i="10"/>
  <c r="T247" i="10"/>
  <c r="S247" i="10"/>
  <c r="R247" i="10"/>
  <c r="Q247" i="10"/>
  <c r="P247" i="10"/>
  <c r="V246" i="10"/>
  <c r="U246" i="10"/>
  <c r="T246" i="10"/>
  <c r="S246" i="10"/>
  <c r="R246" i="10"/>
  <c r="Q246" i="10"/>
  <c r="P246" i="10"/>
  <c r="V245" i="10"/>
  <c r="U245" i="10"/>
  <c r="T245" i="10"/>
  <c r="S245" i="10"/>
  <c r="R245" i="10"/>
  <c r="Q245" i="10"/>
  <c r="P245" i="10"/>
  <c r="V244" i="10"/>
  <c r="U244" i="10"/>
  <c r="T244" i="10"/>
  <c r="S244" i="10"/>
  <c r="R244" i="10"/>
  <c r="Q244" i="10"/>
  <c r="P244" i="10"/>
  <c r="V243" i="10"/>
  <c r="U243" i="10"/>
  <c r="T243" i="10"/>
  <c r="S243" i="10"/>
  <c r="R243" i="10"/>
  <c r="Q243" i="10"/>
  <c r="P243" i="10"/>
  <c r="V242" i="10"/>
  <c r="U242" i="10"/>
  <c r="T242" i="10"/>
  <c r="S242" i="10"/>
  <c r="R242" i="10"/>
  <c r="Q242" i="10"/>
  <c r="P242" i="10"/>
  <c r="V241" i="10"/>
  <c r="U241" i="10"/>
  <c r="T241" i="10"/>
  <c r="S241" i="10"/>
  <c r="R241" i="10"/>
  <c r="Q241" i="10"/>
  <c r="P241" i="10"/>
  <c r="V240" i="10"/>
  <c r="U240" i="10"/>
  <c r="T240" i="10"/>
  <c r="S240" i="10"/>
  <c r="R240" i="10"/>
  <c r="Q240" i="10"/>
  <c r="P240" i="10"/>
  <c r="V239" i="10"/>
  <c r="U239" i="10"/>
  <c r="T239" i="10"/>
  <c r="S239" i="10"/>
  <c r="R239" i="10"/>
  <c r="Q239" i="10"/>
  <c r="P239" i="10"/>
  <c r="V238" i="10"/>
  <c r="U238" i="10"/>
  <c r="T238" i="10"/>
  <c r="S238" i="10"/>
  <c r="R238" i="10"/>
  <c r="Q238" i="10"/>
  <c r="P238" i="10"/>
  <c r="V237" i="10"/>
  <c r="U237" i="10"/>
  <c r="T237" i="10"/>
  <c r="S237" i="10"/>
  <c r="R237" i="10"/>
  <c r="Q237" i="10"/>
  <c r="P237" i="10"/>
  <c r="V236" i="10"/>
  <c r="U236" i="10"/>
  <c r="T236" i="10"/>
  <c r="S236" i="10"/>
  <c r="R236" i="10"/>
  <c r="Q236" i="10"/>
  <c r="P236" i="10"/>
  <c r="V235" i="10"/>
  <c r="U235" i="10"/>
  <c r="T235" i="10"/>
  <c r="S235" i="10"/>
  <c r="R235" i="10"/>
  <c r="Q235" i="10"/>
  <c r="P235" i="10"/>
  <c r="V234" i="10"/>
  <c r="U234" i="10"/>
  <c r="T234" i="10"/>
  <c r="S234" i="10"/>
  <c r="R234" i="10"/>
  <c r="Q234" i="10"/>
  <c r="P234" i="10"/>
  <c r="V233" i="10"/>
  <c r="U233" i="10"/>
  <c r="T233" i="10"/>
  <c r="S233" i="10"/>
  <c r="R233" i="10"/>
  <c r="Q233" i="10"/>
  <c r="P233" i="10"/>
  <c r="V232" i="10"/>
  <c r="U232" i="10"/>
  <c r="T232" i="10"/>
  <c r="S232" i="10"/>
  <c r="R232" i="10"/>
  <c r="Q232" i="10"/>
  <c r="P232" i="10"/>
  <c r="V231" i="10"/>
  <c r="U231" i="10"/>
  <c r="T231" i="10"/>
  <c r="S231" i="10"/>
  <c r="R231" i="10"/>
  <c r="Q231" i="10"/>
  <c r="P231" i="10"/>
  <c r="V230" i="10"/>
  <c r="U230" i="10"/>
  <c r="T230" i="10"/>
  <c r="S230" i="10"/>
  <c r="R230" i="10"/>
  <c r="Q230" i="10"/>
  <c r="P230" i="10"/>
  <c r="V229" i="10"/>
  <c r="U229" i="10"/>
  <c r="T229" i="10"/>
  <c r="S229" i="10"/>
  <c r="R229" i="10"/>
  <c r="Q229" i="10"/>
  <c r="P229" i="10"/>
  <c r="V228" i="10"/>
  <c r="U228" i="10"/>
  <c r="T228" i="10"/>
  <c r="S228" i="10"/>
  <c r="R228" i="10"/>
  <c r="Q228" i="10"/>
  <c r="P228" i="10"/>
  <c r="V227" i="10"/>
  <c r="U227" i="10"/>
  <c r="T227" i="10"/>
  <c r="S227" i="10"/>
  <c r="R227" i="10"/>
  <c r="Q227" i="10"/>
  <c r="P227" i="10"/>
  <c r="V226" i="10"/>
  <c r="U226" i="10"/>
  <c r="T226" i="10"/>
  <c r="S226" i="10"/>
  <c r="R226" i="10"/>
  <c r="Q226" i="10"/>
  <c r="P226" i="10"/>
  <c r="V225" i="10"/>
  <c r="U225" i="10"/>
  <c r="T225" i="10"/>
  <c r="S225" i="10"/>
  <c r="R225" i="10"/>
  <c r="Q225" i="10"/>
  <c r="P225" i="10"/>
  <c r="V224" i="10"/>
  <c r="U224" i="10"/>
  <c r="T224" i="10"/>
  <c r="S224" i="10"/>
  <c r="R224" i="10"/>
  <c r="Q224" i="10"/>
  <c r="P224" i="10"/>
  <c r="V223" i="10"/>
  <c r="U223" i="10"/>
  <c r="T223" i="10"/>
  <c r="S223" i="10"/>
  <c r="R223" i="10"/>
  <c r="Q223" i="10"/>
  <c r="P223" i="10"/>
  <c r="V222" i="10"/>
  <c r="U222" i="10"/>
  <c r="T222" i="10"/>
  <c r="S222" i="10"/>
  <c r="R222" i="10"/>
  <c r="Q222" i="10"/>
  <c r="P222" i="10"/>
  <c r="V221" i="10"/>
  <c r="U221" i="10"/>
  <c r="T221" i="10"/>
  <c r="S221" i="10"/>
  <c r="R221" i="10"/>
  <c r="Q221" i="10"/>
  <c r="P221" i="10"/>
  <c r="V220" i="10"/>
  <c r="U220" i="10"/>
  <c r="T220" i="10"/>
  <c r="S220" i="10"/>
  <c r="R220" i="10"/>
  <c r="Q220" i="10"/>
  <c r="P220" i="10"/>
  <c r="V219" i="10"/>
  <c r="U219" i="10"/>
  <c r="T219" i="10"/>
  <c r="S219" i="10"/>
  <c r="R219" i="10"/>
  <c r="Q219" i="10"/>
  <c r="P219" i="10"/>
  <c r="V218" i="10"/>
  <c r="U218" i="10"/>
  <c r="T218" i="10"/>
  <c r="S218" i="10"/>
  <c r="R218" i="10"/>
  <c r="Q218" i="10"/>
  <c r="P218" i="10"/>
  <c r="V217" i="10"/>
  <c r="U217" i="10"/>
  <c r="T217" i="10"/>
  <c r="S217" i="10"/>
  <c r="R217" i="10"/>
  <c r="Q217" i="10"/>
  <c r="P217" i="10"/>
  <c r="V216" i="10"/>
  <c r="U216" i="10"/>
  <c r="T216" i="10"/>
  <c r="S216" i="10"/>
  <c r="R216" i="10"/>
  <c r="Q216" i="10"/>
  <c r="P216" i="10"/>
  <c r="V215" i="10"/>
  <c r="U215" i="10"/>
  <c r="T215" i="10"/>
  <c r="S215" i="10"/>
  <c r="R215" i="10"/>
  <c r="Q215" i="10"/>
  <c r="P215" i="10"/>
  <c r="V214" i="10"/>
  <c r="U214" i="10"/>
  <c r="T214" i="10"/>
  <c r="S214" i="10"/>
  <c r="R214" i="10"/>
  <c r="Q214" i="10"/>
  <c r="P214" i="10"/>
  <c r="V213" i="10"/>
  <c r="U213" i="10"/>
  <c r="T213" i="10"/>
  <c r="S213" i="10"/>
  <c r="R213" i="10"/>
  <c r="Q213" i="10"/>
  <c r="P213" i="10"/>
  <c r="V212" i="10"/>
  <c r="U212" i="10"/>
  <c r="T212" i="10"/>
  <c r="S212" i="10"/>
  <c r="R212" i="10"/>
  <c r="Q212" i="10"/>
  <c r="P212" i="10"/>
  <c r="V211" i="10"/>
  <c r="U211" i="10"/>
  <c r="T211" i="10"/>
  <c r="S211" i="10"/>
  <c r="R211" i="10"/>
  <c r="Q211" i="10"/>
  <c r="P211" i="10"/>
  <c r="V210" i="10"/>
  <c r="U210" i="10"/>
  <c r="T210" i="10"/>
  <c r="S210" i="10"/>
  <c r="R210" i="10"/>
  <c r="Q210" i="10"/>
  <c r="P210" i="10"/>
  <c r="V209" i="10"/>
  <c r="U209" i="10"/>
  <c r="T209" i="10"/>
  <c r="S209" i="10"/>
  <c r="R209" i="10"/>
  <c r="Q209" i="10"/>
  <c r="P209" i="10"/>
  <c r="V208" i="10"/>
  <c r="U208" i="10"/>
  <c r="T208" i="10"/>
  <c r="S208" i="10"/>
  <c r="R208" i="10"/>
  <c r="Q208" i="10"/>
  <c r="P208" i="10"/>
  <c r="V207" i="10"/>
  <c r="U207" i="10"/>
  <c r="T207" i="10"/>
  <c r="S207" i="10"/>
  <c r="R207" i="10"/>
  <c r="Q207" i="10"/>
  <c r="P207" i="10"/>
  <c r="V206" i="10"/>
  <c r="U206" i="10"/>
  <c r="T206" i="10"/>
  <c r="S206" i="10"/>
  <c r="R206" i="10"/>
  <c r="Q206" i="10"/>
  <c r="P206" i="10"/>
  <c r="V205" i="10"/>
  <c r="U205" i="10"/>
  <c r="T205" i="10"/>
  <c r="S205" i="10"/>
  <c r="R205" i="10"/>
  <c r="Q205" i="10"/>
  <c r="P205" i="10"/>
  <c r="V204" i="10"/>
  <c r="U204" i="10"/>
  <c r="T204" i="10"/>
  <c r="S204" i="10"/>
  <c r="R204" i="10"/>
  <c r="Q204" i="10"/>
  <c r="P204" i="10"/>
  <c r="V203" i="10"/>
  <c r="U203" i="10"/>
  <c r="T203" i="10"/>
  <c r="S203" i="10"/>
  <c r="R203" i="10"/>
  <c r="Q203" i="10"/>
  <c r="P203" i="10"/>
  <c r="V202" i="10"/>
  <c r="U202" i="10"/>
  <c r="T202" i="10"/>
  <c r="S202" i="10"/>
  <c r="R202" i="10"/>
  <c r="Q202" i="10"/>
  <c r="P202" i="10"/>
  <c r="V201" i="10"/>
  <c r="U201" i="10"/>
  <c r="T201" i="10"/>
  <c r="S201" i="10"/>
  <c r="R201" i="10"/>
  <c r="Q201" i="10"/>
  <c r="P201" i="10"/>
  <c r="V200" i="10"/>
  <c r="U200" i="10"/>
  <c r="T200" i="10"/>
  <c r="S200" i="10"/>
  <c r="R200" i="10"/>
  <c r="Q200" i="10"/>
  <c r="P200" i="10"/>
  <c r="V199" i="10"/>
  <c r="U199" i="10"/>
  <c r="T199" i="10"/>
  <c r="S199" i="10"/>
  <c r="R199" i="10"/>
  <c r="Q199" i="10"/>
  <c r="P199" i="10"/>
  <c r="V198" i="10"/>
  <c r="U198" i="10"/>
  <c r="T198" i="10"/>
  <c r="S198" i="10"/>
  <c r="R198" i="10"/>
  <c r="Q198" i="10"/>
  <c r="P198" i="10"/>
  <c r="V197" i="10"/>
  <c r="U197" i="10"/>
  <c r="T197" i="10"/>
  <c r="S197" i="10"/>
  <c r="R197" i="10"/>
  <c r="Q197" i="10"/>
  <c r="P197" i="10"/>
  <c r="V196" i="10"/>
  <c r="U196" i="10"/>
  <c r="T196" i="10"/>
  <c r="S196" i="10"/>
  <c r="R196" i="10"/>
  <c r="Q196" i="10"/>
  <c r="P196" i="10"/>
  <c r="V195" i="10"/>
  <c r="U195" i="10"/>
  <c r="T195" i="10"/>
  <c r="S195" i="10"/>
  <c r="R195" i="10"/>
  <c r="Q195" i="10"/>
  <c r="P195" i="10"/>
  <c r="V194" i="10"/>
  <c r="U194" i="10"/>
  <c r="T194" i="10"/>
  <c r="S194" i="10"/>
  <c r="R194" i="10"/>
  <c r="Q194" i="10"/>
  <c r="P194" i="10"/>
  <c r="V193" i="10"/>
  <c r="U193" i="10"/>
  <c r="T193" i="10"/>
  <c r="S193" i="10"/>
  <c r="R193" i="10"/>
  <c r="Q193" i="10"/>
  <c r="P193" i="10"/>
  <c r="V192" i="10"/>
  <c r="U192" i="10"/>
  <c r="T192" i="10"/>
  <c r="S192" i="10"/>
  <c r="R192" i="10"/>
  <c r="Q192" i="10"/>
  <c r="P192" i="10"/>
  <c r="V191" i="10"/>
  <c r="U191" i="10"/>
  <c r="T191" i="10"/>
  <c r="S191" i="10"/>
  <c r="R191" i="10"/>
  <c r="Q191" i="10"/>
  <c r="P191" i="10"/>
  <c r="V190" i="10"/>
  <c r="U190" i="10"/>
  <c r="T190" i="10"/>
  <c r="S190" i="10"/>
  <c r="R190" i="10"/>
  <c r="Q190" i="10"/>
  <c r="P190" i="10"/>
  <c r="V189" i="10"/>
  <c r="U189" i="10"/>
  <c r="T189" i="10"/>
  <c r="S189" i="10"/>
  <c r="R189" i="10"/>
  <c r="Q189" i="10"/>
  <c r="P189" i="10"/>
  <c r="V188" i="10"/>
  <c r="U188" i="10"/>
  <c r="T188" i="10"/>
  <c r="S188" i="10"/>
  <c r="R188" i="10"/>
  <c r="Q188" i="10"/>
  <c r="P188" i="10"/>
  <c r="V187" i="10"/>
  <c r="U187" i="10"/>
  <c r="T187" i="10"/>
  <c r="S187" i="10"/>
  <c r="R187" i="10"/>
  <c r="Q187" i="10"/>
  <c r="P187" i="10"/>
  <c r="V186" i="10"/>
  <c r="U186" i="10"/>
  <c r="T186" i="10"/>
  <c r="S186" i="10"/>
  <c r="R186" i="10"/>
  <c r="Q186" i="10"/>
  <c r="P186" i="10"/>
  <c r="V185" i="10"/>
  <c r="U185" i="10"/>
  <c r="T185" i="10"/>
  <c r="S185" i="10"/>
  <c r="R185" i="10"/>
  <c r="Q185" i="10"/>
  <c r="P185" i="10"/>
  <c r="V184" i="10"/>
  <c r="U184" i="10"/>
  <c r="T184" i="10"/>
  <c r="S184" i="10"/>
  <c r="R184" i="10"/>
  <c r="Q184" i="10"/>
  <c r="P184" i="10"/>
  <c r="V183" i="10"/>
  <c r="U183" i="10"/>
  <c r="T183" i="10"/>
  <c r="S183" i="10"/>
  <c r="R183" i="10"/>
  <c r="Q183" i="10"/>
  <c r="P183" i="10"/>
  <c r="V182" i="10"/>
  <c r="U182" i="10"/>
  <c r="T182" i="10"/>
  <c r="S182" i="10"/>
  <c r="R182" i="10"/>
  <c r="Q182" i="10"/>
  <c r="P182" i="10"/>
  <c r="V181" i="10"/>
  <c r="U181" i="10"/>
  <c r="T181" i="10"/>
  <c r="S181" i="10"/>
  <c r="R181" i="10"/>
  <c r="Q181" i="10"/>
  <c r="P181" i="10"/>
  <c r="V180" i="10"/>
  <c r="U180" i="10"/>
  <c r="T180" i="10"/>
  <c r="S180" i="10"/>
  <c r="R180" i="10"/>
  <c r="Q180" i="10"/>
  <c r="P180" i="10"/>
  <c r="V179" i="10"/>
  <c r="U179" i="10"/>
  <c r="T179" i="10"/>
  <c r="S179" i="10"/>
  <c r="R179" i="10"/>
  <c r="Q179" i="10"/>
  <c r="P179" i="10"/>
  <c r="V178" i="10"/>
  <c r="U178" i="10"/>
  <c r="T178" i="10"/>
  <c r="S178" i="10"/>
  <c r="R178" i="10"/>
  <c r="Q178" i="10"/>
  <c r="P178" i="10"/>
  <c r="V177" i="10"/>
  <c r="U177" i="10"/>
  <c r="T177" i="10"/>
  <c r="S177" i="10"/>
  <c r="R177" i="10"/>
  <c r="Q177" i="10"/>
  <c r="P177" i="10"/>
  <c r="V176" i="10"/>
  <c r="U176" i="10"/>
  <c r="T176" i="10"/>
  <c r="S176" i="10"/>
  <c r="R176" i="10"/>
  <c r="Q176" i="10"/>
  <c r="P176" i="10"/>
  <c r="V175" i="10"/>
  <c r="U175" i="10"/>
  <c r="T175" i="10"/>
  <c r="S175" i="10"/>
  <c r="R175" i="10"/>
  <c r="Q175" i="10"/>
  <c r="P175" i="10"/>
  <c r="V174" i="10"/>
  <c r="U174" i="10"/>
  <c r="T174" i="10"/>
  <c r="S174" i="10"/>
  <c r="R174" i="10"/>
  <c r="Q174" i="10"/>
  <c r="P174" i="10"/>
  <c r="V173" i="10"/>
  <c r="U173" i="10"/>
  <c r="T173" i="10"/>
  <c r="S173" i="10"/>
  <c r="R173" i="10"/>
  <c r="Q173" i="10"/>
  <c r="P173" i="10"/>
  <c r="V172" i="10"/>
  <c r="U172" i="10"/>
  <c r="T172" i="10"/>
  <c r="S172" i="10"/>
  <c r="R172" i="10"/>
  <c r="Q172" i="10"/>
  <c r="P172" i="10"/>
  <c r="V171" i="10"/>
  <c r="U171" i="10"/>
  <c r="T171" i="10"/>
  <c r="S171" i="10"/>
  <c r="R171" i="10"/>
  <c r="Q171" i="10"/>
  <c r="P171" i="10"/>
  <c r="V170" i="10"/>
  <c r="U170" i="10"/>
  <c r="T170" i="10"/>
  <c r="S170" i="10"/>
  <c r="R170" i="10"/>
  <c r="Q170" i="10"/>
  <c r="P170" i="10"/>
  <c r="V169" i="10"/>
  <c r="U169" i="10"/>
  <c r="T169" i="10"/>
  <c r="S169" i="10"/>
  <c r="R169" i="10"/>
  <c r="Q169" i="10"/>
  <c r="P169" i="10"/>
  <c r="V168" i="10"/>
  <c r="U168" i="10"/>
  <c r="T168" i="10"/>
  <c r="S168" i="10"/>
  <c r="R168" i="10"/>
  <c r="Q168" i="10"/>
  <c r="P168" i="10"/>
  <c r="V167" i="10"/>
  <c r="U167" i="10"/>
  <c r="T167" i="10"/>
  <c r="S167" i="10"/>
  <c r="R167" i="10"/>
  <c r="Q167" i="10"/>
  <c r="P167" i="10"/>
  <c r="V166" i="10"/>
  <c r="U166" i="10"/>
  <c r="T166" i="10"/>
  <c r="S166" i="10"/>
  <c r="R166" i="10"/>
  <c r="Q166" i="10"/>
  <c r="P166" i="10"/>
  <c r="V165" i="10"/>
  <c r="U165" i="10"/>
  <c r="T165" i="10"/>
  <c r="S165" i="10"/>
  <c r="R165" i="10"/>
  <c r="Q165" i="10"/>
  <c r="P165" i="10"/>
  <c r="V164" i="10"/>
  <c r="U164" i="10"/>
  <c r="T164" i="10"/>
  <c r="S164" i="10"/>
  <c r="R164" i="10"/>
  <c r="Q164" i="10"/>
  <c r="P164" i="10"/>
  <c r="V163" i="10"/>
  <c r="U163" i="10"/>
  <c r="T163" i="10"/>
  <c r="S163" i="10"/>
  <c r="R163" i="10"/>
  <c r="Q163" i="10"/>
  <c r="P163" i="10"/>
  <c r="V162" i="10"/>
  <c r="U162" i="10"/>
  <c r="T162" i="10"/>
  <c r="S162" i="10"/>
  <c r="R162" i="10"/>
  <c r="Q162" i="10"/>
  <c r="P162" i="10"/>
  <c r="V161" i="10"/>
  <c r="U161" i="10"/>
  <c r="T161" i="10"/>
  <c r="S161" i="10"/>
  <c r="R161" i="10"/>
  <c r="Q161" i="10"/>
  <c r="P161" i="10"/>
  <c r="V160" i="10"/>
  <c r="U160" i="10"/>
  <c r="T160" i="10"/>
  <c r="S160" i="10"/>
  <c r="R160" i="10"/>
  <c r="Q160" i="10"/>
  <c r="P160" i="10"/>
  <c r="V159" i="10"/>
  <c r="U159" i="10"/>
  <c r="T159" i="10"/>
  <c r="S159" i="10"/>
  <c r="R159" i="10"/>
  <c r="Q159" i="10"/>
  <c r="P159" i="10"/>
  <c r="V158" i="10"/>
  <c r="U158" i="10"/>
  <c r="T158" i="10"/>
  <c r="S158" i="10"/>
  <c r="R158" i="10"/>
  <c r="Q158" i="10"/>
  <c r="P158" i="10"/>
  <c r="V157" i="10"/>
  <c r="U157" i="10"/>
  <c r="T157" i="10"/>
  <c r="S157" i="10"/>
  <c r="R157" i="10"/>
  <c r="Q157" i="10"/>
  <c r="P157" i="10"/>
  <c r="V156" i="10"/>
  <c r="U156" i="10"/>
  <c r="T156" i="10"/>
  <c r="S156" i="10"/>
  <c r="R156" i="10"/>
  <c r="Q156" i="10"/>
  <c r="P156" i="10"/>
  <c r="V155" i="10"/>
  <c r="U155" i="10"/>
  <c r="T155" i="10"/>
  <c r="S155" i="10"/>
  <c r="R155" i="10"/>
  <c r="Q155" i="10"/>
  <c r="P155" i="10"/>
  <c r="V154" i="10"/>
  <c r="U154" i="10"/>
  <c r="T154" i="10"/>
  <c r="S154" i="10"/>
  <c r="R154" i="10"/>
  <c r="Q154" i="10"/>
  <c r="P154" i="10"/>
  <c r="V153" i="10"/>
  <c r="U153" i="10"/>
  <c r="T153" i="10"/>
  <c r="S153" i="10"/>
  <c r="R153" i="10"/>
  <c r="Q153" i="10"/>
  <c r="P153" i="10"/>
  <c r="V152" i="10"/>
  <c r="U152" i="10"/>
  <c r="T152" i="10"/>
  <c r="S152" i="10"/>
  <c r="R152" i="10"/>
  <c r="Q152" i="10"/>
  <c r="P152" i="10"/>
  <c r="V151" i="10"/>
  <c r="U151" i="10"/>
  <c r="T151" i="10"/>
  <c r="S151" i="10"/>
  <c r="R151" i="10"/>
  <c r="Q151" i="10"/>
  <c r="P151" i="10"/>
  <c r="V150" i="10"/>
  <c r="U150" i="10"/>
  <c r="T150" i="10"/>
  <c r="S150" i="10"/>
  <c r="R150" i="10"/>
  <c r="Q150" i="10"/>
  <c r="P150" i="10"/>
  <c r="V149" i="10"/>
  <c r="U149" i="10"/>
  <c r="T149" i="10"/>
  <c r="S149" i="10"/>
  <c r="R149" i="10"/>
  <c r="Q149" i="10"/>
  <c r="P149" i="10"/>
  <c r="V148" i="10"/>
  <c r="U148" i="10"/>
  <c r="T148" i="10"/>
  <c r="S148" i="10"/>
  <c r="R148" i="10"/>
  <c r="Q148" i="10"/>
  <c r="P148" i="10"/>
  <c r="V147" i="10"/>
  <c r="U147" i="10"/>
  <c r="T147" i="10"/>
  <c r="S147" i="10"/>
  <c r="R147" i="10"/>
  <c r="Q147" i="10"/>
  <c r="P147" i="10"/>
  <c r="V146" i="10"/>
  <c r="U146" i="10"/>
  <c r="T146" i="10"/>
  <c r="S146" i="10"/>
  <c r="R146" i="10"/>
  <c r="Q146" i="10"/>
  <c r="P146" i="10"/>
  <c r="V145" i="10"/>
  <c r="U145" i="10"/>
  <c r="T145" i="10"/>
  <c r="S145" i="10"/>
  <c r="R145" i="10"/>
  <c r="Q145" i="10"/>
  <c r="P145" i="10"/>
  <c r="V144" i="10"/>
  <c r="U144" i="10"/>
  <c r="T144" i="10"/>
  <c r="S144" i="10"/>
  <c r="R144" i="10"/>
  <c r="Q144" i="10"/>
  <c r="P144" i="10"/>
  <c r="V143" i="10"/>
  <c r="U143" i="10"/>
  <c r="T143" i="10"/>
  <c r="S143" i="10"/>
  <c r="R143" i="10"/>
  <c r="Q143" i="10"/>
  <c r="P143" i="10"/>
  <c r="V142" i="10"/>
  <c r="U142" i="10"/>
  <c r="T142" i="10"/>
  <c r="S142" i="10"/>
  <c r="R142" i="10"/>
  <c r="Q142" i="10"/>
  <c r="P142" i="10"/>
  <c r="V141" i="10"/>
  <c r="U141" i="10"/>
  <c r="T141" i="10"/>
  <c r="S141" i="10"/>
  <c r="R141" i="10"/>
  <c r="Q141" i="10"/>
  <c r="P141" i="10"/>
  <c r="V140" i="10"/>
  <c r="U140" i="10"/>
  <c r="T140" i="10"/>
  <c r="S140" i="10"/>
  <c r="R140" i="10"/>
  <c r="Q140" i="10"/>
  <c r="P140" i="10"/>
  <c r="V139" i="10"/>
  <c r="U139" i="10"/>
  <c r="T139" i="10"/>
  <c r="S139" i="10"/>
  <c r="R139" i="10"/>
  <c r="Q139" i="10"/>
  <c r="P139" i="10"/>
  <c r="V138" i="10"/>
  <c r="U138" i="10"/>
  <c r="T138" i="10"/>
  <c r="S138" i="10"/>
  <c r="R138" i="10"/>
  <c r="Q138" i="10"/>
  <c r="P138" i="10"/>
  <c r="V137" i="10"/>
  <c r="U137" i="10"/>
  <c r="T137" i="10"/>
  <c r="S137" i="10"/>
  <c r="R137" i="10"/>
  <c r="Q137" i="10"/>
  <c r="P137" i="10"/>
  <c r="V136" i="10"/>
  <c r="U136" i="10"/>
  <c r="T136" i="10"/>
  <c r="S136" i="10"/>
  <c r="R136" i="10"/>
  <c r="Q136" i="10"/>
  <c r="P136" i="10"/>
  <c r="V135" i="10"/>
  <c r="U135" i="10"/>
  <c r="T135" i="10"/>
  <c r="S135" i="10"/>
  <c r="R135" i="10"/>
  <c r="Q135" i="10"/>
  <c r="P135" i="10"/>
  <c r="V134" i="10"/>
  <c r="U134" i="10"/>
  <c r="T134" i="10"/>
  <c r="S134" i="10"/>
  <c r="R134" i="10"/>
  <c r="Q134" i="10"/>
  <c r="P134" i="10"/>
  <c r="V133" i="10"/>
  <c r="U133" i="10"/>
  <c r="T133" i="10"/>
  <c r="S133" i="10"/>
  <c r="R133" i="10"/>
  <c r="Q133" i="10"/>
  <c r="P133" i="10"/>
  <c r="V132" i="10"/>
  <c r="U132" i="10"/>
  <c r="T132" i="10"/>
  <c r="S132" i="10"/>
  <c r="R132" i="10"/>
  <c r="Q132" i="10"/>
  <c r="P132" i="10"/>
  <c r="V131" i="10"/>
  <c r="U131" i="10"/>
  <c r="T131" i="10"/>
  <c r="S131" i="10"/>
  <c r="R131" i="10"/>
  <c r="Q131" i="10"/>
  <c r="P131" i="10"/>
  <c r="V130" i="10"/>
  <c r="U130" i="10"/>
  <c r="T130" i="10"/>
  <c r="S130" i="10"/>
  <c r="R130" i="10"/>
  <c r="Q130" i="10"/>
  <c r="P130" i="10"/>
  <c r="V129" i="10"/>
  <c r="U129" i="10"/>
  <c r="T129" i="10"/>
  <c r="S129" i="10"/>
  <c r="R129" i="10"/>
  <c r="Q129" i="10"/>
  <c r="P129" i="10"/>
  <c r="V128" i="10"/>
  <c r="U128" i="10"/>
  <c r="T128" i="10"/>
  <c r="S128" i="10"/>
  <c r="R128" i="10"/>
  <c r="Q128" i="10"/>
  <c r="P128" i="10"/>
  <c r="V127" i="10"/>
  <c r="U127" i="10"/>
  <c r="T127" i="10"/>
  <c r="S127" i="10"/>
  <c r="R127" i="10"/>
  <c r="Q127" i="10"/>
  <c r="P127" i="10"/>
  <c r="V126" i="10"/>
  <c r="U126" i="10"/>
  <c r="T126" i="10"/>
  <c r="S126" i="10"/>
  <c r="R126" i="10"/>
  <c r="Q126" i="10"/>
  <c r="P126" i="10"/>
  <c r="V125" i="10"/>
  <c r="U125" i="10"/>
  <c r="T125" i="10"/>
  <c r="S125" i="10"/>
  <c r="R125" i="10"/>
  <c r="Q125" i="10"/>
  <c r="P125" i="10"/>
  <c r="V124" i="10"/>
  <c r="U124" i="10"/>
  <c r="T124" i="10"/>
  <c r="S124" i="10"/>
  <c r="R124" i="10"/>
  <c r="Q124" i="10"/>
  <c r="P124" i="10"/>
  <c r="V123" i="10"/>
  <c r="U123" i="10"/>
  <c r="T123" i="10"/>
  <c r="S123" i="10"/>
  <c r="R123" i="10"/>
  <c r="Q123" i="10"/>
  <c r="P123" i="10"/>
  <c r="V122" i="10"/>
  <c r="U122" i="10"/>
  <c r="T122" i="10"/>
  <c r="S122" i="10"/>
  <c r="R122" i="10"/>
  <c r="Q122" i="10"/>
  <c r="P122" i="10"/>
  <c r="V121" i="10"/>
  <c r="U121" i="10"/>
  <c r="T121" i="10"/>
  <c r="S121" i="10"/>
  <c r="R121" i="10"/>
  <c r="Q121" i="10"/>
  <c r="P121" i="10"/>
  <c r="V120" i="10"/>
  <c r="U120" i="10"/>
  <c r="T120" i="10"/>
  <c r="S120" i="10"/>
  <c r="R120" i="10"/>
  <c r="Q120" i="10"/>
  <c r="P120" i="10"/>
  <c r="V119" i="10"/>
  <c r="U119" i="10"/>
  <c r="T119" i="10"/>
  <c r="S119" i="10"/>
  <c r="R119" i="10"/>
  <c r="Q119" i="10"/>
  <c r="P119" i="10"/>
  <c r="V118" i="10"/>
  <c r="U118" i="10"/>
  <c r="T118" i="10"/>
  <c r="S118" i="10"/>
  <c r="R118" i="10"/>
  <c r="Q118" i="10"/>
  <c r="P118" i="10"/>
  <c r="V117" i="10"/>
  <c r="U117" i="10"/>
  <c r="T117" i="10"/>
  <c r="S117" i="10"/>
  <c r="R117" i="10"/>
  <c r="Q117" i="10"/>
  <c r="P117" i="10"/>
  <c r="V116" i="10"/>
  <c r="U116" i="10"/>
  <c r="T116" i="10"/>
  <c r="S116" i="10"/>
  <c r="R116" i="10"/>
  <c r="Q116" i="10"/>
  <c r="P116" i="10"/>
  <c r="V115" i="10"/>
  <c r="U115" i="10"/>
  <c r="T115" i="10"/>
  <c r="S115" i="10"/>
  <c r="R115" i="10"/>
  <c r="Q115" i="10"/>
  <c r="P115" i="10"/>
  <c r="V114" i="10"/>
  <c r="U114" i="10"/>
  <c r="T114" i="10"/>
  <c r="S114" i="10"/>
  <c r="R114" i="10"/>
  <c r="Q114" i="10"/>
  <c r="P114" i="10"/>
  <c r="V113" i="10"/>
  <c r="U113" i="10"/>
  <c r="T113" i="10"/>
  <c r="S113" i="10"/>
  <c r="R113" i="10"/>
  <c r="Q113" i="10"/>
  <c r="P113" i="10"/>
  <c r="V112" i="10"/>
  <c r="U112" i="10"/>
  <c r="T112" i="10"/>
  <c r="S112" i="10"/>
  <c r="R112" i="10"/>
  <c r="Q112" i="10"/>
  <c r="P112" i="10"/>
  <c r="V111" i="10"/>
  <c r="U111" i="10"/>
  <c r="T111" i="10"/>
  <c r="S111" i="10"/>
  <c r="R111" i="10"/>
  <c r="Q111" i="10"/>
  <c r="P111" i="10"/>
  <c r="V110" i="10"/>
  <c r="U110" i="10"/>
  <c r="T110" i="10"/>
  <c r="S110" i="10"/>
  <c r="R110" i="10"/>
  <c r="Q110" i="10"/>
  <c r="P110" i="10"/>
  <c r="V109" i="10"/>
  <c r="U109" i="10"/>
  <c r="T109" i="10"/>
  <c r="S109" i="10"/>
  <c r="R109" i="10"/>
  <c r="Q109" i="10"/>
  <c r="P109" i="10"/>
  <c r="V108" i="10"/>
  <c r="U108" i="10"/>
  <c r="T108" i="10"/>
  <c r="S108" i="10"/>
  <c r="R108" i="10"/>
  <c r="Q108" i="10"/>
  <c r="P108" i="10"/>
  <c r="V107" i="10"/>
  <c r="U107" i="10"/>
  <c r="T107" i="10"/>
  <c r="S107" i="10"/>
  <c r="R107" i="10"/>
  <c r="Q107" i="10"/>
  <c r="P107" i="10"/>
  <c r="V106" i="10"/>
  <c r="U106" i="10"/>
  <c r="T106" i="10"/>
  <c r="S106" i="10"/>
  <c r="R106" i="10"/>
  <c r="Q106" i="10"/>
  <c r="P106" i="10"/>
  <c r="V105" i="10"/>
  <c r="U105" i="10"/>
  <c r="T105" i="10"/>
  <c r="S105" i="10"/>
  <c r="R105" i="10"/>
  <c r="Q105" i="10"/>
  <c r="P105" i="10"/>
  <c r="V104" i="10"/>
  <c r="U104" i="10"/>
  <c r="T104" i="10"/>
  <c r="S104" i="10"/>
  <c r="R104" i="10"/>
  <c r="Q104" i="10"/>
  <c r="P104" i="10"/>
  <c r="V103" i="10"/>
  <c r="U103" i="10"/>
  <c r="T103" i="10"/>
  <c r="S103" i="10"/>
  <c r="R103" i="10"/>
  <c r="Q103" i="10"/>
  <c r="P103" i="10"/>
  <c r="V102" i="10"/>
  <c r="U102" i="10"/>
  <c r="T102" i="10"/>
  <c r="S102" i="10"/>
  <c r="R102" i="10"/>
  <c r="Q102" i="10"/>
  <c r="P102" i="10"/>
  <c r="V101" i="10"/>
  <c r="U101" i="10"/>
  <c r="T101" i="10"/>
  <c r="S101" i="10"/>
  <c r="R101" i="10"/>
  <c r="Q101" i="10"/>
  <c r="P101" i="10"/>
  <c r="V100" i="10"/>
  <c r="U100" i="10"/>
  <c r="T100" i="10"/>
  <c r="S100" i="10"/>
  <c r="R100" i="10"/>
  <c r="Q100" i="10"/>
  <c r="P100" i="10"/>
  <c r="V99" i="10"/>
  <c r="U99" i="10"/>
  <c r="T99" i="10"/>
  <c r="S99" i="10"/>
  <c r="R99" i="10"/>
  <c r="Q99" i="10"/>
  <c r="P99" i="10"/>
  <c r="V98" i="10"/>
  <c r="U98" i="10"/>
  <c r="T98" i="10"/>
  <c r="S98" i="10"/>
  <c r="R98" i="10"/>
  <c r="Q98" i="10"/>
  <c r="P98" i="10"/>
  <c r="V97" i="10"/>
  <c r="U97" i="10"/>
  <c r="T97" i="10"/>
  <c r="S97" i="10"/>
  <c r="R97" i="10"/>
  <c r="Q97" i="10"/>
  <c r="P97" i="10"/>
  <c r="V96" i="10"/>
  <c r="U96" i="10"/>
  <c r="T96" i="10"/>
  <c r="S96" i="10"/>
  <c r="R96" i="10"/>
  <c r="Q96" i="10"/>
  <c r="P96" i="10"/>
  <c r="V95" i="10"/>
  <c r="U95" i="10"/>
  <c r="T95" i="10"/>
  <c r="S95" i="10"/>
  <c r="R95" i="10"/>
  <c r="Q95" i="10"/>
  <c r="P95" i="10"/>
  <c r="V94" i="10"/>
  <c r="U94" i="10"/>
  <c r="T94" i="10"/>
  <c r="S94" i="10"/>
  <c r="R94" i="10"/>
  <c r="Q94" i="10"/>
  <c r="P94" i="10"/>
  <c r="V93" i="10"/>
  <c r="U93" i="10"/>
  <c r="T93" i="10"/>
  <c r="S93" i="10"/>
  <c r="R93" i="10"/>
  <c r="Q93" i="10"/>
  <c r="P93" i="10"/>
  <c r="V92" i="10"/>
  <c r="U92" i="10"/>
  <c r="T92" i="10"/>
  <c r="S92" i="10"/>
  <c r="R92" i="10"/>
  <c r="Q92" i="10"/>
  <c r="P92" i="10"/>
  <c r="V91" i="10"/>
  <c r="U91" i="10"/>
  <c r="T91" i="10"/>
  <c r="S91" i="10"/>
  <c r="R91" i="10"/>
  <c r="Q91" i="10"/>
  <c r="P91" i="10"/>
  <c r="V90" i="10"/>
  <c r="U90" i="10"/>
  <c r="T90" i="10"/>
  <c r="S90" i="10"/>
  <c r="R90" i="10"/>
  <c r="Q90" i="10"/>
  <c r="P90" i="10"/>
  <c r="V89" i="10"/>
  <c r="U89" i="10"/>
  <c r="T89" i="10"/>
  <c r="S89" i="10"/>
  <c r="R89" i="10"/>
  <c r="Q89" i="10"/>
  <c r="P89" i="10"/>
  <c r="V88" i="10"/>
  <c r="U88" i="10"/>
  <c r="T88" i="10"/>
  <c r="S88" i="10"/>
  <c r="R88" i="10"/>
  <c r="Q88" i="10"/>
  <c r="P88" i="10"/>
  <c r="V87" i="10"/>
  <c r="U87" i="10"/>
  <c r="T87" i="10"/>
  <c r="S87" i="10"/>
  <c r="R87" i="10"/>
  <c r="Q87" i="10"/>
  <c r="P87" i="10"/>
  <c r="V86" i="10"/>
  <c r="U86" i="10"/>
  <c r="T86" i="10"/>
  <c r="S86" i="10"/>
  <c r="R86" i="10"/>
  <c r="Q86" i="10"/>
  <c r="P86" i="10"/>
  <c r="V85" i="10"/>
  <c r="U85" i="10"/>
  <c r="T85" i="10"/>
  <c r="S85" i="10"/>
  <c r="R85" i="10"/>
  <c r="Q85" i="10"/>
  <c r="P85" i="10"/>
  <c r="V84" i="10"/>
  <c r="U84" i="10"/>
  <c r="T84" i="10"/>
  <c r="S84" i="10"/>
  <c r="R84" i="10"/>
  <c r="Q84" i="10"/>
  <c r="P84" i="10"/>
  <c r="V83" i="10"/>
  <c r="U83" i="10"/>
  <c r="T83" i="10"/>
  <c r="S83" i="10"/>
  <c r="R83" i="10"/>
  <c r="Q83" i="10"/>
  <c r="P83" i="10"/>
  <c r="V82" i="10"/>
  <c r="U82" i="10"/>
  <c r="T82" i="10"/>
  <c r="S82" i="10"/>
  <c r="R82" i="10"/>
  <c r="Q82" i="10"/>
  <c r="P82" i="10"/>
  <c r="V81" i="10"/>
  <c r="U81" i="10"/>
  <c r="T81" i="10"/>
  <c r="S81" i="10"/>
  <c r="R81" i="10"/>
  <c r="Q81" i="10"/>
  <c r="P81" i="10"/>
  <c r="V80" i="10"/>
  <c r="U80" i="10"/>
  <c r="T80" i="10"/>
  <c r="S80" i="10"/>
  <c r="R80" i="10"/>
  <c r="Q80" i="10"/>
  <c r="P80" i="10"/>
  <c r="V79" i="10"/>
  <c r="U79" i="10"/>
  <c r="T79" i="10"/>
  <c r="S79" i="10"/>
  <c r="R79" i="10"/>
  <c r="Q79" i="10"/>
  <c r="P79" i="10"/>
  <c r="V78" i="10"/>
  <c r="U78" i="10"/>
  <c r="T78" i="10"/>
  <c r="S78" i="10"/>
  <c r="R78" i="10"/>
  <c r="Q78" i="10"/>
  <c r="P78" i="10"/>
  <c r="V77" i="10"/>
  <c r="U77" i="10"/>
  <c r="T77" i="10"/>
  <c r="S77" i="10"/>
  <c r="R77" i="10"/>
  <c r="Q77" i="10"/>
  <c r="P77" i="10"/>
  <c r="V76" i="10"/>
  <c r="U76" i="10"/>
  <c r="T76" i="10"/>
  <c r="S76" i="10"/>
  <c r="R76" i="10"/>
  <c r="Q76" i="10"/>
  <c r="P76" i="10"/>
  <c r="V75" i="10"/>
  <c r="U75" i="10"/>
  <c r="T75" i="10"/>
  <c r="S75" i="10"/>
  <c r="R75" i="10"/>
  <c r="Q75" i="10"/>
  <c r="P75" i="10"/>
  <c r="V74" i="10"/>
  <c r="U74" i="10"/>
  <c r="T74" i="10"/>
  <c r="S74" i="10"/>
  <c r="R74" i="10"/>
  <c r="Q74" i="10"/>
  <c r="P74" i="10"/>
  <c r="V73" i="10"/>
  <c r="U73" i="10"/>
  <c r="T73" i="10"/>
  <c r="S73" i="10"/>
  <c r="R73" i="10"/>
  <c r="Q73" i="10"/>
  <c r="P73" i="10"/>
  <c r="V72" i="10"/>
  <c r="U72" i="10"/>
  <c r="T72" i="10"/>
  <c r="S72" i="10"/>
  <c r="R72" i="10"/>
  <c r="Q72" i="10"/>
  <c r="P72" i="10"/>
  <c r="V71" i="10"/>
  <c r="U71" i="10"/>
  <c r="T71" i="10"/>
  <c r="S71" i="10"/>
  <c r="R71" i="10"/>
  <c r="Q71" i="10"/>
  <c r="P71" i="10"/>
  <c r="V70" i="10"/>
  <c r="U70" i="10"/>
  <c r="T70" i="10"/>
  <c r="S70" i="10"/>
  <c r="R70" i="10"/>
  <c r="Q70" i="10"/>
  <c r="P70" i="10"/>
  <c r="V69" i="10"/>
  <c r="U69" i="10"/>
  <c r="T69" i="10"/>
  <c r="S69" i="10"/>
  <c r="R69" i="10"/>
  <c r="Q69" i="10"/>
  <c r="P69" i="10"/>
  <c r="V68" i="10"/>
  <c r="U68" i="10"/>
  <c r="T68" i="10"/>
  <c r="S68" i="10"/>
  <c r="R68" i="10"/>
  <c r="Q68" i="10"/>
  <c r="P68" i="10"/>
  <c r="V67" i="10"/>
  <c r="U67" i="10"/>
  <c r="T67" i="10"/>
  <c r="S67" i="10"/>
  <c r="R67" i="10"/>
  <c r="Q67" i="10"/>
  <c r="P67" i="10"/>
  <c r="V66" i="10"/>
  <c r="U66" i="10"/>
  <c r="T66" i="10"/>
  <c r="S66" i="10"/>
  <c r="R66" i="10"/>
  <c r="Q66" i="10"/>
  <c r="P66" i="10"/>
  <c r="V65" i="10"/>
  <c r="U65" i="10"/>
  <c r="T65" i="10"/>
  <c r="S65" i="10"/>
  <c r="R65" i="10"/>
  <c r="Q65" i="10"/>
  <c r="P65" i="10"/>
  <c r="V64" i="10"/>
  <c r="U64" i="10"/>
  <c r="T64" i="10"/>
  <c r="S64" i="10"/>
  <c r="R64" i="10"/>
  <c r="Q64" i="10"/>
  <c r="P64" i="10"/>
  <c r="V63" i="10"/>
  <c r="U63" i="10"/>
  <c r="T63" i="10"/>
  <c r="S63" i="10"/>
  <c r="R63" i="10"/>
  <c r="Q63" i="10"/>
  <c r="P63" i="10"/>
  <c r="V62" i="10"/>
  <c r="U62" i="10"/>
  <c r="T62" i="10"/>
  <c r="S62" i="10"/>
  <c r="R62" i="10"/>
  <c r="Q62" i="10"/>
  <c r="P62" i="10"/>
  <c r="V61" i="10"/>
  <c r="U61" i="10"/>
  <c r="T61" i="10"/>
  <c r="S61" i="10"/>
  <c r="R61" i="10"/>
  <c r="Q61" i="10"/>
  <c r="P61" i="10"/>
  <c r="V60" i="10"/>
  <c r="U60" i="10"/>
  <c r="T60" i="10"/>
  <c r="S60" i="10"/>
  <c r="R60" i="10"/>
  <c r="Q60" i="10"/>
  <c r="P60" i="10"/>
  <c r="V59" i="10"/>
  <c r="U59" i="10"/>
  <c r="T59" i="10"/>
  <c r="S59" i="10"/>
  <c r="R59" i="10"/>
  <c r="Q59" i="10"/>
  <c r="P59" i="10"/>
  <c r="V58" i="10"/>
  <c r="U58" i="10"/>
  <c r="T58" i="10"/>
  <c r="S58" i="10"/>
  <c r="R58" i="10"/>
  <c r="Q58" i="10"/>
  <c r="P58" i="10"/>
  <c r="V57" i="10"/>
  <c r="U57" i="10"/>
  <c r="T57" i="10"/>
  <c r="S57" i="10"/>
  <c r="R57" i="10"/>
  <c r="Q57" i="10"/>
  <c r="P57" i="10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3" i="10"/>
  <c r="U53" i="10"/>
  <c r="T53" i="10"/>
  <c r="S53" i="10"/>
  <c r="R53" i="10"/>
  <c r="Q53" i="10"/>
  <c r="P53" i="10"/>
  <c r="V52" i="10"/>
  <c r="U52" i="10"/>
  <c r="T52" i="10"/>
  <c r="S52" i="10"/>
  <c r="R52" i="10"/>
  <c r="Q52" i="10"/>
  <c r="P52" i="10"/>
  <c r="V51" i="10"/>
  <c r="U51" i="10"/>
  <c r="T51" i="10"/>
  <c r="S51" i="10"/>
  <c r="R51" i="10"/>
  <c r="Q51" i="10"/>
  <c r="P51" i="10"/>
  <c r="V50" i="10"/>
  <c r="U50" i="10"/>
  <c r="T50" i="10"/>
  <c r="S50" i="10"/>
  <c r="R50" i="10"/>
  <c r="Q50" i="10"/>
  <c r="P50" i="10"/>
  <c r="V49" i="10"/>
  <c r="U49" i="10"/>
  <c r="T49" i="10"/>
  <c r="S49" i="10"/>
  <c r="R49" i="10"/>
  <c r="Q49" i="10"/>
  <c r="P49" i="10"/>
  <c r="V48" i="10"/>
  <c r="U48" i="10"/>
  <c r="T48" i="10"/>
  <c r="S48" i="10"/>
  <c r="R48" i="10"/>
  <c r="Q48" i="10"/>
  <c r="P48" i="10"/>
  <c r="V47" i="10"/>
  <c r="U47" i="10"/>
  <c r="T47" i="10"/>
  <c r="S47" i="10"/>
  <c r="R47" i="10"/>
  <c r="Q47" i="10"/>
  <c r="P47" i="10"/>
  <c r="V46" i="10"/>
  <c r="U46" i="10"/>
  <c r="T46" i="10"/>
  <c r="S46" i="10"/>
  <c r="R46" i="10"/>
  <c r="Q46" i="10"/>
  <c r="P46" i="10"/>
  <c r="V45" i="10"/>
  <c r="U45" i="10"/>
  <c r="T45" i="10"/>
  <c r="S45" i="10"/>
  <c r="R45" i="10"/>
  <c r="Q45" i="10"/>
  <c r="P45" i="10"/>
  <c r="V44" i="10"/>
  <c r="U44" i="10"/>
  <c r="T44" i="10"/>
  <c r="S44" i="10"/>
  <c r="R44" i="10"/>
  <c r="Q44" i="10"/>
  <c r="P44" i="10"/>
  <c r="V43" i="10"/>
  <c r="U43" i="10"/>
  <c r="T43" i="10"/>
  <c r="S43" i="10"/>
  <c r="R43" i="10"/>
  <c r="Q43" i="10"/>
  <c r="P43" i="10"/>
  <c r="V42" i="10"/>
  <c r="U42" i="10"/>
  <c r="T42" i="10"/>
  <c r="S42" i="10"/>
  <c r="R42" i="10"/>
  <c r="Q42" i="10"/>
  <c r="P42" i="10"/>
  <c r="V41" i="10"/>
  <c r="U41" i="10"/>
  <c r="T41" i="10"/>
  <c r="S41" i="10"/>
  <c r="R41" i="10"/>
  <c r="Q41" i="10"/>
  <c r="P41" i="10"/>
  <c r="V40" i="10"/>
  <c r="U40" i="10"/>
  <c r="T40" i="10"/>
  <c r="S40" i="10"/>
  <c r="R40" i="10"/>
  <c r="Q40" i="10"/>
  <c r="P40" i="10"/>
  <c r="V39" i="10"/>
  <c r="U39" i="10"/>
  <c r="T39" i="10"/>
  <c r="S39" i="10"/>
  <c r="R39" i="10"/>
  <c r="Q39" i="10"/>
  <c r="P39" i="10"/>
  <c r="V38" i="10"/>
  <c r="U38" i="10"/>
  <c r="T38" i="10"/>
  <c r="S38" i="10"/>
  <c r="R38" i="10"/>
  <c r="Q38" i="10"/>
  <c r="P38" i="10"/>
  <c r="V37" i="10"/>
  <c r="U37" i="10"/>
  <c r="T37" i="10"/>
  <c r="S37" i="10"/>
  <c r="R37" i="10"/>
  <c r="Q37" i="10"/>
  <c r="P37" i="10"/>
  <c r="V36" i="10"/>
  <c r="U36" i="10"/>
  <c r="T36" i="10"/>
  <c r="S36" i="10"/>
  <c r="R36" i="10"/>
  <c r="Q36" i="10"/>
  <c r="P36" i="10"/>
  <c r="V35" i="10"/>
  <c r="U35" i="10"/>
  <c r="T35" i="10"/>
  <c r="S35" i="10"/>
  <c r="R35" i="10"/>
  <c r="Q35" i="10"/>
  <c r="P35" i="10"/>
  <c r="V34" i="10"/>
  <c r="U34" i="10"/>
  <c r="T34" i="10"/>
  <c r="S34" i="10"/>
  <c r="R34" i="10"/>
  <c r="Q34" i="10"/>
  <c r="P34" i="10"/>
  <c r="V33" i="10"/>
  <c r="U33" i="10"/>
  <c r="T33" i="10"/>
  <c r="S33" i="10"/>
  <c r="R33" i="10"/>
  <c r="Q33" i="10"/>
  <c r="P33" i="10"/>
  <c r="V32" i="10"/>
  <c r="U32" i="10"/>
  <c r="T32" i="10"/>
  <c r="S32" i="10"/>
  <c r="R32" i="10"/>
  <c r="Q32" i="10"/>
  <c r="P32" i="10"/>
  <c r="V31" i="10"/>
  <c r="U31" i="10"/>
  <c r="T31" i="10"/>
  <c r="S31" i="10"/>
  <c r="R31" i="10"/>
  <c r="Q31" i="10"/>
  <c r="P31" i="10"/>
  <c r="V30" i="10"/>
  <c r="U30" i="10"/>
  <c r="T30" i="10"/>
  <c r="S30" i="10"/>
  <c r="R30" i="10"/>
  <c r="Q30" i="10"/>
  <c r="P30" i="10"/>
  <c r="V29" i="10"/>
  <c r="U29" i="10"/>
  <c r="T29" i="10"/>
  <c r="S29" i="10"/>
  <c r="R29" i="10"/>
  <c r="Q29" i="10"/>
  <c r="P29" i="10"/>
  <c r="V28" i="10"/>
  <c r="U28" i="10"/>
  <c r="T28" i="10"/>
  <c r="S28" i="10"/>
  <c r="R28" i="10"/>
  <c r="Q28" i="10"/>
  <c r="P28" i="10"/>
  <c r="V27" i="10"/>
  <c r="U27" i="10"/>
  <c r="T27" i="10"/>
  <c r="S27" i="10"/>
  <c r="R27" i="10"/>
  <c r="Q27" i="10"/>
  <c r="P27" i="10"/>
  <c r="V26" i="10"/>
  <c r="U26" i="10"/>
  <c r="T26" i="10"/>
  <c r="S26" i="10"/>
  <c r="R26" i="10"/>
  <c r="Q26" i="10"/>
  <c r="P26" i="10"/>
  <c r="V25" i="10"/>
  <c r="U25" i="10"/>
  <c r="T25" i="10"/>
  <c r="S25" i="10"/>
  <c r="R25" i="10"/>
  <c r="Q25" i="10"/>
  <c r="P25" i="10"/>
  <c r="V24" i="10"/>
  <c r="U24" i="10"/>
  <c r="T24" i="10"/>
  <c r="S24" i="10"/>
  <c r="R24" i="10"/>
  <c r="Q24" i="10"/>
  <c r="P24" i="10"/>
  <c r="V23" i="10"/>
  <c r="U23" i="10"/>
  <c r="T23" i="10"/>
  <c r="S23" i="10"/>
  <c r="R23" i="10"/>
  <c r="Q23" i="10"/>
  <c r="P23" i="10"/>
  <c r="V22" i="10"/>
  <c r="U22" i="10"/>
  <c r="T22" i="10"/>
  <c r="S22" i="10"/>
  <c r="R22" i="10"/>
  <c r="Q22" i="10"/>
  <c r="P22" i="10"/>
  <c r="V21" i="10"/>
  <c r="U21" i="10"/>
  <c r="T21" i="10"/>
  <c r="S21" i="10"/>
  <c r="R21" i="10"/>
  <c r="Q21" i="10"/>
  <c r="P21" i="10"/>
  <c r="V20" i="10"/>
  <c r="U20" i="10"/>
  <c r="T20" i="10"/>
  <c r="S20" i="10"/>
  <c r="R20" i="10"/>
  <c r="Q20" i="10"/>
  <c r="P20" i="10"/>
  <c r="V19" i="10"/>
  <c r="U19" i="10"/>
  <c r="T19" i="10"/>
  <c r="S19" i="10"/>
  <c r="R19" i="10"/>
  <c r="Q19" i="10"/>
  <c r="P19" i="10"/>
  <c r="V18" i="10"/>
  <c r="U18" i="10"/>
  <c r="T18" i="10"/>
  <c r="S18" i="10"/>
  <c r="R18" i="10"/>
  <c r="Q18" i="10"/>
  <c r="P18" i="10"/>
  <c r="V17" i="10"/>
  <c r="U17" i="10"/>
  <c r="T17" i="10"/>
  <c r="S17" i="10"/>
  <c r="R17" i="10"/>
  <c r="Q17" i="10"/>
  <c r="P17" i="10"/>
  <c r="V16" i="10"/>
  <c r="U16" i="10"/>
  <c r="T16" i="10"/>
  <c r="S16" i="10"/>
  <c r="R16" i="10"/>
  <c r="Q16" i="10"/>
  <c r="P16" i="10"/>
  <c r="V15" i="10"/>
  <c r="U15" i="10"/>
  <c r="T15" i="10"/>
  <c r="S15" i="10"/>
  <c r="R15" i="10"/>
  <c r="Q15" i="10"/>
  <c r="P15" i="10"/>
  <c r="V14" i="10"/>
  <c r="U14" i="10"/>
  <c r="T14" i="10"/>
  <c r="S14" i="10"/>
  <c r="R14" i="10"/>
  <c r="Q14" i="10"/>
  <c r="P14" i="10"/>
  <c r="V13" i="10"/>
  <c r="U13" i="10"/>
  <c r="T13" i="10"/>
  <c r="S13" i="10"/>
  <c r="R13" i="10"/>
  <c r="Q13" i="10"/>
  <c r="P13" i="10"/>
  <c r="V12" i="10"/>
  <c r="U12" i="10"/>
  <c r="T12" i="10"/>
  <c r="S12" i="10"/>
  <c r="R12" i="10"/>
  <c r="Q12" i="10"/>
  <c r="P12" i="10"/>
  <c r="V11" i="10"/>
  <c r="U11" i="10"/>
  <c r="T11" i="10"/>
  <c r="S11" i="10"/>
  <c r="R11" i="10"/>
  <c r="Q11" i="10"/>
  <c r="P11" i="10"/>
  <c r="V10" i="10"/>
  <c r="U10" i="10"/>
  <c r="T10" i="10"/>
  <c r="S10" i="10"/>
  <c r="R10" i="10"/>
  <c r="Q10" i="10"/>
  <c r="P10" i="10"/>
  <c r="V9" i="10"/>
  <c r="U9" i="10"/>
  <c r="T9" i="10"/>
  <c r="S9" i="10"/>
  <c r="R9" i="10"/>
  <c r="Q9" i="10"/>
  <c r="P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V6" i="10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4" i="10"/>
  <c r="U4" i="10"/>
  <c r="T4" i="10"/>
  <c r="S4" i="10"/>
  <c r="R4" i="10"/>
  <c r="Q4" i="10"/>
  <c r="P4" i="10"/>
  <c r="V3" i="10"/>
  <c r="U3" i="10"/>
  <c r="T3" i="10"/>
  <c r="S3" i="10"/>
  <c r="R3" i="10"/>
  <c r="Q3" i="10"/>
  <c r="P3" i="10"/>
  <c r="V674" i="9"/>
  <c r="U674" i="9"/>
  <c r="T674" i="9"/>
  <c r="S674" i="9"/>
  <c r="R674" i="9"/>
  <c r="Q674" i="9"/>
  <c r="P674" i="9"/>
  <c r="V673" i="9"/>
  <c r="U673" i="9"/>
  <c r="T673" i="9"/>
  <c r="S673" i="9"/>
  <c r="R673" i="9"/>
  <c r="Q673" i="9"/>
  <c r="P673" i="9"/>
  <c r="V672" i="9"/>
  <c r="U672" i="9"/>
  <c r="T672" i="9"/>
  <c r="S672" i="9"/>
  <c r="R672" i="9"/>
  <c r="Q672" i="9"/>
  <c r="P672" i="9"/>
  <c r="V671" i="9"/>
  <c r="U671" i="9"/>
  <c r="T671" i="9"/>
  <c r="S671" i="9"/>
  <c r="R671" i="9"/>
  <c r="Q671" i="9"/>
  <c r="P671" i="9"/>
  <c r="V670" i="9"/>
  <c r="U670" i="9"/>
  <c r="T670" i="9"/>
  <c r="S670" i="9"/>
  <c r="R670" i="9"/>
  <c r="Q670" i="9"/>
  <c r="P670" i="9"/>
  <c r="V669" i="9"/>
  <c r="U669" i="9"/>
  <c r="T669" i="9"/>
  <c r="S669" i="9"/>
  <c r="R669" i="9"/>
  <c r="Q669" i="9"/>
  <c r="P669" i="9"/>
  <c r="V668" i="9"/>
  <c r="U668" i="9"/>
  <c r="T668" i="9"/>
  <c r="S668" i="9"/>
  <c r="R668" i="9"/>
  <c r="Q668" i="9"/>
  <c r="P668" i="9"/>
  <c r="V667" i="9"/>
  <c r="U667" i="9"/>
  <c r="T667" i="9"/>
  <c r="S667" i="9"/>
  <c r="R667" i="9"/>
  <c r="Q667" i="9"/>
  <c r="P667" i="9"/>
  <c r="V666" i="9"/>
  <c r="U666" i="9"/>
  <c r="T666" i="9"/>
  <c r="S666" i="9"/>
  <c r="R666" i="9"/>
  <c r="Q666" i="9"/>
  <c r="P666" i="9"/>
  <c r="V665" i="9"/>
  <c r="U665" i="9"/>
  <c r="T665" i="9"/>
  <c r="S665" i="9"/>
  <c r="R665" i="9"/>
  <c r="Q665" i="9"/>
  <c r="P665" i="9"/>
  <c r="V664" i="9"/>
  <c r="U664" i="9"/>
  <c r="T664" i="9"/>
  <c r="S664" i="9"/>
  <c r="R664" i="9"/>
  <c r="Q664" i="9"/>
  <c r="P664" i="9"/>
  <c r="V663" i="9"/>
  <c r="U663" i="9"/>
  <c r="T663" i="9"/>
  <c r="S663" i="9"/>
  <c r="R663" i="9"/>
  <c r="Q663" i="9"/>
  <c r="P663" i="9"/>
  <c r="V662" i="9"/>
  <c r="U662" i="9"/>
  <c r="T662" i="9"/>
  <c r="S662" i="9"/>
  <c r="R662" i="9"/>
  <c r="Q662" i="9"/>
  <c r="P662" i="9"/>
  <c r="V661" i="9"/>
  <c r="U661" i="9"/>
  <c r="T661" i="9"/>
  <c r="S661" i="9"/>
  <c r="R661" i="9"/>
  <c r="Q661" i="9"/>
  <c r="P661" i="9"/>
  <c r="V660" i="9"/>
  <c r="U660" i="9"/>
  <c r="T660" i="9"/>
  <c r="S660" i="9"/>
  <c r="R660" i="9"/>
  <c r="Q660" i="9"/>
  <c r="P660" i="9"/>
  <c r="V659" i="9"/>
  <c r="U659" i="9"/>
  <c r="T659" i="9"/>
  <c r="S659" i="9"/>
  <c r="R659" i="9"/>
  <c r="Q659" i="9"/>
  <c r="P659" i="9"/>
  <c r="V658" i="9"/>
  <c r="U658" i="9"/>
  <c r="T658" i="9"/>
  <c r="S658" i="9"/>
  <c r="R658" i="9"/>
  <c r="Q658" i="9"/>
  <c r="P658" i="9"/>
  <c r="V657" i="9"/>
  <c r="U657" i="9"/>
  <c r="T657" i="9"/>
  <c r="S657" i="9"/>
  <c r="R657" i="9"/>
  <c r="Q657" i="9"/>
  <c r="P657" i="9"/>
  <c r="V656" i="9"/>
  <c r="U656" i="9"/>
  <c r="T656" i="9"/>
  <c r="S656" i="9"/>
  <c r="R656" i="9"/>
  <c r="Q656" i="9"/>
  <c r="P656" i="9"/>
  <c r="V655" i="9"/>
  <c r="U655" i="9"/>
  <c r="T655" i="9"/>
  <c r="S655" i="9"/>
  <c r="R655" i="9"/>
  <c r="Q655" i="9"/>
  <c r="P655" i="9"/>
  <c r="V654" i="9"/>
  <c r="U654" i="9"/>
  <c r="T654" i="9"/>
  <c r="S654" i="9"/>
  <c r="R654" i="9"/>
  <c r="Q654" i="9"/>
  <c r="P654" i="9"/>
  <c r="V653" i="9"/>
  <c r="U653" i="9"/>
  <c r="T653" i="9"/>
  <c r="S653" i="9"/>
  <c r="R653" i="9"/>
  <c r="Q653" i="9"/>
  <c r="P653" i="9"/>
  <c r="V652" i="9"/>
  <c r="U652" i="9"/>
  <c r="T652" i="9"/>
  <c r="S652" i="9"/>
  <c r="R652" i="9"/>
  <c r="Q652" i="9"/>
  <c r="P652" i="9"/>
  <c r="V651" i="9"/>
  <c r="U651" i="9"/>
  <c r="T651" i="9"/>
  <c r="S651" i="9"/>
  <c r="R651" i="9"/>
  <c r="Q651" i="9"/>
  <c r="P651" i="9"/>
  <c r="V650" i="9"/>
  <c r="U650" i="9"/>
  <c r="T650" i="9"/>
  <c r="S650" i="9"/>
  <c r="R650" i="9"/>
  <c r="Q650" i="9"/>
  <c r="P650" i="9"/>
  <c r="V649" i="9"/>
  <c r="U649" i="9"/>
  <c r="T649" i="9"/>
  <c r="S649" i="9"/>
  <c r="R649" i="9"/>
  <c r="Q649" i="9"/>
  <c r="P649" i="9"/>
  <c r="V648" i="9"/>
  <c r="U648" i="9"/>
  <c r="T648" i="9"/>
  <c r="S648" i="9"/>
  <c r="R648" i="9"/>
  <c r="Q648" i="9"/>
  <c r="P648" i="9"/>
  <c r="V647" i="9"/>
  <c r="U647" i="9"/>
  <c r="T647" i="9"/>
  <c r="S647" i="9"/>
  <c r="R647" i="9"/>
  <c r="Q647" i="9"/>
  <c r="P647" i="9"/>
  <c r="V646" i="9"/>
  <c r="U646" i="9"/>
  <c r="T646" i="9"/>
  <c r="S646" i="9"/>
  <c r="R646" i="9"/>
  <c r="Q646" i="9"/>
  <c r="P646" i="9"/>
  <c r="V645" i="9"/>
  <c r="U645" i="9"/>
  <c r="T645" i="9"/>
  <c r="S645" i="9"/>
  <c r="R645" i="9"/>
  <c r="Q645" i="9"/>
  <c r="P645" i="9"/>
  <c r="V644" i="9"/>
  <c r="U644" i="9"/>
  <c r="T644" i="9"/>
  <c r="S644" i="9"/>
  <c r="R644" i="9"/>
  <c r="Q644" i="9"/>
  <c r="P644" i="9"/>
  <c r="V643" i="9"/>
  <c r="U643" i="9"/>
  <c r="T643" i="9"/>
  <c r="S643" i="9"/>
  <c r="R643" i="9"/>
  <c r="Q643" i="9"/>
  <c r="P643" i="9"/>
  <c r="V642" i="9"/>
  <c r="U642" i="9"/>
  <c r="T642" i="9"/>
  <c r="S642" i="9"/>
  <c r="R642" i="9"/>
  <c r="Q642" i="9"/>
  <c r="P642" i="9"/>
  <c r="V641" i="9"/>
  <c r="U641" i="9"/>
  <c r="T641" i="9"/>
  <c r="S641" i="9"/>
  <c r="R641" i="9"/>
  <c r="Q641" i="9"/>
  <c r="P641" i="9"/>
  <c r="V640" i="9"/>
  <c r="U640" i="9"/>
  <c r="T640" i="9"/>
  <c r="S640" i="9"/>
  <c r="R640" i="9"/>
  <c r="Q640" i="9"/>
  <c r="P640" i="9"/>
  <c r="V639" i="9"/>
  <c r="U639" i="9"/>
  <c r="T639" i="9"/>
  <c r="S639" i="9"/>
  <c r="R639" i="9"/>
  <c r="Q639" i="9"/>
  <c r="P639" i="9"/>
  <c r="V638" i="9"/>
  <c r="U638" i="9"/>
  <c r="T638" i="9"/>
  <c r="S638" i="9"/>
  <c r="R638" i="9"/>
  <c r="Q638" i="9"/>
  <c r="P638" i="9"/>
  <c r="V637" i="9"/>
  <c r="U637" i="9"/>
  <c r="T637" i="9"/>
  <c r="S637" i="9"/>
  <c r="R637" i="9"/>
  <c r="Q637" i="9"/>
  <c r="P637" i="9"/>
  <c r="V636" i="9"/>
  <c r="U636" i="9"/>
  <c r="T636" i="9"/>
  <c r="S636" i="9"/>
  <c r="R636" i="9"/>
  <c r="Q636" i="9"/>
  <c r="P636" i="9"/>
  <c r="V635" i="9"/>
  <c r="U635" i="9"/>
  <c r="T635" i="9"/>
  <c r="S635" i="9"/>
  <c r="R635" i="9"/>
  <c r="Q635" i="9"/>
  <c r="P635" i="9"/>
  <c r="V634" i="9"/>
  <c r="U634" i="9"/>
  <c r="T634" i="9"/>
  <c r="S634" i="9"/>
  <c r="R634" i="9"/>
  <c r="Q634" i="9"/>
  <c r="P634" i="9"/>
  <c r="V633" i="9"/>
  <c r="U633" i="9"/>
  <c r="T633" i="9"/>
  <c r="S633" i="9"/>
  <c r="R633" i="9"/>
  <c r="Q633" i="9"/>
  <c r="P633" i="9"/>
  <c r="V632" i="9"/>
  <c r="U632" i="9"/>
  <c r="T632" i="9"/>
  <c r="S632" i="9"/>
  <c r="R632" i="9"/>
  <c r="Q632" i="9"/>
  <c r="P632" i="9"/>
  <c r="V631" i="9"/>
  <c r="U631" i="9"/>
  <c r="T631" i="9"/>
  <c r="S631" i="9"/>
  <c r="R631" i="9"/>
  <c r="Q631" i="9"/>
  <c r="P631" i="9"/>
  <c r="V630" i="9"/>
  <c r="U630" i="9"/>
  <c r="T630" i="9"/>
  <c r="S630" i="9"/>
  <c r="R630" i="9"/>
  <c r="Q630" i="9"/>
  <c r="P630" i="9"/>
  <c r="V629" i="9"/>
  <c r="U629" i="9"/>
  <c r="T629" i="9"/>
  <c r="S629" i="9"/>
  <c r="R629" i="9"/>
  <c r="Q629" i="9"/>
  <c r="P629" i="9"/>
  <c r="V628" i="9"/>
  <c r="U628" i="9"/>
  <c r="T628" i="9"/>
  <c r="S628" i="9"/>
  <c r="R628" i="9"/>
  <c r="Q628" i="9"/>
  <c r="P628" i="9"/>
  <c r="V627" i="9"/>
  <c r="U627" i="9"/>
  <c r="T627" i="9"/>
  <c r="S627" i="9"/>
  <c r="R627" i="9"/>
  <c r="Q627" i="9"/>
  <c r="P627" i="9"/>
  <c r="V626" i="9"/>
  <c r="U626" i="9"/>
  <c r="T626" i="9"/>
  <c r="S626" i="9"/>
  <c r="R626" i="9"/>
  <c r="Q626" i="9"/>
  <c r="P626" i="9"/>
  <c r="V625" i="9"/>
  <c r="U625" i="9"/>
  <c r="T625" i="9"/>
  <c r="S625" i="9"/>
  <c r="R625" i="9"/>
  <c r="Q625" i="9"/>
  <c r="P625" i="9"/>
  <c r="V624" i="9"/>
  <c r="U624" i="9"/>
  <c r="T624" i="9"/>
  <c r="S624" i="9"/>
  <c r="R624" i="9"/>
  <c r="Q624" i="9"/>
  <c r="P624" i="9"/>
  <c r="V623" i="9"/>
  <c r="U623" i="9"/>
  <c r="T623" i="9"/>
  <c r="S623" i="9"/>
  <c r="R623" i="9"/>
  <c r="Q623" i="9"/>
  <c r="P623" i="9"/>
  <c r="V622" i="9"/>
  <c r="U622" i="9"/>
  <c r="T622" i="9"/>
  <c r="S622" i="9"/>
  <c r="R622" i="9"/>
  <c r="Q622" i="9"/>
  <c r="P622" i="9"/>
  <c r="V621" i="9"/>
  <c r="U621" i="9"/>
  <c r="T621" i="9"/>
  <c r="S621" i="9"/>
  <c r="R621" i="9"/>
  <c r="Q621" i="9"/>
  <c r="P621" i="9"/>
  <c r="V620" i="9"/>
  <c r="U620" i="9"/>
  <c r="T620" i="9"/>
  <c r="S620" i="9"/>
  <c r="R620" i="9"/>
  <c r="Q620" i="9"/>
  <c r="P620" i="9"/>
  <c r="V619" i="9"/>
  <c r="U619" i="9"/>
  <c r="T619" i="9"/>
  <c r="S619" i="9"/>
  <c r="R619" i="9"/>
  <c r="Q619" i="9"/>
  <c r="P619" i="9"/>
  <c r="V618" i="9"/>
  <c r="U618" i="9"/>
  <c r="T618" i="9"/>
  <c r="S618" i="9"/>
  <c r="R618" i="9"/>
  <c r="Q618" i="9"/>
  <c r="P618" i="9"/>
  <c r="V617" i="9"/>
  <c r="U617" i="9"/>
  <c r="T617" i="9"/>
  <c r="S617" i="9"/>
  <c r="R617" i="9"/>
  <c r="Q617" i="9"/>
  <c r="P617" i="9"/>
  <c r="V616" i="9"/>
  <c r="U616" i="9"/>
  <c r="T616" i="9"/>
  <c r="S616" i="9"/>
  <c r="R616" i="9"/>
  <c r="Q616" i="9"/>
  <c r="P616" i="9"/>
  <c r="V615" i="9"/>
  <c r="U615" i="9"/>
  <c r="T615" i="9"/>
  <c r="S615" i="9"/>
  <c r="R615" i="9"/>
  <c r="Q615" i="9"/>
  <c r="P615" i="9"/>
  <c r="V614" i="9"/>
  <c r="U614" i="9"/>
  <c r="T614" i="9"/>
  <c r="S614" i="9"/>
  <c r="R614" i="9"/>
  <c r="Q614" i="9"/>
  <c r="P614" i="9"/>
  <c r="V613" i="9"/>
  <c r="U613" i="9"/>
  <c r="T613" i="9"/>
  <c r="S613" i="9"/>
  <c r="R613" i="9"/>
  <c r="Q613" i="9"/>
  <c r="P613" i="9"/>
  <c r="V612" i="9"/>
  <c r="U612" i="9"/>
  <c r="T612" i="9"/>
  <c r="S612" i="9"/>
  <c r="R612" i="9"/>
  <c r="Q612" i="9"/>
  <c r="P612" i="9"/>
  <c r="V611" i="9"/>
  <c r="U611" i="9"/>
  <c r="T611" i="9"/>
  <c r="S611" i="9"/>
  <c r="R611" i="9"/>
  <c r="Q611" i="9"/>
  <c r="P611" i="9"/>
  <c r="V610" i="9"/>
  <c r="U610" i="9"/>
  <c r="T610" i="9"/>
  <c r="S610" i="9"/>
  <c r="R610" i="9"/>
  <c r="Q610" i="9"/>
  <c r="P610" i="9"/>
  <c r="V609" i="9"/>
  <c r="U609" i="9"/>
  <c r="T609" i="9"/>
  <c r="S609" i="9"/>
  <c r="R609" i="9"/>
  <c r="Q609" i="9"/>
  <c r="P609" i="9"/>
  <c r="V608" i="9"/>
  <c r="U608" i="9"/>
  <c r="T608" i="9"/>
  <c r="S608" i="9"/>
  <c r="R608" i="9"/>
  <c r="Q608" i="9"/>
  <c r="P608" i="9"/>
  <c r="V607" i="9"/>
  <c r="U607" i="9"/>
  <c r="T607" i="9"/>
  <c r="S607" i="9"/>
  <c r="R607" i="9"/>
  <c r="Q607" i="9"/>
  <c r="P607" i="9"/>
  <c r="V606" i="9"/>
  <c r="U606" i="9"/>
  <c r="T606" i="9"/>
  <c r="S606" i="9"/>
  <c r="R606" i="9"/>
  <c r="Q606" i="9"/>
  <c r="P606" i="9"/>
  <c r="V605" i="9"/>
  <c r="U605" i="9"/>
  <c r="T605" i="9"/>
  <c r="S605" i="9"/>
  <c r="R605" i="9"/>
  <c r="Q605" i="9"/>
  <c r="P605" i="9"/>
  <c r="V604" i="9"/>
  <c r="U604" i="9"/>
  <c r="T604" i="9"/>
  <c r="S604" i="9"/>
  <c r="R604" i="9"/>
  <c r="Q604" i="9"/>
  <c r="P604" i="9"/>
  <c r="V603" i="9"/>
  <c r="U603" i="9"/>
  <c r="T603" i="9"/>
  <c r="S603" i="9"/>
  <c r="R603" i="9"/>
  <c r="Q603" i="9"/>
  <c r="P603" i="9"/>
  <c r="V602" i="9"/>
  <c r="U602" i="9"/>
  <c r="T602" i="9"/>
  <c r="S602" i="9"/>
  <c r="R602" i="9"/>
  <c r="Q602" i="9"/>
  <c r="P602" i="9"/>
  <c r="V601" i="9"/>
  <c r="U601" i="9"/>
  <c r="T601" i="9"/>
  <c r="S601" i="9"/>
  <c r="R601" i="9"/>
  <c r="Q601" i="9"/>
  <c r="P601" i="9"/>
  <c r="V600" i="9"/>
  <c r="U600" i="9"/>
  <c r="T600" i="9"/>
  <c r="S600" i="9"/>
  <c r="R600" i="9"/>
  <c r="Q600" i="9"/>
  <c r="P600" i="9"/>
  <c r="V599" i="9"/>
  <c r="U599" i="9"/>
  <c r="T599" i="9"/>
  <c r="S599" i="9"/>
  <c r="R599" i="9"/>
  <c r="Q599" i="9"/>
  <c r="P599" i="9"/>
  <c r="V598" i="9"/>
  <c r="U598" i="9"/>
  <c r="T598" i="9"/>
  <c r="S598" i="9"/>
  <c r="R598" i="9"/>
  <c r="Q598" i="9"/>
  <c r="P598" i="9"/>
  <c r="V597" i="9"/>
  <c r="U597" i="9"/>
  <c r="T597" i="9"/>
  <c r="S597" i="9"/>
  <c r="R597" i="9"/>
  <c r="Q597" i="9"/>
  <c r="P597" i="9"/>
  <c r="V596" i="9"/>
  <c r="U596" i="9"/>
  <c r="T596" i="9"/>
  <c r="S596" i="9"/>
  <c r="R596" i="9"/>
  <c r="Q596" i="9"/>
  <c r="P596" i="9"/>
  <c r="V595" i="9"/>
  <c r="U595" i="9"/>
  <c r="T595" i="9"/>
  <c r="S595" i="9"/>
  <c r="R595" i="9"/>
  <c r="Q595" i="9"/>
  <c r="P595" i="9"/>
  <c r="V594" i="9"/>
  <c r="U594" i="9"/>
  <c r="T594" i="9"/>
  <c r="S594" i="9"/>
  <c r="R594" i="9"/>
  <c r="Q594" i="9"/>
  <c r="P594" i="9"/>
  <c r="V593" i="9"/>
  <c r="U593" i="9"/>
  <c r="T593" i="9"/>
  <c r="S593" i="9"/>
  <c r="R593" i="9"/>
  <c r="Q593" i="9"/>
  <c r="P593" i="9"/>
  <c r="V592" i="9"/>
  <c r="U592" i="9"/>
  <c r="T592" i="9"/>
  <c r="S592" i="9"/>
  <c r="R592" i="9"/>
  <c r="Q592" i="9"/>
  <c r="P592" i="9"/>
  <c r="V591" i="9"/>
  <c r="U591" i="9"/>
  <c r="T591" i="9"/>
  <c r="S591" i="9"/>
  <c r="R591" i="9"/>
  <c r="Q591" i="9"/>
  <c r="P591" i="9"/>
  <c r="V590" i="9"/>
  <c r="U590" i="9"/>
  <c r="T590" i="9"/>
  <c r="S590" i="9"/>
  <c r="R590" i="9"/>
  <c r="Q590" i="9"/>
  <c r="P590" i="9"/>
  <c r="V589" i="9"/>
  <c r="U589" i="9"/>
  <c r="T589" i="9"/>
  <c r="S589" i="9"/>
  <c r="R589" i="9"/>
  <c r="Q589" i="9"/>
  <c r="P589" i="9"/>
  <c r="V588" i="9"/>
  <c r="U588" i="9"/>
  <c r="T588" i="9"/>
  <c r="S588" i="9"/>
  <c r="R588" i="9"/>
  <c r="Q588" i="9"/>
  <c r="P588" i="9"/>
  <c r="V587" i="9"/>
  <c r="U587" i="9"/>
  <c r="T587" i="9"/>
  <c r="S587" i="9"/>
  <c r="R587" i="9"/>
  <c r="Q587" i="9"/>
  <c r="P587" i="9"/>
  <c r="V586" i="9"/>
  <c r="U586" i="9"/>
  <c r="T586" i="9"/>
  <c r="S586" i="9"/>
  <c r="R586" i="9"/>
  <c r="Q586" i="9"/>
  <c r="P586" i="9"/>
  <c r="V585" i="9"/>
  <c r="U585" i="9"/>
  <c r="T585" i="9"/>
  <c r="S585" i="9"/>
  <c r="R585" i="9"/>
  <c r="Q585" i="9"/>
  <c r="P585" i="9"/>
  <c r="V584" i="9"/>
  <c r="U584" i="9"/>
  <c r="T584" i="9"/>
  <c r="S584" i="9"/>
  <c r="R584" i="9"/>
  <c r="Q584" i="9"/>
  <c r="P584" i="9"/>
  <c r="V583" i="9"/>
  <c r="U583" i="9"/>
  <c r="T583" i="9"/>
  <c r="S583" i="9"/>
  <c r="R583" i="9"/>
  <c r="Q583" i="9"/>
  <c r="P583" i="9"/>
  <c r="V582" i="9"/>
  <c r="U582" i="9"/>
  <c r="T582" i="9"/>
  <c r="S582" i="9"/>
  <c r="R582" i="9"/>
  <c r="Q582" i="9"/>
  <c r="P582" i="9"/>
  <c r="V581" i="9"/>
  <c r="U581" i="9"/>
  <c r="T581" i="9"/>
  <c r="S581" i="9"/>
  <c r="R581" i="9"/>
  <c r="Q581" i="9"/>
  <c r="P581" i="9"/>
  <c r="V580" i="9"/>
  <c r="U580" i="9"/>
  <c r="T580" i="9"/>
  <c r="S580" i="9"/>
  <c r="R580" i="9"/>
  <c r="Q580" i="9"/>
  <c r="P580" i="9"/>
  <c r="V579" i="9"/>
  <c r="U579" i="9"/>
  <c r="T579" i="9"/>
  <c r="S579" i="9"/>
  <c r="R579" i="9"/>
  <c r="Q579" i="9"/>
  <c r="P579" i="9"/>
  <c r="V578" i="9"/>
  <c r="U578" i="9"/>
  <c r="T578" i="9"/>
  <c r="S578" i="9"/>
  <c r="R578" i="9"/>
  <c r="Q578" i="9"/>
  <c r="P578" i="9"/>
  <c r="V577" i="9"/>
  <c r="U577" i="9"/>
  <c r="T577" i="9"/>
  <c r="S577" i="9"/>
  <c r="R577" i="9"/>
  <c r="Q577" i="9"/>
  <c r="P577" i="9"/>
  <c r="V576" i="9"/>
  <c r="U576" i="9"/>
  <c r="T576" i="9"/>
  <c r="S576" i="9"/>
  <c r="R576" i="9"/>
  <c r="Q576" i="9"/>
  <c r="P576" i="9"/>
  <c r="V575" i="9"/>
  <c r="U575" i="9"/>
  <c r="T575" i="9"/>
  <c r="S575" i="9"/>
  <c r="R575" i="9"/>
  <c r="Q575" i="9"/>
  <c r="P575" i="9"/>
  <c r="V574" i="9"/>
  <c r="U574" i="9"/>
  <c r="T574" i="9"/>
  <c r="S574" i="9"/>
  <c r="R574" i="9"/>
  <c r="Q574" i="9"/>
  <c r="P574" i="9"/>
  <c r="V573" i="9"/>
  <c r="U573" i="9"/>
  <c r="T573" i="9"/>
  <c r="S573" i="9"/>
  <c r="R573" i="9"/>
  <c r="Q573" i="9"/>
  <c r="P573" i="9"/>
  <c r="V572" i="9"/>
  <c r="U572" i="9"/>
  <c r="T572" i="9"/>
  <c r="S572" i="9"/>
  <c r="R572" i="9"/>
  <c r="Q572" i="9"/>
  <c r="P572" i="9"/>
  <c r="V571" i="9"/>
  <c r="U571" i="9"/>
  <c r="T571" i="9"/>
  <c r="S571" i="9"/>
  <c r="R571" i="9"/>
  <c r="Q571" i="9"/>
  <c r="P571" i="9"/>
  <c r="V570" i="9"/>
  <c r="U570" i="9"/>
  <c r="T570" i="9"/>
  <c r="S570" i="9"/>
  <c r="R570" i="9"/>
  <c r="Q570" i="9"/>
  <c r="P570" i="9"/>
  <c r="V569" i="9"/>
  <c r="U569" i="9"/>
  <c r="T569" i="9"/>
  <c r="S569" i="9"/>
  <c r="R569" i="9"/>
  <c r="Q569" i="9"/>
  <c r="P569" i="9"/>
  <c r="V568" i="9"/>
  <c r="U568" i="9"/>
  <c r="T568" i="9"/>
  <c r="S568" i="9"/>
  <c r="R568" i="9"/>
  <c r="Q568" i="9"/>
  <c r="P568" i="9"/>
  <c r="V567" i="9"/>
  <c r="U567" i="9"/>
  <c r="T567" i="9"/>
  <c r="S567" i="9"/>
  <c r="R567" i="9"/>
  <c r="Q567" i="9"/>
  <c r="P567" i="9"/>
  <c r="V566" i="9"/>
  <c r="U566" i="9"/>
  <c r="T566" i="9"/>
  <c r="S566" i="9"/>
  <c r="R566" i="9"/>
  <c r="Q566" i="9"/>
  <c r="P566" i="9"/>
  <c r="V565" i="9"/>
  <c r="U565" i="9"/>
  <c r="T565" i="9"/>
  <c r="S565" i="9"/>
  <c r="R565" i="9"/>
  <c r="Q565" i="9"/>
  <c r="P565" i="9"/>
  <c r="V564" i="9"/>
  <c r="U564" i="9"/>
  <c r="T564" i="9"/>
  <c r="S564" i="9"/>
  <c r="R564" i="9"/>
  <c r="Q564" i="9"/>
  <c r="P564" i="9"/>
  <c r="V563" i="9"/>
  <c r="U563" i="9"/>
  <c r="T563" i="9"/>
  <c r="S563" i="9"/>
  <c r="R563" i="9"/>
  <c r="Q563" i="9"/>
  <c r="P563" i="9"/>
  <c r="V562" i="9"/>
  <c r="U562" i="9"/>
  <c r="T562" i="9"/>
  <c r="S562" i="9"/>
  <c r="R562" i="9"/>
  <c r="Q562" i="9"/>
  <c r="P562" i="9"/>
  <c r="V561" i="9"/>
  <c r="U561" i="9"/>
  <c r="T561" i="9"/>
  <c r="S561" i="9"/>
  <c r="R561" i="9"/>
  <c r="Q561" i="9"/>
  <c r="P561" i="9"/>
  <c r="V560" i="9"/>
  <c r="U560" i="9"/>
  <c r="T560" i="9"/>
  <c r="S560" i="9"/>
  <c r="R560" i="9"/>
  <c r="Q560" i="9"/>
  <c r="P560" i="9"/>
  <c r="V559" i="9"/>
  <c r="U559" i="9"/>
  <c r="T559" i="9"/>
  <c r="S559" i="9"/>
  <c r="R559" i="9"/>
  <c r="Q559" i="9"/>
  <c r="P559" i="9"/>
  <c r="V558" i="9"/>
  <c r="U558" i="9"/>
  <c r="T558" i="9"/>
  <c r="S558" i="9"/>
  <c r="R558" i="9"/>
  <c r="Q558" i="9"/>
  <c r="P558" i="9"/>
  <c r="V557" i="9"/>
  <c r="U557" i="9"/>
  <c r="T557" i="9"/>
  <c r="S557" i="9"/>
  <c r="R557" i="9"/>
  <c r="Q557" i="9"/>
  <c r="P557" i="9"/>
  <c r="V556" i="9"/>
  <c r="U556" i="9"/>
  <c r="T556" i="9"/>
  <c r="S556" i="9"/>
  <c r="R556" i="9"/>
  <c r="Q556" i="9"/>
  <c r="P556" i="9"/>
  <c r="V555" i="9"/>
  <c r="U555" i="9"/>
  <c r="T555" i="9"/>
  <c r="S555" i="9"/>
  <c r="R555" i="9"/>
  <c r="Q555" i="9"/>
  <c r="P555" i="9"/>
  <c r="V554" i="9"/>
  <c r="U554" i="9"/>
  <c r="T554" i="9"/>
  <c r="S554" i="9"/>
  <c r="R554" i="9"/>
  <c r="Q554" i="9"/>
  <c r="P554" i="9"/>
  <c r="V553" i="9"/>
  <c r="U553" i="9"/>
  <c r="T553" i="9"/>
  <c r="S553" i="9"/>
  <c r="R553" i="9"/>
  <c r="Q553" i="9"/>
  <c r="P553" i="9"/>
  <c r="V552" i="9"/>
  <c r="U552" i="9"/>
  <c r="T552" i="9"/>
  <c r="S552" i="9"/>
  <c r="R552" i="9"/>
  <c r="Q552" i="9"/>
  <c r="P552" i="9"/>
  <c r="V551" i="9"/>
  <c r="U551" i="9"/>
  <c r="T551" i="9"/>
  <c r="S551" i="9"/>
  <c r="R551" i="9"/>
  <c r="Q551" i="9"/>
  <c r="P551" i="9"/>
  <c r="V550" i="9"/>
  <c r="U550" i="9"/>
  <c r="T550" i="9"/>
  <c r="S550" i="9"/>
  <c r="R550" i="9"/>
  <c r="Q550" i="9"/>
  <c r="P550" i="9"/>
  <c r="V549" i="9"/>
  <c r="U549" i="9"/>
  <c r="T549" i="9"/>
  <c r="S549" i="9"/>
  <c r="R549" i="9"/>
  <c r="Q549" i="9"/>
  <c r="P549" i="9"/>
  <c r="V548" i="9"/>
  <c r="U548" i="9"/>
  <c r="T548" i="9"/>
  <c r="S548" i="9"/>
  <c r="R548" i="9"/>
  <c r="Q548" i="9"/>
  <c r="P548" i="9"/>
  <c r="V547" i="9"/>
  <c r="U547" i="9"/>
  <c r="T547" i="9"/>
  <c r="S547" i="9"/>
  <c r="R547" i="9"/>
  <c r="Q547" i="9"/>
  <c r="P547" i="9"/>
  <c r="V546" i="9"/>
  <c r="U546" i="9"/>
  <c r="T546" i="9"/>
  <c r="S546" i="9"/>
  <c r="R546" i="9"/>
  <c r="Q546" i="9"/>
  <c r="P546" i="9"/>
  <c r="V545" i="9"/>
  <c r="U545" i="9"/>
  <c r="T545" i="9"/>
  <c r="S545" i="9"/>
  <c r="R545" i="9"/>
  <c r="Q545" i="9"/>
  <c r="P545" i="9"/>
  <c r="V544" i="9"/>
  <c r="U544" i="9"/>
  <c r="T544" i="9"/>
  <c r="S544" i="9"/>
  <c r="R544" i="9"/>
  <c r="Q544" i="9"/>
  <c r="P544" i="9"/>
  <c r="V543" i="9"/>
  <c r="U543" i="9"/>
  <c r="T543" i="9"/>
  <c r="S543" i="9"/>
  <c r="R543" i="9"/>
  <c r="Q543" i="9"/>
  <c r="P543" i="9"/>
  <c r="V542" i="9"/>
  <c r="U542" i="9"/>
  <c r="T542" i="9"/>
  <c r="S542" i="9"/>
  <c r="R542" i="9"/>
  <c r="Q542" i="9"/>
  <c r="P542" i="9"/>
  <c r="V541" i="9"/>
  <c r="U541" i="9"/>
  <c r="T541" i="9"/>
  <c r="S541" i="9"/>
  <c r="R541" i="9"/>
  <c r="Q541" i="9"/>
  <c r="P541" i="9"/>
  <c r="V540" i="9"/>
  <c r="U540" i="9"/>
  <c r="T540" i="9"/>
  <c r="S540" i="9"/>
  <c r="R540" i="9"/>
  <c r="Q540" i="9"/>
  <c r="P540" i="9"/>
  <c r="V539" i="9"/>
  <c r="U539" i="9"/>
  <c r="T539" i="9"/>
  <c r="S539" i="9"/>
  <c r="R539" i="9"/>
  <c r="Q539" i="9"/>
  <c r="P539" i="9"/>
  <c r="V538" i="9"/>
  <c r="U538" i="9"/>
  <c r="T538" i="9"/>
  <c r="S538" i="9"/>
  <c r="R538" i="9"/>
  <c r="Q538" i="9"/>
  <c r="P538" i="9"/>
  <c r="V537" i="9"/>
  <c r="U537" i="9"/>
  <c r="T537" i="9"/>
  <c r="S537" i="9"/>
  <c r="R537" i="9"/>
  <c r="Q537" i="9"/>
  <c r="P537" i="9"/>
  <c r="V536" i="9"/>
  <c r="U536" i="9"/>
  <c r="T536" i="9"/>
  <c r="S536" i="9"/>
  <c r="R536" i="9"/>
  <c r="Q536" i="9"/>
  <c r="P536" i="9"/>
  <c r="V535" i="9"/>
  <c r="U535" i="9"/>
  <c r="T535" i="9"/>
  <c r="S535" i="9"/>
  <c r="R535" i="9"/>
  <c r="Q535" i="9"/>
  <c r="P535" i="9"/>
  <c r="V534" i="9"/>
  <c r="U534" i="9"/>
  <c r="T534" i="9"/>
  <c r="S534" i="9"/>
  <c r="R534" i="9"/>
  <c r="Q534" i="9"/>
  <c r="P534" i="9"/>
  <c r="V533" i="9"/>
  <c r="U533" i="9"/>
  <c r="T533" i="9"/>
  <c r="S533" i="9"/>
  <c r="R533" i="9"/>
  <c r="Q533" i="9"/>
  <c r="P533" i="9"/>
  <c r="V532" i="9"/>
  <c r="U532" i="9"/>
  <c r="T532" i="9"/>
  <c r="S532" i="9"/>
  <c r="R532" i="9"/>
  <c r="Q532" i="9"/>
  <c r="P532" i="9"/>
  <c r="V531" i="9"/>
  <c r="U531" i="9"/>
  <c r="T531" i="9"/>
  <c r="S531" i="9"/>
  <c r="R531" i="9"/>
  <c r="Q531" i="9"/>
  <c r="P531" i="9"/>
  <c r="V530" i="9"/>
  <c r="U530" i="9"/>
  <c r="T530" i="9"/>
  <c r="S530" i="9"/>
  <c r="R530" i="9"/>
  <c r="Q530" i="9"/>
  <c r="P530" i="9"/>
  <c r="V529" i="9"/>
  <c r="U529" i="9"/>
  <c r="T529" i="9"/>
  <c r="S529" i="9"/>
  <c r="R529" i="9"/>
  <c r="Q529" i="9"/>
  <c r="P529" i="9"/>
  <c r="V528" i="9"/>
  <c r="U528" i="9"/>
  <c r="T528" i="9"/>
  <c r="S528" i="9"/>
  <c r="R528" i="9"/>
  <c r="Q528" i="9"/>
  <c r="P528" i="9"/>
  <c r="V527" i="9"/>
  <c r="U527" i="9"/>
  <c r="T527" i="9"/>
  <c r="S527" i="9"/>
  <c r="R527" i="9"/>
  <c r="Q527" i="9"/>
  <c r="P527" i="9"/>
  <c r="V526" i="9"/>
  <c r="U526" i="9"/>
  <c r="T526" i="9"/>
  <c r="S526" i="9"/>
  <c r="R526" i="9"/>
  <c r="Q526" i="9"/>
  <c r="P526" i="9"/>
  <c r="V525" i="9"/>
  <c r="U525" i="9"/>
  <c r="T525" i="9"/>
  <c r="S525" i="9"/>
  <c r="R525" i="9"/>
  <c r="Q525" i="9"/>
  <c r="P525" i="9"/>
  <c r="V524" i="9"/>
  <c r="U524" i="9"/>
  <c r="T524" i="9"/>
  <c r="S524" i="9"/>
  <c r="R524" i="9"/>
  <c r="Q524" i="9"/>
  <c r="P524" i="9"/>
  <c r="V523" i="9"/>
  <c r="U523" i="9"/>
  <c r="T523" i="9"/>
  <c r="S523" i="9"/>
  <c r="R523" i="9"/>
  <c r="Q523" i="9"/>
  <c r="P523" i="9"/>
  <c r="V522" i="9"/>
  <c r="U522" i="9"/>
  <c r="T522" i="9"/>
  <c r="S522" i="9"/>
  <c r="R522" i="9"/>
  <c r="Q522" i="9"/>
  <c r="P522" i="9"/>
  <c r="V521" i="9"/>
  <c r="U521" i="9"/>
  <c r="T521" i="9"/>
  <c r="S521" i="9"/>
  <c r="R521" i="9"/>
  <c r="Q521" i="9"/>
  <c r="P521" i="9"/>
  <c r="V520" i="9"/>
  <c r="U520" i="9"/>
  <c r="T520" i="9"/>
  <c r="S520" i="9"/>
  <c r="R520" i="9"/>
  <c r="Q520" i="9"/>
  <c r="P520" i="9"/>
  <c r="V519" i="9"/>
  <c r="U519" i="9"/>
  <c r="T519" i="9"/>
  <c r="S519" i="9"/>
  <c r="R519" i="9"/>
  <c r="Q519" i="9"/>
  <c r="P519" i="9"/>
  <c r="V518" i="9"/>
  <c r="U518" i="9"/>
  <c r="T518" i="9"/>
  <c r="S518" i="9"/>
  <c r="R518" i="9"/>
  <c r="Q518" i="9"/>
  <c r="P518" i="9"/>
  <c r="V517" i="9"/>
  <c r="U517" i="9"/>
  <c r="T517" i="9"/>
  <c r="S517" i="9"/>
  <c r="R517" i="9"/>
  <c r="Q517" i="9"/>
  <c r="P517" i="9"/>
  <c r="V516" i="9"/>
  <c r="U516" i="9"/>
  <c r="T516" i="9"/>
  <c r="S516" i="9"/>
  <c r="R516" i="9"/>
  <c r="Q516" i="9"/>
  <c r="P516" i="9"/>
  <c r="V515" i="9"/>
  <c r="U515" i="9"/>
  <c r="T515" i="9"/>
  <c r="S515" i="9"/>
  <c r="R515" i="9"/>
  <c r="Q515" i="9"/>
  <c r="P515" i="9"/>
  <c r="V514" i="9"/>
  <c r="U514" i="9"/>
  <c r="T514" i="9"/>
  <c r="S514" i="9"/>
  <c r="R514" i="9"/>
  <c r="Q514" i="9"/>
  <c r="P514" i="9"/>
  <c r="V513" i="9"/>
  <c r="U513" i="9"/>
  <c r="T513" i="9"/>
  <c r="S513" i="9"/>
  <c r="R513" i="9"/>
  <c r="Q513" i="9"/>
  <c r="P513" i="9"/>
  <c r="V512" i="9"/>
  <c r="U512" i="9"/>
  <c r="T512" i="9"/>
  <c r="S512" i="9"/>
  <c r="R512" i="9"/>
  <c r="Q512" i="9"/>
  <c r="P512" i="9"/>
  <c r="V511" i="9"/>
  <c r="U511" i="9"/>
  <c r="T511" i="9"/>
  <c r="S511" i="9"/>
  <c r="R511" i="9"/>
  <c r="Q511" i="9"/>
  <c r="P511" i="9"/>
  <c r="V510" i="9"/>
  <c r="U510" i="9"/>
  <c r="T510" i="9"/>
  <c r="S510" i="9"/>
  <c r="R510" i="9"/>
  <c r="Q510" i="9"/>
  <c r="P510" i="9"/>
  <c r="V509" i="9"/>
  <c r="U509" i="9"/>
  <c r="T509" i="9"/>
  <c r="S509" i="9"/>
  <c r="R509" i="9"/>
  <c r="Q509" i="9"/>
  <c r="P509" i="9"/>
  <c r="V508" i="9"/>
  <c r="U508" i="9"/>
  <c r="T508" i="9"/>
  <c r="S508" i="9"/>
  <c r="R508" i="9"/>
  <c r="Q508" i="9"/>
  <c r="P508" i="9"/>
  <c r="V507" i="9"/>
  <c r="U507" i="9"/>
  <c r="T507" i="9"/>
  <c r="S507" i="9"/>
  <c r="R507" i="9"/>
  <c r="Q507" i="9"/>
  <c r="P507" i="9"/>
  <c r="V506" i="9"/>
  <c r="U506" i="9"/>
  <c r="T506" i="9"/>
  <c r="S506" i="9"/>
  <c r="R506" i="9"/>
  <c r="Q506" i="9"/>
  <c r="P506" i="9"/>
  <c r="V505" i="9"/>
  <c r="U505" i="9"/>
  <c r="T505" i="9"/>
  <c r="S505" i="9"/>
  <c r="R505" i="9"/>
  <c r="Q505" i="9"/>
  <c r="P505" i="9"/>
  <c r="V504" i="9"/>
  <c r="U504" i="9"/>
  <c r="T504" i="9"/>
  <c r="S504" i="9"/>
  <c r="R504" i="9"/>
  <c r="Q504" i="9"/>
  <c r="P504" i="9"/>
  <c r="V503" i="9"/>
  <c r="U503" i="9"/>
  <c r="T503" i="9"/>
  <c r="S503" i="9"/>
  <c r="R503" i="9"/>
  <c r="Q503" i="9"/>
  <c r="P503" i="9"/>
  <c r="V502" i="9"/>
  <c r="U502" i="9"/>
  <c r="T502" i="9"/>
  <c r="S502" i="9"/>
  <c r="R502" i="9"/>
  <c r="Q502" i="9"/>
  <c r="P502" i="9"/>
  <c r="V501" i="9"/>
  <c r="U501" i="9"/>
  <c r="T501" i="9"/>
  <c r="S501" i="9"/>
  <c r="R501" i="9"/>
  <c r="Q501" i="9"/>
  <c r="P501" i="9"/>
  <c r="V500" i="9"/>
  <c r="U500" i="9"/>
  <c r="T500" i="9"/>
  <c r="S500" i="9"/>
  <c r="R500" i="9"/>
  <c r="Q500" i="9"/>
  <c r="P500" i="9"/>
  <c r="V499" i="9"/>
  <c r="U499" i="9"/>
  <c r="T499" i="9"/>
  <c r="S499" i="9"/>
  <c r="R499" i="9"/>
  <c r="Q499" i="9"/>
  <c r="P499" i="9"/>
  <c r="V498" i="9"/>
  <c r="U498" i="9"/>
  <c r="T498" i="9"/>
  <c r="S498" i="9"/>
  <c r="R498" i="9"/>
  <c r="Q498" i="9"/>
  <c r="P498" i="9"/>
  <c r="V497" i="9"/>
  <c r="U497" i="9"/>
  <c r="T497" i="9"/>
  <c r="S497" i="9"/>
  <c r="R497" i="9"/>
  <c r="Q497" i="9"/>
  <c r="P497" i="9"/>
  <c r="V496" i="9"/>
  <c r="U496" i="9"/>
  <c r="T496" i="9"/>
  <c r="S496" i="9"/>
  <c r="R496" i="9"/>
  <c r="Q496" i="9"/>
  <c r="P496" i="9"/>
  <c r="V495" i="9"/>
  <c r="U495" i="9"/>
  <c r="T495" i="9"/>
  <c r="S495" i="9"/>
  <c r="R495" i="9"/>
  <c r="Q495" i="9"/>
  <c r="P495" i="9"/>
  <c r="V494" i="9"/>
  <c r="U494" i="9"/>
  <c r="T494" i="9"/>
  <c r="S494" i="9"/>
  <c r="R494" i="9"/>
  <c r="Q494" i="9"/>
  <c r="P494" i="9"/>
  <c r="V493" i="9"/>
  <c r="U493" i="9"/>
  <c r="T493" i="9"/>
  <c r="S493" i="9"/>
  <c r="R493" i="9"/>
  <c r="Q493" i="9"/>
  <c r="P493" i="9"/>
  <c r="V492" i="9"/>
  <c r="U492" i="9"/>
  <c r="T492" i="9"/>
  <c r="S492" i="9"/>
  <c r="R492" i="9"/>
  <c r="Q492" i="9"/>
  <c r="P492" i="9"/>
  <c r="V491" i="9"/>
  <c r="U491" i="9"/>
  <c r="T491" i="9"/>
  <c r="S491" i="9"/>
  <c r="R491" i="9"/>
  <c r="Q491" i="9"/>
  <c r="P491" i="9"/>
  <c r="V490" i="9"/>
  <c r="U490" i="9"/>
  <c r="T490" i="9"/>
  <c r="S490" i="9"/>
  <c r="R490" i="9"/>
  <c r="Q490" i="9"/>
  <c r="P490" i="9"/>
  <c r="V489" i="9"/>
  <c r="U489" i="9"/>
  <c r="T489" i="9"/>
  <c r="S489" i="9"/>
  <c r="R489" i="9"/>
  <c r="Q489" i="9"/>
  <c r="P489" i="9"/>
  <c r="V488" i="9"/>
  <c r="U488" i="9"/>
  <c r="T488" i="9"/>
  <c r="S488" i="9"/>
  <c r="R488" i="9"/>
  <c r="Q488" i="9"/>
  <c r="P488" i="9"/>
  <c r="V487" i="9"/>
  <c r="U487" i="9"/>
  <c r="T487" i="9"/>
  <c r="S487" i="9"/>
  <c r="R487" i="9"/>
  <c r="Q487" i="9"/>
  <c r="P487" i="9"/>
  <c r="V486" i="9"/>
  <c r="U486" i="9"/>
  <c r="T486" i="9"/>
  <c r="S486" i="9"/>
  <c r="R486" i="9"/>
  <c r="Q486" i="9"/>
  <c r="P486" i="9"/>
  <c r="V485" i="9"/>
  <c r="U485" i="9"/>
  <c r="T485" i="9"/>
  <c r="S485" i="9"/>
  <c r="R485" i="9"/>
  <c r="Q485" i="9"/>
  <c r="P485" i="9"/>
  <c r="V484" i="9"/>
  <c r="U484" i="9"/>
  <c r="T484" i="9"/>
  <c r="S484" i="9"/>
  <c r="R484" i="9"/>
  <c r="Q484" i="9"/>
  <c r="P484" i="9"/>
  <c r="V483" i="9"/>
  <c r="U483" i="9"/>
  <c r="T483" i="9"/>
  <c r="S483" i="9"/>
  <c r="R483" i="9"/>
  <c r="Q483" i="9"/>
  <c r="P483" i="9"/>
  <c r="V482" i="9"/>
  <c r="U482" i="9"/>
  <c r="T482" i="9"/>
  <c r="S482" i="9"/>
  <c r="R482" i="9"/>
  <c r="Q482" i="9"/>
  <c r="P482" i="9"/>
  <c r="V481" i="9"/>
  <c r="U481" i="9"/>
  <c r="T481" i="9"/>
  <c r="S481" i="9"/>
  <c r="R481" i="9"/>
  <c r="Q481" i="9"/>
  <c r="P481" i="9"/>
  <c r="V480" i="9"/>
  <c r="U480" i="9"/>
  <c r="T480" i="9"/>
  <c r="S480" i="9"/>
  <c r="R480" i="9"/>
  <c r="Q480" i="9"/>
  <c r="P480" i="9"/>
  <c r="V479" i="9"/>
  <c r="U479" i="9"/>
  <c r="T479" i="9"/>
  <c r="S479" i="9"/>
  <c r="R479" i="9"/>
  <c r="Q479" i="9"/>
  <c r="P479" i="9"/>
  <c r="V478" i="9"/>
  <c r="U478" i="9"/>
  <c r="T478" i="9"/>
  <c r="S478" i="9"/>
  <c r="R478" i="9"/>
  <c r="Q478" i="9"/>
  <c r="P478" i="9"/>
  <c r="V477" i="9"/>
  <c r="U477" i="9"/>
  <c r="T477" i="9"/>
  <c r="S477" i="9"/>
  <c r="R477" i="9"/>
  <c r="Q477" i="9"/>
  <c r="P477" i="9"/>
  <c r="V476" i="9"/>
  <c r="U476" i="9"/>
  <c r="T476" i="9"/>
  <c r="S476" i="9"/>
  <c r="R476" i="9"/>
  <c r="Q476" i="9"/>
  <c r="P476" i="9"/>
  <c r="V475" i="9"/>
  <c r="U475" i="9"/>
  <c r="T475" i="9"/>
  <c r="S475" i="9"/>
  <c r="R475" i="9"/>
  <c r="Q475" i="9"/>
  <c r="P475" i="9"/>
  <c r="V474" i="9"/>
  <c r="U474" i="9"/>
  <c r="T474" i="9"/>
  <c r="S474" i="9"/>
  <c r="R474" i="9"/>
  <c r="Q474" i="9"/>
  <c r="P474" i="9"/>
  <c r="V473" i="9"/>
  <c r="U473" i="9"/>
  <c r="T473" i="9"/>
  <c r="S473" i="9"/>
  <c r="R473" i="9"/>
  <c r="Q473" i="9"/>
  <c r="P473" i="9"/>
  <c r="V472" i="9"/>
  <c r="U472" i="9"/>
  <c r="T472" i="9"/>
  <c r="S472" i="9"/>
  <c r="R472" i="9"/>
  <c r="Q472" i="9"/>
  <c r="P472" i="9"/>
  <c r="V471" i="9"/>
  <c r="U471" i="9"/>
  <c r="T471" i="9"/>
  <c r="S471" i="9"/>
  <c r="R471" i="9"/>
  <c r="Q471" i="9"/>
  <c r="P471" i="9"/>
  <c r="V470" i="9"/>
  <c r="U470" i="9"/>
  <c r="T470" i="9"/>
  <c r="S470" i="9"/>
  <c r="R470" i="9"/>
  <c r="Q470" i="9"/>
  <c r="P470" i="9"/>
  <c r="V469" i="9"/>
  <c r="U469" i="9"/>
  <c r="T469" i="9"/>
  <c r="S469" i="9"/>
  <c r="R469" i="9"/>
  <c r="Q469" i="9"/>
  <c r="P469" i="9"/>
  <c r="V468" i="9"/>
  <c r="U468" i="9"/>
  <c r="T468" i="9"/>
  <c r="S468" i="9"/>
  <c r="R468" i="9"/>
  <c r="Q468" i="9"/>
  <c r="P468" i="9"/>
  <c r="V467" i="9"/>
  <c r="U467" i="9"/>
  <c r="T467" i="9"/>
  <c r="S467" i="9"/>
  <c r="R467" i="9"/>
  <c r="Q467" i="9"/>
  <c r="P467" i="9"/>
  <c r="V466" i="9"/>
  <c r="U466" i="9"/>
  <c r="T466" i="9"/>
  <c r="S466" i="9"/>
  <c r="R466" i="9"/>
  <c r="Q466" i="9"/>
  <c r="P466" i="9"/>
  <c r="V465" i="9"/>
  <c r="U465" i="9"/>
  <c r="T465" i="9"/>
  <c r="S465" i="9"/>
  <c r="R465" i="9"/>
  <c r="Q465" i="9"/>
  <c r="P465" i="9"/>
  <c r="V464" i="9"/>
  <c r="U464" i="9"/>
  <c r="T464" i="9"/>
  <c r="S464" i="9"/>
  <c r="R464" i="9"/>
  <c r="Q464" i="9"/>
  <c r="P464" i="9"/>
  <c r="V463" i="9"/>
  <c r="U463" i="9"/>
  <c r="T463" i="9"/>
  <c r="S463" i="9"/>
  <c r="R463" i="9"/>
  <c r="Q463" i="9"/>
  <c r="P463" i="9"/>
  <c r="V462" i="9"/>
  <c r="U462" i="9"/>
  <c r="T462" i="9"/>
  <c r="S462" i="9"/>
  <c r="R462" i="9"/>
  <c r="Q462" i="9"/>
  <c r="P462" i="9"/>
  <c r="V461" i="9"/>
  <c r="U461" i="9"/>
  <c r="T461" i="9"/>
  <c r="S461" i="9"/>
  <c r="R461" i="9"/>
  <c r="Q461" i="9"/>
  <c r="P461" i="9"/>
  <c r="V460" i="9"/>
  <c r="U460" i="9"/>
  <c r="T460" i="9"/>
  <c r="S460" i="9"/>
  <c r="R460" i="9"/>
  <c r="Q460" i="9"/>
  <c r="P460" i="9"/>
  <c r="V459" i="9"/>
  <c r="U459" i="9"/>
  <c r="T459" i="9"/>
  <c r="S459" i="9"/>
  <c r="R459" i="9"/>
  <c r="Q459" i="9"/>
  <c r="P459" i="9"/>
  <c r="V458" i="9"/>
  <c r="U458" i="9"/>
  <c r="T458" i="9"/>
  <c r="S458" i="9"/>
  <c r="R458" i="9"/>
  <c r="Q458" i="9"/>
  <c r="P458" i="9"/>
  <c r="V457" i="9"/>
  <c r="U457" i="9"/>
  <c r="T457" i="9"/>
  <c r="S457" i="9"/>
  <c r="R457" i="9"/>
  <c r="Q457" i="9"/>
  <c r="P457" i="9"/>
  <c r="V456" i="9"/>
  <c r="U456" i="9"/>
  <c r="T456" i="9"/>
  <c r="S456" i="9"/>
  <c r="R456" i="9"/>
  <c r="Q456" i="9"/>
  <c r="P456" i="9"/>
  <c r="V455" i="9"/>
  <c r="U455" i="9"/>
  <c r="T455" i="9"/>
  <c r="S455" i="9"/>
  <c r="R455" i="9"/>
  <c r="Q455" i="9"/>
  <c r="P455" i="9"/>
  <c r="V454" i="9"/>
  <c r="U454" i="9"/>
  <c r="T454" i="9"/>
  <c r="S454" i="9"/>
  <c r="R454" i="9"/>
  <c r="Q454" i="9"/>
  <c r="P454" i="9"/>
  <c r="V453" i="9"/>
  <c r="U453" i="9"/>
  <c r="T453" i="9"/>
  <c r="S453" i="9"/>
  <c r="R453" i="9"/>
  <c r="Q453" i="9"/>
  <c r="P453" i="9"/>
  <c r="V452" i="9"/>
  <c r="U452" i="9"/>
  <c r="T452" i="9"/>
  <c r="S452" i="9"/>
  <c r="R452" i="9"/>
  <c r="Q452" i="9"/>
  <c r="P452" i="9"/>
  <c r="V451" i="9"/>
  <c r="U451" i="9"/>
  <c r="T451" i="9"/>
  <c r="S451" i="9"/>
  <c r="R451" i="9"/>
  <c r="Q451" i="9"/>
  <c r="P451" i="9"/>
  <c r="V450" i="9"/>
  <c r="U450" i="9"/>
  <c r="T450" i="9"/>
  <c r="S450" i="9"/>
  <c r="R450" i="9"/>
  <c r="Q450" i="9"/>
  <c r="P450" i="9"/>
  <c r="V449" i="9"/>
  <c r="U449" i="9"/>
  <c r="T449" i="9"/>
  <c r="S449" i="9"/>
  <c r="R449" i="9"/>
  <c r="Q449" i="9"/>
  <c r="P449" i="9"/>
  <c r="V448" i="9"/>
  <c r="U448" i="9"/>
  <c r="T448" i="9"/>
  <c r="S448" i="9"/>
  <c r="R448" i="9"/>
  <c r="Q448" i="9"/>
  <c r="P448" i="9"/>
  <c r="V447" i="9"/>
  <c r="U447" i="9"/>
  <c r="T447" i="9"/>
  <c r="S447" i="9"/>
  <c r="R447" i="9"/>
  <c r="Q447" i="9"/>
  <c r="P447" i="9"/>
  <c r="V446" i="9"/>
  <c r="U446" i="9"/>
  <c r="T446" i="9"/>
  <c r="S446" i="9"/>
  <c r="R446" i="9"/>
  <c r="Q446" i="9"/>
  <c r="P446" i="9"/>
  <c r="V445" i="9"/>
  <c r="U445" i="9"/>
  <c r="T445" i="9"/>
  <c r="S445" i="9"/>
  <c r="R445" i="9"/>
  <c r="Q445" i="9"/>
  <c r="P445" i="9"/>
  <c r="V444" i="9"/>
  <c r="U444" i="9"/>
  <c r="T444" i="9"/>
  <c r="S444" i="9"/>
  <c r="R444" i="9"/>
  <c r="Q444" i="9"/>
  <c r="P444" i="9"/>
  <c r="V443" i="9"/>
  <c r="U443" i="9"/>
  <c r="T443" i="9"/>
  <c r="S443" i="9"/>
  <c r="R443" i="9"/>
  <c r="Q443" i="9"/>
  <c r="P443" i="9"/>
  <c r="V442" i="9"/>
  <c r="U442" i="9"/>
  <c r="T442" i="9"/>
  <c r="S442" i="9"/>
  <c r="R442" i="9"/>
  <c r="Q442" i="9"/>
  <c r="P442" i="9"/>
  <c r="V441" i="9"/>
  <c r="U441" i="9"/>
  <c r="T441" i="9"/>
  <c r="S441" i="9"/>
  <c r="R441" i="9"/>
  <c r="Q441" i="9"/>
  <c r="P441" i="9"/>
  <c r="V440" i="9"/>
  <c r="U440" i="9"/>
  <c r="T440" i="9"/>
  <c r="S440" i="9"/>
  <c r="R440" i="9"/>
  <c r="Q440" i="9"/>
  <c r="P440" i="9"/>
  <c r="V439" i="9"/>
  <c r="U439" i="9"/>
  <c r="T439" i="9"/>
  <c r="S439" i="9"/>
  <c r="R439" i="9"/>
  <c r="Q439" i="9"/>
  <c r="P439" i="9"/>
  <c r="V438" i="9"/>
  <c r="U438" i="9"/>
  <c r="T438" i="9"/>
  <c r="S438" i="9"/>
  <c r="R438" i="9"/>
  <c r="Q438" i="9"/>
  <c r="P438" i="9"/>
  <c r="V437" i="9"/>
  <c r="U437" i="9"/>
  <c r="T437" i="9"/>
  <c r="S437" i="9"/>
  <c r="R437" i="9"/>
  <c r="Q437" i="9"/>
  <c r="P437" i="9"/>
  <c r="V436" i="9"/>
  <c r="U436" i="9"/>
  <c r="T436" i="9"/>
  <c r="S436" i="9"/>
  <c r="R436" i="9"/>
  <c r="Q436" i="9"/>
  <c r="P436" i="9"/>
  <c r="V435" i="9"/>
  <c r="U435" i="9"/>
  <c r="T435" i="9"/>
  <c r="S435" i="9"/>
  <c r="R435" i="9"/>
  <c r="Q435" i="9"/>
  <c r="P435" i="9"/>
  <c r="V434" i="9"/>
  <c r="U434" i="9"/>
  <c r="T434" i="9"/>
  <c r="S434" i="9"/>
  <c r="R434" i="9"/>
  <c r="Q434" i="9"/>
  <c r="P434" i="9"/>
  <c r="V433" i="9"/>
  <c r="U433" i="9"/>
  <c r="T433" i="9"/>
  <c r="S433" i="9"/>
  <c r="R433" i="9"/>
  <c r="Q433" i="9"/>
  <c r="P433" i="9"/>
  <c r="V432" i="9"/>
  <c r="U432" i="9"/>
  <c r="T432" i="9"/>
  <c r="S432" i="9"/>
  <c r="R432" i="9"/>
  <c r="Q432" i="9"/>
  <c r="P432" i="9"/>
  <c r="V431" i="9"/>
  <c r="U431" i="9"/>
  <c r="T431" i="9"/>
  <c r="S431" i="9"/>
  <c r="R431" i="9"/>
  <c r="Q431" i="9"/>
  <c r="P431" i="9"/>
  <c r="V430" i="9"/>
  <c r="U430" i="9"/>
  <c r="T430" i="9"/>
  <c r="S430" i="9"/>
  <c r="R430" i="9"/>
  <c r="Q430" i="9"/>
  <c r="P430" i="9"/>
  <c r="V429" i="9"/>
  <c r="U429" i="9"/>
  <c r="T429" i="9"/>
  <c r="S429" i="9"/>
  <c r="R429" i="9"/>
  <c r="Q429" i="9"/>
  <c r="P429" i="9"/>
  <c r="V428" i="9"/>
  <c r="U428" i="9"/>
  <c r="T428" i="9"/>
  <c r="S428" i="9"/>
  <c r="R428" i="9"/>
  <c r="Q428" i="9"/>
  <c r="P428" i="9"/>
  <c r="V427" i="9"/>
  <c r="U427" i="9"/>
  <c r="T427" i="9"/>
  <c r="S427" i="9"/>
  <c r="R427" i="9"/>
  <c r="Q427" i="9"/>
  <c r="P427" i="9"/>
  <c r="V426" i="9"/>
  <c r="U426" i="9"/>
  <c r="T426" i="9"/>
  <c r="S426" i="9"/>
  <c r="R426" i="9"/>
  <c r="Q426" i="9"/>
  <c r="P426" i="9"/>
  <c r="V425" i="9"/>
  <c r="U425" i="9"/>
  <c r="T425" i="9"/>
  <c r="S425" i="9"/>
  <c r="R425" i="9"/>
  <c r="Q425" i="9"/>
  <c r="P425" i="9"/>
  <c r="V424" i="9"/>
  <c r="U424" i="9"/>
  <c r="T424" i="9"/>
  <c r="S424" i="9"/>
  <c r="R424" i="9"/>
  <c r="Q424" i="9"/>
  <c r="P424" i="9"/>
  <c r="V423" i="9"/>
  <c r="U423" i="9"/>
  <c r="T423" i="9"/>
  <c r="S423" i="9"/>
  <c r="R423" i="9"/>
  <c r="Q423" i="9"/>
  <c r="P423" i="9"/>
  <c r="V422" i="9"/>
  <c r="U422" i="9"/>
  <c r="T422" i="9"/>
  <c r="S422" i="9"/>
  <c r="R422" i="9"/>
  <c r="Q422" i="9"/>
  <c r="P422" i="9"/>
  <c r="V421" i="9"/>
  <c r="U421" i="9"/>
  <c r="T421" i="9"/>
  <c r="S421" i="9"/>
  <c r="R421" i="9"/>
  <c r="Q421" i="9"/>
  <c r="P421" i="9"/>
  <c r="V420" i="9"/>
  <c r="U420" i="9"/>
  <c r="T420" i="9"/>
  <c r="S420" i="9"/>
  <c r="R420" i="9"/>
  <c r="Q420" i="9"/>
  <c r="P420" i="9"/>
  <c r="V419" i="9"/>
  <c r="U419" i="9"/>
  <c r="T419" i="9"/>
  <c r="S419" i="9"/>
  <c r="R419" i="9"/>
  <c r="Q419" i="9"/>
  <c r="P419" i="9"/>
  <c r="V418" i="9"/>
  <c r="U418" i="9"/>
  <c r="T418" i="9"/>
  <c r="S418" i="9"/>
  <c r="R418" i="9"/>
  <c r="Q418" i="9"/>
  <c r="P418" i="9"/>
  <c r="V417" i="9"/>
  <c r="U417" i="9"/>
  <c r="T417" i="9"/>
  <c r="S417" i="9"/>
  <c r="R417" i="9"/>
  <c r="Q417" i="9"/>
  <c r="P417" i="9"/>
  <c r="V416" i="9"/>
  <c r="U416" i="9"/>
  <c r="T416" i="9"/>
  <c r="S416" i="9"/>
  <c r="R416" i="9"/>
  <c r="Q416" i="9"/>
  <c r="P416" i="9"/>
  <c r="V415" i="9"/>
  <c r="U415" i="9"/>
  <c r="T415" i="9"/>
  <c r="S415" i="9"/>
  <c r="R415" i="9"/>
  <c r="Q415" i="9"/>
  <c r="P415" i="9"/>
  <c r="V414" i="9"/>
  <c r="U414" i="9"/>
  <c r="T414" i="9"/>
  <c r="S414" i="9"/>
  <c r="R414" i="9"/>
  <c r="Q414" i="9"/>
  <c r="P414" i="9"/>
  <c r="V413" i="9"/>
  <c r="U413" i="9"/>
  <c r="T413" i="9"/>
  <c r="S413" i="9"/>
  <c r="R413" i="9"/>
  <c r="Q413" i="9"/>
  <c r="P413" i="9"/>
  <c r="V412" i="9"/>
  <c r="U412" i="9"/>
  <c r="T412" i="9"/>
  <c r="S412" i="9"/>
  <c r="R412" i="9"/>
  <c r="Q412" i="9"/>
  <c r="P412" i="9"/>
  <c r="V411" i="9"/>
  <c r="U411" i="9"/>
  <c r="T411" i="9"/>
  <c r="S411" i="9"/>
  <c r="R411" i="9"/>
  <c r="Q411" i="9"/>
  <c r="P411" i="9"/>
  <c r="V410" i="9"/>
  <c r="U410" i="9"/>
  <c r="T410" i="9"/>
  <c r="S410" i="9"/>
  <c r="R410" i="9"/>
  <c r="Q410" i="9"/>
  <c r="P410" i="9"/>
  <c r="V409" i="9"/>
  <c r="U409" i="9"/>
  <c r="T409" i="9"/>
  <c r="S409" i="9"/>
  <c r="R409" i="9"/>
  <c r="Q409" i="9"/>
  <c r="P409" i="9"/>
  <c r="V408" i="9"/>
  <c r="U408" i="9"/>
  <c r="T408" i="9"/>
  <c r="S408" i="9"/>
  <c r="R408" i="9"/>
  <c r="Q408" i="9"/>
  <c r="P408" i="9"/>
  <c r="V407" i="9"/>
  <c r="U407" i="9"/>
  <c r="T407" i="9"/>
  <c r="S407" i="9"/>
  <c r="R407" i="9"/>
  <c r="Q407" i="9"/>
  <c r="P407" i="9"/>
  <c r="V406" i="9"/>
  <c r="U406" i="9"/>
  <c r="T406" i="9"/>
  <c r="S406" i="9"/>
  <c r="R406" i="9"/>
  <c r="Q406" i="9"/>
  <c r="P406" i="9"/>
  <c r="V405" i="9"/>
  <c r="U405" i="9"/>
  <c r="T405" i="9"/>
  <c r="S405" i="9"/>
  <c r="R405" i="9"/>
  <c r="Q405" i="9"/>
  <c r="P405" i="9"/>
  <c r="V404" i="9"/>
  <c r="U404" i="9"/>
  <c r="T404" i="9"/>
  <c r="S404" i="9"/>
  <c r="R404" i="9"/>
  <c r="Q404" i="9"/>
  <c r="P404" i="9"/>
  <c r="V403" i="9"/>
  <c r="U403" i="9"/>
  <c r="T403" i="9"/>
  <c r="S403" i="9"/>
  <c r="R403" i="9"/>
  <c r="Q403" i="9"/>
  <c r="P403" i="9"/>
  <c r="V402" i="9"/>
  <c r="U402" i="9"/>
  <c r="T402" i="9"/>
  <c r="S402" i="9"/>
  <c r="R402" i="9"/>
  <c r="Q402" i="9"/>
  <c r="P402" i="9"/>
  <c r="V401" i="9"/>
  <c r="U401" i="9"/>
  <c r="T401" i="9"/>
  <c r="S401" i="9"/>
  <c r="R401" i="9"/>
  <c r="Q401" i="9"/>
  <c r="P401" i="9"/>
  <c r="V400" i="9"/>
  <c r="U400" i="9"/>
  <c r="T400" i="9"/>
  <c r="S400" i="9"/>
  <c r="R400" i="9"/>
  <c r="Q400" i="9"/>
  <c r="P400" i="9"/>
  <c r="V399" i="9"/>
  <c r="U399" i="9"/>
  <c r="T399" i="9"/>
  <c r="S399" i="9"/>
  <c r="R399" i="9"/>
  <c r="Q399" i="9"/>
  <c r="P399" i="9"/>
  <c r="V398" i="9"/>
  <c r="U398" i="9"/>
  <c r="T398" i="9"/>
  <c r="S398" i="9"/>
  <c r="R398" i="9"/>
  <c r="Q398" i="9"/>
  <c r="P398" i="9"/>
  <c r="V397" i="9"/>
  <c r="U397" i="9"/>
  <c r="T397" i="9"/>
  <c r="S397" i="9"/>
  <c r="R397" i="9"/>
  <c r="Q397" i="9"/>
  <c r="P397" i="9"/>
  <c r="V396" i="9"/>
  <c r="U396" i="9"/>
  <c r="T396" i="9"/>
  <c r="S396" i="9"/>
  <c r="R396" i="9"/>
  <c r="Q396" i="9"/>
  <c r="P396" i="9"/>
  <c r="V395" i="9"/>
  <c r="U395" i="9"/>
  <c r="T395" i="9"/>
  <c r="S395" i="9"/>
  <c r="R395" i="9"/>
  <c r="Q395" i="9"/>
  <c r="P395" i="9"/>
  <c r="V394" i="9"/>
  <c r="U394" i="9"/>
  <c r="T394" i="9"/>
  <c r="S394" i="9"/>
  <c r="R394" i="9"/>
  <c r="Q394" i="9"/>
  <c r="P394" i="9"/>
  <c r="V393" i="9"/>
  <c r="U393" i="9"/>
  <c r="T393" i="9"/>
  <c r="S393" i="9"/>
  <c r="R393" i="9"/>
  <c r="Q393" i="9"/>
  <c r="P393" i="9"/>
  <c r="V392" i="9"/>
  <c r="U392" i="9"/>
  <c r="T392" i="9"/>
  <c r="S392" i="9"/>
  <c r="R392" i="9"/>
  <c r="Q392" i="9"/>
  <c r="P392" i="9"/>
  <c r="V391" i="9"/>
  <c r="U391" i="9"/>
  <c r="T391" i="9"/>
  <c r="S391" i="9"/>
  <c r="R391" i="9"/>
  <c r="Q391" i="9"/>
  <c r="P391" i="9"/>
  <c r="V390" i="9"/>
  <c r="U390" i="9"/>
  <c r="T390" i="9"/>
  <c r="S390" i="9"/>
  <c r="R390" i="9"/>
  <c r="Q390" i="9"/>
  <c r="P390" i="9"/>
  <c r="V389" i="9"/>
  <c r="U389" i="9"/>
  <c r="T389" i="9"/>
  <c r="S389" i="9"/>
  <c r="R389" i="9"/>
  <c r="Q389" i="9"/>
  <c r="P389" i="9"/>
  <c r="V388" i="9"/>
  <c r="U388" i="9"/>
  <c r="T388" i="9"/>
  <c r="S388" i="9"/>
  <c r="R388" i="9"/>
  <c r="Q388" i="9"/>
  <c r="P388" i="9"/>
  <c r="V387" i="9"/>
  <c r="U387" i="9"/>
  <c r="T387" i="9"/>
  <c r="S387" i="9"/>
  <c r="R387" i="9"/>
  <c r="Q387" i="9"/>
  <c r="P387" i="9"/>
  <c r="V386" i="9"/>
  <c r="U386" i="9"/>
  <c r="T386" i="9"/>
  <c r="S386" i="9"/>
  <c r="R386" i="9"/>
  <c r="Q386" i="9"/>
  <c r="P386" i="9"/>
  <c r="V385" i="9"/>
  <c r="U385" i="9"/>
  <c r="T385" i="9"/>
  <c r="S385" i="9"/>
  <c r="R385" i="9"/>
  <c r="Q385" i="9"/>
  <c r="P385" i="9"/>
  <c r="V384" i="9"/>
  <c r="U384" i="9"/>
  <c r="T384" i="9"/>
  <c r="S384" i="9"/>
  <c r="R384" i="9"/>
  <c r="Q384" i="9"/>
  <c r="P384" i="9"/>
  <c r="V383" i="9"/>
  <c r="U383" i="9"/>
  <c r="T383" i="9"/>
  <c r="S383" i="9"/>
  <c r="R383" i="9"/>
  <c r="Q383" i="9"/>
  <c r="P383" i="9"/>
  <c r="V382" i="9"/>
  <c r="U382" i="9"/>
  <c r="T382" i="9"/>
  <c r="S382" i="9"/>
  <c r="R382" i="9"/>
  <c r="Q382" i="9"/>
  <c r="P382" i="9"/>
  <c r="V381" i="9"/>
  <c r="U381" i="9"/>
  <c r="T381" i="9"/>
  <c r="S381" i="9"/>
  <c r="R381" i="9"/>
  <c r="Q381" i="9"/>
  <c r="P381" i="9"/>
  <c r="V380" i="9"/>
  <c r="U380" i="9"/>
  <c r="T380" i="9"/>
  <c r="S380" i="9"/>
  <c r="R380" i="9"/>
  <c r="Q380" i="9"/>
  <c r="P380" i="9"/>
  <c r="V379" i="9"/>
  <c r="U379" i="9"/>
  <c r="T379" i="9"/>
  <c r="S379" i="9"/>
  <c r="R379" i="9"/>
  <c r="Q379" i="9"/>
  <c r="P379" i="9"/>
  <c r="V378" i="9"/>
  <c r="U378" i="9"/>
  <c r="T378" i="9"/>
  <c r="S378" i="9"/>
  <c r="R378" i="9"/>
  <c r="Q378" i="9"/>
  <c r="P378" i="9"/>
  <c r="V377" i="9"/>
  <c r="U377" i="9"/>
  <c r="T377" i="9"/>
  <c r="S377" i="9"/>
  <c r="R377" i="9"/>
  <c r="Q377" i="9"/>
  <c r="P377" i="9"/>
  <c r="V376" i="9"/>
  <c r="U376" i="9"/>
  <c r="T376" i="9"/>
  <c r="S376" i="9"/>
  <c r="R376" i="9"/>
  <c r="Q376" i="9"/>
  <c r="P376" i="9"/>
  <c r="V375" i="9"/>
  <c r="U375" i="9"/>
  <c r="T375" i="9"/>
  <c r="S375" i="9"/>
  <c r="R375" i="9"/>
  <c r="Q375" i="9"/>
  <c r="P375" i="9"/>
  <c r="V374" i="9"/>
  <c r="U374" i="9"/>
  <c r="T374" i="9"/>
  <c r="S374" i="9"/>
  <c r="R374" i="9"/>
  <c r="Q374" i="9"/>
  <c r="P374" i="9"/>
  <c r="V373" i="9"/>
  <c r="U373" i="9"/>
  <c r="T373" i="9"/>
  <c r="S373" i="9"/>
  <c r="R373" i="9"/>
  <c r="Q373" i="9"/>
  <c r="P373" i="9"/>
  <c r="V372" i="9"/>
  <c r="U372" i="9"/>
  <c r="T372" i="9"/>
  <c r="S372" i="9"/>
  <c r="R372" i="9"/>
  <c r="Q372" i="9"/>
  <c r="P372" i="9"/>
  <c r="V371" i="9"/>
  <c r="U371" i="9"/>
  <c r="T371" i="9"/>
  <c r="S371" i="9"/>
  <c r="R371" i="9"/>
  <c r="Q371" i="9"/>
  <c r="P371" i="9"/>
  <c r="V370" i="9"/>
  <c r="U370" i="9"/>
  <c r="T370" i="9"/>
  <c r="S370" i="9"/>
  <c r="R370" i="9"/>
  <c r="Q370" i="9"/>
  <c r="P370" i="9"/>
  <c r="V369" i="9"/>
  <c r="U369" i="9"/>
  <c r="T369" i="9"/>
  <c r="S369" i="9"/>
  <c r="R369" i="9"/>
  <c r="Q369" i="9"/>
  <c r="P369" i="9"/>
  <c r="V368" i="9"/>
  <c r="U368" i="9"/>
  <c r="T368" i="9"/>
  <c r="S368" i="9"/>
  <c r="R368" i="9"/>
  <c r="Q368" i="9"/>
  <c r="P368" i="9"/>
  <c r="V367" i="9"/>
  <c r="U367" i="9"/>
  <c r="T367" i="9"/>
  <c r="S367" i="9"/>
  <c r="R367" i="9"/>
  <c r="Q367" i="9"/>
  <c r="P367" i="9"/>
  <c r="V366" i="9"/>
  <c r="U366" i="9"/>
  <c r="T366" i="9"/>
  <c r="S366" i="9"/>
  <c r="R366" i="9"/>
  <c r="Q366" i="9"/>
  <c r="P366" i="9"/>
  <c r="V365" i="9"/>
  <c r="U365" i="9"/>
  <c r="T365" i="9"/>
  <c r="S365" i="9"/>
  <c r="R365" i="9"/>
  <c r="Q365" i="9"/>
  <c r="P365" i="9"/>
  <c r="V364" i="9"/>
  <c r="U364" i="9"/>
  <c r="T364" i="9"/>
  <c r="S364" i="9"/>
  <c r="R364" i="9"/>
  <c r="Q364" i="9"/>
  <c r="P364" i="9"/>
  <c r="V363" i="9"/>
  <c r="U363" i="9"/>
  <c r="T363" i="9"/>
  <c r="S363" i="9"/>
  <c r="R363" i="9"/>
  <c r="Q363" i="9"/>
  <c r="P363" i="9"/>
  <c r="V362" i="9"/>
  <c r="U362" i="9"/>
  <c r="T362" i="9"/>
  <c r="S362" i="9"/>
  <c r="R362" i="9"/>
  <c r="Q362" i="9"/>
  <c r="P362" i="9"/>
  <c r="V361" i="9"/>
  <c r="U361" i="9"/>
  <c r="T361" i="9"/>
  <c r="S361" i="9"/>
  <c r="R361" i="9"/>
  <c r="Q361" i="9"/>
  <c r="P361" i="9"/>
  <c r="V360" i="9"/>
  <c r="U360" i="9"/>
  <c r="T360" i="9"/>
  <c r="S360" i="9"/>
  <c r="R360" i="9"/>
  <c r="Q360" i="9"/>
  <c r="P360" i="9"/>
  <c r="V359" i="9"/>
  <c r="U359" i="9"/>
  <c r="T359" i="9"/>
  <c r="S359" i="9"/>
  <c r="R359" i="9"/>
  <c r="Q359" i="9"/>
  <c r="P359" i="9"/>
  <c r="V358" i="9"/>
  <c r="U358" i="9"/>
  <c r="T358" i="9"/>
  <c r="S358" i="9"/>
  <c r="R358" i="9"/>
  <c r="Q358" i="9"/>
  <c r="P358" i="9"/>
  <c r="V357" i="9"/>
  <c r="U357" i="9"/>
  <c r="T357" i="9"/>
  <c r="S357" i="9"/>
  <c r="R357" i="9"/>
  <c r="Q357" i="9"/>
  <c r="P357" i="9"/>
  <c r="V356" i="9"/>
  <c r="U356" i="9"/>
  <c r="T356" i="9"/>
  <c r="S356" i="9"/>
  <c r="R356" i="9"/>
  <c r="Q356" i="9"/>
  <c r="P356" i="9"/>
  <c r="V355" i="9"/>
  <c r="U355" i="9"/>
  <c r="T355" i="9"/>
  <c r="S355" i="9"/>
  <c r="R355" i="9"/>
  <c r="Q355" i="9"/>
  <c r="P355" i="9"/>
  <c r="V354" i="9"/>
  <c r="U354" i="9"/>
  <c r="T354" i="9"/>
  <c r="S354" i="9"/>
  <c r="R354" i="9"/>
  <c r="Q354" i="9"/>
  <c r="P354" i="9"/>
  <c r="V353" i="9"/>
  <c r="U353" i="9"/>
  <c r="T353" i="9"/>
  <c r="S353" i="9"/>
  <c r="R353" i="9"/>
  <c r="Q353" i="9"/>
  <c r="P353" i="9"/>
  <c r="V352" i="9"/>
  <c r="U352" i="9"/>
  <c r="T352" i="9"/>
  <c r="S352" i="9"/>
  <c r="R352" i="9"/>
  <c r="Q352" i="9"/>
  <c r="P352" i="9"/>
  <c r="V351" i="9"/>
  <c r="U351" i="9"/>
  <c r="T351" i="9"/>
  <c r="S351" i="9"/>
  <c r="R351" i="9"/>
  <c r="Q351" i="9"/>
  <c r="P351" i="9"/>
  <c r="V350" i="9"/>
  <c r="U350" i="9"/>
  <c r="T350" i="9"/>
  <c r="S350" i="9"/>
  <c r="R350" i="9"/>
  <c r="Q350" i="9"/>
  <c r="P350" i="9"/>
  <c r="V349" i="9"/>
  <c r="U349" i="9"/>
  <c r="T349" i="9"/>
  <c r="S349" i="9"/>
  <c r="R349" i="9"/>
  <c r="Q349" i="9"/>
  <c r="P349" i="9"/>
  <c r="V348" i="9"/>
  <c r="U348" i="9"/>
  <c r="T348" i="9"/>
  <c r="S348" i="9"/>
  <c r="R348" i="9"/>
  <c r="Q348" i="9"/>
  <c r="P348" i="9"/>
  <c r="V347" i="9"/>
  <c r="U347" i="9"/>
  <c r="T347" i="9"/>
  <c r="S347" i="9"/>
  <c r="R347" i="9"/>
  <c r="Q347" i="9"/>
  <c r="P347" i="9"/>
  <c r="V346" i="9"/>
  <c r="U346" i="9"/>
  <c r="T346" i="9"/>
  <c r="S346" i="9"/>
  <c r="R346" i="9"/>
  <c r="Q346" i="9"/>
  <c r="P346" i="9"/>
  <c r="V345" i="9"/>
  <c r="U345" i="9"/>
  <c r="T345" i="9"/>
  <c r="S345" i="9"/>
  <c r="R345" i="9"/>
  <c r="Q345" i="9"/>
  <c r="P345" i="9"/>
  <c r="V344" i="9"/>
  <c r="U344" i="9"/>
  <c r="T344" i="9"/>
  <c r="S344" i="9"/>
  <c r="R344" i="9"/>
  <c r="Q344" i="9"/>
  <c r="P344" i="9"/>
  <c r="V343" i="9"/>
  <c r="U343" i="9"/>
  <c r="T343" i="9"/>
  <c r="S343" i="9"/>
  <c r="R343" i="9"/>
  <c r="Q343" i="9"/>
  <c r="P343" i="9"/>
  <c r="V342" i="9"/>
  <c r="U342" i="9"/>
  <c r="T342" i="9"/>
  <c r="S342" i="9"/>
  <c r="R342" i="9"/>
  <c r="Q342" i="9"/>
  <c r="P342" i="9"/>
  <c r="V341" i="9"/>
  <c r="U341" i="9"/>
  <c r="T341" i="9"/>
  <c r="S341" i="9"/>
  <c r="R341" i="9"/>
  <c r="Q341" i="9"/>
  <c r="P341" i="9"/>
  <c r="V340" i="9"/>
  <c r="U340" i="9"/>
  <c r="T340" i="9"/>
  <c r="S340" i="9"/>
  <c r="R340" i="9"/>
  <c r="Q340" i="9"/>
  <c r="P340" i="9"/>
  <c r="V339" i="9"/>
  <c r="U339" i="9"/>
  <c r="T339" i="9"/>
  <c r="S339" i="9"/>
  <c r="R339" i="9"/>
  <c r="Q339" i="9"/>
  <c r="P339" i="9"/>
  <c r="V338" i="9"/>
  <c r="U338" i="9"/>
  <c r="T338" i="9"/>
  <c r="S338" i="9"/>
  <c r="R338" i="9"/>
  <c r="Q338" i="9"/>
  <c r="P338" i="9"/>
  <c r="V337" i="9"/>
  <c r="U337" i="9"/>
  <c r="T337" i="9"/>
  <c r="S337" i="9"/>
  <c r="R337" i="9"/>
  <c r="Q337" i="9"/>
  <c r="P337" i="9"/>
  <c r="V336" i="9"/>
  <c r="U336" i="9"/>
  <c r="T336" i="9"/>
  <c r="S336" i="9"/>
  <c r="R336" i="9"/>
  <c r="Q336" i="9"/>
  <c r="P336" i="9"/>
  <c r="V335" i="9"/>
  <c r="U335" i="9"/>
  <c r="T335" i="9"/>
  <c r="S335" i="9"/>
  <c r="R335" i="9"/>
  <c r="Q335" i="9"/>
  <c r="P335" i="9"/>
  <c r="V334" i="9"/>
  <c r="U334" i="9"/>
  <c r="T334" i="9"/>
  <c r="S334" i="9"/>
  <c r="R334" i="9"/>
  <c r="Q334" i="9"/>
  <c r="P334" i="9"/>
  <c r="V333" i="9"/>
  <c r="U333" i="9"/>
  <c r="T333" i="9"/>
  <c r="S333" i="9"/>
  <c r="R333" i="9"/>
  <c r="Q333" i="9"/>
  <c r="P333" i="9"/>
  <c r="V332" i="9"/>
  <c r="U332" i="9"/>
  <c r="T332" i="9"/>
  <c r="S332" i="9"/>
  <c r="R332" i="9"/>
  <c r="Q332" i="9"/>
  <c r="P332" i="9"/>
  <c r="V331" i="9"/>
  <c r="U331" i="9"/>
  <c r="T331" i="9"/>
  <c r="S331" i="9"/>
  <c r="R331" i="9"/>
  <c r="Q331" i="9"/>
  <c r="P331" i="9"/>
  <c r="V330" i="9"/>
  <c r="U330" i="9"/>
  <c r="T330" i="9"/>
  <c r="S330" i="9"/>
  <c r="R330" i="9"/>
  <c r="Q330" i="9"/>
  <c r="P330" i="9"/>
  <c r="V329" i="9"/>
  <c r="U329" i="9"/>
  <c r="T329" i="9"/>
  <c r="S329" i="9"/>
  <c r="R329" i="9"/>
  <c r="Q329" i="9"/>
  <c r="P329" i="9"/>
  <c r="V328" i="9"/>
  <c r="U328" i="9"/>
  <c r="T328" i="9"/>
  <c r="S328" i="9"/>
  <c r="R328" i="9"/>
  <c r="Q328" i="9"/>
  <c r="P328" i="9"/>
  <c r="V327" i="9"/>
  <c r="U327" i="9"/>
  <c r="T327" i="9"/>
  <c r="S327" i="9"/>
  <c r="R327" i="9"/>
  <c r="Q327" i="9"/>
  <c r="P327" i="9"/>
  <c r="V326" i="9"/>
  <c r="U326" i="9"/>
  <c r="T326" i="9"/>
  <c r="S326" i="9"/>
  <c r="R326" i="9"/>
  <c r="Q326" i="9"/>
  <c r="P326" i="9"/>
  <c r="V325" i="9"/>
  <c r="U325" i="9"/>
  <c r="T325" i="9"/>
  <c r="S325" i="9"/>
  <c r="R325" i="9"/>
  <c r="Q325" i="9"/>
  <c r="P325" i="9"/>
  <c r="V324" i="9"/>
  <c r="U324" i="9"/>
  <c r="T324" i="9"/>
  <c r="S324" i="9"/>
  <c r="R324" i="9"/>
  <c r="Q324" i="9"/>
  <c r="P324" i="9"/>
  <c r="V323" i="9"/>
  <c r="U323" i="9"/>
  <c r="T323" i="9"/>
  <c r="S323" i="9"/>
  <c r="R323" i="9"/>
  <c r="Q323" i="9"/>
  <c r="P323" i="9"/>
  <c r="V322" i="9"/>
  <c r="U322" i="9"/>
  <c r="T322" i="9"/>
  <c r="S322" i="9"/>
  <c r="R322" i="9"/>
  <c r="Q322" i="9"/>
  <c r="P322" i="9"/>
  <c r="V321" i="9"/>
  <c r="U321" i="9"/>
  <c r="T321" i="9"/>
  <c r="S321" i="9"/>
  <c r="R321" i="9"/>
  <c r="Q321" i="9"/>
  <c r="P321" i="9"/>
  <c r="V320" i="9"/>
  <c r="U320" i="9"/>
  <c r="T320" i="9"/>
  <c r="S320" i="9"/>
  <c r="R320" i="9"/>
  <c r="Q320" i="9"/>
  <c r="P320" i="9"/>
  <c r="V319" i="9"/>
  <c r="U319" i="9"/>
  <c r="T319" i="9"/>
  <c r="S319" i="9"/>
  <c r="R319" i="9"/>
  <c r="Q319" i="9"/>
  <c r="P319" i="9"/>
  <c r="V318" i="9"/>
  <c r="U318" i="9"/>
  <c r="T318" i="9"/>
  <c r="S318" i="9"/>
  <c r="R318" i="9"/>
  <c r="Q318" i="9"/>
  <c r="P318" i="9"/>
  <c r="V317" i="9"/>
  <c r="U317" i="9"/>
  <c r="T317" i="9"/>
  <c r="S317" i="9"/>
  <c r="R317" i="9"/>
  <c r="Q317" i="9"/>
  <c r="P317" i="9"/>
  <c r="V316" i="9"/>
  <c r="U316" i="9"/>
  <c r="T316" i="9"/>
  <c r="S316" i="9"/>
  <c r="R316" i="9"/>
  <c r="Q316" i="9"/>
  <c r="P316" i="9"/>
  <c r="V315" i="9"/>
  <c r="U315" i="9"/>
  <c r="T315" i="9"/>
  <c r="S315" i="9"/>
  <c r="R315" i="9"/>
  <c r="Q315" i="9"/>
  <c r="P315" i="9"/>
  <c r="V314" i="9"/>
  <c r="U314" i="9"/>
  <c r="T314" i="9"/>
  <c r="S314" i="9"/>
  <c r="R314" i="9"/>
  <c r="Q314" i="9"/>
  <c r="P314" i="9"/>
  <c r="V313" i="9"/>
  <c r="U313" i="9"/>
  <c r="T313" i="9"/>
  <c r="S313" i="9"/>
  <c r="R313" i="9"/>
  <c r="Q313" i="9"/>
  <c r="P313" i="9"/>
  <c r="V312" i="9"/>
  <c r="U312" i="9"/>
  <c r="T312" i="9"/>
  <c r="S312" i="9"/>
  <c r="R312" i="9"/>
  <c r="Q312" i="9"/>
  <c r="P312" i="9"/>
  <c r="V311" i="9"/>
  <c r="U311" i="9"/>
  <c r="T311" i="9"/>
  <c r="S311" i="9"/>
  <c r="R311" i="9"/>
  <c r="Q311" i="9"/>
  <c r="P311" i="9"/>
  <c r="V310" i="9"/>
  <c r="U310" i="9"/>
  <c r="T310" i="9"/>
  <c r="S310" i="9"/>
  <c r="R310" i="9"/>
  <c r="Q310" i="9"/>
  <c r="P310" i="9"/>
  <c r="V309" i="9"/>
  <c r="U309" i="9"/>
  <c r="T309" i="9"/>
  <c r="S309" i="9"/>
  <c r="R309" i="9"/>
  <c r="Q309" i="9"/>
  <c r="P309" i="9"/>
  <c r="V308" i="9"/>
  <c r="U308" i="9"/>
  <c r="T308" i="9"/>
  <c r="S308" i="9"/>
  <c r="R308" i="9"/>
  <c r="Q308" i="9"/>
  <c r="P308" i="9"/>
  <c r="V307" i="9"/>
  <c r="U307" i="9"/>
  <c r="T307" i="9"/>
  <c r="S307" i="9"/>
  <c r="R307" i="9"/>
  <c r="Q307" i="9"/>
  <c r="P307" i="9"/>
  <c r="V306" i="9"/>
  <c r="U306" i="9"/>
  <c r="T306" i="9"/>
  <c r="S306" i="9"/>
  <c r="R306" i="9"/>
  <c r="Q306" i="9"/>
  <c r="P306" i="9"/>
  <c r="V305" i="9"/>
  <c r="U305" i="9"/>
  <c r="T305" i="9"/>
  <c r="S305" i="9"/>
  <c r="R305" i="9"/>
  <c r="Q305" i="9"/>
  <c r="P305" i="9"/>
  <c r="V304" i="9"/>
  <c r="U304" i="9"/>
  <c r="T304" i="9"/>
  <c r="S304" i="9"/>
  <c r="R304" i="9"/>
  <c r="Q304" i="9"/>
  <c r="P304" i="9"/>
  <c r="V303" i="9"/>
  <c r="U303" i="9"/>
  <c r="T303" i="9"/>
  <c r="S303" i="9"/>
  <c r="R303" i="9"/>
  <c r="Q303" i="9"/>
  <c r="P303" i="9"/>
  <c r="V302" i="9"/>
  <c r="U302" i="9"/>
  <c r="T302" i="9"/>
  <c r="S302" i="9"/>
  <c r="R302" i="9"/>
  <c r="Q302" i="9"/>
  <c r="P302" i="9"/>
  <c r="V301" i="9"/>
  <c r="U301" i="9"/>
  <c r="T301" i="9"/>
  <c r="S301" i="9"/>
  <c r="R301" i="9"/>
  <c r="Q301" i="9"/>
  <c r="P301" i="9"/>
  <c r="V300" i="9"/>
  <c r="U300" i="9"/>
  <c r="T300" i="9"/>
  <c r="S300" i="9"/>
  <c r="R300" i="9"/>
  <c r="Q300" i="9"/>
  <c r="P300" i="9"/>
  <c r="V299" i="9"/>
  <c r="U299" i="9"/>
  <c r="T299" i="9"/>
  <c r="S299" i="9"/>
  <c r="R299" i="9"/>
  <c r="Q299" i="9"/>
  <c r="P299" i="9"/>
  <c r="V298" i="9"/>
  <c r="U298" i="9"/>
  <c r="T298" i="9"/>
  <c r="S298" i="9"/>
  <c r="R298" i="9"/>
  <c r="Q298" i="9"/>
  <c r="P298" i="9"/>
  <c r="V297" i="9"/>
  <c r="U297" i="9"/>
  <c r="T297" i="9"/>
  <c r="S297" i="9"/>
  <c r="R297" i="9"/>
  <c r="Q297" i="9"/>
  <c r="P297" i="9"/>
  <c r="V296" i="9"/>
  <c r="U296" i="9"/>
  <c r="T296" i="9"/>
  <c r="S296" i="9"/>
  <c r="R296" i="9"/>
  <c r="Q296" i="9"/>
  <c r="P296" i="9"/>
  <c r="V295" i="9"/>
  <c r="U295" i="9"/>
  <c r="T295" i="9"/>
  <c r="S295" i="9"/>
  <c r="R295" i="9"/>
  <c r="Q295" i="9"/>
  <c r="P295" i="9"/>
  <c r="V294" i="9"/>
  <c r="U294" i="9"/>
  <c r="T294" i="9"/>
  <c r="S294" i="9"/>
  <c r="R294" i="9"/>
  <c r="Q294" i="9"/>
  <c r="P294" i="9"/>
  <c r="V293" i="9"/>
  <c r="U293" i="9"/>
  <c r="T293" i="9"/>
  <c r="S293" i="9"/>
  <c r="R293" i="9"/>
  <c r="Q293" i="9"/>
  <c r="P293" i="9"/>
  <c r="V292" i="9"/>
  <c r="U292" i="9"/>
  <c r="T292" i="9"/>
  <c r="S292" i="9"/>
  <c r="R292" i="9"/>
  <c r="Q292" i="9"/>
  <c r="P292" i="9"/>
  <c r="V291" i="9"/>
  <c r="U291" i="9"/>
  <c r="T291" i="9"/>
  <c r="S291" i="9"/>
  <c r="R291" i="9"/>
  <c r="Q291" i="9"/>
  <c r="P291" i="9"/>
  <c r="V290" i="9"/>
  <c r="U290" i="9"/>
  <c r="T290" i="9"/>
  <c r="S290" i="9"/>
  <c r="R290" i="9"/>
  <c r="Q290" i="9"/>
  <c r="P290" i="9"/>
  <c r="V289" i="9"/>
  <c r="U289" i="9"/>
  <c r="T289" i="9"/>
  <c r="S289" i="9"/>
  <c r="R289" i="9"/>
  <c r="Q289" i="9"/>
  <c r="P289" i="9"/>
  <c r="V288" i="9"/>
  <c r="U288" i="9"/>
  <c r="T288" i="9"/>
  <c r="S288" i="9"/>
  <c r="R288" i="9"/>
  <c r="Q288" i="9"/>
  <c r="P288" i="9"/>
  <c r="V287" i="9"/>
  <c r="U287" i="9"/>
  <c r="T287" i="9"/>
  <c r="S287" i="9"/>
  <c r="R287" i="9"/>
  <c r="Q287" i="9"/>
  <c r="P287" i="9"/>
  <c r="V286" i="9"/>
  <c r="U286" i="9"/>
  <c r="T286" i="9"/>
  <c r="S286" i="9"/>
  <c r="R286" i="9"/>
  <c r="Q286" i="9"/>
  <c r="P286" i="9"/>
  <c r="V285" i="9"/>
  <c r="U285" i="9"/>
  <c r="T285" i="9"/>
  <c r="S285" i="9"/>
  <c r="R285" i="9"/>
  <c r="Q285" i="9"/>
  <c r="P285" i="9"/>
  <c r="V284" i="9"/>
  <c r="U284" i="9"/>
  <c r="T284" i="9"/>
  <c r="S284" i="9"/>
  <c r="R284" i="9"/>
  <c r="Q284" i="9"/>
  <c r="P284" i="9"/>
  <c r="V283" i="9"/>
  <c r="U283" i="9"/>
  <c r="T283" i="9"/>
  <c r="S283" i="9"/>
  <c r="R283" i="9"/>
  <c r="Q283" i="9"/>
  <c r="P283" i="9"/>
  <c r="V282" i="9"/>
  <c r="U282" i="9"/>
  <c r="T282" i="9"/>
  <c r="S282" i="9"/>
  <c r="R282" i="9"/>
  <c r="Q282" i="9"/>
  <c r="P282" i="9"/>
  <c r="V281" i="9"/>
  <c r="U281" i="9"/>
  <c r="T281" i="9"/>
  <c r="S281" i="9"/>
  <c r="R281" i="9"/>
  <c r="Q281" i="9"/>
  <c r="P281" i="9"/>
  <c r="V280" i="9"/>
  <c r="U280" i="9"/>
  <c r="T280" i="9"/>
  <c r="S280" i="9"/>
  <c r="R280" i="9"/>
  <c r="Q280" i="9"/>
  <c r="P280" i="9"/>
  <c r="V279" i="9"/>
  <c r="U279" i="9"/>
  <c r="T279" i="9"/>
  <c r="S279" i="9"/>
  <c r="R279" i="9"/>
  <c r="Q279" i="9"/>
  <c r="P279" i="9"/>
  <c r="V278" i="9"/>
  <c r="U278" i="9"/>
  <c r="T278" i="9"/>
  <c r="S278" i="9"/>
  <c r="R278" i="9"/>
  <c r="Q278" i="9"/>
  <c r="P278" i="9"/>
  <c r="V277" i="9"/>
  <c r="U277" i="9"/>
  <c r="T277" i="9"/>
  <c r="S277" i="9"/>
  <c r="R277" i="9"/>
  <c r="Q277" i="9"/>
  <c r="P277" i="9"/>
  <c r="V276" i="9"/>
  <c r="U276" i="9"/>
  <c r="T276" i="9"/>
  <c r="S276" i="9"/>
  <c r="R276" i="9"/>
  <c r="Q276" i="9"/>
  <c r="P276" i="9"/>
  <c r="V275" i="9"/>
  <c r="U275" i="9"/>
  <c r="T275" i="9"/>
  <c r="S275" i="9"/>
  <c r="R275" i="9"/>
  <c r="Q275" i="9"/>
  <c r="P275" i="9"/>
  <c r="V274" i="9"/>
  <c r="U274" i="9"/>
  <c r="T274" i="9"/>
  <c r="S274" i="9"/>
  <c r="R274" i="9"/>
  <c r="Q274" i="9"/>
  <c r="P274" i="9"/>
  <c r="V273" i="9"/>
  <c r="U273" i="9"/>
  <c r="T273" i="9"/>
  <c r="S273" i="9"/>
  <c r="R273" i="9"/>
  <c r="Q273" i="9"/>
  <c r="P273" i="9"/>
  <c r="V272" i="9"/>
  <c r="U272" i="9"/>
  <c r="T272" i="9"/>
  <c r="S272" i="9"/>
  <c r="R272" i="9"/>
  <c r="Q272" i="9"/>
  <c r="P272" i="9"/>
  <c r="V271" i="9"/>
  <c r="U271" i="9"/>
  <c r="T271" i="9"/>
  <c r="S271" i="9"/>
  <c r="R271" i="9"/>
  <c r="Q271" i="9"/>
  <c r="P271" i="9"/>
  <c r="V270" i="9"/>
  <c r="U270" i="9"/>
  <c r="T270" i="9"/>
  <c r="S270" i="9"/>
  <c r="R270" i="9"/>
  <c r="Q270" i="9"/>
  <c r="P270" i="9"/>
  <c r="V269" i="9"/>
  <c r="U269" i="9"/>
  <c r="T269" i="9"/>
  <c r="S269" i="9"/>
  <c r="R269" i="9"/>
  <c r="Q269" i="9"/>
  <c r="P269" i="9"/>
  <c r="V268" i="9"/>
  <c r="U268" i="9"/>
  <c r="T268" i="9"/>
  <c r="S268" i="9"/>
  <c r="R268" i="9"/>
  <c r="Q268" i="9"/>
  <c r="P268" i="9"/>
  <c r="V267" i="9"/>
  <c r="U267" i="9"/>
  <c r="T267" i="9"/>
  <c r="S267" i="9"/>
  <c r="R267" i="9"/>
  <c r="Q267" i="9"/>
  <c r="P267" i="9"/>
  <c r="V266" i="9"/>
  <c r="U266" i="9"/>
  <c r="T266" i="9"/>
  <c r="S266" i="9"/>
  <c r="R266" i="9"/>
  <c r="Q266" i="9"/>
  <c r="P266" i="9"/>
  <c r="V265" i="9"/>
  <c r="U265" i="9"/>
  <c r="T265" i="9"/>
  <c r="S265" i="9"/>
  <c r="R265" i="9"/>
  <c r="Q265" i="9"/>
  <c r="P265" i="9"/>
  <c r="V264" i="9"/>
  <c r="U264" i="9"/>
  <c r="T264" i="9"/>
  <c r="S264" i="9"/>
  <c r="R264" i="9"/>
  <c r="Q264" i="9"/>
  <c r="P264" i="9"/>
  <c r="V263" i="9"/>
  <c r="U263" i="9"/>
  <c r="T263" i="9"/>
  <c r="S263" i="9"/>
  <c r="R263" i="9"/>
  <c r="Q263" i="9"/>
  <c r="P263" i="9"/>
  <c r="V262" i="9"/>
  <c r="U262" i="9"/>
  <c r="T262" i="9"/>
  <c r="S262" i="9"/>
  <c r="R262" i="9"/>
  <c r="Q262" i="9"/>
  <c r="P262" i="9"/>
  <c r="V261" i="9"/>
  <c r="U261" i="9"/>
  <c r="T261" i="9"/>
  <c r="S261" i="9"/>
  <c r="R261" i="9"/>
  <c r="Q261" i="9"/>
  <c r="P261" i="9"/>
  <c r="V260" i="9"/>
  <c r="U260" i="9"/>
  <c r="T260" i="9"/>
  <c r="S260" i="9"/>
  <c r="R260" i="9"/>
  <c r="Q260" i="9"/>
  <c r="P260" i="9"/>
  <c r="V259" i="9"/>
  <c r="U259" i="9"/>
  <c r="T259" i="9"/>
  <c r="S259" i="9"/>
  <c r="R259" i="9"/>
  <c r="Q259" i="9"/>
  <c r="P259" i="9"/>
  <c r="V258" i="9"/>
  <c r="U258" i="9"/>
  <c r="T258" i="9"/>
  <c r="S258" i="9"/>
  <c r="R258" i="9"/>
  <c r="Q258" i="9"/>
  <c r="P258" i="9"/>
  <c r="V257" i="9"/>
  <c r="U257" i="9"/>
  <c r="T257" i="9"/>
  <c r="S257" i="9"/>
  <c r="R257" i="9"/>
  <c r="Q257" i="9"/>
  <c r="P257" i="9"/>
  <c r="V256" i="9"/>
  <c r="U256" i="9"/>
  <c r="T256" i="9"/>
  <c r="S256" i="9"/>
  <c r="R256" i="9"/>
  <c r="Q256" i="9"/>
  <c r="P256" i="9"/>
  <c r="V255" i="9"/>
  <c r="U255" i="9"/>
  <c r="T255" i="9"/>
  <c r="S255" i="9"/>
  <c r="R255" i="9"/>
  <c r="Q255" i="9"/>
  <c r="P255" i="9"/>
  <c r="V254" i="9"/>
  <c r="U254" i="9"/>
  <c r="T254" i="9"/>
  <c r="S254" i="9"/>
  <c r="R254" i="9"/>
  <c r="Q254" i="9"/>
  <c r="P254" i="9"/>
  <c r="V253" i="9"/>
  <c r="U253" i="9"/>
  <c r="T253" i="9"/>
  <c r="S253" i="9"/>
  <c r="R253" i="9"/>
  <c r="Q253" i="9"/>
  <c r="P253" i="9"/>
  <c r="V252" i="9"/>
  <c r="U252" i="9"/>
  <c r="T252" i="9"/>
  <c r="S252" i="9"/>
  <c r="R252" i="9"/>
  <c r="Q252" i="9"/>
  <c r="P252" i="9"/>
  <c r="V251" i="9"/>
  <c r="U251" i="9"/>
  <c r="T251" i="9"/>
  <c r="S251" i="9"/>
  <c r="R251" i="9"/>
  <c r="Q251" i="9"/>
  <c r="P251" i="9"/>
  <c r="V250" i="9"/>
  <c r="U250" i="9"/>
  <c r="T250" i="9"/>
  <c r="S250" i="9"/>
  <c r="R250" i="9"/>
  <c r="Q250" i="9"/>
  <c r="P250" i="9"/>
  <c r="V249" i="9"/>
  <c r="U249" i="9"/>
  <c r="T249" i="9"/>
  <c r="S249" i="9"/>
  <c r="R249" i="9"/>
  <c r="Q249" i="9"/>
  <c r="P249" i="9"/>
  <c r="V248" i="9"/>
  <c r="U248" i="9"/>
  <c r="T248" i="9"/>
  <c r="S248" i="9"/>
  <c r="R248" i="9"/>
  <c r="Q248" i="9"/>
  <c r="P248" i="9"/>
  <c r="V247" i="9"/>
  <c r="U247" i="9"/>
  <c r="T247" i="9"/>
  <c r="S247" i="9"/>
  <c r="R247" i="9"/>
  <c r="Q247" i="9"/>
  <c r="P247" i="9"/>
  <c r="V246" i="9"/>
  <c r="U246" i="9"/>
  <c r="T246" i="9"/>
  <c r="S246" i="9"/>
  <c r="R246" i="9"/>
  <c r="Q246" i="9"/>
  <c r="P246" i="9"/>
  <c r="V245" i="9"/>
  <c r="U245" i="9"/>
  <c r="T245" i="9"/>
  <c r="S245" i="9"/>
  <c r="R245" i="9"/>
  <c r="Q245" i="9"/>
  <c r="P245" i="9"/>
  <c r="V244" i="9"/>
  <c r="U244" i="9"/>
  <c r="T244" i="9"/>
  <c r="S244" i="9"/>
  <c r="R244" i="9"/>
  <c r="Q244" i="9"/>
  <c r="P244" i="9"/>
  <c r="V243" i="9"/>
  <c r="U243" i="9"/>
  <c r="T243" i="9"/>
  <c r="S243" i="9"/>
  <c r="R243" i="9"/>
  <c r="Q243" i="9"/>
  <c r="P243" i="9"/>
  <c r="V242" i="9"/>
  <c r="U242" i="9"/>
  <c r="T242" i="9"/>
  <c r="S242" i="9"/>
  <c r="R242" i="9"/>
  <c r="Q242" i="9"/>
  <c r="P242" i="9"/>
  <c r="V241" i="9"/>
  <c r="U241" i="9"/>
  <c r="T241" i="9"/>
  <c r="S241" i="9"/>
  <c r="R241" i="9"/>
  <c r="Q241" i="9"/>
  <c r="P241" i="9"/>
  <c r="V240" i="9"/>
  <c r="U240" i="9"/>
  <c r="T240" i="9"/>
  <c r="S240" i="9"/>
  <c r="R240" i="9"/>
  <c r="Q240" i="9"/>
  <c r="P240" i="9"/>
  <c r="V239" i="9"/>
  <c r="U239" i="9"/>
  <c r="T239" i="9"/>
  <c r="S239" i="9"/>
  <c r="R239" i="9"/>
  <c r="Q239" i="9"/>
  <c r="P239" i="9"/>
  <c r="V238" i="9"/>
  <c r="U238" i="9"/>
  <c r="T238" i="9"/>
  <c r="S238" i="9"/>
  <c r="R238" i="9"/>
  <c r="Q238" i="9"/>
  <c r="P238" i="9"/>
  <c r="V237" i="9"/>
  <c r="U237" i="9"/>
  <c r="T237" i="9"/>
  <c r="S237" i="9"/>
  <c r="R237" i="9"/>
  <c r="Q237" i="9"/>
  <c r="P237" i="9"/>
  <c r="V236" i="9"/>
  <c r="U236" i="9"/>
  <c r="T236" i="9"/>
  <c r="S236" i="9"/>
  <c r="R236" i="9"/>
  <c r="Q236" i="9"/>
  <c r="P236" i="9"/>
  <c r="V235" i="9"/>
  <c r="U235" i="9"/>
  <c r="T235" i="9"/>
  <c r="S235" i="9"/>
  <c r="R235" i="9"/>
  <c r="Q235" i="9"/>
  <c r="P235" i="9"/>
  <c r="V234" i="9"/>
  <c r="U234" i="9"/>
  <c r="T234" i="9"/>
  <c r="S234" i="9"/>
  <c r="R234" i="9"/>
  <c r="Q234" i="9"/>
  <c r="P234" i="9"/>
  <c r="V233" i="9"/>
  <c r="U233" i="9"/>
  <c r="T233" i="9"/>
  <c r="S233" i="9"/>
  <c r="R233" i="9"/>
  <c r="Q233" i="9"/>
  <c r="P233" i="9"/>
  <c r="V232" i="9"/>
  <c r="U232" i="9"/>
  <c r="T232" i="9"/>
  <c r="S232" i="9"/>
  <c r="R232" i="9"/>
  <c r="Q232" i="9"/>
  <c r="P232" i="9"/>
  <c r="V231" i="9"/>
  <c r="U231" i="9"/>
  <c r="T231" i="9"/>
  <c r="S231" i="9"/>
  <c r="R231" i="9"/>
  <c r="Q231" i="9"/>
  <c r="P231" i="9"/>
  <c r="V230" i="9"/>
  <c r="U230" i="9"/>
  <c r="T230" i="9"/>
  <c r="S230" i="9"/>
  <c r="R230" i="9"/>
  <c r="Q230" i="9"/>
  <c r="P230" i="9"/>
  <c r="V229" i="9"/>
  <c r="U229" i="9"/>
  <c r="T229" i="9"/>
  <c r="S229" i="9"/>
  <c r="R229" i="9"/>
  <c r="Q229" i="9"/>
  <c r="P229" i="9"/>
  <c r="V228" i="9"/>
  <c r="U228" i="9"/>
  <c r="T228" i="9"/>
  <c r="S228" i="9"/>
  <c r="R228" i="9"/>
  <c r="Q228" i="9"/>
  <c r="P228" i="9"/>
  <c r="V227" i="9"/>
  <c r="U227" i="9"/>
  <c r="T227" i="9"/>
  <c r="S227" i="9"/>
  <c r="R227" i="9"/>
  <c r="Q227" i="9"/>
  <c r="P227" i="9"/>
  <c r="V226" i="9"/>
  <c r="U226" i="9"/>
  <c r="T226" i="9"/>
  <c r="S226" i="9"/>
  <c r="R226" i="9"/>
  <c r="Q226" i="9"/>
  <c r="P226" i="9"/>
  <c r="V225" i="9"/>
  <c r="U225" i="9"/>
  <c r="T225" i="9"/>
  <c r="S225" i="9"/>
  <c r="R225" i="9"/>
  <c r="Q225" i="9"/>
  <c r="P225" i="9"/>
  <c r="V224" i="9"/>
  <c r="U224" i="9"/>
  <c r="T224" i="9"/>
  <c r="S224" i="9"/>
  <c r="R224" i="9"/>
  <c r="Q224" i="9"/>
  <c r="P224" i="9"/>
  <c r="V223" i="9"/>
  <c r="U223" i="9"/>
  <c r="T223" i="9"/>
  <c r="S223" i="9"/>
  <c r="R223" i="9"/>
  <c r="Q223" i="9"/>
  <c r="P223" i="9"/>
  <c r="V222" i="9"/>
  <c r="U222" i="9"/>
  <c r="T222" i="9"/>
  <c r="S222" i="9"/>
  <c r="R222" i="9"/>
  <c r="Q222" i="9"/>
  <c r="P222" i="9"/>
  <c r="V221" i="9"/>
  <c r="U221" i="9"/>
  <c r="T221" i="9"/>
  <c r="S221" i="9"/>
  <c r="R221" i="9"/>
  <c r="Q221" i="9"/>
  <c r="P221" i="9"/>
  <c r="V220" i="9"/>
  <c r="U220" i="9"/>
  <c r="T220" i="9"/>
  <c r="S220" i="9"/>
  <c r="R220" i="9"/>
  <c r="Q220" i="9"/>
  <c r="P220" i="9"/>
  <c r="V219" i="9"/>
  <c r="U219" i="9"/>
  <c r="T219" i="9"/>
  <c r="S219" i="9"/>
  <c r="R219" i="9"/>
  <c r="Q219" i="9"/>
  <c r="P219" i="9"/>
  <c r="V218" i="9"/>
  <c r="U218" i="9"/>
  <c r="T218" i="9"/>
  <c r="S218" i="9"/>
  <c r="R218" i="9"/>
  <c r="Q218" i="9"/>
  <c r="P218" i="9"/>
  <c r="V217" i="9"/>
  <c r="U217" i="9"/>
  <c r="T217" i="9"/>
  <c r="S217" i="9"/>
  <c r="R217" i="9"/>
  <c r="Q217" i="9"/>
  <c r="P217" i="9"/>
  <c r="V216" i="9"/>
  <c r="U216" i="9"/>
  <c r="T216" i="9"/>
  <c r="S216" i="9"/>
  <c r="R216" i="9"/>
  <c r="Q216" i="9"/>
  <c r="P216" i="9"/>
  <c r="V215" i="9"/>
  <c r="U215" i="9"/>
  <c r="T215" i="9"/>
  <c r="S215" i="9"/>
  <c r="R215" i="9"/>
  <c r="Q215" i="9"/>
  <c r="P215" i="9"/>
  <c r="V214" i="9"/>
  <c r="U214" i="9"/>
  <c r="T214" i="9"/>
  <c r="S214" i="9"/>
  <c r="R214" i="9"/>
  <c r="Q214" i="9"/>
  <c r="P214" i="9"/>
  <c r="V213" i="9"/>
  <c r="U213" i="9"/>
  <c r="T213" i="9"/>
  <c r="S213" i="9"/>
  <c r="R213" i="9"/>
  <c r="Q213" i="9"/>
  <c r="P213" i="9"/>
  <c r="V212" i="9"/>
  <c r="U212" i="9"/>
  <c r="T212" i="9"/>
  <c r="S212" i="9"/>
  <c r="R212" i="9"/>
  <c r="Q212" i="9"/>
  <c r="P212" i="9"/>
  <c r="V211" i="9"/>
  <c r="U211" i="9"/>
  <c r="T211" i="9"/>
  <c r="S211" i="9"/>
  <c r="R211" i="9"/>
  <c r="Q211" i="9"/>
  <c r="P211" i="9"/>
  <c r="V210" i="9"/>
  <c r="U210" i="9"/>
  <c r="T210" i="9"/>
  <c r="S210" i="9"/>
  <c r="R210" i="9"/>
  <c r="Q210" i="9"/>
  <c r="P210" i="9"/>
  <c r="V209" i="9"/>
  <c r="U209" i="9"/>
  <c r="T209" i="9"/>
  <c r="S209" i="9"/>
  <c r="R209" i="9"/>
  <c r="Q209" i="9"/>
  <c r="P209" i="9"/>
  <c r="V208" i="9"/>
  <c r="U208" i="9"/>
  <c r="T208" i="9"/>
  <c r="S208" i="9"/>
  <c r="R208" i="9"/>
  <c r="Q208" i="9"/>
  <c r="P208" i="9"/>
  <c r="V207" i="9"/>
  <c r="U207" i="9"/>
  <c r="T207" i="9"/>
  <c r="S207" i="9"/>
  <c r="R207" i="9"/>
  <c r="Q207" i="9"/>
  <c r="P207" i="9"/>
  <c r="V206" i="9"/>
  <c r="U206" i="9"/>
  <c r="T206" i="9"/>
  <c r="S206" i="9"/>
  <c r="R206" i="9"/>
  <c r="Q206" i="9"/>
  <c r="P206" i="9"/>
  <c r="V205" i="9"/>
  <c r="U205" i="9"/>
  <c r="T205" i="9"/>
  <c r="S205" i="9"/>
  <c r="R205" i="9"/>
  <c r="Q205" i="9"/>
  <c r="P205" i="9"/>
  <c r="V204" i="9"/>
  <c r="U204" i="9"/>
  <c r="T204" i="9"/>
  <c r="S204" i="9"/>
  <c r="R204" i="9"/>
  <c r="Q204" i="9"/>
  <c r="P204" i="9"/>
  <c r="V203" i="9"/>
  <c r="U203" i="9"/>
  <c r="T203" i="9"/>
  <c r="S203" i="9"/>
  <c r="R203" i="9"/>
  <c r="Q203" i="9"/>
  <c r="P203" i="9"/>
  <c r="V202" i="9"/>
  <c r="U202" i="9"/>
  <c r="T202" i="9"/>
  <c r="S202" i="9"/>
  <c r="R202" i="9"/>
  <c r="Q202" i="9"/>
  <c r="P202" i="9"/>
  <c r="V201" i="9"/>
  <c r="U201" i="9"/>
  <c r="T201" i="9"/>
  <c r="S201" i="9"/>
  <c r="R201" i="9"/>
  <c r="Q201" i="9"/>
  <c r="P201" i="9"/>
  <c r="V200" i="9"/>
  <c r="U200" i="9"/>
  <c r="T200" i="9"/>
  <c r="S200" i="9"/>
  <c r="R200" i="9"/>
  <c r="Q200" i="9"/>
  <c r="P200" i="9"/>
  <c r="V199" i="9"/>
  <c r="U199" i="9"/>
  <c r="T199" i="9"/>
  <c r="S199" i="9"/>
  <c r="R199" i="9"/>
  <c r="Q199" i="9"/>
  <c r="P199" i="9"/>
  <c r="V198" i="9"/>
  <c r="U198" i="9"/>
  <c r="T198" i="9"/>
  <c r="S198" i="9"/>
  <c r="R198" i="9"/>
  <c r="Q198" i="9"/>
  <c r="P198" i="9"/>
  <c r="V197" i="9"/>
  <c r="U197" i="9"/>
  <c r="T197" i="9"/>
  <c r="S197" i="9"/>
  <c r="R197" i="9"/>
  <c r="Q197" i="9"/>
  <c r="P197" i="9"/>
  <c r="V196" i="9"/>
  <c r="U196" i="9"/>
  <c r="T196" i="9"/>
  <c r="S196" i="9"/>
  <c r="R196" i="9"/>
  <c r="Q196" i="9"/>
  <c r="P196" i="9"/>
  <c r="V195" i="9"/>
  <c r="U195" i="9"/>
  <c r="T195" i="9"/>
  <c r="S195" i="9"/>
  <c r="R195" i="9"/>
  <c r="Q195" i="9"/>
  <c r="P195" i="9"/>
  <c r="V194" i="9"/>
  <c r="U194" i="9"/>
  <c r="T194" i="9"/>
  <c r="S194" i="9"/>
  <c r="R194" i="9"/>
  <c r="Q194" i="9"/>
  <c r="P194" i="9"/>
  <c r="V193" i="9"/>
  <c r="U193" i="9"/>
  <c r="T193" i="9"/>
  <c r="S193" i="9"/>
  <c r="R193" i="9"/>
  <c r="Q193" i="9"/>
  <c r="P193" i="9"/>
  <c r="V192" i="9"/>
  <c r="U192" i="9"/>
  <c r="T192" i="9"/>
  <c r="S192" i="9"/>
  <c r="R192" i="9"/>
  <c r="Q192" i="9"/>
  <c r="P192" i="9"/>
  <c r="V191" i="9"/>
  <c r="U191" i="9"/>
  <c r="T191" i="9"/>
  <c r="S191" i="9"/>
  <c r="R191" i="9"/>
  <c r="Q191" i="9"/>
  <c r="P191" i="9"/>
  <c r="V190" i="9"/>
  <c r="U190" i="9"/>
  <c r="T190" i="9"/>
  <c r="S190" i="9"/>
  <c r="R190" i="9"/>
  <c r="Q190" i="9"/>
  <c r="P190" i="9"/>
  <c r="V189" i="9"/>
  <c r="U189" i="9"/>
  <c r="T189" i="9"/>
  <c r="S189" i="9"/>
  <c r="R189" i="9"/>
  <c r="Q189" i="9"/>
  <c r="P189" i="9"/>
  <c r="V188" i="9"/>
  <c r="U188" i="9"/>
  <c r="T188" i="9"/>
  <c r="S188" i="9"/>
  <c r="R188" i="9"/>
  <c r="Q188" i="9"/>
  <c r="P188" i="9"/>
  <c r="V187" i="9"/>
  <c r="U187" i="9"/>
  <c r="T187" i="9"/>
  <c r="S187" i="9"/>
  <c r="R187" i="9"/>
  <c r="Q187" i="9"/>
  <c r="P187" i="9"/>
  <c r="V186" i="9"/>
  <c r="U186" i="9"/>
  <c r="T186" i="9"/>
  <c r="S186" i="9"/>
  <c r="R186" i="9"/>
  <c r="Q186" i="9"/>
  <c r="P186" i="9"/>
  <c r="V185" i="9"/>
  <c r="U185" i="9"/>
  <c r="T185" i="9"/>
  <c r="S185" i="9"/>
  <c r="R185" i="9"/>
  <c r="Q185" i="9"/>
  <c r="P185" i="9"/>
  <c r="V184" i="9"/>
  <c r="U184" i="9"/>
  <c r="T184" i="9"/>
  <c r="S184" i="9"/>
  <c r="R184" i="9"/>
  <c r="Q184" i="9"/>
  <c r="P184" i="9"/>
  <c r="V183" i="9"/>
  <c r="U183" i="9"/>
  <c r="T183" i="9"/>
  <c r="S183" i="9"/>
  <c r="R183" i="9"/>
  <c r="Q183" i="9"/>
  <c r="P183" i="9"/>
  <c r="V182" i="9"/>
  <c r="U182" i="9"/>
  <c r="T182" i="9"/>
  <c r="S182" i="9"/>
  <c r="R182" i="9"/>
  <c r="Q182" i="9"/>
  <c r="P182" i="9"/>
  <c r="V181" i="9"/>
  <c r="U181" i="9"/>
  <c r="T181" i="9"/>
  <c r="S181" i="9"/>
  <c r="R181" i="9"/>
  <c r="Q181" i="9"/>
  <c r="P181" i="9"/>
  <c r="V180" i="9"/>
  <c r="U180" i="9"/>
  <c r="T180" i="9"/>
  <c r="S180" i="9"/>
  <c r="R180" i="9"/>
  <c r="Q180" i="9"/>
  <c r="P180" i="9"/>
  <c r="V179" i="9"/>
  <c r="U179" i="9"/>
  <c r="T179" i="9"/>
  <c r="S179" i="9"/>
  <c r="R179" i="9"/>
  <c r="Q179" i="9"/>
  <c r="P179" i="9"/>
  <c r="V178" i="9"/>
  <c r="U178" i="9"/>
  <c r="T178" i="9"/>
  <c r="S178" i="9"/>
  <c r="R178" i="9"/>
  <c r="Q178" i="9"/>
  <c r="P178" i="9"/>
  <c r="V177" i="9"/>
  <c r="U177" i="9"/>
  <c r="T177" i="9"/>
  <c r="S177" i="9"/>
  <c r="R177" i="9"/>
  <c r="Q177" i="9"/>
  <c r="P177" i="9"/>
  <c r="V176" i="9"/>
  <c r="U176" i="9"/>
  <c r="T176" i="9"/>
  <c r="S176" i="9"/>
  <c r="R176" i="9"/>
  <c r="Q176" i="9"/>
  <c r="P176" i="9"/>
  <c r="V175" i="9"/>
  <c r="U175" i="9"/>
  <c r="T175" i="9"/>
  <c r="S175" i="9"/>
  <c r="R175" i="9"/>
  <c r="Q175" i="9"/>
  <c r="P175" i="9"/>
  <c r="V174" i="9"/>
  <c r="U174" i="9"/>
  <c r="T174" i="9"/>
  <c r="S174" i="9"/>
  <c r="R174" i="9"/>
  <c r="Q174" i="9"/>
  <c r="P174" i="9"/>
  <c r="V173" i="9"/>
  <c r="U173" i="9"/>
  <c r="T173" i="9"/>
  <c r="S173" i="9"/>
  <c r="R173" i="9"/>
  <c r="Q173" i="9"/>
  <c r="P173" i="9"/>
  <c r="V172" i="9"/>
  <c r="U172" i="9"/>
  <c r="T172" i="9"/>
  <c r="S172" i="9"/>
  <c r="R172" i="9"/>
  <c r="Q172" i="9"/>
  <c r="P172" i="9"/>
  <c r="V171" i="9"/>
  <c r="U171" i="9"/>
  <c r="T171" i="9"/>
  <c r="S171" i="9"/>
  <c r="R171" i="9"/>
  <c r="Q171" i="9"/>
  <c r="P171" i="9"/>
  <c r="V170" i="9"/>
  <c r="U170" i="9"/>
  <c r="T170" i="9"/>
  <c r="S170" i="9"/>
  <c r="R170" i="9"/>
  <c r="Q170" i="9"/>
  <c r="P170" i="9"/>
  <c r="V169" i="9"/>
  <c r="U169" i="9"/>
  <c r="T169" i="9"/>
  <c r="S169" i="9"/>
  <c r="R169" i="9"/>
  <c r="Q169" i="9"/>
  <c r="P169" i="9"/>
  <c r="V168" i="9"/>
  <c r="U168" i="9"/>
  <c r="T168" i="9"/>
  <c r="S168" i="9"/>
  <c r="R168" i="9"/>
  <c r="Q168" i="9"/>
  <c r="P168" i="9"/>
  <c r="V167" i="9"/>
  <c r="U167" i="9"/>
  <c r="T167" i="9"/>
  <c r="S167" i="9"/>
  <c r="R167" i="9"/>
  <c r="Q167" i="9"/>
  <c r="P167" i="9"/>
  <c r="V166" i="9"/>
  <c r="U166" i="9"/>
  <c r="T166" i="9"/>
  <c r="S166" i="9"/>
  <c r="R166" i="9"/>
  <c r="Q166" i="9"/>
  <c r="P166" i="9"/>
  <c r="V165" i="9"/>
  <c r="U165" i="9"/>
  <c r="T165" i="9"/>
  <c r="S165" i="9"/>
  <c r="R165" i="9"/>
  <c r="Q165" i="9"/>
  <c r="P165" i="9"/>
  <c r="V164" i="9"/>
  <c r="U164" i="9"/>
  <c r="T164" i="9"/>
  <c r="S164" i="9"/>
  <c r="R164" i="9"/>
  <c r="Q164" i="9"/>
  <c r="P164" i="9"/>
  <c r="V163" i="9"/>
  <c r="U163" i="9"/>
  <c r="T163" i="9"/>
  <c r="S163" i="9"/>
  <c r="R163" i="9"/>
  <c r="Q163" i="9"/>
  <c r="P163" i="9"/>
  <c r="V162" i="9"/>
  <c r="U162" i="9"/>
  <c r="T162" i="9"/>
  <c r="S162" i="9"/>
  <c r="R162" i="9"/>
  <c r="Q162" i="9"/>
  <c r="P162" i="9"/>
  <c r="V161" i="9"/>
  <c r="U161" i="9"/>
  <c r="T161" i="9"/>
  <c r="S161" i="9"/>
  <c r="R161" i="9"/>
  <c r="Q161" i="9"/>
  <c r="P161" i="9"/>
  <c r="V160" i="9"/>
  <c r="U160" i="9"/>
  <c r="T160" i="9"/>
  <c r="S160" i="9"/>
  <c r="R160" i="9"/>
  <c r="Q160" i="9"/>
  <c r="P160" i="9"/>
  <c r="V159" i="9"/>
  <c r="U159" i="9"/>
  <c r="T159" i="9"/>
  <c r="S159" i="9"/>
  <c r="R159" i="9"/>
  <c r="Q159" i="9"/>
  <c r="P159" i="9"/>
  <c r="V158" i="9"/>
  <c r="U158" i="9"/>
  <c r="T158" i="9"/>
  <c r="S158" i="9"/>
  <c r="R158" i="9"/>
  <c r="Q158" i="9"/>
  <c r="P158" i="9"/>
  <c r="V157" i="9"/>
  <c r="U157" i="9"/>
  <c r="T157" i="9"/>
  <c r="S157" i="9"/>
  <c r="R157" i="9"/>
  <c r="Q157" i="9"/>
  <c r="P157" i="9"/>
  <c r="V156" i="9"/>
  <c r="U156" i="9"/>
  <c r="T156" i="9"/>
  <c r="S156" i="9"/>
  <c r="R156" i="9"/>
  <c r="Q156" i="9"/>
  <c r="P156" i="9"/>
  <c r="V155" i="9"/>
  <c r="U155" i="9"/>
  <c r="T155" i="9"/>
  <c r="S155" i="9"/>
  <c r="R155" i="9"/>
  <c r="Q155" i="9"/>
  <c r="P155" i="9"/>
  <c r="V154" i="9"/>
  <c r="U154" i="9"/>
  <c r="T154" i="9"/>
  <c r="S154" i="9"/>
  <c r="R154" i="9"/>
  <c r="Q154" i="9"/>
  <c r="P154" i="9"/>
  <c r="V153" i="9"/>
  <c r="U153" i="9"/>
  <c r="T153" i="9"/>
  <c r="S153" i="9"/>
  <c r="R153" i="9"/>
  <c r="Q153" i="9"/>
  <c r="P153" i="9"/>
  <c r="V152" i="9"/>
  <c r="U152" i="9"/>
  <c r="T152" i="9"/>
  <c r="S152" i="9"/>
  <c r="R152" i="9"/>
  <c r="Q152" i="9"/>
  <c r="P152" i="9"/>
  <c r="V151" i="9"/>
  <c r="U151" i="9"/>
  <c r="T151" i="9"/>
  <c r="S151" i="9"/>
  <c r="R151" i="9"/>
  <c r="Q151" i="9"/>
  <c r="P151" i="9"/>
  <c r="V150" i="9"/>
  <c r="U150" i="9"/>
  <c r="T150" i="9"/>
  <c r="S150" i="9"/>
  <c r="R150" i="9"/>
  <c r="Q150" i="9"/>
  <c r="P150" i="9"/>
  <c r="V149" i="9"/>
  <c r="U149" i="9"/>
  <c r="T149" i="9"/>
  <c r="S149" i="9"/>
  <c r="R149" i="9"/>
  <c r="Q149" i="9"/>
  <c r="P149" i="9"/>
  <c r="V148" i="9"/>
  <c r="U148" i="9"/>
  <c r="T148" i="9"/>
  <c r="S148" i="9"/>
  <c r="R148" i="9"/>
  <c r="Q148" i="9"/>
  <c r="P148" i="9"/>
  <c r="V147" i="9"/>
  <c r="U147" i="9"/>
  <c r="T147" i="9"/>
  <c r="S147" i="9"/>
  <c r="R147" i="9"/>
  <c r="Q147" i="9"/>
  <c r="P147" i="9"/>
  <c r="V146" i="9"/>
  <c r="U146" i="9"/>
  <c r="T146" i="9"/>
  <c r="S146" i="9"/>
  <c r="R146" i="9"/>
  <c r="Q146" i="9"/>
  <c r="P146" i="9"/>
  <c r="V145" i="9"/>
  <c r="U145" i="9"/>
  <c r="T145" i="9"/>
  <c r="S145" i="9"/>
  <c r="R145" i="9"/>
  <c r="Q145" i="9"/>
  <c r="P145" i="9"/>
  <c r="V144" i="9"/>
  <c r="U144" i="9"/>
  <c r="T144" i="9"/>
  <c r="S144" i="9"/>
  <c r="R144" i="9"/>
  <c r="Q144" i="9"/>
  <c r="P144" i="9"/>
  <c r="V143" i="9"/>
  <c r="U143" i="9"/>
  <c r="T143" i="9"/>
  <c r="S143" i="9"/>
  <c r="R143" i="9"/>
  <c r="Q143" i="9"/>
  <c r="P143" i="9"/>
  <c r="V142" i="9"/>
  <c r="U142" i="9"/>
  <c r="T142" i="9"/>
  <c r="S142" i="9"/>
  <c r="R142" i="9"/>
  <c r="Q142" i="9"/>
  <c r="P142" i="9"/>
  <c r="V141" i="9"/>
  <c r="U141" i="9"/>
  <c r="T141" i="9"/>
  <c r="S141" i="9"/>
  <c r="R141" i="9"/>
  <c r="Q141" i="9"/>
  <c r="P141" i="9"/>
  <c r="V140" i="9"/>
  <c r="U140" i="9"/>
  <c r="T140" i="9"/>
  <c r="S140" i="9"/>
  <c r="R140" i="9"/>
  <c r="Q140" i="9"/>
  <c r="P140" i="9"/>
  <c r="V139" i="9"/>
  <c r="U139" i="9"/>
  <c r="T139" i="9"/>
  <c r="S139" i="9"/>
  <c r="R139" i="9"/>
  <c r="Q139" i="9"/>
  <c r="P139" i="9"/>
  <c r="V138" i="9"/>
  <c r="U138" i="9"/>
  <c r="T138" i="9"/>
  <c r="S138" i="9"/>
  <c r="R138" i="9"/>
  <c r="Q138" i="9"/>
  <c r="P138" i="9"/>
  <c r="V137" i="9"/>
  <c r="U137" i="9"/>
  <c r="T137" i="9"/>
  <c r="S137" i="9"/>
  <c r="R137" i="9"/>
  <c r="Q137" i="9"/>
  <c r="P137" i="9"/>
  <c r="V136" i="9"/>
  <c r="U136" i="9"/>
  <c r="T136" i="9"/>
  <c r="S136" i="9"/>
  <c r="R136" i="9"/>
  <c r="Q136" i="9"/>
  <c r="P136" i="9"/>
  <c r="V135" i="9"/>
  <c r="U135" i="9"/>
  <c r="T135" i="9"/>
  <c r="S135" i="9"/>
  <c r="R135" i="9"/>
  <c r="Q135" i="9"/>
  <c r="P135" i="9"/>
  <c r="V134" i="9"/>
  <c r="U134" i="9"/>
  <c r="T134" i="9"/>
  <c r="S134" i="9"/>
  <c r="R134" i="9"/>
  <c r="Q134" i="9"/>
  <c r="P134" i="9"/>
  <c r="V133" i="9"/>
  <c r="U133" i="9"/>
  <c r="T133" i="9"/>
  <c r="S133" i="9"/>
  <c r="R133" i="9"/>
  <c r="Q133" i="9"/>
  <c r="P133" i="9"/>
  <c r="V132" i="9"/>
  <c r="U132" i="9"/>
  <c r="T132" i="9"/>
  <c r="S132" i="9"/>
  <c r="R132" i="9"/>
  <c r="Q132" i="9"/>
  <c r="P132" i="9"/>
  <c r="V131" i="9"/>
  <c r="U131" i="9"/>
  <c r="T131" i="9"/>
  <c r="S131" i="9"/>
  <c r="R131" i="9"/>
  <c r="Q131" i="9"/>
  <c r="P131" i="9"/>
  <c r="V130" i="9"/>
  <c r="U130" i="9"/>
  <c r="T130" i="9"/>
  <c r="S130" i="9"/>
  <c r="R130" i="9"/>
  <c r="Q130" i="9"/>
  <c r="P130" i="9"/>
  <c r="V129" i="9"/>
  <c r="U129" i="9"/>
  <c r="T129" i="9"/>
  <c r="S129" i="9"/>
  <c r="R129" i="9"/>
  <c r="Q129" i="9"/>
  <c r="P129" i="9"/>
  <c r="V128" i="9"/>
  <c r="U128" i="9"/>
  <c r="T128" i="9"/>
  <c r="S128" i="9"/>
  <c r="R128" i="9"/>
  <c r="Q128" i="9"/>
  <c r="P128" i="9"/>
  <c r="V127" i="9"/>
  <c r="U127" i="9"/>
  <c r="T127" i="9"/>
  <c r="S127" i="9"/>
  <c r="R127" i="9"/>
  <c r="Q127" i="9"/>
  <c r="P127" i="9"/>
  <c r="V126" i="9"/>
  <c r="U126" i="9"/>
  <c r="T126" i="9"/>
  <c r="S126" i="9"/>
  <c r="R126" i="9"/>
  <c r="Q126" i="9"/>
  <c r="P126" i="9"/>
  <c r="V125" i="9"/>
  <c r="U125" i="9"/>
  <c r="T125" i="9"/>
  <c r="S125" i="9"/>
  <c r="R125" i="9"/>
  <c r="Q125" i="9"/>
  <c r="P125" i="9"/>
  <c r="V124" i="9"/>
  <c r="U124" i="9"/>
  <c r="T124" i="9"/>
  <c r="S124" i="9"/>
  <c r="R124" i="9"/>
  <c r="Q124" i="9"/>
  <c r="P124" i="9"/>
  <c r="V123" i="9"/>
  <c r="U123" i="9"/>
  <c r="T123" i="9"/>
  <c r="S123" i="9"/>
  <c r="R123" i="9"/>
  <c r="Q123" i="9"/>
  <c r="P123" i="9"/>
  <c r="V122" i="9"/>
  <c r="U122" i="9"/>
  <c r="T122" i="9"/>
  <c r="S122" i="9"/>
  <c r="R122" i="9"/>
  <c r="Q122" i="9"/>
  <c r="P122" i="9"/>
  <c r="V121" i="9"/>
  <c r="U121" i="9"/>
  <c r="T121" i="9"/>
  <c r="S121" i="9"/>
  <c r="R121" i="9"/>
  <c r="Q121" i="9"/>
  <c r="P121" i="9"/>
  <c r="V120" i="9"/>
  <c r="U120" i="9"/>
  <c r="T120" i="9"/>
  <c r="S120" i="9"/>
  <c r="R120" i="9"/>
  <c r="Q120" i="9"/>
  <c r="P120" i="9"/>
  <c r="V119" i="9"/>
  <c r="U119" i="9"/>
  <c r="T119" i="9"/>
  <c r="S119" i="9"/>
  <c r="R119" i="9"/>
  <c r="Q119" i="9"/>
  <c r="P119" i="9"/>
  <c r="V118" i="9"/>
  <c r="U118" i="9"/>
  <c r="T118" i="9"/>
  <c r="S118" i="9"/>
  <c r="R118" i="9"/>
  <c r="Q118" i="9"/>
  <c r="P118" i="9"/>
  <c r="V117" i="9"/>
  <c r="U117" i="9"/>
  <c r="T117" i="9"/>
  <c r="S117" i="9"/>
  <c r="R117" i="9"/>
  <c r="Q117" i="9"/>
  <c r="P117" i="9"/>
  <c r="V116" i="9"/>
  <c r="U116" i="9"/>
  <c r="T116" i="9"/>
  <c r="S116" i="9"/>
  <c r="R116" i="9"/>
  <c r="Q116" i="9"/>
  <c r="P116" i="9"/>
  <c r="V115" i="9"/>
  <c r="U115" i="9"/>
  <c r="T115" i="9"/>
  <c r="S115" i="9"/>
  <c r="R115" i="9"/>
  <c r="Q115" i="9"/>
  <c r="P115" i="9"/>
  <c r="V114" i="9"/>
  <c r="U114" i="9"/>
  <c r="T114" i="9"/>
  <c r="S114" i="9"/>
  <c r="R114" i="9"/>
  <c r="Q114" i="9"/>
  <c r="P114" i="9"/>
  <c r="V113" i="9"/>
  <c r="U113" i="9"/>
  <c r="T113" i="9"/>
  <c r="S113" i="9"/>
  <c r="R113" i="9"/>
  <c r="Q113" i="9"/>
  <c r="P113" i="9"/>
  <c r="V112" i="9"/>
  <c r="U112" i="9"/>
  <c r="T112" i="9"/>
  <c r="S112" i="9"/>
  <c r="R112" i="9"/>
  <c r="Q112" i="9"/>
  <c r="P112" i="9"/>
  <c r="V111" i="9"/>
  <c r="U111" i="9"/>
  <c r="T111" i="9"/>
  <c r="S111" i="9"/>
  <c r="R111" i="9"/>
  <c r="Q111" i="9"/>
  <c r="P111" i="9"/>
  <c r="V110" i="9"/>
  <c r="U110" i="9"/>
  <c r="T110" i="9"/>
  <c r="S110" i="9"/>
  <c r="R110" i="9"/>
  <c r="Q110" i="9"/>
  <c r="P110" i="9"/>
  <c r="V109" i="9"/>
  <c r="U109" i="9"/>
  <c r="T109" i="9"/>
  <c r="S109" i="9"/>
  <c r="R109" i="9"/>
  <c r="Q109" i="9"/>
  <c r="P109" i="9"/>
  <c r="V108" i="9"/>
  <c r="U108" i="9"/>
  <c r="T108" i="9"/>
  <c r="S108" i="9"/>
  <c r="R108" i="9"/>
  <c r="Q108" i="9"/>
  <c r="P108" i="9"/>
  <c r="V107" i="9"/>
  <c r="U107" i="9"/>
  <c r="T107" i="9"/>
  <c r="S107" i="9"/>
  <c r="R107" i="9"/>
  <c r="Q107" i="9"/>
  <c r="P107" i="9"/>
  <c r="V106" i="9"/>
  <c r="U106" i="9"/>
  <c r="T106" i="9"/>
  <c r="S106" i="9"/>
  <c r="R106" i="9"/>
  <c r="Q106" i="9"/>
  <c r="P106" i="9"/>
  <c r="V105" i="9"/>
  <c r="U105" i="9"/>
  <c r="T105" i="9"/>
  <c r="S105" i="9"/>
  <c r="R105" i="9"/>
  <c r="Q105" i="9"/>
  <c r="P105" i="9"/>
  <c r="V104" i="9"/>
  <c r="U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U99" i="9"/>
  <c r="T99" i="9"/>
  <c r="S99" i="9"/>
  <c r="R99" i="9"/>
  <c r="Q99" i="9"/>
  <c r="P99" i="9"/>
  <c r="V98" i="9"/>
  <c r="U98" i="9"/>
  <c r="T98" i="9"/>
  <c r="S98" i="9"/>
  <c r="R98" i="9"/>
  <c r="Q98" i="9"/>
  <c r="P98" i="9"/>
  <c r="V97" i="9"/>
  <c r="U97" i="9"/>
  <c r="T97" i="9"/>
  <c r="S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P94" i="9"/>
  <c r="V93" i="9"/>
  <c r="U93" i="9"/>
  <c r="T93" i="9"/>
  <c r="S93" i="9"/>
  <c r="R93" i="9"/>
  <c r="Q93" i="9"/>
  <c r="P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V90" i="9"/>
  <c r="U90" i="9"/>
  <c r="T90" i="9"/>
  <c r="S90" i="9"/>
  <c r="R90" i="9"/>
  <c r="Q90" i="9"/>
  <c r="P90" i="9"/>
  <c r="V89" i="9"/>
  <c r="U89" i="9"/>
  <c r="T89" i="9"/>
  <c r="S89" i="9"/>
  <c r="R89" i="9"/>
  <c r="Q89" i="9"/>
  <c r="P89" i="9"/>
  <c r="V88" i="9"/>
  <c r="U88" i="9"/>
  <c r="T88" i="9"/>
  <c r="S88" i="9"/>
  <c r="R88" i="9"/>
  <c r="Q88" i="9"/>
  <c r="P88" i="9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V80" i="9"/>
  <c r="U80" i="9"/>
  <c r="T80" i="9"/>
  <c r="S80" i="9"/>
  <c r="R80" i="9"/>
  <c r="Q80" i="9"/>
  <c r="P80" i="9"/>
  <c r="V79" i="9"/>
  <c r="U79" i="9"/>
  <c r="T79" i="9"/>
  <c r="S79" i="9"/>
  <c r="R79" i="9"/>
  <c r="Q79" i="9"/>
  <c r="P79" i="9"/>
  <c r="V78" i="9"/>
  <c r="U78" i="9"/>
  <c r="T78" i="9"/>
  <c r="S78" i="9"/>
  <c r="R78" i="9"/>
  <c r="Q78" i="9"/>
  <c r="P78" i="9"/>
  <c r="V77" i="9"/>
  <c r="U77" i="9"/>
  <c r="T77" i="9"/>
  <c r="S77" i="9"/>
  <c r="R77" i="9"/>
  <c r="Q77" i="9"/>
  <c r="P77" i="9"/>
  <c r="V76" i="9"/>
  <c r="U76" i="9"/>
  <c r="T76" i="9"/>
  <c r="S76" i="9"/>
  <c r="R76" i="9"/>
  <c r="Q76" i="9"/>
  <c r="P76" i="9"/>
  <c r="V75" i="9"/>
  <c r="U75" i="9"/>
  <c r="T75" i="9"/>
  <c r="S75" i="9"/>
  <c r="R75" i="9"/>
  <c r="Q75" i="9"/>
  <c r="P75" i="9"/>
  <c r="V74" i="9"/>
  <c r="U74" i="9"/>
  <c r="T74" i="9"/>
  <c r="S74" i="9"/>
  <c r="R74" i="9"/>
  <c r="Q74" i="9"/>
  <c r="P74" i="9"/>
  <c r="V73" i="9"/>
  <c r="U73" i="9"/>
  <c r="T73" i="9"/>
  <c r="S73" i="9"/>
  <c r="R73" i="9"/>
  <c r="Q73" i="9"/>
  <c r="P73" i="9"/>
  <c r="V72" i="9"/>
  <c r="U72" i="9"/>
  <c r="T72" i="9"/>
  <c r="S72" i="9"/>
  <c r="R72" i="9"/>
  <c r="Q72" i="9"/>
  <c r="P72" i="9"/>
  <c r="V71" i="9"/>
  <c r="U71" i="9"/>
  <c r="T71" i="9"/>
  <c r="S71" i="9"/>
  <c r="R71" i="9"/>
  <c r="Q71" i="9"/>
  <c r="P71" i="9"/>
  <c r="V70" i="9"/>
  <c r="U70" i="9"/>
  <c r="T70" i="9"/>
  <c r="S70" i="9"/>
  <c r="R70" i="9"/>
  <c r="Q70" i="9"/>
  <c r="P70" i="9"/>
  <c r="V69" i="9"/>
  <c r="U69" i="9"/>
  <c r="T69" i="9"/>
  <c r="S69" i="9"/>
  <c r="R69" i="9"/>
  <c r="Q69" i="9"/>
  <c r="P69" i="9"/>
  <c r="V68" i="9"/>
  <c r="U68" i="9"/>
  <c r="T68" i="9"/>
  <c r="S68" i="9"/>
  <c r="R68" i="9"/>
  <c r="Q68" i="9"/>
  <c r="P68" i="9"/>
  <c r="V67" i="9"/>
  <c r="U67" i="9"/>
  <c r="T67" i="9"/>
  <c r="S67" i="9"/>
  <c r="R67" i="9"/>
  <c r="Q67" i="9"/>
  <c r="P67" i="9"/>
  <c r="V66" i="9"/>
  <c r="U66" i="9"/>
  <c r="T66" i="9"/>
  <c r="S66" i="9"/>
  <c r="R66" i="9"/>
  <c r="Q66" i="9"/>
  <c r="P66" i="9"/>
  <c r="V65" i="9"/>
  <c r="U65" i="9"/>
  <c r="T65" i="9"/>
  <c r="S65" i="9"/>
  <c r="R65" i="9"/>
  <c r="Q65" i="9"/>
  <c r="P65" i="9"/>
  <c r="V64" i="9"/>
  <c r="U64" i="9"/>
  <c r="T64" i="9"/>
  <c r="S64" i="9"/>
  <c r="R64" i="9"/>
  <c r="Q64" i="9"/>
  <c r="P64" i="9"/>
  <c r="V63" i="9"/>
  <c r="U63" i="9"/>
  <c r="T63" i="9"/>
  <c r="S63" i="9"/>
  <c r="R63" i="9"/>
  <c r="Q63" i="9"/>
  <c r="P63" i="9"/>
  <c r="V62" i="9"/>
  <c r="U62" i="9"/>
  <c r="T62" i="9"/>
  <c r="S62" i="9"/>
  <c r="R62" i="9"/>
  <c r="Q62" i="9"/>
  <c r="P62" i="9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U50" i="9"/>
  <c r="T50" i="9"/>
  <c r="S50" i="9"/>
  <c r="R50" i="9"/>
  <c r="Q50" i="9"/>
  <c r="P50" i="9"/>
  <c r="V49" i="9"/>
  <c r="U49" i="9"/>
  <c r="T49" i="9"/>
  <c r="S49" i="9"/>
  <c r="R49" i="9"/>
  <c r="Q49" i="9"/>
  <c r="P49" i="9"/>
  <c r="V48" i="9"/>
  <c r="U48" i="9"/>
  <c r="T48" i="9"/>
  <c r="S48" i="9"/>
  <c r="R48" i="9"/>
  <c r="Q48" i="9"/>
  <c r="P48" i="9"/>
  <c r="V47" i="9"/>
  <c r="U47" i="9"/>
  <c r="T47" i="9"/>
  <c r="S47" i="9"/>
  <c r="R47" i="9"/>
  <c r="Q47" i="9"/>
  <c r="P47" i="9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U35" i="9"/>
  <c r="T35" i="9"/>
  <c r="S35" i="9"/>
  <c r="R35" i="9"/>
  <c r="Q35" i="9"/>
  <c r="P35" i="9"/>
  <c r="V34" i="9"/>
  <c r="U34" i="9"/>
  <c r="T34" i="9"/>
  <c r="S34" i="9"/>
  <c r="R34" i="9"/>
  <c r="Q34" i="9"/>
  <c r="P34" i="9"/>
  <c r="V33" i="9"/>
  <c r="U33" i="9"/>
  <c r="T33" i="9"/>
  <c r="S33" i="9"/>
  <c r="R33" i="9"/>
  <c r="Q33" i="9"/>
  <c r="P33" i="9"/>
  <c r="V32" i="9"/>
  <c r="U32" i="9"/>
  <c r="T32" i="9"/>
  <c r="S32" i="9"/>
  <c r="R32" i="9"/>
  <c r="Q32" i="9"/>
  <c r="P32" i="9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U20" i="9"/>
  <c r="T20" i="9"/>
  <c r="S20" i="9"/>
  <c r="R20" i="9"/>
  <c r="Q20" i="9"/>
  <c r="P20" i="9"/>
  <c r="V19" i="9"/>
  <c r="U19" i="9"/>
  <c r="T19" i="9"/>
  <c r="S19" i="9"/>
  <c r="R19" i="9"/>
  <c r="Q19" i="9"/>
  <c r="P19" i="9"/>
  <c r="V18" i="9"/>
  <c r="U18" i="9"/>
  <c r="T18" i="9"/>
  <c r="S18" i="9"/>
  <c r="R18" i="9"/>
  <c r="Q18" i="9"/>
  <c r="P18" i="9"/>
  <c r="V17" i="9"/>
  <c r="U17" i="9"/>
  <c r="T17" i="9"/>
  <c r="S17" i="9"/>
  <c r="R17" i="9"/>
  <c r="Q17" i="9"/>
  <c r="P17" i="9"/>
  <c r="V16" i="9"/>
  <c r="U16" i="9"/>
  <c r="T16" i="9"/>
  <c r="S16" i="9"/>
  <c r="R16" i="9"/>
  <c r="Q16" i="9"/>
  <c r="P16" i="9"/>
  <c r="V15" i="9"/>
  <c r="U15" i="9"/>
  <c r="T15" i="9"/>
  <c r="S15" i="9"/>
  <c r="R15" i="9"/>
  <c r="Q15" i="9"/>
  <c r="P15" i="9"/>
  <c r="V14" i="9"/>
  <c r="U14" i="9"/>
  <c r="T14" i="9"/>
  <c r="S14" i="9"/>
  <c r="R14" i="9"/>
  <c r="Q14" i="9"/>
  <c r="P14" i="9"/>
  <c r="V13" i="9"/>
  <c r="U13" i="9"/>
  <c r="T13" i="9"/>
  <c r="S13" i="9"/>
  <c r="R13" i="9"/>
  <c r="Q13" i="9"/>
  <c r="P13" i="9"/>
  <c r="V12" i="9"/>
  <c r="U12" i="9"/>
  <c r="T12" i="9"/>
  <c r="S12" i="9"/>
  <c r="R12" i="9"/>
  <c r="Q12" i="9"/>
  <c r="P12" i="9"/>
  <c r="V11" i="9"/>
  <c r="U11" i="9"/>
  <c r="T11" i="9"/>
  <c r="S11" i="9"/>
  <c r="R11" i="9"/>
  <c r="Q11" i="9"/>
  <c r="P11" i="9"/>
  <c r="V10" i="9"/>
  <c r="U10" i="9"/>
  <c r="T10" i="9"/>
  <c r="S10" i="9"/>
  <c r="R10" i="9"/>
  <c r="Q10" i="9"/>
  <c r="P10" i="9"/>
  <c r="V9" i="9"/>
  <c r="U9" i="9"/>
  <c r="T9" i="9"/>
  <c r="S9" i="9"/>
  <c r="R9" i="9"/>
  <c r="Q9" i="9"/>
  <c r="P9" i="9"/>
  <c r="V8" i="9"/>
  <c r="U8" i="9"/>
  <c r="T8" i="9"/>
  <c r="S8" i="9"/>
  <c r="R8" i="9"/>
  <c r="Q8" i="9"/>
  <c r="P8" i="9"/>
  <c r="V7" i="9"/>
  <c r="U7" i="9"/>
  <c r="T7" i="9"/>
  <c r="S7" i="9"/>
  <c r="R7" i="9"/>
  <c r="Q7" i="9"/>
  <c r="P7" i="9"/>
  <c r="V6" i="9"/>
  <c r="U6" i="9"/>
  <c r="T6" i="9"/>
  <c r="S6" i="9"/>
  <c r="R6" i="9"/>
  <c r="Q6" i="9"/>
  <c r="P6" i="9"/>
  <c r="V5" i="9"/>
  <c r="U5" i="9"/>
  <c r="T5" i="9"/>
  <c r="S5" i="9"/>
  <c r="R5" i="9"/>
  <c r="Q5" i="9"/>
  <c r="P5" i="9"/>
  <c r="V4" i="9"/>
  <c r="U4" i="9"/>
  <c r="T4" i="9"/>
  <c r="S4" i="9"/>
  <c r="R4" i="9"/>
  <c r="Q4" i="9"/>
  <c r="P4" i="9"/>
  <c r="V3" i="9"/>
  <c r="U3" i="9"/>
  <c r="T3" i="9"/>
  <c r="S3" i="9"/>
  <c r="R3" i="9"/>
  <c r="Q3" i="9"/>
  <c r="P3" i="9"/>
  <c r="V674" i="8"/>
  <c r="U674" i="8"/>
  <c r="T674" i="8"/>
  <c r="S674" i="8"/>
  <c r="R674" i="8"/>
  <c r="Q674" i="8"/>
  <c r="P674" i="8"/>
  <c r="V673" i="8"/>
  <c r="U673" i="8"/>
  <c r="T673" i="8"/>
  <c r="S673" i="8"/>
  <c r="R673" i="8"/>
  <c r="Q673" i="8"/>
  <c r="P673" i="8"/>
  <c r="V672" i="8"/>
  <c r="U672" i="8"/>
  <c r="T672" i="8"/>
  <c r="S672" i="8"/>
  <c r="R672" i="8"/>
  <c r="Q672" i="8"/>
  <c r="P672" i="8"/>
  <c r="V671" i="8"/>
  <c r="U671" i="8"/>
  <c r="T671" i="8"/>
  <c r="S671" i="8"/>
  <c r="R671" i="8"/>
  <c r="Q671" i="8"/>
  <c r="P671" i="8"/>
  <c r="V670" i="8"/>
  <c r="U670" i="8"/>
  <c r="T670" i="8"/>
  <c r="S670" i="8"/>
  <c r="R670" i="8"/>
  <c r="Q670" i="8"/>
  <c r="P670" i="8"/>
  <c r="V669" i="8"/>
  <c r="U669" i="8"/>
  <c r="T669" i="8"/>
  <c r="S669" i="8"/>
  <c r="R669" i="8"/>
  <c r="Q669" i="8"/>
  <c r="P669" i="8"/>
  <c r="V668" i="8"/>
  <c r="U668" i="8"/>
  <c r="T668" i="8"/>
  <c r="S668" i="8"/>
  <c r="R668" i="8"/>
  <c r="Q668" i="8"/>
  <c r="P668" i="8"/>
  <c r="V667" i="8"/>
  <c r="U667" i="8"/>
  <c r="T667" i="8"/>
  <c r="S667" i="8"/>
  <c r="R667" i="8"/>
  <c r="Q667" i="8"/>
  <c r="P667" i="8"/>
  <c r="V666" i="8"/>
  <c r="U666" i="8"/>
  <c r="T666" i="8"/>
  <c r="S666" i="8"/>
  <c r="R666" i="8"/>
  <c r="Q666" i="8"/>
  <c r="P666" i="8"/>
  <c r="V665" i="8"/>
  <c r="U665" i="8"/>
  <c r="T665" i="8"/>
  <c r="S665" i="8"/>
  <c r="R665" i="8"/>
  <c r="Q665" i="8"/>
  <c r="P665" i="8"/>
  <c r="V664" i="8"/>
  <c r="U664" i="8"/>
  <c r="T664" i="8"/>
  <c r="S664" i="8"/>
  <c r="R664" i="8"/>
  <c r="Q664" i="8"/>
  <c r="P664" i="8"/>
  <c r="V663" i="8"/>
  <c r="U663" i="8"/>
  <c r="T663" i="8"/>
  <c r="S663" i="8"/>
  <c r="R663" i="8"/>
  <c r="Q663" i="8"/>
  <c r="P663" i="8"/>
  <c r="V662" i="8"/>
  <c r="U662" i="8"/>
  <c r="T662" i="8"/>
  <c r="S662" i="8"/>
  <c r="R662" i="8"/>
  <c r="Q662" i="8"/>
  <c r="P662" i="8"/>
  <c r="V661" i="8"/>
  <c r="U661" i="8"/>
  <c r="T661" i="8"/>
  <c r="S661" i="8"/>
  <c r="R661" i="8"/>
  <c r="Q661" i="8"/>
  <c r="P661" i="8"/>
  <c r="V660" i="8"/>
  <c r="U660" i="8"/>
  <c r="T660" i="8"/>
  <c r="S660" i="8"/>
  <c r="R660" i="8"/>
  <c r="Q660" i="8"/>
  <c r="P660" i="8"/>
  <c r="V659" i="8"/>
  <c r="U659" i="8"/>
  <c r="T659" i="8"/>
  <c r="S659" i="8"/>
  <c r="R659" i="8"/>
  <c r="Q659" i="8"/>
  <c r="P659" i="8"/>
  <c r="V658" i="8"/>
  <c r="U658" i="8"/>
  <c r="T658" i="8"/>
  <c r="S658" i="8"/>
  <c r="R658" i="8"/>
  <c r="Q658" i="8"/>
  <c r="P658" i="8"/>
  <c r="V657" i="8"/>
  <c r="U657" i="8"/>
  <c r="T657" i="8"/>
  <c r="S657" i="8"/>
  <c r="R657" i="8"/>
  <c r="Q657" i="8"/>
  <c r="P657" i="8"/>
  <c r="V656" i="8"/>
  <c r="U656" i="8"/>
  <c r="T656" i="8"/>
  <c r="S656" i="8"/>
  <c r="R656" i="8"/>
  <c r="Q656" i="8"/>
  <c r="P656" i="8"/>
  <c r="V655" i="8"/>
  <c r="U655" i="8"/>
  <c r="T655" i="8"/>
  <c r="S655" i="8"/>
  <c r="R655" i="8"/>
  <c r="Q655" i="8"/>
  <c r="P655" i="8"/>
  <c r="V654" i="8"/>
  <c r="U654" i="8"/>
  <c r="T654" i="8"/>
  <c r="S654" i="8"/>
  <c r="R654" i="8"/>
  <c r="Q654" i="8"/>
  <c r="P654" i="8"/>
  <c r="V653" i="8"/>
  <c r="U653" i="8"/>
  <c r="T653" i="8"/>
  <c r="S653" i="8"/>
  <c r="R653" i="8"/>
  <c r="Q653" i="8"/>
  <c r="P653" i="8"/>
  <c r="V652" i="8"/>
  <c r="U652" i="8"/>
  <c r="T652" i="8"/>
  <c r="S652" i="8"/>
  <c r="R652" i="8"/>
  <c r="Q652" i="8"/>
  <c r="P652" i="8"/>
  <c r="V651" i="8"/>
  <c r="U651" i="8"/>
  <c r="T651" i="8"/>
  <c r="S651" i="8"/>
  <c r="R651" i="8"/>
  <c r="Q651" i="8"/>
  <c r="P651" i="8"/>
  <c r="V650" i="8"/>
  <c r="U650" i="8"/>
  <c r="T650" i="8"/>
  <c r="S650" i="8"/>
  <c r="R650" i="8"/>
  <c r="Q650" i="8"/>
  <c r="P650" i="8"/>
  <c r="V649" i="8"/>
  <c r="U649" i="8"/>
  <c r="T649" i="8"/>
  <c r="S649" i="8"/>
  <c r="R649" i="8"/>
  <c r="Q649" i="8"/>
  <c r="P649" i="8"/>
  <c r="V648" i="8"/>
  <c r="U648" i="8"/>
  <c r="T648" i="8"/>
  <c r="S648" i="8"/>
  <c r="R648" i="8"/>
  <c r="Q648" i="8"/>
  <c r="P648" i="8"/>
  <c r="V647" i="8"/>
  <c r="U647" i="8"/>
  <c r="T647" i="8"/>
  <c r="S647" i="8"/>
  <c r="R647" i="8"/>
  <c r="Q647" i="8"/>
  <c r="P647" i="8"/>
  <c r="V646" i="8"/>
  <c r="U646" i="8"/>
  <c r="T646" i="8"/>
  <c r="S646" i="8"/>
  <c r="R646" i="8"/>
  <c r="Q646" i="8"/>
  <c r="P646" i="8"/>
  <c r="V645" i="8"/>
  <c r="U645" i="8"/>
  <c r="T645" i="8"/>
  <c r="S645" i="8"/>
  <c r="R645" i="8"/>
  <c r="Q645" i="8"/>
  <c r="P645" i="8"/>
  <c r="V644" i="8"/>
  <c r="U644" i="8"/>
  <c r="T644" i="8"/>
  <c r="S644" i="8"/>
  <c r="R644" i="8"/>
  <c r="Q644" i="8"/>
  <c r="P644" i="8"/>
  <c r="V643" i="8"/>
  <c r="U643" i="8"/>
  <c r="T643" i="8"/>
  <c r="S643" i="8"/>
  <c r="R643" i="8"/>
  <c r="Q643" i="8"/>
  <c r="P643" i="8"/>
  <c r="V642" i="8"/>
  <c r="U642" i="8"/>
  <c r="T642" i="8"/>
  <c r="S642" i="8"/>
  <c r="R642" i="8"/>
  <c r="Q642" i="8"/>
  <c r="P642" i="8"/>
  <c r="V641" i="8"/>
  <c r="U641" i="8"/>
  <c r="T641" i="8"/>
  <c r="S641" i="8"/>
  <c r="R641" i="8"/>
  <c r="Q641" i="8"/>
  <c r="P641" i="8"/>
  <c r="V640" i="8"/>
  <c r="U640" i="8"/>
  <c r="T640" i="8"/>
  <c r="S640" i="8"/>
  <c r="R640" i="8"/>
  <c r="Q640" i="8"/>
  <c r="P640" i="8"/>
  <c r="V639" i="8"/>
  <c r="U639" i="8"/>
  <c r="T639" i="8"/>
  <c r="S639" i="8"/>
  <c r="R639" i="8"/>
  <c r="Q639" i="8"/>
  <c r="P639" i="8"/>
  <c r="V638" i="8"/>
  <c r="U638" i="8"/>
  <c r="T638" i="8"/>
  <c r="S638" i="8"/>
  <c r="R638" i="8"/>
  <c r="Q638" i="8"/>
  <c r="P638" i="8"/>
  <c r="V637" i="8"/>
  <c r="U637" i="8"/>
  <c r="T637" i="8"/>
  <c r="S637" i="8"/>
  <c r="R637" i="8"/>
  <c r="Q637" i="8"/>
  <c r="P637" i="8"/>
  <c r="V636" i="8"/>
  <c r="U636" i="8"/>
  <c r="T636" i="8"/>
  <c r="S636" i="8"/>
  <c r="R636" i="8"/>
  <c r="Q636" i="8"/>
  <c r="P636" i="8"/>
  <c r="V635" i="8"/>
  <c r="U635" i="8"/>
  <c r="T635" i="8"/>
  <c r="S635" i="8"/>
  <c r="R635" i="8"/>
  <c r="Q635" i="8"/>
  <c r="P635" i="8"/>
  <c r="V634" i="8"/>
  <c r="U634" i="8"/>
  <c r="T634" i="8"/>
  <c r="S634" i="8"/>
  <c r="R634" i="8"/>
  <c r="Q634" i="8"/>
  <c r="P634" i="8"/>
  <c r="V633" i="8"/>
  <c r="U633" i="8"/>
  <c r="T633" i="8"/>
  <c r="S633" i="8"/>
  <c r="R633" i="8"/>
  <c r="Q633" i="8"/>
  <c r="P633" i="8"/>
  <c r="V632" i="8"/>
  <c r="U632" i="8"/>
  <c r="T632" i="8"/>
  <c r="S632" i="8"/>
  <c r="R632" i="8"/>
  <c r="Q632" i="8"/>
  <c r="P632" i="8"/>
  <c r="V631" i="8"/>
  <c r="U631" i="8"/>
  <c r="T631" i="8"/>
  <c r="S631" i="8"/>
  <c r="R631" i="8"/>
  <c r="Q631" i="8"/>
  <c r="P631" i="8"/>
  <c r="V630" i="8"/>
  <c r="U630" i="8"/>
  <c r="T630" i="8"/>
  <c r="S630" i="8"/>
  <c r="R630" i="8"/>
  <c r="Q630" i="8"/>
  <c r="P630" i="8"/>
  <c r="V629" i="8"/>
  <c r="U629" i="8"/>
  <c r="T629" i="8"/>
  <c r="S629" i="8"/>
  <c r="R629" i="8"/>
  <c r="Q629" i="8"/>
  <c r="P629" i="8"/>
  <c r="V628" i="8"/>
  <c r="U628" i="8"/>
  <c r="T628" i="8"/>
  <c r="S628" i="8"/>
  <c r="R628" i="8"/>
  <c r="Q628" i="8"/>
  <c r="P628" i="8"/>
  <c r="V627" i="8"/>
  <c r="U627" i="8"/>
  <c r="T627" i="8"/>
  <c r="S627" i="8"/>
  <c r="R627" i="8"/>
  <c r="Q627" i="8"/>
  <c r="P627" i="8"/>
  <c r="V626" i="8"/>
  <c r="U626" i="8"/>
  <c r="T626" i="8"/>
  <c r="S626" i="8"/>
  <c r="R626" i="8"/>
  <c r="Q626" i="8"/>
  <c r="P626" i="8"/>
  <c r="V625" i="8"/>
  <c r="U625" i="8"/>
  <c r="T625" i="8"/>
  <c r="S625" i="8"/>
  <c r="R625" i="8"/>
  <c r="Q625" i="8"/>
  <c r="P625" i="8"/>
  <c r="V624" i="8"/>
  <c r="U624" i="8"/>
  <c r="T624" i="8"/>
  <c r="S624" i="8"/>
  <c r="R624" i="8"/>
  <c r="Q624" i="8"/>
  <c r="P624" i="8"/>
  <c r="V623" i="8"/>
  <c r="U623" i="8"/>
  <c r="T623" i="8"/>
  <c r="S623" i="8"/>
  <c r="R623" i="8"/>
  <c r="Q623" i="8"/>
  <c r="P623" i="8"/>
  <c r="V622" i="8"/>
  <c r="U622" i="8"/>
  <c r="T622" i="8"/>
  <c r="S622" i="8"/>
  <c r="R622" i="8"/>
  <c r="Q622" i="8"/>
  <c r="P622" i="8"/>
  <c r="V621" i="8"/>
  <c r="U621" i="8"/>
  <c r="T621" i="8"/>
  <c r="S621" i="8"/>
  <c r="R621" i="8"/>
  <c r="Q621" i="8"/>
  <c r="P621" i="8"/>
  <c r="V620" i="8"/>
  <c r="U620" i="8"/>
  <c r="T620" i="8"/>
  <c r="S620" i="8"/>
  <c r="R620" i="8"/>
  <c r="Q620" i="8"/>
  <c r="P620" i="8"/>
  <c r="V619" i="8"/>
  <c r="U619" i="8"/>
  <c r="T619" i="8"/>
  <c r="S619" i="8"/>
  <c r="R619" i="8"/>
  <c r="Q619" i="8"/>
  <c r="P619" i="8"/>
  <c r="V618" i="8"/>
  <c r="U618" i="8"/>
  <c r="T618" i="8"/>
  <c r="S618" i="8"/>
  <c r="R618" i="8"/>
  <c r="Q618" i="8"/>
  <c r="P618" i="8"/>
  <c r="V617" i="8"/>
  <c r="U617" i="8"/>
  <c r="T617" i="8"/>
  <c r="S617" i="8"/>
  <c r="R617" i="8"/>
  <c r="Q617" i="8"/>
  <c r="P617" i="8"/>
  <c r="V616" i="8"/>
  <c r="U616" i="8"/>
  <c r="T616" i="8"/>
  <c r="S616" i="8"/>
  <c r="R616" i="8"/>
  <c r="Q616" i="8"/>
  <c r="P616" i="8"/>
  <c r="V615" i="8"/>
  <c r="U615" i="8"/>
  <c r="T615" i="8"/>
  <c r="S615" i="8"/>
  <c r="R615" i="8"/>
  <c r="Q615" i="8"/>
  <c r="P615" i="8"/>
  <c r="V614" i="8"/>
  <c r="U614" i="8"/>
  <c r="T614" i="8"/>
  <c r="S614" i="8"/>
  <c r="R614" i="8"/>
  <c r="Q614" i="8"/>
  <c r="P614" i="8"/>
  <c r="V613" i="8"/>
  <c r="U613" i="8"/>
  <c r="T613" i="8"/>
  <c r="S613" i="8"/>
  <c r="R613" i="8"/>
  <c r="Q613" i="8"/>
  <c r="P613" i="8"/>
  <c r="V612" i="8"/>
  <c r="U612" i="8"/>
  <c r="T612" i="8"/>
  <c r="S612" i="8"/>
  <c r="R612" i="8"/>
  <c r="Q612" i="8"/>
  <c r="P612" i="8"/>
  <c r="V611" i="8"/>
  <c r="U611" i="8"/>
  <c r="T611" i="8"/>
  <c r="S611" i="8"/>
  <c r="R611" i="8"/>
  <c r="Q611" i="8"/>
  <c r="P611" i="8"/>
  <c r="V610" i="8"/>
  <c r="U610" i="8"/>
  <c r="T610" i="8"/>
  <c r="S610" i="8"/>
  <c r="R610" i="8"/>
  <c r="Q610" i="8"/>
  <c r="P610" i="8"/>
  <c r="V609" i="8"/>
  <c r="U609" i="8"/>
  <c r="T609" i="8"/>
  <c r="S609" i="8"/>
  <c r="R609" i="8"/>
  <c r="Q609" i="8"/>
  <c r="P609" i="8"/>
  <c r="V608" i="8"/>
  <c r="U608" i="8"/>
  <c r="T608" i="8"/>
  <c r="S608" i="8"/>
  <c r="R608" i="8"/>
  <c r="Q608" i="8"/>
  <c r="P608" i="8"/>
  <c r="V607" i="8"/>
  <c r="U607" i="8"/>
  <c r="T607" i="8"/>
  <c r="S607" i="8"/>
  <c r="R607" i="8"/>
  <c r="Q607" i="8"/>
  <c r="P607" i="8"/>
  <c r="V606" i="8"/>
  <c r="U606" i="8"/>
  <c r="T606" i="8"/>
  <c r="S606" i="8"/>
  <c r="R606" i="8"/>
  <c r="Q606" i="8"/>
  <c r="P606" i="8"/>
  <c r="V605" i="8"/>
  <c r="U605" i="8"/>
  <c r="T605" i="8"/>
  <c r="S605" i="8"/>
  <c r="R605" i="8"/>
  <c r="Q605" i="8"/>
  <c r="P605" i="8"/>
  <c r="V604" i="8"/>
  <c r="U604" i="8"/>
  <c r="T604" i="8"/>
  <c r="S604" i="8"/>
  <c r="R604" i="8"/>
  <c r="Q604" i="8"/>
  <c r="P604" i="8"/>
  <c r="V603" i="8"/>
  <c r="U603" i="8"/>
  <c r="T603" i="8"/>
  <c r="S603" i="8"/>
  <c r="R603" i="8"/>
  <c r="Q603" i="8"/>
  <c r="P603" i="8"/>
  <c r="V602" i="8"/>
  <c r="U602" i="8"/>
  <c r="T602" i="8"/>
  <c r="S602" i="8"/>
  <c r="R602" i="8"/>
  <c r="Q602" i="8"/>
  <c r="P602" i="8"/>
  <c r="V601" i="8"/>
  <c r="U601" i="8"/>
  <c r="T601" i="8"/>
  <c r="S601" i="8"/>
  <c r="R601" i="8"/>
  <c r="Q601" i="8"/>
  <c r="P601" i="8"/>
  <c r="V600" i="8"/>
  <c r="U600" i="8"/>
  <c r="T600" i="8"/>
  <c r="S600" i="8"/>
  <c r="R600" i="8"/>
  <c r="Q600" i="8"/>
  <c r="P600" i="8"/>
  <c r="V599" i="8"/>
  <c r="U599" i="8"/>
  <c r="T599" i="8"/>
  <c r="S599" i="8"/>
  <c r="R599" i="8"/>
  <c r="Q599" i="8"/>
  <c r="P599" i="8"/>
  <c r="V598" i="8"/>
  <c r="U598" i="8"/>
  <c r="T598" i="8"/>
  <c r="S598" i="8"/>
  <c r="R598" i="8"/>
  <c r="Q598" i="8"/>
  <c r="P598" i="8"/>
  <c r="V597" i="8"/>
  <c r="U597" i="8"/>
  <c r="T597" i="8"/>
  <c r="S597" i="8"/>
  <c r="R597" i="8"/>
  <c r="Q597" i="8"/>
  <c r="P597" i="8"/>
  <c r="V596" i="8"/>
  <c r="U596" i="8"/>
  <c r="T596" i="8"/>
  <c r="S596" i="8"/>
  <c r="R596" i="8"/>
  <c r="Q596" i="8"/>
  <c r="P596" i="8"/>
  <c r="V595" i="8"/>
  <c r="U595" i="8"/>
  <c r="T595" i="8"/>
  <c r="S595" i="8"/>
  <c r="R595" i="8"/>
  <c r="Q595" i="8"/>
  <c r="P595" i="8"/>
  <c r="V594" i="8"/>
  <c r="U594" i="8"/>
  <c r="T594" i="8"/>
  <c r="S594" i="8"/>
  <c r="R594" i="8"/>
  <c r="Q594" i="8"/>
  <c r="P594" i="8"/>
  <c r="V593" i="8"/>
  <c r="U593" i="8"/>
  <c r="T593" i="8"/>
  <c r="S593" i="8"/>
  <c r="R593" i="8"/>
  <c r="Q593" i="8"/>
  <c r="P593" i="8"/>
  <c r="V592" i="8"/>
  <c r="U592" i="8"/>
  <c r="T592" i="8"/>
  <c r="S592" i="8"/>
  <c r="R592" i="8"/>
  <c r="Q592" i="8"/>
  <c r="P592" i="8"/>
  <c r="V591" i="8"/>
  <c r="U591" i="8"/>
  <c r="T591" i="8"/>
  <c r="S591" i="8"/>
  <c r="R591" i="8"/>
  <c r="Q591" i="8"/>
  <c r="P591" i="8"/>
  <c r="V590" i="8"/>
  <c r="U590" i="8"/>
  <c r="T590" i="8"/>
  <c r="S590" i="8"/>
  <c r="R590" i="8"/>
  <c r="Q590" i="8"/>
  <c r="P590" i="8"/>
  <c r="V589" i="8"/>
  <c r="U589" i="8"/>
  <c r="T589" i="8"/>
  <c r="S589" i="8"/>
  <c r="R589" i="8"/>
  <c r="Q589" i="8"/>
  <c r="P589" i="8"/>
  <c r="V588" i="8"/>
  <c r="U588" i="8"/>
  <c r="T588" i="8"/>
  <c r="S588" i="8"/>
  <c r="R588" i="8"/>
  <c r="Q588" i="8"/>
  <c r="P588" i="8"/>
  <c r="V587" i="8"/>
  <c r="U587" i="8"/>
  <c r="T587" i="8"/>
  <c r="S587" i="8"/>
  <c r="R587" i="8"/>
  <c r="Q587" i="8"/>
  <c r="P587" i="8"/>
  <c r="V586" i="8"/>
  <c r="U586" i="8"/>
  <c r="T586" i="8"/>
  <c r="S586" i="8"/>
  <c r="R586" i="8"/>
  <c r="Q586" i="8"/>
  <c r="P586" i="8"/>
  <c r="V585" i="8"/>
  <c r="U585" i="8"/>
  <c r="T585" i="8"/>
  <c r="S585" i="8"/>
  <c r="R585" i="8"/>
  <c r="Q585" i="8"/>
  <c r="P585" i="8"/>
  <c r="V584" i="8"/>
  <c r="U584" i="8"/>
  <c r="T584" i="8"/>
  <c r="S584" i="8"/>
  <c r="R584" i="8"/>
  <c r="Q584" i="8"/>
  <c r="P584" i="8"/>
  <c r="V583" i="8"/>
  <c r="U583" i="8"/>
  <c r="T583" i="8"/>
  <c r="S583" i="8"/>
  <c r="R583" i="8"/>
  <c r="Q583" i="8"/>
  <c r="P583" i="8"/>
  <c r="V582" i="8"/>
  <c r="U582" i="8"/>
  <c r="T582" i="8"/>
  <c r="S582" i="8"/>
  <c r="R582" i="8"/>
  <c r="Q582" i="8"/>
  <c r="P582" i="8"/>
  <c r="V581" i="8"/>
  <c r="U581" i="8"/>
  <c r="T581" i="8"/>
  <c r="S581" i="8"/>
  <c r="R581" i="8"/>
  <c r="Q581" i="8"/>
  <c r="P581" i="8"/>
  <c r="V580" i="8"/>
  <c r="U580" i="8"/>
  <c r="T580" i="8"/>
  <c r="S580" i="8"/>
  <c r="R580" i="8"/>
  <c r="Q580" i="8"/>
  <c r="P580" i="8"/>
  <c r="V579" i="8"/>
  <c r="U579" i="8"/>
  <c r="T579" i="8"/>
  <c r="S579" i="8"/>
  <c r="R579" i="8"/>
  <c r="Q579" i="8"/>
  <c r="P579" i="8"/>
  <c r="V578" i="8"/>
  <c r="U578" i="8"/>
  <c r="T578" i="8"/>
  <c r="S578" i="8"/>
  <c r="R578" i="8"/>
  <c r="Q578" i="8"/>
  <c r="P578" i="8"/>
  <c r="V577" i="8"/>
  <c r="U577" i="8"/>
  <c r="T577" i="8"/>
  <c r="S577" i="8"/>
  <c r="R577" i="8"/>
  <c r="Q577" i="8"/>
  <c r="P577" i="8"/>
  <c r="V576" i="8"/>
  <c r="U576" i="8"/>
  <c r="T576" i="8"/>
  <c r="S576" i="8"/>
  <c r="R576" i="8"/>
  <c r="Q576" i="8"/>
  <c r="P576" i="8"/>
  <c r="V575" i="8"/>
  <c r="U575" i="8"/>
  <c r="T575" i="8"/>
  <c r="S575" i="8"/>
  <c r="R575" i="8"/>
  <c r="Q575" i="8"/>
  <c r="P575" i="8"/>
  <c r="V574" i="8"/>
  <c r="U574" i="8"/>
  <c r="T574" i="8"/>
  <c r="S574" i="8"/>
  <c r="R574" i="8"/>
  <c r="Q574" i="8"/>
  <c r="P574" i="8"/>
  <c r="V573" i="8"/>
  <c r="U573" i="8"/>
  <c r="T573" i="8"/>
  <c r="S573" i="8"/>
  <c r="R573" i="8"/>
  <c r="Q573" i="8"/>
  <c r="P573" i="8"/>
  <c r="V572" i="8"/>
  <c r="U572" i="8"/>
  <c r="T572" i="8"/>
  <c r="S572" i="8"/>
  <c r="R572" i="8"/>
  <c r="Q572" i="8"/>
  <c r="P572" i="8"/>
  <c r="V571" i="8"/>
  <c r="U571" i="8"/>
  <c r="T571" i="8"/>
  <c r="S571" i="8"/>
  <c r="R571" i="8"/>
  <c r="Q571" i="8"/>
  <c r="P571" i="8"/>
  <c r="V570" i="8"/>
  <c r="U570" i="8"/>
  <c r="T570" i="8"/>
  <c r="S570" i="8"/>
  <c r="R570" i="8"/>
  <c r="Q570" i="8"/>
  <c r="P570" i="8"/>
  <c r="V569" i="8"/>
  <c r="U569" i="8"/>
  <c r="T569" i="8"/>
  <c r="S569" i="8"/>
  <c r="R569" i="8"/>
  <c r="Q569" i="8"/>
  <c r="P569" i="8"/>
  <c r="V568" i="8"/>
  <c r="U568" i="8"/>
  <c r="T568" i="8"/>
  <c r="S568" i="8"/>
  <c r="R568" i="8"/>
  <c r="Q568" i="8"/>
  <c r="P568" i="8"/>
  <c r="V567" i="8"/>
  <c r="U567" i="8"/>
  <c r="T567" i="8"/>
  <c r="S567" i="8"/>
  <c r="R567" i="8"/>
  <c r="Q567" i="8"/>
  <c r="P567" i="8"/>
  <c r="V566" i="8"/>
  <c r="U566" i="8"/>
  <c r="T566" i="8"/>
  <c r="S566" i="8"/>
  <c r="R566" i="8"/>
  <c r="Q566" i="8"/>
  <c r="P566" i="8"/>
  <c r="V565" i="8"/>
  <c r="U565" i="8"/>
  <c r="T565" i="8"/>
  <c r="S565" i="8"/>
  <c r="R565" i="8"/>
  <c r="Q565" i="8"/>
  <c r="P565" i="8"/>
  <c r="V564" i="8"/>
  <c r="U564" i="8"/>
  <c r="T564" i="8"/>
  <c r="S564" i="8"/>
  <c r="R564" i="8"/>
  <c r="Q564" i="8"/>
  <c r="P564" i="8"/>
  <c r="V563" i="8"/>
  <c r="U563" i="8"/>
  <c r="T563" i="8"/>
  <c r="S563" i="8"/>
  <c r="R563" i="8"/>
  <c r="Q563" i="8"/>
  <c r="P563" i="8"/>
  <c r="V562" i="8"/>
  <c r="U562" i="8"/>
  <c r="T562" i="8"/>
  <c r="S562" i="8"/>
  <c r="R562" i="8"/>
  <c r="Q562" i="8"/>
  <c r="P562" i="8"/>
  <c r="V561" i="8"/>
  <c r="U561" i="8"/>
  <c r="T561" i="8"/>
  <c r="S561" i="8"/>
  <c r="R561" i="8"/>
  <c r="Q561" i="8"/>
  <c r="P561" i="8"/>
  <c r="V560" i="8"/>
  <c r="U560" i="8"/>
  <c r="T560" i="8"/>
  <c r="S560" i="8"/>
  <c r="R560" i="8"/>
  <c r="Q560" i="8"/>
  <c r="P560" i="8"/>
  <c r="V559" i="8"/>
  <c r="U559" i="8"/>
  <c r="T559" i="8"/>
  <c r="S559" i="8"/>
  <c r="R559" i="8"/>
  <c r="Q559" i="8"/>
  <c r="P559" i="8"/>
  <c r="V558" i="8"/>
  <c r="U558" i="8"/>
  <c r="T558" i="8"/>
  <c r="S558" i="8"/>
  <c r="R558" i="8"/>
  <c r="Q558" i="8"/>
  <c r="P558" i="8"/>
  <c r="V557" i="8"/>
  <c r="U557" i="8"/>
  <c r="T557" i="8"/>
  <c r="S557" i="8"/>
  <c r="R557" i="8"/>
  <c r="Q557" i="8"/>
  <c r="P557" i="8"/>
  <c r="V556" i="8"/>
  <c r="U556" i="8"/>
  <c r="T556" i="8"/>
  <c r="S556" i="8"/>
  <c r="R556" i="8"/>
  <c r="Q556" i="8"/>
  <c r="P556" i="8"/>
  <c r="V555" i="8"/>
  <c r="U555" i="8"/>
  <c r="T555" i="8"/>
  <c r="S555" i="8"/>
  <c r="R555" i="8"/>
  <c r="Q555" i="8"/>
  <c r="P555" i="8"/>
  <c r="V554" i="8"/>
  <c r="U554" i="8"/>
  <c r="T554" i="8"/>
  <c r="S554" i="8"/>
  <c r="R554" i="8"/>
  <c r="Q554" i="8"/>
  <c r="P554" i="8"/>
  <c r="V553" i="8"/>
  <c r="U553" i="8"/>
  <c r="T553" i="8"/>
  <c r="S553" i="8"/>
  <c r="R553" i="8"/>
  <c r="Q553" i="8"/>
  <c r="P553" i="8"/>
  <c r="V552" i="8"/>
  <c r="U552" i="8"/>
  <c r="T552" i="8"/>
  <c r="S552" i="8"/>
  <c r="R552" i="8"/>
  <c r="Q552" i="8"/>
  <c r="P552" i="8"/>
  <c r="V551" i="8"/>
  <c r="U551" i="8"/>
  <c r="T551" i="8"/>
  <c r="S551" i="8"/>
  <c r="R551" i="8"/>
  <c r="Q551" i="8"/>
  <c r="P551" i="8"/>
  <c r="V550" i="8"/>
  <c r="U550" i="8"/>
  <c r="T550" i="8"/>
  <c r="S550" i="8"/>
  <c r="R550" i="8"/>
  <c r="Q550" i="8"/>
  <c r="P550" i="8"/>
  <c r="V549" i="8"/>
  <c r="U549" i="8"/>
  <c r="T549" i="8"/>
  <c r="S549" i="8"/>
  <c r="R549" i="8"/>
  <c r="Q549" i="8"/>
  <c r="P549" i="8"/>
  <c r="V548" i="8"/>
  <c r="U548" i="8"/>
  <c r="T548" i="8"/>
  <c r="S548" i="8"/>
  <c r="R548" i="8"/>
  <c r="Q548" i="8"/>
  <c r="P548" i="8"/>
  <c r="V547" i="8"/>
  <c r="U547" i="8"/>
  <c r="T547" i="8"/>
  <c r="S547" i="8"/>
  <c r="R547" i="8"/>
  <c r="Q547" i="8"/>
  <c r="P547" i="8"/>
  <c r="V546" i="8"/>
  <c r="U546" i="8"/>
  <c r="T546" i="8"/>
  <c r="S546" i="8"/>
  <c r="R546" i="8"/>
  <c r="Q546" i="8"/>
  <c r="P546" i="8"/>
  <c r="V545" i="8"/>
  <c r="U545" i="8"/>
  <c r="T545" i="8"/>
  <c r="S545" i="8"/>
  <c r="R545" i="8"/>
  <c r="Q545" i="8"/>
  <c r="P545" i="8"/>
  <c r="V544" i="8"/>
  <c r="U544" i="8"/>
  <c r="T544" i="8"/>
  <c r="S544" i="8"/>
  <c r="R544" i="8"/>
  <c r="Q544" i="8"/>
  <c r="P544" i="8"/>
  <c r="V543" i="8"/>
  <c r="U543" i="8"/>
  <c r="T543" i="8"/>
  <c r="S543" i="8"/>
  <c r="R543" i="8"/>
  <c r="Q543" i="8"/>
  <c r="P543" i="8"/>
  <c r="V542" i="8"/>
  <c r="U542" i="8"/>
  <c r="T542" i="8"/>
  <c r="S542" i="8"/>
  <c r="R542" i="8"/>
  <c r="Q542" i="8"/>
  <c r="P542" i="8"/>
  <c r="V541" i="8"/>
  <c r="U541" i="8"/>
  <c r="T541" i="8"/>
  <c r="S541" i="8"/>
  <c r="R541" i="8"/>
  <c r="Q541" i="8"/>
  <c r="P541" i="8"/>
  <c r="V540" i="8"/>
  <c r="U540" i="8"/>
  <c r="T540" i="8"/>
  <c r="S540" i="8"/>
  <c r="R540" i="8"/>
  <c r="Q540" i="8"/>
  <c r="P540" i="8"/>
  <c r="V539" i="8"/>
  <c r="U539" i="8"/>
  <c r="T539" i="8"/>
  <c r="S539" i="8"/>
  <c r="R539" i="8"/>
  <c r="Q539" i="8"/>
  <c r="P539" i="8"/>
  <c r="V538" i="8"/>
  <c r="U538" i="8"/>
  <c r="T538" i="8"/>
  <c r="S538" i="8"/>
  <c r="R538" i="8"/>
  <c r="Q538" i="8"/>
  <c r="P538" i="8"/>
  <c r="V537" i="8"/>
  <c r="U537" i="8"/>
  <c r="T537" i="8"/>
  <c r="S537" i="8"/>
  <c r="R537" i="8"/>
  <c r="Q537" i="8"/>
  <c r="P537" i="8"/>
  <c r="V536" i="8"/>
  <c r="U536" i="8"/>
  <c r="T536" i="8"/>
  <c r="S536" i="8"/>
  <c r="R536" i="8"/>
  <c r="Q536" i="8"/>
  <c r="P536" i="8"/>
  <c r="V535" i="8"/>
  <c r="U535" i="8"/>
  <c r="T535" i="8"/>
  <c r="S535" i="8"/>
  <c r="R535" i="8"/>
  <c r="Q535" i="8"/>
  <c r="P535" i="8"/>
  <c r="V534" i="8"/>
  <c r="U534" i="8"/>
  <c r="T534" i="8"/>
  <c r="S534" i="8"/>
  <c r="R534" i="8"/>
  <c r="Q534" i="8"/>
  <c r="P534" i="8"/>
  <c r="V533" i="8"/>
  <c r="U533" i="8"/>
  <c r="T533" i="8"/>
  <c r="S533" i="8"/>
  <c r="R533" i="8"/>
  <c r="Q533" i="8"/>
  <c r="P533" i="8"/>
  <c r="V532" i="8"/>
  <c r="U532" i="8"/>
  <c r="T532" i="8"/>
  <c r="S532" i="8"/>
  <c r="R532" i="8"/>
  <c r="Q532" i="8"/>
  <c r="P532" i="8"/>
  <c r="V531" i="8"/>
  <c r="U531" i="8"/>
  <c r="T531" i="8"/>
  <c r="S531" i="8"/>
  <c r="R531" i="8"/>
  <c r="Q531" i="8"/>
  <c r="P531" i="8"/>
  <c r="V530" i="8"/>
  <c r="U530" i="8"/>
  <c r="T530" i="8"/>
  <c r="S530" i="8"/>
  <c r="R530" i="8"/>
  <c r="Q530" i="8"/>
  <c r="P530" i="8"/>
  <c r="V529" i="8"/>
  <c r="U529" i="8"/>
  <c r="T529" i="8"/>
  <c r="S529" i="8"/>
  <c r="R529" i="8"/>
  <c r="Q529" i="8"/>
  <c r="P529" i="8"/>
  <c r="V528" i="8"/>
  <c r="U528" i="8"/>
  <c r="T528" i="8"/>
  <c r="S528" i="8"/>
  <c r="R528" i="8"/>
  <c r="Q528" i="8"/>
  <c r="P528" i="8"/>
  <c r="V527" i="8"/>
  <c r="U527" i="8"/>
  <c r="T527" i="8"/>
  <c r="S527" i="8"/>
  <c r="R527" i="8"/>
  <c r="Q527" i="8"/>
  <c r="P527" i="8"/>
  <c r="V526" i="8"/>
  <c r="U526" i="8"/>
  <c r="T526" i="8"/>
  <c r="S526" i="8"/>
  <c r="R526" i="8"/>
  <c r="Q526" i="8"/>
  <c r="P526" i="8"/>
  <c r="V525" i="8"/>
  <c r="U525" i="8"/>
  <c r="T525" i="8"/>
  <c r="S525" i="8"/>
  <c r="R525" i="8"/>
  <c r="Q525" i="8"/>
  <c r="P525" i="8"/>
  <c r="V524" i="8"/>
  <c r="U524" i="8"/>
  <c r="T524" i="8"/>
  <c r="S524" i="8"/>
  <c r="R524" i="8"/>
  <c r="Q524" i="8"/>
  <c r="P524" i="8"/>
  <c r="V523" i="8"/>
  <c r="U523" i="8"/>
  <c r="T523" i="8"/>
  <c r="S523" i="8"/>
  <c r="R523" i="8"/>
  <c r="Q523" i="8"/>
  <c r="P523" i="8"/>
  <c r="V522" i="8"/>
  <c r="U522" i="8"/>
  <c r="T522" i="8"/>
  <c r="S522" i="8"/>
  <c r="R522" i="8"/>
  <c r="Q522" i="8"/>
  <c r="P522" i="8"/>
  <c r="V521" i="8"/>
  <c r="U521" i="8"/>
  <c r="T521" i="8"/>
  <c r="S521" i="8"/>
  <c r="R521" i="8"/>
  <c r="Q521" i="8"/>
  <c r="P521" i="8"/>
  <c r="V520" i="8"/>
  <c r="U520" i="8"/>
  <c r="T520" i="8"/>
  <c r="S520" i="8"/>
  <c r="R520" i="8"/>
  <c r="Q520" i="8"/>
  <c r="P520" i="8"/>
  <c r="V519" i="8"/>
  <c r="U519" i="8"/>
  <c r="T519" i="8"/>
  <c r="S519" i="8"/>
  <c r="R519" i="8"/>
  <c r="Q519" i="8"/>
  <c r="P519" i="8"/>
  <c r="V518" i="8"/>
  <c r="U518" i="8"/>
  <c r="T518" i="8"/>
  <c r="S518" i="8"/>
  <c r="R518" i="8"/>
  <c r="Q518" i="8"/>
  <c r="P518" i="8"/>
  <c r="V517" i="8"/>
  <c r="U517" i="8"/>
  <c r="T517" i="8"/>
  <c r="S517" i="8"/>
  <c r="R517" i="8"/>
  <c r="Q517" i="8"/>
  <c r="P517" i="8"/>
  <c r="V516" i="8"/>
  <c r="U516" i="8"/>
  <c r="T516" i="8"/>
  <c r="S516" i="8"/>
  <c r="R516" i="8"/>
  <c r="Q516" i="8"/>
  <c r="P516" i="8"/>
  <c r="V515" i="8"/>
  <c r="U515" i="8"/>
  <c r="T515" i="8"/>
  <c r="S515" i="8"/>
  <c r="R515" i="8"/>
  <c r="Q515" i="8"/>
  <c r="P515" i="8"/>
  <c r="V514" i="8"/>
  <c r="U514" i="8"/>
  <c r="T514" i="8"/>
  <c r="S514" i="8"/>
  <c r="R514" i="8"/>
  <c r="Q514" i="8"/>
  <c r="P514" i="8"/>
  <c r="V513" i="8"/>
  <c r="U513" i="8"/>
  <c r="T513" i="8"/>
  <c r="S513" i="8"/>
  <c r="R513" i="8"/>
  <c r="Q513" i="8"/>
  <c r="P513" i="8"/>
  <c r="V512" i="8"/>
  <c r="U512" i="8"/>
  <c r="T512" i="8"/>
  <c r="S512" i="8"/>
  <c r="R512" i="8"/>
  <c r="Q512" i="8"/>
  <c r="P512" i="8"/>
  <c r="V511" i="8"/>
  <c r="U511" i="8"/>
  <c r="T511" i="8"/>
  <c r="S511" i="8"/>
  <c r="R511" i="8"/>
  <c r="Q511" i="8"/>
  <c r="P511" i="8"/>
  <c r="V510" i="8"/>
  <c r="U510" i="8"/>
  <c r="T510" i="8"/>
  <c r="S510" i="8"/>
  <c r="R510" i="8"/>
  <c r="Q510" i="8"/>
  <c r="P510" i="8"/>
  <c r="V509" i="8"/>
  <c r="U509" i="8"/>
  <c r="T509" i="8"/>
  <c r="S509" i="8"/>
  <c r="R509" i="8"/>
  <c r="Q509" i="8"/>
  <c r="P509" i="8"/>
  <c r="V508" i="8"/>
  <c r="U508" i="8"/>
  <c r="T508" i="8"/>
  <c r="S508" i="8"/>
  <c r="R508" i="8"/>
  <c r="Q508" i="8"/>
  <c r="P508" i="8"/>
  <c r="V507" i="8"/>
  <c r="U507" i="8"/>
  <c r="T507" i="8"/>
  <c r="S507" i="8"/>
  <c r="R507" i="8"/>
  <c r="Q507" i="8"/>
  <c r="P507" i="8"/>
  <c r="V506" i="8"/>
  <c r="U506" i="8"/>
  <c r="T506" i="8"/>
  <c r="S506" i="8"/>
  <c r="R506" i="8"/>
  <c r="Q506" i="8"/>
  <c r="P506" i="8"/>
  <c r="V505" i="8"/>
  <c r="U505" i="8"/>
  <c r="T505" i="8"/>
  <c r="S505" i="8"/>
  <c r="R505" i="8"/>
  <c r="Q505" i="8"/>
  <c r="P505" i="8"/>
  <c r="V504" i="8"/>
  <c r="U504" i="8"/>
  <c r="T504" i="8"/>
  <c r="S504" i="8"/>
  <c r="R504" i="8"/>
  <c r="Q504" i="8"/>
  <c r="P504" i="8"/>
  <c r="V503" i="8"/>
  <c r="U503" i="8"/>
  <c r="T503" i="8"/>
  <c r="S503" i="8"/>
  <c r="R503" i="8"/>
  <c r="Q503" i="8"/>
  <c r="P503" i="8"/>
  <c r="V502" i="8"/>
  <c r="U502" i="8"/>
  <c r="T502" i="8"/>
  <c r="S502" i="8"/>
  <c r="R502" i="8"/>
  <c r="Q502" i="8"/>
  <c r="P502" i="8"/>
  <c r="V501" i="8"/>
  <c r="U501" i="8"/>
  <c r="T501" i="8"/>
  <c r="S501" i="8"/>
  <c r="R501" i="8"/>
  <c r="Q501" i="8"/>
  <c r="P501" i="8"/>
  <c r="V500" i="8"/>
  <c r="U500" i="8"/>
  <c r="T500" i="8"/>
  <c r="S500" i="8"/>
  <c r="R500" i="8"/>
  <c r="Q500" i="8"/>
  <c r="P500" i="8"/>
  <c r="V499" i="8"/>
  <c r="U499" i="8"/>
  <c r="T499" i="8"/>
  <c r="S499" i="8"/>
  <c r="R499" i="8"/>
  <c r="Q499" i="8"/>
  <c r="P499" i="8"/>
  <c r="V498" i="8"/>
  <c r="U498" i="8"/>
  <c r="T498" i="8"/>
  <c r="S498" i="8"/>
  <c r="R498" i="8"/>
  <c r="Q498" i="8"/>
  <c r="P498" i="8"/>
  <c r="V497" i="8"/>
  <c r="U497" i="8"/>
  <c r="T497" i="8"/>
  <c r="S497" i="8"/>
  <c r="R497" i="8"/>
  <c r="Q497" i="8"/>
  <c r="P497" i="8"/>
  <c r="V496" i="8"/>
  <c r="U496" i="8"/>
  <c r="T496" i="8"/>
  <c r="S496" i="8"/>
  <c r="R496" i="8"/>
  <c r="Q496" i="8"/>
  <c r="P496" i="8"/>
  <c r="V495" i="8"/>
  <c r="U495" i="8"/>
  <c r="T495" i="8"/>
  <c r="S495" i="8"/>
  <c r="R495" i="8"/>
  <c r="Q495" i="8"/>
  <c r="P495" i="8"/>
  <c r="V494" i="8"/>
  <c r="U494" i="8"/>
  <c r="T494" i="8"/>
  <c r="S494" i="8"/>
  <c r="R494" i="8"/>
  <c r="Q494" i="8"/>
  <c r="P494" i="8"/>
  <c r="V493" i="8"/>
  <c r="U493" i="8"/>
  <c r="T493" i="8"/>
  <c r="S493" i="8"/>
  <c r="R493" i="8"/>
  <c r="Q493" i="8"/>
  <c r="P493" i="8"/>
  <c r="V492" i="8"/>
  <c r="U492" i="8"/>
  <c r="T492" i="8"/>
  <c r="S492" i="8"/>
  <c r="R492" i="8"/>
  <c r="Q492" i="8"/>
  <c r="P492" i="8"/>
  <c r="V491" i="8"/>
  <c r="U491" i="8"/>
  <c r="T491" i="8"/>
  <c r="S491" i="8"/>
  <c r="R491" i="8"/>
  <c r="Q491" i="8"/>
  <c r="P491" i="8"/>
  <c r="V490" i="8"/>
  <c r="U490" i="8"/>
  <c r="T490" i="8"/>
  <c r="S490" i="8"/>
  <c r="R490" i="8"/>
  <c r="Q490" i="8"/>
  <c r="P490" i="8"/>
  <c r="V489" i="8"/>
  <c r="U489" i="8"/>
  <c r="T489" i="8"/>
  <c r="S489" i="8"/>
  <c r="R489" i="8"/>
  <c r="Q489" i="8"/>
  <c r="P489" i="8"/>
  <c r="V488" i="8"/>
  <c r="U488" i="8"/>
  <c r="T488" i="8"/>
  <c r="S488" i="8"/>
  <c r="R488" i="8"/>
  <c r="Q488" i="8"/>
  <c r="P488" i="8"/>
  <c r="V487" i="8"/>
  <c r="U487" i="8"/>
  <c r="T487" i="8"/>
  <c r="S487" i="8"/>
  <c r="R487" i="8"/>
  <c r="Q487" i="8"/>
  <c r="P487" i="8"/>
  <c r="V486" i="8"/>
  <c r="U486" i="8"/>
  <c r="T486" i="8"/>
  <c r="S486" i="8"/>
  <c r="R486" i="8"/>
  <c r="Q486" i="8"/>
  <c r="P486" i="8"/>
  <c r="V485" i="8"/>
  <c r="U485" i="8"/>
  <c r="T485" i="8"/>
  <c r="S485" i="8"/>
  <c r="R485" i="8"/>
  <c r="Q485" i="8"/>
  <c r="P485" i="8"/>
  <c r="V484" i="8"/>
  <c r="U484" i="8"/>
  <c r="T484" i="8"/>
  <c r="S484" i="8"/>
  <c r="R484" i="8"/>
  <c r="Q484" i="8"/>
  <c r="P484" i="8"/>
  <c r="V483" i="8"/>
  <c r="U483" i="8"/>
  <c r="T483" i="8"/>
  <c r="S483" i="8"/>
  <c r="R483" i="8"/>
  <c r="Q483" i="8"/>
  <c r="P483" i="8"/>
  <c r="V482" i="8"/>
  <c r="U482" i="8"/>
  <c r="T482" i="8"/>
  <c r="S482" i="8"/>
  <c r="R482" i="8"/>
  <c r="Q482" i="8"/>
  <c r="P482" i="8"/>
  <c r="V481" i="8"/>
  <c r="U481" i="8"/>
  <c r="T481" i="8"/>
  <c r="S481" i="8"/>
  <c r="R481" i="8"/>
  <c r="Q481" i="8"/>
  <c r="P481" i="8"/>
  <c r="V480" i="8"/>
  <c r="U480" i="8"/>
  <c r="T480" i="8"/>
  <c r="S480" i="8"/>
  <c r="R480" i="8"/>
  <c r="Q480" i="8"/>
  <c r="P480" i="8"/>
  <c r="V479" i="8"/>
  <c r="U479" i="8"/>
  <c r="T479" i="8"/>
  <c r="S479" i="8"/>
  <c r="R479" i="8"/>
  <c r="Q479" i="8"/>
  <c r="P479" i="8"/>
  <c r="V478" i="8"/>
  <c r="U478" i="8"/>
  <c r="T478" i="8"/>
  <c r="S478" i="8"/>
  <c r="R478" i="8"/>
  <c r="Q478" i="8"/>
  <c r="P478" i="8"/>
  <c r="V477" i="8"/>
  <c r="U477" i="8"/>
  <c r="T477" i="8"/>
  <c r="S477" i="8"/>
  <c r="R477" i="8"/>
  <c r="Q477" i="8"/>
  <c r="P477" i="8"/>
  <c r="V476" i="8"/>
  <c r="U476" i="8"/>
  <c r="T476" i="8"/>
  <c r="S476" i="8"/>
  <c r="R476" i="8"/>
  <c r="Q476" i="8"/>
  <c r="P476" i="8"/>
  <c r="V475" i="8"/>
  <c r="U475" i="8"/>
  <c r="T475" i="8"/>
  <c r="S475" i="8"/>
  <c r="R475" i="8"/>
  <c r="Q475" i="8"/>
  <c r="P475" i="8"/>
  <c r="V474" i="8"/>
  <c r="U474" i="8"/>
  <c r="T474" i="8"/>
  <c r="S474" i="8"/>
  <c r="R474" i="8"/>
  <c r="Q474" i="8"/>
  <c r="P474" i="8"/>
  <c r="V473" i="8"/>
  <c r="U473" i="8"/>
  <c r="T473" i="8"/>
  <c r="S473" i="8"/>
  <c r="R473" i="8"/>
  <c r="Q473" i="8"/>
  <c r="P473" i="8"/>
  <c r="V472" i="8"/>
  <c r="U472" i="8"/>
  <c r="T472" i="8"/>
  <c r="S472" i="8"/>
  <c r="R472" i="8"/>
  <c r="Q472" i="8"/>
  <c r="P472" i="8"/>
  <c r="V471" i="8"/>
  <c r="U471" i="8"/>
  <c r="T471" i="8"/>
  <c r="S471" i="8"/>
  <c r="R471" i="8"/>
  <c r="Q471" i="8"/>
  <c r="P471" i="8"/>
  <c r="V470" i="8"/>
  <c r="U470" i="8"/>
  <c r="T470" i="8"/>
  <c r="S470" i="8"/>
  <c r="R470" i="8"/>
  <c r="Q470" i="8"/>
  <c r="P470" i="8"/>
  <c r="V469" i="8"/>
  <c r="U469" i="8"/>
  <c r="T469" i="8"/>
  <c r="S469" i="8"/>
  <c r="R469" i="8"/>
  <c r="Q469" i="8"/>
  <c r="P469" i="8"/>
  <c r="V468" i="8"/>
  <c r="U468" i="8"/>
  <c r="T468" i="8"/>
  <c r="S468" i="8"/>
  <c r="R468" i="8"/>
  <c r="Q468" i="8"/>
  <c r="P468" i="8"/>
  <c r="V467" i="8"/>
  <c r="U467" i="8"/>
  <c r="T467" i="8"/>
  <c r="S467" i="8"/>
  <c r="R467" i="8"/>
  <c r="Q467" i="8"/>
  <c r="P467" i="8"/>
  <c r="V466" i="8"/>
  <c r="U466" i="8"/>
  <c r="T466" i="8"/>
  <c r="S466" i="8"/>
  <c r="R466" i="8"/>
  <c r="Q466" i="8"/>
  <c r="P466" i="8"/>
  <c r="V465" i="8"/>
  <c r="U465" i="8"/>
  <c r="T465" i="8"/>
  <c r="S465" i="8"/>
  <c r="R465" i="8"/>
  <c r="Q465" i="8"/>
  <c r="P465" i="8"/>
  <c r="V464" i="8"/>
  <c r="U464" i="8"/>
  <c r="T464" i="8"/>
  <c r="S464" i="8"/>
  <c r="R464" i="8"/>
  <c r="Q464" i="8"/>
  <c r="P464" i="8"/>
  <c r="V463" i="8"/>
  <c r="U463" i="8"/>
  <c r="T463" i="8"/>
  <c r="S463" i="8"/>
  <c r="R463" i="8"/>
  <c r="Q463" i="8"/>
  <c r="P463" i="8"/>
  <c r="V462" i="8"/>
  <c r="U462" i="8"/>
  <c r="T462" i="8"/>
  <c r="S462" i="8"/>
  <c r="R462" i="8"/>
  <c r="Q462" i="8"/>
  <c r="P462" i="8"/>
  <c r="V461" i="8"/>
  <c r="U461" i="8"/>
  <c r="T461" i="8"/>
  <c r="S461" i="8"/>
  <c r="R461" i="8"/>
  <c r="Q461" i="8"/>
  <c r="P461" i="8"/>
  <c r="V460" i="8"/>
  <c r="U460" i="8"/>
  <c r="T460" i="8"/>
  <c r="S460" i="8"/>
  <c r="R460" i="8"/>
  <c r="Q460" i="8"/>
  <c r="P460" i="8"/>
  <c r="V459" i="8"/>
  <c r="U459" i="8"/>
  <c r="T459" i="8"/>
  <c r="S459" i="8"/>
  <c r="R459" i="8"/>
  <c r="Q459" i="8"/>
  <c r="P459" i="8"/>
  <c r="V458" i="8"/>
  <c r="U458" i="8"/>
  <c r="T458" i="8"/>
  <c r="S458" i="8"/>
  <c r="R458" i="8"/>
  <c r="Q458" i="8"/>
  <c r="P458" i="8"/>
  <c r="V457" i="8"/>
  <c r="U457" i="8"/>
  <c r="T457" i="8"/>
  <c r="S457" i="8"/>
  <c r="R457" i="8"/>
  <c r="Q457" i="8"/>
  <c r="P457" i="8"/>
  <c r="V456" i="8"/>
  <c r="U456" i="8"/>
  <c r="T456" i="8"/>
  <c r="S456" i="8"/>
  <c r="R456" i="8"/>
  <c r="Q456" i="8"/>
  <c r="P456" i="8"/>
  <c r="V455" i="8"/>
  <c r="U455" i="8"/>
  <c r="T455" i="8"/>
  <c r="S455" i="8"/>
  <c r="R455" i="8"/>
  <c r="Q455" i="8"/>
  <c r="P455" i="8"/>
  <c r="V454" i="8"/>
  <c r="U454" i="8"/>
  <c r="T454" i="8"/>
  <c r="S454" i="8"/>
  <c r="R454" i="8"/>
  <c r="Q454" i="8"/>
  <c r="P454" i="8"/>
  <c r="V453" i="8"/>
  <c r="U453" i="8"/>
  <c r="T453" i="8"/>
  <c r="S453" i="8"/>
  <c r="R453" i="8"/>
  <c r="Q453" i="8"/>
  <c r="P453" i="8"/>
  <c r="V452" i="8"/>
  <c r="U452" i="8"/>
  <c r="T452" i="8"/>
  <c r="S452" i="8"/>
  <c r="R452" i="8"/>
  <c r="Q452" i="8"/>
  <c r="P452" i="8"/>
  <c r="V451" i="8"/>
  <c r="U451" i="8"/>
  <c r="T451" i="8"/>
  <c r="S451" i="8"/>
  <c r="R451" i="8"/>
  <c r="Q451" i="8"/>
  <c r="P451" i="8"/>
  <c r="V450" i="8"/>
  <c r="U450" i="8"/>
  <c r="T450" i="8"/>
  <c r="S450" i="8"/>
  <c r="R450" i="8"/>
  <c r="Q450" i="8"/>
  <c r="P450" i="8"/>
  <c r="V449" i="8"/>
  <c r="U449" i="8"/>
  <c r="T449" i="8"/>
  <c r="S449" i="8"/>
  <c r="R449" i="8"/>
  <c r="Q449" i="8"/>
  <c r="P449" i="8"/>
  <c r="V448" i="8"/>
  <c r="U448" i="8"/>
  <c r="T448" i="8"/>
  <c r="S448" i="8"/>
  <c r="R448" i="8"/>
  <c r="Q448" i="8"/>
  <c r="P448" i="8"/>
  <c r="V447" i="8"/>
  <c r="U447" i="8"/>
  <c r="T447" i="8"/>
  <c r="S447" i="8"/>
  <c r="R447" i="8"/>
  <c r="Q447" i="8"/>
  <c r="P447" i="8"/>
  <c r="V446" i="8"/>
  <c r="U446" i="8"/>
  <c r="T446" i="8"/>
  <c r="S446" i="8"/>
  <c r="R446" i="8"/>
  <c r="Q446" i="8"/>
  <c r="P446" i="8"/>
  <c r="V445" i="8"/>
  <c r="U445" i="8"/>
  <c r="T445" i="8"/>
  <c r="S445" i="8"/>
  <c r="R445" i="8"/>
  <c r="Q445" i="8"/>
  <c r="P445" i="8"/>
  <c r="V444" i="8"/>
  <c r="U444" i="8"/>
  <c r="T444" i="8"/>
  <c r="S444" i="8"/>
  <c r="R444" i="8"/>
  <c r="Q444" i="8"/>
  <c r="P444" i="8"/>
  <c r="V443" i="8"/>
  <c r="U443" i="8"/>
  <c r="T443" i="8"/>
  <c r="S443" i="8"/>
  <c r="R443" i="8"/>
  <c r="Q443" i="8"/>
  <c r="P443" i="8"/>
  <c r="V442" i="8"/>
  <c r="U442" i="8"/>
  <c r="T442" i="8"/>
  <c r="S442" i="8"/>
  <c r="R442" i="8"/>
  <c r="Q442" i="8"/>
  <c r="P442" i="8"/>
  <c r="V441" i="8"/>
  <c r="U441" i="8"/>
  <c r="T441" i="8"/>
  <c r="S441" i="8"/>
  <c r="R441" i="8"/>
  <c r="Q441" i="8"/>
  <c r="P441" i="8"/>
  <c r="V440" i="8"/>
  <c r="U440" i="8"/>
  <c r="T440" i="8"/>
  <c r="S440" i="8"/>
  <c r="R440" i="8"/>
  <c r="Q440" i="8"/>
  <c r="P440" i="8"/>
  <c r="V439" i="8"/>
  <c r="U439" i="8"/>
  <c r="T439" i="8"/>
  <c r="S439" i="8"/>
  <c r="R439" i="8"/>
  <c r="Q439" i="8"/>
  <c r="P439" i="8"/>
  <c r="V438" i="8"/>
  <c r="U438" i="8"/>
  <c r="T438" i="8"/>
  <c r="S438" i="8"/>
  <c r="R438" i="8"/>
  <c r="Q438" i="8"/>
  <c r="P438" i="8"/>
  <c r="V437" i="8"/>
  <c r="U437" i="8"/>
  <c r="T437" i="8"/>
  <c r="S437" i="8"/>
  <c r="R437" i="8"/>
  <c r="Q437" i="8"/>
  <c r="P437" i="8"/>
  <c r="V436" i="8"/>
  <c r="U436" i="8"/>
  <c r="T436" i="8"/>
  <c r="S436" i="8"/>
  <c r="R436" i="8"/>
  <c r="Q436" i="8"/>
  <c r="P436" i="8"/>
  <c r="V435" i="8"/>
  <c r="U435" i="8"/>
  <c r="T435" i="8"/>
  <c r="S435" i="8"/>
  <c r="R435" i="8"/>
  <c r="Q435" i="8"/>
  <c r="P435" i="8"/>
  <c r="V434" i="8"/>
  <c r="U434" i="8"/>
  <c r="T434" i="8"/>
  <c r="S434" i="8"/>
  <c r="R434" i="8"/>
  <c r="Q434" i="8"/>
  <c r="P434" i="8"/>
  <c r="V433" i="8"/>
  <c r="U433" i="8"/>
  <c r="T433" i="8"/>
  <c r="S433" i="8"/>
  <c r="R433" i="8"/>
  <c r="Q433" i="8"/>
  <c r="P433" i="8"/>
  <c r="V432" i="8"/>
  <c r="U432" i="8"/>
  <c r="T432" i="8"/>
  <c r="S432" i="8"/>
  <c r="R432" i="8"/>
  <c r="Q432" i="8"/>
  <c r="P432" i="8"/>
  <c r="V431" i="8"/>
  <c r="U431" i="8"/>
  <c r="T431" i="8"/>
  <c r="S431" i="8"/>
  <c r="R431" i="8"/>
  <c r="Q431" i="8"/>
  <c r="P431" i="8"/>
  <c r="V430" i="8"/>
  <c r="U430" i="8"/>
  <c r="T430" i="8"/>
  <c r="S430" i="8"/>
  <c r="R430" i="8"/>
  <c r="Q430" i="8"/>
  <c r="P430" i="8"/>
  <c r="V429" i="8"/>
  <c r="U429" i="8"/>
  <c r="T429" i="8"/>
  <c r="S429" i="8"/>
  <c r="R429" i="8"/>
  <c r="Q429" i="8"/>
  <c r="P429" i="8"/>
  <c r="V428" i="8"/>
  <c r="U428" i="8"/>
  <c r="T428" i="8"/>
  <c r="S428" i="8"/>
  <c r="R428" i="8"/>
  <c r="Q428" i="8"/>
  <c r="P428" i="8"/>
  <c r="V427" i="8"/>
  <c r="U427" i="8"/>
  <c r="T427" i="8"/>
  <c r="S427" i="8"/>
  <c r="R427" i="8"/>
  <c r="Q427" i="8"/>
  <c r="P427" i="8"/>
  <c r="V426" i="8"/>
  <c r="U426" i="8"/>
  <c r="T426" i="8"/>
  <c r="S426" i="8"/>
  <c r="R426" i="8"/>
  <c r="Q426" i="8"/>
  <c r="P426" i="8"/>
  <c r="V425" i="8"/>
  <c r="U425" i="8"/>
  <c r="T425" i="8"/>
  <c r="S425" i="8"/>
  <c r="R425" i="8"/>
  <c r="Q425" i="8"/>
  <c r="P425" i="8"/>
  <c r="V424" i="8"/>
  <c r="U424" i="8"/>
  <c r="T424" i="8"/>
  <c r="S424" i="8"/>
  <c r="R424" i="8"/>
  <c r="Q424" i="8"/>
  <c r="P424" i="8"/>
  <c r="V423" i="8"/>
  <c r="U423" i="8"/>
  <c r="T423" i="8"/>
  <c r="S423" i="8"/>
  <c r="R423" i="8"/>
  <c r="Q423" i="8"/>
  <c r="P423" i="8"/>
  <c r="V422" i="8"/>
  <c r="U422" i="8"/>
  <c r="T422" i="8"/>
  <c r="S422" i="8"/>
  <c r="R422" i="8"/>
  <c r="Q422" i="8"/>
  <c r="P422" i="8"/>
  <c r="V421" i="8"/>
  <c r="U421" i="8"/>
  <c r="T421" i="8"/>
  <c r="S421" i="8"/>
  <c r="R421" i="8"/>
  <c r="Q421" i="8"/>
  <c r="P421" i="8"/>
  <c r="V420" i="8"/>
  <c r="U420" i="8"/>
  <c r="T420" i="8"/>
  <c r="S420" i="8"/>
  <c r="R420" i="8"/>
  <c r="Q420" i="8"/>
  <c r="P420" i="8"/>
  <c r="V419" i="8"/>
  <c r="U419" i="8"/>
  <c r="T419" i="8"/>
  <c r="S419" i="8"/>
  <c r="R419" i="8"/>
  <c r="Q419" i="8"/>
  <c r="P419" i="8"/>
  <c r="V418" i="8"/>
  <c r="U418" i="8"/>
  <c r="T418" i="8"/>
  <c r="S418" i="8"/>
  <c r="R418" i="8"/>
  <c r="Q418" i="8"/>
  <c r="P418" i="8"/>
  <c r="V417" i="8"/>
  <c r="U417" i="8"/>
  <c r="T417" i="8"/>
  <c r="S417" i="8"/>
  <c r="R417" i="8"/>
  <c r="Q417" i="8"/>
  <c r="P417" i="8"/>
  <c r="V416" i="8"/>
  <c r="U416" i="8"/>
  <c r="T416" i="8"/>
  <c r="S416" i="8"/>
  <c r="R416" i="8"/>
  <c r="Q416" i="8"/>
  <c r="P416" i="8"/>
  <c r="V415" i="8"/>
  <c r="U415" i="8"/>
  <c r="T415" i="8"/>
  <c r="S415" i="8"/>
  <c r="R415" i="8"/>
  <c r="Q415" i="8"/>
  <c r="P415" i="8"/>
  <c r="V414" i="8"/>
  <c r="U414" i="8"/>
  <c r="T414" i="8"/>
  <c r="S414" i="8"/>
  <c r="R414" i="8"/>
  <c r="Q414" i="8"/>
  <c r="P414" i="8"/>
  <c r="V413" i="8"/>
  <c r="U413" i="8"/>
  <c r="T413" i="8"/>
  <c r="S413" i="8"/>
  <c r="R413" i="8"/>
  <c r="Q413" i="8"/>
  <c r="P413" i="8"/>
  <c r="V412" i="8"/>
  <c r="U412" i="8"/>
  <c r="T412" i="8"/>
  <c r="S412" i="8"/>
  <c r="R412" i="8"/>
  <c r="Q412" i="8"/>
  <c r="P412" i="8"/>
  <c r="V411" i="8"/>
  <c r="U411" i="8"/>
  <c r="T411" i="8"/>
  <c r="S411" i="8"/>
  <c r="R411" i="8"/>
  <c r="Q411" i="8"/>
  <c r="P411" i="8"/>
  <c r="V410" i="8"/>
  <c r="U410" i="8"/>
  <c r="T410" i="8"/>
  <c r="S410" i="8"/>
  <c r="R410" i="8"/>
  <c r="Q410" i="8"/>
  <c r="P410" i="8"/>
  <c r="V409" i="8"/>
  <c r="U409" i="8"/>
  <c r="T409" i="8"/>
  <c r="S409" i="8"/>
  <c r="R409" i="8"/>
  <c r="Q409" i="8"/>
  <c r="P409" i="8"/>
  <c r="V408" i="8"/>
  <c r="U408" i="8"/>
  <c r="T408" i="8"/>
  <c r="S408" i="8"/>
  <c r="R408" i="8"/>
  <c r="Q408" i="8"/>
  <c r="P408" i="8"/>
  <c r="V407" i="8"/>
  <c r="U407" i="8"/>
  <c r="T407" i="8"/>
  <c r="S407" i="8"/>
  <c r="R407" i="8"/>
  <c r="Q407" i="8"/>
  <c r="P407" i="8"/>
  <c r="V406" i="8"/>
  <c r="U406" i="8"/>
  <c r="T406" i="8"/>
  <c r="S406" i="8"/>
  <c r="R406" i="8"/>
  <c r="Q406" i="8"/>
  <c r="P406" i="8"/>
  <c r="V405" i="8"/>
  <c r="U405" i="8"/>
  <c r="T405" i="8"/>
  <c r="S405" i="8"/>
  <c r="R405" i="8"/>
  <c r="Q405" i="8"/>
  <c r="P405" i="8"/>
  <c r="V404" i="8"/>
  <c r="U404" i="8"/>
  <c r="T404" i="8"/>
  <c r="S404" i="8"/>
  <c r="R404" i="8"/>
  <c r="Q404" i="8"/>
  <c r="P404" i="8"/>
  <c r="V403" i="8"/>
  <c r="U403" i="8"/>
  <c r="T403" i="8"/>
  <c r="S403" i="8"/>
  <c r="R403" i="8"/>
  <c r="Q403" i="8"/>
  <c r="P403" i="8"/>
  <c r="V402" i="8"/>
  <c r="U402" i="8"/>
  <c r="T402" i="8"/>
  <c r="S402" i="8"/>
  <c r="R402" i="8"/>
  <c r="Q402" i="8"/>
  <c r="P402" i="8"/>
  <c r="V401" i="8"/>
  <c r="U401" i="8"/>
  <c r="T401" i="8"/>
  <c r="S401" i="8"/>
  <c r="R401" i="8"/>
  <c r="Q401" i="8"/>
  <c r="P401" i="8"/>
  <c r="V400" i="8"/>
  <c r="U400" i="8"/>
  <c r="T400" i="8"/>
  <c r="S400" i="8"/>
  <c r="R400" i="8"/>
  <c r="Q400" i="8"/>
  <c r="P400" i="8"/>
  <c r="V399" i="8"/>
  <c r="U399" i="8"/>
  <c r="T399" i="8"/>
  <c r="S399" i="8"/>
  <c r="R399" i="8"/>
  <c r="Q399" i="8"/>
  <c r="P399" i="8"/>
  <c r="V398" i="8"/>
  <c r="U398" i="8"/>
  <c r="T398" i="8"/>
  <c r="S398" i="8"/>
  <c r="R398" i="8"/>
  <c r="Q398" i="8"/>
  <c r="P398" i="8"/>
  <c r="V397" i="8"/>
  <c r="U397" i="8"/>
  <c r="T397" i="8"/>
  <c r="S397" i="8"/>
  <c r="R397" i="8"/>
  <c r="Q397" i="8"/>
  <c r="P397" i="8"/>
  <c r="V396" i="8"/>
  <c r="U396" i="8"/>
  <c r="T396" i="8"/>
  <c r="S396" i="8"/>
  <c r="R396" i="8"/>
  <c r="Q396" i="8"/>
  <c r="P396" i="8"/>
  <c r="V395" i="8"/>
  <c r="U395" i="8"/>
  <c r="T395" i="8"/>
  <c r="S395" i="8"/>
  <c r="R395" i="8"/>
  <c r="Q395" i="8"/>
  <c r="P395" i="8"/>
  <c r="V394" i="8"/>
  <c r="U394" i="8"/>
  <c r="T394" i="8"/>
  <c r="S394" i="8"/>
  <c r="R394" i="8"/>
  <c r="Q394" i="8"/>
  <c r="P394" i="8"/>
  <c r="V393" i="8"/>
  <c r="U393" i="8"/>
  <c r="T393" i="8"/>
  <c r="S393" i="8"/>
  <c r="R393" i="8"/>
  <c r="Q393" i="8"/>
  <c r="P393" i="8"/>
  <c r="V392" i="8"/>
  <c r="U392" i="8"/>
  <c r="T392" i="8"/>
  <c r="S392" i="8"/>
  <c r="R392" i="8"/>
  <c r="Q392" i="8"/>
  <c r="P392" i="8"/>
  <c r="V391" i="8"/>
  <c r="U391" i="8"/>
  <c r="T391" i="8"/>
  <c r="S391" i="8"/>
  <c r="R391" i="8"/>
  <c r="Q391" i="8"/>
  <c r="P391" i="8"/>
  <c r="V390" i="8"/>
  <c r="U390" i="8"/>
  <c r="T390" i="8"/>
  <c r="S390" i="8"/>
  <c r="R390" i="8"/>
  <c r="Q390" i="8"/>
  <c r="P390" i="8"/>
  <c r="V389" i="8"/>
  <c r="U389" i="8"/>
  <c r="T389" i="8"/>
  <c r="S389" i="8"/>
  <c r="R389" i="8"/>
  <c r="Q389" i="8"/>
  <c r="P389" i="8"/>
  <c r="V388" i="8"/>
  <c r="U388" i="8"/>
  <c r="T388" i="8"/>
  <c r="S388" i="8"/>
  <c r="R388" i="8"/>
  <c r="Q388" i="8"/>
  <c r="P388" i="8"/>
  <c r="V387" i="8"/>
  <c r="U387" i="8"/>
  <c r="T387" i="8"/>
  <c r="S387" i="8"/>
  <c r="R387" i="8"/>
  <c r="Q387" i="8"/>
  <c r="P387" i="8"/>
  <c r="V386" i="8"/>
  <c r="U386" i="8"/>
  <c r="T386" i="8"/>
  <c r="S386" i="8"/>
  <c r="R386" i="8"/>
  <c r="Q386" i="8"/>
  <c r="P386" i="8"/>
  <c r="V385" i="8"/>
  <c r="U385" i="8"/>
  <c r="T385" i="8"/>
  <c r="S385" i="8"/>
  <c r="R385" i="8"/>
  <c r="Q385" i="8"/>
  <c r="P385" i="8"/>
  <c r="V384" i="8"/>
  <c r="U384" i="8"/>
  <c r="T384" i="8"/>
  <c r="S384" i="8"/>
  <c r="R384" i="8"/>
  <c r="Q384" i="8"/>
  <c r="P384" i="8"/>
  <c r="V383" i="8"/>
  <c r="U383" i="8"/>
  <c r="T383" i="8"/>
  <c r="S383" i="8"/>
  <c r="R383" i="8"/>
  <c r="Q383" i="8"/>
  <c r="P383" i="8"/>
  <c r="V382" i="8"/>
  <c r="U382" i="8"/>
  <c r="T382" i="8"/>
  <c r="S382" i="8"/>
  <c r="R382" i="8"/>
  <c r="Q382" i="8"/>
  <c r="P382" i="8"/>
  <c r="V381" i="8"/>
  <c r="U381" i="8"/>
  <c r="T381" i="8"/>
  <c r="S381" i="8"/>
  <c r="R381" i="8"/>
  <c r="Q381" i="8"/>
  <c r="P381" i="8"/>
  <c r="V380" i="8"/>
  <c r="U380" i="8"/>
  <c r="T380" i="8"/>
  <c r="S380" i="8"/>
  <c r="R380" i="8"/>
  <c r="Q380" i="8"/>
  <c r="P380" i="8"/>
  <c r="V379" i="8"/>
  <c r="U379" i="8"/>
  <c r="T379" i="8"/>
  <c r="S379" i="8"/>
  <c r="R379" i="8"/>
  <c r="Q379" i="8"/>
  <c r="P379" i="8"/>
  <c r="V378" i="8"/>
  <c r="U378" i="8"/>
  <c r="T378" i="8"/>
  <c r="S378" i="8"/>
  <c r="R378" i="8"/>
  <c r="Q378" i="8"/>
  <c r="P378" i="8"/>
  <c r="V377" i="8"/>
  <c r="U377" i="8"/>
  <c r="T377" i="8"/>
  <c r="S377" i="8"/>
  <c r="R377" i="8"/>
  <c r="Q377" i="8"/>
  <c r="P377" i="8"/>
  <c r="V376" i="8"/>
  <c r="U376" i="8"/>
  <c r="T376" i="8"/>
  <c r="S376" i="8"/>
  <c r="R376" i="8"/>
  <c r="Q376" i="8"/>
  <c r="P376" i="8"/>
  <c r="V375" i="8"/>
  <c r="U375" i="8"/>
  <c r="T375" i="8"/>
  <c r="S375" i="8"/>
  <c r="R375" i="8"/>
  <c r="Q375" i="8"/>
  <c r="P375" i="8"/>
  <c r="V374" i="8"/>
  <c r="U374" i="8"/>
  <c r="T374" i="8"/>
  <c r="S374" i="8"/>
  <c r="R374" i="8"/>
  <c r="Q374" i="8"/>
  <c r="P374" i="8"/>
  <c r="V373" i="8"/>
  <c r="U373" i="8"/>
  <c r="T373" i="8"/>
  <c r="S373" i="8"/>
  <c r="R373" i="8"/>
  <c r="Q373" i="8"/>
  <c r="P373" i="8"/>
  <c r="V372" i="8"/>
  <c r="U372" i="8"/>
  <c r="T372" i="8"/>
  <c r="S372" i="8"/>
  <c r="R372" i="8"/>
  <c r="Q372" i="8"/>
  <c r="P372" i="8"/>
  <c r="V371" i="8"/>
  <c r="U371" i="8"/>
  <c r="T371" i="8"/>
  <c r="S371" i="8"/>
  <c r="R371" i="8"/>
  <c r="Q371" i="8"/>
  <c r="P371" i="8"/>
  <c r="V370" i="8"/>
  <c r="U370" i="8"/>
  <c r="T370" i="8"/>
  <c r="S370" i="8"/>
  <c r="R370" i="8"/>
  <c r="Q370" i="8"/>
  <c r="P370" i="8"/>
  <c r="V369" i="8"/>
  <c r="U369" i="8"/>
  <c r="T369" i="8"/>
  <c r="S369" i="8"/>
  <c r="R369" i="8"/>
  <c r="Q369" i="8"/>
  <c r="P369" i="8"/>
  <c r="V368" i="8"/>
  <c r="U368" i="8"/>
  <c r="T368" i="8"/>
  <c r="S368" i="8"/>
  <c r="R368" i="8"/>
  <c r="Q368" i="8"/>
  <c r="P368" i="8"/>
  <c r="V367" i="8"/>
  <c r="U367" i="8"/>
  <c r="T367" i="8"/>
  <c r="S367" i="8"/>
  <c r="R367" i="8"/>
  <c r="Q367" i="8"/>
  <c r="P367" i="8"/>
  <c r="V366" i="8"/>
  <c r="U366" i="8"/>
  <c r="T366" i="8"/>
  <c r="S366" i="8"/>
  <c r="R366" i="8"/>
  <c r="Q366" i="8"/>
  <c r="P366" i="8"/>
  <c r="V365" i="8"/>
  <c r="U365" i="8"/>
  <c r="T365" i="8"/>
  <c r="S365" i="8"/>
  <c r="R365" i="8"/>
  <c r="Q365" i="8"/>
  <c r="P365" i="8"/>
  <c r="V364" i="8"/>
  <c r="U364" i="8"/>
  <c r="T364" i="8"/>
  <c r="S364" i="8"/>
  <c r="R364" i="8"/>
  <c r="Q364" i="8"/>
  <c r="P364" i="8"/>
  <c r="V363" i="8"/>
  <c r="U363" i="8"/>
  <c r="T363" i="8"/>
  <c r="S363" i="8"/>
  <c r="R363" i="8"/>
  <c r="Q363" i="8"/>
  <c r="P363" i="8"/>
  <c r="V362" i="8"/>
  <c r="U362" i="8"/>
  <c r="T362" i="8"/>
  <c r="S362" i="8"/>
  <c r="R362" i="8"/>
  <c r="Q362" i="8"/>
  <c r="P362" i="8"/>
  <c r="V361" i="8"/>
  <c r="U361" i="8"/>
  <c r="T361" i="8"/>
  <c r="S361" i="8"/>
  <c r="R361" i="8"/>
  <c r="Q361" i="8"/>
  <c r="P361" i="8"/>
  <c r="V360" i="8"/>
  <c r="U360" i="8"/>
  <c r="T360" i="8"/>
  <c r="S360" i="8"/>
  <c r="R360" i="8"/>
  <c r="Q360" i="8"/>
  <c r="P360" i="8"/>
  <c r="V359" i="8"/>
  <c r="U359" i="8"/>
  <c r="T359" i="8"/>
  <c r="S359" i="8"/>
  <c r="R359" i="8"/>
  <c r="Q359" i="8"/>
  <c r="P359" i="8"/>
  <c r="V358" i="8"/>
  <c r="U358" i="8"/>
  <c r="T358" i="8"/>
  <c r="S358" i="8"/>
  <c r="R358" i="8"/>
  <c r="Q358" i="8"/>
  <c r="P358" i="8"/>
  <c r="V357" i="8"/>
  <c r="U357" i="8"/>
  <c r="T357" i="8"/>
  <c r="S357" i="8"/>
  <c r="R357" i="8"/>
  <c r="Q357" i="8"/>
  <c r="P357" i="8"/>
  <c r="V356" i="8"/>
  <c r="U356" i="8"/>
  <c r="T356" i="8"/>
  <c r="S356" i="8"/>
  <c r="R356" i="8"/>
  <c r="Q356" i="8"/>
  <c r="P356" i="8"/>
  <c r="V355" i="8"/>
  <c r="U355" i="8"/>
  <c r="T355" i="8"/>
  <c r="S355" i="8"/>
  <c r="R355" i="8"/>
  <c r="Q355" i="8"/>
  <c r="P355" i="8"/>
  <c r="V354" i="8"/>
  <c r="U354" i="8"/>
  <c r="T354" i="8"/>
  <c r="S354" i="8"/>
  <c r="R354" i="8"/>
  <c r="Q354" i="8"/>
  <c r="P354" i="8"/>
  <c r="V353" i="8"/>
  <c r="U353" i="8"/>
  <c r="T353" i="8"/>
  <c r="S353" i="8"/>
  <c r="R353" i="8"/>
  <c r="Q353" i="8"/>
  <c r="P353" i="8"/>
  <c r="V352" i="8"/>
  <c r="U352" i="8"/>
  <c r="T352" i="8"/>
  <c r="S352" i="8"/>
  <c r="R352" i="8"/>
  <c r="Q352" i="8"/>
  <c r="P352" i="8"/>
  <c r="V351" i="8"/>
  <c r="U351" i="8"/>
  <c r="T351" i="8"/>
  <c r="S351" i="8"/>
  <c r="R351" i="8"/>
  <c r="Q351" i="8"/>
  <c r="P351" i="8"/>
  <c r="V350" i="8"/>
  <c r="U350" i="8"/>
  <c r="T350" i="8"/>
  <c r="S350" i="8"/>
  <c r="R350" i="8"/>
  <c r="Q350" i="8"/>
  <c r="P350" i="8"/>
  <c r="V349" i="8"/>
  <c r="U349" i="8"/>
  <c r="T349" i="8"/>
  <c r="S349" i="8"/>
  <c r="R349" i="8"/>
  <c r="Q349" i="8"/>
  <c r="P349" i="8"/>
  <c r="V348" i="8"/>
  <c r="U348" i="8"/>
  <c r="T348" i="8"/>
  <c r="S348" i="8"/>
  <c r="R348" i="8"/>
  <c r="Q348" i="8"/>
  <c r="P348" i="8"/>
  <c r="V347" i="8"/>
  <c r="U347" i="8"/>
  <c r="T347" i="8"/>
  <c r="S347" i="8"/>
  <c r="R347" i="8"/>
  <c r="Q347" i="8"/>
  <c r="P347" i="8"/>
  <c r="V346" i="8"/>
  <c r="U346" i="8"/>
  <c r="T346" i="8"/>
  <c r="S346" i="8"/>
  <c r="R346" i="8"/>
  <c r="Q346" i="8"/>
  <c r="P346" i="8"/>
  <c r="V345" i="8"/>
  <c r="U345" i="8"/>
  <c r="T345" i="8"/>
  <c r="S345" i="8"/>
  <c r="R345" i="8"/>
  <c r="Q345" i="8"/>
  <c r="P345" i="8"/>
  <c r="V344" i="8"/>
  <c r="U344" i="8"/>
  <c r="T344" i="8"/>
  <c r="S344" i="8"/>
  <c r="R344" i="8"/>
  <c r="Q344" i="8"/>
  <c r="P344" i="8"/>
  <c r="V343" i="8"/>
  <c r="U343" i="8"/>
  <c r="T343" i="8"/>
  <c r="S343" i="8"/>
  <c r="R343" i="8"/>
  <c r="Q343" i="8"/>
  <c r="P343" i="8"/>
  <c r="V342" i="8"/>
  <c r="U342" i="8"/>
  <c r="T342" i="8"/>
  <c r="S342" i="8"/>
  <c r="R342" i="8"/>
  <c r="Q342" i="8"/>
  <c r="P342" i="8"/>
  <c r="V341" i="8"/>
  <c r="U341" i="8"/>
  <c r="T341" i="8"/>
  <c r="S341" i="8"/>
  <c r="R341" i="8"/>
  <c r="Q341" i="8"/>
  <c r="P341" i="8"/>
  <c r="V340" i="8"/>
  <c r="U340" i="8"/>
  <c r="T340" i="8"/>
  <c r="S340" i="8"/>
  <c r="R340" i="8"/>
  <c r="Q340" i="8"/>
  <c r="P340" i="8"/>
  <c r="V339" i="8"/>
  <c r="U339" i="8"/>
  <c r="T339" i="8"/>
  <c r="S339" i="8"/>
  <c r="R339" i="8"/>
  <c r="Q339" i="8"/>
  <c r="P339" i="8"/>
  <c r="V338" i="8"/>
  <c r="U338" i="8"/>
  <c r="T338" i="8"/>
  <c r="S338" i="8"/>
  <c r="R338" i="8"/>
  <c r="Q338" i="8"/>
  <c r="P338" i="8"/>
  <c r="V337" i="8"/>
  <c r="U337" i="8"/>
  <c r="T337" i="8"/>
  <c r="S337" i="8"/>
  <c r="R337" i="8"/>
  <c r="Q337" i="8"/>
  <c r="P337" i="8"/>
  <c r="V336" i="8"/>
  <c r="U336" i="8"/>
  <c r="T336" i="8"/>
  <c r="S336" i="8"/>
  <c r="R336" i="8"/>
  <c r="Q336" i="8"/>
  <c r="P336" i="8"/>
  <c r="V335" i="8"/>
  <c r="U335" i="8"/>
  <c r="T335" i="8"/>
  <c r="S335" i="8"/>
  <c r="R335" i="8"/>
  <c r="Q335" i="8"/>
  <c r="P335" i="8"/>
  <c r="V334" i="8"/>
  <c r="U334" i="8"/>
  <c r="T334" i="8"/>
  <c r="S334" i="8"/>
  <c r="R334" i="8"/>
  <c r="Q334" i="8"/>
  <c r="P334" i="8"/>
  <c r="V333" i="8"/>
  <c r="U333" i="8"/>
  <c r="T333" i="8"/>
  <c r="S333" i="8"/>
  <c r="R333" i="8"/>
  <c r="Q333" i="8"/>
  <c r="P333" i="8"/>
  <c r="V332" i="8"/>
  <c r="U332" i="8"/>
  <c r="T332" i="8"/>
  <c r="S332" i="8"/>
  <c r="R332" i="8"/>
  <c r="Q332" i="8"/>
  <c r="P332" i="8"/>
  <c r="V331" i="8"/>
  <c r="U331" i="8"/>
  <c r="T331" i="8"/>
  <c r="S331" i="8"/>
  <c r="R331" i="8"/>
  <c r="Q331" i="8"/>
  <c r="P331" i="8"/>
  <c r="V330" i="8"/>
  <c r="U330" i="8"/>
  <c r="T330" i="8"/>
  <c r="S330" i="8"/>
  <c r="R330" i="8"/>
  <c r="Q330" i="8"/>
  <c r="P330" i="8"/>
  <c r="V329" i="8"/>
  <c r="U329" i="8"/>
  <c r="T329" i="8"/>
  <c r="S329" i="8"/>
  <c r="R329" i="8"/>
  <c r="Q329" i="8"/>
  <c r="P329" i="8"/>
  <c r="V328" i="8"/>
  <c r="U328" i="8"/>
  <c r="T328" i="8"/>
  <c r="S328" i="8"/>
  <c r="R328" i="8"/>
  <c r="Q328" i="8"/>
  <c r="P328" i="8"/>
  <c r="V327" i="8"/>
  <c r="U327" i="8"/>
  <c r="T327" i="8"/>
  <c r="S327" i="8"/>
  <c r="R327" i="8"/>
  <c r="Q327" i="8"/>
  <c r="P327" i="8"/>
  <c r="V326" i="8"/>
  <c r="U326" i="8"/>
  <c r="T326" i="8"/>
  <c r="S326" i="8"/>
  <c r="R326" i="8"/>
  <c r="Q326" i="8"/>
  <c r="P326" i="8"/>
  <c r="V325" i="8"/>
  <c r="U325" i="8"/>
  <c r="T325" i="8"/>
  <c r="S325" i="8"/>
  <c r="R325" i="8"/>
  <c r="Q325" i="8"/>
  <c r="P325" i="8"/>
  <c r="V324" i="8"/>
  <c r="U324" i="8"/>
  <c r="T324" i="8"/>
  <c r="S324" i="8"/>
  <c r="R324" i="8"/>
  <c r="Q324" i="8"/>
  <c r="P324" i="8"/>
  <c r="V323" i="8"/>
  <c r="U323" i="8"/>
  <c r="T323" i="8"/>
  <c r="S323" i="8"/>
  <c r="R323" i="8"/>
  <c r="Q323" i="8"/>
  <c r="P323" i="8"/>
  <c r="V322" i="8"/>
  <c r="U322" i="8"/>
  <c r="T322" i="8"/>
  <c r="S322" i="8"/>
  <c r="R322" i="8"/>
  <c r="Q322" i="8"/>
  <c r="P322" i="8"/>
  <c r="V321" i="8"/>
  <c r="U321" i="8"/>
  <c r="T321" i="8"/>
  <c r="S321" i="8"/>
  <c r="R321" i="8"/>
  <c r="Q321" i="8"/>
  <c r="P321" i="8"/>
  <c r="V320" i="8"/>
  <c r="U320" i="8"/>
  <c r="T320" i="8"/>
  <c r="S320" i="8"/>
  <c r="R320" i="8"/>
  <c r="Q320" i="8"/>
  <c r="P320" i="8"/>
  <c r="V319" i="8"/>
  <c r="U319" i="8"/>
  <c r="T319" i="8"/>
  <c r="S319" i="8"/>
  <c r="R319" i="8"/>
  <c r="Q319" i="8"/>
  <c r="P319" i="8"/>
  <c r="V318" i="8"/>
  <c r="U318" i="8"/>
  <c r="T318" i="8"/>
  <c r="S318" i="8"/>
  <c r="R318" i="8"/>
  <c r="Q318" i="8"/>
  <c r="P318" i="8"/>
  <c r="V317" i="8"/>
  <c r="U317" i="8"/>
  <c r="T317" i="8"/>
  <c r="S317" i="8"/>
  <c r="R317" i="8"/>
  <c r="Q317" i="8"/>
  <c r="P317" i="8"/>
  <c r="V316" i="8"/>
  <c r="U316" i="8"/>
  <c r="T316" i="8"/>
  <c r="S316" i="8"/>
  <c r="R316" i="8"/>
  <c r="Q316" i="8"/>
  <c r="P316" i="8"/>
  <c r="V315" i="8"/>
  <c r="U315" i="8"/>
  <c r="T315" i="8"/>
  <c r="S315" i="8"/>
  <c r="R315" i="8"/>
  <c r="Q315" i="8"/>
  <c r="P315" i="8"/>
  <c r="V314" i="8"/>
  <c r="U314" i="8"/>
  <c r="T314" i="8"/>
  <c r="S314" i="8"/>
  <c r="R314" i="8"/>
  <c r="Q314" i="8"/>
  <c r="P314" i="8"/>
  <c r="V313" i="8"/>
  <c r="U313" i="8"/>
  <c r="T313" i="8"/>
  <c r="S313" i="8"/>
  <c r="R313" i="8"/>
  <c r="Q313" i="8"/>
  <c r="P313" i="8"/>
  <c r="V312" i="8"/>
  <c r="U312" i="8"/>
  <c r="T312" i="8"/>
  <c r="S312" i="8"/>
  <c r="R312" i="8"/>
  <c r="Q312" i="8"/>
  <c r="P312" i="8"/>
  <c r="V311" i="8"/>
  <c r="U311" i="8"/>
  <c r="T311" i="8"/>
  <c r="S311" i="8"/>
  <c r="R311" i="8"/>
  <c r="Q311" i="8"/>
  <c r="P311" i="8"/>
  <c r="V310" i="8"/>
  <c r="U310" i="8"/>
  <c r="T310" i="8"/>
  <c r="S310" i="8"/>
  <c r="R310" i="8"/>
  <c r="Q310" i="8"/>
  <c r="P310" i="8"/>
  <c r="V309" i="8"/>
  <c r="U309" i="8"/>
  <c r="T309" i="8"/>
  <c r="S309" i="8"/>
  <c r="R309" i="8"/>
  <c r="Q309" i="8"/>
  <c r="P309" i="8"/>
  <c r="V308" i="8"/>
  <c r="U308" i="8"/>
  <c r="T308" i="8"/>
  <c r="S308" i="8"/>
  <c r="R308" i="8"/>
  <c r="Q308" i="8"/>
  <c r="P308" i="8"/>
  <c r="V307" i="8"/>
  <c r="U307" i="8"/>
  <c r="T307" i="8"/>
  <c r="S307" i="8"/>
  <c r="R307" i="8"/>
  <c r="Q307" i="8"/>
  <c r="P307" i="8"/>
  <c r="V306" i="8"/>
  <c r="U306" i="8"/>
  <c r="T306" i="8"/>
  <c r="S306" i="8"/>
  <c r="R306" i="8"/>
  <c r="Q306" i="8"/>
  <c r="P306" i="8"/>
  <c r="V305" i="8"/>
  <c r="U305" i="8"/>
  <c r="T305" i="8"/>
  <c r="S305" i="8"/>
  <c r="R305" i="8"/>
  <c r="Q305" i="8"/>
  <c r="P305" i="8"/>
  <c r="V304" i="8"/>
  <c r="U304" i="8"/>
  <c r="T304" i="8"/>
  <c r="S304" i="8"/>
  <c r="R304" i="8"/>
  <c r="Q304" i="8"/>
  <c r="P304" i="8"/>
  <c r="V303" i="8"/>
  <c r="U303" i="8"/>
  <c r="T303" i="8"/>
  <c r="S303" i="8"/>
  <c r="R303" i="8"/>
  <c r="Q303" i="8"/>
  <c r="P303" i="8"/>
  <c r="V302" i="8"/>
  <c r="U302" i="8"/>
  <c r="T302" i="8"/>
  <c r="S302" i="8"/>
  <c r="R302" i="8"/>
  <c r="Q302" i="8"/>
  <c r="P302" i="8"/>
  <c r="V301" i="8"/>
  <c r="U301" i="8"/>
  <c r="T301" i="8"/>
  <c r="S301" i="8"/>
  <c r="R301" i="8"/>
  <c r="Q301" i="8"/>
  <c r="P301" i="8"/>
  <c r="V300" i="8"/>
  <c r="U300" i="8"/>
  <c r="T300" i="8"/>
  <c r="S300" i="8"/>
  <c r="R300" i="8"/>
  <c r="Q300" i="8"/>
  <c r="P300" i="8"/>
  <c r="V299" i="8"/>
  <c r="U299" i="8"/>
  <c r="T299" i="8"/>
  <c r="S299" i="8"/>
  <c r="R299" i="8"/>
  <c r="Q299" i="8"/>
  <c r="P299" i="8"/>
  <c r="V298" i="8"/>
  <c r="U298" i="8"/>
  <c r="T298" i="8"/>
  <c r="S298" i="8"/>
  <c r="R298" i="8"/>
  <c r="Q298" i="8"/>
  <c r="P298" i="8"/>
  <c r="V297" i="8"/>
  <c r="U297" i="8"/>
  <c r="T297" i="8"/>
  <c r="S297" i="8"/>
  <c r="R297" i="8"/>
  <c r="Q297" i="8"/>
  <c r="P297" i="8"/>
  <c r="V296" i="8"/>
  <c r="U296" i="8"/>
  <c r="T296" i="8"/>
  <c r="S296" i="8"/>
  <c r="R296" i="8"/>
  <c r="Q296" i="8"/>
  <c r="P296" i="8"/>
  <c r="V295" i="8"/>
  <c r="U295" i="8"/>
  <c r="T295" i="8"/>
  <c r="S295" i="8"/>
  <c r="R295" i="8"/>
  <c r="Q295" i="8"/>
  <c r="P295" i="8"/>
  <c r="V294" i="8"/>
  <c r="U294" i="8"/>
  <c r="T294" i="8"/>
  <c r="S294" i="8"/>
  <c r="R294" i="8"/>
  <c r="Q294" i="8"/>
  <c r="P294" i="8"/>
  <c r="V293" i="8"/>
  <c r="U293" i="8"/>
  <c r="T293" i="8"/>
  <c r="S293" i="8"/>
  <c r="R293" i="8"/>
  <c r="Q293" i="8"/>
  <c r="P293" i="8"/>
  <c r="V292" i="8"/>
  <c r="U292" i="8"/>
  <c r="T292" i="8"/>
  <c r="S292" i="8"/>
  <c r="R292" i="8"/>
  <c r="Q292" i="8"/>
  <c r="P292" i="8"/>
  <c r="V291" i="8"/>
  <c r="U291" i="8"/>
  <c r="T291" i="8"/>
  <c r="S291" i="8"/>
  <c r="R291" i="8"/>
  <c r="Q291" i="8"/>
  <c r="P291" i="8"/>
  <c r="V290" i="8"/>
  <c r="U290" i="8"/>
  <c r="T290" i="8"/>
  <c r="S290" i="8"/>
  <c r="R290" i="8"/>
  <c r="Q290" i="8"/>
  <c r="P290" i="8"/>
  <c r="V289" i="8"/>
  <c r="U289" i="8"/>
  <c r="T289" i="8"/>
  <c r="S289" i="8"/>
  <c r="R289" i="8"/>
  <c r="Q289" i="8"/>
  <c r="P289" i="8"/>
  <c r="V288" i="8"/>
  <c r="U288" i="8"/>
  <c r="T288" i="8"/>
  <c r="S288" i="8"/>
  <c r="R288" i="8"/>
  <c r="Q288" i="8"/>
  <c r="P288" i="8"/>
  <c r="V287" i="8"/>
  <c r="U287" i="8"/>
  <c r="T287" i="8"/>
  <c r="S287" i="8"/>
  <c r="R287" i="8"/>
  <c r="Q287" i="8"/>
  <c r="P287" i="8"/>
  <c r="V286" i="8"/>
  <c r="U286" i="8"/>
  <c r="T286" i="8"/>
  <c r="S286" i="8"/>
  <c r="R286" i="8"/>
  <c r="Q286" i="8"/>
  <c r="P286" i="8"/>
  <c r="V285" i="8"/>
  <c r="U285" i="8"/>
  <c r="T285" i="8"/>
  <c r="S285" i="8"/>
  <c r="R285" i="8"/>
  <c r="Q285" i="8"/>
  <c r="P285" i="8"/>
  <c r="V284" i="8"/>
  <c r="U284" i="8"/>
  <c r="T284" i="8"/>
  <c r="S284" i="8"/>
  <c r="R284" i="8"/>
  <c r="Q284" i="8"/>
  <c r="P284" i="8"/>
  <c r="V283" i="8"/>
  <c r="U283" i="8"/>
  <c r="T283" i="8"/>
  <c r="S283" i="8"/>
  <c r="R283" i="8"/>
  <c r="Q283" i="8"/>
  <c r="P283" i="8"/>
  <c r="V282" i="8"/>
  <c r="U282" i="8"/>
  <c r="T282" i="8"/>
  <c r="S282" i="8"/>
  <c r="R282" i="8"/>
  <c r="Q282" i="8"/>
  <c r="P282" i="8"/>
  <c r="V281" i="8"/>
  <c r="U281" i="8"/>
  <c r="T281" i="8"/>
  <c r="S281" i="8"/>
  <c r="R281" i="8"/>
  <c r="Q281" i="8"/>
  <c r="P281" i="8"/>
  <c r="V280" i="8"/>
  <c r="U280" i="8"/>
  <c r="T280" i="8"/>
  <c r="S280" i="8"/>
  <c r="R280" i="8"/>
  <c r="Q280" i="8"/>
  <c r="P280" i="8"/>
  <c r="V279" i="8"/>
  <c r="U279" i="8"/>
  <c r="T279" i="8"/>
  <c r="S279" i="8"/>
  <c r="R279" i="8"/>
  <c r="Q279" i="8"/>
  <c r="P279" i="8"/>
  <c r="V278" i="8"/>
  <c r="U278" i="8"/>
  <c r="T278" i="8"/>
  <c r="S278" i="8"/>
  <c r="R278" i="8"/>
  <c r="Q278" i="8"/>
  <c r="P278" i="8"/>
  <c r="V277" i="8"/>
  <c r="U277" i="8"/>
  <c r="T277" i="8"/>
  <c r="S277" i="8"/>
  <c r="R277" i="8"/>
  <c r="Q277" i="8"/>
  <c r="P277" i="8"/>
  <c r="V276" i="8"/>
  <c r="U276" i="8"/>
  <c r="T276" i="8"/>
  <c r="S276" i="8"/>
  <c r="R276" i="8"/>
  <c r="Q276" i="8"/>
  <c r="P276" i="8"/>
  <c r="V275" i="8"/>
  <c r="U275" i="8"/>
  <c r="T275" i="8"/>
  <c r="S275" i="8"/>
  <c r="R275" i="8"/>
  <c r="Q275" i="8"/>
  <c r="P275" i="8"/>
  <c r="V274" i="8"/>
  <c r="U274" i="8"/>
  <c r="T274" i="8"/>
  <c r="S274" i="8"/>
  <c r="R274" i="8"/>
  <c r="Q274" i="8"/>
  <c r="P274" i="8"/>
  <c r="V273" i="8"/>
  <c r="U273" i="8"/>
  <c r="T273" i="8"/>
  <c r="S273" i="8"/>
  <c r="R273" i="8"/>
  <c r="Q273" i="8"/>
  <c r="P273" i="8"/>
  <c r="V272" i="8"/>
  <c r="U272" i="8"/>
  <c r="T272" i="8"/>
  <c r="S272" i="8"/>
  <c r="R272" i="8"/>
  <c r="Q272" i="8"/>
  <c r="P272" i="8"/>
  <c r="V271" i="8"/>
  <c r="U271" i="8"/>
  <c r="T271" i="8"/>
  <c r="S271" i="8"/>
  <c r="R271" i="8"/>
  <c r="Q271" i="8"/>
  <c r="P271" i="8"/>
  <c r="V270" i="8"/>
  <c r="U270" i="8"/>
  <c r="T270" i="8"/>
  <c r="S270" i="8"/>
  <c r="R270" i="8"/>
  <c r="Q270" i="8"/>
  <c r="P270" i="8"/>
  <c r="V269" i="8"/>
  <c r="U269" i="8"/>
  <c r="T269" i="8"/>
  <c r="S269" i="8"/>
  <c r="R269" i="8"/>
  <c r="Q269" i="8"/>
  <c r="P269" i="8"/>
  <c r="V268" i="8"/>
  <c r="U268" i="8"/>
  <c r="T268" i="8"/>
  <c r="S268" i="8"/>
  <c r="R268" i="8"/>
  <c r="Q268" i="8"/>
  <c r="P268" i="8"/>
  <c r="V267" i="8"/>
  <c r="U267" i="8"/>
  <c r="T267" i="8"/>
  <c r="S267" i="8"/>
  <c r="R267" i="8"/>
  <c r="Q267" i="8"/>
  <c r="P267" i="8"/>
  <c r="V266" i="8"/>
  <c r="U266" i="8"/>
  <c r="T266" i="8"/>
  <c r="S266" i="8"/>
  <c r="R266" i="8"/>
  <c r="Q266" i="8"/>
  <c r="P266" i="8"/>
  <c r="V265" i="8"/>
  <c r="U265" i="8"/>
  <c r="T265" i="8"/>
  <c r="S265" i="8"/>
  <c r="R265" i="8"/>
  <c r="Q265" i="8"/>
  <c r="P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V261" i="8"/>
  <c r="U261" i="8"/>
  <c r="T261" i="8"/>
  <c r="S261" i="8"/>
  <c r="R261" i="8"/>
  <c r="Q261" i="8"/>
  <c r="P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U257" i="8"/>
  <c r="T257" i="8"/>
  <c r="S257" i="8"/>
  <c r="R257" i="8"/>
  <c r="Q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V253" i="8"/>
  <c r="U253" i="8"/>
  <c r="T253" i="8"/>
  <c r="S253" i="8"/>
  <c r="R253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V249" i="8"/>
  <c r="U249" i="8"/>
  <c r="T249" i="8"/>
  <c r="S249" i="8"/>
  <c r="R249" i="8"/>
  <c r="Q249" i="8"/>
  <c r="P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V245" i="8"/>
  <c r="U245" i="8"/>
  <c r="T245" i="8"/>
  <c r="S245" i="8"/>
  <c r="R245" i="8"/>
  <c r="Q245" i="8"/>
  <c r="P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U241" i="8"/>
  <c r="T241" i="8"/>
  <c r="S241" i="8"/>
  <c r="R241" i="8"/>
  <c r="Q241" i="8"/>
  <c r="P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V237" i="8"/>
  <c r="U237" i="8"/>
  <c r="T237" i="8"/>
  <c r="S237" i="8"/>
  <c r="R237" i="8"/>
  <c r="Q237" i="8"/>
  <c r="P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T233" i="8"/>
  <c r="S233" i="8"/>
  <c r="R233" i="8"/>
  <c r="Q233" i="8"/>
  <c r="P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V229" i="8"/>
  <c r="U229" i="8"/>
  <c r="T229" i="8"/>
  <c r="S229" i="8"/>
  <c r="R229" i="8"/>
  <c r="Q229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V225" i="8"/>
  <c r="U225" i="8"/>
  <c r="T225" i="8"/>
  <c r="S225" i="8"/>
  <c r="R225" i="8"/>
  <c r="Q225" i="8"/>
  <c r="P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V221" i="8"/>
  <c r="U221" i="8"/>
  <c r="T221" i="8"/>
  <c r="S221" i="8"/>
  <c r="R221" i="8"/>
  <c r="Q221" i="8"/>
  <c r="P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V217" i="8"/>
  <c r="U217" i="8"/>
  <c r="T217" i="8"/>
  <c r="S217" i="8"/>
  <c r="R217" i="8"/>
  <c r="Q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V213" i="8"/>
  <c r="U213" i="8"/>
  <c r="T213" i="8"/>
  <c r="S213" i="8"/>
  <c r="R213" i="8"/>
  <c r="Q213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V209" i="8"/>
  <c r="U209" i="8"/>
  <c r="T209" i="8"/>
  <c r="S209" i="8"/>
  <c r="R209" i="8"/>
  <c r="Q209" i="8"/>
  <c r="P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V205" i="8"/>
  <c r="U205" i="8"/>
  <c r="T205" i="8"/>
  <c r="S205" i="8"/>
  <c r="R205" i="8"/>
  <c r="Q205" i="8"/>
  <c r="P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U201" i="8"/>
  <c r="T201" i="8"/>
  <c r="S201" i="8"/>
  <c r="R201" i="8"/>
  <c r="Q201" i="8"/>
  <c r="P201" i="8"/>
  <c r="V200" i="8"/>
  <c r="U200" i="8"/>
  <c r="T200" i="8"/>
  <c r="S200" i="8"/>
  <c r="R200" i="8"/>
  <c r="Q200" i="8"/>
  <c r="P200" i="8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V92" i="8"/>
  <c r="U92" i="8"/>
  <c r="T92" i="8"/>
  <c r="S92" i="8"/>
  <c r="R92" i="8"/>
  <c r="Q92" i="8"/>
  <c r="P92" i="8"/>
  <c r="V91" i="8"/>
  <c r="U91" i="8"/>
  <c r="T91" i="8"/>
  <c r="S91" i="8"/>
  <c r="R91" i="8"/>
  <c r="Q91" i="8"/>
  <c r="P91" i="8"/>
  <c r="V90" i="8"/>
  <c r="U90" i="8"/>
  <c r="T90" i="8"/>
  <c r="S90" i="8"/>
  <c r="R90" i="8"/>
  <c r="Q90" i="8"/>
  <c r="P90" i="8"/>
  <c r="V89" i="8"/>
  <c r="U89" i="8"/>
  <c r="T89" i="8"/>
  <c r="S89" i="8"/>
  <c r="R89" i="8"/>
  <c r="Q89" i="8"/>
  <c r="P89" i="8"/>
  <c r="V88" i="8"/>
  <c r="U88" i="8"/>
  <c r="T88" i="8"/>
  <c r="S88" i="8"/>
  <c r="R88" i="8"/>
  <c r="Q88" i="8"/>
  <c r="P88" i="8"/>
  <c r="V87" i="8"/>
  <c r="U87" i="8"/>
  <c r="T87" i="8"/>
  <c r="S87" i="8"/>
  <c r="R87" i="8"/>
  <c r="Q87" i="8"/>
  <c r="P87" i="8"/>
  <c r="V86" i="8"/>
  <c r="U86" i="8"/>
  <c r="T86" i="8"/>
  <c r="S86" i="8"/>
  <c r="R86" i="8"/>
  <c r="Q86" i="8"/>
  <c r="P86" i="8"/>
  <c r="V85" i="8"/>
  <c r="U85" i="8"/>
  <c r="T85" i="8"/>
  <c r="S85" i="8"/>
  <c r="R85" i="8"/>
  <c r="Q85" i="8"/>
  <c r="P85" i="8"/>
  <c r="V84" i="8"/>
  <c r="U84" i="8"/>
  <c r="T84" i="8"/>
  <c r="S84" i="8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4" i="8"/>
  <c r="U4" i="8"/>
  <c r="T4" i="8"/>
  <c r="S4" i="8"/>
  <c r="R4" i="8"/>
  <c r="Q4" i="8"/>
  <c r="P4" i="8"/>
  <c r="V3" i="8"/>
  <c r="U3" i="8"/>
  <c r="T3" i="8"/>
  <c r="S3" i="8"/>
  <c r="R3" i="8"/>
  <c r="Q3" i="8"/>
  <c r="P3" i="8"/>
  <c r="V674" i="7"/>
  <c r="U674" i="7"/>
  <c r="T674" i="7"/>
  <c r="S674" i="7"/>
  <c r="R674" i="7"/>
  <c r="Q674" i="7"/>
  <c r="P674" i="7"/>
  <c r="V673" i="7"/>
  <c r="U673" i="7"/>
  <c r="T673" i="7"/>
  <c r="S673" i="7"/>
  <c r="R673" i="7"/>
  <c r="Q673" i="7"/>
  <c r="P673" i="7"/>
  <c r="V672" i="7"/>
  <c r="U672" i="7"/>
  <c r="T672" i="7"/>
  <c r="S672" i="7"/>
  <c r="R672" i="7"/>
  <c r="Q672" i="7"/>
  <c r="P672" i="7"/>
  <c r="V671" i="7"/>
  <c r="U671" i="7"/>
  <c r="T671" i="7"/>
  <c r="S671" i="7"/>
  <c r="R671" i="7"/>
  <c r="Q671" i="7"/>
  <c r="P671" i="7"/>
  <c r="V670" i="7"/>
  <c r="U670" i="7"/>
  <c r="T670" i="7"/>
  <c r="S670" i="7"/>
  <c r="R670" i="7"/>
  <c r="Q670" i="7"/>
  <c r="P670" i="7"/>
  <c r="V669" i="7"/>
  <c r="U669" i="7"/>
  <c r="T669" i="7"/>
  <c r="S669" i="7"/>
  <c r="R669" i="7"/>
  <c r="Q669" i="7"/>
  <c r="P669" i="7"/>
  <c r="V668" i="7"/>
  <c r="U668" i="7"/>
  <c r="T668" i="7"/>
  <c r="S668" i="7"/>
  <c r="R668" i="7"/>
  <c r="Q668" i="7"/>
  <c r="P668" i="7"/>
  <c r="V667" i="7"/>
  <c r="U667" i="7"/>
  <c r="T667" i="7"/>
  <c r="S667" i="7"/>
  <c r="R667" i="7"/>
  <c r="Q667" i="7"/>
  <c r="P667" i="7"/>
  <c r="V666" i="7"/>
  <c r="U666" i="7"/>
  <c r="T666" i="7"/>
  <c r="S666" i="7"/>
  <c r="R666" i="7"/>
  <c r="Q666" i="7"/>
  <c r="P666" i="7"/>
  <c r="V665" i="7"/>
  <c r="U665" i="7"/>
  <c r="T665" i="7"/>
  <c r="S665" i="7"/>
  <c r="R665" i="7"/>
  <c r="Q665" i="7"/>
  <c r="P665" i="7"/>
  <c r="V664" i="7"/>
  <c r="U664" i="7"/>
  <c r="T664" i="7"/>
  <c r="S664" i="7"/>
  <c r="R664" i="7"/>
  <c r="Q664" i="7"/>
  <c r="P664" i="7"/>
  <c r="V663" i="7"/>
  <c r="U663" i="7"/>
  <c r="T663" i="7"/>
  <c r="S663" i="7"/>
  <c r="R663" i="7"/>
  <c r="Q663" i="7"/>
  <c r="P663" i="7"/>
  <c r="V662" i="7"/>
  <c r="U662" i="7"/>
  <c r="T662" i="7"/>
  <c r="S662" i="7"/>
  <c r="R662" i="7"/>
  <c r="Q662" i="7"/>
  <c r="P662" i="7"/>
  <c r="V661" i="7"/>
  <c r="U661" i="7"/>
  <c r="T661" i="7"/>
  <c r="S661" i="7"/>
  <c r="R661" i="7"/>
  <c r="Q661" i="7"/>
  <c r="P661" i="7"/>
  <c r="V660" i="7"/>
  <c r="U660" i="7"/>
  <c r="T660" i="7"/>
  <c r="S660" i="7"/>
  <c r="R660" i="7"/>
  <c r="Q660" i="7"/>
  <c r="P660" i="7"/>
  <c r="V659" i="7"/>
  <c r="U659" i="7"/>
  <c r="T659" i="7"/>
  <c r="S659" i="7"/>
  <c r="R659" i="7"/>
  <c r="Q659" i="7"/>
  <c r="P659" i="7"/>
  <c r="V658" i="7"/>
  <c r="U658" i="7"/>
  <c r="T658" i="7"/>
  <c r="S658" i="7"/>
  <c r="R658" i="7"/>
  <c r="Q658" i="7"/>
  <c r="P658" i="7"/>
  <c r="V657" i="7"/>
  <c r="U657" i="7"/>
  <c r="T657" i="7"/>
  <c r="S657" i="7"/>
  <c r="R657" i="7"/>
  <c r="Q657" i="7"/>
  <c r="P657" i="7"/>
  <c r="V656" i="7"/>
  <c r="U656" i="7"/>
  <c r="T656" i="7"/>
  <c r="S656" i="7"/>
  <c r="R656" i="7"/>
  <c r="Q656" i="7"/>
  <c r="P656" i="7"/>
  <c r="V655" i="7"/>
  <c r="U655" i="7"/>
  <c r="T655" i="7"/>
  <c r="S655" i="7"/>
  <c r="R655" i="7"/>
  <c r="Q655" i="7"/>
  <c r="P655" i="7"/>
  <c r="V654" i="7"/>
  <c r="U654" i="7"/>
  <c r="T654" i="7"/>
  <c r="S654" i="7"/>
  <c r="R654" i="7"/>
  <c r="Q654" i="7"/>
  <c r="P654" i="7"/>
  <c r="V653" i="7"/>
  <c r="U653" i="7"/>
  <c r="T653" i="7"/>
  <c r="S653" i="7"/>
  <c r="R653" i="7"/>
  <c r="Q653" i="7"/>
  <c r="P653" i="7"/>
  <c r="V652" i="7"/>
  <c r="U652" i="7"/>
  <c r="T652" i="7"/>
  <c r="S652" i="7"/>
  <c r="R652" i="7"/>
  <c r="Q652" i="7"/>
  <c r="P652" i="7"/>
  <c r="V651" i="7"/>
  <c r="U651" i="7"/>
  <c r="T651" i="7"/>
  <c r="S651" i="7"/>
  <c r="R651" i="7"/>
  <c r="Q651" i="7"/>
  <c r="P651" i="7"/>
  <c r="V650" i="7"/>
  <c r="U650" i="7"/>
  <c r="T650" i="7"/>
  <c r="S650" i="7"/>
  <c r="R650" i="7"/>
  <c r="Q650" i="7"/>
  <c r="P650" i="7"/>
  <c r="V649" i="7"/>
  <c r="U649" i="7"/>
  <c r="T649" i="7"/>
  <c r="S649" i="7"/>
  <c r="R649" i="7"/>
  <c r="Q649" i="7"/>
  <c r="P649" i="7"/>
  <c r="V648" i="7"/>
  <c r="U648" i="7"/>
  <c r="T648" i="7"/>
  <c r="S648" i="7"/>
  <c r="R648" i="7"/>
  <c r="Q648" i="7"/>
  <c r="P648" i="7"/>
  <c r="V647" i="7"/>
  <c r="U647" i="7"/>
  <c r="T647" i="7"/>
  <c r="S647" i="7"/>
  <c r="R647" i="7"/>
  <c r="Q647" i="7"/>
  <c r="P647" i="7"/>
  <c r="V646" i="7"/>
  <c r="U646" i="7"/>
  <c r="T646" i="7"/>
  <c r="S646" i="7"/>
  <c r="R646" i="7"/>
  <c r="Q646" i="7"/>
  <c r="P646" i="7"/>
  <c r="V645" i="7"/>
  <c r="U645" i="7"/>
  <c r="T645" i="7"/>
  <c r="S645" i="7"/>
  <c r="R645" i="7"/>
  <c r="Q645" i="7"/>
  <c r="P645" i="7"/>
  <c r="V644" i="7"/>
  <c r="U644" i="7"/>
  <c r="T644" i="7"/>
  <c r="S644" i="7"/>
  <c r="R644" i="7"/>
  <c r="Q644" i="7"/>
  <c r="P644" i="7"/>
  <c r="V643" i="7"/>
  <c r="U643" i="7"/>
  <c r="T643" i="7"/>
  <c r="S643" i="7"/>
  <c r="R643" i="7"/>
  <c r="Q643" i="7"/>
  <c r="P643" i="7"/>
  <c r="V642" i="7"/>
  <c r="U642" i="7"/>
  <c r="T642" i="7"/>
  <c r="S642" i="7"/>
  <c r="R642" i="7"/>
  <c r="Q642" i="7"/>
  <c r="P642" i="7"/>
  <c r="V641" i="7"/>
  <c r="U641" i="7"/>
  <c r="T641" i="7"/>
  <c r="S641" i="7"/>
  <c r="R641" i="7"/>
  <c r="Q641" i="7"/>
  <c r="P641" i="7"/>
  <c r="V640" i="7"/>
  <c r="U640" i="7"/>
  <c r="T640" i="7"/>
  <c r="S640" i="7"/>
  <c r="R640" i="7"/>
  <c r="Q640" i="7"/>
  <c r="P640" i="7"/>
  <c r="V639" i="7"/>
  <c r="U639" i="7"/>
  <c r="T639" i="7"/>
  <c r="S639" i="7"/>
  <c r="R639" i="7"/>
  <c r="Q639" i="7"/>
  <c r="P639" i="7"/>
  <c r="V638" i="7"/>
  <c r="U638" i="7"/>
  <c r="T638" i="7"/>
  <c r="S638" i="7"/>
  <c r="R638" i="7"/>
  <c r="Q638" i="7"/>
  <c r="P638" i="7"/>
  <c r="V637" i="7"/>
  <c r="U637" i="7"/>
  <c r="T637" i="7"/>
  <c r="S637" i="7"/>
  <c r="R637" i="7"/>
  <c r="Q637" i="7"/>
  <c r="P637" i="7"/>
  <c r="V636" i="7"/>
  <c r="U636" i="7"/>
  <c r="T636" i="7"/>
  <c r="S636" i="7"/>
  <c r="R636" i="7"/>
  <c r="Q636" i="7"/>
  <c r="P636" i="7"/>
  <c r="V635" i="7"/>
  <c r="U635" i="7"/>
  <c r="T635" i="7"/>
  <c r="S635" i="7"/>
  <c r="R635" i="7"/>
  <c r="Q635" i="7"/>
  <c r="P635" i="7"/>
  <c r="V634" i="7"/>
  <c r="U634" i="7"/>
  <c r="T634" i="7"/>
  <c r="S634" i="7"/>
  <c r="R634" i="7"/>
  <c r="Q634" i="7"/>
  <c r="P634" i="7"/>
  <c r="V633" i="7"/>
  <c r="U633" i="7"/>
  <c r="T633" i="7"/>
  <c r="S633" i="7"/>
  <c r="R633" i="7"/>
  <c r="Q633" i="7"/>
  <c r="P633" i="7"/>
  <c r="V632" i="7"/>
  <c r="U632" i="7"/>
  <c r="T632" i="7"/>
  <c r="S632" i="7"/>
  <c r="R632" i="7"/>
  <c r="Q632" i="7"/>
  <c r="P632" i="7"/>
  <c r="V631" i="7"/>
  <c r="U631" i="7"/>
  <c r="T631" i="7"/>
  <c r="S631" i="7"/>
  <c r="R631" i="7"/>
  <c r="Q631" i="7"/>
  <c r="P631" i="7"/>
  <c r="V630" i="7"/>
  <c r="U630" i="7"/>
  <c r="T630" i="7"/>
  <c r="S630" i="7"/>
  <c r="R630" i="7"/>
  <c r="Q630" i="7"/>
  <c r="P630" i="7"/>
  <c r="V629" i="7"/>
  <c r="U629" i="7"/>
  <c r="T629" i="7"/>
  <c r="S629" i="7"/>
  <c r="R629" i="7"/>
  <c r="Q629" i="7"/>
  <c r="P629" i="7"/>
  <c r="V628" i="7"/>
  <c r="U628" i="7"/>
  <c r="T628" i="7"/>
  <c r="S628" i="7"/>
  <c r="R628" i="7"/>
  <c r="Q628" i="7"/>
  <c r="P628" i="7"/>
  <c r="V627" i="7"/>
  <c r="U627" i="7"/>
  <c r="T627" i="7"/>
  <c r="S627" i="7"/>
  <c r="R627" i="7"/>
  <c r="Q627" i="7"/>
  <c r="P627" i="7"/>
  <c r="V626" i="7"/>
  <c r="U626" i="7"/>
  <c r="T626" i="7"/>
  <c r="S626" i="7"/>
  <c r="R626" i="7"/>
  <c r="Q626" i="7"/>
  <c r="P626" i="7"/>
  <c r="V625" i="7"/>
  <c r="U625" i="7"/>
  <c r="T625" i="7"/>
  <c r="S625" i="7"/>
  <c r="R625" i="7"/>
  <c r="Q625" i="7"/>
  <c r="P625" i="7"/>
  <c r="V624" i="7"/>
  <c r="U624" i="7"/>
  <c r="T624" i="7"/>
  <c r="S624" i="7"/>
  <c r="R624" i="7"/>
  <c r="Q624" i="7"/>
  <c r="P624" i="7"/>
  <c r="V623" i="7"/>
  <c r="U623" i="7"/>
  <c r="T623" i="7"/>
  <c r="S623" i="7"/>
  <c r="R623" i="7"/>
  <c r="Q623" i="7"/>
  <c r="P623" i="7"/>
  <c r="V622" i="7"/>
  <c r="U622" i="7"/>
  <c r="T622" i="7"/>
  <c r="S622" i="7"/>
  <c r="R622" i="7"/>
  <c r="Q622" i="7"/>
  <c r="P622" i="7"/>
  <c r="V621" i="7"/>
  <c r="U621" i="7"/>
  <c r="T621" i="7"/>
  <c r="S621" i="7"/>
  <c r="R621" i="7"/>
  <c r="Q621" i="7"/>
  <c r="P621" i="7"/>
  <c r="V620" i="7"/>
  <c r="U620" i="7"/>
  <c r="T620" i="7"/>
  <c r="S620" i="7"/>
  <c r="R620" i="7"/>
  <c r="Q620" i="7"/>
  <c r="P620" i="7"/>
  <c r="V619" i="7"/>
  <c r="U619" i="7"/>
  <c r="T619" i="7"/>
  <c r="S619" i="7"/>
  <c r="R619" i="7"/>
  <c r="Q619" i="7"/>
  <c r="P619" i="7"/>
  <c r="V618" i="7"/>
  <c r="U618" i="7"/>
  <c r="T618" i="7"/>
  <c r="S618" i="7"/>
  <c r="R618" i="7"/>
  <c r="Q618" i="7"/>
  <c r="P618" i="7"/>
  <c r="V617" i="7"/>
  <c r="U617" i="7"/>
  <c r="T617" i="7"/>
  <c r="S617" i="7"/>
  <c r="R617" i="7"/>
  <c r="Q617" i="7"/>
  <c r="P617" i="7"/>
  <c r="V616" i="7"/>
  <c r="U616" i="7"/>
  <c r="T616" i="7"/>
  <c r="S616" i="7"/>
  <c r="R616" i="7"/>
  <c r="Q616" i="7"/>
  <c r="P616" i="7"/>
  <c r="V615" i="7"/>
  <c r="U615" i="7"/>
  <c r="T615" i="7"/>
  <c r="S615" i="7"/>
  <c r="R615" i="7"/>
  <c r="Q615" i="7"/>
  <c r="P615" i="7"/>
  <c r="V614" i="7"/>
  <c r="U614" i="7"/>
  <c r="T614" i="7"/>
  <c r="S614" i="7"/>
  <c r="R614" i="7"/>
  <c r="Q614" i="7"/>
  <c r="P614" i="7"/>
  <c r="V613" i="7"/>
  <c r="U613" i="7"/>
  <c r="T613" i="7"/>
  <c r="S613" i="7"/>
  <c r="R613" i="7"/>
  <c r="Q613" i="7"/>
  <c r="P613" i="7"/>
  <c r="V612" i="7"/>
  <c r="U612" i="7"/>
  <c r="T612" i="7"/>
  <c r="S612" i="7"/>
  <c r="R612" i="7"/>
  <c r="Q612" i="7"/>
  <c r="P612" i="7"/>
  <c r="V611" i="7"/>
  <c r="U611" i="7"/>
  <c r="T611" i="7"/>
  <c r="S611" i="7"/>
  <c r="R611" i="7"/>
  <c r="Q611" i="7"/>
  <c r="P611" i="7"/>
  <c r="V610" i="7"/>
  <c r="U610" i="7"/>
  <c r="T610" i="7"/>
  <c r="S610" i="7"/>
  <c r="R610" i="7"/>
  <c r="Q610" i="7"/>
  <c r="P610" i="7"/>
  <c r="V609" i="7"/>
  <c r="U609" i="7"/>
  <c r="T609" i="7"/>
  <c r="S609" i="7"/>
  <c r="R609" i="7"/>
  <c r="Q609" i="7"/>
  <c r="P609" i="7"/>
  <c r="V608" i="7"/>
  <c r="U608" i="7"/>
  <c r="T608" i="7"/>
  <c r="S608" i="7"/>
  <c r="R608" i="7"/>
  <c r="Q608" i="7"/>
  <c r="P608" i="7"/>
  <c r="V607" i="7"/>
  <c r="U607" i="7"/>
  <c r="T607" i="7"/>
  <c r="S607" i="7"/>
  <c r="R607" i="7"/>
  <c r="Q607" i="7"/>
  <c r="P607" i="7"/>
  <c r="V606" i="7"/>
  <c r="U606" i="7"/>
  <c r="T606" i="7"/>
  <c r="S606" i="7"/>
  <c r="R606" i="7"/>
  <c r="Q606" i="7"/>
  <c r="P606" i="7"/>
  <c r="V605" i="7"/>
  <c r="U605" i="7"/>
  <c r="T605" i="7"/>
  <c r="S605" i="7"/>
  <c r="R605" i="7"/>
  <c r="Q605" i="7"/>
  <c r="P605" i="7"/>
  <c r="V604" i="7"/>
  <c r="U604" i="7"/>
  <c r="T604" i="7"/>
  <c r="S604" i="7"/>
  <c r="R604" i="7"/>
  <c r="Q604" i="7"/>
  <c r="P604" i="7"/>
  <c r="V603" i="7"/>
  <c r="U603" i="7"/>
  <c r="T603" i="7"/>
  <c r="S603" i="7"/>
  <c r="R603" i="7"/>
  <c r="Q603" i="7"/>
  <c r="P603" i="7"/>
  <c r="V602" i="7"/>
  <c r="U602" i="7"/>
  <c r="T602" i="7"/>
  <c r="S602" i="7"/>
  <c r="R602" i="7"/>
  <c r="Q602" i="7"/>
  <c r="P602" i="7"/>
  <c r="V601" i="7"/>
  <c r="U601" i="7"/>
  <c r="T601" i="7"/>
  <c r="S601" i="7"/>
  <c r="R601" i="7"/>
  <c r="Q601" i="7"/>
  <c r="P601" i="7"/>
  <c r="V600" i="7"/>
  <c r="U600" i="7"/>
  <c r="T600" i="7"/>
  <c r="S600" i="7"/>
  <c r="R600" i="7"/>
  <c r="Q600" i="7"/>
  <c r="P600" i="7"/>
  <c r="V599" i="7"/>
  <c r="U599" i="7"/>
  <c r="T599" i="7"/>
  <c r="S599" i="7"/>
  <c r="R599" i="7"/>
  <c r="Q599" i="7"/>
  <c r="P599" i="7"/>
  <c r="V598" i="7"/>
  <c r="U598" i="7"/>
  <c r="T598" i="7"/>
  <c r="S598" i="7"/>
  <c r="R598" i="7"/>
  <c r="Q598" i="7"/>
  <c r="P598" i="7"/>
  <c r="V597" i="7"/>
  <c r="U597" i="7"/>
  <c r="T597" i="7"/>
  <c r="S597" i="7"/>
  <c r="R597" i="7"/>
  <c r="Q597" i="7"/>
  <c r="P597" i="7"/>
  <c r="V596" i="7"/>
  <c r="U596" i="7"/>
  <c r="T596" i="7"/>
  <c r="S596" i="7"/>
  <c r="R596" i="7"/>
  <c r="Q596" i="7"/>
  <c r="P596" i="7"/>
  <c r="V595" i="7"/>
  <c r="U595" i="7"/>
  <c r="T595" i="7"/>
  <c r="S595" i="7"/>
  <c r="R595" i="7"/>
  <c r="Q595" i="7"/>
  <c r="P595" i="7"/>
  <c r="V594" i="7"/>
  <c r="U594" i="7"/>
  <c r="T594" i="7"/>
  <c r="S594" i="7"/>
  <c r="R594" i="7"/>
  <c r="Q594" i="7"/>
  <c r="P594" i="7"/>
  <c r="V593" i="7"/>
  <c r="U593" i="7"/>
  <c r="T593" i="7"/>
  <c r="S593" i="7"/>
  <c r="R593" i="7"/>
  <c r="Q593" i="7"/>
  <c r="P593" i="7"/>
  <c r="V592" i="7"/>
  <c r="U592" i="7"/>
  <c r="T592" i="7"/>
  <c r="S592" i="7"/>
  <c r="R592" i="7"/>
  <c r="Q592" i="7"/>
  <c r="P592" i="7"/>
  <c r="V591" i="7"/>
  <c r="U591" i="7"/>
  <c r="T591" i="7"/>
  <c r="S591" i="7"/>
  <c r="R591" i="7"/>
  <c r="Q591" i="7"/>
  <c r="P591" i="7"/>
  <c r="V590" i="7"/>
  <c r="U590" i="7"/>
  <c r="T590" i="7"/>
  <c r="S590" i="7"/>
  <c r="R590" i="7"/>
  <c r="Q590" i="7"/>
  <c r="P590" i="7"/>
  <c r="V589" i="7"/>
  <c r="U589" i="7"/>
  <c r="T589" i="7"/>
  <c r="S589" i="7"/>
  <c r="R589" i="7"/>
  <c r="Q589" i="7"/>
  <c r="P589" i="7"/>
  <c r="V588" i="7"/>
  <c r="U588" i="7"/>
  <c r="T588" i="7"/>
  <c r="S588" i="7"/>
  <c r="R588" i="7"/>
  <c r="Q588" i="7"/>
  <c r="P588" i="7"/>
  <c r="V587" i="7"/>
  <c r="U587" i="7"/>
  <c r="T587" i="7"/>
  <c r="S587" i="7"/>
  <c r="R587" i="7"/>
  <c r="Q587" i="7"/>
  <c r="P587" i="7"/>
  <c r="V586" i="7"/>
  <c r="U586" i="7"/>
  <c r="T586" i="7"/>
  <c r="S586" i="7"/>
  <c r="R586" i="7"/>
  <c r="Q586" i="7"/>
  <c r="P586" i="7"/>
  <c r="V585" i="7"/>
  <c r="U585" i="7"/>
  <c r="T585" i="7"/>
  <c r="S585" i="7"/>
  <c r="R585" i="7"/>
  <c r="Q585" i="7"/>
  <c r="P585" i="7"/>
  <c r="V584" i="7"/>
  <c r="U584" i="7"/>
  <c r="T584" i="7"/>
  <c r="S584" i="7"/>
  <c r="R584" i="7"/>
  <c r="Q584" i="7"/>
  <c r="P584" i="7"/>
  <c r="V583" i="7"/>
  <c r="U583" i="7"/>
  <c r="T583" i="7"/>
  <c r="S583" i="7"/>
  <c r="R583" i="7"/>
  <c r="Q583" i="7"/>
  <c r="P583" i="7"/>
  <c r="V582" i="7"/>
  <c r="U582" i="7"/>
  <c r="T582" i="7"/>
  <c r="S582" i="7"/>
  <c r="R582" i="7"/>
  <c r="Q582" i="7"/>
  <c r="P582" i="7"/>
  <c r="V581" i="7"/>
  <c r="U581" i="7"/>
  <c r="T581" i="7"/>
  <c r="S581" i="7"/>
  <c r="R581" i="7"/>
  <c r="Q581" i="7"/>
  <c r="P581" i="7"/>
  <c r="V580" i="7"/>
  <c r="U580" i="7"/>
  <c r="T580" i="7"/>
  <c r="S580" i="7"/>
  <c r="R580" i="7"/>
  <c r="Q580" i="7"/>
  <c r="P580" i="7"/>
  <c r="V579" i="7"/>
  <c r="U579" i="7"/>
  <c r="T579" i="7"/>
  <c r="S579" i="7"/>
  <c r="R579" i="7"/>
  <c r="Q579" i="7"/>
  <c r="P579" i="7"/>
  <c r="V578" i="7"/>
  <c r="U578" i="7"/>
  <c r="T578" i="7"/>
  <c r="S578" i="7"/>
  <c r="R578" i="7"/>
  <c r="Q578" i="7"/>
  <c r="P578" i="7"/>
  <c r="V577" i="7"/>
  <c r="U577" i="7"/>
  <c r="T577" i="7"/>
  <c r="S577" i="7"/>
  <c r="R577" i="7"/>
  <c r="Q577" i="7"/>
  <c r="P577" i="7"/>
  <c r="V576" i="7"/>
  <c r="U576" i="7"/>
  <c r="T576" i="7"/>
  <c r="S576" i="7"/>
  <c r="R576" i="7"/>
  <c r="Q576" i="7"/>
  <c r="P576" i="7"/>
  <c r="V575" i="7"/>
  <c r="U575" i="7"/>
  <c r="T575" i="7"/>
  <c r="S575" i="7"/>
  <c r="R575" i="7"/>
  <c r="Q575" i="7"/>
  <c r="P575" i="7"/>
  <c r="V574" i="7"/>
  <c r="U574" i="7"/>
  <c r="T574" i="7"/>
  <c r="S574" i="7"/>
  <c r="R574" i="7"/>
  <c r="Q574" i="7"/>
  <c r="P574" i="7"/>
  <c r="V573" i="7"/>
  <c r="U573" i="7"/>
  <c r="T573" i="7"/>
  <c r="S573" i="7"/>
  <c r="R573" i="7"/>
  <c r="Q573" i="7"/>
  <c r="P573" i="7"/>
  <c r="V572" i="7"/>
  <c r="U572" i="7"/>
  <c r="T572" i="7"/>
  <c r="S572" i="7"/>
  <c r="R572" i="7"/>
  <c r="Q572" i="7"/>
  <c r="P572" i="7"/>
  <c r="V571" i="7"/>
  <c r="U571" i="7"/>
  <c r="T571" i="7"/>
  <c r="S571" i="7"/>
  <c r="R571" i="7"/>
  <c r="Q571" i="7"/>
  <c r="P571" i="7"/>
  <c r="V570" i="7"/>
  <c r="U570" i="7"/>
  <c r="T570" i="7"/>
  <c r="S570" i="7"/>
  <c r="R570" i="7"/>
  <c r="Q570" i="7"/>
  <c r="P570" i="7"/>
  <c r="V569" i="7"/>
  <c r="U569" i="7"/>
  <c r="T569" i="7"/>
  <c r="S569" i="7"/>
  <c r="R569" i="7"/>
  <c r="Q569" i="7"/>
  <c r="P569" i="7"/>
  <c r="V568" i="7"/>
  <c r="U568" i="7"/>
  <c r="T568" i="7"/>
  <c r="S568" i="7"/>
  <c r="R568" i="7"/>
  <c r="Q568" i="7"/>
  <c r="P568" i="7"/>
  <c r="V567" i="7"/>
  <c r="U567" i="7"/>
  <c r="T567" i="7"/>
  <c r="S567" i="7"/>
  <c r="R567" i="7"/>
  <c r="Q567" i="7"/>
  <c r="P567" i="7"/>
  <c r="V566" i="7"/>
  <c r="U566" i="7"/>
  <c r="T566" i="7"/>
  <c r="S566" i="7"/>
  <c r="R566" i="7"/>
  <c r="Q566" i="7"/>
  <c r="P566" i="7"/>
  <c r="V565" i="7"/>
  <c r="U565" i="7"/>
  <c r="T565" i="7"/>
  <c r="S565" i="7"/>
  <c r="R565" i="7"/>
  <c r="Q565" i="7"/>
  <c r="P565" i="7"/>
  <c r="V564" i="7"/>
  <c r="U564" i="7"/>
  <c r="T564" i="7"/>
  <c r="S564" i="7"/>
  <c r="R564" i="7"/>
  <c r="Q564" i="7"/>
  <c r="P564" i="7"/>
  <c r="V563" i="7"/>
  <c r="U563" i="7"/>
  <c r="T563" i="7"/>
  <c r="S563" i="7"/>
  <c r="R563" i="7"/>
  <c r="Q563" i="7"/>
  <c r="P563" i="7"/>
  <c r="V562" i="7"/>
  <c r="U562" i="7"/>
  <c r="T562" i="7"/>
  <c r="S562" i="7"/>
  <c r="R562" i="7"/>
  <c r="Q562" i="7"/>
  <c r="P562" i="7"/>
  <c r="V561" i="7"/>
  <c r="U561" i="7"/>
  <c r="T561" i="7"/>
  <c r="S561" i="7"/>
  <c r="R561" i="7"/>
  <c r="Q561" i="7"/>
  <c r="P561" i="7"/>
  <c r="V560" i="7"/>
  <c r="U560" i="7"/>
  <c r="T560" i="7"/>
  <c r="S560" i="7"/>
  <c r="R560" i="7"/>
  <c r="Q560" i="7"/>
  <c r="P560" i="7"/>
  <c r="V559" i="7"/>
  <c r="U559" i="7"/>
  <c r="T559" i="7"/>
  <c r="S559" i="7"/>
  <c r="R559" i="7"/>
  <c r="Q559" i="7"/>
  <c r="P559" i="7"/>
  <c r="V558" i="7"/>
  <c r="U558" i="7"/>
  <c r="T558" i="7"/>
  <c r="S558" i="7"/>
  <c r="R558" i="7"/>
  <c r="Q558" i="7"/>
  <c r="P558" i="7"/>
  <c r="V557" i="7"/>
  <c r="U557" i="7"/>
  <c r="T557" i="7"/>
  <c r="S557" i="7"/>
  <c r="R557" i="7"/>
  <c r="Q557" i="7"/>
  <c r="P557" i="7"/>
  <c r="V556" i="7"/>
  <c r="U556" i="7"/>
  <c r="T556" i="7"/>
  <c r="S556" i="7"/>
  <c r="R556" i="7"/>
  <c r="Q556" i="7"/>
  <c r="P556" i="7"/>
  <c r="V555" i="7"/>
  <c r="U555" i="7"/>
  <c r="T555" i="7"/>
  <c r="S555" i="7"/>
  <c r="R555" i="7"/>
  <c r="Q555" i="7"/>
  <c r="P555" i="7"/>
  <c r="V554" i="7"/>
  <c r="U554" i="7"/>
  <c r="T554" i="7"/>
  <c r="S554" i="7"/>
  <c r="R554" i="7"/>
  <c r="Q554" i="7"/>
  <c r="P554" i="7"/>
  <c r="V553" i="7"/>
  <c r="U553" i="7"/>
  <c r="T553" i="7"/>
  <c r="S553" i="7"/>
  <c r="R553" i="7"/>
  <c r="Q553" i="7"/>
  <c r="P553" i="7"/>
  <c r="V552" i="7"/>
  <c r="U552" i="7"/>
  <c r="T552" i="7"/>
  <c r="S552" i="7"/>
  <c r="R552" i="7"/>
  <c r="Q552" i="7"/>
  <c r="P552" i="7"/>
  <c r="V551" i="7"/>
  <c r="U551" i="7"/>
  <c r="T551" i="7"/>
  <c r="S551" i="7"/>
  <c r="R551" i="7"/>
  <c r="Q551" i="7"/>
  <c r="P551" i="7"/>
  <c r="V550" i="7"/>
  <c r="U550" i="7"/>
  <c r="T550" i="7"/>
  <c r="S550" i="7"/>
  <c r="R550" i="7"/>
  <c r="Q550" i="7"/>
  <c r="P550" i="7"/>
  <c r="V549" i="7"/>
  <c r="U549" i="7"/>
  <c r="T549" i="7"/>
  <c r="S549" i="7"/>
  <c r="R549" i="7"/>
  <c r="Q549" i="7"/>
  <c r="P549" i="7"/>
  <c r="V548" i="7"/>
  <c r="U548" i="7"/>
  <c r="T548" i="7"/>
  <c r="S548" i="7"/>
  <c r="R548" i="7"/>
  <c r="Q548" i="7"/>
  <c r="P548" i="7"/>
  <c r="V547" i="7"/>
  <c r="U547" i="7"/>
  <c r="T547" i="7"/>
  <c r="S547" i="7"/>
  <c r="R547" i="7"/>
  <c r="Q547" i="7"/>
  <c r="P547" i="7"/>
  <c r="V546" i="7"/>
  <c r="U546" i="7"/>
  <c r="T546" i="7"/>
  <c r="S546" i="7"/>
  <c r="R546" i="7"/>
  <c r="Q546" i="7"/>
  <c r="P546" i="7"/>
  <c r="V545" i="7"/>
  <c r="U545" i="7"/>
  <c r="T545" i="7"/>
  <c r="S545" i="7"/>
  <c r="R545" i="7"/>
  <c r="Q545" i="7"/>
  <c r="P545" i="7"/>
  <c r="V544" i="7"/>
  <c r="U544" i="7"/>
  <c r="T544" i="7"/>
  <c r="S544" i="7"/>
  <c r="R544" i="7"/>
  <c r="Q544" i="7"/>
  <c r="P544" i="7"/>
  <c r="V543" i="7"/>
  <c r="U543" i="7"/>
  <c r="T543" i="7"/>
  <c r="S543" i="7"/>
  <c r="R543" i="7"/>
  <c r="Q543" i="7"/>
  <c r="P543" i="7"/>
  <c r="V542" i="7"/>
  <c r="U542" i="7"/>
  <c r="T542" i="7"/>
  <c r="S542" i="7"/>
  <c r="R542" i="7"/>
  <c r="Q542" i="7"/>
  <c r="P542" i="7"/>
  <c r="V541" i="7"/>
  <c r="U541" i="7"/>
  <c r="T541" i="7"/>
  <c r="S541" i="7"/>
  <c r="R541" i="7"/>
  <c r="Q541" i="7"/>
  <c r="P541" i="7"/>
  <c r="V540" i="7"/>
  <c r="U540" i="7"/>
  <c r="T540" i="7"/>
  <c r="S540" i="7"/>
  <c r="R540" i="7"/>
  <c r="Q540" i="7"/>
  <c r="P540" i="7"/>
  <c r="V539" i="7"/>
  <c r="U539" i="7"/>
  <c r="T539" i="7"/>
  <c r="S539" i="7"/>
  <c r="R539" i="7"/>
  <c r="Q539" i="7"/>
  <c r="P539" i="7"/>
  <c r="V538" i="7"/>
  <c r="U538" i="7"/>
  <c r="T538" i="7"/>
  <c r="S538" i="7"/>
  <c r="R538" i="7"/>
  <c r="Q538" i="7"/>
  <c r="P538" i="7"/>
  <c r="V537" i="7"/>
  <c r="U537" i="7"/>
  <c r="T537" i="7"/>
  <c r="S537" i="7"/>
  <c r="R537" i="7"/>
  <c r="Q537" i="7"/>
  <c r="P537" i="7"/>
  <c r="V536" i="7"/>
  <c r="U536" i="7"/>
  <c r="T536" i="7"/>
  <c r="S536" i="7"/>
  <c r="R536" i="7"/>
  <c r="Q536" i="7"/>
  <c r="P536" i="7"/>
  <c r="V535" i="7"/>
  <c r="U535" i="7"/>
  <c r="T535" i="7"/>
  <c r="S535" i="7"/>
  <c r="R535" i="7"/>
  <c r="Q535" i="7"/>
  <c r="P535" i="7"/>
  <c r="V534" i="7"/>
  <c r="U534" i="7"/>
  <c r="T534" i="7"/>
  <c r="S534" i="7"/>
  <c r="R534" i="7"/>
  <c r="Q534" i="7"/>
  <c r="P534" i="7"/>
  <c r="V533" i="7"/>
  <c r="U533" i="7"/>
  <c r="T533" i="7"/>
  <c r="S533" i="7"/>
  <c r="R533" i="7"/>
  <c r="Q533" i="7"/>
  <c r="P533" i="7"/>
  <c r="V532" i="7"/>
  <c r="U532" i="7"/>
  <c r="T532" i="7"/>
  <c r="S532" i="7"/>
  <c r="R532" i="7"/>
  <c r="Q532" i="7"/>
  <c r="P532" i="7"/>
  <c r="V531" i="7"/>
  <c r="U531" i="7"/>
  <c r="T531" i="7"/>
  <c r="S531" i="7"/>
  <c r="R531" i="7"/>
  <c r="Q531" i="7"/>
  <c r="P531" i="7"/>
  <c r="V530" i="7"/>
  <c r="U530" i="7"/>
  <c r="T530" i="7"/>
  <c r="S530" i="7"/>
  <c r="R530" i="7"/>
  <c r="Q530" i="7"/>
  <c r="P530" i="7"/>
  <c r="V529" i="7"/>
  <c r="U529" i="7"/>
  <c r="T529" i="7"/>
  <c r="S529" i="7"/>
  <c r="R529" i="7"/>
  <c r="Q529" i="7"/>
  <c r="P529" i="7"/>
  <c r="V528" i="7"/>
  <c r="U528" i="7"/>
  <c r="T528" i="7"/>
  <c r="S528" i="7"/>
  <c r="R528" i="7"/>
  <c r="Q528" i="7"/>
  <c r="P528" i="7"/>
  <c r="V527" i="7"/>
  <c r="U527" i="7"/>
  <c r="T527" i="7"/>
  <c r="S527" i="7"/>
  <c r="R527" i="7"/>
  <c r="Q527" i="7"/>
  <c r="P527" i="7"/>
  <c r="V526" i="7"/>
  <c r="U526" i="7"/>
  <c r="T526" i="7"/>
  <c r="S526" i="7"/>
  <c r="R526" i="7"/>
  <c r="Q526" i="7"/>
  <c r="P526" i="7"/>
  <c r="V525" i="7"/>
  <c r="U525" i="7"/>
  <c r="T525" i="7"/>
  <c r="S525" i="7"/>
  <c r="R525" i="7"/>
  <c r="Q525" i="7"/>
  <c r="P525" i="7"/>
  <c r="V524" i="7"/>
  <c r="U524" i="7"/>
  <c r="T524" i="7"/>
  <c r="S524" i="7"/>
  <c r="R524" i="7"/>
  <c r="Q524" i="7"/>
  <c r="P524" i="7"/>
  <c r="V523" i="7"/>
  <c r="U523" i="7"/>
  <c r="T523" i="7"/>
  <c r="S523" i="7"/>
  <c r="R523" i="7"/>
  <c r="Q523" i="7"/>
  <c r="P523" i="7"/>
  <c r="V522" i="7"/>
  <c r="U522" i="7"/>
  <c r="T522" i="7"/>
  <c r="S522" i="7"/>
  <c r="R522" i="7"/>
  <c r="Q522" i="7"/>
  <c r="P522" i="7"/>
  <c r="V521" i="7"/>
  <c r="U521" i="7"/>
  <c r="T521" i="7"/>
  <c r="S521" i="7"/>
  <c r="R521" i="7"/>
  <c r="Q521" i="7"/>
  <c r="P521" i="7"/>
  <c r="V520" i="7"/>
  <c r="U520" i="7"/>
  <c r="T520" i="7"/>
  <c r="S520" i="7"/>
  <c r="R520" i="7"/>
  <c r="Q520" i="7"/>
  <c r="P520" i="7"/>
  <c r="V519" i="7"/>
  <c r="U519" i="7"/>
  <c r="T519" i="7"/>
  <c r="S519" i="7"/>
  <c r="R519" i="7"/>
  <c r="Q519" i="7"/>
  <c r="P519" i="7"/>
  <c r="V518" i="7"/>
  <c r="U518" i="7"/>
  <c r="T518" i="7"/>
  <c r="S518" i="7"/>
  <c r="R518" i="7"/>
  <c r="Q518" i="7"/>
  <c r="P518" i="7"/>
  <c r="V517" i="7"/>
  <c r="U517" i="7"/>
  <c r="T517" i="7"/>
  <c r="S517" i="7"/>
  <c r="R517" i="7"/>
  <c r="Q517" i="7"/>
  <c r="P517" i="7"/>
  <c r="V516" i="7"/>
  <c r="U516" i="7"/>
  <c r="T516" i="7"/>
  <c r="S516" i="7"/>
  <c r="R516" i="7"/>
  <c r="Q516" i="7"/>
  <c r="P516" i="7"/>
  <c r="V515" i="7"/>
  <c r="U515" i="7"/>
  <c r="T515" i="7"/>
  <c r="S515" i="7"/>
  <c r="R515" i="7"/>
  <c r="Q515" i="7"/>
  <c r="P515" i="7"/>
  <c r="V514" i="7"/>
  <c r="U514" i="7"/>
  <c r="T514" i="7"/>
  <c r="S514" i="7"/>
  <c r="R514" i="7"/>
  <c r="Q514" i="7"/>
  <c r="P514" i="7"/>
  <c r="V513" i="7"/>
  <c r="U513" i="7"/>
  <c r="T513" i="7"/>
  <c r="S513" i="7"/>
  <c r="R513" i="7"/>
  <c r="Q513" i="7"/>
  <c r="P513" i="7"/>
  <c r="V512" i="7"/>
  <c r="U512" i="7"/>
  <c r="T512" i="7"/>
  <c r="S512" i="7"/>
  <c r="R512" i="7"/>
  <c r="Q512" i="7"/>
  <c r="P512" i="7"/>
  <c r="V511" i="7"/>
  <c r="U511" i="7"/>
  <c r="T511" i="7"/>
  <c r="S511" i="7"/>
  <c r="R511" i="7"/>
  <c r="Q511" i="7"/>
  <c r="P511" i="7"/>
  <c r="V510" i="7"/>
  <c r="U510" i="7"/>
  <c r="T510" i="7"/>
  <c r="S510" i="7"/>
  <c r="R510" i="7"/>
  <c r="Q510" i="7"/>
  <c r="P510" i="7"/>
  <c r="V509" i="7"/>
  <c r="U509" i="7"/>
  <c r="T509" i="7"/>
  <c r="S509" i="7"/>
  <c r="R509" i="7"/>
  <c r="Q509" i="7"/>
  <c r="P509" i="7"/>
  <c r="V508" i="7"/>
  <c r="U508" i="7"/>
  <c r="T508" i="7"/>
  <c r="S508" i="7"/>
  <c r="R508" i="7"/>
  <c r="Q508" i="7"/>
  <c r="P508" i="7"/>
  <c r="V507" i="7"/>
  <c r="U507" i="7"/>
  <c r="T507" i="7"/>
  <c r="S507" i="7"/>
  <c r="R507" i="7"/>
  <c r="Q507" i="7"/>
  <c r="P507" i="7"/>
  <c r="V506" i="7"/>
  <c r="U506" i="7"/>
  <c r="T506" i="7"/>
  <c r="S506" i="7"/>
  <c r="R506" i="7"/>
  <c r="Q506" i="7"/>
  <c r="P506" i="7"/>
  <c r="V505" i="7"/>
  <c r="U505" i="7"/>
  <c r="T505" i="7"/>
  <c r="S505" i="7"/>
  <c r="R505" i="7"/>
  <c r="Q505" i="7"/>
  <c r="P505" i="7"/>
  <c r="V504" i="7"/>
  <c r="U504" i="7"/>
  <c r="T504" i="7"/>
  <c r="S504" i="7"/>
  <c r="R504" i="7"/>
  <c r="Q504" i="7"/>
  <c r="P504" i="7"/>
  <c r="V503" i="7"/>
  <c r="U503" i="7"/>
  <c r="T503" i="7"/>
  <c r="S503" i="7"/>
  <c r="R503" i="7"/>
  <c r="Q503" i="7"/>
  <c r="P503" i="7"/>
  <c r="V502" i="7"/>
  <c r="U502" i="7"/>
  <c r="T502" i="7"/>
  <c r="S502" i="7"/>
  <c r="R502" i="7"/>
  <c r="Q502" i="7"/>
  <c r="P502" i="7"/>
  <c r="V501" i="7"/>
  <c r="U501" i="7"/>
  <c r="T501" i="7"/>
  <c r="S501" i="7"/>
  <c r="R501" i="7"/>
  <c r="Q501" i="7"/>
  <c r="P501" i="7"/>
  <c r="V500" i="7"/>
  <c r="U500" i="7"/>
  <c r="T500" i="7"/>
  <c r="S500" i="7"/>
  <c r="R500" i="7"/>
  <c r="Q500" i="7"/>
  <c r="P500" i="7"/>
  <c r="V499" i="7"/>
  <c r="U499" i="7"/>
  <c r="T499" i="7"/>
  <c r="S499" i="7"/>
  <c r="R499" i="7"/>
  <c r="Q499" i="7"/>
  <c r="P499" i="7"/>
  <c r="V498" i="7"/>
  <c r="U498" i="7"/>
  <c r="T498" i="7"/>
  <c r="S498" i="7"/>
  <c r="R498" i="7"/>
  <c r="Q498" i="7"/>
  <c r="P498" i="7"/>
  <c r="V497" i="7"/>
  <c r="U497" i="7"/>
  <c r="T497" i="7"/>
  <c r="S497" i="7"/>
  <c r="R497" i="7"/>
  <c r="Q497" i="7"/>
  <c r="P497" i="7"/>
  <c r="V496" i="7"/>
  <c r="U496" i="7"/>
  <c r="T496" i="7"/>
  <c r="S496" i="7"/>
  <c r="R496" i="7"/>
  <c r="Q496" i="7"/>
  <c r="P496" i="7"/>
  <c r="V495" i="7"/>
  <c r="U495" i="7"/>
  <c r="T495" i="7"/>
  <c r="S495" i="7"/>
  <c r="R495" i="7"/>
  <c r="Q495" i="7"/>
  <c r="P495" i="7"/>
  <c r="V494" i="7"/>
  <c r="U494" i="7"/>
  <c r="T494" i="7"/>
  <c r="S494" i="7"/>
  <c r="R494" i="7"/>
  <c r="Q494" i="7"/>
  <c r="P494" i="7"/>
  <c r="V493" i="7"/>
  <c r="U493" i="7"/>
  <c r="T493" i="7"/>
  <c r="S493" i="7"/>
  <c r="R493" i="7"/>
  <c r="Q493" i="7"/>
  <c r="P493" i="7"/>
  <c r="V492" i="7"/>
  <c r="U492" i="7"/>
  <c r="T492" i="7"/>
  <c r="S492" i="7"/>
  <c r="R492" i="7"/>
  <c r="Q492" i="7"/>
  <c r="P492" i="7"/>
  <c r="V491" i="7"/>
  <c r="U491" i="7"/>
  <c r="T491" i="7"/>
  <c r="S491" i="7"/>
  <c r="R491" i="7"/>
  <c r="Q491" i="7"/>
  <c r="P491" i="7"/>
  <c r="V490" i="7"/>
  <c r="U490" i="7"/>
  <c r="T490" i="7"/>
  <c r="S490" i="7"/>
  <c r="R490" i="7"/>
  <c r="Q490" i="7"/>
  <c r="P490" i="7"/>
  <c r="V489" i="7"/>
  <c r="U489" i="7"/>
  <c r="T489" i="7"/>
  <c r="S489" i="7"/>
  <c r="R489" i="7"/>
  <c r="Q489" i="7"/>
  <c r="P489" i="7"/>
  <c r="V488" i="7"/>
  <c r="U488" i="7"/>
  <c r="T488" i="7"/>
  <c r="S488" i="7"/>
  <c r="R488" i="7"/>
  <c r="Q488" i="7"/>
  <c r="P488" i="7"/>
  <c r="V487" i="7"/>
  <c r="U487" i="7"/>
  <c r="T487" i="7"/>
  <c r="S487" i="7"/>
  <c r="R487" i="7"/>
  <c r="Q487" i="7"/>
  <c r="P487" i="7"/>
  <c r="V486" i="7"/>
  <c r="U486" i="7"/>
  <c r="T486" i="7"/>
  <c r="S486" i="7"/>
  <c r="R486" i="7"/>
  <c r="Q486" i="7"/>
  <c r="P486" i="7"/>
  <c r="V485" i="7"/>
  <c r="U485" i="7"/>
  <c r="T485" i="7"/>
  <c r="S485" i="7"/>
  <c r="R485" i="7"/>
  <c r="Q485" i="7"/>
  <c r="P485" i="7"/>
  <c r="V484" i="7"/>
  <c r="U484" i="7"/>
  <c r="T484" i="7"/>
  <c r="S484" i="7"/>
  <c r="R484" i="7"/>
  <c r="Q484" i="7"/>
  <c r="P484" i="7"/>
  <c r="V483" i="7"/>
  <c r="U483" i="7"/>
  <c r="T483" i="7"/>
  <c r="S483" i="7"/>
  <c r="R483" i="7"/>
  <c r="Q483" i="7"/>
  <c r="P483" i="7"/>
  <c r="V482" i="7"/>
  <c r="U482" i="7"/>
  <c r="T482" i="7"/>
  <c r="S482" i="7"/>
  <c r="R482" i="7"/>
  <c r="Q482" i="7"/>
  <c r="P482" i="7"/>
  <c r="V481" i="7"/>
  <c r="U481" i="7"/>
  <c r="T481" i="7"/>
  <c r="S481" i="7"/>
  <c r="R481" i="7"/>
  <c r="Q481" i="7"/>
  <c r="P481" i="7"/>
  <c r="V480" i="7"/>
  <c r="U480" i="7"/>
  <c r="T480" i="7"/>
  <c r="S480" i="7"/>
  <c r="R480" i="7"/>
  <c r="Q480" i="7"/>
  <c r="P480" i="7"/>
  <c r="V479" i="7"/>
  <c r="U479" i="7"/>
  <c r="T479" i="7"/>
  <c r="S479" i="7"/>
  <c r="R479" i="7"/>
  <c r="Q479" i="7"/>
  <c r="P479" i="7"/>
  <c r="V478" i="7"/>
  <c r="U478" i="7"/>
  <c r="T478" i="7"/>
  <c r="S478" i="7"/>
  <c r="R478" i="7"/>
  <c r="Q478" i="7"/>
  <c r="P478" i="7"/>
  <c r="V477" i="7"/>
  <c r="U477" i="7"/>
  <c r="T477" i="7"/>
  <c r="S477" i="7"/>
  <c r="R477" i="7"/>
  <c r="Q477" i="7"/>
  <c r="P477" i="7"/>
  <c r="V476" i="7"/>
  <c r="U476" i="7"/>
  <c r="T476" i="7"/>
  <c r="S476" i="7"/>
  <c r="R476" i="7"/>
  <c r="Q476" i="7"/>
  <c r="P476" i="7"/>
  <c r="V475" i="7"/>
  <c r="U475" i="7"/>
  <c r="T475" i="7"/>
  <c r="S475" i="7"/>
  <c r="R475" i="7"/>
  <c r="Q475" i="7"/>
  <c r="P475" i="7"/>
  <c r="V474" i="7"/>
  <c r="U474" i="7"/>
  <c r="T474" i="7"/>
  <c r="S474" i="7"/>
  <c r="R474" i="7"/>
  <c r="Q474" i="7"/>
  <c r="P474" i="7"/>
  <c r="V473" i="7"/>
  <c r="U473" i="7"/>
  <c r="T473" i="7"/>
  <c r="S473" i="7"/>
  <c r="R473" i="7"/>
  <c r="Q473" i="7"/>
  <c r="P473" i="7"/>
  <c r="V472" i="7"/>
  <c r="U472" i="7"/>
  <c r="T472" i="7"/>
  <c r="S472" i="7"/>
  <c r="R472" i="7"/>
  <c r="Q472" i="7"/>
  <c r="P472" i="7"/>
  <c r="V471" i="7"/>
  <c r="U471" i="7"/>
  <c r="T471" i="7"/>
  <c r="S471" i="7"/>
  <c r="R471" i="7"/>
  <c r="Q471" i="7"/>
  <c r="P471" i="7"/>
  <c r="V470" i="7"/>
  <c r="U470" i="7"/>
  <c r="T470" i="7"/>
  <c r="S470" i="7"/>
  <c r="R470" i="7"/>
  <c r="Q470" i="7"/>
  <c r="P470" i="7"/>
  <c r="V469" i="7"/>
  <c r="U469" i="7"/>
  <c r="T469" i="7"/>
  <c r="S469" i="7"/>
  <c r="R469" i="7"/>
  <c r="Q469" i="7"/>
  <c r="P469" i="7"/>
  <c r="V468" i="7"/>
  <c r="U468" i="7"/>
  <c r="T468" i="7"/>
  <c r="S468" i="7"/>
  <c r="R468" i="7"/>
  <c r="Q468" i="7"/>
  <c r="P468" i="7"/>
  <c r="V467" i="7"/>
  <c r="U467" i="7"/>
  <c r="T467" i="7"/>
  <c r="S467" i="7"/>
  <c r="R467" i="7"/>
  <c r="Q467" i="7"/>
  <c r="P467" i="7"/>
  <c r="V466" i="7"/>
  <c r="U466" i="7"/>
  <c r="T466" i="7"/>
  <c r="S466" i="7"/>
  <c r="R466" i="7"/>
  <c r="Q466" i="7"/>
  <c r="P466" i="7"/>
  <c r="V465" i="7"/>
  <c r="U465" i="7"/>
  <c r="T465" i="7"/>
  <c r="S465" i="7"/>
  <c r="R465" i="7"/>
  <c r="Q465" i="7"/>
  <c r="P465" i="7"/>
  <c r="V464" i="7"/>
  <c r="U464" i="7"/>
  <c r="T464" i="7"/>
  <c r="S464" i="7"/>
  <c r="R464" i="7"/>
  <c r="Q464" i="7"/>
  <c r="P464" i="7"/>
  <c r="V463" i="7"/>
  <c r="U463" i="7"/>
  <c r="T463" i="7"/>
  <c r="S463" i="7"/>
  <c r="R463" i="7"/>
  <c r="Q463" i="7"/>
  <c r="P463" i="7"/>
  <c r="V462" i="7"/>
  <c r="U462" i="7"/>
  <c r="T462" i="7"/>
  <c r="S462" i="7"/>
  <c r="R462" i="7"/>
  <c r="Q462" i="7"/>
  <c r="P462" i="7"/>
  <c r="V461" i="7"/>
  <c r="U461" i="7"/>
  <c r="T461" i="7"/>
  <c r="S461" i="7"/>
  <c r="R461" i="7"/>
  <c r="Q461" i="7"/>
  <c r="P461" i="7"/>
  <c r="V460" i="7"/>
  <c r="U460" i="7"/>
  <c r="T460" i="7"/>
  <c r="S460" i="7"/>
  <c r="R460" i="7"/>
  <c r="Q460" i="7"/>
  <c r="P460" i="7"/>
  <c r="V459" i="7"/>
  <c r="U459" i="7"/>
  <c r="T459" i="7"/>
  <c r="S459" i="7"/>
  <c r="R459" i="7"/>
  <c r="Q459" i="7"/>
  <c r="P459" i="7"/>
  <c r="V458" i="7"/>
  <c r="U458" i="7"/>
  <c r="T458" i="7"/>
  <c r="S458" i="7"/>
  <c r="R458" i="7"/>
  <c r="Q458" i="7"/>
  <c r="P458" i="7"/>
  <c r="V457" i="7"/>
  <c r="U457" i="7"/>
  <c r="T457" i="7"/>
  <c r="S457" i="7"/>
  <c r="R457" i="7"/>
  <c r="Q457" i="7"/>
  <c r="P457" i="7"/>
  <c r="V456" i="7"/>
  <c r="U456" i="7"/>
  <c r="T456" i="7"/>
  <c r="S456" i="7"/>
  <c r="R456" i="7"/>
  <c r="Q456" i="7"/>
  <c r="P456" i="7"/>
  <c r="V455" i="7"/>
  <c r="U455" i="7"/>
  <c r="T455" i="7"/>
  <c r="S455" i="7"/>
  <c r="R455" i="7"/>
  <c r="Q455" i="7"/>
  <c r="P455" i="7"/>
  <c r="V454" i="7"/>
  <c r="U454" i="7"/>
  <c r="T454" i="7"/>
  <c r="S454" i="7"/>
  <c r="R454" i="7"/>
  <c r="Q454" i="7"/>
  <c r="P454" i="7"/>
  <c r="V453" i="7"/>
  <c r="U453" i="7"/>
  <c r="T453" i="7"/>
  <c r="S453" i="7"/>
  <c r="R453" i="7"/>
  <c r="Q453" i="7"/>
  <c r="P453" i="7"/>
  <c r="V452" i="7"/>
  <c r="U452" i="7"/>
  <c r="T452" i="7"/>
  <c r="S452" i="7"/>
  <c r="R452" i="7"/>
  <c r="Q452" i="7"/>
  <c r="P452" i="7"/>
  <c r="V451" i="7"/>
  <c r="U451" i="7"/>
  <c r="T451" i="7"/>
  <c r="S451" i="7"/>
  <c r="R451" i="7"/>
  <c r="Q451" i="7"/>
  <c r="P451" i="7"/>
  <c r="V450" i="7"/>
  <c r="U450" i="7"/>
  <c r="T450" i="7"/>
  <c r="S450" i="7"/>
  <c r="R450" i="7"/>
  <c r="Q450" i="7"/>
  <c r="P450" i="7"/>
  <c r="V449" i="7"/>
  <c r="U449" i="7"/>
  <c r="T449" i="7"/>
  <c r="S449" i="7"/>
  <c r="R449" i="7"/>
  <c r="Q449" i="7"/>
  <c r="P449" i="7"/>
  <c r="V448" i="7"/>
  <c r="U448" i="7"/>
  <c r="T448" i="7"/>
  <c r="S448" i="7"/>
  <c r="R448" i="7"/>
  <c r="Q448" i="7"/>
  <c r="P448" i="7"/>
  <c r="V447" i="7"/>
  <c r="U447" i="7"/>
  <c r="T447" i="7"/>
  <c r="S447" i="7"/>
  <c r="R447" i="7"/>
  <c r="Q447" i="7"/>
  <c r="P447" i="7"/>
  <c r="V446" i="7"/>
  <c r="U446" i="7"/>
  <c r="T446" i="7"/>
  <c r="S446" i="7"/>
  <c r="R446" i="7"/>
  <c r="Q446" i="7"/>
  <c r="P446" i="7"/>
  <c r="V445" i="7"/>
  <c r="U445" i="7"/>
  <c r="T445" i="7"/>
  <c r="S445" i="7"/>
  <c r="R445" i="7"/>
  <c r="Q445" i="7"/>
  <c r="P445" i="7"/>
  <c r="V444" i="7"/>
  <c r="U444" i="7"/>
  <c r="T444" i="7"/>
  <c r="S444" i="7"/>
  <c r="R444" i="7"/>
  <c r="Q444" i="7"/>
  <c r="P444" i="7"/>
  <c r="V443" i="7"/>
  <c r="U443" i="7"/>
  <c r="T443" i="7"/>
  <c r="S443" i="7"/>
  <c r="R443" i="7"/>
  <c r="Q443" i="7"/>
  <c r="P443" i="7"/>
  <c r="V442" i="7"/>
  <c r="U442" i="7"/>
  <c r="T442" i="7"/>
  <c r="S442" i="7"/>
  <c r="R442" i="7"/>
  <c r="Q442" i="7"/>
  <c r="P442" i="7"/>
  <c r="V441" i="7"/>
  <c r="U441" i="7"/>
  <c r="T441" i="7"/>
  <c r="S441" i="7"/>
  <c r="R441" i="7"/>
  <c r="Q441" i="7"/>
  <c r="P441" i="7"/>
  <c r="V440" i="7"/>
  <c r="U440" i="7"/>
  <c r="T440" i="7"/>
  <c r="S440" i="7"/>
  <c r="R440" i="7"/>
  <c r="Q440" i="7"/>
  <c r="P440" i="7"/>
  <c r="V439" i="7"/>
  <c r="U439" i="7"/>
  <c r="T439" i="7"/>
  <c r="S439" i="7"/>
  <c r="R439" i="7"/>
  <c r="Q439" i="7"/>
  <c r="P439" i="7"/>
  <c r="V438" i="7"/>
  <c r="U438" i="7"/>
  <c r="T438" i="7"/>
  <c r="S438" i="7"/>
  <c r="R438" i="7"/>
  <c r="Q438" i="7"/>
  <c r="P438" i="7"/>
  <c r="V437" i="7"/>
  <c r="U437" i="7"/>
  <c r="T437" i="7"/>
  <c r="S437" i="7"/>
  <c r="R437" i="7"/>
  <c r="Q437" i="7"/>
  <c r="P437" i="7"/>
  <c r="V436" i="7"/>
  <c r="U436" i="7"/>
  <c r="T436" i="7"/>
  <c r="S436" i="7"/>
  <c r="R436" i="7"/>
  <c r="Q436" i="7"/>
  <c r="P436" i="7"/>
  <c r="V435" i="7"/>
  <c r="U435" i="7"/>
  <c r="T435" i="7"/>
  <c r="S435" i="7"/>
  <c r="R435" i="7"/>
  <c r="Q435" i="7"/>
  <c r="P435" i="7"/>
  <c r="V434" i="7"/>
  <c r="U434" i="7"/>
  <c r="T434" i="7"/>
  <c r="S434" i="7"/>
  <c r="R434" i="7"/>
  <c r="Q434" i="7"/>
  <c r="P434" i="7"/>
  <c r="V433" i="7"/>
  <c r="U433" i="7"/>
  <c r="T433" i="7"/>
  <c r="S433" i="7"/>
  <c r="R433" i="7"/>
  <c r="Q433" i="7"/>
  <c r="P433" i="7"/>
  <c r="V432" i="7"/>
  <c r="U432" i="7"/>
  <c r="T432" i="7"/>
  <c r="S432" i="7"/>
  <c r="R432" i="7"/>
  <c r="Q432" i="7"/>
  <c r="P432" i="7"/>
  <c r="V431" i="7"/>
  <c r="U431" i="7"/>
  <c r="T431" i="7"/>
  <c r="S431" i="7"/>
  <c r="R431" i="7"/>
  <c r="Q431" i="7"/>
  <c r="P431" i="7"/>
  <c r="V430" i="7"/>
  <c r="U430" i="7"/>
  <c r="T430" i="7"/>
  <c r="S430" i="7"/>
  <c r="R430" i="7"/>
  <c r="Q430" i="7"/>
  <c r="P430" i="7"/>
  <c r="V429" i="7"/>
  <c r="U429" i="7"/>
  <c r="T429" i="7"/>
  <c r="S429" i="7"/>
  <c r="R429" i="7"/>
  <c r="Q429" i="7"/>
  <c r="P429" i="7"/>
  <c r="V428" i="7"/>
  <c r="U428" i="7"/>
  <c r="T428" i="7"/>
  <c r="S428" i="7"/>
  <c r="R428" i="7"/>
  <c r="Q428" i="7"/>
  <c r="P428" i="7"/>
  <c r="V427" i="7"/>
  <c r="U427" i="7"/>
  <c r="T427" i="7"/>
  <c r="S427" i="7"/>
  <c r="R427" i="7"/>
  <c r="Q427" i="7"/>
  <c r="P427" i="7"/>
  <c r="V426" i="7"/>
  <c r="U426" i="7"/>
  <c r="T426" i="7"/>
  <c r="S426" i="7"/>
  <c r="R426" i="7"/>
  <c r="Q426" i="7"/>
  <c r="P426" i="7"/>
  <c r="V425" i="7"/>
  <c r="U425" i="7"/>
  <c r="T425" i="7"/>
  <c r="S425" i="7"/>
  <c r="R425" i="7"/>
  <c r="Q425" i="7"/>
  <c r="P425" i="7"/>
  <c r="V424" i="7"/>
  <c r="U424" i="7"/>
  <c r="T424" i="7"/>
  <c r="S424" i="7"/>
  <c r="R424" i="7"/>
  <c r="Q424" i="7"/>
  <c r="P424" i="7"/>
  <c r="V423" i="7"/>
  <c r="U423" i="7"/>
  <c r="T423" i="7"/>
  <c r="S423" i="7"/>
  <c r="R423" i="7"/>
  <c r="Q423" i="7"/>
  <c r="P423" i="7"/>
  <c r="V422" i="7"/>
  <c r="U422" i="7"/>
  <c r="T422" i="7"/>
  <c r="S422" i="7"/>
  <c r="R422" i="7"/>
  <c r="Q422" i="7"/>
  <c r="P422" i="7"/>
  <c r="V421" i="7"/>
  <c r="U421" i="7"/>
  <c r="T421" i="7"/>
  <c r="S421" i="7"/>
  <c r="R421" i="7"/>
  <c r="Q421" i="7"/>
  <c r="P421" i="7"/>
  <c r="V420" i="7"/>
  <c r="U420" i="7"/>
  <c r="T420" i="7"/>
  <c r="S420" i="7"/>
  <c r="R420" i="7"/>
  <c r="Q420" i="7"/>
  <c r="P420" i="7"/>
  <c r="V419" i="7"/>
  <c r="U419" i="7"/>
  <c r="T419" i="7"/>
  <c r="S419" i="7"/>
  <c r="R419" i="7"/>
  <c r="Q419" i="7"/>
  <c r="P419" i="7"/>
  <c r="V418" i="7"/>
  <c r="U418" i="7"/>
  <c r="T418" i="7"/>
  <c r="S418" i="7"/>
  <c r="R418" i="7"/>
  <c r="Q418" i="7"/>
  <c r="P418" i="7"/>
  <c r="V417" i="7"/>
  <c r="U417" i="7"/>
  <c r="T417" i="7"/>
  <c r="S417" i="7"/>
  <c r="R417" i="7"/>
  <c r="Q417" i="7"/>
  <c r="P417" i="7"/>
  <c r="V416" i="7"/>
  <c r="U416" i="7"/>
  <c r="T416" i="7"/>
  <c r="S416" i="7"/>
  <c r="R416" i="7"/>
  <c r="Q416" i="7"/>
  <c r="P416" i="7"/>
  <c r="V415" i="7"/>
  <c r="U415" i="7"/>
  <c r="T415" i="7"/>
  <c r="S415" i="7"/>
  <c r="R415" i="7"/>
  <c r="Q415" i="7"/>
  <c r="P415" i="7"/>
  <c r="V414" i="7"/>
  <c r="U414" i="7"/>
  <c r="T414" i="7"/>
  <c r="S414" i="7"/>
  <c r="R414" i="7"/>
  <c r="Q414" i="7"/>
  <c r="P414" i="7"/>
  <c r="V413" i="7"/>
  <c r="U413" i="7"/>
  <c r="T413" i="7"/>
  <c r="S413" i="7"/>
  <c r="R413" i="7"/>
  <c r="Q413" i="7"/>
  <c r="P413" i="7"/>
  <c r="V412" i="7"/>
  <c r="U412" i="7"/>
  <c r="T412" i="7"/>
  <c r="S412" i="7"/>
  <c r="R412" i="7"/>
  <c r="Q412" i="7"/>
  <c r="P412" i="7"/>
  <c r="V411" i="7"/>
  <c r="U411" i="7"/>
  <c r="T411" i="7"/>
  <c r="S411" i="7"/>
  <c r="R411" i="7"/>
  <c r="Q411" i="7"/>
  <c r="P411" i="7"/>
  <c r="V410" i="7"/>
  <c r="U410" i="7"/>
  <c r="T410" i="7"/>
  <c r="S410" i="7"/>
  <c r="R410" i="7"/>
  <c r="Q410" i="7"/>
  <c r="P410" i="7"/>
  <c r="V409" i="7"/>
  <c r="U409" i="7"/>
  <c r="T409" i="7"/>
  <c r="S409" i="7"/>
  <c r="R409" i="7"/>
  <c r="Q409" i="7"/>
  <c r="P409" i="7"/>
  <c r="V408" i="7"/>
  <c r="U408" i="7"/>
  <c r="T408" i="7"/>
  <c r="S408" i="7"/>
  <c r="R408" i="7"/>
  <c r="Q408" i="7"/>
  <c r="P408" i="7"/>
  <c r="V407" i="7"/>
  <c r="U407" i="7"/>
  <c r="T407" i="7"/>
  <c r="S407" i="7"/>
  <c r="R407" i="7"/>
  <c r="Q407" i="7"/>
  <c r="P407" i="7"/>
  <c r="V406" i="7"/>
  <c r="U406" i="7"/>
  <c r="T406" i="7"/>
  <c r="S406" i="7"/>
  <c r="R406" i="7"/>
  <c r="Q406" i="7"/>
  <c r="P406" i="7"/>
  <c r="V405" i="7"/>
  <c r="U405" i="7"/>
  <c r="T405" i="7"/>
  <c r="S405" i="7"/>
  <c r="R405" i="7"/>
  <c r="Q405" i="7"/>
  <c r="P405" i="7"/>
  <c r="V404" i="7"/>
  <c r="U404" i="7"/>
  <c r="T404" i="7"/>
  <c r="S404" i="7"/>
  <c r="R404" i="7"/>
  <c r="Q404" i="7"/>
  <c r="P404" i="7"/>
  <c r="V403" i="7"/>
  <c r="U403" i="7"/>
  <c r="T403" i="7"/>
  <c r="S403" i="7"/>
  <c r="R403" i="7"/>
  <c r="Q403" i="7"/>
  <c r="P403" i="7"/>
  <c r="V402" i="7"/>
  <c r="U402" i="7"/>
  <c r="T402" i="7"/>
  <c r="S402" i="7"/>
  <c r="R402" i="7"/>
  <c r="Q402" i="7"/>
  <c r="P402" i="7"/>
  <c r="V401" i="7"/>
  <c r="U401" i="7"/>
  <c r="T401" i="7"/>
  <c r="S401" i="7"/>
  <c r="R401" i="7"/>
  <c r="Q401" i="7"/>
  <c r="P401" i="7"/>
  <c r="V400" i="7"/>
  <c r="U400" i="7"/>
  <c r="T400" i="7"/>
  <c r="S400" i="7"/>
  <c r="R400" i="7"/>
  <c r="Q400" i="7"/>
  <c r="P400" i="7"/>
  <c r="V399" i="7"/>
  <c r="U399" i="7"/>
  <c r="T399" i="7"/>
  <c r="S399" i="7"/>
  <c r="R399" i="7"/>
  <c r="Q399" i="7"/>
  <c r="P399" i="7"/>
  <c r="V398" i="7"/>
  <c r="U398" i="7"/>
  <c r="T398" i="7"/>
  <c r="S398" i="7"/>
  <c r="R398" i="7"/>
  <c r="Q398" i="7"/>
  <c r="P398" i="7"/>
  <c r="V397" i="7"/>
  <c r="U397" i="7"/>
  <c r="T397" i="7"/>
  <c r="S397" i="7"/>
  <c r="R397" i="7"/>
  <c r="Q397" i="7"/>
  <c r="P397" i="7"/>
  <c r="V396" i="7"/>
  <c r="U396" i="7"/>
  <c r="T396" i="7"/>
  <c r="S396" i="7"/>
  <c r="R396" i="7"/>
  <c r="Q396" i="7"/>
  <c r="P396" i="7"/>
  <c r="V395" i="7"/>
  <c r="U395" i="7"/>
  <c r="T395" i="7"/>
  <c r="S395" i="7"/>
  <c r="R395" i="7"/>
  <c r="Q395" i="7"/>
  <c r="P395" i="7"/>
  <c r="V394" i="7"/>
  <c r="U394" i="7"/>
  <c r="T394" i="7"/>
  <c r="S394" i="7"/>
  <c r="R394" i="7"/>
  <c r="Q394" i="7"/>
  <c r="P394" i="7"/>
  <c r="V393" i="7"/>
  <c r="U393" i="7"/>
  <c r="T393" i="7"/>
  <c r="S393" i="7"/>
  <c r="R393" i="7"/>
  <c r="Q393" i="7"/>
  <c r="P393" i="7"/>
  <c r="V392" i="7"/>
  <c r="U392" i="7"/>
  <c r="T392" i="7"/>
  <c r="S392" i="7"/>
  <c r="R392" i="7"/>
  <c r="Q392" i="7"/>
  <c r="P392" i="7"/>
  <c r="V391" i="7"/>
  <c r="U391" i="7"/>
  <c r="T391" i="7"/>
  <c r="S391" i="7"/>
  <c r="R391" i="7"/>
  <c r="Q391" i="7"/>
  <c r="P391" i="7"/>
  <c r="V390" i="7"/>
  <c r="U390" i="7"/>
  <c r="T390" i="7"/>
  <c r="S390" i="7"/>
  <c r="R390" i="7"/>
  <c r="Q390" i="7"/>
  <c r="P390" i="7"/>
  <c r="V389" i="7"/>
  <c r="U389" i="7"/>
  <c r="T389" i="7"/>
  <c r="S389" i="7"/>
  <c r="R389" i="7"/>
  <c r="Q389" i="7"/>
  <c r="P389" i="7"/>
  <c r="V388" i="7"/>
  <c r="U388" i="7"/>
  <c r="T388" i="7"/>
  <c r="S388" i="7"/>
  <c r="R388" i="7"/>
  <c r="Q388" i="7"/>
  <c r="P388" i="7"/>
  <c r="V387" i="7"/>
  <c r="U387" i="7"/>
  <c r="T387" i="7"/>
  <c r="S387" i="7"/>
  <c r="R387" i="7"/>
  <c r="Q387" i="7"/>
  <c r="P387" i="7"/>
  <c r="V386" i="7"/>
  <c r="U386" i="7"/>
  <c r="T386" i="7"/>
  <c r="S386" i="7"/>
  <c r="R386" i="7"/>
  <c r="Q386" i="7"/>
  <c r="P386" i="7"/>
  <c r="V385" i="7"/>
  <c r="U385" i="7"/>
  <c r="T385" i="7"/>
  <c r="S385" i="7"/>
  <c r="R385" i="7"/>
  <c r="Q385" i="7"/>
  <c r="P385" i="7"/>
  <c r="V384" i="7"/>
  <c r="U384" i="7"/>
  <c r="T384" i="7"/>
  <c r="S384" i="7"/>
  <c r="R384" i="7"/>
  <c r="Q384" i="7"/>
  <c r="P384" i="7"/>
  <c r="V383" i="7"/>
  <c r="U383" i="7"/>
  <c r="T383" i="7"/>
  <c r="S383" i="7"/>
  <c r="R383" i="7"/>
  <c r="Q383" i="7"/>
  <c r="P383" i="7"/>
  <c r="V382" i="7"/>
  <c r="U382" i="7"/>
  <c r="T382" i="7"/>
  <c r="S382" i="7"/>
  <c r="R382" i="7"/>
  <c r="Q382" i="7"/>
  <c r="P382" i="7"/>
  <c r="V381" i="7"/>
  <c r="U381" i="7"/>
  <c r="T381" i="7"/>
  <c r="S381" i="7"/>
  <c r="R381" i="7"/>
  <c r="Q381" i="7"/>
  <c r="P381" i="7"/>
  <c r="V380" i="7"/>
  <c r="U380" i="7"/>
  <c r="T380" i="7"/>
  <c r="S380" i="7"/>
  <c r="R380" i="7"/>
  <c r="Q380" i="7"/>
  <c r="P380" i="7"/>
  <c r="V379" i="7"/>
  <c r="U379" i="7"/>
  <c r="T379" i="7"/>
  <c r="S379" i="7"/>
  <c r="R379" i="7"/>
  <c r="Q379" i="7"/>
  <c r="P379" i="7"/>
  <c r="V378" i="7"/>
  <c r="U378" i="7"/>
  <c r="T378" i="7"/>
  <c r="S378" i="7"/>
  <c r="R378" i="7"/>
  <c r="Q378" i="7"/>
  <c r="P378" i="7"/>
  <c r="V377" i="7"/>
  <c r="U377" i="7"/>
  <c r="T377" i="7"/>
  <c r="S377" i="7"/>
  <c r="R377" i="7"/>
  <c r="Q377" i="7"/>
  <c r="P377" i="7"/>
  <c r="V376" i="7"/>
  <c r="U376" i="7"/>
  <c r="T376" i="7"/>
  <c r="S376" i="7"/>
  <c r="R376" i="7"/>
  <c r="Q376" i="7"/>
  <c r="P376" i="7"/>
  <c r="V375" i="7"/>
  <c r="U375" i="7"/>
  <c r="T375" i="7"/>
  <c r="S375" i="7"/>
  <c r="R375" i="7"/>
  <c r="Q375" i="7"/>
  <c r="P375" i="7"/>
  <c r="V374" i="7"/>
  <c r="U374" i="7"/>
  <c r="T374" i="7"/>
  <c r="S374" i="7"/>
  <c r="R374" i="7"/>
  <c r="Q374" i="7"/>
  <c r="P374" i="7"/>
  <c r="V373" i="7"/>
  <c r="U373" i="7"/>
  <c r="T373" i="7"/>
  <c r="S373" i="7"/>
  <c r="R373" i="7"/>
  <c r="Q373" i="7"/>
  <c r="P373" i="7"/>
  <c r="V372" i="7"/>
  <c r="U372" i="7"/>
  <c r="T372" i="7"/>
  <c r="S372" i="7"/>
  <c r="R372" i="7"/>
  <c r="Q372" i="7"/>
  <c r="P372" i="7"/>
  <c r="V371" i="7"/>
  <c r="U371" i="7"/>
  <c r="T371" i="7"/>
  <c r="S371" i="7"/>
  <c r="R371" i="7"/>
  <c r="Q371" i="7"/>
  <c r="P371" i="7"/>
  <c r="V370" i="7"/>
  <c r="U370" i="7"/>
  <c r="T370" i="7"/>
  <c r="S370" i="7"/>
  <c r="R370" i="7"/>
  <c r="Q370" i="7"/>
  <c r="P370" i="7"/>
  <c r="V369" i="7"/>
  <c r="U369" i="7"/>
  <c r="T369" i="7"/>
  <c r="S369" i="7"/>
  <c r="R369" i="7"/>
  <c r="Q369" i="7"/>
  <c r="P369" i="7"/>
  <c r="V368" i="7"/>
  <c r="U368" i="7"/>
  <c r="T368" i="7"/>
  <c r="S368" i="7"/>
  <c r="R368" i="7"/>
  <c r="Q368" i="7"/>
  <c r="P368" i="7"/>
  <c r="V367" i="7"/>
  <c r="U367" i="7"/>
  <c r="T367" i="7"/>
  <c r="S367" i="7"/>
  <c r="R367" i="7"/>
  <c r="Q367" i="7"/>
  <c r="P367" i="7"/>
  <c r="V366" i="7"/>
  <c r="U366" i="7"/>
  <c r="T366" i="7"/>
  <c r="S366" i="7"/>
  <c r="R366" i="7"/>
  <c r="Q366" i="7"/>
  <c r="P366" i="7"/>
  <c r="V365" i="7"/>
  <c r="U365" i="7"/>
  <c r="T365" i="7"/>
  <c r="S365" i="7"/>
  <c r="R365" i="7"/>
  <c r="Q365" i="7"/>
  <c r="P365" i="7"/>
  <c r="V364" i="7"/>
  <c r="U364" i="7"/>
  <c r="T364" i="7"/>
  <c r="S364" i="7"/>
  <c r="R364" i="7"/>
  <c r="Q364" i="7"/>
  <c r="P364" i="7"/>
  <c r="V363" i="7"/>
  <c r="U363" i="7"/>
  <c r="T363" i="7"/>
  <c r="S363" i="7"/>
  <c r="R363" i="7"/>
  <c r="Q363" i="7"/>
  <c r="P363" i="7"/>
  <c r="V362" i="7"/>
  <c r="U362" i="7"/>
  <c r="T362" i="7"/>
  <c r="S362" i="7"/>
  <c r="R362" i="7"/>
  <c r="Q362" i="7"/>
  <c r="P362" i="7"/>
  <c r="V361" i="7"/>
  <c r="U361" i="7"/>
  <c r="T361" i="7"/>
  <c r="S361" i="7"/>
  <c r="R361" i="7"/>
  <c r="Q361" i="7"/>
  <c r="P361" i="7"/>
  <c r="V360" i="7"/>
  <c r="U360" i="7"/>
  <c r="T360" i="7"/>
  <c r="S360" i="7"/>
  <c r="R360" i="7"/>
  <c r="Q360" i="7"/>
  <c r="P360" i="7"/>
  <c r="V359" i="7"/>
  <c r="U359" i="7"/>
  <c r="T359" i="7"/>
  <c r="S359" i="7"/>
  <c r="R359" i="7"/>
  <c r="Q359" i="7"/>
  <c r="P359" i="7"/>
  <c r="V358" i="7"/>
  <c r="U358" i="7"/>
  <c r="T358" i="7"/>
  <c r="S358" i="7"/>
  <c r="R358" i="7"/>
  <c r="Q358" i="7"/>
  <c r="P358" i="7"/>
  <c r="V357" i="7"/>
  <c r="U357" i="7"/>
  <c r="T357" i="7"/>
  <c r="S357" i="7"/>
  <c r="R357" i="7"/>
  <c r="Q357" i="7"/>
  <c r="P357" i="7"/>
  <c r="V356" i="7"/>
  <c r="U356" i="7"/>
  <c r="T356" i="7"/>
  <c r="S356" i="7"/>
  <c r="R356" i="7"/>
  <c r="Q356" i="7"/>
  <c r="P356" i="7"/>
  <c r="V355" i="7"/>
  <c r="U355" i="7"/>
  <c r="T355" i="7"/>
  <c r="S355" i="7"/>
  <c r="R355" i="7"/>
  <c r="Q355" i="7"/>
  <c r="P355" i="7"/>
  <c r="V354" i="7"/>
  <c r="U354" i="7"/>
  <c r="T354" i="7"/>
  <c r="S354" i="7"/>
  <c r="R354" i="7"/>
  <c r="Q354" i="7"/>
  <c r="P354" i="7"/>
  <c r="V353" i="7"/>
  <c r="U353" i="7"/>
  <c r="T353" i="7"/>
  <c r="S353" i="7"/>
  <c r="R353" i="7"/>
  <c r="Q353" i="7"/>
  <c r="P353" i="7"/>
  <c r="V352" i="7"/>
  <c r="U352" i="7"/>
  <c r="T352" i="7"/>
  <c r="S352" i="7"/>
  <c r="R352" i="7"/>
  <c r="Q352" i="7"/>
  <c r="P352" i="7"/>
  <c r="V351" i="7"/>
  <c r="U351" i="7"/>
  <c r="T351" i="7"/>
  <c r="S351" i="7"/>
  <c r="R351" i="7"/>
  <c r="Q351" i="7"/>
  <c r="P351" i="7"/>
  <c r="V350" i="7"/>
  <c r="U350" i="7"/>
  <c r="T350" i="7"/>
  <c r="S350" i="7"/>
  <c r="R350" i="7"/>
  <c r="Q350" i="7"/>
  <c r="P350" i="7"/>
  <c r="V349" i="7"/>
  <c r="U349" i="7"/>
  <c r="T349" i="7"/>
  <c r="S349" i="7"/>
  <c r="R349" i="7"/>
  <c r="Q349" i="7"/>
  <c r="P349" i="7"/>
  <c r="V348" i="7"/>
  <c r="U348" i="7"/>
  <c r="T348" i="7"/>
  <c r="S348" i="7"/>
  <c r="R348" i="7"/>
  <c r="Q348" i="7"/>
  <c r="P348" i="7"/>
  <c r="V347" i="7"/>
  <c r="U347" i="7"/>
  <c r="T347" i="7"/>
  <c r="S347" i="7"/>
  <c r="R347" i="7"/>
  <c r="Q347" i="7"/>
  <c r="P347" i="7"/>
  <c r="V346" i="7"/>
  <c r="U346" i="7"/>
  <c r="T346" i="7"/>
  <c r="S346" i="7"/>
  <c r="R346" i="7"/>
  <c r="Q346" i="7"/>
  <c r="P346" i="7"/>
  <c r="V345" i="7"/>
  <c r="U345" i="7"/>
  <c r="T345" i="7"/>
  <c r="S345" i="7"/>
  <c r="R345" i="7"/>
  <c r="Q345" i="7"/>
  <c r="P345" i="7"/>
  <c r="V344" i="7"/>
  <c r="U344" i="7"/>
  <c r="T344" i="7"/>
  <c r="S344" i="7"/>
  <c r="R344" i="7"/>
  <c r="Q344" i="7"/>
  <c r="P344" i="7"/>
  <c r="V343" i="7"/>
  <c r="U343" i="7"/>
  <c r="T343" i="7"/>
  <c r="S343" i="7"/>
  <c r="R343" i="7"/>
  <c r="Q343" i="7"/>
  <c r="P343" i="7"/>
  <c r="V342" i="7"/>
  <c r="U342" i="7"/>
  <c r="T342" i="7"/>
  <c r="S342" i="7"/>
  <c r="R342" i="7"/>
  <c r="Q342" i="7"/>
  <c r="P342" i="7"/>
  <c r="V341" i="7"/>
  <c r="U341" i="7"/>
  <c r="T341" i="7"/>
  <c r="S341" i="7"/>
  <c r="R341" i="7"/>
  <c r="Q341" i="7"/>
  <c r="P341" i="7"/>
  <c r="V340" i="7"/>
  <c r="U340" i="7"/>
  <c r="T340" i="7"/>
  <c r="S340" i="7"/>
  <c r="R340" i="7"/>
  <c r="Q340" i="7"/>
  <c r="P340" i="7"/>
  <c r="V339" i="7"/>
  <c r="U339" i="7"/>
  <c r="T339" i="7"/>
  <c r="S339" i="7"/>
  <c r="R339" i="7"/>
  <c r="Q339" i="7"/>
  <c r="P339" i="7"/>
  <c r="V338" i="7"/>
  <c r="U338" i="7"/>
  <c r="T338" i="7"/>
  <c r="S338" i="7"/>
  <c r="R338" i="7"/>
  <c r="Q338" i="7"/>
  <c r="P338" i="7"/>
  <c r="V337" i="7"/>
  <c r="U337" i="7"/>
  <c r="T337" i="7"/>
  <c r="S337" i="7"/>
  <c r="R337" i="7"/>
  <c r="Q337" i="7"/>
  <c r="P337" i="7"/>
  <c r="V336" i="7"/>
  <c r="U336" i="7"/>
  <c r="T336" i="7"/>
  <c r="S336" i="7"/>
  <c r="R336" i="7"/>
  <c r="Q336" i="7"/>
  <c r="P336" i="7"/>
  <c r="V335" i="7"/>
  <c r="U335" i="7"/>
  <c r="T335" i="7"/>
  <c r="S335" i="7"/>
  <c r="R335" i="7"/>
  <c r="Q335" i="7"/>
  <c r="P335" i="7"/>
  <c r="V334" i="7"/>
  <c r="U334" i="7"/>
  <c r="T334" i="7"/>
  <c r="S334" i="7"/>
  <c r="R334" i="7"/>
  <c r="Q334" i="7"/>
  <c r="P334" i="7"/>
  <c r="V333" i="7"/>
  <c r="U333" i="7"/>
  <c r="T333" i="7"/>
  <c r="S333" i="7"/>
  <c r="R333" i="7"/>
  <c r="Q333" i="7"/>
  <c r="P333" i="7"/>
  <c r="V332" i="7"/>
  <c r="U332" i="7"/>
  <c r="T332" i="7"/>
  <c r="S332" i="7"/>
  <c r="R332" i="7"/>
  <c r="Q332" i="7"/>
  <c r="P332" i="7"/>
  <c r="V331" i="7"/>
  <c r="U331" i="7"/>
  <c r="T331" i="7"/>
  <c r="S331" i="7"/>
  <c r="R331" i="7"/>
  <c r="Q331" i="7"/>
  <c r="P331" i="7"/>
  <c r="V330" i="7"/>
  <c r="U330" i="7"/>
  <c r="T330" i="7"/>
  <c r="S330" i="7"/>
  <c r="R330" i="7"/>
  <c r="Q330" i="7"/>
  <c r="P330" i="7"/>
  <c r="V329" i="7"/>
  <c r="U329" i="7"/>
  <c r="T329" i="7"/>
  <c r="S329" i="7"/>
  <c r="R329" i="7"/>
  <c r="Q329" i="7"/>
  <c r="P329" i="7"/>
  <c r="V328" i="7"/>
  <c r="U328" i="7"/>
  <c r="T328" i="7"/>
  <c r="S328" i="7"/>
  <c r="R328" i="7"/>
  <c r="Q328" i="7"/>
  <c r="P328" i="7"/>
  <c r="V327" i="7"/>
  <c r="U327" i="7"/>
  <c r="T327" i="7"/>
  <c r="S327" i="7"/>
  <c r="R327" i="7"/>
  <c r="Q327" i="7"/>
  <c r="P327" i="7"/>
  <c r="V326" i="7"/>
  <c r="U326" i="7"/>
  <c r="T326" i="7"/>
  <c r="S326" i="7"/>
  <c r="R326" i="7"/>
  <c r="Q326" i="7"/>
  <c r="P326" i="7"/>
  <c r="V325" i="7"/>
  <c r="U325" i="7"/>
  <c r="T325" i="7"/>
  <c r="S325" i="7"/>
  <c r="R325" i="7"/>
  <c r="Q325" i="7"/>
  <c r="P325" i="7"/>
  <c r="V324" i="7"/>
  <c r="U324" i="7"/>
  <c r="T324" i="7"/>
  <c r="S324" i="7"/>
  <c r="R324" i="7"/>
  <c r="Q324" i="7"/>
  <c r="P324" i="7"/>
  <c r="V323" i="7"/>
  <c r="U323" i="7"/>
  <c r="T323" i="7"/>
  <c r="S323" i="7"/>
  <c r="R323" i="7"/>
  <c r="Q323" i="7"/>
  <c r="P323" i="7"/>
  <c r="V322" i="7"/>
  <c r="U322" i="7"/>
  <c r="T322" i="7"/>
  <c r="S322" i="7"/>
  <c r="R322" i="7"/>
  <c r="Q322" i="7"/>
  <c r="P322" i="7"/>
  <c r="V321" i="7"/>
  <c r="U321" i="7"/>
  <c r="T321" i="7"/>
  <c r="S321" i="7"/>
  <c r="R321" i="7"/>
  <c r="Q321" i="7"/>
  <c r="P321" i="7"/>
  <c r="V320" i="7"/>
  <c r="U320" i="7"/>
  <c r="T320" i="7"/>
  <c r="S320" i="7"/>
  <c r="R320" i="7"/>
  <c r="Q320" i="7"/>
  <c r="P320" i="7"/>
  <c r="V319" i="7"/>
  <c r="U319" i="7"/>
  <c r="T319" i="7"/>
  <c r="S319" i="7"/>
  <c r="R319" i="7"/>
  <c r="Q319" i="7"/>
  <c r="P319" i="7"/>
  <c r="V318" i="7"/>
  <c r="U318" i="7"/>
  <c r="T318" i="7"/>
  <c r="S318" i="7"/>
  <c r="R318" i="7"/>
  <c r="Q318" i="7"/>
  <c r="P318" i="7"/>
  <c r="V317" i="7"/>
  <c r="U317" i="7"/>
  <c r="T317" i="7"/>
  <c r="S317" i="7"/>
  <c r="R317" i="7"/>
  <c r="Q317" i="7"/>
  <c r="P317" i="7"/>
  <c r="V316" i="7"/>
  <c r="U316" i="7"/>
  <c r="T316" i="7"/>
  <c r="S316" i="7"/>
  <c r="R316" i="7"/>
  <c r="Q316" i="7"/>
  <c r="P316" i="7"/>
  <c r="V315" i="7"/>
  <c r="U315" i="7"/>
  <c r="T315" i="7"/>
  <c r="S315" i="7"/>
  <c r="R315" i="7"/>
  <c r="Q315" i="7"/>
  <c r="P315" i="7"/>
  <c r="V314" i="7"/>
  <c r="U314" i="7"/>
  <c r="T314" i="7"/>
  <c r="S314" i="7"/>
  <c r="R314" i="7"/>
  <c r="Q314" i="7"/>
  <c r="P314" i="7"/>
  <c r="V313" i="7"/>
  <c r="U313" i="7"/>
  <c r="T313" i="7"/>
  <c r="S313" i="7"/>
  <c r="R313" i="7"/>
  <c r="Q313" i="7"/>
  <c r="P313" i="7"/>
  <c r="V312" i="7"/>
  <c r="U312" i="7"/>
  <c r="T312" i="7"/>
  <c r="S312" i="7"/>
  <c r="R312" i="7"/>
  <c r="Q312" i="7"/>
  <c r="P312" i="7"/>
  <c r="V311" i="7"/>
  <c r="U311" i="7"/>
  <c r="T311" i="7"/>
  <c r="S311" i="7"/>
  <c r="R311" i="7"/>
  <c r="Q311" i="7"/>
  <c r="P311" i="7"/>
  <c r="V310" i="7"/>
  <c r="U310" i="7"/>
  <c r="T310" i="7"/>
  <c r="S310" i="7"/>
  <c r="R310" i="7"/>
  <c r="Q310" i="7"/>
  <c r="P310" i="7"/>
  <c r="V309" i="7"/>
  <c r="U309" i="7"/>
  <c r="T309" i="7"/>
  <c r="S309" i="7"/>
  <c r="R309" i="7"/>
  <c r="Q309" i="7"/>
  <c r="P309" i="7"/>
  <c r="V308" i="7"/>
  <c r="U308" i="7"/>
  <c r="T308" i="7"/>
  <c r="S308" i="7"/>
  <c r="R308" i="7"/>
  <c r="Q308" i="7"/>
  <c r="P308" i="7"/>
  <c r="V307" i="7"/>
  <c r="U307" i="7"/>
  <c r="T307" i="7"/>
  <c r="S307" i="7"/>
  <c r="R307" i="7"/>
  <c r="Q307" i="7"/>
  <c r="P307" i="7"/>
  <c r="V306" i="7"/>
  <c r="U306" i="7"/>
  <c r="T306" i="7"/>
  <c r="S306" i="7"/>
  <c r="R306" i="7"/>
  <c r="Q306" i="7"/>
  <c r="P306" i="7"/>
  <c r="V305" i="7"/>
  <c r="U305" i="7"/>
  <c r="T305" i="7"/>
  <c r="S305" i="7"/>
  <c r="R305" i="7"/>
  <c r="Q305" i="7"/>
  <c r="P305" i="7"/>
  <c r="V304" i="7"/>
  <c r="U304" i="7"/>
  <c r="T304" i="7"/>
  <c r="S304" i="7"/>
  <c r="R304" i="7"/>
  <c r="Q304" i="7"/>
  <c r="P304" i="7"/>
  <c r="V303" i="7"/>
  <c r="U303" i="7"/>
  <c r="T303" i="7"/>
  <c r="S303" i="7"/>
  <c r="R303" i="7"/>
  <c r="Q303" i="7"/>
  <c r="P303" i="7"/>
  <c r="V302" i="7"/>
  <c r="U302" i="7"/>
  <c r="T302" i="7"/>
  <c r="S302" i="7"/>
  <c r="R302" i="7"/>
  <c r="Q302" i="7"/>
  <c r="P302" i="7"/>
  <c r="V301" i="7"/>
  <c r="U301" i="7"/>
  <c r="T301" i="7"/>
  <c r="S301" i="7"/>
  <c r="R301" i="7"/>
  <c r="Q301" i="7"/>
  <c r="P301" i="7"/>
  <c r="V300" i="7"/>
  <c r="U300" i="7"/>
  <c r="T300" i="7"/>
  <c r="S300" i="7"/>
  <c r="R300" i="7"/>
  <c r="Q300" i="7"/>
  <c r="P300" i="7"/>
  <c r="V299" i="7"/>
  <c r="U299" i="7"/>
  <c r="T299" i="7"/>
  <c r="S299" i="7"/>
  <c r="R299" i="7"/>
  <c r="Q299" i="7"/>
  <c r="P299" i="7"/>
  <c r="V298" i="7"/>
  <c r="U298" i="7"/>
  <c r="T298" i="7"/>
  <c r="S298" i="7"/>
  <c r="R298" i="7"/>
  <c r="Q298" i="7"/>
  <c r="P298" i="7"/>
  <c r="V297" i="7"/>
  <c r="U297" i="7"/>
  <c r="T297" i="7"/>
  <c r="S297" i="7"/>
  <c r="R297" i="7"/>
  <c r="Q297" i="7"/>
  <c r="P297" i="7"/>
  <c r="V296" i="7"/>
  <c r="U296" i="7"/>
  <c r="T296" i="7"/>
  <c r="S296" i="7"/>
  <c r="R296" i="7"/>
  <c r="Q296" i="7"/>
  <c r="P296" i="7"/>
  <c r="V295" i="7"/>
  <c r="U295" i="7"/>
  <c r="T295" i="7"/>
  <c r="S295" i="7"/>
  <c r="R295" i="7"/>
  <c r="Q295" i="7"/>
  <c r="P295" i="7"/>
  <c r="V294" i="7"/>
  <c r="U294" i="7"/>
  <c r="T294" i="7"/>
  <c r="S294" i="7"/>
  <c r="R294" i="7"/>
  <c r="Q294" i="7"/>
  <c r="P294" i="7"/>
  <c r="V293" i="7"/>
  <c r="U293" i="7"/>
  <c r="T293" i="7"/>
  <c r="S293" i="7"/>
  <c r="R293" i="7"/>
  <c r="Q293" i="7"/>
  <c r="P293" i="7"/>
  <c r="V292" i="7"/>
  <c r="U292" i="7"/>
  <c r="T292" i="7"/>
  <c r="S292" i="7"/>
  <c r="R292" i="7"/>
  <c r="Q292" i="7"/>
  <c r="P292" i="7"/>
  <c r="V291" i="7"/>
  <c r="U291" i="7"/>
  <c r="T291" i="7"/>
  <c r="S291" i="7"/>
  <c r="R291" i="7"/>
  <c r="Q291" i="7"/>
  <c r="P291" i="7"/>
  <c r="V290" i="7"/>
  <c r="U290" i="7"/>
  <c r="T290" i="7"/>
  <c r="S290" i="7"/>
  <c r="R290" i="7"/>
  <c r="Q290" i="7"/>
  <c r="P290" i="7"/>
  <c r="V289" i="7"/>
  <c r="U289" i="7"/>
  <c r="T289" i="7"/>
  <c r="S289" i="7"/>
  <c r="R289" i="7"/>
  <c r="Q289" i="7"/>
  <c r="P289" i="7"/>
  <c r="V288" i="7"/>
  <c r="U288" i="7"/>
  <c r="T288" i="7"/>
  <c r="S288" i="7"/>
  <c r="R288" i="7"/>
  <c r="Q288" i="7"/>
  <c r="P288" i="7"/>
  <c r="V287" i="7"/>
  <c r="U287" i="7"/>
  <c r="T287" i="7"/>
  <c r="S287" i="7"/>
  <c r="R287" i="7"/>
  <c r="Q287" i="7"/>
  <c r="P287" i="7"/>
  <c r="V286" i="7"/>
  <c r="U286" i="7"/>
  <c r="T286" i="7"/>
  <c r="S286" i="7"/>
  <c r="R286" i="7"/>
  <c r="Q286" i="7"/>
  <c r="P286" i="7"/>
  <c r="V285" i="7"/>
  <c r="U285" i="7"/>
  <c r="T285" i="7"/>
  <c r="S285" i="7"/>
  <c r="R285" i="7"/>
  <c r="Q285" i="7"/>
  <c r="P285" i="7"/>
  <c r="V284" i="7"/>
  <c r="U284" i="7"/>
  <c r="T284" i="7"/>
  <c r="S284" i="7"/>
  <c r="R284" i="7"/>
  <c r="Q284" i="7"/>
  <c r="P284" i="7"/>
  <c r="V283" i="7"/>
  <c r="U283" i="7"/>
  <c r="T283" i="7"/>
  <c r="S283" i="7"/>
  <c r="R283" i="7"/>
  <c r="Q283" i="7"/>
  <c r="P283" i="7"/>
  <c r="V282" i="7"/>
  <c r="U282" i="7"/>
  <c r="T282" i="7"/>
  <c r="S282" i="7"/>
  <c r="R282" i="7"/>
  <c r="Q282" i="7"/>
  <c r="P282" i="7"/>
  <c r="V281" i="7"/>
  <c r="U281" i="7"/>
  <c r="T281" i="7"/>
  <c r="S281" i="7"/>
  <c r="R281" i="7"/>
  <c r="Q281" i="7"/>
  <c r="P281" i="7"/>
  <c r="V280" i="7"/>
  <c r="U280" i="7"/>
  <c r="T280" i="7"/>
  <c r="S280" i="7"/>
  <c r="R280" i="7"/>
  <c r="Q280" i="7"/>
  <c r="P280" i="7"/>
  <c r="V279" i="7"/>
  <c r="U279" i="7"/>
  <c r="T279" i="7"/>
  <c r="S279" i="7"/>
  <c r="R279" i="7"/>
  <c r="Q279" i="7"/>
  <c r="P279" i="7"/>
  <c r="V278" i="7"/>
  <c r="U278" i="7"/>
  <c r="T278" i="7"/>
  <c r="S278" i="7"/>
  <c r="R278" i="7"/>
  <c r="Q278" i="7"/>
  <c r="P278" i="7"/>
  <c r="V277" i="7"/>
  <c r="U277" i="7"/>
  <c r="T277" i="7"/>
  <c r="S277" i="7"/>
  <c r="R277" i="7"/>
  <c r="Q277" i="7"/>
  <c r="P277" i="7"/>
  <c r="V276" i="7"/>
  <c r="U276" i="7"/>
  <c r="T276" i="7"/>
  <c r="S276" i="7"/>
  <c r="R276" i="7"/>
  <c r="Q276" i="7"/>
  <c r="P276" i="7"/>
  <c r="V275" i="7"/>
  <c r="U275" i="7"/>
  <c r="T275" i="7"/>
  <c r="S275" i="7"/>
  <c r="R275" i="7"/>
  <c r="Q275" i="7"/>
  <c r="P275" i="7"/>
  <c r="V274" i="7"/>
  <c r="U274" i="7"/>
  <c r="T274" i="7"/>
  <c r="S274" i="7"/>
  <c r="R274" i="7"/>
  <c r="Q274" i="7"/>
  <c r="P274" i="7"/>
  <c r="V273" i="7"/>
  <c r="U273" i="7"/>
  <c r="T273" i="7"/>
  <c r="S273" i="7"/>
  <c r="R273" i="7"/>
  <c r="Q273" i="7"/>
  <c r="P273" i="7"/>
  <c r="V272" i="7"/>
  <c r="U272" i="7"/>
  <c r="T272" i="7"/>
  <c r="S272" i="7"/>
  <c r="R272" i="7"/>
  <c r="Q272" i="7"/>
  <c r="P272" i="7"/>
  <c r="V271" i="7"/>
  <c r="U271" i="7"/>
  <c r="T271" i="7"/>
  <c r="S271" i="7"/>
  <c r="R271" i="7"/>
  <c r="Q271" i="7"/>
  <c r="P271" i="7"/>
  <c r="V270" i="7"/>
  <c r="U270" i="7"/>
  <c r="T270" i="7"/>
  <c r="S270" i="7"/>
  <c r="R270" i="7"/>
  <c r="Q270" i="7"/>
  <c r="P270" i="7"/>
  <c r="V269" i="7"/>
  <c r="U269" i="7"/>
  <c r="T269" i="7"/>
  <c r="S269" i="7"/>
  <c r="R269" i="7"/>
  <c r="Q269" i="7"/>
  <c r="P269" i="7"/>
  <c r="V268" i="7"/>
  <c r="U268" i="7"/>
  <c r="T268" i="7"/>
  <c r="S268" i="7"/>
  <c r="R268" i="7"/>
  <c r="Q268" i="7"/>
  <c r="P268" i="7"/>
  <c r="V267" i="7"/>
  <c r="U267" i="7"/>
  <c r="T267" i="7"/>
  <c r="S267" i="7"/>
  <c r="R267" i="7"/>
  <c r="Q267" i="7"/>
  <c r="P267" i="7"/>
  <c r="V266" i="7"/>
  <c r="U266" i="7"/>
  <c r="T266" i="7"/>
  <c r="S266" i="7"/>
  <c r="R266" i="7"/>
  <c r="Q266" i="7"/>
  <c r="P266" i="7"/>
  <c r="V265" i="7"/>
  <c r="U265" i="7"/>
  <c r="T265" i="7"/>
  <c r="S265" i="7"/>
  <c r="R265" i="7"/>
  <c r="Q265" i="7"/>
  <c r="P265" i="7"/>
  <c r="V264" i="7"/>
  <c r="U264" i="7"/>
  <c r="T264" i="7"/>
  <c r="S264" i="7"/>
  <c r="R264" i="7"/>
  <c r="Q264" i="7"/>
  <c r="P264" i="7"/>
  <c r="V263" i="7"/>
  <c r="U263" i="7"/>
  <c r="T263" i="7"/>
  <c r="S263" i="7"/>
  <c r="R263" i="7"/>
  <c r="Q263" i="7"/>
  <c r="P263" i="7"/>
  <c r="V262" i="7"/>
  <c r="U262" i="7"/>
  <c r="T262" i="7"/>
  <c r="S262" i="7"/>
  <c r="R262" i="7"/>
  <c r="Q262" i="7"/>
  <c r="P262" i="7"/>
  <c r="V261" i="7"/>
  <c r="U261" i="7"/>
  <c r="T261" i="7"/>
  <c r="S261" i="7"/>
  <c r="R261" i="7"/>
  <c r="Q261" i="7"/>
  <c r="P261" i="7"/>
  <c r="V260" i="7"/>
  <c r="U260" i="7"/>
  <c r="T260" i="7"/>
  <c r="S260" i="7"/>
  <c r="R260" i="7"/>
  <c r="Q260" i="7"/>
  <c r="P260" i="7"/>
  <c r="V259" i="7"/>
  <c r="U259" i="7"/>
  <c r="T259" i="7"/>
  <c r="S259" i="7"/>
  <c r="R259" i="7"/>
  <c r="Q259" i="7"/>
  <c r="P259" i="7"/>
  <c r="V258" i="7"/>
  <c r="U258" i="7"/>
  <c r="T258" i="7"/>
  <c r="S258" i="7"/>
  <c r="R258" i="7"/>
  <c r="Q258" i="7"/>
  <c r="P258" i="7"/>
  <c r="V257" i="7"/>
  <c r="U257" i="7"/>
  <c r="T257" i="7"/>
  <c r="S257" i="7"/>
  <c r="R257" i="7"/>
  <c r="Q257" i="7"/>
  <c r="P257" i="7"/>
  <c r="V256" i="7"/>
  <c r="U256" i="7"/>
  <c r="T256" i="7"/>
  <c r="S256" i="7"/>
  <c r="R256" i="7"/>
  <c r="Q256" i="7"/>
  <c r="P256" i="7"/>
  <c r="V255" i="7"/>
  <c r="U255" i="7"/>
  <c r="T255" i="7"/>
  <c r="S255" i="7"/>
  <c r="R255" i="7"/>
  <c r="Q255" i="7"/>
  <c r="P255" i="7"/>
  <c r="V254" i="7"/>
  <c r="U254" i="7"/>
  <c r="T254" i="7"/>
  <c r="S254" i="7"/>
  <c r="R254" i="7"/>
  <c r="Q254" i="7"/>
  <c r="P254" i="7"/>
  <c r="V253" i="7"/>
  <c r="U253" i="7"/>
  <c r="T253" i="7"/>
  <c r="S253" i="7"/>
  <c r="R253" i="7"/>
  <c r="Q253" i="7"/>
  <c r="P253" i="7"/>
  <c r="V252" i="7"/>
  <c r="U252" i="7"/>
  <c r="T252" i="7"/>
  <c r="S252" i="7"/>
  <c r="R252" i="7"/>
  <c r="Q252" i="7"/>
  <c r="P252" i="7"/>
  <c r="V251" i="7"/>
  <c r="U251" i="7"/>
  <c r="T251" i="7"/>
  <c r="S251" i="7"/>
  <c r="R251" i="7"/>
  <c r="Q251" i="7"/>
  <c r="P251" i="7"/>
  <c r="V250" i="7"/>
  <c r="U250" i="7"/>
  <c r="T250" i="7"/>
  <c r="S250" i="7"/>
  <c r="R250" i="7"/>
  <c r="Q250" i="7"/>
  <c r="P250" i="7"/>
  <c r="V249" i="7"/>
  <c r="U249" i="7"/>
  <c r="T249" i="7"/>
  <c r="S249" i="7"/>
  <c r="R249" i="7"/>
  <c r="Q249" i="7"/>
  <c r="P249" i="7"/>
  <c r="V248" i="7"/>
  <c r="U248" i="7"/>
  <c r="T248" i="7"/>
  <c r="S248" i="7"/>
  <c r="R248" i="7"/>
  <c r="Q248" i="7"/>
  <c r="P248" i="7"/>
  <c r="V247" i="7"/>
  <c r="U247" i="7"/>
  <c r="T247" i="7"/>
  <c r="S247" i="7"/>
  <c r="R247" i="7"/>
  <c r="Q247" i="7"/>
  <c r="P247" i="7"/>
  <c r="V246" i="7"/>
  <c r="U246" i="7"/>
  <c r="T246" i="7"/>
  <c r="S246" i="7"/>
  <c r="R246" i="7"/>
  <c r="Q246" i="7"/>
  <c r="P246" i="7"/>
  <c r="V245" i="7"/>
  <c r="U245" i="7"/>
  <c r="T245" i="7"/>
  <c r="S245" i="7"/>
  <c r="R245" i="7"/>
  <c r="Q245" i="7"/>
  <c r="P245" i="7"/>
  <c r="V244" i="7"/>
  <c r="U244" i="7"/>
  <c r="T244" i="7"/>
  <c r="S244" i="7"/>
  <c r="R244" i="7"/>
  <c r="Q244" i="7"/>
  <c r="P244" i="7"/>
  <c r="V243" i="7"/>
  <c r="U243" i="7"/>
  <c r="T243" i="7"/>
  <c r="S243" i="7"/>
  <c r="R243" i="7"/>
  <c r="Q243" i="7"/>
  <c r="P243" i="7"/>
  <c r="V242" i="7"/>
  <c r="U242" i="7"/>
  <c r="T242" i="7"/>
  <c r="S242" i="7"/>
  <c r="R242" i="7"/>
  <c r="Q242" i="7"/>
  <c r="P242" i="7"/>
  <c r="V241" i="7"/>
  <c r="U241" i="7"/>
  <c r="T241" i="7"/>
  <c r="S241" i="7"/>
  <c r="R241" i="7"/>
  <c r="Q241" i="7"/>
  <c r="P241" i="7"/>
  <c r="V240" i="7"/>
  <c r="U240" i="7"/>
  <c r="T240" i="7"/>
  <c r="S240" i="7"/>
  <c r="R240" i="7"/>
  <c r="Q240" i="7"/>
  <c r="P240" i="7"/>
  <c r="V239" i="7"/>
  <c r="U239" i="7"/>
  <c r="T239" i="7"/>
  <c r="S239" i="7"/>
  <c r="R239" i="7"/>
  <c r="Q239" i="7"/>
  <c r="P239" i="7"/>
  <c r="V238" i="7"/>
  <c r="U238" i="7"/>
  <c r="T238" i="7"/>
  <c r="S238" i="7"/>
  <c r="R238" i="7"/>
  <c r="Q238" i="7"/>
  <c r="P238" i="7"/>
  <c r="V237" i="7"/>
  <c r="U237" i="7"/>
  <c r="T237" i="7"/>
  <c r="S237" i="7"/>
  <c r="R237" i="7"/>
  <c r="Q237" i="7"/>
  <c r="P237" i="7"/>
  <c r="V236" i="7"/>
  <c r="U236" i="7"/>
  <c r="T236" i="7"/>
  <c r="S236" i="7"/>
  <c r="R236" i="7"/>
  <c r="Q236" i="7"/>
  <c r="P236" i="7"/>
  <c r="V235" i="7"/>
  <c r="U235" i="7"/>
  <c r="T235" i="7"/>
  <c r="S235" i="7"/>
  <c r="R235" i="7"/>
  <c r="Q235" i="7"/>
  <c r="P235" i="7"/>
  <c r="V234" i="7"/>
  <c r="U234" i="7"/>
  <c r="T234" i="7"/>
  <c r="S234" i="7"/>
  <c r="R234" i="7"/>
  <c r="Q234" i="7"/>
  <c r="P234" i="7"/>
  <c r="V233" i="7"/>
  <c r="U233" i="7"/>
  <c r="T233" i="7"/>
  <c r="S233" i="7"/>
  <c r="R233" i="7"/>
  <c r="Q233" i="7"/>
  <c r="P233" i="7"/>
  <c r="V232" i="7"/>
  <c r="U232" i="7"/>
  <c r="T232" i="7"/>
  <c r="S232" i="7"/>
  <c r="R232" i="7"/>
  <c r="Q232" i="7"/>
  <c r="P232" i="7"/>
  <c r="V231" i="7"/>
  <c r="U231" i="7"/>
  <c r="T231" i="7"/>
  <c r="S231" i="7"/>
  <c r="R231" i="7"/>
  <c r="Q231" i="7"/>
  <c r="P231" i="7"/>
  <c r="V230" i="7"/>
  <c r="U230" i="7"/>
  <c r="T230" i="7"/>
  <c r="S230" i="7"/>
  <c r="R230" i="7"/>
  <c r="Q230" i="7"/>
  <c r="P230" i="7"/>
  <c r="V229" i="7"/>
  <c r="U229" i="7"/>
  <c r="T229" i="7"/>
  <c r="S229" i="7"/>
  <c r="R229" i="7"/>
  <c r="Q229" i="7"/>
  <c r="P229" i="7"/>
  <c r="V228" i="7"/>
  <c r="U228" i="7"/>
  <c r="T228" i="7"/>
  <c r="S228" i="7"/>
  <c r="R228" i="7"/>
  <c r="Q228" i="7"/>
  <c r="P228" i="7"/>
  <c r="V227" i="7"/>
  <c r="U227" i="7"/>
  <c r="T227" i="7"/>
  <c r="S227" i="7"/>
  <c r="R227" i="7"/>
  <c r="Q227" i="7"/>
  <c r="P227" i="7"/>
  <c r="V226" i="7"/>
  <c r="U226" i="7"/>
  <c r="T226" i="7"/>
  <c r="S226" i="7"/>
  <c r="R226" i="7"/>
  <c r="Q226" i="7"/>
  <c r="P226" i="7"/>
  <c r="V225" i="7"/>
  <c r="U225" i="7"/>
  <c r="T225" i="7"/>
  <c r="S225" i="7"/>
  <c r="R225" i="7"/>
  <c r="Q225" i="7"/>
  <c r="P225" i="7"/>
  <c r="V224" i="7"/>
  <c r="U224" i="7"/>
  <c r="T224" i="7"/>
  <c r="S224" i="7"/>
  <c r="R224" i="7"/>
  <c r="Q224" i="7"/>
  <c r="P224" i="7"/>
  <c r="V223" i="7"/>
  <c r="U223" i="7"/>
  <c r="T223" i="7"/>
  <c r="S223" i="7"/>
  <c r="R223" i="7"/>
  <c r="Q223" i="7"/>
  <c r="P223" i="7"/>
  <c r="V222" i="7"/>
  <c r="U222" i="7"/>
  <c r="T222" i="7"/>
  <c r="S222" i="7"/>
  <c r="R222" i="7"/>
  <c r="Q222" i="7"/>
  <c r="P222" i="7"/>
  <c r="V221" i="7"/>
  <c r="U221" i="7"/>
  <c r="T221" i="7"/>
  <c r="S221" i="7"/>
  <c r="R221" i="7"/>
  <c r="Q221" i="7"/>
  <c r="P221" i="7"/>
  <c r="V220" i="7"/>
  <c r="U220" i="7"/>
  <c r="T220" i="7"/>
  <c r="S220" i="7"/>
  <c r="R220" i="7"/>
  <c r="Q220" i="7"/>
  <c r="P220" i="7"/>
  <c r="V219" i="7"/>
  <c r="U219" i="7"/>
  <c r="T219" i="7"/>
  <c r="S219" i="7"/>
  <c r="R219" i="7"/>
  <c r="Q219" i="7"/>
  <c r="P219" i="7"/>
  <c r="V218" i="7"/>
  <c r="U218" i="7"/>
  <c r="T218" i="7"/>
  <c r="S218" i="7"/>
  <c r="R218" i="7"/>
  <c r="Q218" i="7"/>
  <c r="P218" i="7"/>
  <c r="V217" i="7"/>
  <c r="U217" i="7"/>
  <c r="T217" i="7"/>
  <c r="S217" i="7"/>
  <c r="R217" i="7"/>
  <c r="Q217" i="7"/>
  <c r="P217" i="7"/>
  <c r="V216" i="7"/>
  <c r="U216" i="7"/>
  <c r="T216" i="7"/>
  <c r="S216" i="7"/>
  <c r="R216" i="7"/>
  <c r="Q216" i="7"/>
  <c r="P216" i="7"/>
  <c r="V215" i="7"/>
  <c r="U215" i="7"/>
  <c r="T215" i="7"/>
  <c r="S215" i="7"/>
  <c r="R215" i="7"/>
  <c r="Q215" i="7"/>
  <c r="P215" i="7"/>
  <c r="V214" i="7"/>
  <c r="U214" i="7"/>
  <c r="T214" i="7"/>
  <c r="S214" i="7"/>
  <c r="R214" i="7"/>
  <c r="Q214" i="7"/>
  <c r="P214" i="7"/>
  <c r="V213" i="7"/>
  <c r="U213" i="7"/>
  <c r="T213" i="7"/>
  <c r="S213" i="7"/>
  <c r="R213" i="7"/>
  <c r="Q213" i="7"/>
  <c r="P213" i="7"/>
  <c r="V212" i="7"/>
  <c r="U212" i="7"/>
  <c r="T212" i="7"/>
  <c r="S212" i="7"/>
  <c r="R212" i="7"/>
  <c r="Q212" i="7"/>
  <c r="P212" i="7"/>
  <c r="V211" i="7"/>
  <c r="U211" i="7"/>
  <c r="T211" i="7"/>
  <c r="S211" i="7"/>
  <c r="R211" i="7"/>
  <c r="Q211" i="7"/>
  <c r="P211" i="7"/>
  <c r="V210" i="7"/>
  <c r="U210" i="7"/>
  <c r="T210" i="7"/>
  <c r="S210" i="7"/>
  <c r="R210" i="7"/>
  <c r="Q210" i="7"/>
  <c r="P210" i="7"/>
  <c r="V209" i="7"/>
  <c r="U209" i="7"/>
  <c r="T209" i="7"/>
  <c r="S209" i="7"/>
  <c r="R209" i="7"/>
  <c r="Q209" i="7"/>
  <c r="P209" i="7"/>
  <c r="V208" i="7"/>
  <c r="U208" i="7"/>
  <c r="T208" i="7"/>
  <c r="S208" i="7"/>
  <c r="R208" i="7"/>
  <c r="Q208" i="7"/>
  <c r="P208" i="7"/>
  <c r="V207" i="7"/>
  <c r="U207" i="7"/>
  <c r="T207" i="7"/>
  <c r="S207" i="7"/>
  <c r="R207" i="7"/>
  <c r="Q207" i="7"/>
  <c r="P207" i="7"/>
  <c r="V206" i="7"/>
  <c r="U206" i="7"/>
  <c r="T206" i="7"/>
  <c r="S206" i="7"/>
  <c r="R206" i="7"/>
  <c r="Q206" i="7"/>
  <c r="P206" i="7"/>
  <c r="V205" i="7"/>
  <c r="U205" i="7"/>
  <c r="T205" i="7"/>
  <c r="S205" i="7"/>
  <c r="R205" i="7"/>
  <c r="Q205" i="7"/>
  <c r="P205" i="7"/>
  <c r="V204" i="7"/>
  <c r="U204" i="7"/>
  <c r="T204" i="7"/>
  <c r="S204" i="7"/>
  <c r="R204" i="7"/>
  <c r="Q204" i="7"/>
  <c r="P204" i="7"/>
  <c r="V203" i="7"/>
  <c r="U203" i="7"/>
  <c r="T203" i="7"/>
  <c r="S203" i="7"/>
  <c r="R203" i="7"/>
  <c r="Q203" i="7"/>
  <c r="P203" i="7"/>
  <c r="V202" i="7"/>
  <c r="U202" i="7"/>
  <c r="T202" i="7"/>
  <c r="S202" i="7"/>
  <c r="R202" i="7"/>
  <c r="Q202" i="7"/>
  <c r="P202" i="7"/>
  <c r="V201" i="7"/>
  <c r="U201" i="7"/>
  <c r="T201" i="7"/>
  <c r="S201" i="7"/>
  <c r="R201" i="7"/>
  <c r="Q201" i="7"/>
  <c r="P201" i="7"/>
  <c r="V200" i="7"/>
  <c r="U200" i="7"/>
  <c r="T200" i="7"/>
  <c r="S200" i="7"/>
  <c r="R200" i="7"/>
  <c r="Q200" i="7"/>
  <c r="P200" i="7"/>
  <c r="V199" i="7"/>
  <c r="U199" i="7"/>
  <c r="T199" i="7"/>
  <c r="S199" i="7"/>
  <c r="R199" i="7"/>
  <c r="Q199" i="7"/>
  <c r="P199" i="7"/>
  <c r="V198" i="7"/>
  <c r="U198" i="7"/>
  <c r="T198" i="7"/>
  <c r="S198" i="7"/>
  <c r="R198" i="7"/>
  <c r="Q198" i="7"/>
  <c r="P198" i="7"/>
  <c r="V197" i="7"/>
  <c r="U197" i="7"/>
  <c r="T197" i="7"/>
  <c r="S197" i="7"/>
  <c r="R197" i="7"/>
  <c r="Q197" i="7"/>
  <c r="P197" i="7"/>
  <c r="V196" i="7"/>
  <c r="U196" i="7"/>
  <c r="T196" i="7"/>
  <c r="S196" i="7"/>
  <c r="R196" i="7"/>
  <c r="Q196" i="7"/>
  <c r="P196" i="7"/>
  <c r="V195" i="7"/>
  <c r="U195" i="7"/>
  <c r="T195" i="7"/>
  <c r="S195" i="7"/>
  <c r="R195" i="7"/>
  <c r="Q195" i="7"/>
  <c r="P195" i="7"/>
  <c r="V194" i="7"/>
  <c r="U194" i="7"/>
  <c r="T194" i="7"/>
  <c r="S194" i="7"/>
  <c r="R194" i="7"/>
  <c r="Q194" i="7"/>
  <c r="P194" i="7"/>
  <c r="V193" i="7"/>
  <c r="U193" i="7"/>
  <c r="T193" i="7"/>
  <c r="S193" i="7"/>
  <c r="R193" i="7"/>
  <c r="Q193" i="7"/>
  <c r="P193" i="7"/>
  <c r="V192" i="7"/>
  <c r="U192" i="7"/>
  <c r="T192" i="7"/>
  <c r="S192" i="7"/>
  <c r="R192" i="7"/>
  <c r="Q192" i="7"/>
  <c r="P192" i="7"/>
  <c r="V191" i="7"/>
  <c r="U191" i="7"/>
  <c r="T191" i="7"/>
  <c r="S191" i="7"/>
  <c r="R191" i="7"/>
  <c r="Q191" i="7"/>
  <c r="P191" i="7"/>
  <c r="V190" i="7"/>
  <c r="U190" i="7"/>
  <c r="T190" i="7"/>
  <c r="S190" i="7"/>
  <c r="R190" i="7"/>
  <c r="Q190" i="7"/>
  <c r="P190" i="7"/>
  <c r="V189" i="7"/>
  <c r="U189" i="7"/>
  <c r="T189" i="7"/>
  <c r="S189" i="7"/>
  <c r="R189" i="7"/>
  <c r="Q189" i="7"/>
  <c r="P189" i="7"/>
  <c r="V188" i="7"/>
  <c r="U188" i="7"/>
  <c r="T188" i="7"/>
  <c r="S188" i="7"/>
  <c r="R188" i="7"/>
  <c r="Q188" i="7"/>
  <c r="P188" i="7"/>
  <c r="V187" i="7"/>
  <c r="U187" i="7"/>
  <c r="T187" i="7"/>
  <c r="S187" i="7"/>
  <c r="R187" i="7"/>
  <c r="Q187" i="7"/>
  <c r="P187" i="7"/>
  <c r="V186" i="7"/>
  <c r="U186" i="7"/>
  <c r="T186" i="7"/>
  <c r="S186" i="7"/>
  <c r="R186" i="7"/>
  <c r="Q186" i="7"/>
  <c r="P186" i="7"/>
  <c r="V185" i="7"/>
  <c r="U185" i="7"/>
  <c r="T185" i="7"/>
  <c r="S185" i="7"/>
  <c r="R185" i="7"/>
  <c r="Q185" i="7"/>
  <c r="P185" i="7"/>
  <c r="V184" i="7"/>
  <c r="U184" i="7"/>
  <c r="T184" i="7"/>
  <c r="S184" i="7"/>
  <c r="R184" i="7"/>
  <c r="Q184" i="7"/>
  <c r="P184" i="7"/>
  <c r="V183" i="7"/>
  <c r="U183" i="7"/>
  <c r="T183" i="7"/>
  <c r="S183" i="7"/>
  <c r="R183" i="7"/>
  <c r="Q183" i="7"/>
  <c r="P183" i="7"/>
  <c r="V182" i="7"/>
  <c r="U182" i="7"/>
  <c r="T182" i="7"/>
  <c r="S182" i="7"/>
  <c r="R182" i="7"/>
  <c r="Q182" i="7"/>
  <c r="P182" i="7"/>
  <c r="V181" i="7"/>
  <c r="U181" i="7"/>
  <c r="T181" i="7"/>
  <c r="S181" i="7"/>
  <c r="R181" i="7"/>
  <c r="Q181" i="7"/>
  <c r="P181" i="7"/>
  <c r="V180" i="7"/>
  <c r="U180" i="7"/>
  <c r="T180" i="7"/>
  <c r="S180" i="7"/>
  <c r="R180" i="7"/>
  <c r="Q180" i="7"/>
  <c r="P180" i="7"/>
  <c r="V179" i="7"/>
  <c r="U179" i="7"/>
  <c r="T179" i="7"/>
  <c r="S179" i="7"/>
  <c r="R179" i="7"/>
  <c r="Q179" i="7"/>
  <c r="P179" i="7"/>
  <c r="V178" i="7"/>
  <c r="U178" i="7"/>
  <c r="T178" i="7"/>
  <c r="S178" i="7"/>
  <c r="R178" i="7"/>
  <c r="Q178" i="7"/>
  <c r="P178" i="7"/>
  <c r="V177" i="7"/>
  <c r="U177" i="7"/>
  <c r="T177" i="7"/>
  <c r="S177" i="7"/>
  <c r="R177" i="7"/>
  <c r="Q177" i="7"/>
  <c r="P177" i="7"/>
  <c r="V176" i="7"/>
  <c r="U176" i="7"/>
  <c r="T176" i="7"/>
  <c r="S176" i="7"/>
  <c r="R176" i="7"/>
  <c r="Q176" i="7"/>
  <c r="P176" i="7"/>
  <c r="V175" i="7"/>
  <c r="U175" i="7"/>
  <c r="T175" i="7"/>
  <c r="S175" i="7"/>
  <c r="R175" i="7"/>
  <c r="Q175" i="7"/>
  <c r="P175" i="7"/>
  <c r="V174" i="7"/>
  <c r="U174" i="7"/>
  <c r="T174" i="7"/>
  <c r="S174" i="7"/>
  <c r="R174" i="7"/>
  <c r="Q174" i="7"/>
  <c r="P174" i="7"/>
  <c r="V173" i="7"/>
  <c r="U173" i="7"/>
  <c r="T173" i="7"/>
  <c r="S173" i="7"/>
  <c r="R173" i="7"/>
  <c r="Q173" i="7"/>
  <c r="P173" i="7"/>
  <c r="V172" i="7"/>
  <c r="U172" i="7"/>
  <c r="T172" i="7"/>
  <c r="S172" i="7"/>
  <c r="R172" i="7"/>
  <c r="Q172" i="7"/>
  <c r="P172" i="7"/>
  <c r="V171" i="7"/>
  <c r="U171" i="7"/>
  <c r="T171" i="7"/>
  <c r="S171" i="7"/>
  <c r="R171" i="7"/>
  <c r="Q171" i="7"/>
  <c r="P171" i="7"/>
  <c r="V170" i="7"/>
  <c r="U170" i="7"/>
  <c r="T170" i="7"/>
  <c r="S170" i="7"/>
  <c r="R170" i="7"/>
  <c r="Q170" i="7"/>
  <c r="P170" i="7"/>
  <c r="V169" i="7"/>
  <c r="U169" i="7"/>
  <c r="T169" i="7"/>
  <c r="S169" i="7"/>
  <c r="R169" i="7"/>
  <c r="Q169" i="7"/>
  <c r="P169" i="7"/>
  <c r="V168" i="7"/>
  <c r="U168" i="7"/>
  <c r="T168" i="7"/>
  <c r="S168" i="7"/>
  <c r="R168" i="7"/>
  <c r="Q168" i="7"/>
  <c r="P168" i="7"/>
  <c r="V167" i="7"/>
  <c r="U167" i="7"/>
  <c r="T167" i="7"/>
  <c r="S167" i="7"/>
  <c r="R167" i="7"/>
  <c r="Q167" i="7"/>
  <c r="P167" i="7"/>
  <c r="V166" i="7"/>
  <c r="U166" i="7"/>
  <c r="T166" i="7"/>
  <c r="S166" i="7"/>
  <c r="R166" i="7"/>
  <c r="Q166" i="7"/>
  <c r="P166" i="7"/>
  <c r="V165" i="7"/>
  <c r="U165" i="7"/>
  <c r="T165" i="7"/>
  <c r="S165" i="7"/>
  <c r="R165" i="7"/>
  <c r="Q165" i="7"/>
  <c r="P165" i="7"/>
  <c r="V164" i="7"/>
  <c r="U164" i="7"/>
  <c r="T164" i="7"/>
  <c r="S164" i="7"/>
  <c r="R164" i="7"/>
  <c r="Q164" i="7"/>
  <c r="P164" i="7"/>
  <c r="V163" i="7"/>
  <c r="U163" i="7"/>
  <c r="T163" i="7"/>
  <c r="S163" i="7"/>
  <c r="R163" i="7"/>
  <c r="Q163" i="7"/>
  <c r="P163" i="7"/>
  <c r="V162" i="7"/>
  <c r="U162" i="7"/>
  <c r="T162" i="7"/>
  <c r="S162" i="7"/>
  <c r="R162" i="7"/>
  <c r="Q162" i="7"/>
  <c r="P162" i="7"/>
  <c r="V161" i="7"/>
  <c r="U161" i="7"/>
  <c r="T161" i="7"/>
  <c r="S161" i="7"/>
  <c r="R161" i="7"/>
  <c r="Q161" i="7"/>
  <c r="P161" i="7"/>
  <c r="V160" i="7"/>
  <c r="U160" i="7"/>
  <c r="T160" i="7"/>
  <c r="S160" i="7"/>
  <c r="R160" i="7"/>
  <c r="Q160" i="7"/>
  <c r="P160" i="7"/>
  <c r="V159" i="7"/>
  <c r="U159" i="7"/>
  <c r="T159" i="7"/>
  <c r="S159" i="7"/>
  <c r="R159" i="7"/>
  <c r="Q159" i="7"/>
  <c r="P159" i="7"/>
  <c r="V158" i="7"/>
  <c r="U158" i="7"/>
  <c r="T158" i="7"/>
  <c r="S158" i="7"/>
  <c r="R158" i="7"/>
  <c r="Q158" i="7"/>
  <c r="P158" i="7"/>
  <c r="V157" i="7"/>
  <c r="U157" i="7"/>
  <c r="T157" i="7"/>
  <c r="S157" i="7"/>
  <c r="R157" i="7"/>
  <c r="Q157" i="7"/>
  <c r="P157" i="7"/>
  <c r="V156" i="7"/>
  <c r="U156" i="7"/>
  <c r="T156" i="7"/>
  <c r="S156" i="7"/>
  <c r="R156" i="7"/>
  <c r="Q156" i="7"/>
  <c r="P156" i="7"/>
  <c r="V155" i="7"/>
  <c r="U155" i="7"/>
  <c r="T155" i="7"/>
  <c r="S155" i="7"/>
  <c r="R155" i="7"/>
  <c r="Q155" i="7"/>
  <c r="P155" i="7"/>
  <c r="V154" i="7"/>
  <c r="U154" i="7"/>
  <c r="T154" i="7"/>
  <c r="S154" i="7"/>
  <c r="R154" i="7"/>
  <c r="Q154" i="7"/>
  <c r="P154" i="7"/>
  <c r="V153" i="7"/>
  <c r="U153" i="7"/>
  <c r="T153" i="7"/>
  <c r="S153" i="7"/>
  <c r="R153" i="7"/>
  <c r="Q153" i="7"/>
  <c r="P153" i="7"/>
  <c r="V152" i="7"/>
  <c r="U152" i="7"/>
  <c r="T152" i="7"/>
  <c r="S152" i="7"/>
  <c r="R152" i="7"/>
  <c r="Q152" i="7"/>
  <c r="P152" i="7"/>
  <c r="V151" i="7"/>
  <c r="U151" i="7"/>
  <c r="T151" i="7"/>
  <c r="S151" i="7"/>
  <c r="R151" i="7"/>
  <c r="Q151" i="7"/>
  <c r="P151" i="7"/>
  <c r="V150" i="7"/>
  <c r="U150" i="7"/>
  <c r="T150" i="7"/>
  <c r="S150" i="7"/>
  <c r="R150" i="7"/>
  <c r="Q150" i="7"/>
  <c r="P150" i="7"/>
  <c r="V149" i="7"/>
  <c r="U149" i="7"/>
  <c r="T149" i="7"/>
  <c r="S149" i="7"/>
  <c r="R149" i="7"/>
  <c r="Q149" i="7"/>
  <c r="P149" i="7"/>
  <c r="V148" i="7"/>
  <c r="U148" i="7"/>
  <c r="T148" i="7"/>
  <c r="S148" i="7"/>
  <c r="R148" i="7"/>
  <c r="Q148" i="7"/>
  <c r="P148" i="7"/>
  <c r="V147" i="7"/>
  <c r="U147" i="7"/>
  <c r="T147" i="7"/>
  <c r="S147" i="7"/>
  <c r="R147" i="7"/>
  <c r="Q147" i="7"/>
  <c r="P147" i="7"/>
  <c r="V146" i="7"/>
  <c r="U146" i="7"/>
  <c r="T146" i="7"/>
  <c r="S146" i="7"/>
  <c r="R146" i="7"/>
  <c r="Q146" i="7"/>
  <c r="P146" i="7"/>
  <c r="V145" i="7"/>
  <c r="U145" i="7"/>
  <c r="T145" i="7"/>
  <c r="S145" i="7"/>
  <c r="R145" i="7"/>
  <c r="Q145" i="7"/>
  <c r="P145" i="7"/>
  <c r="V144" i="7"/>
  <c r="U144" i="7"/>
  <c r="T144" i="7"/>
  <c r="S144" i="7"/>
  <c r="R144" i="7"/>
  <c r="Q144" i="7"/>
  <c r="P144" i="7"/>
  <c r="V143" i="7"/>
  <c r="U143" i="7"/>
  <c r="T143" i="7"/>
  <c r="S143" i="7"/>
  <c r="R143" i="7"/>
  <c r="Q143" i="7"/>
  <c r="P143" i="7"/>
  <c r="V142" i="7"/>
  <c r="U142" i="7"/>
  <c r="T142" i="7"/>
  <c r="S142" i="7"/>
  <c r="R142" i="7"/>
  <c r="Q142" i="7"/>
  <c r="P142" i="7"/>
  <c r="V141" i="7"/>
  <c r="U141" i="7"/>
  <c r="T141" i="7"/>
  <c r="S141" i="7"/>
  <c r="R141" i="7"/>
  <c r="Q141" i="7"/>
  <c r="P141" i="7"/>
  <c r="V140" i="7"/>
  <c r="U140" i="7"/>
  <c r="T140" i="7"/>
  <c r="S140" i="7"/>
  <c r="R140" i="7"/>
  <c r="Q140" i="7"/>
  <c r="P140" i="7"/>
  <c r="V139" i="7"/>
  <c r="U139" i="7"/>
  <c r="T139" i="7"/>
  <c r="S139" i="7"/>
  <c r="R139" i="7"/>
  <c r="Q139" i="7"/>
  <c r="P139" i="7"/>
  <c r="V138" i="7"/>
  <c r="U138" i="7"/>
  <c r="T138" i="7"/>
  <c r="S138" i="7"/>
  <c r="R138" i="7"/>
  <c r="Q138" i="7"/>
  <c r="P138" i="7"/>
  <c r="V137" i="7"/>
  <c r="U137" i="7"/>
  <c r="T137" i="7"/>
  <c r="S137" i="7"/>
  <c r="R137" i="7"/>
  <c r="Q137" i="7"/>
  <c r="P137" i="7"/>
  <c r="V136" i="7"/>
  <c r="U136" i="7"/>
  <c r="T136" i="7"/>
  <c r="S136" i="7"/>
  <c r="R136" i="7"/>
  <c r="Q136" i="7"/>
  <c r="P136" i="7"/>
  <c r="V135" i="7"/>
  <c r="U135" i="7"/>
  <c r="T135" i="7"/>
  <c r="S135" i="7"/>
  <c r="R135" i="7"/>
  <c r="Q135" i="7"/>
  <c r="P135" i="7"/>
  <c r="V134" i="7"/>
  <c r="U134" i="7"/>
  <c r="T134" i="7"/>
  <c r="S134" i="7"/>
  <c r="R134" i="7"/>
  <c r="Q134" i="7"/>
  <c r="P134" i="7"/>
  <c r="V133" i="7"/>
  <c r="U133" i="7"/>
  <c r="T133" i="7"/>
  <c r="S133" i="7"/>
  <c r="R133" i="7"/>
  <c r="Q133" i="7"/>
  <c r="P133" i="7"/>
  <c r="V132" i="7"/>
  <c r="U132" i="7"/>
  <c r="T132" i="7"/>
  <c r="S132" i="7"/>
  <c r="R132" i="7"/>
  <c r="Q132" i="7"/>
  <c r="P132" i="7"/>
  <c r="V131" i="7"/>
  <c r="U131" i="7"/>
  <c r="T131" i="7"/>
  <c r="S131" i="7"/>
  <c r="R131" i="7"/>
  <c r="Q131" i="7"/>
  <c r="P131" i="7"/>
  <c r="V130" i="7"/>
  <c r="U130" i="7"/>
  <c r="T130" i="7"/>
  <c r="S130" i="7"/>
  <c r="R130" i="7"/>
  <c r="Q130" i="7"/>
  <c r="P130" i="7"/>
  <c r="V129" i="7"/>
  <c r="U129" i="7"/>
  <c r="T129" i="7"/>
  <c r="S129" i="7"/>
  <c r="R129" i="7"/>
  <c r="Q129" i="7"/>
  <c r="P129" i="7"/>
  <c r="V128" i="7"/>
  <c r="U128" i="7"/>
  <c r="T128" i="7"/>
  <c r="S128" i="7"/>
  <c r="R128" i="7"/>
  <c r="Q128" i="7"/>
  <c r="P128" i="7"/>
  <c r="V127" i="7"/>
  <c r="U127" i="7"/>
  <c r="T127" i="7"/>
  <c r="S127" i="7"/>
  <c r="R127" i="7"/>
  <c r="Q127" i="7"/>
  <c r="P127" i="7"/>
  <c r="V126" i="7"/>
  <c r="U126" i="7"/>
  <c r="T126" i="7"/>
  <c r="S126" i="7"/>
  <c r="R126" i="7"/>
  <c r="Q126" i="7"/>
  <c r="P126" i="7"/>
  <c r="V125" i="7"/>
  <c r="U125" i="7"/>
  <c r="T125" i="7"/>
  <c r="S125" i="7"/>
  <c r="R125" i="7"/>
  <c r="Q125" i="7"/>
  <c r="P125" i="7"/>
  <c r="V124" i="7"/>
  <c r="U124" i="7"/>
  <c r="T124" i="7"/>
  <c r="S124" i="7"/>
  <c r="R124" i="7"/>
  <c r="Q124" i="7"/>
  <c r="P124" i="7"/>
  <c r="V123" i="7"/>
  <c r="U123" i="7"/>
  <c r="T123" i="7"/>
  <c r="S123" i="7"/>
  <c r="R123" i="7"/>
  <c r="Q123" i="7"/>
  <c r="P123" i="7"/>
  <c r="V122" i="7"/>
  <c r="U122" i="7"/>
  <c r="T122" i="7"/>
  <c r="S122" i="7"/>
  <c r="R122" i="7"/>
  <c r="Q122" i="7"/>
  <c r="P122" i="7"/>
  <c r="V121" i="7"/>
  <c r="U121" i="7"/>
  <c r="T121" i="7"/>
  <c r="S121" i="7"/>
  <c r="R121" i="7"/>
  <c r="Q121" i="7"/>
  <c r="P121" i="7"/>
  <c r="V120" i="7"/>
  <c r="U120" i="7"/>
  <c r="T120" i="7"/>
  <c r="S120" i="7"/>
  <c r="R120" i="7"/>
  <c r="Q120" i="7"/>
  <c r="P120" i="7"/>
  <c r="V119" i="7"/>
  <c r="U119" i="7"/>
  <c r="T119" i="7"/>
  <c r="S119" i="7"/>
  <c r="R119" i="7"/>
  <c r="Q119" i="7"/>
  <c r="P119" i="7"/>
  <c r="V118" i="7"/>
  <c r="U118" i="7"/>
  <c r="T118" i="7"/>
  <c r="S118" i="7"/>
  <c r="R118" i="7"/>
  <c r="Q118" i="7"/>
  <c r="P118" i="7"/>
  <c r="V117" i="7"/>
  <c r="U117" i="7"/>
  <c r="T117" i="7"/>
  <c r="S117" i="7"/>
  <c r="R117" i="7"/>
  <c r="Q117" i="7"/>
  <c r="P117" i="7"/>
  <c r="V116" i="7"/>
  <c r="U116" i="7"/>
  <c r="T116" i="7"/>
  <c r="S116" i="7"/>
  <c r="R116" i="7"/>
  <c r="Q116" i="7"/>
  <c r="P116" i="7"/>
  <c r="V115" i="7"/>
  <c r="U115" i="7"/>
  <c r="T115" i="7"/>
  <c r="S115" i="7"/>
  <c r="R115" i="7"/>
  <c r="Q115" i="7"/>
  <c r="P115" i="7"/>
  <c r="V114" i="7"/>
  <c r="U114" i="7"/>
  <c r="T114" i="7"/>
  <c r="S114" i="7"/>
  <c r="R114" i="7"/>
  <c r="Q114" i="7"/>
  <c r="P114" i="7"/>
  <c r="V113" i="7"/>
  <c r="U113" i="7"/>
  <c r="T113" i="7"/>
  <c r="S113" i="7"/>
  <c r="R113" i="7"/>
  <c r="Q113" i="7"/>
  <c r="P113" i="7"/>
  <c r="V112" i="7"/>
  <c r="U112" i="7"/>
  <c r="T112" i="7"/>
  <c r="S112" i="7"/>
  <c r="R112" i="7"/>
  <c r="Q112" i="7"/>
  <c r="P112" i="7"/>
  <c r="V111" i="7"/>
  <c r="U111" i="7"/>
  <c r="T111" i="7"/>
  <c r="S111" i="7"/>
  <c r="R111" i="7"/>
  <c r="Q111" i="7"/>
  <c r="P111" i="7"/>
  <c r="V110" i="7"/>
  <c r="U110" i="7"/>
  <c r="T110" i="7"/>
  <c r="S110" i="7"/>
  <c r="R110" i="7"/>
  <c r="Q110" i="7"/>
  <c r="P110" i="7"/>
  <c r="V109" i="7"/>
  <c r="U109" i="7"/>
  <c r="T109" i="7"/>
  <c r="S109" i="7"/>
  <c r="R109" i="7"/>
  <c r="Q109" i="7"/>
  <c r="P109" i="7"/>
  <c r="V108" i="7"/>
  <c r="U108" i="7"/>
  <c r="T108" i="7"/>
  <c r="S108" i="7"/>
  <c r="R108" i="7"/>
  <c r="Q108" i="7"/>
  <c r="P108" i="7"/>
  <c r="V107" i="7"/>
  <c r="U107" i="7"/>
  <c r="T107" i="7"/>
  <c r="S107" i="7"/>
  <c r="R107" i="7"/>
  <c r="Q107" i="7"/>
  <c r="P107" i="7"/>
  <c r="V106" i="7"/>
  <c r="U106" i="7"/>
  <c r="T106" i="7"/>
  <c r="S106" i="7"/>
  <c r="R106" i="7"/>
  <c r="Q106" i="7"/>
  <c r="P106" i="7"/>
  <c r="V105" i="7"/>
  <c r="U105" i="7"/>
  <c r="T105" i="7"/>
  <c r="S105" i="7"/>
  <c r="R105" i="7"/>
  <c r="Q105" i="7"/>
  <c r="P105" i="7"/>
  <c r="V104" i="7"/>
  <c r="U104" i="7"/>
  <c r="T104" i="7"/>
  <c r="S104" i="7"/>
  <c r="R104" i="7"/>
  <c r="Q104" i="7"/>
  <c r="P104" i="7"/>
  <c r="V103" i="7"/>
  <c r="U103" i="7"/>
  <c r="T103" i="7"/>
  <c r="S103" i="7"/>
  <c r="R103" i="7"/>
  <c r="Q103" i="7"/>
  <c r="P103" i="7"/>
  <c r="V102" i="7"/>
  <c r="U102" i="7"/>
  <c r="T102" i="7"/>
  <c r="S102" i="7"/>
  <c r="R102" i="7"/>
  <c r="Q102" i="7"/>
  <c r="P102" i="7"/>
  <c r="V101" i="7"/>
  <c r="U101" i="7"/>
  <c r="T101" i="7"/>
  <c r="S101" i="7"/>
  <c r="R101" i="7"/>
  <c r="Q101" i="7"/>
  <c r="P101" i="7"/>
  <c r="V100" i="7"/>
  <c r="U100" i="7"/>
  <c r="T100" i="7"/>
  <c r="S100" i="7"/>
  <c r="R100" i="7"/>
  <c r="Q100" i="7"/>
  <c r="P100" i="7"/>
  <c r="V99" i="7"/>
  <c r="U99" i="7"/>
  <c r="T99" i="7"/>
  <c r="S99" i="7"/>
  <c r="R99" i="7"/>
  <c r="Q99" i="7"/>
  <c r="P99" i="7"/>
  <c r="V98" i="7"/>
  <c r="U98" i="7"/>
  <c r="T98" i="7"/>
  <c r="S98" i="7"/>
  <c r="R98" i="7"/>
  <c r="Q98" i="7"/>
  <c r="P98" i="7"/>
  <c r="V97" i="7"/>
  <c r="U97" i="7"/>
  <c r="T97" i="7"/>
  <c r="S97" i="7"/>
  <c r="R97" i="7"/>
  <c r="Q97" i="7"/>
  <c r="P97" i="7"/>
  <c r="V96" i="7"/>
  <c r="U96" i="7"/>
  <c r="T96" i="7"/>
  <c r="S96" i="7"/>
  <c r="R96" i="7"/>
  <c r="Q96" i="7"/>
  <c r="P96" i="7"/>
  <c r="V95" i="7"/>
  <c r="U95" i="7"/>
  <c r="T95" i="7"/>
  <c r="S95" i="7"/>
  <c r="R95" i="7"/>
  <c r="Q95" i="7"/>
  <c r="P95" i="7"/>
  <c r="V94" i="7"/>
  <c r="U94" i="7"/>
  <c r="T94" i="7"/>
  <c r="S94" i="7"/>
  <c r="R94" i="7"/>
  <c r="Q94" i="7"/>
  <c r="P94" i="7"/>
  <c r="V93" i="7"/>
  <c r="U93" i="7"/>
  <c r="T93" i="7"/>
  <c r="S93" i="7"/>
  <c r="R93" i="7"/>
  <c r="Q93" i="7"/>
  <c r="P93" i="7"/>
  <c r="V92" i="7"/>
  <c r="U92" i="7"/>
  <c r="T92" i="7"/>
  <c r="S92" i="7"/>
  <c r="R92" i="7"/>
  <c r="Q92" i="7"/>
  <c r="P92" i="7"/>
  <c r="V91" i="7"/>
  <c r="U91" i="7"/>
  <c r="T91" i="7"/>
  <c r="S91" i="7"/>
  <c r="R91" i="7"/>
  <c r="Q91" i="7"/>
  <c r="P91" i="7"/>
  <c r="V90" i="7"/>
  <c r="U90" i="7"/>
  <c r="T90" i="7"/>
  <c r="S90" i="7"/>
  <c r="R90" i="7"/>
  <c r="Q90" i="7"/>
  <c r="P90" i="7"/>
  <c r="V89" i="7"/>
  <c r="U89" i="7"/>
  <c r="T89" i="7"/>
  <c r="S89" i="7"/>
  <c r="R89" i="7"/>
  <c r="Q89" i="7"/>
  <c r="P89" i="7"/>
  <c r="V88" i="7"/>
  <c r="U88" i="7"/>
  <c r="T88" i="7"/>
  <c r="S88" i="7"/>
  <c r="R88" i="7"/>
  <c r="Q88" i="7"/>
  <c r="P88" i="7"/>
  <c r="V87" i="7"/>
  <c r="U87" i="7"/>
  <c r="T87" i="7"/>
  <c r="S87" i="7"/>
  <c r="R87" i="7"/>
  <c r="Q87" i="7"/>
  <c r="P87" i="7"/>
  <c r="V86" i="7"/>
  <c r="U86" i="7"/>
  <c r="T86" i="7"/>
  <c r="S86" i="7"/>
  <c r="R86" i="7"/>
  <c r="Q86" i="7"/>
  <c r="P86" i="7"/>
  <c r="V85" i="7"/>
  <c r="U85" i="7"/>
  <c r="T85" i="7"/>
  <c r="S85" i="7"/>
  <c r="R85" i="7"/>
  <c r="Q85" i="7"/>
  <c r="P85" i="7"/>
  <c r="V84" i="7"/>
  <c r="U84" i="7"/>
  <c r="T84" i="7"/>
  <c r="S84" i="7"/>
  <c r="R84" i="7"/>
  <c r="Q84" i="7"/>
  <c r="P84" i="7"/>
  <c r="V83" i="7"/>
  <c r="U83" i="7"/>
  <c r="T83" i="7"/>
  <c r="S83" i="7"/>
  <c r="R83" i="7"/>
  <c r="Q83" i="7"/>
  <c r="P83" i="7"/>
  <c r="V82" i="7"/>
  <c r="U82" i="7"/>
  <c r="T82" i="7"/>
  <c r="S82" i="7"/>
  <c r="R82" i="7"/>
  <c r="Q82" i="7"/>
  <c r="P82" i="7"/>
  <c r="V81" i="7"/>
  <c r="U81" i="7"/>
  <c r="T81" i="7"/>
  <c r="S81" i="7"/>
  <c r="R81" i="7"/>
  <c r="Q81" i="7"/>
  <c r="P81" i="7"/>
  <c r="V80" i="7"/>
  <c r="U80" i="7"/>
  <c r="T80" i="7"/>
  <c r="S80" i="7"/>
  <c r="R80" i="7"/>
  <c r="Q80" i="7"/>
  <c r="P80" i="7"/>
  <c r="V79" i="7"/>
  <c r="U79" i="7"/>
  <c r="T79" i="7"/>
  <c r="S79" i="7"/>
  <c r="R79" i="7"/>
  <c r="Q79" i="7"/>
  <c r="P79" i="7"/>
  <c r="V78" i="7"/>
  <c r="U78" i="7"/>
  <c r="T78" i="7"/>
  <c r="S78" i="7"/>
  <c r="R78" i="7"/>
  <c r="Q78" i="7"/>
  <c r="P78" i="7"/>
  <c r="V77" i="7"/>
  <c r="U77" i="7"/>
  <c r="T77" i="7"/>
  <c r="S77" i="7"/>
  <c r="R77" i="7"/>
  <c r="Q77" i="7"/>
  <c r="P77" i="7"/>
  <c r="V76" i="7"/>
  <c r="U76" i="7"/>
  <c r="T76" i="7"/>
  <c r="S76" i="7"/>
  <c r="R76" i="7"/>
  <c r="Q76" i="7"/>
  <c r="P76" i="7"/>
  <c r="V75" i="7"/>
  <c r="U75" i="7"/>
  <c r="T75" i="7"/>
  <c r="S75" i="7"/>
  <c r="R75" i="7"/>
  <c r="Q75" i="7"/>
  <c r="P75" i="7"/>
  <c r="V74" i="7"/>
  <c r="U74" i="7"/>
  <c r="T74" i="7"/>
  <c r="S74" i="7"/>
  <c r="R74" i="7"/>
  <c r="Q74" i="7"/>
  <c r="P74" i="7"/>
  <c r="V73" i="7"/>
  <c r="U73" i="7"/>
  <c r="T73" i="7"/>
  <c r="S73" i="7"/>
  <c r="R73" i="7"/>
  <c r="Q73" i="7"/>
  <c r="P73" i="7"/>
  <c r="V72" i="7"/>
  <c r="U72" i="7"/>
  <c r="T72" i="7"/>
  <c r="S72" i="7"/>
  <c r="R72" i="7"/>
  <c r="Q72" i="7"/>
  <c r="P72" i="7"/>
  <c r="V71" i="7"/>
  <c r="U71" i="7"/>
  <c r="T71" i="7"/>
  <c r="S71" i="7"/>
  <c r="R71" i="7"/>
  <c r="Q71" i="7"/>
  <c r="P71" i="7"/>
  <c r="V70" i="7"/>
  <c r="U70" i="7"/>
  <c r="T70" i="7"/>
  <c r="S70" i="7"/>
  <c r="R70" i="7"/>
  <c r="Q70" i="7"/>
  <c r="P70" i="7"/>
  <c r="V69" i="7"/>
  <c r="U69" i="7"/>
  <c r="T69" i="7"/>
  <c r="S69" i="7"/>
  <c r="R69" i="7"/>
  <c r="Q69" i="7"/>
  <c r="P69" i="7"/>
  <c r="V68" i="7"/>
  <c r="U68" i="7"/>
  <c r="T68" i="7"/>
  <c r="S68" i="7"/>
  <c r="R68" i="7"/>
  <c r="Q68" i="7"/>
  <c r="P68" i="7"/>
  <c r="V67" i="7"/>
  <c r="U67" i="7"/>
  <c r="T67" i="7"/>
  <c r="S67" i="7"/>
  <c r="R67" i="7"/>
  <c r="Q67" i="7"/>
  <c r="P67" i="7"/>
  <c r="V66" i="7"/>
  <c r="U66" i="7"/>
  <c r="T66" i="7"/>
  <c r="S66" i="7"/>
  <c r="R66" i="7"/>
  <c r="Q66" i="7"/>
  <c r="P66" i="7"/>
  <c r="V65" i="7"/>
  <c r="U65" i="7"/>
  <c r="T65" i="7"/>
  <c r="S65" i="7"/>
  <c r="R65" i="7"/>
  <c r="Q65" i="7"/>
  <c r="P65" i="7"/>
  <c r="V64" i="7"/>
  <c r="U64" i="7"/>
  <c r="T64" i="7"/>
  <c r="S64" i="7"/>
  <c r="R64" i="7"/>
  <c r="Q64" i="7"/>
  <c r="P64" i="7"/>
  <c r="V63" i="7"/>
  <c r="U63" i="7"/>
  <c r="T63" i="7"/>
  <c r="S63" i="7"/>
  <c r="R63" i="7"/>
  <c r="Q63" i="7"/>
  <c r="P63" i="7"/>
  <c r="V62" i="7"/>
  <c r="U62" i="7"/>
  <c r="T62" i="7"/>
  <c r="S62" i="7"/>
  <c r="R62" i="7"/>
  <c r="Q62" i="7"/>
  <c r="P62" i="7"/>
  <c r="V61" i="7"/>
  <c r="U61" i="7"/>
  <c r="T61" i="7"/>
  <c r="S61" i="7"/>
  <c r="R61" i="7"/>
  <c r="Q61" i="7"/>
  <c r="P61" i="7"/>
  <c r="V60" i="7"/>
  <c r="U60" i="7"/>
  <c r="T60" i="7"/>
  <c r="S60" i="7"/>
  <c r="R60" i="7"/>
  <c r="Q60" i="7"/>
  <c r="P60" i="7"/>
  <c r="V59" i="7"/>
  <c r="U59" i="7"/>
  <c r="T59" i="7"/>
  <c r="S59" i="7"/>
  <c r="R59" i="7"/>
  <c r="Q59" i="7"/>
  <c r="P59" i="7"/>
  <c r="V58" i="7"/>
  <c r="U58" i="7"/>
  <c r="T58" i="7"/>
  <c r="S58" i="7"/>
  <c r="R58" i="7"/>
  <c r="Q58" i="7"/>
  <c r="P58" i="7"/>
  <c r="V57" i="7"/>
  <c r="U57" i="7"/>
  <c r="T57" i="7"/>
  <c r="S57" i="7"/>
  <c r="R57" i="7"/>
  <c r="Q57" i="7"/>
  <c r="P57" i="7"/>
  <c r="V56" i="7"/>
  <c r="U56" i="7"/>
  <c r="T56" i="7"/>
  <c r="S56" i="7"/>
  <c r="R56" i="7"/>
  <c r="Q56" i="7"/>
  <c r="P56" i="7"/>
  <c r="V55" i="7"/>
  <c r="U55" i="7"/>
  <c r="T55" i="7"/>
  <c r="S55" i="7"/>
  <c r="R55" i="7"/>
  <c r="Q55" i="7"/>
  <c r="P55" i="7"/>
  <c r="V54" i="7"/>
  <c r="U54" i="7"/>
  <c r="T54" i="7"/>
  <c r="S54" i="7"/>
  <c r="R54" i="7"/>
  <c r="Q54" i="7"/>
  <c r="P54" i="7"/>
  <c r="V53" i="7"/>
  <c r="U53" i="7"/>
  <c r="T53" i="7"/>
  <c r="S53" i="7"/>
  <c r="R53" i="7"/>
  <c r="Q53" i="7"/>
  <c r="P53" i="7"/>
  <c r="V52" i="7"/>
  <c r="U52" i="7"/>
  <c r="T52" i="7"/>
  <c r="S52" i="7"/>
  <c r="R52" i="7"/>
  <c r="Q52" i="7"/>
  <c r="P52" i="7"/>
  <c r="V51" i="7"/>
  <c r="U51" i="7"/>
  <c r="T51" i="7"/>
  <c r="S51" i="7"/>
  <c r="R51" i="7"/>
  <c r="Q51" i="7"/>
  <c r="P51" i="7"/>
  <c r="V50" i="7"/>
  <c r="U50" i="7"/>
  <c r="T50" i="7"/>
  <c r="S50" i="7"/>
  <c r="R50" i="7"/>
  <c r="Q50" i="7"/>
  <c r="P50" i="7"/>
  <c r="V49" i="7"/>
  <c r="U49" i="7"/>
  <c r="T49" i="7"/>
  <c r="S49" i="7"/>
  <c r="R49" i="7"/>
  <c r="Q49" i="7"/>
  <c r="P49" i="7"/>
  <c r="V48" i="7"/>
  <c r="U48" i="7"/>
  <c r="T48" i="7"/>
  <c r="S48" i="7"/>
  <c r="R48" i="7"/>
  <c r="Q48" i="7"/>
  <c r="P48" i="7"/>
  <c r="V47" i="7"/>
  <c r="U47" i="7"/>
  <c r="T47" i="7"/>
  <c r="S47" i="7"/>
  <c r="R47" i="7"/>
  <c r="Q47" i="7"/>
  <c r="P47" i="7"/>
  <c r="V46" i="7"/>
  <c r="U46" i="7"/>
  <c r="T46" i="7"/>
  <c r="S46" i="7"/>
  <c r="R46" i="7"/>
  <c r="Q46" i="7"/>
  <c r="P46" i="7"/>
  <c r="V45" i="7"/>
  <c r="U45" i="7"/>
  <c r="T45" i="7"/>
  <c r="S45" i="7"/>
  <c r="R45" i="7"/>
  <c r="Q45" i="7"/>
  <c r="P45" i="7"/>
  <c r="V44" i="7"/>
  <c r="U44" i="7"/>
  <c r="T44" i="7"/>
  <c r="S44" i="7"/>
  <c r="R44" i="7"/>
  <c r="Q44" i="7"/>
  <c r="P44" i="7"/>
  <c r="V43" i="7"/>
  <c r="U43" i="7"/>
  <c r="T43" i="7"/>
  <c r="S43" i="7"/>
  <c r="R43" i="7"/>
  <c r="Q43" i="7"/>
  <c r="P43" i="7"/>
  <c r="V42" i="7"/>
  <c r="U42" i="7"/>
  <c r="T42" i="7"/>
  <c r="S42" i="7"/>
  <c r="R42" i="7"/>
  <c r="Q42" i="7"/>
  <c r="P42" i="7"/>
  <c r="V41" i="7"/>
  <c r="U41" i="7"/>
  <c r="T41" i="7"/>
  <c r="S41" i="7"/>
  <c r="R41" i="7"/>
  <c r="Q41" i="7"/>
  <c r="P41" i="7"/>
  <c r="V40" i="7"/>
  <c r="U40" i="7"/>
  <c r="T40" i="7"/>
  <c r="S40" i="7"/>
  <c r="R40" i="7"/>
  <c r="Q40" i="7"/>
  <c r="P40" i="7"/>
  <c r="V39" i="7"/>
  <c r="U39" i="7"/>
  <c r="T39" i="7"/>
  <c r="S39" i="7"/>
  <c r="R39" i="7"/>
  <c r="Q39" i="7"/>
  <c r="P39" i="7"/>
  <c r="V38" i="7"/>
  <c r="U38" i="7"/>
  <c r="T38" i="7"/>
  <c r="S38" i="7"/>
  <c r="R38" i="7"/>
  <c r="Q38" i="7"/>
  <c r="P38" i="7"/>
  <c r="V37" i="7"/>
  <c r="U37" i="7"/>
  <c r="T37" i="7"/>
  <c r="S37" i="7"/>
  <c r="R37" i="7"/>
  <c r="Q37" i="7"/>
  <c r="P37" i="7"/>
  <c r="V36" i="7"/>
  <c r="U36" i="7"/>
  <c r="T36" i="7"/>
  <c r="S36" i="7"/>
  <c r="R36" i="7"/>
  <c r="Q36" i="7"/>
  <c r="P36" i="7"/>
  <c r="V35" i="7"/>
  <c r="U35" i="7"/>
  <c r="T35" i="7"/>
  <c r="S35" i="7"/>
  <c r="R35" i="7"/>
  <c r="Q35" i="7"/>
  <c r="P35" i="7"/>
  <c r="V34" i="7"/>
  <c r="U34" i="7"/>
  <c r="T34" i="7"/>
  <c r="S34" i="7"/>
  <c r="R34" i="7"/>
  <c r="Q34" i="7"/>
  <c r="P34" i="7"/>
  <c r="V33" i="7"/>
  <c r="U33" i="7"/>
  <c r="T33" i="7"/>
  <c r="S33" i="7"/>
  <c r="R33" i="7"/>
  <c r="Q33" i="7"/>
  <c r="P33" i="7"/>
  <c r="V32" i="7"/>
  <c r="U32" i="7"/>
  <c r="T32" i="7"/>
  <c r="S32" i="7"/>
  <c r="R32" i="7"/>
  <c r="Q32" i="7"/>
  <c r="P32" i="7"/>
  <c r="V31" i="7"/>
  <c r="U31" i="7"/>
  <c r="T31" i="7"/>
  <c r="S31" i="7"/>
  <c r="R31" i="7"/>
  <c r="Q31" i="7"/>
  <c r="P31" i="7"/>
  <c r="V30" i="7"/>
  <c r="U30" i="7"/>
  <c r="T30" i="7"/>
  <c r="S30" i="7"/>
  <c r="R30" i="7"/>
  <c r="Q30" i="7"/>
  <c r="P30" i="7"/>
  <c r="V29" i="7"/>
  <c r="U29" i="7"/>
  <c r="T29" i="7"/>
  <c r="S29" i="7"/>
  <c r="R29" i="7"/>
  <c r="Q29" i="7"/>
  <c r="P29" i="7"/>
  <c r="V28" i="7"/>
  <c r="U28" i="7"/>
  <c r="T28" i="7"/>
  <c r="S28" i="7"/>
  <c r="R28" i="7"/>
  <c r="Q28" i="7"/>
  <c r="P28" i="7"/>
  <c r="V27" i="7"/>
  <c r="U27" i="7"/>
  <c r="T27" i="7"/>
  <c r="S27" i="7"/>
  <c r="R27" i="7"/>
  <c r="Q27" i="7"/>
  <c r="P27" i="7"/>
  <c r="V26" i="7"/>
  <c r="U26" i="7"/>
  <c r="T26" i="7"/>
  <c r="S26" i="7"/>
  <c r="R26" i="7"/>
  <c r="Q26" i="7"/>
  <c r="P26" i="7"/>
  <c r="V25" i="7"/>
  <c r="U25" i="7"/>
  <c r="T25" i="7"/>
  <c r="S25" i="7"/>
  <c r="R25" i="7"/>
  <c r="Q25" i="7"/>
  <c r="P25" i="7"/>
  <c r="V24" i="7"/>
  <c r="U24" i="7"/>
  <c r="T24" i="7"/>
  <c r="S24" i="7"/>
  <c r="R24" i="7"/>
  <c r="Q24" i="7"/>
  <c r="P24" i="7"/>
  <c r="V23" i="7"/>
  <c r="U23" i="7"/>
  <c r="T23" i="7"/>
  <c r="S23" i="7"/>
  <c r="R23" i="7"/>
  <c r="Q23" i="7"/>
  <c r="P23" i="7"/>
  <c r="V22" i="7"/>
  <c r="U22" i="7"/>
  <c r="T22" i="7"/>
  <c r="S22" i="7"/>
  <c r="R22" i="7"/>
  <c r="Q22" i="7"/>
  <c r="P22" i="7"/>
  <c r="V21" i="7"/>
  <c r="U21" i="7"/>
  <c r="T21" i="7"/>
  <c r="S21" i="7"/>
  <c r="R21" i="7"/>
  <c r="Q21" i="7"/>
  <c r="P21" i="7"/>
  <c r="V20" i="7"/>
  <c r="U20" i="7"/>
  <c r="T20" i="7"/>
  <c r="S20" i="7"/>
  <c r="R20" i="7"/>
  <c r="Q20" i="7"/>
  <c r="P20" i="7"/>
  <c r="V19" i="7"/>
  <c r="U19" i="7"/>
  <c r="T19" i="7"/>
  <c r="S19" i="7"/>
  <c r="R19" i="7"/>
  <c r="Q19" i="7"/>
  <c r="P19" i="7"/>
  <c r="V18" i="7"/>
  <c r="U18" i="7"/>
  <c r="T18" i="7"/>
  <c r="S18" i="7"/>
  <c r="R18" i="7"/>
  <c r="Q18" i="7"/>
  <c r="P18" i="7"/>
  <c r="V17" i="7"/>
  <c r="U17" i="7"/>
  <c r="T17" i="7"/>
  <c r="S17" i="7"/>
  <c r="R17" i="7"/>
  <c r="Q17" i="7"/>
  <c r="P17" i="7"/>
  <c r="V16" i="7"/>
  <c r="U16" i="7"/>
  <c r="T16" i="7"/>
  <c r="S16" i="7"/>
  <c r="R16" i="7"/>
  <c r="Q16" i="7"/>
  <c r="P16" i="7"/>
  <c r="V15" i="7"/>
  <c r="U15" i="7"/>
  <c r="T15" i="7"/>
  <c r="S15" i="7"/>
  <c r="R15" i="7"/>
  <c r="Q15" i="7"/>
  <c r="P15" i="7"/>
  <c r="V14" i="7"/>
  <c r="U14" i="7"/>
  <c r="T14" i="7"/>
  <c r="S14" i="7"/>
  <c r="R14" i="7"/>
  <c r="Q14" i="7"/>
  <c r="P14" i="7"/>
  <c r="V13" i="7"/>
  <c r="U13" i="7"/>
  <c r="T13" i="7"/>
  <c r="S13" i="7"/>
  <c r="R13" i="7"/>
  <c r="Q13" i="7"/>
  <c r="P13" i="7"/>
  <c r="V12" i="7"/>
  <c r="U12" i="7"/>
  <c r="T12" i="7"/>
  <c r="S12" i="7"/>
  <c r="R12" i="7"/>
  <c r="Q12" i="7"/>
  <c r="P12" i="7"/>
  <c r="V11" i="7"/>
  <c r="U11" i="7"/>
  <c r="T11" i="7"/>
  <c r="S11" i="7"/>
  <c r="R11" i="7"/>
  <c r="Q11" i="7"/>
  <c r="P11" i="7"/>
  <c r="V10" i="7"/>
  <c r="U10" i="7"/>
  <c r="T10" i="7"/>
  <c r="S10" i="7"/>
  <c r="R10" i="7"/>
  <c r="Q10" i="7"/>
  <c r="P10" i="7"/>
  <c r="V9" i="7"/>
  <c r="U9" i="7"/>
  <c r="T9" i="7"/>
  <c r="S9" i="7"/>
  <c r="R9" i="7"/>
  <c r="Q9" i="7"/>
  <c r="P9" i="7"/>
  <c r="V8" i="7"/>
  <c r="U8" i="7"/>
  <c r="T8" i="7"/>
  <c r="S8" i="7"/>
  <c r="R8" i="7"/>
  <c r="Q8" i="7"/>
  <c r="P8" i="7"/>
  <c r="V7" i="7"/>
  <c r="U7" i="7"/>
  <c r="T7" i="7"/>
  <c r="S7" i="7"/>
  <c r="R7" i="7"/>
  <c r="Q7" i="7"/>
  <c r="P7" i="7"/>
  <c r="V6" i="7"/>
  <c r="U6" i="7"/>
  <c r="T6" i="7"/>
  <c r="S6" i="7"/>
  <c r="R6" i="7"/>
  <c r="Q6" i="7"/>
  <c r="P6" i="7"/>
  <c r="V5" i="7"/>
  <c r="U5" i="7"/>
  <c r="T5" i="7"/>
  <c r="S5" i="7"/>
  <c r="R5" i="7"/>
  <c r="Q5" i="7"/>
  <c r="P5" i="7"/>
  <c r="V4" i="7"/>
  <c r="U4" i="7"/>
  <c r="T4" i="7"/>
  <c r="S4" i="7"/>
  <c r="R4" i="7"/>
  <c r="Q4" i="7"/>
  <c r="P4" i="7"/>
  <c r="V3" i="7"/>
  <c r="U3" i="7"/>
  <c r="T3" i="7"/>
  <c r="S3" i="7"/>
  <c r="R3" i="7"/>
  <c r="Q3" i="7"/>
  <c r="P3" i="7"/>
  <c r="V674" i="5"/>
  <c r="U674" i="5"/>
  <c r="T674" i="5"/>
  <c r="S674" i="5"/>
  <c r="R674" i="5"/>
  <c r="Q674" i="5"/>
  <c r="P674" i="5"/>
  <c r="V673" i="5"/>
  <c r="U673" i="5"/>
  <c r="T673" i="5"/>
  <c r="S673" i="5"/>
  <c r="R673" i="5"/>
  <c r="Q673" i="5"/>
  <c r="P673" i="5"/>
  <c r="V672" i="5"/>
  <c r="U672" i="5"/>
  <c r="T672" i="5"/>
  <c r="S672" i="5"/>
  <c r="R672" i="5"/>
  <c r="Q672" i="5"/>
  <c r="P672" i="5"/>
  <c r="V671" i="5"/>
  <c r="U671" i="5"/>
  <c r="T671" i="5"/>
  <c r="S671" i="5"/>
  <c r="R671" i="5"/>
  <c r="Q671" i="5"/>
  <c r="P671" i="5"/>
  <c r="V670" i="5"/>
  <c r="U670" i="5"/>
  <c r="T670" i="5"/>
  <c r="S670" i="5"/>
  <c r="R670" i="5"/>
  <c r="Q670" i="5"/>
  <c r="P670" i="5"/>
  <c r="V669" i="5"/>
  <c r="U669" i="5"/>
  <c r="T669" i="5"/>
  <c r="S669" i="5"/>
  <c r="R669" i="5"/>
  <c r="Q669" i="5"/>
  <c r="P669" i="5"/>
  <c r="V668" i="5"/>
  <c r="U668" i="5"/>
  <c r="T668" i="5"/>
  <c r="S668" i="5"/>
  <c r="R668" i="5"/>
  <c r="Q668" i="5"/>
  <c r="P668" i="5"/>
  <c r="V667" i="5"/>
  <c r="U667" i="5"/>
  <c r="T667" i="5"/>
  <c r="S667" i="5"/>
  <c r="R667" i="5"/>
  <c r="Q667" i="5"/>
  <c r="P667" i="5"/>
  <c r="V666" i="5"/>
  <c r="U666" i="5"/>
  <c r="T666" i="5"/>
  <c r="S666" i="5"/>
  <c r="R666" i="5"/>
  <c r="Q666" i="5"/>
  <c r="P666" i="5"/>
  <c r="V665" i="5"/>
  <c r="U665" i="5"/>
  <c r="T665" i="5"/>
  <c r="S665" i="5"/>
  <c r="R665" i="5"/>
  <c r="Q665" i="5"/>
  <c r="P665" i="5"/>
  <c r="V664" i="5"/>
  <c r="U664" i="5"/>
  <c r="T664" i="5"/>
  <c r="S664" i="5"/>
  <c r="R664" i="5"/>
  <c r="Q664" i="5"/>
  <c r="P664" i="5"/>
  <c r="V663" i="5"/>
  <c r="U663" i="5"/>
  <c r="T663" i="5"/>
  <c r="S663" i="5"/>
  <c r="R663" i="5"/>
  <c r="Q663" i="5"/>
  <c r="P663" i="5"/>
  <c r="V662" i="5"/>
  <c r="U662" i="5"/>
  <c r="T662" i="5"/>
  <c r="S662" i="5"/>
  <c r="R662" i="5"/>
  <c r="Q662" i="5"/>
  <c r="P662" i="5"/>
  <c r="V661" i="5"/>
  <c r="U661" i="5"/>
  <c r="T661" i="5"/>
  <c r="S661" i="5"/>
  <c r="R661" i="5"/>
  <c r="Q661" i="5"/>
  <c r="P661" i="5"/>
  <c r="V660" i="5"/>
  <c r="U660" i="5"/>
  <c r="T660" i="5"/>
  <c r="S660" i="5"/>
  <c r="R660" i="5"/>
  <c r="Q660" i="5"/>
  <c r="P660" i="5"/>
  <c r="V659" i="5"/>
  <c r="U659" i="5"/>
  <c r="T659" i="5"/>
  <c r="S659" i="5"/>
  <c r="R659" i="5"/>
  <c r="Q659" i="5"/>
  <c r="P659" i="5"/>
  <c r="V658" i="5"/>
  <c r="U658" i="5"/>
  <c r="T658" i="5"/>
  <c r="S658" i="5"/>
  <c r="R658" i="5"/>
  <c r="Q658" i="5"/>
  <c r="P658" i="5"/>
  <c r="V657" i="5"/>
  <c r="U657" i="5"/>
  <c r="T657" i="5"/>
  <c r="S657" i="5"/>
  <c r="R657" i="5"/>
  <c r="Q657" i="5"/>
  <c r="P657" i="5"/>
  <c r="V656" i="5"/>
  <c r="U656" i="5"/>
  <c r="T656" i="5"/>
  <c r="S656" i="5"/>
  <c r="R656" i="5"/>
  <c r="Q656" i="5"/>
  <c r="P656" i="5"/>
  <c r="V655" i="5"/>
  <c r="U655" i="5"/>
  <c r="T655" i="5"/>
  <c r="S655" i="5"/>
  <c r="R655" i="5"/>
  <c r="Q655" i="5"/>
  <c r="P655" i="5"/>
  <c r="V654" i="5"/>
  <c r="U654" i="5"/>
  <c r="T654" i="5"/>
  <c r="S654" i="5"/>
  <c r="R654" i="5"/>
  <c r="Q654" i="5"/>
  <c r="P654" i="5"/>
  <c r="V653" i="5"/>
  <c r="U653" i="5"/>
  <c r="T653" i="5"/>
  <c r="S653" i="5"/>
  <c r="R653" i="5"/>
  <c r="Q653" i="5"/>
  <c r="P653" i="5"/>
  <c r="V652" i="5"/>
  <c r="U652" i="5"/>
  <c r="T652" i="5"/>
  <c r="S652" i="5"/>
  <c r="R652" i="5"/>
  <c r="Q652" i="5"/>
  <c r="P652" i="5"/>
  <c r="V651" i="5"/>
  <c r="U651" i="5"/>
  <c r="T651" i="5"/>
  <c r="S651" i="5"/>
  <c r="R651" i="5"/>
  <c r="Q651" i="5"/>
  <c r="P651" i="5"/>
  <c r="V650" i="5"/>
  <c r="U650" i="5"/>
  <c r="T650" i="5"/>
  <c r="S650" i="5"/>
  <c r="R650" i="5"/>
  <c r="Q650" i="5"/>
  <c r="P650" i="5"/>
  <c r="V649" i="5"/>
  <c r="U649" i="5"/>
  <c r="T649" i="5"/>
  <c r="S649" i="5"/>
  <c r="R649" i="5"/>
  <c r="Q649" i="5"/>
  <c r="P649" i="5"/>
  <c r="V648" i="5"/>
  <c r="U648" i="5"/>
  <c r="T648" i="5"/>
  <c r="S648" i="5"/>
  <c r="R648" i="5"/>
  <c r="Q648" i="5"/>
  <c r="P648" i="5"/>
  <c r="V647" i="5"/>
  <c r="U647" i="5"/>
  <c r="T647" i="5"/>
  <c r="S647" i="5"/>
  <c r="R647" i="5"/>
  <c r="Q647" i="5"/>
  <c r="P647" i="5"/>
  <c r="V646" i="5"/>
  <c r="U646" i="5"/>
  <c r="T646" i="5"/>
  <c r="S646" i="5"/>
  <c r="R646" i="5"/>
  <c r="Q646" i="5"/>
  <c r="P646" i="5"/>
  <c r="V645" i="5"/>
  <c r="U645" i="5"/>
  <c r="T645" i="5"/>
  <c r="S645" i="5"/>
  <c r="R645" i="5"/>
  <c r="Q645" i="5"/>
  <c r="P645" i="5"/>
  <c r="V644" i="5"/>
  <c r="U644" i="5"/>
  <c r="T644" i="5"/>
  <c r="S644" i="5"/>
  <c r="R644" i="5"/>
  <c r="Q644" i="5"/>
  <c r="P644" i="5"/>
  <c r="V643" i="5"/>
  <c r="U643" i="5"/>
  <c r="T643" i="5"/>
  <c r="S643" i="5"/>
  <c r="R643" i="5"/>
  <c r="Q643" i="5"/>
  <c r="P643" i="5"/>
  <c r="V642" i="5"/>
  <c r="U642" i="5"/>
  <c r="T642" i="5"/>
  <c r="S642" i="5"/>
  <c r="R642" i="5"/>
  <c r="Q642" i="5"/>
  <c r="P642" i="5"/>
  <c r="V641" i="5"/>
  <c r="U641" i="5"/>
  <c r="T641" i="5"/>
  <c r="S641" i="5"/>
  <c r="R641" i="5"/>
  <c r="Q641" i="5"/>
  <c r="P641" i="5"/>
  <c r="V640" i="5"/>
  <c r="U640" i="5"/>
  <c r="T640" i="5"/>
  <c r="S640" i="5"/>
  <c r="R640" i="5"/>
  <c r="Q640" i="5"/>
  <c r="P640" i="5"/>
  <c r="V639" i="5"/>
  <c r="U639" i="5"/>
  <c r="T639" i="5"/>
  <c r="S639" i="5"/>
  <c r="R639" i="5"/>
  <c r="Q639" i="5"/>
  <c r="P639" i="5"/>
  <c r="V638" i="5"/>
  <c r="U638" i="5"/>
  <c r="T638" i="5"/>
  <c r="S638" i="5"/>
  <c r="R638" i="5"/>
  <c r="Q638" i="5"/>
  <c r="P638" i="5"/>
  <c r="V637" i="5"/>
  <c r="U637" i="5"/>
  <c r="T637" i="5"/>
  <c r="S637" i="5"/>
  <c r="R637" i="5"/>
  <c r="Q637" i="5"/>
  <c r="P637" i="5"/>
  <c r="V636" i="5"/>
  <c r="U636" i="5"/>
  <c r="T636" i="5"/>
  <c r="S636" i="5"/>
  <c r="R636" i="5"/>
  <c r="Q636" i="5"/>
  <c r="P636" i="5"/>
  <c r="V635" i="5"/>
  <c r="U635" i="5"/>
  <c r="T635" i="5"/>
  <c r="S635" i="5"/>
  <c r="R635" i="5"/>
  <c r="Q635" i="5"/>
  <c r="P635" i="5"/>
  <c r="V634" i="5"/>
  <c r="U634" i="5"/>
  <c r="T634" i="5"/>
  <c r="S634" i="5"/>
  <c r="R634" i="5"/>
  <c r="Q634" i="5"/>
  <c r="P634" i="5"/>
  <c r="V633" i="5"/>
  <c r="U633" i="5"/>
  <c r="T633" i="5"/>
  <c r="S633" i="5"/>
  <c r="R633" i="5"/>
  <c r="Q633" i="5"/>
  <c r="P633" i="5"/>
  <c r="V632" i="5"/>
  <c r="U632" i="5"/>
  <c r="T632" i="5"/>
  <c r="S632" i="5"/>
  <c r="R632" i="5"/>
  <c r="Q632" i="5"/>
  <c r="P632" i="5"/>
  <c r="V631" i="5"/>
  <c r="U631" i="5"/>
  <c r="T631" i="5"/>
  <c r="S631" i="5"/>
  <c r="R631" i="5"/>
  <c r="Q631" i="5"/>
  <c r="P631" i="5"/>
  <c r="V630" i="5"/>
  <c r="U630" i="5"/>
  <c r="T630" i="5"/>
  <c r="S630" i="5"/>
  <c r="R630" i="5"/>
  <c r="Q630" i="5"/>
  <c r="P630" i="5"/>
  <c r="V629" i="5"/>
  <c r="U629" i="5"/>
  <c r="T629" i="5"/>
  <c r="S629" i="5"/>
  <c r="R629" i="5"/>
  <c r="Q629" i="5"/>
  <c r="P629" i="5"/>
  <c r="V628" i="5"/>
  <c r="U628" i="5"/>
  <c r="T628" i="5"/>
  <c r="S628" i="5"/>
  <c r="R628" i="5"/>
  <c r="Q628" i="5"/>
  <c r="P628" i="5"/>
  <c r="V627" i="5"/>
  <c r="U627" i="5"/>
  <c r="T627" i="5"/>
  <c r="S627" i="5"/>
  <c r="R627" i="5"/>
  <c r="Q627" i="5"/>
  <c r="P627" i="5"/>
  <c r="V626" i="5"/>
  <c r="U626" i="5"/>
  <c r="T626" i="5"/>
  <c r="S626" i="5"/>
  <c r="R626" i="5"/>
  <c r="Q626" i="5"/>
  <c r="P626" i="5"/>
  <c r="V625" i="5"/>
  <c r="U625" i="5"/>
  <c r="T625" i="5"/>
  <c r="S625" i="5"/>
  <c r="R625" i="5"/>
  <c r="Q625" i="5"/>
  <c r="P625" i="5"/>
  <c r="V624" i="5"/>
  <c r="U624" i="5"/>
  <c r="T624" i="5"/>
  <c r="S624" i="5"/>
  <c r="R624" i="5"/>
  <c r="Q624" i="5"/>
  <c r="P624" i="5"/>
  <c r="V623" i="5"/>
  <c r="U623" i="5"/>
  <c r="T623" i="5"/>
  <c r="S623" i="5"/>
  <c r="R623" i="5"/>
  <c r="Q623" i="5"/>
  <c r="P623" i="5"/>
  <c r="V622" i="5"/>
  <c r="U622" i="5"/>
  <c r="T622" i="5"/>
  <c r="S622" i="5"/>
  <c r="R622" i="5"/>
  <c r="Q622" i="5"/>
  <c r="P622" i="5"/>
  <c r="V621" i="5"/>
  <c r="U621" i="5"/>
  <c r="T621" i="5"/>
  <c r="S621" i="5"/>
  <c r="R621" i="5"/>
  <c r="Q621" i="5"/>
  <c r="P621" i="5"/>
  <c r="V620" i="5"/>
  <c r="U620" i="5"/>
  <c r="T620" i="5"/>
  <c r="S620" i="5"/>
  <c r="R620" i="5"/>
  <c r="Q620" i="5"/>
  <c r="P620" i="5"/>
  <c r="V619" i="5"/>
  <c r="U619" i="5"/>
  <c r="T619" i="5"/>
  <c r="S619" i="5"/>
  <c r="R619" i="5"/>
  <c r="Q619" i="5"/>
  <c r="P619" i="5"/>
  <c r="V618" i="5"/>
  <c r="U618" i="5"/>
  <c r="T618" i="5"/>
  <c r="S618" i="5"/>
  <c r="R618" i="5"/>
  <c r="Q618" i="5"/>
  <c r="P618" i="5"/>
  <c r="V617" i="5"/>
  <c r="U617" i="5"/>
  <c r="T617" i="5"/>
  <c r="S617" i="5"/>
  <c r="R617" i="5"/>
  <c r="Q617" i="5"/>
  <c r="P617" i="5"/>
  <c r="V616" i="5"/>
  <c r="U616" i="5"/>
  <c r="T616" i="5"/>
  <c r="S616" i="5"/>
  <c r="R616" i="5"/>
  <c r="Q616" i="5"/>
  <c r="P616" i="5"/>
  <c r="V615" i="5"/>
  <c r="U615" i="5"/>
  <c r="T615" i="5"/>
  <c r="S615" i="5"/>
  <c r="R615" i="5"/>
  <c r="Q615" i="5"/>
  <c r="P615" i="5"/>
  <c r="V614" i="5"/>
  <c r="U614" i="5"/>
  <c r="T614" i="5"/>
  <c r="S614" i="5"/>
  <c r="R614" i="5"/>
  <c r="Q614" i="5"/>
  <c r="P614" i="5"/>
  <c r="V613" i="5"/>
  <c r="U613" i="5"/>
  <c r="T613" i="5"/>
  <c r="S613" i="5"/>
  <c r="R613" i="5"/>
  <c r="Q613" i="5"/>
  <c r="P613" i="5"/>
  <c r="V612" i="5"/>
  <c r="U612" i="5"/>
  <c r="T612" i="5"/>
  <c r="S612" i="5"/>
  <c r="R612" i="5"/>
  <c r="Q612" i="5"/>
  <c r="P612" i="5"/>
  <c r="V611" i="5"/>
  <c r="U611" i="5"/>
  <c r="T611" i="5"/>
  <c r="S611" i="5"/>
  <c r="R611" i="5"/>
  <c r="Q611" i="5"/>
  <c r="P611" i="5"/>
  <c r="V610" i="5"/>
  <c r="U610" i="5"/>
  <c r="T610" i="5"/>
  <c r="S610" i="5"/>
  <c r="R610" i="5"/>
  <c r="Q610" i="5"/>
  <c r="P610" i="5"/>
  <c r="V609" i="5"/>
  <c r="U609" i="5"/>
  <c r="T609" i="5"/>
  <c r="S609" i="5"/>
  <c r="R609" i="5"/>
  <c r="Q609" i="5"/>
  <c r="P609" i="5"/>
  <c r="V608" i="5"/>
  <c r="U608" i="5"/>
  <c r="T608" i="5"/>
  <c r="S608" i="5"/>
  <c r="R608" i="5"/>
  <c r="Q608" i="5"/>
  <c r="P608" i="5"/>
  <c r="V607" i="5"/>
  <c r="U607" i="5"/>
  <c r="T607" i="5"/>
  <c r="S607" i="5"/>
  <c r="R607" i="5"/>
  <c r="Q607" i="5"/>
  <c r="P607" i="5"/>
  <c r="V606" i="5"/>
  <c r="U606" i="5"/>
  <c r="T606" i="5"/>
  <c r="S606" i="5"/>
  <c r="R606" i="5"/>
  <c r="Q606" i="5"/>
  <c r="P606" i="5"/>
  <c r="V605" i="5"/>
  <c r="U605" i="5"/>
  <c r="T605" i="5"/>
  <c r="S605" i="5"/>
  <c r="R605" i="5"/>
  <c r="Q605" i="5"/>
  <c r="P605" i="5"/>
  <c r="V604" i="5"/>
  <c r="U604" i="5"/>
  <c r="T604" i="5"/>
  <c r="S604" i="5"/>
  <c r="R604" i="5"/>
  <c r="Q604" i="5"/>
  <c r="P604" i="5"/>
  <c r="V603" i="5"/>
  <c r="U603" i="5"/>
  <c r="T603" i="5"/>
  <c r="S603" i="5"/>
  <c r="R603" i="5"/>
  <c r="Q603" i="5"/>
  <c r="P603" i="5"/>
  <c r="V602" i="5"/>
  <c r="U602" i="5"/>
  <c r="T602" i="5"/>
  <c r="S602" i="5"/>
  <c r="R602" i="5"/>
  <c r="Q602" i="5"/>
  <c r="P602" i="5"/>
  <c r="V601" i="5"/>
  <c r="U601" i="5"/>
  <c r="T601" i="5"/>
  <c r="S601" i="5"/>
  <c r="R601" i="5"/>
  <c r="Q601" i="5"/>
  <c r="P601" i="5"/>
  <c r="V600" i="5"/>
  <c r="U600" i="5"/>
  <c r="T600" i="5"/>
  <c r="S600" i="5"/>
  <c r="R600" i="5"/>
  <c r="Q600" i="5"/>
  <c r="P600" i="5"/>
  <c r="V599" i="5"/>
  <c r="U599" i="5"/>
  <c r="T599" i="5"/>
  <c r="S599" i="5"/>
  <c r="R599" i="5"/>
  <c r="Q599" i="5"/>
  <c r="P599" i="5"/>
  <c r="V598" i="5"/>
  <c r="U598" i="5"/>
  <c r="T598" i="5"/>
  <c r="S598" i="5"/>
  <c r="R598" i="5"/>
  <c r="Q598" i="5"/>
  <c r="P598" i="5"/>
  <c r="V597" i="5"/>
  <c r="U597" i="5"/>
  <c r="T597" i="5"/>
  <c r="S597" i="5"/>
  <c r="R597" i="5"/>
  <c r="Q597" i="5"/>
  <c r="P597" i="5"/>
  <c r="V596" i="5"/>
  <c r="U596" i="5"/>
  <c r="T596" i="5"/>
  <c r="S596" i="5"/>
  <c r="R596" i="5"/>
  <c r="Q596" i="5"/>
  <c r="P596" i="5"/>
  <c r="V595" i="5"/>
  <c r="U595" i="5"/>
  <c r="T595" i="5"/>
  <c r="S595" i="5"/>
  <c r="R595" i="5"/>
  <c r="Q595" i="5"/>
  <c r="P595" i="5"/>
  <c r="V594" i="5"/>
  <c r="U594" i="5"/>
  <c r="T594" i="5"/>
  <c r="S594" i="5"/>
  <c r="R594" i="5"/>
  <c r="Q594" i="5"/>
  <c r="P594" i="5"/>
  <c r="V593" i="5"/>
  <c r="U593" i="5"/>
  <c r="T593" i="5"/>
  <c r="S593" i="5"/>
  <c r="R593" i="5"/>
  <c r="Q593" i="5"/>
  <c r="P593" i="5"/>
  <c r="V592" i="5"/>
  <c r="U592" i="5"/>
  <c r="T592" i="5"/>
  <c r="S592" i="5"/>
  <c r="R592" i="5"/>
  <c r="Q592" i="5"/>
  <c r="P592" i="5"/>
  <c r="V591" i="5"/>
  <c r="U591" i="5"/>
  <c r="T591" i="5"/>
  <c r="S591" i="5"/>
  <c r="R591" i="5"/>
  <c r="Q591" i="5"/>
  <c r="P591" i="5"/>
  <c r="V590" i="5"/>
  <c r="U590" i="5"/>
  <c r="T590" i="5"/>
  <c r="S590" i="5"/>
  <c r="R590" i="5"/>
  <c r="Q590" i="5"/>
  <c r="P590" i="5"/>
  <c r="V589" i="5"/>
  <c r="U589" i="5"/>
  <c r="T589" i="5"/>
  <c r="S589" i="5"/>
  <c r="R589" i="5"/>
  <c r="Q589" i="5"/>
  <c r="P589" i="5"/>
  <c r="V588" i="5"/>
  <c r="U588" i="5"/>
  <c r="T588" i="5"/>
  <c r="S588" i="5"/>
  <c r="R588" i="5"/>
  <c r="Q588" i="5"/>
  <c r="P588" i="5"/>
  <c r="V587" i="5"/>
  <c r="U587" i="5"/>
  <c r="T587" i="5"/>
  <c r="S587" i="5"/>
  <c r="R587" i="5"/>
  <c r="Q587" i="5"/>
  <c r="P587" i="5"/>
  <c r="V586" i="5"/>
  <c r="U586" i="5"/>
  <c r="T586" i="5"/>
  <c r="S586" i="5"/>
  <c r="R586" i="5"/>
  <c r="Q586" i="5"/>
  <c r="P586" i="5"/>
  <c r="V585" i="5"/>
  <c r="U585" i="5"/>
  <c r="T585" i="5"/>
  <c r="S585" i="5"/>
  <c r="R585" i="5"/>
  <c r="Q585" i="5"/>
  <c r="P585" i="5"/>
  <c r="V584" i="5"/>
  <c r="U584" i="5"/>
  <c r="T584" i="5"/>
  <c r="S584" i="5"/>
  <c r="R584" i="5"/>
  <c r="Q584" i="5"/>
  <c r="P584" i="5"/>
  <c r="V583" i="5"/>
  <c r="U583" i="5"/>
  <c r="T583" i="5"/>
  <c r="S583" i="5"/>
  <c r="R583" i="5"/>
  <c r="Q583" i="5"/>
  <c r="P583" i="5"/>
  <c r="V582" i="5"/>
  <c r="U582" i="5"/>
  <c r="T582" i="5"/>
  <c r="S582" i="5"/>
  <c r="R582" i="5"/>
  <c r="Q582" i="5"/>
  <c r="P582" i="5"/>
  <c r="V581" i="5"/>
  <c r="U581" i="5"/>
  <c r="T581" i="5"/>
  <c r="S581" i="5"/>
  <c r="R581" i="5"/>
  <c r="Q581" i="5"/>
  <c r="P581" i="5"/>
  <c r="V580" i="5"/>
  <c r="U580" i="5"/>
  <c r="T580" i="5"/>
  <c r="S580" i="5"/>
  <c r="R580" i="5"/>
  <c r="Q580" i="5"/>
  <c r="P580" i="5"/>
  <c r="V579" i="5"/>
  <c r="U579" i="5"/>
  <c r="T579" i="5"/>
  <c r="S579" i="5"/>
  <c r="R579" i="5"/>
  <c r="Q579" i="5"/>
  <c r="P579" i="5"/>
  <c r="V578" i="5"/>
  <c r="U578" i="5"/>
  <c r="T578" i="5"/>
  <c r="S578" i="5"/>
  <c r="R578" i="5"/>
  <c r="Q578" i="5"/>
  <c r="P578" i="5"/>
  <c r="V577" i="5"/>
  <c r="U577" i="5"/>
  <c r="T577" i="5"/>
  <c r="S577" i="5"/>
  <c r="R577" i="5"/>
  <c r="Q577" i="5"/>
  <c r="P577" i="5"/>
  <c r="V576" i="5"/>
  <c r="U576" i="5"/>
  <c r="T576" i="5"/>
  <c r="S576" i="5"/>
  <c r="R576" i="5"/>
  <c r="Q576" i="5"/>
  <c r="P576" i="5"/>
  <c r="V575" i="5"/>
  <c r="U575" i="5"/>
  <c r="T575" i="5"/>
  <c r="S575" i="5"/>
  <c r="R575" i="5"/>
  <c r="Q575" i="5"/>
  <c r="P575" i="5"/>
  <c r="V574" i="5"/>
  <c r="U574" i="5"/>
  <c r="T574" i="5"/>
  <c r="S574" i="5"/>
  <c r="R574" i="5"/>
  <c r="Q574" i="5"/>
  <c r="P574" i="5"/>
  <c r="V573" i="5"/>
  <c r="U573" i="5"/>
  <c r="T573" i="5"/>
  <c r="S573" i="5"/>
  <c r="R573" i="5"/>
  <c r="Q573" i="5"/>
  <c r="P573" i="5"/>
  <c r="V572" i="5"/>
  <c r="U572" i="5"/>
  <c r="T572" i="5"/>
  <c r="S572" i="5"/>
  <c r="R572" i="5"/>
  <c r="Q572" i="5"/>
  <c r="P572" i="5"/>
  <c r="V571" i="5"/>
  <c r="U571" i="5"/>
  <c r="T571" i="5"/>
  <c r="S571" i="5"/>
  <c r="R571" i="5"/>
  <c r="Q571" i="5"/>
  <c r="P571" i="5"/>
  <c r="V570" i="5"/>
  <c r="U570" i="5"/>
  <c r="T570" i="5"/>
  <c r="S570" i="5"/>
  <c r="R570" i="5"/>
  <c r="Q570" i="5"/>
  <c r="P570" i="5"/>
  <c r="V569" i="5"/>
  <c r="U569" i="5"/>
  <c r="T569" i="5"/>
  <c r="S569" i="5"/>
  <c r="R569" i="5"/>
  <c r="Q569" i="5"/>
  <c r="P569" i="5"/>
  <c r="V568" i="5"/>
  <c r="U568" i="5"/>
  <c r="T568" i="5"/>
  <c r="S568" i="5"/>
  <c r="R568" i="5"/>
  <c r="Q568" i="5"/>
  <c r="P568" i="5"/>
  <c r="V567" i="5"/>
  <c r="U567" i="5"/>
  <c r="T567" i="5"/>
  <c r="S567" i="5"/>
  <c r="R567" i="5"/>
  <c r="Q567" i="5"/>
  <c r="P567" i="5"/>
  <c r="V566" i="5"/>
  <c r="U566" i="5"/>
  <c r="T566" i="5"/>
  <c r="S566" i="5"/>
  <c r="R566" i="5"/>
  <c r="Q566" i="5"/>
  <c r="P566" i="5"/>
  <c r="V565" i="5"/>
  <c r="U565" i="5"/>
  <c r="T565" i="5"/>
  <c r="S565" i="5"/>
  <c r="R565" i="5"/>
  <c r="Q565" i="5"/>
  <c r="P565" i="5"/>
  <c r="V564" i="5"/>
  <c r="U564" i="5"/>
  <c r="T564" i="5"/>
  <c r="S564" i="5"/>
  <c r="R564" i="5"/>
  <c r="Q564" i="5"/>
  <c r="P564" i="5"/>
  <c r="V563" i="5"/>
  <c r="U563" i="5"/>
  <c r="T563" i="5"/>
  <c r="S563" i="5"/>
  <c r="R563" i="5"/>
  <c r="Q563" i="5"/>
  <c r="P563" i="5"/>
  <c r="V562" i="5"/>
  <c r="U562" i="5"/>
  <c r="T562" i="5"/>
  <c r="S562" i="5"/>
  <c r="R562" i="5"/>
  <c r="Q562" i="5"/>
  <c r="P562" i="5"/>
  <c r="V561" i="5"/>
  <c r="U561" i="5"/>
  <c r="T561" i="5"/>
  <c r="S561" i="5"/>
  <c r="R561" i="5"/>
  <c r="Q561" i="5"/>
  <c r="P561" i="5"/>
  <c r="V560" i="5"/>
  <c r="U560" i="5"/>
  <c r="T560" i="5"/>
  <c r="S560" i="5"/>
  <c r="R560" i="5"/>
  <c r="Q560" i="5"/>
  <c r="P560" i="5"/>
  <c r="V559" i="5"/>
  <c r="U559" i="5"/>
  <c r="T559" i="5"/>
  <c r="S559" i="5"/>
  <c r="R559" i="5"/>
  <c r="Q559" i="5"/>
  <c r="P559" i="5"/>
  <c r="V558" i="5"/>
  <c r="U558" i="5"/>
  <c r="T558" i="5"/>
  <c r="S558" i="5"/>
  <c r="R558" i="5"/>
  <c r="Q558" i="5"/>
  <c r="P558" i="5"/>
  <c r="V557" i="5"/>
  <c r="U557" i="5"/>
  <c r="T557" i="5"/>
  <c r="S557" i="5"/>
  <c r="R557" i="5"/>
  <c r="Q557" i="5"/>
  <c r="P557" i="5"/>
  <c r="V556" i="5"/>
  <c r="U556" i="5"/>
  <c r="T556" i="5"/>
  <c r="S556" i="5"/>
  <c r="R556" i="5"/>
  <c r="Q556" i="5"/>
  <c r="P556" i="5"/>
  <c r="V555" i="5"/>
  <c r="U555" i="5"/>
  <c r="T555" i="5"/>
  <c r="S555" i="5"/>
  <c r="R555" i="5"/>
  <c r="Q555" i="5"/>
  <c r="P555" i="5"/>
  <c r="V554" i="5"/>
  <c r="U554" i="5"/>
  <c r="T554" i="5"/>
  <c r="S554" i="5"/>
  <c r="R554" i="5"/>
  <c r="Q554" i="5"/>
  <c r="P554" i="5"/>
  <c r="V553" i="5"/>
  <c r="U553" i="5"/>
  <c r="T553" i="5"/>
  <c r="S553" i="5"/>
  <c r="R553" i="5"/>
  <c r="Q553" i="5"/>
  <c r="P553" i="5"/>
  <c r="V552" i="5"/>
  <c r="U552" i="5"/>
  <c r="T552" i="5"/>
  <c r="S552" i="5"/>
  <c r="R552" i="5"/>
  <c r="Q552" i="5"/>
  <c r="P552" i="5"/>
  <c r="V551" i="5"/>
  <c r="U551" i="5"/>
  <c r="T551" i="5"/>
  <c r="S551" i="5"/>
  <c r="R551" i="5"/>
  <c r="Q551" i="5"/>
  <c r="P551" i="5"/>
  <c r="V550" i="5"/>
  <c r="U550" i="5"/>
  <c r="T550" i="5"/>
  <c r="S550" i="5"/>
  <c r="R550" i="5"/>
  <c r="Q550" i="5"/>
  <c r="P550" i="5"/>
  <c r="V549" i="5"/>
  <c r="U549" i="5"/>
  <c r="T549" i="5"/>
  <c r="S549" i="5"/>
  <c r="R549" i="5"/>
  <c r="Q549" i="5"/>
  <c r="P549" i="5"/>
  <c r="V548" i="5"/>
  <c r="U548" i="5"/>
  <c r="T548" i="5"/>
  <c r="S548" i="5"/>
  <c r="R548" i="5"/>
  <c r="Q548" i="5"/>
  <c r="P548" i="5"/>
  <c r="V547" i="5"/>
  <c r="U547" i="5"/>
  <c r="T547" i="5"/>
  <c r="S547" i="5"/>
  <c r="R547" i="5"/>
  <c r="Q547" i="5"/>
  <c r="P547" i="5"/>
  <c r="V546" i="5"/>
  <c r="U546" i="5"/>
  <c r="T546" i="5"/>
  <c r="S546" i="5"/>
  <c r="R546" i="5"/>
  <c r="Q546" i="5"/>
  <c r="P546" i="5"/>
  <c r="V545" i="5"/>
  <c r="U545" i="5"/>
  <c r="T545" i="5"/>
  <c r="S545" i="5"/>
  <c r="R545" i="5"/>
  <c r="Q545" i="5"/>
  <c r="P545" i="5"/>
  <c r="V544" i="5"/>
  <c r="U544" i="5"/>
  <c r="T544" i="5"/>
  <c r="S544" i="5"/>
  <c r="R544" i="5"/>
  <c r="Q544" i="5"/>
  <c r="P544" i="5"/>
  <c r="V543" i="5"/>
  <c r="U543" i="5"/>
  <c r="T543" i="5"/>
  <c r="S543" i="5"/>
  <c r="R543" i="5"/>
  <c r="Q543" i="5"/>
  <c r="P543" i="5"/>
  <c r="V542" i="5"/>
  <c r="U542" i="5"/>
  <c r="T542" i="5"/>
  <c r="S542" i="5"/>
  <c r="R542" i="5"/>
  <c r="Q542" i="5"/>
  <c r="P542" i="5"/>
  <c r="V541" i="5"/>
  <c r="U541" i="5"/>
  <c r="T541" i="5"/>
  <c r="S541" i="5"/>
  <c r="R541" i="5"/>
  <c r="Q541" i="5"/>
  <c r="P541" i="5"/>
  <c r="V540" i="5"/>
  <c r="U540" i="5"/>
  <c r="T540" i="5"/>
  <c r="S540" i="5"/>
  <c r="R540" i="5"/>
  <c r="Q540" i="5"/>
  <c r="P540" i="5"/>
  <c r="V539" i="5"/>
  <c r="U539" i="5"/>
  <c r="T539" i="5"/>
  <c r="S539" i="5"/>
  <c r="R539" i="5"/>
  <c r="Q539" i="5"/>
  <c r="P539" i="5"/>
  <c r="V538" i="5"/>
  <c r="U538" i="5"/>
  <c r="T538" i="5"/>
  <c r="S538" i="5"/>
  <c r="R538" i="5"/>
  <c r="Q538" i="5"/>
  <c r="P538" i="5"/>
  <c r="V537" i="5"/>
  <c r="U537" i="5"/>
  <c r="T537" i="5"/>
  <c r="S537" i="5"/>
  <c r="R537" i="5"/>
  <c r="Q537" i="5"/>
  <c r="P537" i="5"/>
  <c r="V536" i="5"/>
  <c r="U536" i="5"/>
  <c r="T536" i="5"/>
  <c r="S536" i="5"/>
  <c r="R536" i="5"/>
  <c r="Q536" i="5"/>
  <c r="P536" i="5"/>
  <c r="V535" i="5"/>
  <c r="U535" i="5"/>
  <c r="T535" i="5"/>
  <c r="S535" i="5"/>
  <c r="R535" i="5"/>
  <c r="Q535" i="5"/>
  <c r="P535" i="5"/>
  <c r="V534" i="5"/>
  <c r="U534" i="5"/>
  <c r="T534" i="5"/>
  <c r="S534" i="5"/>
  <c r="R534" i="5"/>
  <c r="Q534" i="5"/>
  <c r="P534" i="5"/>
  <c r="V533" i="5"/>
  <c r="U533" i="5"/>
  <c r="T533" i="5"/>
  <c r="S533" i="5"/>
  <c r="R533" i="5"/>
  <c r="Q533" i="5"/>
  <c r="P533" i="5"/>
  <c r="V532" i="5"/>
  <c r="U532" i="5"/>
  <c r="T532" i="5"/>
  <c r="S532" i="5"/>
  <c r="R532" i="5"/>
  <c r="Q532" i="5"/>
  <c r="P532" i="5"/>
  <c r="V531" i="5"/>
  <c r="U531" i="5"/>
  <c r="T531" i="5"/>
  <c r="S531" i="5"/>
  <c r="R531" i="5"/>
  <c r="Q531" i="5"/>
  <c r="P531" i="5"/>
  <c r="V530" i="5"/>
  <c r="U530" i="5"/>
  <c r="T530" i="5"/>
  <c r="S530" i="5"/>
  <c r="R530" i="5"/>
  <c r="Q530" i="5"/>
  <c r="P530" i="5"/>
  <c r="V529" i="5"/>
  <c r="U529" i="5"/>
  <c r="T529" i="5"/>
  <c r="S529" i="5"/>
  <c r="R529" i="5"/>
  <c r="Q529" i="5"/>
  <c r="P529" i="5"/>
  <c r="V528" i="5"/>
  <c r="U528" i="5"/>
  <c r="T528" i="5"/>
  <c r="S528" i="5"/>
  <c r="R528" i="5"/>
  <c r="Q528" i="5"/>
  <c r="P528" i="5"/>
  <c r="V527" i="5"/>
  <c r="U527" i="5"/>
  <c r="T527" i="5"/>
  <c r="S527" i="5"/>
  <c r="R527" i="5"/>
  <c r="Q527" i="5"/>
  <c r="P527" i="5"/>
  <c r="V526" i="5"/>
  <c r="U526" i="5"/>
  <c r="T526" i="5"/>
  <c r="S526" i="5"/>
  <c r="R526" i="5"/>
  <c r="Q526" i="5"/>
  <c r="P526" i="5"/>
  <c r="V525" i="5"/>
  <c r="U525" i="5"/>
  <c r="T525" i="5"/>
  <c r="S525" i="5"/>
  <c r="R525" i="5"/>
  <c r="Q525" i="5"/>
  <c r="P525" i="5"/>
  <c r="V524" i="5"/>
  <c r="U524" i="5"/>
  <c r="T524" i="5"/>
  <c r="S524" i="5"/>
  <c r="R524" i="5"/>
  <c r="Q524" i="5"/>
  <c r="P524" i="5"/>
  <c r="V523" i="5"/>
  <c r="U523" i="5"/>
  <c r="T523" i="5"/>
  <c r="S523" i="5"/>
  <c r="R523" i="5"/>
  <c r="Q523" i="5"/>
  <c r="P523" i="5"/>
  <c r="V522" i="5"/>
  <c r="U522" i="5"/>
  <c r="T522" i="5"/>
  <c r="S522" i="5"/>
  <c r="R522" i="5"/>
  <c r="Q522" i="5"/>
  <c r="P522" i="5"/>
  <c r="V521" i="5"/>
  <c r="U521" i="5"/>
  <c r="T521" i="5"/>
  <c r="S521" i="5"/>
  <c r="R521" i="5"/>
  <c r="Q521" i="5"/>
  <c r="P521" i="5"/>
  <c r="V520" i="5"/>
  <c r="U520" i="5"/>
  <c r="T520" i="5"/>
  <c r="S520" i="5"/>
  <c r="R520" i="5"/>
  <c r="Q520" i="5"/>
  <c r="P520" i="5"/>
  <c r="V519" i="5"/>
  <c r="U519" i="5"/>
  <c r="T519" i="5"/>
  <c r="S519" i="5"/>
  <c r="R519" i="5"/>
  <c r="Q519" i="5"/>
  <c r="P519" i="5"/>
  <c r="V518" i="5"/>
  <c r="U518" i="5"/>
  <c r="T518" i="5"/>
  <c r="S518" i="5"/>
  <c r="R518" i="5"/>
  <c r="Q518" i="5"/>
  <c r="P518" i="5"/>
  <c r="V517" i="5"/>
  <c r="U517" i="5"/>
  <c r="T517" i="5"/>
  <c r="S517" i="5"/>
  <c r="R517" i="5"/>
  <c r="Q517" i="5"/>
  <c r="P517" i="5"/>
  <c r="V516" i="5"/>
  <c r="U516" i="5"/>
  <c r="T516" i="5"/>
  <c r="S516" i="5"/>
  <c r="R516" i="5"/>
  <c r="Q516" i="5"/>
  <c r="P516" i="5"/>
  <c r="V515" i="5"/>
  <c r="U515" i="5"/>
  <c r="T515" i="5"/>
  <c r="S515" i="5"/>
  <c r="R515" i="5"/>
  <c r="Q515" i="5"/>
  <c r="P515" i="5"/>
  <c r="V514" i="5"/>
  <c r="U514" i="5"/>
  <c r="T514" i="5"/>
  <c r="S514" i="5"/>
  <c r="R514" i="5"/>
  <c r="Q514" i="5"/>
  <c r="P514" i="5"/>
  <c r="V513" i="5"/>
  <c r="U513" i="5"/>
  <c r="T513" i="5"/>
  <c r="S513" i="5"/>
  <c r="R513" i="5"/>
  <c r="Q513" i="5"/>
  <c r="P513" i="5"/>
  <c r="V512" i="5"/>
  <c r="U512" i="5"/>
  <c r="T512" i="5"/>
  <c r="S512" i="5"/>
  <c r="R512" i="5"/>
  <c r="Q512" i="5"/>
  <c r="P512" i="5"/>
  <c r="V511" i="5"/>
  <c r="U511" i="5"/>
  <c r="T511" i="5"/>
  <c r="S511" i="5"/>
  <c r="R511" i="5"/>
  <c r="Q511" i="5"/>
  <c r="P511" i="5"/>
  <c r="V510" i="5"/>
  <c r="U510" i="5"/>
  <c r="T510" i="5"/>
  <c r="S510" i="5"/>
  <c r="R510" i="5"/>
  <c r="Q510" i="5"/>
  <c r="P510" i="5"/>
  <c r="V509" i="5"/>
  <c r="U509" i="5"/>
  <c r="T509" i="5"/>
  <c r="S509" i="5"/>
  <c r="R509" i="5"/>
  <c r="Q509" i="5"/>
  <c r="P509" i="5"/>
  <c r="V508" i="5"/>
  <c r="U508" i="5"/>
  <c r="T508" i="5"/>
  <c r="S508" i="5"/>
  <c r="R508" i="5"/>
  <c r="Q508" i="5"/>
  <c r="P508" i="5"/>
  <c r="V507" i="5"/>
  <c r="U507" i="5"/>
  <c r="T507" i="5"/>
  <c r="S507" i="5"/>
  <c r="R507" i="5"/>
  <c r="Q507" i="5"/>
  <c r="P507" i="5"/>
  <c r="V506" i="5"/>
  <c r="U506" i="5"/>
  <c r="T506" i="5"/>
  <c r="S506" i="5"/>
  <c r="R506" i="5"/>
  <c r="Q506" i="5"/>
  <c r="P506" i="5"/>
  <c r="V505" i="5"/>
  <c r="U505" i="5"/>
  <c r="T505" i="5"/>
  <c r="S505" i="5"/>
  <c r="R505" i="5"/>
  <c r="Q505" i="5"/>
  <c r="P505" i="5"/>
  <c r="V504" i="5"/>
  <c r="U504" i="5"/>
  <c r="T504" i="5"/>
  <c r="S504" i="5"/>
  <c r="R504" i="5"/>
  <c r="Q504" i="5"/>
  <c r="P504" i="5"/>
  <c r="V503" i="5"/>
  <c r="U503" i="5"/>
  <c r="T503" i="5"/>
  <c r="S503" i="5"/>
  <c r="R503" i="5"/>
  <c r="Q503" i="5"/>
  <c r="P503" i="5"/>
  <c r="V502" i="5"/>
  <c r="U502" i="5"/>
  <c r="T502" i="5"/>
  <c r="S502" i="5"/>
  <c r="R502" i="5"/>
  <c r="Q502" i="5"/>
  <c r="P502" i="5"/>
  <c r="V501" i="5"/>
  <c r="U501" i="5"/>
  <c r="T501" i="5"/>
  <c r="S501" i="5"/>
  <c r="R501" i="5"/>
  <c r="Q501" i="5"/>
  <c r="P501" i="5"/>
  <c r="V500" i="5"/>
  <c r="U500" i="5"/>
  <c r="T500" i="5"/>
  <c r="S500" i="5"/>
  <c r="R500" i="5"/>
  <c r="Q500" i="5"/>
  <c r="P500" i="5"/>
  <c r="V499" i="5"/>
  <c r="U499" i="5"/>
  <c r="T499" i="5"/>
  <c r="S499" i="5"/>
  <c r="R499" i="5"/>
  <c r="Q499" i="5"/>
  <c r="P499" i="5"/>
  <c r="V498" i="5"/>
  <c r="U498" i="5"/>
  <c r="T498" i="5"/>
  <c r="S498" i="5"/>
  <c r="R498" i="5"/>
  <c r="Q498" i="5"/>
  <c r="P498" i="5"/>
  <c r="V497" i="5"/>
  <c r="U497" i="5"/>
  <c r="T497" i="5"/>
  <c r="S497" i="5"/>
  <c r="R497" i="5"/>
  <c r="Q497" i="5"/>
  <c r="P497" i="5"/>
  <c r="V496" i="5"/>
  <c r="U496" i="5"/>
  <c r="T496" i="5"/>
  <c r="S496" i="5"/>
  <c r="R496" i="5"/>
  <c r="Q496" i="5"/>
  <c r="P496" i="5"/>
  <c r="V495" i="5"/>
  <c r="U495" i="5"/>
  <c r="T495" i="5"/>
  <c r="S495" i="5"/>
  <c r="R495" i="5"/>
  <c r="Q495" i="5"/>
  <c r="P495" i="5"/>
  <c r="V494" i="5"/>
  <c r="U494" i="5"/>
  <c r="T494" i="5"/>
  <c r="S494" i="5"/>
  <c r="R494" i="5"/>
  <c r="Q494" i="5"/>
  <c r="P494" i="5"/>
  <c r="V493" i="5"/>
  <c r="U493" i="5"/>
  <c r="T493" i="5"/>
  <c r="S493" i="5"/>
  <c r="R493" i="5"/>
  <c r="Q493" i="5"/>
  <c r="P493" i="5"/>
  <c r="V492" i="5"/>
  <c r="U492" i="5"/>
  <c r="T492" i="5"/>
  <c r="S492" i="5"/>
  <c r="R492" i="5"/>
  <c r="Q492" i="5"/>
  <c r="P492" i="5"/>
  <c r="V491" i="5"/>
  <c r="U491" i="5"/>
  <c r="T491" i="5"/>
  <c r="S491" i="5"/>
  <c r="R491" i="5"/>
  <c r="Q491" i="5"/>
  <c r="P491" i="5"/>
  <c r="V490" i="5"/>
  <c r="U490" i="5"/>
  <c r="T490" i="5"/>
  <c r="S490" i="5"/>
  <c r="R490" i="5"/>
  <c r="Q490" i="5"/>
  <c r="P490" i="5"/>
  <c r="V489" i="5"/>
  <c r="U489" i="5"/>
  <c r="T489" i="5"/>
  <c r="S489" i="5"/>
  <c r="R489" i="5"/>
  <c r="Q489" i="5"/>
  <c r="P489" i="5"/>
  <c r="V488" i="5"/>
  <c r="U488" i="5"/>
  <c r="T488" i="5"/>
  <c r="S488" i="5"/>
  <c r="R488" i="5"/>
  <c r="Q488" i="5"/>
  <c r="P488" i="5"/>
  <c r="V487" i="5"/>
  <c r="U487" i="5"/>
  <c r="T487" i="5"/>
  <c r="S487" i="5"/>
  <c r="R487" i="5"/>
  <c r="Q487" i="5"/>
  <c r="P487" i="5"/>
  <c r="V486" i="5"/>
  <c r="U486" i="5"/>
  <c r="T486" i="5"/>
  <c r="S486" i="5"/>
  <c r="R486" i="5"/>
  <c r="Q486" i="5"/>
  <c r="P486" i="5"/>
  <c r="V485" i="5"/>
  <c r="U485" i="5"/>
  <c r="T485" i="5"/>
  <c r="S485" i="5"/>
  <c r="R485" i="5"/>
  <c r="Q485" i="5"/>
  <c r="P485" i="5"/>
  <c r="V484" i="5"/>
  <c r="U484" i="5"/>
  <c r="T484" i="5"/>
  <c r="S484" i="5"/>
  <c r="R484" i="5"/>
  <c r="Q484" i="5"/>
  <c r="P484" i="5"/>
  <c r="V483" i="5"/>
  <c r="U483" i="5"/>
  <c r="T483" i="5"/>
  <c r="S483" i="5"/>
  <c r="R483" i="5"/>
  <c r="Q483" i="5"/>
  <c r="P483" i="5"/>
  <c r="V482" i="5"/>
  <c r="U482" i="5"/>
  <c r="T482" i="5"/>
  <c r="S482" i="5"/>
  <c r="R482" i="5"/>
  <c r="Q482" i="5"/>
  <c r="P482" i="5"/>
  <c r="V481" i="5"/>
  <c r="U481" i="5"/>
  <c r="T481" i="5"/>
  <c r="S481" i="5"/>
  <c r="R481" i="5"/>
  <c r="Q481" i="5"/>
  <c r="P481" i="5"/>
  <c r="V480" i="5"/>
  <c r="U480" i="5"/>
  <c r="T480" i="5"/>
  <c r="S480" i="5"/>
  <c r="R480" i="5"/>
  <c r="Q480" i="5"/>
  <c r="P480" i="5"/>
  <c r="V479" i="5"/>
  <c r="U479" i="5"/>
  <c r="T479" i="5"/>
  <c r="S479" i="5"/>
  <c r="R479" i="5"/>
  <c r="Q479" i="5"/>
  <c r="P479" i="5"/>
  <c r="V478" i="5"/>
  <c r="U478" i="5"/>
  <c r="T478" i="5"/>
  <c r="S478" i="5"/>
  <c r="R478" i="5"/>
  <c r="Q478" i="5"/>
  <c r="P478" i="5"/>
  <c r="V477" i="5"/>
  <c r="U477" i="5"/>
  <c r="T477" i="5"/>
  <c r="S477" i="5"/>
  <c r="R477" i="5"/>
  <c r="Q477" i="5"/>
  <c r="P477" i="5"/>
  <c r="V476" i="5"/>
  <c r="U476" i="5"/>
  <c r="T476" i="5"/>
  <c r="S476" i="5"/>
  <c r="R476" i="5"/>
  <c r="Q476" i="5"/>
  <c r="P476" i="5"/>
  <c r="V475" i="5"/>
  <c r="U475" i="5"/>
  <c r="T475" i="5"/>
  <c r="S475" i="5"/>
  <c r="R475" i="5"/>
  <c r="Q475" i="5"/>
  <c r="P475" i="5"/>
  <c r="V474" i="5"/>
  <c r="U474" i="5"/>
  <c r="T474" i="5"/>
  <c r="S474" i="5"/>
  <c r="R474" i="5"/>
  <c r="Q474" i="5"/>
  <c r="P474" i="5"/>
  <c r="V473" i="5"/>
  <c r="U473" i="5"/>
  <c r="T473" i="5"/>
  <c r="S473" i="5"/>
  <c r="R473" i="5"/>
  <c r="Q473" i="5"/>
  <c r="P473" i="5"/>
  <c r="V472" i="5"/>
  <c r="U472" i="5"/>
  <c r="T472" i="5"/>
  <c r="S472" i="5"/>
  <c r="R472" i="5"/>
  <c r="Q472" i="5"/>
  <c r="P472" i="5"/>
  <c r="V471" i="5"/>
  <c r="U471" i="5"/>
  <c r="T471" i="5"/>
  <c r="S471" i="5"/>
  <c r="R471" i="5"/>
  <c r="Q471" i="5"/>
  <c r="P471" i="5"/>
  <c r="V470" i="5"/>
  <c r="U470" i="5"/>
  <c r="T470" i="5"/>
  <c r="S470" i="5"/>
  <c r="R470" i="5"/>
  <c r="Q470" i="5"/>
  <c r="P470" i="5"/>
  <c r="V469" i="5"/>
  <c r="U469" i="5"/>
  <c r="T469" i="5"/>
  <c r="S469" i="5"/>
  <c r="R469" i="5"/>
  <c r="Q469" i="5"/>
  <c r="P469" i="5"/>
  <c r="V468" i="5"/>
  <c r="U468" i="5"/>
  <c r="T468" i="5"/>
  <c r="S468" i="5"/>
  <c r="R468" i="5"/>
  <c r="Q468" i="5"/>
  <c r="P468" i="5"/>
  <c r="V467" i="5"/>
  <c r="U467" i="5"/>
  <c r="T467" i="5"/>
  <c r="S467" i="5"/>
  <c r="R467" i="5"/>
  <c r="Q467" i="5"/>
  <c r="P467" i="5"/>
  <c r="V466" i="5"/>
  <c r="U466" i="5"/>
  <c r="T466" i="5"/>
  <c r="S466" i="5"/>
  <c r="R466" i="5"/>
  <c r="Q466" i="5"/>
  <c r="P466" i="5"/>
  <c r="V465" i="5"/>
  <c r="U465" i="5"/>
  <c r="T465" i="5"/>
  <c r="S465" i="5"/>
  <c r="R465" i="5"/>
  <c r="Q465" i="5"/>
  <c r="P465" i="5"/>
  <c r="V464" i="5"/>
  <c r="U464" i="5"/>
  <c r="T464" i="5"/>
  <c r="S464" i="5"/>
  <c r="R464" i="5"/>
  <c r="Q464" i="5"/>
  <c r="P464" i="5"/>
  <c r="V463" i="5"/>
  <c r="U463" i="5"/>
  <c r="T463" i="5"/>
  <c r="S463" i="5"/>
  <c r="R463" i="5"/>
  <c r="Q463" i="5"/>
  <c r="P463" i="5"/>
  <c r="V462" i="5"/>
  <c r="U462" i="5"/>
  <c r="T462" i="5"/>
  <c r="S462" i="5"/>
  <c r="R462" i="5"/>
  <c r="Q462" i="5"/>
  <c r="P462" i="5"/>
  <c r="V461" i="5"/>
  <c r="U461" i="5"/>
  <c r="T461" i="5"/>
  <c r="S461" i="5"/>
  <c r="R461" i="5"/>
  <c r="Q461" i="5"/>
  <c r="P461" i="5"/>
  <c r="V460" i="5"/>
  <c r="U460" i="5"/>
  <c r="T460" i="5"/>
  <c r="S460" i="5"/>
  <c r="R460" i="5"/>
  <c r="Q460" i="5"/>
  <c r="P460" i="5"/>
  <c r="V459" i="5"/>
  <c r="U459" i="5"/>
  <c r="T459" i="5"/>
  <c r="S459" i="5"/>
  <c r="R459" i="5"/>
  <c r="Q459" i="5"/>
  <c r="P459" i="5"/>
  <c r="V458" i="5"/>
  <c r="U458" i="5"/>
  <c r="T458" i="5"/>
  <c r="S458" i="5"/>
  <c r="R458" i="5"/>
  <c r="Q458" i="5"/>
  <c r="P458" i="5"/>
  <c r="V457" i="5"/>
  <c r="U457" i="5"/>
  <c r="T457" i="5"/>
  <c r="S457" i="5"/>
  <c r="R457" i="5"/>
  <c r="Q457" i="5"/>
  <c r="P457" i="5"/>
  <c r="V456" i="5"/>
  <c r="U456" i="5"/>
  <c r="T456" i="5"/>
  <c r="S456" i="5"/>
  <c r="R456" i="5"/>
  <c r="Q456" i="5"/>
  <c r="P456" i="5"/>
  <c r="V455" i="5"/>
  <c r="U455" i="5"/>
  <c r="T455" i="5"/>
  <c r="S455" i="5"/>
  <c r="R455" i="5"/>
  <c r="Q455" i="5"/>
  <c r="P455" i="5"/>
  <c r="V454" i="5"/>
  <c r="U454" i="5"/>
  <c r="T454" i="5"/>
  <c r="S454" i="5"/>
  <c r="R454" i="5"/>
  <c r="Q454" i="5"/>
  <c r="P454" i="5"/>
  <c r="V453" i="5"/>
  <c r="U453" i="5"/>
  <c r="T453" i="5"/>
  <c r="S453" i="5"/>
  <c r="R453" i="5"/>
  <c r="Q453" i="5"/>
  <c r="P453" i="5"/>
  <c r="V452" i="5"/>
  <c r="U452" i="5"/>
  <c r="T452" i="5"/>
  <c r="S452" i="5"/>
  <c r="R452" i="5"/>
  <c r="Q452" i="5"/>
  <c r="P452" i="5"/>
  <c r="V451" i="5"/>
  <c r="U451" i="5"/>
  <c r="T451" i="5"/>
  <c r="S451" i="5"/>
  <c r="R451" i="5"/>
  <c r="Q451" i="5"/>
  <c r="P451" i="5"/>
  <c r="V450" i="5"/>
  <c r="U450" i="5"/>
  <c r="T450" i="5"/>
  <c r="S450" i="5"/>
  <c r="R450" i="5"/>
  <c r="Q450" i="5"/>
  <c r="P450" i="5"/>
  <c r="V449" i="5"/>
  <c r="U449" i="5"/>
  <c r="T449" i="5"/>
  <c r="S449" i="5"/>
  <c r="R449" i="5"/>
  <c r="Q449" i="5"/>
  <c r="P449" i="5"/>
  <c r="V448" i="5"/>
  <c r="U448" i="5"/>
  <c r="T448" i="5"/>
  <c r="S448" i="5"/>
  <c r="R448" i="5"/>
  <c r="Q448" i="5"/>
  <c r="P448" i="5"/>
  <c r="V447" i="5"/>
  <c r="U447" i="5"/>
  <c r="T447" i="5"/>
  <c r="S447" i="5"/>
  <c r="R447" i="5"/>
  <c r="Q447" i="5"/>
  <c r="P447" i="5"/>
  <c r="V446" i="5"/>
  <c r="U446" i="5"/>
  <c r="T446" i="5"/>
  <c r="S446" i="5"/>
  <c r="R446" i="5"/>
  <c r="Q446" i="5"/>
  <c r="P446" i="5"/>
  <c r="V445" i="5"/>
  <c r="U445" i="5"/>
  <c r="T445" i="5"/>
  <c r="S445" i="5"/>
  <c r="R445" i="5"/>
  <c r="Q445" i="5"/>
  <c r="P445" i="5"/>
  <c r="V444" i="5"/>
  <c r="U444" i="5"/>
  <c r="T444" i="5"/>
  <c r="S444" i="5"/>
  <c r="R444" i="5"/>
  <c r="Q444" i="5"/>
  <c r="P444" i="5"/>
  <c r="V443" i="5"/>
  <c r="U443" i="5"/>
  <c r="T443" i="5"/>
  <c r="S443" i="5"/>
  <c r="R443" i="5"/>
  <c r="Q443" i="5"/>
  <c r="P443" i="5"/>
  <c r="V442" i="5"/>
  <c r="U442" i="5"/>
  <c r="T442" i="5"/>
  <c r="S442" i="5"/>
  <c r="R442" i="5"/>
  <c r="Q442" i="5"/>
  <c r="P442" i="5"/>
  <c r="V441" i="5"/>
  <c r="U441" i="5"/>
  <c r="T441" i="5"/>
  <c r="S441" i="5"/>
  <c r="R441" i="5"/>
  <c r="Q441" i="5"/>
  <c r="P441" i="5"/>
  <c r="V440" i="5"/>
  <c r="U440" i="5"/>
  <c r="T440" i="5"/>
  <c r="S440" i="5"/>
  <c r="R440" i="5"/>
  <c r="Q440" i="5"/>
  <c r="P440" i="5"/>
  <c r="V439" i="5"/>
  <c r="U439" i="5"/>
  <c r="T439" i="5"/>
  <c r="S439" i="5"/>
  <c r="R439" i="5"/>
  <c r="Q439" i="5"/>
  <c r="P439" i="5"/>
  <c r="V438" i="5"/>
  <c r="U438" i="5"/>
  <c r="T438" i="5"/>
  <c r="S438" i="5"/>
  <c r="R438" i="5"/>
  <c r="Q438" i="5"/>
  <c r="P438" i="5"/>
  <c r="V437" i="5"/>
  <c r="U437" i="5"/>
  <c r="T437" i="5"/>
  <c r="S437" i="5"/>
  <c r="R437" i="5"/>
  <c r="Q437" i="5"/>
  <c r="P437" i="5"/>
  <c r="V436" i="5"/>
  <c r="U436" i="5"/>
  <c r="T436" i="5"/>
  <c r="S436" i="5"/>
  <c r="R436" i="5"/>
  <c r="Q436" i="5"/>
  <c r="P436" i="5"/>
  <c r="V435" i="5"/>
  <c r="U435" i="5"/>
  <c r="T435" i="5"/>
  <c r="S435" i="5"/>
  <c r="R435" i="5"/>
  <c r="Q435" i="5"/>
  <c r="P435" i="5"/>
  <c r="V434" i="5"/>
  <c r="U434" i="5"/>
  <c r="T434" i="5"/>
  <c r="S434" i="5"/>
  <c r="R434" i="5"/>
  <c r="Q434" i="5"/>
  <c r="P434" i="5"/>
  <c r="V433" i="5"/>
  <c r="U433" i="5"/>
  <c r="T433" i="5"/>
  <c r="S433" i="5"/>
  <c r="R433" i="5"/>
  <c r="Q433" i="5"/>
  <c r="P433" i="5"/>
  <c r="V432" i="5"/>
  <c r="U432" i="5"/>
  <c r="T432" i="5"/>
  <c r="S432" i="5"/>
  <c r="R432" i="5"/>
  <c r="Q432" i="5"/>
  <c r="P432" i="5"/>
  <c r="V431" i="5"/>
  <c r="U431" i="5"/>
  <c r="T431" i="5"/>
  <c r="S431" i="5"/>
  <c r="R431" i="5"/>
  <c r="Q431" i="5"/>
  <c r="P431" i="5"/>
  <c r="V430" i="5"/>
  <c r="U430" i="5"/>
  <c r="T430" i="5"/>
  <c r="S430" i="5"/>
  <c r="R430" i="5"/>
  <c r="Q430" i="5"/>
  <c r="P430" i="5"/>
  <c r="V429" i="5"/>
  <c r="U429" i="5"/>
  <c r="T429" i="5"/>
  <c r="S429" i="5"/>
  <c r="R429" i="5"/>
  <c r="Q429" i="5"/>
  <c r="P429" i="5"/>
  <c r="V428" i="5"/>
  <c r="U428" i="5"/>
  <c r="T428" i="5"/>
  <c r="S428" i="5"/>
  <c r="R428" i="5"/>
  <c r="Q428" i="5"/>
  <c r="P428" i="5"/>
  <c r="V427" i="5"/>
  <c r="U427" i="5"/>
  <c r="T427" i="5"/>
  <c r="S427" i="5"/>
  <c r="R427" i="5"/>
  <c r="Q427" i="5"/>
  <c r="P427" i="5"/>
  <c r="V426" i="5"/>
  <c r="U426" i="5"/>
  <c r="T426" i="5"/>
  <c r="S426" i="5"/>
  <c r="R426" i="5"/>
  <c r="Q426" i="5"/>
  <c r="P426" i="5"/>
  <c r="V425" i="5"/>
  <c r="U425" i="5"/>
  <c r="T425" i="5"/>
  <c r="S425" i="5"/>
  <c r="R425" i="5"/>
  <c r="Q425" i="5"/>
  <c r="P425" i="5"/>
  <c r="V424" i="5"/>
  <c r="U424" i="5"/>
  <c r="T424" i="5"/>
  <c r="S424" i="5"/>
  <c r="R424" i="5"/>
  <c r="Q424" i="5"/>
  <c r="P424" i="5"/>
  <c r="V423" i="5"/>
  <c r="U423" i="5"/>
  <c r="T423" i="5"/>
  <c r="S423" i="5"/>
  <c r="R423" i="5"/>
  <c r="Q423" i="5"/>
  <c r="P423" i="5"/>
  <c r="V422" i="5"/>
  <c r="U422" i="5"/>
  <c r="T422" i="5"/>
  <c r="S422" i="5"/>
  <c r="R422" i="5"/>
  <c r="Q422" i="5"/>
  <c r="P422" i="5"/>
  <c r="V421" i="5"/>
  <c r="U421" i="5"/>
  <c r="T421" i="5"/>
  <c r="S421" i="5"/>
  <c r="R421" i="5"/>
  <c r="Q421" i="5"/>
  <c r="P421" i="5"/>
  <c r="V420" i="5"/>
  <c r="U420" i="5"/>
  <c r="T420" i="5"/>
  <c r="S420" i="5"/>
  <c r="R420" i="5"/>
  <c r="Q420" i="5"/>
  <c r="P420" i="5"/>
  <c r="V419" i="5"/>
  <c r="U419" i="5"/>
  <c r="T419" i="5"/>
  <c r="S419" i="5"/>
  <c r="R419" i="5"/>
  <c r="Q419" i="5"/>
  <c r="P419" i="5"/>
  <c r="V418" i="5"/>
  <c r="U418" i="5"/>
  <c r="T418" i="5"/>
  <c r="S418" i="5"/>
  <c r="R418" i="5"/>
  <c r="Q418" i="5"/>
  <c r="P418" i="5"/>
  <c r="V417" i="5"/>
  <c r="U417" i="5"/>
  <c r="T417" i="5"/>
  <c r="S417" i="5"/>
  <c r="R417" i="5"/>
  <c r="Q417" i="5"/>
  <c r="P417" i="5"/>
  <c r="V416" i="5"/>
  <c r="U416" i="5"/>
  <c r="T416" i="5"/>
  <c r="S416" i="5"/>
  <c r="R416" i="5"/>
  <c r="Q416" i="5"/>
  <c r="P416" i="5"/>
  <c r="V415" i="5"/>
  <c r="U415" i="5"/>
  <c r="T415" i="5"/>
  <c r="S415" i="5"/>
  <c r="R415" i="5"/>
  <c r="Q415" i="5"/>
  <c r="P415" i="5"/>
  <c r="V414" i="5"/>
  <c r="U414" i="5"/>
  <c r="T414" i="5"/>
  <c r="S414" i="5"/>
  <c r="R414" i="5"/>
  <c r="Q414" i="5"/>
  <c r="P414" i="5"/>
  <c r="V413" i="5"/>
  <c r="U413" i="5"/>
  <c r="T413" i="5"/>
  <c r="S413" i="5"/>
  <c r="R413" i="5"/>
  <c r="Q413" i="5"/>
  <c r="P413" i="5"/>
  <c r="V412" i="5"/>
  <c r="U412" i="5"/>
  <c r="T412" i="5"/>
  <c r="S412" i="5"/>
  <c r="R412" i="5"/>
  <c r="Q412" i="5"/>
  <c r="P412" i="5"/>
  <c r="V411" i="5"/>
  <c r="U411" i="5"/>
  <c r="T411" i="5"/>
  <c r="S411" i="5"/>
  <c r="R411" i="5"/>
  <c r="Q411" i="5"/>
  <c r="P411" i="5"/>
  <c r="V410" i="5"/>
  <c r="U410" i="5"/>
  <c r="T410" i="5"/>
  <c r="S410" i="5"/>
  <c r="R410" i="5"/>
  <c r="Q410" i="5"/>
  <c r="P410" i="5"/>
  <c r="V409" i="5"/>
  <c r="U409" i="5"/>
  <c r="T409" i="5"/>
  <c r="S409" i="5"/>
  <c r="R409" i="5"/>
  <c r="Q409" i="5"/>
  <c r="P409" i="5"/>
  <c r="V408" i="5"/>
  <c r="U408" i="5"/>
  <c r="T408" i="5"/>
  <c r="S408" i="5"/>
  <c r="R408" i="5"/>
  <c r="Q408" i="5"/>
  <c r="P408" i="5"/>
  <c r="V407" i="5"/>
  <c r="U407" i="5"/>
  <c r="T407" i="5"/>
  <c r="S407" i="5"/>
  <c r="R407" i="5"/>
  <c r="Q407" i="5"/>
  <c r="P407" i="5"/>
  <c r="V406" i="5"/>
  <c r="U406" i="5"/>
  <c r="T406" i="5"/>
  <c r="S406" i="5"/>
  <c r="R406" i="5"/>
  <c r="Q406" i="5"/>
  <c r="P406" i="5"/>
  <c r="V405" i="5"/>
  <c r="U405" i="5"/>
  <c r="T405" i="5"/>
  <c r="S405" i="5"/>
  <c r="R405" i="5"/>
  <c r="Q405" i="5"/>
  <c r="P405" i="5"/>
  <c r="V404" i="5"/>
  <c r="U404" i="5"/>
  <c r="T404" i="5"/>
  <c r="S404" i="5"/>
  <c r="R404" i="5"/>
  <c r="Q404" i="5"/>
  <c r="P404" i="5"/>
  <c r="V403" i="5"/>
  <c r="U403" i="5"/>
  <c r="T403" i="5"/>
  <c r="S403" i="5"/>
  <c r="R403" i="5"/>
  <c r="Q403" i="5"/>
  <c r="P403" i="5"/>
  <c r="V402" i="5"/>
  <c r="U402" i="5"/>
  <c r="T402" i="5"/>
  <c r="S402" i="5"/>
  <c r="R402" i="5"/>
  <c r="Q402" i="5"/>
  <c r="P402" i="5"/>
  <c r="V401" i="5"/>
  <c r="U401" i="5"/>
  <c r="T401" i="5"/>
  <c r="S401" i="5"/>
  <c r="R401" i="5"/>
  <c r="Q401" i="5"/>
  <c r="P401" i="5"/>
  <c r="V400" i="5"/>
  <c r="U400" i="5"/>
  <c r="T400" i="5"/>
  <c r="S400" i="5"/>
  <c r="R400" i="5"/>
  <c r="Q400" i="5"/>
  <c r="P400" i="5"/>
  <c r="V399" i="5"/>
  <c r="U399" i="5"/>
  <c r="T399" i="5"/>
  <c r="S399" i="5"/>
  <c r="R399" i="5"/>
  <c r="Q399" i="5"/>
  <c r="P399" i="5"/>
  <c r="V398" i="5"/>
  <c r="U398" i="5"/>
  <c r="T398" i="5"/>
  <c r="S398" i="5"/>
  <c r="R398" i="5"/>
  <c r="Q398" i="5"/>
  <c r="P398" i="5"/>
  <c r="V397" i="5"/>
  <c r="U397" i="5"/>
  <c r="T397" i="5"/>
  <c r="S397" i="5"/>
  <c r="R397" i="5"/>
  <c r="Q397" i="5"/>
  <c r="P397" i="5"/>
  <c r="V396" i="5"/>
  <c r="U396" i="5"/>
  <c r="T396" i="5"/>
  <c r="S396" i="5"/>
  <c r="R396" i="5"/>
  <c r="Q396" i="5"/>
  <c r="P396" i="5"/>
  <c r="V395" i="5"/>
  <c r="U395" i="5"/>
  <c r="T395" i="5"/>
  <c r="S395" i="5"/>
  <c r="R395" i="5"/>
  <c r="Q395" i="5"/>
  <c r="P395" i="5"/>
  <c r="V394" i="5"/>
  <c r="U394" i="5"/>
  <c r="T394" i="5"/>
  <c r="S394" i="5"/>
  <c r="R394" i="5"/>
  <c r="Q394" i="5"/>
  <c r="P394" i="5"/>
  <c r="V393" i="5"/>
  <c r="U393" i="5"/>
  <c r="T393" i="5"/>
  <c r="S393" i="5"/>
  <c r="R393" i="5"/>
  <c r="Q393" i="5"/>
  <c r="P393" i="5"/>
  <c r="V392" i="5"/>
  <c r="U392" i="5"/>
  <c r="T392" i="5"/>
  <c r="S392" i="5"/>
  <c r="R392" i="5"/>
  <c r="Q392" i="5"/>
  <c r="P392" i="5"/>
  <c r="V391" i="5"/>
  <c r="U391" i="5"/>
  <c r="T391" i="5"/>
  <c r="S391" i="5"/>
  <c r="R391" i="5"/>
  <c r="Q391" i="5"/>
  <c r="P391" i="5"/>
  <c r="V390" i="5"/>
  <c r="U390" i="5"/>
  <c r="T390" i="5"/>
  <c r="S390" i="5"/>
  <c r="R390" i="5"/>
  <c r="Q390" i="5"/>
  <c r="P390" i="5"/>
  <c r="V389" i="5"/>
  <c r="U389" i="5"/>
  <c r="T389" i="5"/>
  <c r="S389" i="5"/>
  <c r="R389" i="5"/>
  <c r="Q389" i="5"/>
  <c r="P389" i="5"/>
  <c r="V388" i="5"/>
  <c r="U388" i="5"/>
  <c r="T388" i="5"/>
  <c r="S388" i="5"/>
  <c r="R388" i="5"/>
  <c r="Q388" i="5"/>
  <c r="P388" i="5"/>
  <c r="V387" i="5"/>
  <c r="U387" i="5"/>
  <c r="T387" i="5"/>
  <c r="S387" i="5"/>
  <c r="R387" i="5"/>
  <c r="Q387" i="5"/>
  <c r="P387" i="5"/>
  <c r="V386" i="5"/>
  <c r="U386" i="5"/>
  <c r="T386" i="5"/>
  <c r="S386" i="5"/>
  <c r="R386" i="5"/>
  <c r="Q386" i="5"/>
  <c r="P386" i="5"/>
  <c r="V385" i="5"/>
  <c r="U385" i="5"/>
  <c r="T385" i="5"/>
  <c r="S385" i="5"/>
  <c r="R385" i="5"/>
  <c r="Q385" i="5"/>
  <c r="P385" i="5"/>
  <c r="V384" i="5"/>
  <c r="U384" i="5"/>
  <c r="T384" i="5"/>
  <c r="S384" i="5"/>
  <c r="R384" i="5"/>
  <c r="Q384" i="5"/>
  <c r="P384" i="5"/>
  <c r="V383" i="5"/>
  <c r="U383" i="5"/>
  <c r="T383" i="5"/>
  <c r="S383" i="5"/>
  <c r="R383" i="5"/>
  <c r="Q383" i="5"/>
  <c r="P383" i="5"/>
  <c r="V382" i="5"/>
  <c r="U382" i="5"/>
  <c r="T382" i="5"/>
  <c r="S382" i="5"/>
  <c r="R382" i="5"/>
  <c r="Q382" i="5"/>
  <c r="P382" i="5"/>
  <c r="V381" i="5"/>
  <c r="U381" i="5"/>
  <c r="T381" i="5"/>
  <c r="S381" i="5"/>
  <c r="R381" i="5"/>
  <c r="Q381" i="5"/>
  <c r="P381" i="5"/>
  <c r="V380" i="5"/>
  <c r="U380" i="5"/>
  <c r="T380" i="5"/>
  <c r="S380" i="5"/>
  <c r="R380" i="5"/>
  <c r="Q380" i="5"/>
  <c r="P380" i="5"/>
  <c r="V379" i="5"/>
  <c r="U379" i="5"/>
  <c r="T379" i="5"/>
  <c r="S379" i="5"/>
  <c r="R379" i="5"/>
  <c r="Q379" i="5"/>
  <c r="P379" i="5"/>
  <c r="V378" i="5"/>
  <c r="U378" i="5"/>
  <c r="T378" i="5"/>
  <c r="S378" i="5"/>
  <c r="R378" i="5"/>
  <c r="Q378" i="5"/>
  <c r="P378" i="5"/>
  <c r="V377" i="5"/>
  <c r="U377" i="5"/>
  <c r="T377" i="5"/>
  <c r="S377" i="5"/>
  <c r="R377" i="5"/>
  <c r="Q377" i="5"/>
  <c r="P377" i="5"/>
  <c r="V376" i="5"/>
  <c r="U376" i="5"/>
  <c r="T376" i="5"/>
  <c r="S376" i="5"/>
  <c r="R376" i="5"/>
  <c r="Q376" i="5"/>
  <c r="P376" i="5"/>
  <c r="V375" i="5"/>
  <c r="U375" i="5"/>
  <c r="T375" i="5"/>
  <c r="S375" i="5"/>
  <c r="R375" i="5"/>
  <c r="Q375" i="5"/>
  <c r="P375" i="5"/>
  <c r="V374" i="5"/>
  <c r="U374" i="5"/>
  <c r="T374" i="5"/>
  <c r="S374" i="5"/>
  <c r="R374" i="5"/>
  <c r="Q374" i="5"/>
  <c r="P374" i="5"/>
  <c r="V373" i="5"/>
  <c r="U373" i="5"/>
  <c r="T373" i="5"/>
  <c r="S373" i="5"/>
  <c r="R373" i="5"/>
  <c r="Q373" i="5"/>
  <c r="P373" i="5"/>
  <c r="V372" i="5"/>
  <c r="U372" i="5"/>
  <c r="T372" i="5"/>
  <c r="S372" i="5"/>
  <c r="R372" i="5"/>
  <c r="Q372" i="5"/>
  <c r="P372" i="5"/>
  <c r="V371" i="5"/>
  <c r="U371" i="5"/>
  <c r="T371" i="5"/>
  <c r="S371" i="5"/>
  <c r="R371" i="5"/>
  <c r="Q371" i="5"/>
  <c r="P371" i="5"/>
  <c r="V370" i="5"/>
  <c r="U370" i="5"/>
  <c r="T370" i="5"/>
  <c r="S370" i="5"/>
  <c r="R370" i="5"/>
  <c r="Q370" i="5"/>
  <c r="P370" i="5"/>
  <c r="V369" i="5"/>
  <c r="U369" i="5"/>
  <c r="T369" i="5"/>
  <c r="S369" i="5"/>
  <c r="R369" i="5"/>
  <c r="Q369" i="5"/>
  <c r="P369" i="5"/>
  <c r="V368" i="5"/>
  <c r="U368" i="5"/>
  <c r="T368" i="5"/>
  <c r="S368" i="5"/>
  <c r="R368" i="5"/>
  <c r="Q368" i="5"/>
  <c r="P368" i="5"/>
  <c r="V367" i="5"/>
  <c r="U367" i="5"/>
  <c r="T367" i="5"/>
  <c r="S367" i="5"/>
  <c r="R367" i="5"/>
  <c r="Q367" i="5"/>
  <c r="P367" i="5"/>
  <c r="V366" i="5"/>
  <c r="U366" i="5"/>
  <c r="T366" i="5"/>
  <c r="S366" i="5"/>
  <c r="R366" i="5"/>
  <c r="Q366" i="5"/>
  <c r="P366" i="5"/>
  <c r="V365" i="5"/>
  <c r="U365" i="5"/>
  <c r="T365" i="5"/>
  <c r="S365" i="5"/>
  <c r="R365" i="5"/>
  <c r="Q365" i="5"/>
  <c r="P365" i="5"/>
  <c r="V364" i="5"/>
  <c r="U364" i="5"/>
  <c r="T364" i="5"/>
  <c r="S364" i="5"/>
  <c r="R364" i="5"/>
  <c r="Q364" i="5"/>
  <c r="P364" i="5"/>
  <c r="V363" i="5"/>
  <c r="U363" i="5"/>
  <c r="T363" i="5"/>
  <c r="S363" i="5"/>
  <c r="R363" i="5"/>
  <c r="Q363" i="5"/>
  <c r="P363" i="5"/>
  <c r="V362" i="5"/>
  <c r="U362" i="5"/>
  <c r="T362" i="5"/>
  <c r="S362" i="5"/>
  <c r="R362" i="5"/>
  <c r="Q362" i="5"/>
  <c r="P362" i="5"/>
  <c r="V361" i="5"/>
  <c r="U361" i="5"/>
  <c r="T361" i="5"/>
  <c r="S361" i="5"/>
  <c r="R361" i="5"/>
  <c r="Q361" i="5"/>
  <c r="P361" i="5"/>
  <c r="V360" i="5"/>
  <c r="U360" i="5"/>
  <c r="T360" i="5"/>
  <c r="S360" i="5"/>
  <c r="R360" i="5"/>
  <c r="Q360" i="5"/>
  <c r="P360" i="5"/>
  <c r="V359" i="5"/>
  <c r="U359" i="5"/>
  <c r="T359" i="5"/>
  <c r="S359" i="5"/>
  <c r="R359" i="5"/>
  <c r="Q359" i="5"/>
  <c r="P359" i="5"/>
  <c r="V358" i="5"/>
  <c r="U358" i="5"/>
  <c r="T358" i="5"/>
  <c r="S358" i="5"/>
  <c r="R358" i="5"/>
  <c r="Q358" i="5"/>
  <c r="P358" i="5"/>
  <c r="V357" i="5"/>
  <c r="U357" i="5"/>
  <c r="T357" i="5"/>
  <c r="S357" i="5"/>
  <c r="R357" i="5"/>
  <c r="Q357" i="5"/>
  <c r="P357" i="5"/>
  <c r="V356" i="5"/>
  <c r="U356" i="5"/>
  <c r="T356" i="5"/>
  <c r="S356" i="5"/>
  <c r="R356" i="5"/>
  <c r="Q356" i="5"/>
  <c r="P356" i="5"/>
  <c r="V355" i="5"/>
  <c r="U355" i="5"/>
  <c r="T355" i="5"/>
  <c r="S355" i="5"/>
  <c r="R355" i="5"/>
  <c r="Q355" i="5"/>
  <c r="P355" i="5"/>
  <c r="V354" i="5"/>
  <c r="U354" i="5"/>
  <c r="T354" i="5"/>
  <c r="S354" i="5"/>
  <c r="R354" i="5"/>
  <c r="Q354" i="5"/>
  <c r="P354" i="5"/>
  <c r="V353" i="5"/>
  <c r="U353" i="5"/>
  <c r="T353" i="5"/>
  <c r="S353" i="5"/>
  <c r="R353" i="5"/>
  <c r="Q353" i="5"/>
  <c r="P353" i="5"/>
  <c r="V352" i="5"/>
  <c r="U352" i="5"/>
  <c r="T352" i="5"/>
  <c r="S352" i="5"/>
  <c r="R352" i="5"/>
  <c r="Q352" i="5"/>
  <c r="P352" i="5"/>
  <c r="V351" i="5"/>
  <c r="U351" i="5"/>
  <c r="T351" i="5"/>
  <c r="S351" i="5"/>
  <c r="R351" i="5"/>
  <c r="Q351" i="5"/>
  <c r="P351" i="5"/>
  <c r="V350" i="5"/>
  <c r="U350" i="5"/>
  <c r="T350" i="5"/>
  <c r="S350" i="5"/>
  <c r="R350" i="5"/>
  <c r="Q350" i="5"/>
  <c r="P350" i="5"/>
  <c r="V349" i="5"/>
  <c r="U349" i="5"/>
  <c r="T349" i="5"/>
  <c r="S349" i="5"/>
  <c r="R349" i="5"/>
  <c r="Q349" i="5"/>
  <c r="P349" i="5"/>
  <c r="V348" i="5"/>
  <c r="U348" i="5"/>
  <c r="T348" i="5"/>
  <c r="S348" i="5"/>
  <c r="R348" i="5"/>
  <c r="Q348" i="5"/>
  <c r="P348" i="5"/>
  <c r="V347" i="5"/>
  <c r="U347" i="5"/>
  <c r="T347" i="5"/>
  <c r="S347" i="5"/>
  <c r="R347" i="5"/>
  <c r="Q347" i="5"/>
  <c r="P347" i="5"/>
  <c r="V346" i="5"/>
  <c r="U346" i="5"/>
  <c r="T346" i="5"/>
  <c r="S346" i="5"/>
  <c r="R346" i="5"/>
  <c r="Q346" i="5"/>
  <c r="P346" i="5"/>
  <c r="V345" i="5"/>
  <c r="U345" i="5"/>
  <c r="T345" i="5"/>
  <c r="S345" i="5"/>
  <c r="R345" i="5"/>
  <c r="Q345" i="5"/>
  <c r="P345" i="5"/>
  <c r="V344" i="5"/>
  <c r="U344" i="5"/>
  <c r="T344" i="5"/>
  <c r="S344" i="5"/>
  <c r="R344" i="5"/>
  <c r="Q344" i="5"/>
  <c r="P344" i="5"/>
  <c r="V343" i="5"/>
  <c r="U343" i="5"/>
  <c r="T343" i="5"/>
  <c r="S343" i="5"/>
  <c r="R343" i="5"/>
  <c r="Q343" i="5"/>
  <c r="P343" i="5"/>
  <c r="V342" i="5"/>
  <c r="U342" i="5"/>
  <c r="T342" i="5"/>
  <c r="S342" i="5"/>
  <c r="R342" i="5"/>
  <c r="Q342" i="5"/>
  <c r="P342" i="5"/>
  <c r="V341" i="5"/>
  <c r="U341" i="5"/>
  <c r="T341" i="5"/>
  <c r="S341" i="5"/>
  <c r="R341" i="5"/>
  <c r="Q341" i="5"/>
  <c r="P341" i="5"/>
  <c r="V340" i="5"/>
  <c r="U340" i="5"/>
  <c r="T340" i="5"/>
  <c r="S340" i="5"/>
  <c r="R340" i="5"/>
  <c r="Q340" i="5"/>
  <c r="P340" i="5"/>
  <c r="V339" i="5"/>
  <c r="U339" i="5"/>
  <c r="T339" i="5"/>
  <c r="S339" i="5"/>
  <c r="R339" i="5"/>
  <c r="Q339" i="5"/>
  <c r="P339" i="5"/>
  <c r="V338" i="5"/>
  <c r="U338" i="5"/>
  <c r="T338" i="5"/>
  <c r="S338" i="5"/>
  <c r="R338" i="5"/>
  <c r="Q338" i="5"/>
  <c r="P338" i="5"/>
  <c r="V337" i="5"/>
  <c r="U337" i="5"/>
  <c r="T337" i="5"/>
  <c r="S337" i="5"/>
  <c r="R337" i="5"/>
  <c r="Q337" i="5"/>
  <c r="P337" i="5"/>
  <c r="V336" i="5"/>
  <c r="U336" i="5"/>
  <c r="T336" i="5"/>
  <c r="S336" i="5"/>
  <c r="R336" i="5"/>
  <c r="Q336" i="5"/>
  <c r="P336" i="5"/>
  <c r="V335" i="5"/>
  <c r="U335" i="5"/>
  <c r="T335" i="5"/>
  <c r="S335" i="5"/>
  <c r="R335" i="5"/>
  <c r="Q335" i="5"/>
  <c r="P335" i="5"/>
  <c r="V334" i="5"/>
  <c r="U334" i="5"/>
  <c r="T334" i="5"/>
  <c r="S334" i="5"/>
  <c r="R334" i="5"/>
  <c r="Q334" i="5"/>
  <c r="P334" i="5"/>
  <c r="V333" i="5"/>
  <c r="U333" i="5"/>
  <c r="T333" i="5"/>
  <c r="S333" i="5"/>
  <c r="R333" i="5"/>
  <c r="Q333" i="5"/>
  <c r="P333" i="5"/>
  <c r="V332" i="5"/>
  <c r="U332" i="5"/>
  <c r="T332" i="5"/>
  <c r="S332" i="5"/>
  <c r="R332" i="5"/>
  <c r="Q332" i="5"/>
  <c r="P332" i="5"/>
  <c r="V331" i="5"/>
  <c r="U331" i="5"/>
  <c r="T331" i="5"/>
  <c r="S331" i="5"/>
  <c r="R331" i="5"/>
  <c r="Q331" i="5"/>
  <c r="P331" i="5"/>
  <c r="V330" i="5"/>
  <c r="U330" i="5"/>
  <c r="T330" i="5"/>
  <c r="S330" i="5"/>
  <c r="R330" i="5"/>
  <c r="Q330" i="5"/>
  <c r="P330" i="5"/>
  <c r="V329" i="5"/>
  <c r="U329" i="5"/>
  <c r="T329" i="5"/>
  <c r="S329" i="5"/>
  <c r="R329" i="5"/>
  <c r="Q329" i="5"/>
  <c r="P329" i="5"/>
  <c r="V328" i="5"/>
  <c r="U328" i="5"/>
  <c r="T328" i="5"/>
  <c r="S328" i="5"/>
  <c r="R328" i="5"/>
  <c r="Q328" i="5"/>
  <c r="P328" i="5"/>
  <c r="V327" i="5"/>
  <c r="U327" i="5"/>
  <c r="T327" i="5"/>
  <c r="S327" i="5"/>
  <c r="R327" i="5"/>
  <c r="Q327" i="5"/>
  <c r="P327" i="5"/>
  <c r="V326" i="5"/>
  <c r="U326" i="5"/>
  <c r="T326" i="5"/>
  <c r="S326" i="5"/>
  <c r="R326" i="5"/>
  <c r="Q326" i="5"/>
  <c r="P326" i="5"/>
  <c r="V325" i="5"/>
  <c r="U325" i="5"/>
  <c r="T325" i="5"/>
  <c r="S325" i="5"/>
  <c r="R325" i="5"/>
  <c r="Q325" i="5"/>
  <c r="P325" i="5"/>
  <c r="V324" i="5"/>
  <c r="U324" i="5"/>
  <c r="T324" i="5"/>
  <c r="S324" i="5"/>
  <c r="R324" i="5"/>
  <c r="Q324" i="5"/>
  <c r="P324" i="5"/>
  <c r="V323" i="5"/>
  <c r="U323" i="5"/>
  <c r="T323" i="5"/>
  <c r="S323" i="5"/>
  <c r="R323" i="5"/>
  <c r="Q323" i="5"/>
  <c r="P323" i="5"/>
  <c r="V322" i="5"/>
  <c r="U322" i="5"/>
  <c r="T322" i="5"/>
  <c r="S322" i="5"/>
  <c r="R322" i="5"/>
  <c r="Q322" i="5"/>
  <c r="P322" i="5"/>
  <c r="V321" i="5"/>
  <c r="U321" i="5"/>
  <c r="T321" i="5"/>
  <c r="S321" i="5"/>
  <c r="R321" i="5"/>
  <c r="Q321" i="5"/>
  <c r="P321" i="5"/>
  <c r="V320" i="5"/>
  <c r="U320" i="5"/>
  <c r="T320" i="5"/>
  <c r="S320" i="5"/>
  <c r="R320" i="5"/>
  <c r="Q320" i="5"/>
  <c r="P320" i="5"/>
  <c r="V319" i="5"/>
  <c r="U319" i="5"/>
  <c r="T319" i="5"/>
  <c r="S319" i="5"/>
  <c r="R319" i="5"/>
  <c r="Q319" i="5"/>
  <c r="P319" i="5"/>
  <c r="V318" i="5"/>
  <c r="U318" i="5"/>
  <c r="T318" i="5"/>
  <c r="S318" i="5"/>
  <c r="R318" i="5"/>
  <c r="Q318" i="5"/>
  <c r="P318" i="5"/>
  <c r="V317" i="5"/>
  <c r="U317" i="5"/>
  <c r="T317" i="5"/>
  <c r="S317" i="5"/>
  <c r="R317" i="5"/>
  <c r="Q317" i="5"/>
  <c r="P317" i="5"/>
  <c r="V316" i="5"/>
  <c r="U316" i="5"/>
  <c r="T316" i="5"/>
  <c r="S316" i="5"/>
  <c r="R316" i="5"/>
  <c r="Q316" i="5"/>
  <c r="P316" i="5"/>
  <c r="V315" i="5"/>
  <c r="U315" i="5"/>
  <c r="T315" i="5"/>
  <c r="S315" i="5"/>
  <c r="R315" i="5"/>
  <c r="Q315" i="5"/>
  <c r="P315" i="5"/>
  <c r="V314" i="5"/>
  <c r="U314" i="5"/>
  <c r="T314" i="5"/>
  <c r="S314" i="5"/>
  <c r="R314" i="5"/>
  <c r="Q314" i="5"/>
  <c r="P314" i="5"/>
  <c r="V313" i="5"/>
  <c r="U313" i="5"/>
  <c r="T313" i="5"/>
  <c r="S313" i="5"/>
  <c r="R313" i="5"/>
  <c r="Q313" i="5"/>
  <c r="P313" i="5"/>
  <c r="V312" i="5"/>
  <c r="U312" i="5"/>
  <c r="T312" i="5"/>
  <c r="S312" i="5"/>
  <c r="R312" i="5"/>
  <c r="Q312" i="5"/>
  <c r="P312" i="5"/>
  <c r="V311" i="5"/>
  <c r="U311" i="5"/>
  <c r="T311" i="5"/>
  <c r="S311" i="5"/>
  <c r="R311" i="5"/>
  <c r="Q311" i="5"/>
  <c r="P311" i="5"/>
  <c r="V310" i="5"/>
  <c r="U310" i="5"/>
  <c r="T310" i="5"/>
  <c r="S310" i="5"/>
  <c r="R310" i="5"/>
  <c r="Q310" i="5"/>
  <c r="P310" i="5"/>
  <c r="V309" i="5"/>
  <c r="U309" i="5"/>
  <c r="T309" i="5"/>
  <c r="S309" i="5"/>
  <c r="R309" i="5"/>
  <c r="Q309" i="5"/>
  <c r="P309" i="5"/>
  <c r="V308" i="5"/>
  <c r="U308" i="5"/>
  <c r="T308" i="5"/>
  <c r="S308" i="5"/>
  <c r="R308" i="5"/>
  <c r="Q308" i="5"/>
  <c r="P308" i="5"/>
  <c r="V307" i="5"/>
  <c r="U307" i="5"/>
  <c r="T307" i="5"/>
  <c r="S307" i="5"/>
  <c r="R307" i="5"/>
  <c r="Q307" i="5"/>
  <c r="P307" i="5"/>
  <c r="V306" i="5"/>
  <c r="U306" i="5"/>
  <c r="T306" i="5"/>
  <c r="S306" i="5"/>
  <c r="R306" i="5"/>
  <c r="Q306" i="5"/>
  <c r="P306" i="5"/>
  <c r="V305" i="5"/>
  <c r="U305" i="5"/>
  <c r="T305" i="5"/>
  <c r="S305" i="5"/>
  <c r="R305" i="5"/>
  <c r="Q305" i="5"/>
  <c r="P305" i="5"/>
  <c r="V304" i="5"/>
  <c r="U304" i="5"/>
  <c r="T304" i="5"/>
  <c r="S304" i="5"/>
  <c r="R304" i="5"/>
  <c r="Q304" i="5"/>
  <c r="P304" i="5"/>
  <c r="V303" i="5"/>
  <c r="U303" i="5"/>
  <c r="T303" i="5"/>
  <c r="S303" i="5"/>
  <c r="R303" i="5"/>
  <c r="Q303" i="5"/>
  <c r="P303" i="5"/>
  <c r="V302" i="5"/>
  <c r="U302" i="5"/>
  <c r="T302" i="5"/>
  <c r="S302" i="5"/>
  <c r="R302" i="5"/>
  <c r="Q302" i="5"/>
  <c r="P302" i="5"/>
  <c r="V301" i="5"/>
  <c r="U301" i="5"/>
  <c r="T301" i="5"/>
  <c r="S301" i="5"/>
  <c r="R301" i="5"/>
  <c r="Q301" i="5"/>
  <c r="P301" i="5"/>
  <c r="V300" i="5"/>
  <c r="U300" i="5"/>
  <c r="T300" i="5"/>
  <c r="S300" i="5"/>
  <c r="R300" i="5"/>
  <c r="Q300" i="5"/>
  <c r="P300" i="5"/>
  <c r="V299" i="5"/>
  <c r="U299" i="5"/>
  <c r="T299" i="5"/>
  <c r="S299" i="5"/>
  <c r="R299" i="5"/>
  <c r="Q299" i="5"/>
  <c r="P299" i="5"/>
  <c r="V298" i="5"/>
  <c r="U298" i="5"/>
  <c r="T298" i="5"/>
  <c r="S298" i="5"/>
  <c r="R298" i="5"/>
  <c r="Q298" i="5"/>
  <c r="P298" i="5"/>
  <c r="V297" i="5"/>
  <c r="U297" i="5"/>
  <c r="T297" i="5"/>
  <c r="S297" i="5"/>
  <c r="R297" i="5"/>
  <c r="Q297" i="5"/>
  <c r="P297" i="5"/>
  <c r="V296" i="5"/>
  <c r="U296" i="5"/>
  <c r="T296" i="5"/>
  <c r="S296" i="5"/>
  <c r="R296" i="5"/>
  <c r="Q296" i="5"/>
  <c r="P296" i="5"/>
  <c r="V295" i="5"/>
  <c r="U295" i="5"/>
  <c r="T295" i="5"/>
  <c r="S295" i="5"/>
  <c r="R295" i="5"/>
  <c r="Q295" i="5"/>
  <c r="P295" i="5"/>
  <c r="V294" i="5"/>
  <c r="U294" i="5"/>
  <c r="T294" i="5"/>
  <c r="S294" i="5"/>
  <c r="R294" i="5"/>
  <c r="Q294" i="5"/>
  <c r="P294" i="5"/>
  <c r="V293" i="5"/>
  <c r="U293" i="5"/>
  <c r="T293" i="5"/>
  <c r="S293" i="5"/>
  <c r="R293" i="5"/>
  <c r="Q293" i="5"/>
  <c r="P293" i="5"/>
  <c r="V292" i="5"/>
  <c r="U292" i="5"/>
  <c r="T292" i="5"/>
  <c r="S292" i="5"/>
  <c r="R292" i="5"/>
  <c r="Q292" i="5"/>
  <c r="P292" i="5"/>
  <c r="V291" i="5"/>
  <c r="U291" i="5"/>
  <c r="T291" i="5"/>
  <c r="S291" i="5"/>
  <c r="R291" i="5"/>
  <c r="Q291" i="5"/>
  <c r="P291" i="5"/>
  <c r="V290" i="5"/>
  <c r="U290" i="5"/>
  <c r="T290" i="5"/>
  <c r="S290" i="5"/>
  <c r="R290" i="5"/>
  <c r="Q290" i="5"/>
  <c r="P290" i="5"/>
  <c r="V289" i="5"/>
  <c r="U289" i="5"/>
  <c r="T289" i="5"/>
  <c r="S289" i="5"/>
  <c r="R289" i="5"/>
  <c r="Q289" i="5"/>
  <c r="P289" i="5"/>
  <c r="V288" i="5"/>
  <c r="U288" i="5"/>
  <c r="T288" i="5"/>
  <c r="S288" i="5"/>
  <c r="R288" i="5"/>
  <c r="Q288" i="5"/>
  <c r="P288" i="5"/>
  <c r="V287" i="5"/>
  <c r="U287" i="5"/>
  <c r="T287" i="5"/>
  <c r="S287" i="5"/>
  <c r="R287" i="5"/>
  <c r="Q287" i="5"/>
  <c r="P287" i="5"/>
  <c r="V286" i="5"/>
  <c r="U286" i="5"/>
  <c r="T286" i="5"/>
  <c r="S286" i="5"/>
  <c r="R286" i="5"/>
  <c r="Q286" i="5"/>
  <c r="P286" i="5"/>
  <c r="V285" i="5"/>
  <c r="U285" i="5"/>
  <c r="T285" i="5"/>
  <c r="S285" i="5"/>
  <c r="R285" i="5"/>
  <c r="Q285" i="5"/>
  <c r="P285" i="5"/>
  <c r="V284" i="5"/>
  <c r="U284" i="5"/>
  <c r="T284" i="5"/>
  <c r="S284" i="5"/>
  <c r="R284" i="5"/>
  <c r="Q284" i="5"/>
  <c r="P284" i="5"/>
  <c r="V283" i="5"/>
  <c r="U283" i="5"/>
  <c r="T283" i="5"/>
  <c r="S283" i="5"/>
  <c r="R283" i="5"/>
  <c r="Q283" i="5"/>
  <c r="P283" i="5"/>
  <c r="V282" i="5"/>
  <c r="U282" i="5"/>
  <c r="T282" i="5"/>
  <c r="S282" i="5"/>
  <c r="R282" i="5"/>
  <c r="Q282" i="5"/>
  <c r="P282" i="5"/>
  <c r="V281" i="5"/>
  <c r="U281" i="5"/>
  <c r="T281" i="5"/>
  <c r="S281" i="5"/>
  <c r="R281" i="5"/>
  <c r="Q281" i="5"/>
  <c r="P281" i="5"/>
  <c r="V280" i="5"/>
  <c r="U280" i="5"/>
  <c r="T280" i="5"/>
  <c r="S280" i="5"/>
  <c r="R280" i="5"/>
  <c r="Q280" i="5"/>
  <c r="P280" i="5"/>
  <c r="V279" i="5"/>
  <c r="U279" i="5"/>
  <c r="T279" i="5"/>
  <c r="S279" i="5"/>
  <c r="R279" i="5"/>
  <c r="Q279" i="5"/>
  <c r="P279" i="5"/>
  <c r="V278" i="5"/>
  <c r="U278" i="5"/>
  <c r="T278" i="5"/>
  <c r="S278" i="5"/>
  <c r="R278" i="5"/>
  <c r="Q278" i="5"/>
  <c r="P278" i="5"/>
  <c r="V277" i="5"/>
  <c r="U277" i="5"/>
  <c r="T277" i="5"/>
  <c r="S277" i="5"/>
  <c r="R277" i="5"/>
  <c r="Q277" i="5"/>
  <c r="P277" i="5"/>
  <c r="V276" i="5"/>
  <c r="U276" i="5"/>
  <c r="T276" i="5"/>
  <c r="S276" i="5"/>
  <c r="R276" i="5"/>
  <c r="Q276" i="5"/>
  <c r="P276" i="5"/>
  <c r="V275" i="5"/>
  <c r="U275" i="5"/>
  <c r="T275" i="5"/>
  <c r="S275" i="5"/>
  <c r="R275" i="5"/>
  <c r="Q275" i="5"/>
  <c r="P275" i="5"/>
  <c r="V274" i="5"/>
  <c r="U274" i="5"/>
  <c r="T274" i="5"/>
  <c r="S274" i="5"/>
  <c r="R274" i="5"/>
  <c r="Q274" i="5"/>
  <c r="P274" i="5"/>
  <c r="V273" i="5"/>
  <c r="U273" i="5"/>
  <c r="T273" i="5"/>
  <c r="S273" i="5"/>
  <c r="R273" i="5"/>
  <c r="Q273" i="5"/>
  <c r="P273" i="5"/>
  <c r="V272" i="5"/>
  <c r="U272" i="5"/>
  <c r="T272" i="5"/>
  <c r="S272" i="5"/>
  <c r="R272" i="5"/>
  <c r="Q272" i="5"/>
  <c r="P272" i="5"/>
  <c r="V271" i="5"/>
  <c r="U271" i="5"/>
  <c r="T271" i="5"/>
  <c r="S271" i="5"/>
  <c r="R271" i="5"/>
  <c r="Q271" i="5"/>
  <c r="P271" i="5"/>
  <c r="V270" i="5"/>
  <c r="U270" i="5"/>
  <c r="T270" i="5"/>
  <c r="S270" i="5"/>
  <c r="R270" i="5"/>
  <c r="Q270" i="5"/>
  <c r="P270" i="5"/>
  <c r="V269" i="5"/>
  <c r="U269" i="5"/>
  <c r="T269" i="5"/>
  <c r="S269" i="5"/>
  <c r="R269" i="5"/>
  <c r="Q269" i="5"/>
  <c r="P269" i="5"/>
  <c r="V268" i="5"/>
  <c r="U268" i="5"/>
  <c r="T268" i="5"/>
  <c r="S268" i="5"/>
  <c r="R268" i="5"/>
  <c r="Q268" i="5"/>
  <c r="P268" i="5"/>
  <c r="V267" i="5"/>
  <c r="U267" i="5"/>
  <c r="T267" i="5"/>
  <c r="S267" i="5"/>
  <c r="R267" i="5"/>
  <c r="Q267" i="5"/>
  <c r="P267" i="5"/>
  <c r="V266" i="5"/>
  <c r="U266" i="5"/>
  <c r="T266" i="5"/>
  <c r="S266" i="5"/>
  <c r="R266" i="5"/>
  <c r="Q266" i="5"/>
  <c r="P266" i="5"/>
  <c r="V265" i="5"/>
  <c r="U265" i="5"/>
  <c r="T265" i="5"/>
  <c r="S265" i="5"/>
  <c r="R265" i="5"/>
  <c r="Q265" i="5"/>
  <c r="P265" i="5"/>
  <c r="V264" i="5"/>
  <c r="U264" i="5"/>
  <c r="T264" i="5"/>
  <c r="S264" i="5"/>
  <c r="R264" i="5"/>
  <c r="Q264" i="5"/>
  <c r="P264" i="5"/>
  <c r="V263" i="5"/>
  <c r="U263" i="5"/>
  <c r="T263" i="5"/>
  <c r="S263" i="5"/>
  <c r="R263" i="5"/>
  <c r="Q263" i="5"/>
  <c r="P263" i="5"/>
  <c r="V262" i="5"/>
  <c r="U262" i="5"/>
  <c r="T262" i="5"/>
  <c r="S262" i="5"/>
  <c r="R262" i="5"/>
  <c r="Q262" i="5"/>
  <c r="P262" i="5"/>
  <c r="V261" i="5"/>
  <c r="U261" i="5"/>
  <c r="T261" i="5"/>
  <c r="S261" i="5"/>
  <c r="R261" i="5"/>
  <c r="Q261" i="5"/>
  <c r="P261" i="5"/>
  <c r="V260" i="5"/>
  <c r="U260" i="5"/>
  <c r="T260" i="5"/>
  <c r="S260" i="5"/>
  <c r="R260" i="5"/>
  <c r="Q260" i="5"/>
  <c r="P260" i="5"/>
  <c r="V259" i="5"/>
  <c r="U259" i="5"/>
  <c r="T259" i="5"/>
  <c r="S259" i="5"/>
  <c r="R259" i="5"/>
  <c r="Q259" i="5"/>
  <c r="P259" i="5"/>
  <c r="V258" i="5"/>
  <c r="U258" i="5"/>
  <c r="T258" i="5"/>
  <c r="S258" i="5"/>
  <c r="R258" i="5"/>
  <c r="Q258" i="5"/>
  <c r="P258" i="5"/>
  <c r="V257" i="5"/>
  <c r="U257" i="5"/>
  <c r="T257" i="5"/>
  <c r="S257" i="5"/>
  <c r="R257" i="5"/>
  <c r="Q257" i="5"/>
  <c r="P257" i="5"/>
  <c r="V256" i="5"/>
  <c r="U256" i="5"/>
  <c r="T256" i="5"/>
  <c r="S256" i="5"/>
  <c r="R256" i="5"/>
  <c r="Q256" i="5"/>
  <c r="P256" i="5"/>
  <c r="V255" i="5"/>
  <c r="U255" i="5"/>
  <c r="T255" i="5"/>
  <c r="S255" i="5"/>
  <c r="R255" i="5"/>
  <c r="Q255" i="5"/>
  <c r="P255" i="5"/>
  <c r="V254" i="5"/>
  <c r="U254" i="5"/>
  <c r="T254" i="5"/>
  <c r="S254" i="5"/>
  <c r="R254" i="5"/>
  <c r="Q254" i="5"/>
  <c r="P254" i="5"/>
  <c r="V253" i="5"/>
  <c r="U253" i="5"/>
  <c r="T253" i="5"/>
  <c r="S253" i="5"/>
  <c r="R253" i="5"/>
  <c r="Q253" i="5"/>
  <c r="P253" i="5"/>
  <c r="V252" i="5"/>
  <c r="U252" i="5"/>
  <c r="T252" i="5"/>
  <c r="S252" i="5"/>
  <c r="R252" i="5"/>
  <c r="Q252" i="5"/>
  <c r="P252" i="5"/>
  <c r="V251" i="5"/>
  <c r="U251" i="5"/>
  <c r="T251" i="5"/>
  <c r="S251" i="5"/>
  <c r="R251" i="5"/>
  <c r="Q251" i="5"/>
  <c r="P251" i="5"/>
  <c r="V250" i="5"/>
  <c r="U250" i="5"/>
  <c r="T250" i="5"/>
  <c r="S250" i="5"/>
  <c r="R250" i="5"/>
  <c r="Q250" i="5"/>
  <c r="P250" i="5"/>
  <c r="V249" i="5"/>
  <c r="U249" i="5"/>
  <c r="T249" i="5"/>
  <c r="S249" i="5"/>
  <c r="R249" i="5"/>
  <c r="Q249" i="5"/>
  <c r="P249" i="5"/>
  <c r="V248" i="5"/>
  <c r="U248" i="5"/>
  <c r="T248" i="5"/>
  <c r="S248" i="5"/>
  <c r="R248" i="5"/>
  <c r="Q248" i="5"/>
  <c r="P248" i="5"/>
  <c r="V247" i="5"/>
  <c r="U247" i="5"/>
  <c r="T247" i="5"/>
  <c r="S247" i="5"/>
  <c r="R247" i="5"/>
  <c r="Q247" i="5"/>
  <c r="P247" i="5"/>
  <c r="V246" i="5"/>
  <c r="U246" i="5"/>
  <c r="T246" i="5"/>
  <c r="S246" i="5"/>
  <c r="R246" i="5"/>
  <c r="Q246" i="5"/>
  <c r="P246" i="5"/>
  <c r="V245" i="5"/>
  <c r="U245" i="5"/>
  <c r="T245" i="5"/>
  <c r="S245" i="5"/>
  <c r="R245" i="5"/>
  <c r="Q245" i="5"/>
  <c r="P245" i="5"/>
  <c r="V244" i="5"/>
  <c r="U244" i="5"/>
  <c r="T244" i="5"/>
  <c r="S244" i="5"/>
  <c r="R244" i="5"/>
  <c r="Q244" i="5"/>
  <c r="P244" i="5"/>
  <c r="V243" i="5"/>
  <c r="U243" i="5"/>
  <c r="T243" i="5"/>
  <c r="S243" i="5"/>
  <c r="R243" i="5"/>
  <c r="Q243" i="5"/>
  <c r="P243" i="5"/>
  <c r="V242" i="5"/>
  <c r="U242" i="5"/>
  <c r="T242" i="5"/>
  <c r="S242" i="5"/>
  <c r="R242" i="5"/>
  <c r="Q242" i="5"/>
  <c r="P242" i="5"/>
  <c r="V241" i="5"/>
  <c r="U241" i="5"/>
  <c r="T241" i="5"/>
  <c r="S241" i="5"/>
  <c r="R241" i="5"/>
  <c r="Q241" i="5"/>
  <c r="P241" i="5"/>
  <c r="V240" i="5"/>
  <c r="U240" i="5"/>
  <c r="T240" i="5"/>
  <c r="S240" i="5"/>
  <c r="R240" i="5"/>
  <c r="Q240" i="5"/>
  <c r="P240" i="5"/>
  <c r="V239" i="5"/>
  <c r="U239" i="5"/>
  <c r="T239" i="5"/>
  <c r="S239" i="5"/>
  <c r="R239" i="5"/>
  <c r="Q239" i="5"/>
  <c r="P239" i="5"/>
  <c r="V238" i="5"/>
  <c r="U238" i="5"/>
  <c r="T238" i="5"/>
  <c r="S238" i="5"/>
  <c r="R238" i="5"/>
  <c r="Q238" i="5"/>
  <c r="P238" i="5"/>
  <c r="V237" i="5"/>
  <c r="U237" i="5"/>
  <c r="T237" i="5"/>
  <c r="S237" i="5"/>
  <c r="R237" i="5"/>
  <c r="Q237" i="5"/>
  <c r="P237" i="5"/>
  <c r="V236" i="5"/>
  <c r="U236" i="5"/>
  <c r="T236" i="5"/>
  <c r="S236" i="5"/>
  <c r="R236" i="5"/>
  <c r="Q236" i="5"/>
  <c r="P236" i="5"/>
  <c r="V235" i="5"/>
  <c r="U235" i="5"/>
  <c r="T235" i="5"/>
  <c r="S235" i="5"/>
  <c r="R235" i="5"/>
  <c r="Q235" i="5"/>
  <c r="P235" i="5"/>
  <c r="V234" i="5"/>
  <c r="U234" i="5"/>
  <c r="T234" i="5"/>
  <c r="S234" i="5"/>
  <c r="R234" i="5"/>
  <c r="Q234" i="5"/>
  <c r="P234" i="5"/>
  <c r="V233" i="5"/>
  <c r="U233" i="5"/>
  <c r="T233" i="5"/>
  <c r="S233" i="5"/>
  <c r="R233" i="5"/>
  <c r="Q233" i="5"/>
  <c r="P233" i="5"/>
  <c r="V232" i="5"/>
  <c r="U232" i="5"/>
  <c r="T232" i="5"/>
  <c r="S232" i="5"/>
  <c r="R232" i="5"/>
  <c r="Q232" i="5"/>
  <c r="P232" i="5"/>
  <c r="V231" i="5"/>
  <c r="U231" i="5"/>
  <c r="T231" i="5"/>
  <c r="S231" i="5"/>
  <c r="R231" i="5"/>
  <c r="Q231" i="5"/>
  <c r="P231" i="5"/>
  <c r="V230" i="5"/>
  <c r="U230" i="5"/>
  <c r="T230" i="5"/>
  <c r="S230" i="5"/>
  <c r="R230" i="5"/>
  <c r="Q230" i="5"/>
  <c r="P230" i="5"/>
  <c r="V229" i="5"/>
  <c r="U229" i="5"/>
  <c r="T229" i="5"/>
  <c r="S229" i="5"/>
  <c r="R229" i="5"/>
  <c r="Q229" i="5"/>
  <c r="P229" i="5"/>
  <c r="V228" i="5"/>
  <c r="U228" i="5"/>
  <c r="T228" i="5"/>
  <c r="S228" i="5"/>
  <c r="R228" i="5"/>
  <c r="Q228" i="5"/>
  <c r="P228" i="5"/>
  <c r="V227" i="5"/>
  <c r="U227" i="5"/>
  <c r="T227" i="5"/>
  <c r="S227" i="5"/>
  <c r="R227" i="5"/>
  <c r="Q227" i="5"/>
  <c r="P227" i="5"/>
  <c r="V226" i="5"/>
  <c r="U226" i="5"/>
  <c r="T226" i="5"/>
  <c r="S226" i="5"/>
  <c r="R226" i="5"/>
  <c r="Q226" i="5"/>
  <c r="P226" i="5"/>
  <c r="V225" i="5"/>
  <c r="U225" i="5"/>
  <c r="T225" i="5"/>
  <c r="S225" i="5"/>
  <c r="R225" i="5"/>
  <c r="Q225" i="5"/>
  <c r="P225" i="5"/>
  <c r="V224" i="5"/>
  <c r="U224" i="5"/>
  <c r="T224" i="5"/>
  <c r="S224" i="5"/>
  <c r="R224" i="5"/>
  <c r="Q224" i="5"/>
  <c r="P224" i="5"/>
  <c r="V223" i="5"/>
  <c r="U223" i="5"/>
  <c r="T223" i="5"/>
  <c r="S223" i="5"/>
  <c r="R223" i="5"/>
  <c r="Q223" i="5"/>
  <c r="P223" i="5"/>
  <c r="V222" i="5"/>
  <c r="U222" i="5"/>
  <c r="T222" i="5"/>
  <c r="S222" i="5"/>
  <c r="R222" i="5"/>
  <c r="Q222" i="5"/>
  <c r="P222" i="5"/>
  <c r="V221" i="5"/>
  <c r="U221" i="5"/>
  <c r="T221" i="5"/>
  <c r="S221" i="5"/>
  <c r="R221" i="5"/>
  <c r="Q221" i="5"/>
  <c r="P221" i="5"/>
  <c r="V220" i="5"/>
  <c r="U220" i="5"/>
  <c r="T220" i="5"/>
  <c r="S220" i="5"/>
  <c r="R220" i="5"/>
  <c r="Q220" i="5"/>
  <c r="P220" i="5"/>
  <c r="V219" i="5"/>
  <c r="U219" i="5"/>
  <c r="T219" i="5"/>
  <c r="S219" i="5"/>
  <c r="R219" i="5"/>
  <c r="Q219" i="5"/>
  <c r="P219" i="5"/>
  <c r="V218" i="5"/>
  <c r="U218" i="5"/>
  <c r="T218" i="5"/>
  <c r="S218" i="5"/>
  <c r="R218" i="5"/>
  <c r="Q218" i="5"/>
  <c r="P218" i="5"/>
  <c r="V217" i="5"/>
  <c r="U217" i="5"/>
  <c r="T217" i="5"/>
  <c r="S217" i="5"/>
  <c r="R217" i="5"/>
  <c r="Q217" i="5"/>
  <c r="P217" i="5"/>
  <c r="V216" i="5"/>
  <c r="U216" i="5"/>
  <c r="T216" i="5"/>
  <c r="S216" i="5"/>
  <c r="R216" i="5"/>
  <c r="Q216" i="5"/>
  <c r="P216" i="5"/>
  <c r="V215" i="5"/>
  <c r="U215" i="5"/>
  <c r="T215" i="5"/>
  <c r="S215" i="5"/>
  <c r="R215" i="5"/>
  <c r="Q215" i="5"/>
  <c r="P215" i="5"/>
  <c r="V214" i="5"/>
  <c r="U214" i="5"/>
  <c r="T214" i="5"/>
  <c r="S214" i="5"/>
  <c r="R214" i="5"/>
  <c r="Q214" i="5"/>
  <c r="P214" i="5"/>
  <c r="V213" i="5"/>
  <c r="U213" i="5"/>
  <c r="T213" i="5"/>
  <c r="S213" i="5"/>
  <c r="R213" i="5"/>
  <c r="Q213" i="5"/>
  <c r="P213" i="5"/>
  <c r="V212" i="5"/>
  <c r="U212" i="5"/>
  <c r="T212" i="5"/>
  <c r="S212" i="5"/>
  <c r="R212" i="5"/>
  <c r="Q212" i="5"/>
  <c r="P212" i="5"/>
  <c r="V211" i="5"/>
  <c r="U211" i="5"/>
  <c r="T211" i="5"/>
  <c r="S211" i="5"/>
  <c r="R211" i="5"/>
  <c r="Q211" i="5"/>
  <c r="P211" i="5"/>
  <c r="V210" i="5"/>
  <c r="U210" i="5"/>
  <c r="T210" i="5"/>
  <c r="S210" i="5"/>
  <c r="R210" i="5"/>
  <c r="Q210" i="5"/>
  <c r="P210" i="5"/>
  <c r="V209" i="5"/>
  <c r="U209" i="5"/>
  <c r="T209" i="5"/>
  <c r="S209" i="5"/>
  <c r="R209" i="5"/>
  <c r="Q209" i="5"/>
  <c r="P209" i="5"/>
  <c r="V208" i="5"/>
  <c r="U208" i="5"/>
  <c r="T208" i="5"/>
  <c r="S208" i="5"/>
  <c r="R208" i="5"/>
  <c r="Q208" i="5"/>
  <c r="P208" i="5"/>
  <c r="V207" i="5"/>
  <c r="U207" i="5"/>
  <c r="T207" i="5"/>
  <c r="S207" i="5"/>
  <c r="R207" i="5"/>
  <c r="Q207" i="5"/>
  <c r="P207" i="5"/>
  <c r="V206" i="5"/>
  <c r="U206" i="5"/>
  <c r="T206" i="5"/>
  <c r="S206" i="5"/>
  <c r="R206" i="5"/>
  <c r="Q206" i="5"/>
  <c r="P206" i="5"/>
  <c r="V205" i="5"/>
  <c r="U205" i="5"/>
  <c r="T205" i="5"/>
  <c r="S205" i="5"/>
  <c r="R205" i="5"/>
  <c r="Q205" i="5"/>
  <c r="P205" i="5"/>
  <c r="V204" i="5"/>
  <c r="U204" i="5"/>
  <c r="T204" i="5"/>
  <c r="S204" i="5"/>
  <c r="R204" i="5"/>
  <c r="Q204" i="5"/>
  <c r="P204" i="5"/>
  <c r="V203" i="5"/>
  <c r="U203" i="5"/>
  <c r="T203" i="5"/>
  <c r="S203" i="5"/>
  <c r="R203" i="5"/>
  <c r="Q203" i="5"/>
  <c r="P203" i="5"/>
  <c r="V202" i="5"/>
  <c r="U202" i="5"/>
  <c r="T202" i="5"/>
  <c r="S202" i="5"/>
  <c r="R202" i="5"/>
  <c r="Q202" i="5"/>
  <c r="P202" i="5"/>
  <c r="V201" i="5"/>
  <c r="U201" i="5"/>
  <c r="T201" i="5"/>
  <c r="S201" i="5"/>
  <c r="R201" i="5"/>
  <c r="Q201" i="5"/>
  <c r="P201" i="5"/>
  <c r="V200" i="5"/>
  <c r="U200" i="5"/>
  <c r="T200" i="5"/>
  <c r="S200" i="5"/>
  <c r="R200" i="5"/>
  <c r="Q200" i="5"/>
  <c r="P200" i="5"/>
  <c r="V199" i="5"/>
  <c r="U199" i="5"/>
  <c r="T199" i="5"/>
  <c r="S199" i="5"/>
  <c r="R199" i="5"/>
  <c r="Q199" i="5"/>
  <c r="P199" i="5"/>
  <c r="V198" i="5"/>
  <c r="U198" i="5"/>
  <c r="T198" i="5"/>
  <c r="S198" i="5"/>
  <c r="R198" i="5"/>
  <c r="Q198" i="5"/>
  <c r="P198" i="5"/>
  <c r="V197" i="5"/>
  <c r="U197" i="5"/>
  <c r="T197" i="5"/>
  <c r="S197" i="5"/>
  <c r="R197" i="5"/>
  <c r="Q197" i="5"/>
  <c r="P197" i="5"/>
  <c r="V196" i="5"/>
  <c r="U196" i="5"/>
  <c r="T196" i="5"/>
  <c r="S196" i="5"/>
  <c r="R196" i="5"/>
  <c r="Q196" i="5"/>
  <c r="P196" i="5"/>
  <c r="V195" i="5"/>
  <c r="U195" i="5"/>
  <c r="T195" i="5"/>
  <c r="S195" i="5"/>
  <c r="R195" i="5"/>
  <c r="Q195" i="5"/>
  <c r="P195" i="5"/>
  <c r="V194" i="5"/>
  <c r="U194" i="5"/>
  <c r="T194" i="5"/>
  <c r="S194" i="5"/>
  <c r="R194" i="5"/>
  <c r="Q194" i="5"/>
  <c r="P194" i="5"/>
  <c r="V193" i="5"/>
  <c r="U193" i="5"/>
  <c r="T193" i="5"/>
  <c r="S193" i="5"/>
  <c r="R193" i="5"/>
  <c r="Q193" i="5"/>
  <c r="P193" i="5"/>
  <c r="V192" i="5"/>
  <c r="U192" i="5"/>
  <c r="T192" i="5"/>
  <c r="S192" i="5"/>
  <c r="R192" i="5"/>
  <c r="Q192" i="5"/>
  <c r="P192" i="5"/>
  <c r="V191" i="5"/>
  <c r="U191" i="5"/>
  <c r="T191" i="5"/>
  <c r="S191" i="5"/>
  <c r="R191" i="5"/>
  <c r="Q191" i="5"/>
  <c r="P191" i="5"/>
  <c r="V190" i="5"/>
  <c r="U190" i="5"/>
  <c r="T190" i="5"/>
  <c r="S190" i="5"/>
  <c r="R190" i="5"/>
  <c r="Q190" i="5"/>
  <c r="P190" i="5"/>
  <c r="V189" i="5"/>
  <c r="U189" i="5"/>
  <c r="T189" i="5"/>
  <c r="S189" i="5"/>
  <c r="R189" i="5"/>
  <c r="Q189" i="5"/>
  <c r="P189" i="5"/>
  <c r="V188" i="5"/>
  <c r="U188" i="5"/>
  <c r="T188" i="5"/>
  <c r="S188" i="5"/>
  <c r="R188" i="5"/>
  <c r="Q188" i="5"/>
  <c r="P188" i="5"/>
  <c r="V187" i="5"/>
  <c r="U187" i="5"/>
  <c r="T187" i="5"/>
  <c r="S187" i="5"/>
  <c r="R187" i="5"/>
  <c r="Q187" i="5"/>
  <c r="P187" i="5"/>
  <c r="V186" i="5"/>
  <c r="U186" i="5"/>
  <c r="T186" i="5"/>
  <c r="S186" i="5"/>
  <c r="R186" i="5"/>
  <c r="Q186" i="5"/>
  <c r="P186" i="5"/>
  <c r="V185" i="5"/>
  <c r="U185" i="5"/>
  <c r="T185" i="5"/>
  <c r="S185" i="5"/>
  <c r="R185" i="5"/>
  <c r="Q185" i="5"/>
  <c r="P185" i="5"/>
  <c r="V184" i="5"/>
  <c r="U184" i="5"/>
  <c r="T184" i="5"/>
  <c r="S184" i="5"/>
  <c r="R184" i="5"/>
  <c r="Q184" i="5"/>
  <c r="P184" i="5"/>
  <c r="V183" i="5"/>
  <c r="U183" i="5"/>
  <c r="T183" i="5"/>
  <c r="S183" i="5"/>
  <c r="R183" i="5"/>
  <c r="Q183" i="5"/>
  <c r="P183" i="5"/>
  <c r="V182" i="5"/>
  <c r="U182" i="5"/>
  <c r="T182" i="5"/>
  <c r="S182" i="5"/>
  <c r="R182" i="5"/>
  <c r="Q182" i="5"/>
  <c r="P182" i="5"/>
  <c r="V181" i="5"/>
  <c r="U181" i="5"/>
  <c r="T181" i="5"/>
  <c r="S181" i="5"/>
  <c r="R181" i="5"/>
  <c r="Q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T178" i="5"/>
  <c r="S178" i="5"/>
  <c r="R178" i="5"/>
  <c r="Q178" i="5"/>
  <c r="P178" i="5"/>
  <c r="V177" i="5"/>
  <c r="U177" i="5"/>
  <c r="T177" i="5"/>
  <c r="S177" i="5"/>
  <c r="R177" i="5"/>
  <c r="Q177" i="5"/>
  <c r="P177" i="5"/>
  <c r="V176" i="5"/>
  <c r="U176" i="5"/>
  <c r="T176" i="5"/>
  <c r="S176" i="5"/>
  <c r="R176" i="5"/>
  <c r="Q176" i="5"/>
  <c r="P176" i="5"/>
  <c r="V175" i="5"/>
  <c r="U175" i="5"/>
  <c r="T175" i="5"/>
  <c r="S175" i="5"/>
  <c r="R175" i="5"/>
  <c r="Q175" i="5"/>
  <c r="P175" i="5"/>
  <c r="V174" i="5"/>
  <c r="U174" i="5"/>
  <c r="T174" i="5"/>
  <c r="S174" i="5"/>
  <c r="R174" i="5"/>
  <c r="Q174" i="5"/>
  <c r="P174" i="5"/>
  <c r="V173" i="5"/>
  <c r="U173" i="5"/>
  <c r="T173" i="5"/>
  <c r="S173" i="5"/>
  <c r="R173" i="5"/>
  <c r="Q173" i="5"/>
  <c r="P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U170" i="5"/>
  <c r="T170" i="5"/>
  <c r="S170" i="5"/>
  <c r="R170" i="5"/>
  <c r="Q170" i="5"/>
  <c r="P170" i="5"/>
  <c r="V169" i="5"/>
  <c r="U169" i="5"/>
  <c r="T169" i="5"/>
  <c r="S169" i="5"/>
  <c r="R169" i="5"/>
  <c r="Q169" i="5"/>
  <c r="P169" i="5"/>
  <c r="V168" i="5"/>
  <c r="U168" i="5"/>
  <c r="T168" i="5"/>
  <c r="S168" i="5"/>
  <c r="R168" i="5"/>
  <c r="Q168" i="5"/>
  <c r="P168" i="5"/>
  <c r="V167" i="5"/>
  <c r="U167" i="5"/>
  <c r="T167" i="5"/>
  <c r="S167" i="5"/>
  <c r="R167" i="5"/>
  <c r="Q167" i="5"/>
  <c r="P167" i="5"/>
  <c r="V166" i="5"/>
  <c r="U166" i="5"/>
  <c r="T166" i="5"/>
  <c r="S166" i="5"/>
  <c r="R166" i="5"/>
  <c r="Q166" i="5"/>
  <c r="P166" i="5"/>
  <c r="V165" i="5"/>
  <c r="U165" i="5"/>
  <c r="T165" i="5"/>
  <c r="S165" i="5"/>
  <c r="R165" i="5"/>
  <c r="Q165" i="5"/>
  <c r="P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T162" i="5"/>
  <c r="S162" i="5"/>
  <c r="R162" i="5"/>
  <c r="Q162" i="5"/>
  <c r="P162" i="5"/>
  <c r="V161" i="5"/>
  <c r="U161" i="5"/>
  <c r="T161" i="5"/>
  <c r="S161" i="5"/>
  <c r="R161" i="5"/>
  <c r="Q161" i="5"/>
  <c r="P161" i="5"/>
  <c r="V160" i="5"/>
  <c r="U160" i="5"/>
  <c r="T160" i="5"/>
  <c r="S160" i="5"/>
  <c r="R160" i="5"/>
  <c r="Q160" i="5"/>
  <c r="P160" i="5"/>
  <c r="V159" i="5"/>
  <c r="U159" i="5"/>
  <c r="T159" i="5"/>
  <c r="S159" i="5"/>
  <c r="R159" i="5"/>
  <c r="Q159" i="5"/>
  <c r="P159" i="5"/>
  <c r="V158" i="5"/>
  <c r="U158" i="5"/>
  <c r="T158" i="5"/>
  <c r="S158" i="5"/>
  <c r="R158" i="5"/>
  <c r="Q158" i="5"/>
  <c r="P158" i="5"/>
  <c r="V157" i="5"/>
  <c r="U157" i="5"/>
  <c r="T157" i="5"/>
  <c r="S157" i="5"/>
  <c r="R157" i="5"/>
  <c r="Q157" i="5"/>
  <c r="P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U154" i="5"/>
  <c r="T154" i="5"/>
  <c r="S154" i="5"/>
  <c r="R154" i="5"/>
  <c r="Q154" i="5"/>
  <c r="P154" i="5"/>
  <c r="V153" i="5"/>
  <c r="U153" i="5"/>
  <c r="T153" i="5"/>
  <c r="S153" i="5"/>
  <c r="R153" i="5"/>
  <c r="Q153" i="5"/>
  <c r="P153" i="5"/>
  <c r="V152" i="5"/>
  <c r="U152" i="5"/>
  <c r="T152" i="5"/>
  <c r="S152" i="5"/>
  <c r="R152" i="5"/>
  <c r="Q152" i="5"/>
  <c r="P152" i="5"/>
  <c r="V151" i="5"/>
  <c r="U151" i="5"/>
  <c r="T151" i="5"/>
  <c r="S151" i="5"/>
  <c r="R151" i="5"/>
  <c r="Q151" i="5"/>
  <c r="P151" i="5"/>
  <c r="V150" i="5"/>
  <c r="U150" i="5"/>
  <c r="T150" i="5"/>
  <c r="S150" i="5"/>
  <c r="R150" i="5"/>
  <c r="Q150" i="5"/>
  <c r="P150" i="5"/>
  <c r="V149" i="5"/>
  <c r="U149" i="5"/>
  <c r="T149" i="5"/>
  <c r="S149" i="5"/>
  <c r="R149" i="5"/>
  <c r="Q149" i="5"/>
  <c r="P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U146" i="5"/>
  <c r="T146" i="5"/>
  <c r="S146" i="5"/>
  <c r="R146" i="5"/>
  <c r="Q146" i="5"/>
  <c r="P146" i="5"/>
  <c r="V145" i="5"/>
  <c r="U145" i="5"/>
  <c r="T145" i="5"/>
  <c r="S145" i="5"/>
  <c r="R145" i="5"/>
  <c r="Q145" i="5"/>
  <c r="P145" i="5"/>
  <c r="V144" i="5"/>
  <c r="U144" i="5"/>
  <c r="T144" i="5"/>
  <c r="S144" i="5"/>
  <c r="R144" i="5"/>
  <c r="Q144" i="5"/>
  <c r="P144" i="5"/>
  <c r="V143" i="5"/>
  <c r="U143" i="5"/>
  <c r="T143" i="5"/>
  <c r="S143" i="5"/>
  <c r="R143" i="5"/>
  <c r="Q143" i="5"/>
  <c r="P143" i="5"/>
  <c r="V142" i="5"/>
  <c r="U142" i="5"/>
  <c r="T142" i="5"/>
  <c r="S142" i="5"/>
  <c r="R142" i="5"/>
  <c r="Q142" i="5"/>
  <c r="P142" i="5"/>
  <c r="V141" i="5"/>
  <c r="U141" i="5"/>
  <c r="T141" i="5"/>
  <c r="S141" i="5"/>
  <c r="R141" i="5"/>
  <c r="Q141" i="5"/>
  <c r="P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V138" i="5"/>
  <c r="U138" i="5"/>
  <c r="T138" i="5"/>
  <c r="S138" i="5"/>
  <c r="R138" i="5"/>
  <c r="Q138" i="5"/>
  <c r="P138" i="5"/>
  <c r="V137" i="5"/>
  <c r="U137" i="5"/>
  <c r="T137" i="5"/>
  <c r="S137" i="5"/>
  <c r="R137" i="5"/>
  <c r="Q137" i="5"/>
  <c r="P137" i="5"/>
  <c r="V136" i="5"/>
  <c r="U136" i="5"/>
  <c r="T136" i="5"/>
  <c r="S136" i="5"/>
  <c r="R136" i="5"/>
  <c r="Q136" i="5"/>
  <c r="P136" i="5"/>
  <c r="V135" i="5"/>
  <c r="U135" i="5"/>
  <c r="T135" i="5"/>
  <c r="S135" i="5"/>
  <c r="R135" i="5"/>
  <c r="Q135" i="5"/>
  <c r="P135" i="5"/>
  <c r="V134" i="5"/>
  <c r="U134" i="5"/>
  <c r="T134" i="5"/>
  <c r="S134" i="5"/>
  <c r="R134" i="5"/>
  <c r="Q134" i="5"/>
  <c r="P134" i="5"/>
  <c r="V133" i="5"/>
  <c r="U133" i="5"/>
  <c r="T133" i="5"/>
  <c r="S133" i="5"/>
  <c r="R133" i="5"/>
  <c r="Q133" i="5"/>
  <c r="P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V130" i="5"/>
  <c r="U130" i="5"/>
  <c r="T130" i="5"/>
  <c r="S130" i="5"/>
  <c r="R130" i="5"/>
  <c r="Q130" i="5"/>
  <c r="P130" i="5"/>
  <c r="V129" i="5"/>
  <c r="U129" i="5"/>
  <c r="T129" i="5"/>
  <c r="S129" i="5"/>
  <c r="R129" i="5"/>
  <c r="Q129" i="5"/>
  <c r="P129" i="5"/>
  <c r="V128" i="5"/>
  <c r="U128" i="5"/>
  <c r="T128" i="5"/>
  <c r="S128" i="5"/>
  <c r="R128" i="5"/>
  <c r="Q128" i="5"/>
  <c r="P128" i="5"/>
  <c r="V127" i="5"/>
  <c r="U127" i="5"/>
  <c r="T127" i="5"/>
  <c r="S127" i="5"/>
  <c r="R127" i="5"/>
  <c r="Q127" i="5"/>
  <c r="P127" i="5"/>
  <c r="V126" i="5"/>
  <c r="U126" i="5"/>
  <c r="T126" i="5"/>
  <c r="S126" i="5"/>
  <c r="R126" i="5"/>
  <c r="Q126" i="5"/>
  <c r="P126" i="5"/>
  <c r="V125" i="5"/>
  <c r="U125" i="5"/>
  <c r="T125" i="5"/>
  <c r="S125" i="5"/>
  <c r="R125" i="5"/>
  <c r="Q125" i="5"/>
  <c r="P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U122" i="5"/>
  <c r="T122" i="5"/>
  <c r="S122" i="5"/>
  <c r="R122" i="5"/>
  <c r="Q122" i="5"/>
  <c r="P122" i="5"/>
  <c r="V121" i="5"/>
  <c r="U121" i="5"/>
  <c r="T121" i="5"/>
  <c r="S121" i="5"/>
  <c r="R121" i="5"/>
  <c r="Q121" i="5"/>
  <c r="P121" i="5"/>
  <c r="V120" i="5"/>
  <c r="U120" i="5"/>
  <c r="T120" i="5"/>
  <c r="S120" i="5"/>
  <c r="R120" i="5"/>
  <c r="Q120" i="5"/>
  <c r="P120" i="5"/>
  <c r="V119" i="5"/>
  <c r="U119" i="5"/>
  <c r="T119" i="5"/>
  <c r="S119" i="5"/>
  <c r="R119" i="5"/>
  <c r="Q119" i="5"/>
  <c r="P119" i="5"/>
  <c r="V118" i="5"/>
  <c r="U118" i="5"/>
  <c r="T118" i="5"/>
  <c r="S118" i="5"/>
  <c r="R118" i="5"/>
  <c r="Q118" i="5"/>
  <c r="P118" i="5"/>
  <c r="V117" i="5"/>
  <c r="U117" i="5"/>
  <c r="T117" i="5"/>
  <c r="S117" i="5"/>
  <c r="R117" i="5"/>
  <c r="Q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T114" i="5"/>
  <c r="S114" i="5"/>
  <c r="R114" i="5"/>
  <c r="Q114" i="5"/>
  <c r="P114" i="5"/>
  <c r="V113" i="5"/>
  <c r="U113" i="5"/>
  <c r="T113" i="5"/>
  <c r="S113" i="5"/>
  <c r="R113" i="5"/>
  <c r="Q113" i="5"/>
  <c r="P113" i="5"/>
  <c r="V112" i="5"/>
  <c r="U112" i="5"/>
  <c r="T112" i="5"/>
  <c r="S112" i="5"/>
  <c r="R112" i="5"/>
  <c r="Q112" i="5"/>
  <c r="P112" i="5"/>
  <c r="V111" i="5"/>
  <c r="U111" i="5"/>
  <c r="T111" i="5"/>
  <c r="S111" i="5"/>
  <c r="R111" i="5"/>
  <c r="Q111" i="5"/>
  <c r="P111" i="5"/>
  <c r="V110" i="5"/>
  <c r="U110" i="5"/>
  <c r="T110" i="5"/>
  <c r="S110" i="5"/>
  <c r="R110" i="5"/>
  <c r="Q110" i="5"/>
  <c r="P110" i="5"/>
  <c r="V109" i="5"/>
  <c r="U109" i="5"/>
  <c r="T109" i="5"/>
  <c r="S109" i="5"/>
  <c r="R109" i="5"/>
  <c r="Q109" i="5"/>
  <c r="P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U106" i="5"/>
  <c r="T106" i="5"/>
  <c r="S106" i="5"/>
  <c r="R106" i="5"/>
  <c r="Q106" i="5"/>
  <c r="P106" i="5"/>
  <c r="V105" i="5"/>
  <c r="U105" i="5"/>
  <c r="T105" i="5"/>
  <c r="S105" i="5"/>
  <c r="R105" i="5"/>
  <c r="Q105" i="5"/>
  <c r="P105" i="5"/>
  <c r="V104" i="5"/>
  <c r="U104" i="5"/>
  <c r="T104" i="5"/>
  <c r="S104" i="5"/>
  <c r="R104" i="5"/>
  <c r="Q104" i="5"/>
  <c r="P104" i="5"/>
  <c r="V103" i="5"/>
  <c r="U103" i="5"/>
  <c r="T103" i="5"/>
  <c r="S103" i="5"/>
  <c r="R103" i="5"/>
  <c r="Q103" i="5"/>
  <c r="P103" i="5"/>
  <c r="V102" i="5"/>
  <c r="U102" i="5"/>
  <c r="T102" i="5"/>
  <c r="S102" i="5"/>
  <c r="R102" i="5"/>
  <c r="Q102" i="5"/>
  <c r="P102" i="5"/>
  <c r="V101" i="5"/>
  <c r="U101" i="5"/>
  <c r="T101" i="5"/>
  <c r="S101" i="5"/>
  <c r="R101" i="5"/>
  <c r="Q101" i="5"/>
  <c r="P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U98" i="5"/>
  <c r="T98" i="5"/>
  <c r="S98" i="5"/>
  <c r="R98" i="5"/>
  <c r="Q98" i="5"/>
  <c r="P98" i="5"/>
  <c r="V97" i="5"/>
  <c r="U97" i="5"/>
  <c r="T97" i="5"/>
  <c r="S97" i="5"/>
  <c r="R97" i="5"/>
  <c r="Q97" i="5"/>
  <c r="P97" i="5"/>
  <c r="V96" i="5"/>
  <c r="U96" i="5"/>
  <c r="T96" i="5"/>
  <c r="S96" i="5"/>
  <c r="R96" i="5"/>
  <c r="Q96" i="5"/>
  <c r="P96" i="5"/>
  <c r="V95" i="5"/>
  <c r="U95" i="5"/>
  <c r="T95" i="5"/>
  <c r="S95" i="5"/>
  <c r="R95" i="5"/>
  <c r="Q95" i="5"/>
  <c r="P95" i="5"/>
  <c r="V94" i="5"/>
  <c r="U94" i="5"/>
  <c r="T94" i="5"/>
  <c r="S94" i="5"/>
  <c r="R94" i="5"/>
  <c r="Q94" i="5"/>
  <c r="P94" i="5"/>
  <c r="V93" i="5"/>
  <c r="U93" i="5"/>
  <c r="T93" i="5"/>
  <c r="S93" i="5"/>
  <c r="R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T90" i="5"/>
  <c r="S90" i="5"/>
  <c r="R90" i="5"/>
  <c r="Q90" i="5"/>
  <c r="P90" i="5"/>
  <c r="V89" i="5"/>
  <c r="U89" i="5"/>
  <c r="T89" i="5"/>
  <c r="S89" i="5"/>
  <c r="R89" i="5"/>
  <c r="Q89" i="5"/>
  <c r="P89" i="5"/>
  <c r="V88" i="5"/>
  <c r="U88" i="5"/>
  <c r="T88" i="5"/>
  <c r="S88" i="5"/>
  <c r="R88" i="5"/>
  <c r="Q88" i="5"/>
  <c r="P88" i="5"/>
  <c r="V87" i="5"/>
  <c r="U87" i="5"/>
  <c r="T87" i="5"/>
  <c r="S87" i="5"/>
  <c r="R87" i="5"/>
  <c r="Q87" i="5"/>
  <c r="P87" i="5"/>
  <c r="V86" i="5"/>
  <c r="U86" i="5"/>
  <c r="T86" i="5"/>
  <c r="S86" i="5"/>
  <c r="R86" i="5"/>
  <c r="Q86" i="5"/>
  <c r="P86" i="5"/>
  <c r="V85" i="5"/>
  <c r="U85" i="5"/>
  <c r="T85" i="5"/>
  <c r="S85" i="5"/>
  <c r="R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S82" i="5"/>
  <c r="R82" i="5"/>
  <c r="Q82" i="5"/>
  <c r="P82" i="5"/>
  <c r="V81" i="5"/>
  <c r="U81" i="5"/>
  <c r="T81" i="5"/>
  <c r="S81" i="5"/>
  <c r="R81" i="5"/>
  <c r="Q81" i="5"/>
  <c r="P81" i="5"/>
  <c r="V80" i="5"/>
  <c r="U80" i="5"/>
  <c r="T80" i="5"/>
  <c r="S80" i="5"/>
  <c r="R80" i="5"/>
  <c r="Q80" i="5"/>
  <c r="P80" i="5"/>
  <c r="V79" i="5"/>
  <c r="U79" i="5"/>
  <c r="T79" i="5"/>
  <c r="S79" i="5"/>
  <c r="R79" i="5"/>
  <c r="Q79" i="5"/>
  <c r="P79" i="5"/>
  <c r="V78" i="5"/>
  <c r="U78" i="5"/>
  <c r="T78" i="5"/>
  <c r="S78" i="5"/>
  <c r="R78" i="5"/>
  <c r="Q78" i="5"/>
  <c r="P78" i="5"/>
  <c r="V77" i="5"/>
  <c r="U77" i="5"/>
  <c r="T77" i="5"/>
  <c r="S77" i="5"/>
  <c r="R77" i="5"/>
  <c r="Q77" i="5"/>
  <c r="P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T74" i="5"/>
  <c r="S74" i="5"/>
  <c r="R74" i="5"/>
  <c r="Q74" i="5"/>
  <c r="P74" i="5"/>
  <c r="V73" i="5"/>
  <c r="U73" i="5"/>
  <c r="T73" i="5"/>
  <c r="S73" i="5"/>
  <c r="R73" i="5"/>
  <c r="Q73" i="5"/>
  <c r="P73" i="5"/>
  <c r="V72" i="5"/>
  <c r="U72" i="5"/>
  <c r="T72" i="5"/>
  <c r="S72" i="5"/>
  <c r="R72" i="5"/>
  <c r="Q72" i="5"/>
  <c r="P72" i="5"/>
  <c r="V71" i="5"/>
  <c r="U71" i="5"/>
  <c r="T71" i="5"/>
  <c r="S71" i="5"/>
  <c r="R71" i="5"/>
  <c r="Q71" i="5"/>
  <c r="P71" i="5"/>
  <c r="V70" i="5"/>
  <c r="U70" i="5"/>
  <c r="T70" i="5"/>
  <c r="S70" i="5"/>
  <c r="R70" i="5"/>
  <c r="Q70" i="5"/>
  <c r="P70" i="5"/>
  <c r="V69" i="5"/>
  <c r="U69" i="5"/>
  <c r="T69" i="5"/>
  <c r="S69" i="5"/>
  <c r="R69" i="5"/>
  <c r="Q69" i="5"/>
  <c r="P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T66" i="5"/>
  <c r="S66" i="5"/>
  <c r="R66" i="5"/>
  <c r="Q66" i="5"/>
  <c r="P66" i="5"/>
  <c r="V65" i="5"/>
  <c r="U65" i="5"/>
  <c r="T65" i="5"/>
  <c r="S65" i="5"/>
  <c r="R65" i="5"/>
  <c r="Q65" i="5"/>
  <c r="P65" i="5"/>
  <c r="V64" i="5"/>
  <c r="U64" i="5"/>
  <c r="T64" i="5"/>
  <c r="S64" i="5"/>
  <c r="R64" i="5"/>
  <c r="Q64" i="5"/>
  <c r="P64" i="5"/>
  <c r="V63" i="5"/>
  <c r="U63" i="5"/>
  <c r="T63" i="5"/>
  <c r="S63" i="5"/>
  <c r="R63" i="5"/>
  <c r="Q63" i="5"/>
  <c r="P63" i="5"/>
  <c r="V62" i="5"/>
  <c r="U62" i="5"/>
  <c r="T62" i="5"/>
  <c r="S62" i="5"/>
  <c r="R62" i="5"/>
  <c r="Q62" i="5"/>
  <c r="P62" i="5"/>
  <c r="V61" i="5"/>
  <c r="U61" i="5"/>
  <c r="T61" i="5"/>
  <c r="S61" i="5"/>
  <c r="R61" i="5"/>
  <c r="Q61" i="5"/>
  <c r="P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S58" i="5"/>
  <c r="R58" i="5"/>
  <c r="Q58" i="5"/>
  <c r="P58" i="5"/>
  <c r="V57" i="5"/>
  <c r="U57" i="5"/>
  <c r="T57" i="5"/>
  <c r="S57" i="5"/>
  <c r="R57" i="5"/>
  <c r="Q57" i="5"/>
  <c r="P57" i="5"/>
  <c r="V56" i="5"/>
  <c r="U56" i="5"/>
  <c r="T56" i="5"/>
  <c r="S56" i="5"/>
  <c r="R56" i="5"/>
  <c r="Q56" i="5"/>
  <c r="P56" i="5"/>
  <c r="V55" i="5"/>
  <c r="U55" i="5"/>
  <c r="T55" i="5"/>
  <c r="S55" i="5"/>
  <c r="R55" i="5"/>
  <c r="Q55" i="5"/>
  <c r="P55" i="5"/>
  <c r="V54" i="5"/>
  <c r="U54" i="5"/>
  <c r="T54" i="5"/>
  <c r="S54" i="5"/>
  <c r="R54" i="5"/>
  <c r="Q54" i="5"/>
  <c r="P54" i="5"/>
  <c r="V53" i="5"/>
  <c r="U53" i="5"/>
  <c r="T53" i="5"/>
  <c r="S53" i="5"/>
  <c r="R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S50" i="5"/>
  <c r="R50" i="5"/>
  <c r="Q50" i="5"/>
  <c r="P50" i="5"/>
  <c r="V49" i="5"/>
  <c r="U49" i="5"/>
  <c r="T49" i="5"/>
  <c r="S49" i="5"/>
  <c r="R49" i="5"/>
  <c r="Q49" i="5"/>
  <c r="P49" i="5"/>
  <c r="V48" i="5"/>
  <c r="U48" i="5"/>
  <c r="T48" i="5"/>
  <c r="S48" i="5"/>
  <c r="R48" i="5"/>
  <c r="Q48" i="5"/>
  <c r="P48" i="5"/>
  <c r="V47" i="5"/>
  <c r="U47" i="5"/>
  <c r="T47" i="5"/>
  <c r="S47" i="5"/>
  <c r="R47" i="5"/>
  <c r="Q47" i="5"/>
  <c r="P47" i="5"/>
  <c r="V46" i="5"/>
  <c r="U46" i="5"/>
  <c r="T46" i="5"/>
  <c r="S46" i="5"/>
  <c r="R46" i="5"/>
  <c r="Q46" i="5"/>
  <c r="P46" i="5"/>
  <c r="V45" i="5"/>
  <c r="U45" i="5"/>
  <c r="T45" i="5"/>
  <c r="S45" i="5"/>
  <c r="R45" i="5"/>
  <c r="Q45" i="5"/>
  <c r="P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S42" i="5"/>
  <c r="R42" i="5"/>
  <c r="Q42" i="5"/>
  <c r="P42" i="5"/>
  <c r="V41" i="5"/>
  <c r="U41" i="5"/>
  <c r="T41" i="5"/>
  <c r="S41" i="5"/>
  <c r="R41" i="5"/>
  <c r="Q41" i="5"/>
  <c r="P41" i="5"/>
  <c r="V40" i="5"/>
  <c r="U40" i="5"/>
  <c r="T40" i="5"/>
  <c r="S40" i="5"/>
  <c r="R40" i="5"/>
  <c r="Q40" i="5"/>
  <c r="P40" i="5"/>
  <c r="V39" i="5"/>
  <c r="U39" i="5"/>
  <c r="T39" i="5"/>
  <c r="S39" i="5"/>
  <c r="R39" i="5"/>
  <c r="Q39" i="5"/>
  <c r="P39" i="5"/>
  <c r="V38" i="5"/>
  <c r="U38" i="5"/>
  <c r="T38" i="5"/>
  <c r="S38" i="5"/>
  <c r="R38" i="5"/>
  <c r="Q38" i="5"/>
  <c r="P38" i="5"/>
  <c r="V37" i="5"/>
  <c r="U37" i="5"/>
  <c r="T37" i="5"/>
  <c r="S37" i="5"/>
  <c r="R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S34" i="5"/>
  <c r="R34" i="5"/>
  <c r="Q34" i="5"/>
  <c r="P34" i="5"/>
  <c r="V33" i="5"/>
  <c r="U33" i="5"/>
  <c r="T33" i="5"/>
  <c r="S33" i="5"/>
  <c r="R33" i="5"/>
  <c r="Q33" i="5"/>
  <c r="P33" i="5"/>
  <c r="V32" i="5"/>
  <c r="U32" i="5"/>
  <c r="T32" i="5"/>
  <c r="S32" i="5"/>
  <c r="R32" i="5"/>
  <c r="Q32" i="5"/>
  <c r="P32" i="5"/>
  <c r="V31" i="5"/>
  <c r="U31" i="5"/>
  <c r="T31" i="5"/>
  <c r="S31" i="5"/>
  <c r="R31" i="5"/>
  <c r="Q31" i="5"/>
  <c r="P31" i="5"/>
  <c r="V30" i="5"/>
  <c r="U30" i="5"/>
  <c r="T30" i="5"/>
  <c r="S30" i="5"/>
  <c r="R30" i="5"/>
  <c r="Q30" i="5"/>
  <c r="P30" i="5"/>
  <c r="V29" i="5"/>
  <c r="U29" i="5"/>
  <c r="T29" i="5"/>
  <c r="S29" i="5"/>
  <c r="R29" i="5"/>
  <c r="Q29" i="5"/>
  <c r="P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S26" i="5"/>
  <c r="R26" i="5"/>
  <c r="Q26" i="5"/>
  <c r="P26" i="5"/>
  <c r="V25" i="5"/>
  <c r="U25" i="5"/>
  <c r="T25" i="5"/>
  <c r="S25" i="5"/>
  <c r="R25" i="5"/>
  <c r="Q25" i="5"/>
  <c r="P25" i="5"/>
  <c r="V24" i="5"/>
  <c r="U24" i="5"/>
  <c r="T24" i="5"/>
  <c r="S24" i="5"/>
  <c r="R24" i="5"/>
  <c r="Q24" i="5"/>
  <c r="P24" i="5"/>
  <c r="V23" i="5"/>
  <c r="U23" i="5"/>
  <c r="T23" i="5"/>
  <c r="S23" i="5"/>
  <c r="R23" i="5"/>
  <c r="Q23" i="5"/>
  <c r="P23" i="5"/>
  <c r="V22" i="5"/>
  <c r="U22" i="5"/>
  <c r="T22" i="5"/>
  <c r="S22" i="5"/>
  <c r="R22" i="5"/>
  <c r="Q22" i="5"/>
  <c r="P22" i="5"/>
  <c r="V21" i="5"/>
  <c r="U21" i="5"/>
  <c r="T21" i="5"/>
  <c r="S21" i="5"/>
  <c r="R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S18" i="5"/>
  <c r="R18" i="5"/>
  <c r="Q18" i="5"/>
  <c r="P18" i="5"/>
  <c r="V17" i="5"/>
  <c r="U17" i="5"/>
  <c r="T17" i="5"/>
  <c r="S17" i="5"/>
  <c r="R17" i="5"/>
  <c r="Q17" i="5"/>
  <c r="P17" i="5"/>
  <c r="V16" i="5"/>
  <c r="U16" i="5"/>
  <c r="T16" i="5"/>
  <c r="S16" i="5"/>
  <c r="R16" i="5"/>
  <c r="Q16" i="5"/>
  <c r="P16" i="5"/>
  <c r="V15" i="5"/>
  <c r="U15" i="5"/>
  <c r="T15" i="5"/>
  <c r="S15" i="5"/>
  <c r="R15" i="5"/>
  <c r="Q15" i="5"/>
  <c r="P15" i="5"/>
  <c r="V14" i="5"/>
  <c r="U14" i="5"/>
  <c r="T14" i="5"/>
  <c r="S14" i="5"/>
  <c r="R14" i="5"/>
  <c r="Q14" i="5"/>
  <c r="P14" i="5"/>
  <c r="V13" i="5"/>
  <c r="U13" i="5"/>
  <c r="T13" i="5"/>
  <c r="S13" i="5"/>
  <c r="R13" i="5"/>
  <c r="Q13" i="5"/>
  <c r="P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S10" i="5"/>
  <c r="R10" i="5"/>
  <c r="Q10" i="5"/>
  <c r="P10" i="5"/>
  <c r="V9" i="5"/>
  <c r="U9" i="5"/>
  <c r="T9" i="5"/>
  <c r="S9" i="5"/>
  <c r="R9" i="5"/>
  <c r="Q9" i="5"/>
  <c r="P9" i="5"/>
  <c r="V8" i="5"/>
  <c r="U8" i="5"/>
  <c r="T8" i="5"/>
  <c r="S8" i="5"/>
  <c r="R8" i="5"/>
  <c r="Q8" i="5"/>
  <c r="P8" i="5"/>
  <c r="V7" i="5"/>
  <c r="U7" i="5"/>
  <c r="T7" i="5"/>
  <c r="S7" i="5"/>
  <c r="R7" i="5"/>
  <c r="Q7" i="5"/>
  <c r="P7" i="5"/>
  <c r="V6" i="5"/>
  <c r="U6" i="5"/>
  <c r="T6" i="5"/>
  <c r="S6" i="5"/>
  <c r="R6" i="5"/>
  <c r="Q6" i="5"/>
  <c r="P6" i="5"/>
  <c r="V5" i="5"/>
  <c r="U5" i="5"/>
  <c r="T5" i="5"/>
  <c r="S5" i="5"/>
  <c r="R5" i="5"/>
  <c r="Q5" i="5"/>
  <c r="P5" i="5"/>
  <c r="V4" i="5"/>
  <c r="U4" i="5"/>
  <c r="T4" i="5"/>
  <c r="S4" i="5"/>
  <c r="R4" i="5"/>
  <c r="Q4" i="5"/>
  <c r="P4" i="5"/>
  <c r="V3" i="5"/>
  <c r="U3" i="5"/>
  <c r="T3" i="5"/>
  <c r="S3" i="5"/>
  <c r="R3" i="5"/>
  <c r="Q3" i="5"/>
  <c r="P3" i="5"/>
  <c r="V687" i="4"/>
  <c r="U687" i="4"/>
  <c r="T687" i="4"/>
  <c r="S687" i="4"/>
  <c r="R687" i="4"/>
  <c r="Q687" i="4"/>
  <c r="P687" i="4"/>
  <c r="V686" i="4"/>
  <c r="U686" i="4"/>
  <c r="T686" i="4"/>
  <c r="S686" i="4"/>
  <c r="R686" i="4"/>
  <c r="Q686" i="4"/>
  <c r="P686" i="4"/>
  <c r="V685" i="4"/>
  <c r="U685" i="4"/>
  <c r="T685" i="4"/>
  <c r="S685" i="4"/>
  <c r="R685" i="4"/>
  <c r="Q685" i="4"/>
  <c r="P685" i="4"/>
  <c r="V684" i="4"/>
  <c r="U684" i="4"/>
  <c r="T684" i="4"/>
  <c r="S684" i="4"/>
  <c r="R684" i="4"/>
  <c r="Q684" i="4"/>
  <c r="P684" i="4"/>
  <c r="V683" i="4"/>
  <c r="U683" i="4"/>
  <c r="T683" i="4"/>
  <c r="S683" i="4"/>
  <c r="R683" i="4"/>
  <c r="Q683" i="4"/>
  <c r="P683" i="4"/>
  <c r="V682" i="4"/>
  <c r="U682" i="4"/>
  <c r="T682" i="4"/>
  <c r="S682" i="4"/>
  <c r="R682" i="4"/>
  <c r="Q682" i="4"/>
  <c r="P682" i="4"/>
  <c r="V681" i="4"/>
  <c r="U681" i="4"/>
  <c r="T681" i="4"/>
  <c r="S681" i="4"/>
  <c r="R681" i="4"/>
  <c r="Q681" i="4"/>
  <c r="P681" i="4"/>
  <c r="V680" i="4"/>
  <c r="U680" i="4"/>
  <c r="T680" i="4"/>
  <c r="S680" i="4"/>
  <c r="R680" i="4"/>
  <c r="Q680" i="4"/>
  <c r="P680" i="4"/>
  <c r="V679" i="4"/>
  <c r="U679" i="4"/>
  <c r="T679" i="4"/>
  <c r="S679" i="4"/>
  <c r="R679" i="4"/>
  <c r="Q679" i="4"/>
  <c r="P679" i="4"/>
  <c r="V678" i="4"/>
  <c r="U678" i="4"/>
  <c r="T678" i="4"/>
  <c r="S678" i="4"/>
  <c r="R678" i="4"/>
  <c r="Q678" i="4"/>
  <c r="P678" i="4"/>
  <c r="V677" i="4"/>
  <c r="U677" i="4"/>
  <c r="T677" i="4"/>
  <c r="S677" i="4"/>
  <c r="R677" i="4"/>
  <c r="Q677" i="4"/>
  <c r="P677" i="4"/>
  <c r="V676" i="4"/>
  <c r="U676" i="4"/>
  <c r="T676" i="4"/>
  <c r="S676" i="4"/>
  <c r="R676" i="4"/>
  <c r="Q676" i="4"/>
  <c r="P676" i="4"/>
  <c r="V675" i="4"/>
  <c r="U675" i="4"/>
  <c r="T675" i="4"/>
  <c r="S675" i="4"/>
  <c r="R675" i="4"/>
  <c r="Q675" i="4"/>
  <c r="P675" i="4"/>
  <c r="V674" i="4"/>
  <c r="U674" i="4"/>
  <c r="T674" i="4"/>
  <c r="S674" i="4"/>
  <c r="R674" i="4"/>
  <c r="Q674" i="4"/>
  <c r="P674" i="4"/>
  <c r="V673" i="4"/>
  <c r="U673" i="4"/>
  <c r="T673" i="4"/>
  <c r="S673" i="4"/>
  <c r="R673" i="4"/>
  <c r="Q673" i="4"/>
  <c r="P673" i="4"/>
  <c r="V672" i="4"/>
  <c r="U672" i="4"/>
  <c r="T672" i="4"/>
  <c r="S672" i="4"/>
  <c r="R672" i="4"/>
  <c r="Q672" i="4"/>
  <c r="P672" i="4"/>
  <c r="V671" i="4"/>
  <c r="U671" i="4"/>
  <c r="T671" i="4"/>
  <c r="S671" i="4"/>
  <c r="R671" i="4"/>
  <c r="Q671" i="4"/>
  <c r="P671" i="4"/>
  <c r="V670" i="4"/>
  <c r="U670" i="4"/>
  <c r="T670" i="4"/>
  <c r="S670" i="4"/>
  <c r="R670" i="4"/>
  <c r="Q670" i="4"/>
  <c r="P670" i="4"/>
  <c r="V669" i="4"/>
  <c r="U669" i="4"/>
  <c r="T669" i="4"/>
  <c r="S669" i="4"/>
  <c r="R669" i="4"/>
  <c r="Q669" i="4"/>
  <c r="P669" i="4"/>
  <c r="V668" i="4"/>
  <c r="U668" i="4"/>
  <c r="T668" i="4"/>
  <c r="S668" i="4"/>
  <c r="R668" i="4"/>
  <c r="Q668" i="4"/>
  <c r="P668" i="4"/>
  <c r="V667" i="4"/>
  <c r="U667" i="4"/>
  <c r="T667" i="4"/>
  <c r="S667" i="4"/>
  <c r="R667" i="4"/>
  <c r="Q667" i="4"/>
  <c r="P667" i="4"/>
  <c r="V666" i="4"/>
  <c r="U666" i="4"/>
  <c r="T666" i="4"/>
  <c r="S666" i="4"/>
  <c r="R666" i="4"/>
  <c r="Q666" i="4"/>
  <c r="P666" i="4"/>
  <c r="V665" i="4"/>
  <c r="U665" i="4"/>
  <c r="T665" i="4"/>
  <c r="S665" i="4"/>
  <c r="R665" i="4"/>
  <c r="Q665" i="4"/>
  <c r="P665" i="4"/>
  <c r="V664" i="4"/>
  <c r="U664" i="4"/>
  <c r="T664" i="4"/>
  <c r="S664" i="4"/>
  <c r="R664" i="4"/>
  <c r="Q664" i="4"/>
  <c r="P664" i="4"/>
  <c r="V663" i="4"/>
  <c r="U663" i="4"/>
  <c r="T663" i="4"/>
  <c r="S663" i="4"/>
  <c r="R663" i="4"/>
  <c r="Q663" i="4"/>
  <c r="P663" i="4"/>
  <c r="V662" i="4"/>
  <c r="U662" i="4"/>
  <c r="T662" i="4"/>
  <c r="S662" i="4"/>
  <c r="R662" i="4"/>
  <c r="Q662" i="4"/>
  <c r="P662" i="4"/>
  <c r="V661" i="4"/>
  <c r="U661" i="4"/>
  <c r="T661" i="4"/>
  <c r="S661" i="4"/>
  <c r="R661" i="4"/>
  <c r="Q661" i="4"/>
  <c r="P661" i="4"/>
  <c r="V660" i="4"/>
  <c r="U660" i="4"/>
  <c r="T660" i="4"/>
  <c r="S660" i="4"/>
  <c r="R660" i="4"/>
  <c r="Q660" i="4"/>
  <c r="P660" i="4"/>
  <c r="V659" i="4"/>
  <c r="U659" i="4"/>
  <c r="T659" i="4"/>
  <c r="S659" i="4"/>
  <c r="R659" i="4"/>
  <c r="Q659" i="4"/>
  <c r="P659" i="4"/>
  <c r="V658" i="4"/>
  <c r="U658" i="4"/>
  <c r="T658" i="4"/>
  <c r="S658" i="4"/>
  <c r="R658" i="4"/>
  <c r="Q658" i="4"/>
  <c r="P658" i="4"/>
  <c r="V657" i="4"/>
  <c r="U657" i="4"/>
  <c r="T657" i="4"/>
  <c r="S657" i="4"/>
  <c r="R657" i="4"/>
  <c r="Q657" i="4"/>
  <c r="P657" i="4"/>
  <c r="V656" i="4"/>
  <c r="U656" i="4"/>
  <c r="T656" i="4"/>
  <c r="S656" i="4"/>
  <c r="R656" i="4"/>
  <c r="Q656" i="4"/>
  <c r="P656" i="4"/>
  <c r="V655" i="4"/>
  <c r="U655" i="4"/>
  <c r="T655" i="4"/>
  <c r="S655" i="4"/>
  <c r="R655" i="4"/>
  <c r="Q655" i="4"/>
  <c r="P655" i="4"/>
  <c r="V654" i="4"/>
  <c r="U654" i="4"/>
  <c r="T654" i="4"/>
  <c r="S654" i="4"/>
  <c r="R654" i="4"/>
  <c r="Q654" i="4"/>
  <c r="P654" i="4"/>
  <c r="V653" i="4"/>
  <c r="U653" i="4"/>
  <c r="T653" i="4"/>
  <c r="S653" i="4"/>
  <c r="R653" i="4"/>
  <c r="Q653" i="4"/>
  <c r="P653" i="4"/>
  <c r="V652" i="4"/>
  <c r="U652" i="4"/>
  <c r="T652" i="4"/>
  <c r="S652" i="4"/>
  <c r="R652" i="4"/>
  <c r="Q652" i="4"/>
  <c r="P652" i="4"/>
  <c r="V651" i="4"/>
  <c r="U651" i="4"/>
  <c r="T651" i="4"/>
  <c r="S651" i="4"/>
  <c r="R651" i="4"/>
  <c r="Q651" i="4"/>
  <c r="P651" i="4"/>
  <c r="V650" i="4"/>
  <c r="U650" i="4"/>
  <c r="T650" i="4"/>
  <c r="S650" i="4"/>
  <c r="R650" i="4"/>
  <c r="Q650" i="4"/>
  <c r="P650" i="4"/>
  <c r="V649" i="4"/>
  <c r="U649" i="4"/>
  <c r="T649" i="4"/>
  <c r="S649" i="4"/>
  <c r="R649" i="4"/>
  <c r="Q649" i="4"/>
  <c r="P649" i="4"/>
  <c r="V648" i="4"/>
  <c r="U648" i="4"/>
  <c r="T648" i="4"/>
  <c r="S648" i="4"/>
  <c r="R648" i="4"/>
  <c r="Q648" i="4"/>
  <c r="P648" i="4"/>
  <c r="V647" i="4"/>
  <c r="U647" i="4"/>
  <c r="T647" i="4"/>
  <c r="S647" i="4"/>
  <c r="R647" i="4"/>
  <c r="Q647" i="4"/>
  <c r="P647" i="4"/>
  <c r="V646" i="4"/>
  <c r="U646" i="4"/>
  <c r="T646" i="4"/>
  <c r="S646" i="4"/>
  <c r="R646" i="4"/>
  <c r="Q646" i="4"/>
  <c r="P646" i="4"/>
  <c r="V645" i="4"/>
  <c r="U645" i="4"/>
  <c r="T645" i="4"/>
  <c r="S645" i="4"/>
  <c r="R645" i="4"/>
  <c r="Q645" i="4"/>
  <c r="P645" i="4"/>
  <c r="V644" i="4"/>
  <c r="U644" i="4"/>
  <c r="T644" i="4"/>
  <c r="S644" i="4"/>
  <c r="R644" i="4"/>
  <c r="Q644" i="4"/>
  <c r="P644" i="4"/>
  <c r="V643" i="4"/>
  <c r="U643" i="4"/>
  <c r="T643" i="4"/>
  <c r="S643" i="4"/>
  <c r="R643" i="4"/>
  <c r="Q643" i="4"/>
  <c r="P643" i="4"/>
  <c r="V642" i="4"/>
  <c r="U642" i="4"/>
  <c r="T642" i="4"/>
  <c r="S642" i="4"/>
  <c r="R642" i="4"/>
  <c r="Q642" i="4"/>
  <c r="P642" i="4"/>
  <c r="V641" i="4"/>
  <c r="U641" i="4"/>
  <c r="T641" i="4"/>
  <c r="S641" i="4"/>
  <c r="R641" i="4"/>
  <c r="Q641" i="4"/>
  <c r="P641" i="4"/>
  <c r="V640" i="4"/>
  <c r="U640" i="4"/>
  <c r="T640" i="4"/>
  <c r="S640" i="4"/>
  <c r="R640" i="4"/>
  <c r="Q640" i="4"/>
  <c r="P640" i="4"/>
  <c r="V639" i="4"/>
  <c r="U639" i="4"/>
  <c r="T639" i="4"/>
  <c r="S639" i="4"/>
  <c r="R639" i="4"/>
  <c r="Q639" i="4"/>
  <c r="P639" i="4"/>
  <c r="V638" i="4"/>
  <c r="U638" i="4"/>
  <c r="T638" i="4"/>
  <c r="S638" i="4"/>
  <c r="R638" i="4"/>
  <c r="Q638" i="4"/>
  <c r="P638" i="4"/>
  <c r="V637" i="4"/>
  <c r="U637" i="4"/>
  <c r="T637" i="4"/>
  <c r="S637" i="4"/>
  <c r="R637" i="4"/>
  <c r="Q637" i="4"/>
  <c r="P637" i="4"/>
  <c r="V636" i="4"/>
  <c r="U636" i="4"/>
  <c r="T636" i="4"/>
  <c r="S636" i="4"/>
  <c r="R636" i="4"/>
  <c r="Q636" i="4"/>
  <c r="P636" i="4"/>
  <c r="V635" i="4"/>
  <c r="U635" i="4"/>
  <c r="T635" i="4"/>
  <c r="S635" i="4"/>
  <c r="R635" i="4"/>
  <c r="Q635" i="4"/>
  <c r="P635" i="4"/>
  <c r="V634" i="4"/>
  <c r="U634" i="4"/>
  <c r="T634" i="4"/>
  <c r="S634" i="4"/>
  <c r="R634" i="4"/>
  <c r="Q634" i="4"/>
  <c r="P634" i="4"/>
  <c r="V633" i="4"/>
  <c r="U633" i="4"/>
  <c r="T633" i="4"/>
  <c r="S633" i="4"/>
  <c r="R633" i="4"/>
  <c r="Q633" i="4"/>
  <c r="P633" i="4"/>
  <c r="V632" i="4"/>
  <c r="U632" i="4"/>
  <c r="T632" i="4"/>
  <c r="S632" i="4"/>
  <c r="R632" i="4"/>
  <c r="Q632" i="4"/>
  <c r="P632" i="4"/>
  <c r="V631" i="4"/>
  <c r="U631" i="4"/>
  <c r="T631" i="4"/>
  <c r="S631" i="4"/>
  <c r="R631" i="4"/>
  <c r="Q631" i="4"/>
  <c r="P631" i="4"/>
  <c r="V630" i="4"/>
  <c r="U630" i="4"/>
  <c r="T630" i="4"/>
  <c r="S630" i="4"/>
  <c r="R630" i="4"/>
  <c r="Q630" i="4"/>
  <c r="P630" i="4"/>
  <c r="V629" i="4"/>
  <c r="U629" i="4"/>
  <c r="T629" i="4"/>
  <c r="S629" i="4"/>
  <c r="R629" i="4"/>
  <c r="Q629" i="4"/>
  <c r="P629" i="4"/>
  <c r="V628" i="4"/>
  <c r="U628" i="4"/>
  <c r="T628" i="4"/>
  <c r="S628" i="4"/>
  <c r="R628" i="4"/>
  <c r="Q628" i="4"/>
  <c r="P628" i="4"/>
  <c r="V627" i="4"/>
  <c r="U627" i="4"/>
  <c r="T627" i="4"/>
  <c r="S627" i="4"/>
  <c r="R627" i="4"/>
  <c r="Q627" i="4"/>
  <c r="P627" i="4"/>
  <c r="V626" i="4"/>
  <c r="U626" i="4"/>
  <c r="T626" i="4"/>
  <c r="S626" i="4"/>
  <c r="R626" i="4"/>
  <c r="Q626" i="4"/>
  <c r="P626" i="4"/>
  <c r="V625" i="4"/>
  <c r="U625" i="4"/>
  <c r="T625" i="4"/>
  <c r="S625" i="4"/>
  <c r="R625" i="4"/>
  <c r="Q625" i="4"/>
  <c r="P625" i="4"/>
  <c r="V624" i="4"/>
  <c r="U624" i="4"/>
  <c r="T624" i="4"/>
  <c r="S624" i="4"/>
  <c r="R624" i="4"/>
  <c r="Q624" i="4"/>
  <c r="P624" i="4"/>
  <c r="V623" i="4"/>
  <c r="U623" i="4"/>
  <c r="T623" i="4"/>
  <c r="S623" i="4"/>
  <c r="R623" i="4"/>
  <c r="Q623" i="4"/>
  <c r="P623" i="4"/>
  <c r="V622" i="4"/>
  <c r="U622" i="4"/>
  <c r="T622" i="4"/>
  <c r="S622" i="4"/>
  <c r="R622" i="4"/>
  <c r="Q622" i="4"/>
  <c r="P622" i="4"/>
  <c r="V621" i="4"/>
  <c r="U621" i="4"/>
  <c r="T621" i="4"/>
  <c r="S621" i="4"/>
  <c r="R621" i="4"/>
  <c r="Q621" i="4"/>
  <c r="P621" i="4"/>
  <c r="V620" i="4"/>
  <c r="U620" i="4"/>
  <c r="T620" i="4"/>
  <c r="S620" i="4"/>
  <c r="R620" i="4"/>
  <c r="Q620" i="4"/>
  <c r="P620" i="4"/>
  <c r="V619" i="4"/>
  <c r="U619" i="4"/>
  <c r="T619" i="4"/>
  <c r="S619" i="4"/>
  <c r="R619" i="4"/>
  <c r="Q619" i="4"/>
  <c r="P619" i="4"/>
  <c r="V618" i="4"/>
  <c r="U618" i="4"/>
  <c r="T618" i="4"/>
  <c r="S618" i="4"/>
  <c r="R618" i="4"/>
  <c r="Q618" i="4"/>
  <c r="P618" i="4"/>
  <c r="V617" i="4"/>
  <c r="U617" i="4"/>
  <c r="T617" i="4"/>
  <c r="S617" i="4"/>
  <c r="R617" i="4"/>
  <c r="Q617" i="4"/>
  <c r="P617" i="4"/>
  <c r="V616" i="4"/>
  <c r="U616" i="4"/>
  <c r="T616" i="4"/>
  <c r="S616" i="4"/>
  <c r="R616" i="4"/>
  <c r="Q616" i="4"/>
  <c r="P616" i="4"/>
  <c r="V615" i="4"/>
  <c r="U615" i="4"/>
  <c r="T615" i="4"/>
  <c r="S615" i="4"/>
  <c r="R615" i="4"/>
  <c r="Q615" i="4"/>
  <c r="P615" i="4"/>
  <c r="V614" i="4"/>
  <c r="U614" i="4"/>
  <c r="T614" i="4"/>
  <c r="S614" i="4"/>
  <c r="R614" i="4"/>
  <c r="Q614" i="4"/>
  <c r="P614" i="4"/>
  <c r="V613" i="4"/>
  <c r="U613" i="4"/>
  <c r="T613" i="4"/>
  <c r="S613" i="4"/>
  <c r="R613" i="4"/>
  <c r="Q613" i="4"/>
  <c r="P613" i="4"/>
  <c r="V612" i="4"/>
  <c r="U612" i="4"/>
  <c r="T612" i="4"/>
  <c r="S612" i="4"/>
  <c r="R612" i="4"/>
  <c r="Q612" i="4"/>
  <c r="P612" i="4"/>
  <c r="V611" i="4"/>
  <c r="U611" i="4"/>
  <c r="T611" i="4"/>
  <c r="S611" i="4"/>
  <c r="R611" i="4"/>
  <c r="Q611" i="4"/>
  <c r="P611" i="4"/>
  <c r="V610" i="4"/>
  <c r="U610" i="4"/>
  <c r="T610" i="4"/>
  <c r="S610" i="4"/>
  <c r="R610" i="4"/>
  <c r="Q610" i="4"/>
  <c r="P610" i="4"/>
  <c r="V609" i="4"/>
  <c r="U609" i="4"/>
  <c r="T609" i="4"/>
  <c r="S609" i="4"/>
  <c r="R609" i="4"/>
  <c r="Q609" i="4"/>
  <c r="P609" i="4"/>
  <c r="V608" i="4"/>
  <c r="U608" i="4"/>
  <c r="T608" i="4"/>
  <c r="S608" i="4"/>
  <c r="R608" i="4"/>
  <c r="Q608" i="4"/>
  <c r="P608" i="4"/>
  <c r="V607" i="4"/>
  <c r="U607" i="4"/>
  <c r="T607" i="4"/>
  <c r="S607" i="4"/>
  <c r="R607" i="4"/>
  <c r="Q607" i="4"/>
  <c r="P607" i="4"/>
  <c r="V606" i="4"/>
  <c r="U606" i="4"/>
  <c r="T606" i="4"/>
  <c r="S606" i="4"/>
  <c r="R606" i="4"/>
  <c r="Q606" i="4"/>
  <c r="P606" i="4"/>
  <c r="V605" i="4"/>
  <c r="U605" i="4"/>
  <c r="T605" i="4"/>
  <c r="S605" i="4"/>
  <c r="R605" i="4"/>
  <c r="Q605" i="4"/>
  <c r="P605" i="4"/>
  <c r="V604" i="4"/>
  <c r="U604" i="4"/>
  <c r="T604" i="4"/>
  <c r="S604" i="4"/>
  <c r="R604" i="4"/>
  <c r="Q604" i="4"/>
  <c r="P604" i="4"/>
  <c r="V603" i="4"/>
  <c r="U603" i="4"/>
  <c r="T603" i="4"/>
  <c r="S603" i="4"/>
  <c r="R603" i="4"/>
  <c r="Q603" i="4"/>
  <c r="P603" i="4"/>
  <c r="V602" i="4"/>
  <c r="U602" i="4"/>
  <c r="T602" i="4"/>
  <c r="S602" i="4"/>
  <c r="R602" i="4"/>
  <c r="Q602" i="4"/>
  <c r="P602" i="4"/>
  <c r="V601" i="4"/>
  <c r="U601" i="4"/>
  <c r="T601" i="4"/>
  <c r="S601" i="4"/>
  <c r="R601" i="4"/>
  <c r="Q601" i="4"/>
  <c r="P601" i="4"/>
  <c r="V600" i="4"/>
  <c r="U600" i="4"/>
  <c r="T600" i="4"/>
  <c r="S600" i="4"/>
  <c r="R600" i="4"/>
  <c r="Q600" i="4"/>
  <c r="P600" i="4"/>
  <c r="V599" i="4"/>
  <c r="U599" i="4"/>
  <c r="T599" i="4"/>
  <c r="S599" i="4"/>
  <c r="R599" i="4"/>
  <c r="Q599" i="4"/>
  <c r="P599" i="4"/>
  <c r="V598" i="4"/>
  <c r="U598" i="4"/>
  <c r="T598" i="4"/>
  <c r="S598" i="4"/>
  <c r="R598" i="4"/>
  <c r="Q598" i="4"/>
  <c r="P598" i="4"/>
  <c r="V597" i="4"/>
  <c r="U597" i="4"/>
  <c r="T597" i="4"/>
  <c r="S597" i="4"/>
  <c r="R597" i="4"/>
  <c r="Q597" i="4"/>
  <c r="P597" i="4"/>
  <c r="V596" i="4"/>
  <c r="U596" i="4"/>
  <c r="T596" i="4"/>
  <c r="S596" i="4"/>
  <c r="R596" i="4"/>
  <c r="Q596" i="4"/>
  <c r="P596" i="4"/>
  <c r="V595" i="4"/>
  <c r="U595" i="4"/>
  <c r="T595" i="4"/>
  <c r="S595" i="4"/>
  <c r="R595" i="4"/>
  <c r="Q595" i="4"/>
  <c r="P595" i="4"/>
  <c r="V594" i="4"/>
  <c r="U594" i="4"/>
  <c r="T594" i="4"/>
  <c r="S594" i="4"/>
  <c r="R594" i="4"/>
  <c r="Q594" i="4"/>
  <c r="P594" i="4"/>
  <c r="V593" i="4"/>
  <c r="U593" i="4"/>
  <c r="T593" i="4"/>
  <c r="S593" i="4"/>
  <c r="R593" i="4"/>
  <c r="Q593" i="4"/>
  <c r="P593" i="4"/>
  <c r="V592" i="4"/>
  <c r="U592" i="4"/>
  <c r="T592" i="4"/>
  <c r="S592" i="4"/>
  <c r="R592" i="4"/>
  <c r="Q592" i="4"/>
  <c r="P592" i="4"/>
  <c r="V591" i="4"/>
  <c r="U591" i="4"/>
  <c r="T591" i="4"/>
  <c r="S591" i="4"/>
  <c r="R591" i="4"/>
  <c r="Q591" i="4"/>
  <c r="P591" i="4"/>
  <c r="V590" i="4"/>
  <c r="U590" i="4"/>
  <c r="T590" i="4"/>
  <c r="S590" i="4"/>
  <c r="R590" i="4"/>
  <c r="Q590" i="4"/>
  <c r="P590" i="4"/>
  <c r="V589" i="4"/>
  <c r="U589" i="4"/>
  <c r="T589" i="4"/>
  <c r="S589" i="4"/>
  <c r="R589" i="4"/>
  <c r="Q589" i="4"/>
  <c r="P589" i="4"/>
  <c r="V588" i="4"/>
  <c r="U588" i="4"/>
  <c r="T588" i="4"/>
  <c r="S588" i="4"/>
  <c r="R588" i="4"/>
  <c r="Q588" i="4"/>
  <c r="P588" i="4"/>
  <c r="V587" i="4"/>
  <c r="U587" i="4"/>
  <c r="T587" i="4"/>
  <c r="S587" i="4"/>
  <c r="R587" i="4"/>
  <c r="Q587" i="4"/>
  <c r="P587" i="4"/>
  <c r="V586" i="4"/>
  <c r="U586" i="4"/>
  <c r="T586" i="4"/>
  <c r="S586" i="4"/>
  <c r="R586" i="4"/>
  <c r="Q586" i="4"/>
  <c r="P586" i="4"/>
  <c r="V585" i="4"/>
  <c r="U585" i="4"/>
  <c r="T585" i="4"/>
  <c r="S585" i="4"/>
  <c r="R585" i="4"/>
  <c r="Q585" i="4"/>
  <c r="P585" i="4"/>
  <c r="V584" i="4"/>
  <c r="U584" i="4"/>
  <c r="T584" i="4"/>
  <c r="S584" i="4"/>
  <c r="R584" i="4"/>
  <c r="Q584" i="4"/>
  <c r="P584" i="4"/>
  <c r="V583" i="4"/>
  <c r="U583" i="4"/>
  <c r="T583" i="4"/>
  <c r="S583" i="4"/>
  <c r="R583" i="4"/>
  <c r="Q583" i="4"/>
  <c r="P583" i="4"/>
  <c r="V582" i="4"/>
  <c r="U582" i="4"/>
  <c r="T582" i="4"/>
  <c r="S582" i="4"/>
  <c r="R582" i="4"/>
  <c r="Q582" i="4"/>
  <c r="P582" i="4"/>
  <c r="V581" i="4"/>
  <c r="U581" i="4"/>
  <c r="T581" i="4"/>
  <c r="S581" i="4"/>
  <c r="R581" i="4"/>
  <c r="Q581" i="4"/>
  <c r="P581" i="4"/>
  <c r="V580" i="4"/>
  <c r="U580" i="4"/>
  <c r="T580" i="4"/>
  <c r="S580" i="4"/>
  <c r="R580" i="4"/>
  <c r="Q580" i="4"/>
  <c r="P580" i="4"/>
  <c r="V579" i="4"/>
  <c r="U579" i="4"/>
  <c r="T579" i="4"/>
  <c r="S579" i="4"/>
  <c r="R579" i="4"/>
  <c r="Q579" i="4"/>
  <c r="P579" i="4"/>
  <c r="V578" i="4"/>
  <c r="U578" i="4"/>
  <c r="T578" i="4"/>
  <c r="S578" i="4"/>
  <c r="R578" i="4"/>
  <c r="Q578" i="4"/>
  <c r="P578" i="4"/>
  <c r="V577" i="4"/>
  <c r="U577" i="4"/>
  <c r="T577" i="4"/>
  <c r="S577" i="4"/>
  <c r="R577" i="4"/>
  <c r="Q577" i="4"/>
  <c r="P577" i="4"/>
  <c r="V576" i="4"/>
  <c r="U576" i="4"/>
  <c r="T576" i="4"/>
  <c r="S576" i="4"/>
  <c r="R576" i="4"/>
  <c r="Q576" i="4"/>
  <c r="P576" i="4"/>
  <c r="V575" i="4"/>
  <c r="U575" i="4"/>
  <c r="T575" i="4"/>
  <c r="S575" i="4"/>
  <c r="R575" i="4"/>
  <c r="Q575" i="4"/>
  <c r="P575" i="4"/>
  <c r="V574" i="4"/>
  <c r="U574" i="4"/>
  <c r="T574" i="4"/>
  <c r="S574" i="4"/>
  <c r="R574" i="4"/>
  <c r="Q574" i="4"/>
  <c r="P574" i="4"/>
  <c r="V573" i="4"/>
  <c r="U573" i="4"/>
  <c r="T573" i="4"/>
  <c r="S573" i="4"/>
  <c r="R573" i="4"/>
  <c r="Q573" i="4"/>
  <c r="P573" i="4"/>
  <c r="V572" i="4"/>
  <c r="U572" i="4"/>
  <c r="T572" i="4"/>
  <c r="S572" i="4"/>
  <c r="R572" i="4"/>
  <c r="Q572" i="4"/>
  <c r="P572" i="4"/>
  <c r="V571" i="4"/>
  <c r="U571" i="4"/>
  <c r="T571" i="4"/>
  <c r="S571" i="4"/>
  <c r="R571" i="4"/>
  <c r="Q571" i="4"/>
  <c r="P571" i="4"/>
  <c r="V570" i="4"/>
  <c r="U570" i="4"/>
  <c r="T570" i="4"/>
  <c r="S570" i="4"/>
  <c r="R570" i="4"/>
  <c r="Q570" i="4"/>
  <c r="P570" i="4"/>
  <c r="V569" i="4"/>
  <c r="U569" i="4"/>
  <c r="T569" i="4"/>
  <c r="S569" i="4"/>
  <c r="R569" i="4"/>
  <c r="Q569" i="4"/>
  <c r="P569" i="4"/>
  <c r="V568" i="4"/>
  <c r="U568" i="4"/>
  <c r="T568" i="4"/>
  <c r="S568" i="4"/>
  <c r="R568" i="4"/>
  <c r="Q568" i="4"/>
  <c r="P568" i="4"/>
  <c r="V567" i="4"/>
  <c r="U567" i="4"/>
  <c r="T567" i="4"/>
  <c r="S567" i="4"/>
  <c r="R567" i="4"/>
  <c r="Q567" i="4"/>
  <c r="P567" i="4"/>
  <c r="V566" i="4"/>
  <c r="U566" i="4"/>
  <c r="T566" i="4"/>
  <c r="S566" i="4"/>
  <c r="R566" i="4"/>
  <c r="Q566" i="4"/>
  <c r="P566" i="4"/>
  <c r="V565" i="4"/>
  <c r="U565" i="4"/>
  <c r="T565" i="4"/>
  <c r="S565" i="4"/>
  <c r="R565" i="4"/>
  <c r="Q565" i="4"/>
  <c r="P565" i="4"/>
  <c r="V564" i="4"/>
  <c r="U564" i="4"/>
  <c r="T564" i="4"/>
  <c r="S564" i="4"/>
  <c r="R564" i="4"/>
  <c r="Q564" i="4"/>
  <c r="P564" i="4"/>
  <c r="V563" i="4"/>
  <c r="U563" i="4"/>
  <c r="T563" i="4"/>
  <c r="S563" i="4"/>
  <c r="R563" i="4"/>
  <c r="Q563" i="4"/>
  <c r="P563" i="4"/>
  <c r="V562" i="4"/>
  <c r="U562" i="4"/>
  <c r="T562" i="4"/>
  <c r="S562" i="4"/>
  <c r="R562" i="4"/>
  <c r="Q562" i="4"/>
  <c r="P562" i="4"/>
  <c r="V561" i="4"/>
  <c r="U561" i="4"/>
  <c r="T561" i="4"/>
  <c r="S561" i="4"/>
  <c r="R561" i="4"/>
  <c r="Q561" i="4"/>
  <c r="P561" i="4"/>
  <c r="V560" i="4"/>
  <c r="U560" i="4"/>
  <c r="T560" i="4"/>
  <c r="S560" i="4"/>
  <c r="R560" i="4"/>
  <c r="Q560" i="4"/>
  <c r="P560" i="4"/>
  <c r="V559" i="4"/>
  <c r="U559" i="4"/>
  <c r="T559" i="4"/>
  <c r="S559" i="4"/>
  <c r="R559" i="4"/>
  <c r="Q559" i="4"/>
  <c r="P559" i="4"/>
  <c r="V558" i="4"/>
  <c r="U558" i="4"/>
  <c r="T558" i="4"/>
  <c r="S558" i="4"/>
  <c r="R558" i="4"/>
  <c r="Q558" i="4"/>
  <c r="P558" i="4"/>
  <c r="V557" i="4"/>
  <c r="U557" i="4"/>
  <c r="T557" i="4"/>
  <c r="S557" i="4"/>
  <c r="R557" i="4"/>
  <c r="Q557" i="4"/>
  <c r="P557" i="4"/>
  <c r="V556" i="4"/>
  <c r="U556" i="4"/>
  <c r="T556" i="4"/>
  <c r="S556" i="4"/>
  <c r="R556" i="4"/>
  <c r="Q556" i="4"/>
  <c r="P556" i="4"/>
  <c r="V555" i="4"/>
  <c r="U555" i="4"/>
  <c r="T555" i="4"/>
  <c r="S555" i="4"/>
  <c r="R555" i="4"/>
  <c r="Q555" i="4"/>
  <c r="P555" i="4"/>
  <c r="V554" i="4"/>
  <c r="U554" i="4"/>
  <c r="T554" i="4"/>
  <c r="S554" i="4"/>
  <c r="R554" i="4"/>
  <c r="Q554" i="4"/>
  <c r="P554" i="4"/>
  <c r="V553" i="4"/>
  <c r="U553" i="4"/>
  <c r="T553" i="4"/>
  <c r="S553" i="4"/>
  <c r="R553" i="4"/>
  <c r="Q553" i="4"/>
  <c r="P553" i="4"/>
  <c r="V552" i="4"/>
  <c r="U552" i="4"/>
  <c r="T552" i="4"/>
  <c r="S552" i="4"/>
  <c r="R552" i="4"/>
  <c r="Q552" i="4"/>
  <c r="P552" i="4"/>
  <c r="V551" i="4"/>
  <c r="U551" i="4"/>
  <c r="T551" i="4"/>
  <c r="S551" i="4"/>
  <c r="R551" i="4"/>
  <c r="Q551" i="4"/>
  <c r="P551" i="4"/>
  <c r="V550" i="4"/>
  <c r="U550" i="4"/>
  <c r="T550" i="4"/>
  <c r="S550" i="4"/>
  <c r="R550" i="4"/>
  <c r="Q550" i="4"/>
  <c r="P550" i="4"/>
  <c r="V549" i="4"/>
  <c r="U549" i="4"/>
  <c r="T549" i="4"/>
  <c r="S549" i="4"/>
  <c r="R549" i="4"/>
  <c r="Q549" i="4"/>
  <c r="P549" i="4"/>
  <c r="V548" i="4"/>
  <c r="U548" i="4"/>
  <c r="T548" i="4"/>
  <c r="S548" i="4"/>
  <c r="R548" i="4"/>
  <c r="Q548" i="4"/>
  <c r="P548" i="4"/>
  <c r="V547" i="4"/>
  <c r="U547" i="4"/>
  <c r="T547" i="4"/>
  <c r="S547" i="4"/>
  <c r="R547" i="4"/>
  <c r="Q547" i="4"/>
  <c r="P547" i="4"/>
  <c r="V546" i="4"/>
  <c r="U546" i="4"/>
  <c r="T546" i="4"/>
  <c r="S546" i="4"/>
  <c r="R546" i="4"/>
  <c r="Q546" i="4"/>
  <c r="P546" i="4"/>
  <c r="V545" i="4"/>
  <c r="U545" i="4"/>
  <c r="T545" i="4"/>
  <c r="S545" i="4"/>
  <c r="R545" i="4"/>
  <c r="Q545" i="4"/>
  <c r="P545" i="4"/>
  <c r="V544" i="4"/>
  <c r="U544" i="4"/>
  <c r="T544" i="4"/>
  <c r="S544" i="4"/>
  <c r="R544" i="4"/>
  <c r="Q544" i="4"/>
  <c r="P544" i="4"/>
  <c r="V543" i="4"/>
  <c r="U543" i="4"/>
  <c r="T543" i="4"/>
  <c r="S543" i="4"/>
  <c r="R543" i="4"/>
  <c r="Q543" i="4"/>
  <c r="P543" i="4"/>
  <c r="V542" i="4"/>
  <c r="U542" i="4"/>
  <c r="T542" i="4"/>
  <c r="S542" i="4"/>
  <c r="R542" i="4"/>
  <c r="Q542" i="4"/>
  <c r="P542" i="4"/>
  <c r="V541" i="4"/>
  <c r="U541" i="4"/>
  <c r="T541" i="4"/>
  <c r="S541" i="4"/>
  <c r="R541" i="4"/>
  <c r="Q541" i="4"/>
  <c r="P541" i="4"/>
  <c r="V540" i="4"/>
  <c r="U540" i="4"/>
  <c r="T540" i="4"/>
  <c r="S540" i="4"/>
  <c r="R540" i="4"/>
  <c r="Q540" i="4"/>
  <c r="P540" i="4"/>
  <c r="V539" i="4"/>
  <c r="U539" i="4"/>
  <c r="T539" i="4"/>
  <c r="S539" i="4"/>
  <c r="R539" i="4"/>
  <c r="Q539" i="4"/>
  <c r="P539" i="4"/>
  <c r="V538" i="4"/>
  <c r="U538" i="4"/>
  <c r="T538" i="4"/>
  <c r="S538" i="4"/>
  <c r="R538" i="4"/>
  <c r="Q538" i="4"/>
  <c r="P538" i="4"/>
  <c r="V537" i="4"/>
  <c r="U537" i="4"/>
  <c r="T537" i="4"/>
  <c r="S537" i="4"/>
  <c r="R537" i="4"/>
  <c r="Q537" i="4"/>
  <c r="P537" i="4"/>
  <c r="V536" i="4"/>
  <c r="U536" i="4"/>
  <c r="T536" i="4"/>
  <c r="S536" i="4"/>
  <c r="R536" i="4"/>
  <c r="Q536" i="4"/>
  <c r="P536" i="4"/>
  <c r="V535" i="4"/>
  <c r="U535" i="4"/>
  <c r="T535" i="4"/>
  <c r="S535" i="4"/>
  <c r="R535" i="4"/>
  <c r="Q535" i="4"/>
  <c r="P535" i="4"/>
  <c r="V534" i="4"/>
  <c r="U534" i="4"/>
  <c r="T534" i="4"/>
  <c r="S534" i="4"/>
  <c r="R534" i="4"/>
  <c r="Q534" i="4"/>
  <c r="P534" i="4"/>
  <c r="V533" i="4"/>
  <c r="U533" i="4"/>
  <c r="T533" i="4"/>
  <c r="S533" i="4"/>
  <c r="R533" i="4"/>
  <c r="Q533" i="4"/>
  <c r="P533" i="4"/>
  <c r="V532" i="4"/>
  <c r="U532" i="4"/>
  <c r="T532" i="4"/>
  <c r="S532" i="4"/>
  <c r="R532" i="4"/>
  <c r="Q532" i="4"/>
  <c r="P532" i="4"/>
  <c r="V531" i="4"/>
  <c r="U531" i="4"/>
  <c r="T531" i="4"/>
  <c r="S531" i="4"/>
  <c r="R531" i="4"/>
  <c r="Q531" i="4"/>
  <c r="P531" i="4"/>
  <c r="V530" i="4"/>
  <c r="U530" i="4"/>
  <c r="T530" i="4"/>
  <c r="S530" i="4"/>
  <c r="R530" i="4"/>
  <c r="Q530" i="4"/>
  <c r="P530" i="4"/>
  <c r="V529" i="4"/>
  <c r="U529" i="4"/>
  <c r="T529" i="4"/>
  <c r="S529" i="4"/>
  <c r="R529" i="4"/>
  <c r="Q529" i="4"/>
  <c r="P529" i="4"/>
  <c r="V528" i="4"/>
  <c r="U528" i="4"/>
  <c r="T528" i="4"/>
  <c r="S528" i="4"/>
  <c r="R528" i="4"/>
  <c r="Q528" i="4"/>
  <c r="P528" i="4"/>
  <c r="V527" i="4"/>
  <c r="U527" i="4"/>
  <c r="T527" i="4"/>
  <c r="S527" i="4"/>
  <c r="R527" i="4"/>
  <c r="Q527" i="4"/>
  <c r="P527" i="4"/>
  <c r="V526" i="4"/>
  <c r="U526" i="4"/>
  <c r="T526" i="4"/>
  <c r="S526" i="4"/>
  <c r="R526" i="4"/>
  <c r="Q526" i="4"/>
  <c r="P526" i="4"/>
  <c r="V525" i="4"/>
  <c r="U525" i="4"/>
  <c r="T525" i="4"/>
  <c r="S525" i="4"/>
  <c r="R525" i="4"/>
  <c r="Q525" i="4"/>
  <c r="P525" i="4"/>
  <c r="V524" i="4"/>
  <c r="U524" i="4"/>
  <c r="T524" i="4"/>
  <c r="S524" i="4"/>
  <c r="R524" i="4"/>
  <c r="Q524" i="4"/>
  <c r="P524" i="4"/>
  <c r="V523" i="4"/>
  <c r="U523" i="4"/>
  <c r="T523" i="4"/>
  <c r="S523" i="4"/>
  <c r="R523" i="4"/>
  <c r="Q523" i="4"/>
  <c r="P523" i="4"/>
  <c r="V522" i="4"/>
  <c r="U522" i="4"/>
  <c r="T522" i="4"/>
  <c r="S522" i="4"/>
  <c r="R522" i="4"/>
  <c r="Q522" i="4"/>
  <c r="P522" i="4"/>
  <c r="V521" i="4"/>
  <c r="U521" i="4"/>
  <c r="T521" i="4"/>
  <c r="S521" i="4"/>
  <c r="R521" i="4"/>
  <c r="Q521" i="4"/>
  <c r="P521" i="4"/>
  <c r="V520" i="4"/>
  <c r="U520" i="4"/>
  <c r="T520" i="4"/>
  <c r="S520" i="4"/>
  <c r="R520" i="4"/>
  <c r="Q520" i="4"/>
  <c r="P520" i="4"/>
  <c r="V519" i="4"/>
  <c r="U519" i="4"/>
  <c r="T519" i="4"/>
  <c r="S519" i="4"/>
  <c r="R519" i="4"/>
  <c r="Q519" i="4"/>
  <c r="P519" i="4"/>
  <c r="V518" i="4"/>
  <c r="U518" i="4"/>
  <c r="T518" i="4"/>
  <c r="S518" i="4"/>
  <c r="R518" i="4"/>
  <c r="Q518" i="4"/>
  <c r="P518" i="4"/>
  <c r="V517" i="4"/>
  <c r="U517" i="4"/>
  <c r="T517" i="4"/>
  <c r="S517" i="4"/>
  <c r="R517" i="4"/>
  <c r="Q517" i="4"/>
  <c r="P517" i="4"/>
  <c r="V516" i="4"/>
  <c r="U516" i="4"/>
  <c r="T516" i="4"/>
  <c r="S516" i="4"/>
  <c r="R516" i="4"/>
  <c r="Q516" i="4"/>
  <c r="P516" i="4"/>
  <c r="V515" i="4"/>
  <c r="U515" i="4"/>
  <c r="T515" i="4"/>
  <c r="S515" i="4"/>
  <c r="R515" i="4"/>
  <c r="Q515" i="4"/>
  <c r="P515" i="4"/>
  <c r="V514" i="4"/>
  <c r="U514" i="4"/>
  <c r="T514" i="4"/>
  <c r="S514" i="4"/>
  <c r="R514" i="4"/>
  <c r="Q514" i="4"/>
  <c r="P514" i="4"/>
  <c r="V513" i="4"/>
  <c r="U513" i="4"/>
  <c r="T513" i="4"/>
  <c r="S513" i="4"/>
  <c r="R513" i="4"/>
  <c r="Q513" i="4"/>
  <c r="P513" i="4"/>
  <c r="V512" i="4"/>
  <c r="U512" i="4"/>
  <c r="T512" i="4"/>
  <c r="S512" i="4"/>
  <c r="R512" i="4"/>
  <c r="Q512" i="4"/>
  <c r="P512" i="4"/>
  <c r="V511" i="4"/>
  <c r="U511" i="4"/>
  <c r="T511" i="4"/>
  <c r="S511" i="4"/>
  <c r="R511" i="4"/>
  <c r="Q511" i="4"/>
  <c r="P511" i="4"/>
  <c r="V510" i="4"/>
  <c r="U510" i="4"/>
  <c r="T510" i="4"/>
  <c r="S510" i="4"/>
  <c r="R510" i="4"/>
  <c r="Q510" i="4"/>
  <c r="P510" i="4"/>
  <c r="V509" i="4"/>
  <c r="U509" i="4"/>
  <c r="T509" i="4"/>
  <c r="S509" i="4"/>
  <c r="R509" i="4"/>
  <c r="Q509" i="4"/>
  <c r="P509" i="4"/>
  <c r="V508" i="4"/>
  <c r="U508" i="4"/>
  <c r="T508" i="4"/>
  <c r="S508" i="4"/>
  <c r="R508" i="4"/>
  <c r="Q508" i="4"/>
  <c r="P508" i="4"/>
  <c r="V507" i="4"/>
  <c r="U507" i="4"/>
  <c r="T507" i="4"/>
  <c r="S507" i="4"/>
  <c r="R507" i="4"/>
  <c r="Q507" i="4"/>
  <c r="P507" i="4"/>
  <c r="V506" i="4"/>
  <c r="U506" i="4"/>
  <c r="T506" i="4"/>
  <c r="S506" i="4"/>
  <c r="R506" i="4"/>
  <c r="Q506" i="4"/>
  <c r="P506" i="4"/>
  <c r="V505" i="4"/>
  <c r="U505" i="4"/>
  <c r="T505" i="4"/>
  <c r="S505" i="4"/>
  <c r="R505" i="4"/>
  <c r="Q505" i="4"/>
  <c r="P505" i="4"/>
  <c r="V504" i="4"/>
  <c r="U504" i="4"/>
  <c r="T504" i="4"/>
  <c r="S504" i="4"/>
  <c r="R504" i="4"/>
  <c r="Q504" i="4"/>
  <c r="P504" i="4"/>
  <c r="V503" i="4"/>
  <c r="U503" i="4"/>
  <c r="T503" i="4"/>
  <c r="S503" i="4"/>
  <c r="R503" i="4"/>
  <c r="Q503" i="4"/>
  <c r="P503" i="4"/>
  <c r="V502" i="4"/>
  <c r="U502" i="4"/>
  <c r="T502" i="4"/>
  <c r="S502" i="4"/>
  <c r="R502" i="4"/>
  <c r="Q502" i="4"/>
  <c r="P502" i="4"/>
  <c r="V501" i="4"/>
  <c r="U501" i="4"/>
  <c r="T501" i="4"/>
  <c r="S501" i="4"/>
  <c r="R501" i="4"/>
  <c r="Q501" i="4"/>
  <c r="P501" i="4"/>
  <c r="V500" i="4"/>
  <c r="U500" i="4"/>
  <c r="T500" i="4"/>
  <c r="S500" i="4"/>
  <c r="R500" i="4"/>
  <c r="Q500" i="4"/>
  <c r="P500" i="4"/>
  <c r="V499" i="4"/>
  <c r="U499" i="4"/>
  <c r="T499" i="4"/>
  <c r="S499" i="4"/>
  <c r="R499" i="4"/>
  <c r="Q499" i="4"/>
  <c r="P499" i="4"/>
  <c r="V498" i="4"/>
  <c r="U498" i="4"/>
  <c r="T498" i="4"/>
  <c r="S498" i="4"/>
  <c r="R498" i="4"/>
  <c r="Q498" i="4"/>
  <c r="P498" i="4"/>
  <c r="V497" i="4"/>
  <c r="U497" i="4"/>
  <c r="T497" i="4"/>
  <c r="S497" i="4"/>
  <c r="R497" i="4"/>
  <c r="Q497" i="4"/>
  <c r="P497" i="4"/>
  <c r="V496" i="4"/>
  <c r="U496" i="4"/>
  <c r="T496" i="4"/>
  <c r="S496" i="4"/>
  <c r="R496" i="4"/>
  <c r="Q496" i="4"/>
  <c r="P496" i="4"/>
  <c r="V495" i="4"/>
  <c r="U495" i="4"/>
  <c r="T495" i="4"/>
  <c r="S495" i="4"/>
  <c r="R495" i="4"/>
  <c r="Q495" i="4"/>
  <c r="P495" i="4"/>
  <c r="V494" i="4"/>
  <c r="U494" i="4"/>
  <c r="T494" i="4"/>
  <c r="S494" i="4"/>
  <c r="R494" i="4"/>
  <c r="Q494" i="4"/>
  <c r="P494" i="4"/>
  <c r="V493" i="4"/>
  <c r="U493" i="4"/>
  <c r="T493" i="4"/>
  <c r="S493" i="4"/>
  <c r="R493" i="4"/>
  <c r="Q493" i="4"/>
  <c r="P493" i="4"/>
  <c r="V492" i="4"/>
  <c r="U492" i="4"/>
  <c r="T492" i="4"/>
  <c r="S492" i="4"/>
  <c r="R492" i="4"/>
  <c r="Q492" i="4"/>
  <c r="P492" i="4"/>
  <c r="V491" i="4"/>
  <c r="U491" i="4"/>
  <c r="T491" i="4"/>
  <c r="S491" i="4"/>
  <c r="R491" i="4"/>
  <c r="Q491" i="4"/>
  <c r="P491" i="4"/>
  <c r="V490" i="4"/>
  <c r="U490" i="4"/>
  <c r="T490" i="4"/>
  <c r="S490" i="4"/>
  <c r="R490" i="4"/>
  <c r="Q490" i="4"/>
  <c r="P490" i="4"/>
  <c r="V489" i="4"/>
  <c r="U489" i="4"/>
  <c r="T489" i="4"/>
  <c r="S489" i="4"/>
  <c r="R489" i="4"/>
  <c r="Q489" i="4"/>
  <c r="P489" i="4"/>
  <c r="V488" i="4"/>
  <c r="U488" i="4"/>
  <c r="T488" i="4"/>
  <c r="S488" i="4"/>
  <c r="R488" i="4"/>
  <c r="Q488" i="4"/>
  <c r="P488" i="4"/>
  <c r="V487" i="4"/>
  <c r="U487" i="4"/>
  <c r="T487" i="4"/>
  <c r="S487" i="4"/>
  <c r="R487" i="4"/>
  <c r="Q487" i="4"/>
  <c r="P487" i="4"/>
  <c r="V486" i="4"/>
  <c r="U486" i="4"/>
  <c r="T486" i="4"/>
  <c r="S486" i="4"/>
  <c r="R486" i="4"/>
  <c r="Q486" i="4"/>
  <c r="P486" i="4"/>
  <c r="V485" i="4"/>
  <c r="U485" i="4"/>
  <c r="T485" i="4"/>
  <c r="S485" i="4"/>
  <c r="R485" i="4"/>
  <c r="Q485" i="4"/>
  <c r="P485" i="4"/>
  <c r="V484" i="4"/>
  <c r="U484" i="4"/>
  <c r="T484" i="4"/>
  <c r="S484" i="4"/>
  <c r="R484" i="4"/>
  <c r="Q484" i="4"/>
  <c r="P484" i="4"/>
  <c r="V483" i="4"/>
  <c r="U483" i="4"/>
  <c r="T483" i="4"/>
  <c r="S483" i="4"/>
  <c r="R483" i="4"/>
  <c r="Q483" i="4"/>
  <c r="P483" i="4"/>
  <c r="V482" i="4"/>
  <c r="U482" i="4"/>
  <c r="T482" i="4"/>
  <c r="S482" i="4"/>
  <c r="R482" i="4"/>
  <c r="Q482" i="4"/>
  <c r="P482" i="4"/>
  <c r="V481" i="4"/>
  <c r="U481" i="4"/>
  <c r="T481" i="4"/>
  <c r="S481" i="4"/>
  <c r="R481" i="4"/>
  <c r="Q481" i="4"/>
  <c r="P481" i="4"/>
  <c r="V480" i="4"/>
  <c r="U480" i="4"/>
  <c r="T480" i="4"/>
  <c r="S480" i="4"/>
  <c r="R480" i="4"/>
  <c r="Q480" i="4"/>
  <c r="P480" i="4"/>
  <c r="V479" i="4"/>
  <c r="U479" i="4"/>
  <c r="T479" i="4"/>
  <c r="S479" i="4"/>
  <c r="R479" i="4"/>
  <c r="Q479" i="4"/>
  <c r="P479" i="4"/>
  <c r="V478" i="4"/>
  <c r="U478" i="4"/>
  <c r="T478" i="4"/>
  <c r="S478" i="4"/>
  <c r="R478" i="4"/>
  <c r="Q478" i="4"/>
  <c r="P478" i="4"/>
  <c r="V477" i="4"/>
  <c r="U477" i="4"/>
  <c r="T477" i="4"/>
  <c r="S477" i="4"/>
  <c r="R477" i="4"/>
  <c r="Q477" i="4"/>
  <c r="P477" i="4"/>
  <c r="V476" i="4"/>
  <c r="U476" i="4"/>
  <c r="T476" i="4"/>
  <c r="S476" i="4"/>
  <c r="R476" i="4"/>
  <c r="Q476" i="4"/>
  <c r="P476" i="4"/>
  <c r="V475" i="4"/>
  <c r="U475" i="4"/>
  <c r="T475" i="4"/>
  <c r="S475" i="4"/>
  <c r="R475" i="4"/>
  <c r="Q475" i="4"/>
  <c r="P475" i="4"/>
  <c r="V474" i="4"/>
  <c r="U474" i="4"/>
  <c r="T474" i="4"/>
  <c r="S474" i="4"/>
  <c r="R474" i="4"/>
  <c r="Q474" i="4"/>
  <c r="P474" i="4"/>
  <c r="V473" i="4"/>
  <c r="U473" i="4"/>
  <c r="T473" i="4"/>
  <c r="S473" i="4"/>
  <c r="R473" i="4"/>
  <c r="Q473" i="4"/>
  <c r="P473" i="4"/>
  <c r="V472" i="4"/>
  <c r="U472" i="4"/>
  <c r="T472" i="4"/>
  <c r="S472" i="4"/>
  <c r="R472" i="4"/>
  <c r="Q472" i="4"/>
  <c r="P472" i="4"/>
  <c r="V471" i="4"/>
  <c r="U471" i="4"/>
  <c r="T471" i="4"/>
  <c r="S471" i="4"/>
  <c r="R471" i="4"/>
  <c r="Q471" i="4"/>
  <c r="P471" i="4"/>
  <c r="V470" i="4"/>
  <c r="U470" i="4"/>
  <c r="T470" i="4"/>
  <c r="S470" i="4"/>
  <c r="R470" i="4"/>
  <c r="Q470" i="4"/>
  <c r="P470" i="4"/>
  <c r="V469" i="4"/>
  <c r="U469" i="4"/>
  <c r="T469" i="4"/>
  <c r="S469" i="4"/>
  <c r="R469" i="4"/>
  <c r="Q469" i="4"/>
  <c r="P469" i="4"/>
  <c r="V468" i="4"/>
  <c r="U468" i="4"/>
  <c r="T468" i="4"/>
  <c r="S468" i="4"/>
  <c r="R468" i="4"/>
  <c r="Q468" i="4"/>
  <c r="P468" i="4"/>
  <c r="V467" i="4"/>
  <c r="U467" i="4"/>
  <c r="T467" i="4"/>
  <c r="S467" i="4"/>
  <c r="R467" i="4"/>
  <c r="Q467" i="4"/>
  <c r="P467" i="4"/>
  <c r="V466" i="4"/>
  <c r="U466" i="4"/>
  <c r="T466" i="4"/>
  <c r="S466" i="4"/>
  <c r="R466" i="4"/>
  <c r="Q466" i="4"/>
  <c r="P466" i="4"/>
  <c r="V465" i="4"/>
  <c r="U465" i="4"/>
  <c r="T465" i="4"/>
  <c r="S465" i="4"/>
  <c r="R465" i="4"/>
  <c r="Q465" i="4"/>
  <c r="P465" i="4"/>
  <c r="V464" i="4"/>
  <c r="U464" i="4"/>
  <c r="T464" i="4"/>
  <c r="S464" i="4"/>
  <c r="R464" i="4"/>
  <c r="Q464" i="4"/>
  <c r="P464" i="4"/>
  <c r="V463" i="4"/>
  <c r="U463" i="4"/>
  <c r="T463" i="4"/>
  <c r="S463" i="4"/>
  <c r="R463" i="4"/>
  <c r="Q463" i="4"/>
  <c r="P463" i="4"/>
  <c r="V462" i="4"/>
  <c r="U462" i="4"/>
  <c r="T462" i="4"/>
  <c r="S462" i="4"/>
  <c r="R462" i="4"/>
  <c r="Q462" i="4"/>
  <c r="P462" i="4"/>
  <c r="V461" i="4"/>
  <c r="U461" i="4"/>
  <c r="T461" i="4"/>
  <c r="S461" i="4"/>
  <c r="R461" i="4"/>
  <c r="Q461" i="4"/>
  <c r="P461" i="4"/>
  <c r="V460" i="4"/>
  <c r="U460" i="4"/>
  <c r="T460" i="4"/>
  <c r="S460" i="4"/>
  <c r="R460" i="4"/>
  <c r="Q460" i="4"/>
  <c r="P460" i="4"/>
  <c r="V459" i="4"/>
  <c r="U459" i="4"/>
  <c r="T459" i="4"/>
  <c r="S459" i="4"/>
  <c r="R459" i="4"/>
  <c r="Q459" i="4"/>
  <c r="P459" i="4"/>
  <c r="V458" i="4"/>
  <c r="U458" i="4"/>
  <c r="T458" i="4"/>
  <c r="S458" i="4"/>
  <c r="R458" i="4"/>
  <c r="Q458" i="4"/>
  <c r="P458" i="4"/>
  <c r="V457" i="4"/>
  <c r="U457" i="4"/>
  <c r="T457" i="4"/>
  <c r="S457" i="4"/>
  <c r="R457" i="4"/>
  <c r="Q457" i="4"/>
  <c r="P457" i="4"/>
  <c r="V456" i="4"/>
  <c r="U456" i="4"/>
  <c r="T456" i="4"/>
  <c r="S456" i="4"/>
  <c r="R456" i="4"/>
  <c r="Q456" i="4"/>
  <c r="P456" i="4"/>
  <c r="V455" i="4"/>
  <c r="U455" i="4"/>
  <c r="T455" i="4"/>
  <c r="S455" i="4"/>
  <c r="R455" i="4"/>
  <c r="Q455" i="4"/>
  <c r="P455" i="4"/>
  <c r="V454" i="4"/>
  <c r="U454" i="4"/>
  <c r="T454" i="4"/>
  <c r="S454" i="4"/>
  <c r="R454" i="4"/>
  <c r="Q454" i="4"/>
  <c r="P454" i="4"/>
  <c r="V453" i="4"/>
  <c r="U453" i="4"/>
  <c r="T453" i="4"/>
  <c r="S453" i="4"/>
  <c r="R453" i="4"/>
  <c r="Q453" i="4"/>
  <c r="P453" i="4"/>
  <c r="V452" i="4"/>
  <c r="U452" i="4"/>
  <c r="T452" i="4"/>
  <c r="S452" i="4"/>
  <c r="R452" i="4"/>
  <c r="Q452" i="4"/>
  <c r="P452" i="4"/>
  <c r="V451" i="4"/>
  <c r="U451" i="4"/>
  <c r="T451" i="4"/>
  <c r="S451" i="4"/>
  <c r="R451" i="4"/>
  <c r="Q451" i="4"/>
  <c r="P451" i="4"/>
  <c r="V450" i="4"/>
  <c r="U450" i="4"/>
  <c r="T450" i="4"/>
  <c r="S450" i="4"/>
  <c r="R450" i="4"/>
  <c r="Q450" i="4"/>
  <c r="P450" i="4"/>
  <c r="V449" i="4"/>
  <c r="U449" i="4"/>
  <c r="T449" i="4"/>
  <c r="S449" i="4"/>
  <c r="R449" i="4"/>
  <c r="Q449" i="4"/>
  <c r="P449" i="4"/>
  <c r="V448" i="4"/>
  <c r="U448" i="4"/>
  <c r="T448" i="4"/>
  <c r="S448" i="4"/>
  <c r="R448" i="4"/>
  <c r="Q448" i="4"/>
  <c r="P448" i="4"/>
  <c r="V447" i="4"/>
  <c r="U447" i="4"/>
  <c r="T447" i="4"/>
  <c r="S447" i="4"/>
  <c r="R447" i="4"/>
  <c r="Q447" i="4"/>
  <c r="P447" i="4"/>
  <c r="V446" i="4"/>
  <c r="U446" i="4"/>
  <c r="T446" i="4"/>
  <c r="S446" i="4"/>
  <c r="R446" i="4"/>
  <c r="Q446" i="4"/>
  <c r="P446" i="4"/>
  <c r="V445" i="4"/>
  <c r="U445" i="4"/>
  <c r="T445" i="4"/>
  <c r="S445" i="4"/>
  <c r="R445" i="4"/>
  <c r="Q445" i="4"/>
  <c r="P445" i="4"/>
  <c r="V444" i="4"/>
  <c r="U444" i="4"/>
  <c r="T444" i="4"/>
  <c r="S444" i="4"/>
  <c r="R444" i="4"/>
  <c r="Q444" i="4"/>
  <c r="P444" i="4"/>
  <c r="V443" i="4"/>
  <c r="U443" i="4"/>
  <c r="T443" i="4"/>
  <c r="S443" i="4"/>
  <c r="R443" i="4"/>
  <c r="Q443" i="4"/>
  <c r="P443" i="4"/>
  <c r="V442" i="4"/>
  <c r="U442" i="4"/>
  <c r="T442" i="4"/>
  <c r="S442" i="4"/>
  <c r="R442" i="4"/>
  <c r="Q442" i="4"/>
  <c r="P442" i="4"/>
  <c r="V441" i="4"/>
  <c r="U441" i="4"/>
  <c r="T441" i="4"/>
  <c r="S441" i="4"/>
  <c r="R441" i="4"/>
  <c r="Q441" i="4"/>
  <c r="P441" i="4"/>
  <c r="V440" i="4"/>
  <c r="U440" i="4"/>
  <c r="T440" i="4"/>
  <c r="S440" i="4"/>
  <c r="R440" i="4"/>
  <c r="Q440" i="4"/>
  <c r="P440" i="4"/>
  <c r="V439" i="4"/>
  <c r="U439" i="4"/>
  <c r="T439" i="4"/>
  <c r="S439" i="4"/>
  <c r="R439" i="4"/>
  <c r="Q439" i="4"/>
  <c r="P439" i="4"/>
  <c r="V438" i="4"/>
  <c r="U438" i="4"/>
  <c r="T438" i="4"/>
  <c r="S438" i="4"/>
  <c r="R438" i="4"/>
  <c r="Q438" i="4"/>
  <c r="P438" i="4"/>
  <c r="V437" i="4"/>
  <c r="U437" i="4"/>
  <c r="T437" i="4"/>
  <c r="S437" i="4"/>
  <c r="R437" i="4"/>
  <c r="Q437" i="4"/>
  <c r="P437" i="4"/>
  <c r="V436" i="4"/>
  <c r="U436" i="4"/>
  <c r="T436" i="4"/>
  <c r="S436" i="4"/>
  <c r="R436" i="4"/>
  <c r="Q436" i="4"/>
  <c r="P436" i="4"/>
  <c r="V435" i="4"/>
  <c r="U435" i="4"/>
  <c r="T435" i="4"/>
  <c r="S435" i="4"/>
  <c r="R435" i="4"/>
  <c r="Q435" i="4"/>
  <c r="P435" i="4"/>
  <c r="V434" i="4"/>
  <c r="U434" i="4"/>
  <c r="T434" i="4"/>
  <c r="S434" i="4"/>
  <c r="R434" i="4"/>
  <c r="Q434" i="4"/>
  <c r="P434" i="4"/>
  <c r="V433" i="4"/>
  <c r="U433" i="4"/>
  <c r="T433" i="4"/>
  <c r="S433" i="4"/>
  <c r="R433" i="4"/>
  <c r="Q433" i="4"/>
  <c r="P433" i="4"/>
  <c r="V432" i="4"/>
  <c r="U432" i="4"/>
  <c r="T432" i="4"/>
  <c r="S432" i="4"/>
  <c r="R432" i="4"/>
  <c r="Q432" i="4"/>
  <c r="P432" i="4"/>
  <c r="V431" i="4"/>
  <c r="U431" i="4"/>
  <c r="T431" i="4"/>
  <c r="S431" i="4"/>
  <c r="R431" i="4"/>
  <c r="Q431" i="4"/>
  <c r="P431" i="4"/>
  <c r="V430" i="4"/>
  <c r="U430" i="4"/>
  <c r="T430" i="4"/>
  <c r="S430" i="4"/>
  <c r="R430" i="4"/>
  <c r="Q430" i="4"/>
  <c r="P430" i="4"/>
  <c r="V429" i="4"/>
  <c r="U429" i="4"/>
  <c r="T429" i="4"/>
  <c r="S429" i="4"/>
  <c r="R429" i="4"/>
  <c r="Q429" i="4"/>
  <c r="P429" i="4"/>
  <c r="V428" i="4"/>
  <c r="U428" i="4"/>
  <c r="T428" i="4"/>
  <c r="S428" i="4"/>
  <c r="R428" i="4"/>
  <c r="Q428" i="4"/>
  <c r="P428" i="4"/>
  <c r="V427" i="4"/>
  <c r="U427" i="4"/>
  <c r="T427" i="4"/>
  <c r="S427" i="4"/>
  <c r="R427" i="4"/>
  <c r="Q427" i="4"/>
  <c r="P427" i="4"/>
  <c r="V426" i="4"/>
  <c r="U426" i="4"/>
  <c r="T426" i="4"/>
  <c r="S426" i="4"/>
  <c r="R426" i="4"/>
  <c r="Q426" i="4"/>
  <c r="P426" i="4"/>
  <c r="V425" i="4"/>
  <c r="U425" i="4"/>
  <c r="T425" i="4"/>
  <c r="S425" i="4"/>
  <c r="R425" i="4"/>
  <c r="Q425" i="4"/>
  <c r="P425" i="4"/>
  <c r="V424" i="4"/>
  <c r="U424" i="4"/>
  <c r="T424" i="4"/>
  <c r="S424" i="4"/>
  <c r="R424" i="4"/>
  <c r="Q424" i="4"/>
  <c r="P424" i="4"/>
  <c r="V423" i="4"/>
  <c r="U423" i="4"/>
  <c r="T423" i="4"/>
  <c r="S423" i="4"/>
  <c r="R423" i="4"/>
  <c r="Q423" i="4"/>
  <c r="P423" i="4"/>
  <c r="V422" i="4"/>
  <c r="U422" i="4"/>
  <c r="T422" i="4"/>
  <c r="S422" i="4"/>
  <c r="R422" i="4"/>
  <c r="Q422" i="4"/>
  <c r="P422" i="4"/>
  <c r="V421" i="4"/>
  <c r="U421" i="4"/>
  <c r="T421" i="4"/>
  <c r="S421" i="4"/>
  <c r="R421" i="4"/>
  <c r="Q421" i="4"/>
  <c r="P421" i="4"/>
  <c r="V420" i="4"/>
  <c r="U420" i="4"/>
  <c r="T420" i="4"/>
  <c r="S420" i="4"/>
  <c r="R420" i="4"/>
  <c r="Q420" i="4"/>
  <c r="P420" i="4"/>
  <c r="V419" i="4"/>
  <c r="U419" i="4"/>
  <c r="T419" i="4"/>
  <c r="S419" i="4"/>
  <c r="R419" i="4"/>
  <c r="Q419" i="4"/>
  <c r="P419" i="4"/>
  <c r="V418" i="4"/>
  <c r="U418" i="4"/>
  <c r="T418" i="4"/>
  <c r="S418" i="4"/>
  <c r="R418" i="4"/>
  <c r="Q418" i="4"/>
  <c r="P418" i="4"/>
  <c r="V417" i="4"/>
  <c r="U417" i="4"/>
  <c r="T417" i="4"/>
  <c r="S417" i="4"/>
  <c r="R417" i="4"/>
  <c r="Q417" i="4"/>
  <c r="P417" i="4"/>
  <c r="V416" i="4"/>
  <c r="U416" i="4"/>
  <c r="T416" i="4"/>
  <c r="S416" i="4"/>
  <c r="R416" i="4"/>
  <c r="Q416" i="4"/>
  <c r="P416" i="4"/>
  <c r="V415" i="4"/>
  <c r="U415" i="4"/>
  <c r="T415" i="4"/>
  <c r="S415" i="4"/>
  <c r="R415" i="4"/>
  <c r="Q415" i="4"/>
  <c r="P415" i="4"/>
  <c r="V414" i="4"/>
  <c r="U414" i="4"/>
  <c r="T414" i="4"/>
  <c r="S414" i="4"/>
  <c r="R414" i="4"/>
  <c r="Q414" i="4"/>
  <c r="P414" i="4"/>
  <c r="V413" i="4"/>
  <c r="U413" i="4"/>
  <c r="T413" i="4"/>
  <c r="S413" i="4"/>
  <c r="R413" i="4"/>
  <c r="Q413" i="4"/>
  <c r="P413" i="4"/>
  <c r="V412" i="4"/>
  <c r="U412" i="4"/>
  <c r="T412" i="4"/>
  <c r="S412" i="4"/>
  <c r="R412" i="4"/>
  <c r="Q412" i="4"/>
  <c r="P412" i="4"/>
  <c r="V411" i="4"/>
  <c r="U411" i="4"/>
  <c r="T411" i="4"/>
  <c r="S411" i="4"/>
  <c r="R411" i="4"/>
  <c r="Q411" i="4"/>
  <c r="P411" i="4"/>
  <c r="V410" i="4"/>
  <c r="U410" i="4"/>
  <c r="T410" i="4"/>
  <c r="S410" i="4"/>
  <c r="R410" i="4"/>
  <c r="Q410" i="4"/>
  <c r="P410" i="4"/>
  <c r="V409" i="4"/>
  <c r="U409" i="4"/>
  <c r="T409" i="4"/>
  <c r="S409" i="4"/>
  <c r="R409" i="4"/>
  <c r="Q409" i="4"/>
  <c r="P409" i="4"/>
  <c r="V408" i="4"/>
  <c r="U408" i="4"/>
  <c r="T408" i="4"/>
  <c r="S408" i="4"/>
  <c r="R408" i="4"/>
  <c r="Q408" i="4"/>
  <c r="P408" i="4"/>
  <c r="V407" i="4"/>
  <c r="U407" i="4"/>
  <c r="T407" i="4"/>
  <c r="S407" i="4"/>
  <c r="R407" i="4"/>
  <c r="Q407" i="4"/>
  <c r="P407" i="4"/>
  <c r="V406" i="4"/>
  <c r="U406" i="4"/>
  <c r="T406" i="4"/>
  <c r="S406" i="4"/>
  <c r="R406" i="4"/>
  <c r="Q406" i="4"/>
  <c r="P406" i="4"/>
  <c r="V405" i="4"/>
  <c r="U405" i="4"/>
  <c r="T405" i="4"/>
  <c r="S405" i="4"/>
  <c r="R405" i="4"/>
  <c r="Q405" i="4"/>
  <c r="P405" i="4"/>
  <c r="V404" i="4"/>
  <c r="U404" i="4"/>
  <c r="T404" i="4"/>
  <c r="S404" i="4"/>
  <c r="R404" i="4"/>
  <c r="Q404" i="4"/>
  <c r="P404" i="4"/>
  <c r="V403" i="4"/>
  <c r="U403" i="4"/>
  <c r="T403" i="4"/>
  <c r="S403" i="4"/>
  <c r="R403" i="4"/>
  <c r="Q403" i="4"/>
  <c r="P403" i="4"/>
  <c r="V402" i="4"/>
  <c r="U402" i="4"/>
  <c r="T402" i="4"/>
  <c r="S402" i="4"/>
  <c r="R402" i="4"/>
  <c r="Q402" i="4"/>
  <c r="P402" i="4"/>
  <c r="V401" i="4"/>
  <c r="U401" i="4"/>
  <c r="T401" i="4"/>
  <c r="S401" i="4"/>
  <c r="R401" i="4"/>
  <c r="Q401" i="4"/>
  <c r="P401" i="4"/>
  <c r="V400" i="4"/>
  <c r="U400" i="4"/>
  <c r="T400" i="4"/>
  <c r="S400" i="4"/>
  <c r="R400" i="4"/>
  <c r="Q400" i="4"/>
  <c r="P400" i="4"/>
  <c r="V399" i="4"/>
  <c r="U399" i="4"/>
  <c r="T399" i="4"/>
  <c r="S399" i="4"/>
  <c r="R399" i="4"/>
  <c r="Q399" i="4"/>
  <c r="P399" i="4"/>
  <c r="V398" i="4"/>
  <c r="U398" i="4"/>
  <c r="T398" i="4"/>
  <c r="S398" i="4"/>
  <c r="R398" i="4"/>
  <c r="Q398" i="4"/>
  <c r="P398" i="4"/>
  <c r="V397" i="4"/>
  <c r="U397" i="4"/>
  <c r="T397" i="4"/>
  <c r="S397" i="4"/>
  <c r="R397" i="4"/>
  <c r="Q397" i="4"/>
  <c r="P397" i="4"/>
  <c r="V396" i="4"/>
  <c r="U396" i="4"/>
  <c r="T396" i="4"/>
  <c r="S396" i="4"/>
  <c r="R396" i="4"/>
  <c r="Q396" i="4"/>
  <c r="P396" i="4"/>
  <c r="V395" i="4"/>
  <c r="U395" i="4"/>
  <c r="T395" i="4"/>
  <c r="S395" i="4"/>
  <c r="R395" i="4"/>
  <c r="Q395" i="4"/>
  <c r="P395" i="4"/>
  <c r="V394" i="4"/>
  <c r="U394" i="4"/>
  <c r="T394" i="4"/>
  <c r="S394" i="4"/>
  <c r="R394" i="4"/>
  <c r="Q394" i="4"/>
  <c r="P394" i="4"/>
  <c r="V393" i="4"/>
  <c r="U393" i="4"/>
  <c r="T393" i="4"/>
  <c r="S393" i="4"/>
  <c r="R393" i="4"/>
  <c r="Q393" i="4"/>
  <c r="P393" i="4"/>
  <c r="V392" i="4"/>
  <c r="U392" i="4"/>
  <c r="T392" i="4"/>
  <c r="S392" i="4"/>
  <c r="R392" i="4"/>
  <c r="Q392" i="4"/>
  <c r="P392" i="4"/>
  <c r="V391" i="4"/>
  <c r="U391" i="4"/>
  <c r="T391" i="4"/>
  <c r="S391" i="4"/>
  <c r="R391" i="4"/>
  <c r="Q391" i="4"/>
  <c r="P391" i="4"/>
  <c r="V390" i="4"/>
  <c r="U390" i="4"/>
  <c r="T390" i="4"/>
  <c r="S390" i="4"/>
  <c r="R390" i="4"/>
  <c r="Q390" i="4"/>
  <c r="P390" i="4"/>
  <c r="V389" i="4"/>
  <c r="U389" i="4"/>
  <c r="T389" i="4"/>
  <c r="S389" i="4"/>
  <c r="R389" i="4"/>
  <c r="Q389" i="4"/>
  <c r="P389" i="4"/>
  <c r="V388" i="4"/>
  <c r="U388" i="4"/>
  <c r="T388" i="4"/>
  <c r="S388" i="4"/>
  <c r="R388" i="4"/>
  <c r="Q388" i="4"/>
  <c r="P388" i="4"/>
  <c r="V375" i="4"/>
  <c r="U375" i="4"/>
  <c r="T375" i="4"/>
  <c r="S375" i="4"/>
  <c r="R375" i="4"/>
  <c r="Q375" i="4"/>
  <c r="P375" i="4"/>
  <c r="V374" i="4"/>
  <c r="U374" i="4"/>
  <c r="T374" i="4"/>
  <c r="S374" i="4"/>
  <c r="R374" i="4"/>
  <c r="Q374" i="4"/>
  <c r="P374" i="4"/>
  <c r="V373" i="4"/>
  <c r="U373" i="4"/>
  <c r="T373" i="4"/>
  <c r="S373" i="4"/>
  <c r="R373" i="4"/>
  <c r="Q373" i="4"/>
  <c r="P373" i="4"/>
  <c r="V372" i="4"/>
  <c r="U372" i="4"/>
  <c r="T372" i="4"/>
  <c r="S372" i="4"/>
  <c r="R372" i="4"/>
  <c r="Q372" i="4"/>
  <c r="P372" i="4"/>
  <c r="V371" i="4"/>
  <c r="U371" i="4"/>
  <c r="T371" i="4"/>
  <c r="S371" i="4"/>
  <c r="R371" i="4"/>
  <c r="Q371" i="4"/>
  <c r="P371" i="4"/>
  <c r="V370" i="4"/>
  <c r="U370" i="4"/>
  <c r="T370" i="4"/>
  <c r="S370" i="4"/>
  <c r="R370" i="4"/>
  <c r="Q370" i="4"/>
  <c r="P370" i="4"/>
  <c r="V369" i="4"/>
  <c r="U369" i="4"/>
  <c r="T369" i="4"/>
  <c r="S369" i="4"/>
  <c r="R369" i="4"/>
  <c r="Q369" i="4"/>
  <c r="P369" i="4"/>
  <c r="V368" i="4"/>
  <c r="U368" i="4"/>
  <c r="T368" i="4"/>
  <c r="S368" i="4"/>
  <c r="R368" i="4"/>
  <c r="Q368" i="4"/>
  <c r="P368" i="4"/>
  <c r="V367" i="4"/>
  <c r="U367" i="4"/>
  <c r="T367" i="4"/>
  <c r="S367" i="4"/>
  <c r="R367" i="4"/>
  <c r="Q367" i="4"/>
  <c r="P367" i="4"/>
  <c r="V366" i="4"/>
  <c r="U366" i="4"/>
  <c r="T366" i="4"/>
  <c r="S366" i="4"/>
  <c r="R366" i="4"/>
  <c r="Q366" i="4"/>
  <c r="P366" i="4"/>
  <c r="V365" i="4"/>
  <c r="U365" i="4"/>
  <c r="T365" i="4"/>
  <c r="S365" i="4"/>
  <c r="R365" i="4"/>
  <c r="Q365" i="4"/>
  <c r="P365" i="4"/>
  <c r="V364" i="4"/>
  <c r="U364" i="4"/>
  <c r="T364" i="4"/>
  <c r="S364" i="4"/>
  <c r="R364" i="4"/>
  <c r="Q364" i="4"/>
  <c r="P364" i="4"/>
  <c r="V363" i="4"/>
  <c r="U363" i="4"/>
  <c r="T363" i="4"/>
  <c r="S363" i="4"/>
  <c r="R363" i="4"/>
  <c r="Q363" i="4"/>
  <c r="P363" i="4"/>
  <c r="V362" i="4"/>
  <c r="U362" i="4"/>
  <c r="T362" i="4"/>
  <c r="S362" i="4"/>
  <c r="R362" i="4"/>
  <c r="Q362" i="4"/>
  <c r="P362" i="4"/>
  <c r="V361" i="4"/>
  <c r="U361" i="4"/>
  <c r="T361" i="4"/>
  <c r="S361" i="4"/>
  <c r="R361" i="4"/>
  <c r="Q361" i="4"/>
  <c r="P361" i="4"/>
  <c r="V360" i="4"/>
  <c r="U360" i="4"/>
  <c r="T360" i="4"/>
  <c r="S360" i="4"/>
  <c r="R360" i="4"/>
  <c r="Q360" i="4"/>
  <c r="P360" i="4"/>
  <c r="V359" i="4"/>
  <c r="U359" i="4"/>
  <c r="T359" i="4"/>
  <c r="S359" i="4"/>
  <c r="R359" i="4"/>
  <c r="Q359" i="4"/>
  <c r="P359" i="4"/>
  <c r="V358" i="4"/>
  <c r="U358" i="4"/>
  <c r="T358" i="4"/>
  <c r="S358" i="4"/>
  <c r="R358" i="4"/>
  <c r="Q358" i="4"/>
  <c r="P358" i="4"/>
  <c r="V357" i="4"/>
  <c r="U357" i="4"/>
  <c r="T357" i="4"/>
  <c r="S357" i="4"/>
  <c r="R357" i="4"/>
  <c r="Q357" i="4"/>
  <c r="P357" i="4"/>
  <c r="V356" i="4"/>
  <c r="U356" i="4"/>
  <c r="T356" i="4"/>
  <c r="S356" i="4"/>
  <c r="R356" i="4"/>
  <c r="Q356" i="4"/>
  <c r="P356" i="4"/>
  <c r="V355" i="4"/>
  <c r="U355" i="4"/>
  <c r="T355" i="4"/>
  <c r="S355" i="4"/>
  <c r="R355" i="4"/>
  <c r="Q355" i="4"/>
  <c r="P355" i="4"/>
  <c r="V354" i="4"/>
  <c r="U354" i="4"/>
  <c r="T354" i="4"/>
  <c r="S354" i="4"/>
  <c r="R354" i="4"/>
  <c r="Q354" i="4"/>
  <c r="P354" i="4"/>
  <c r="V353" i="4"/>
  <c r="U353" i="4"/>
  <c r="T353" i="4"/>
  <c r="S353" i="4"/>
  <c r="R353" i="4"/>
  <c r="Q353" i="4"/>
  <c r="P353" i="4"/>
  <c r="V352" i="4"/>
  <c r="U352" i="4"/>
  <c r="T352" i="4"/>
  <c r="S352" i="4"/>
  <c r="R352" i="4"/>
  <c r="Q352" i="4"/>
  <c r="P352" i="4"/>
  <c r="V351" i="4"/>
  <c r="U351" i="4"/>
  <c r="T351" i="4"/>
  <c r="S351" i="4"/>
  <c r="R351" i="4"/>
  <c r="Q351" i="4"/>
  <c r="P351" i="4"/>
  <c r="V350" i="4"/>
  <c r="U350" i="4"/>
  <c r="T350" i="4"/>
  <c r="S350" i="4"/>
  <c r="R350" i="4"/>
  <c r="Q350" i="4"/>
  <c r="P350" i="4"/>
  <c r="V349" i="4"/>
  <c r="U349" i="4"/>
  <c r="T349" i="4"/>
  <c r="S349" i="4"/>
  <c r="R349" i="4"/>
  <c r="Q349" i="4"/>
  <c r="P349" i="4"/>
  <c r="V348" i="4"/>
  <c r="U348" i="4"/>
  <c r="T348" i="4"/>
  <c r="S348" i="4"/>
  <c r="R348" i="4"/>
  <c r="Q348" i="4"/>
  <c r="P348" i="4"/>
  <c r="V347" i="4"/>
  <c r="U347" i="4"/>
  <c r="T347" i="4"/>
  <c r="S347" i="4"/>
  <c r="R347" i="4"/>
  <c r="Q347" i="4"/>
  <c r="P347" i="4"/>
  <c r="V346" i="4"/>
  <c r="U346" i="4"/>
  <c r="T346" i="4"/>
  <c r="S346" i="4"/>
  <c r="R346" i="4"/>
  <c r="Q346" i="4"/>
  <c r="P346" i="4"/>
  <c r="V345" i="4"/>
  <c r="U345" i="4"/>
  <c r="T345" i="4"/>
  <c r="S345" i="4"/>
  <c r="R345" i="4"/>
  <c r="Q345" i="4"/>
  <c r="P345" i="4"/>
  <c r="V344" i="4"/>
  <c r="U344" i="4"/>
  <c r="T344" i="4"/>
  <c r="S344" i="4"/>
  <c r="R344" i="4"/>
  <c r="Q344" i="4"/>
  <c r="P344" i="4"/>
  <c r="V343" i="4"/>
  <c r="U343" i="4"/>
  <c r="T343" i="4"/>
  <c r="S343" i="4"/>
  <c r="R343" i="4"/>
  <c r="Q343" i="4"/>
  <c r="P343" i="4"/>
  <c r="V342" i="4"/>
  <c r="U342" i="4"/>
  <c r="T342" i="4"/>
  <c r="S342" i="4"/>
  <c r="R342" i="4"/>
  <c r="Q342" i="4"/>
  <c r="P342" i="4"/>
  <c r="V341" i="4"/>
  <c r="U341" i="4"/>
  <c r="T341" i="4"/>
  <c r="S341" i="4"/>
  <c r="R341" i="4"/>
  <c r="Q341" i="4"/>
  <c r="P341" i="4"/>
  <c r="V340" i="4"/>
  <c r="U340" i="4"/>
  <c r="T340" i="4"/>
  <c r="S340" i="4"/>
  <c r="R340" i="4"/>
  <c r="Q340" i="4"/>
  <c r="P340" i="4"/>
  <c r="V339" i="4"/>
  <c r="U339" i="4"/>
  <c r="T339" i="4"/>
  <c r="S339" i="4"/>
  <c r="R339" i="4"/>
  <c r="Q339" i="4"/>
  <c r="P339" i="4"/>
  <c r="V338" i="4"/>
  <c r="U338" i="4"/>
  <c r="T338" i="4"/>
  <c r="S338" i="4"/>
  <c r="R338" i="4"/>
  <c r="Q338" i="4"/>
  <c r="P338" i="4"/>
  <c r="V337" i="4"/>
  <c r="U337" i="4"/>
  <c r="T337" i="4"/>
  <c r="S337" i="4"/>
  <c r="R337" i="4"/>
  <c r="Q337" i="4"/>
  <c r="P337" i="4"/>
  <c r="V336" i="4"/>
  <c r="U336" i="4"/>
  <c r="T336" i="4"/>
  <c r="S336" i="4"/>
  <c r="R336" i="4"/>
  <c r="Q336" i="4"/>
  <c r="P336" i="4"/>
  <c r="V335" i="4"/>
  <c r="U335" i="4"/>
  <c r="T335" i="4"/>
  <c r="S335" i="4"/>
  <c r="R335" i="4"/>
  <c r="Q335" i="4"/>
  <c r="P335" i="4"/>
  <c r="V334" i="4"/>
  <c r="U334" i="4"/>
  <c r="T334" i="4"/>
  <c r="S334" i="4"/>
  <c r="R334" i="4"/>
  <c r="Q334" i="4"/>
  <c r="P334" i="4"/>
  <c r="V333" i="4"/>
  <c r="U333" i="4"/>
  <c r="T333" i="4"/>
  <c r="S333" i="4"/>
  <c r="R333" i="4"/>
  <c r="Q333" i="4"/>
  <c r="P333" i="4"/>
  <c r="V332" i="4"/>
  <c r="U332" i="4"/>
  <c r="T332" i="4"/>
  <c r="S332" i="4"/>
  <c r="R332" i="4"/>
  <c r="Q332" i="4"/>
  <c r="P332" i="4"/>
  <c r="V331" i="4"/>
  <c r="U331" i="4"/>
  <c r="T331" i="4"/>
  <c r="S331" i="4"/>
  <c r="R331" i="4"/>
  <c r="Q331" i="4"/>
  <c r="P331" i="4"/>
  <c r="V330" i="4"/>
  <c r="U330" i="4"/>
  <c r="T330" i="4"/>
  <c r="S330" i="4"/>
  <c r="R330" i="4"/>
  <c r="Q330" i="4"/>
  <c r="P330" i="4"/>
  <c r="V329" i="4"/>
  <c r="U329" i="4"/>
  <c r="T329" i="4"/>
  <c r="S329" i="4"/>
  <c r="R329" i="4"/>
  <c r="Q329" i="4"/>
  <c r="P329" i="4"/>
  <c r="V328" i="4"/>
  <c r="U328" i="4"/>
  <c r="T328" i="4"/>
  <c r="S328" i="4"/>
  <c r="R328" i="4"/>
  <c r="Q328" i="4"/>
  <c r="P328" i="4"/>
  <c r="V327" i="4"/>
  <c r="U327" i="4"/>
  <c r="T327" i="4"/>
  <c r="S327" i="4"/>
  <c r="R327" i="4"/>
  <c r="Q327" i="4"/>
  <c r="P327" i="4"/>
  <c r="V315" i="4"/>
  <c r="U315" i="4"/>
  <c r="T315" i="4"/>
  <c r="S315" i="4"/>
  <c r="R315" i="4"/>
  <c r="Q315" i="4"/>
  <c r="P315" i="4"/>
  <c r="V314" i="4"/>
  <c r="U314" i="4"/>
  <c r="T314" i="4"/>
  <c r="S314" i="4"/>
  <c r="R314" i="4"/>
  <c r="Q314" i="4"/>
  <c r="P314" i="4"/>
  <c r="V313" i="4"/>
  <c r="U313" i="4"/>
  <c r="T313" i="4"/>
  <c r="S313" i="4"/>
  <c r="R313" i="4"/>
  <c r="Q313" i="4"/>
  <c r="P313" i="4"/>
  <c r="V312" i="4"/>
  <c r="U312" i="4"/>
  <c r="T312" i="4"/>
  <c r="S312" i="4"/>
  <c r="R312" i="4"/>
  <c r="Q312" i="4"/>
  <c r="P312" i="4"/>
  <c r="V311" i="4"/>
  <c r="U311" i="4"/>
  <c r="T311" i="4"/>
  <c r="S311" i="4"/>
  <c r="R311" i="4"/>
  <c r="Q311" i="4"/>
  <c r="P311" i="4"/>
  <c r="V310" i="4"/>
  <c r="U310" i="4"/>
  <c r="T310" i="4"/>
  <c r="S310" i="4"/>
  <c r="R310" i="4"/>
  <c r="Q310" i="4"/>
  <c r="P310" i="4"/>
  <c r="V309" i="4"/>
  <c r="U309" i="4"/>
  <c r="T309" i="4"/>
  <c r="S309" i="4"/>
  <c r="R309" i="4"/>
  <c r="Q309" i="4"/>
  <c r="P309" i="4"/>
  <c r="V308" i="4"/>
  <c r="U308" i="4"/>
  <c r="T308" i="4"/>
  <c r="S308" i="4"/>
  <c r="R308" i="4"/>
  <c r="Q308" i="4"/>
  <c r="P308" i="4"/>
  <c r="V307" i="4"/>
  <c r="U307" i="4"/>
  <c r="T307" i="4"/>
  <c r="S307" i="4"/>
  <c r="R307" i="4"/>
  <c r="Q307" i="4"/>
  <c r="P307" i="4"/>
  <c r="V306" i="4"/>
  <c r="U306" i="4"/>
  <c r="T306" i="4"/>
  <c r="S306" i="4"/>
  <c r="R306" i="4"/>
  <c r="Q306" i="4"/>
  <c r="P306" i="4"/>
  <c r="V305" i="4"/>
  <c r="U305" i="4"/>
  <c r="T305" i="4"/>
  <c r="S305" i="4"/>
  <c r="R305" i="4"/>
  <c r="Q305" i="4"/>
  <c r="P305" i="4"/>
  <c r="V304" i="4"/>
  <c r="U304" i="4"/>
  <c r="T304" i="4"/>
  <c r="S304" i="4"/>
  <c r="R304" i="4"/>
  <c r="Q304" i="4"/>
  <c r="P304" i="4"/>
  <c r="V303" i="4"/>
  <c r="U303" i="4"/>
  <c r="T303" i="4"/>
  <c r="S303" i="4"/>
  <c r="R303" i="4"/>
  <c r="Q303" i="4"/>
  <c r="P303" i="4"/>
  <c r="V302" i="4"/>
  <c r="U302" i="4"/>
  <c r="T302" i="4"/>
  <c r="S302" i="4"/>
  <c r="R302" i="4"/>
  <c r="Q302" i="4"/>
  <c r="P302" i="4"/>
  <c r="V301" i="4"/>
  <c r="U301" i="4"/>
  <c r="T301" i="4"/>
  <c r="S301" i="4"/>
  <c r="R301" i="4"/>
  <c r="Q301" i="4"/>
  <c r="P301" i="4"/>
  <c r="V300" i="4"/>
  <c r="U300" i="4"/>
  <c r="T300" i="4"/>
  <c r="S300" i="4"/>
  <c r="R300" i="4"/>
  <c r="Q300" i="4"/>
  <c r="P300" i="4"/>
  <c r="V299" i="4"/>
  <c r="U299" i="4"/>
  <c r="T299" i="4"/>
  <c r="S299" i="4"/>
  <c r="R299" i="4"/>
  <c r="Q299" i="4"/>
  <c r="P299" i="4"/>
  <c r="V298" i="4"/>
  <c r="U298" i="4"/>
  <c r="T298" i="4"/>
  <c r="S298" i="4"/>
  <c r="R298" i="4"/>
  <c r="Q298" i="4"/>
  <c r="P298" i="4"/>
  <c r="V297" i="4"/>
  <c r="U297" i="4"/>
  <c r="T297" i="4"/>
  <c r="S297" i="4"/>
  <c r="R297" i="4"/>
  <c r="Q297" i="4"/>
  <c r="P297" i="4"/>
  <c r="V296" i="4"/>
  <c r="U296" i="4"/>
  <c r="T296" i="4"/>
  <c r="S296" i="4"/>
  <c r="R296" i="4"/>
  <c r="Q296" i="4"/>
  <c r="P296" i="4"/>
  <c r="V295" i="4"/>
  <c r="U295" i="4"/>
  <c r="T295" i="4"/>
  <c r="S295" i="4"/>
  <c r="R295" i="4"/>
  <c r="Q295" i="4"/>
  <c r="P295" i="4"/>
  <c r="V294" i="4"/>
  <c r="U294" i="4"/>
  <c r="T294" i="4"/>
  <c r="S294" i="4"/>
  <c r="R294" i="4"/>
  <c r="Q294" i="4"/>
  <c r="P294" i="4"/>
  <c r="V293" i="4"/>
  <c r="U293" i="4"/>
  <c r="T293" i="4"/>
  <c r="S293" i="4"/>
  <c r="R293" i="4"/>
  <c r="Q293" i="4"/>
  <c r="P293" i="4"/>
  <c r="V292" i="4"/>
  <c r="U292" i="4"/>
  <c r="T292" i="4"/>
  <c r="S292" i="4"/>
  <c r="R292" i="4"/>
  <c r="Q292" i="4"/>
  <c r="P292" i="4"/>
  <c r="V291" i="4"/>
  <c r="U291" i="4"/>
  <c r="T291" i="4"/>
  <c r="S291" i="4"/>
  <c r="R291" i="4"/>
  <c r="Q291" i="4"/>
  <c r="P291" i="4"/>
  <c r="V290" i="4"/>
  <c r="U290" i="4"/>
  <c r="T290" i="4"/>
  <c r="S290" i="4"/>
  <c r="R290" i="4"/>
  <c r="Q290" i="4"/>
  <c r="P290" i="4"/>
  <c r="V289" i="4"/>
  <c r="U289" i="4"/>
  <c r="T289" i="4"/>
  <c r="S289" i="4"/>
  <c r="R289" i="4"/>
  <c r="Q289" i="4"/>
  <c r="P289" i="4"/>
  <c r="V288" i="4"/>
  <c r="U288" i="4"/>
  <c r="T288" i="4"/>
  <c r="S288" i="4"/>
  <c r="R288" i="4"/>
  <c r="Q288" i="4"/>
  <c r="P288" i="4"/>
  <c r="V287" i="4"/>
  <c r="U287" i="4"/>
  <c r="T287" i="4"/>
  <c r="S287" i="4"/>
  <c r="R287" i="4"/>
  <c r="Q287" i="4"/>
  <c r="P287" i="4"/>
  <c r="V286" i="4"/>
  <c r="U286" i="4"/>
  <c r="T286" i="4"/>
  <c r="S286" i="4"/>
  <c r="R286" i="4"/>
  <c r="Q286" i="4"/>
  <c r="P286" i="4"/>
  <c r="V285" i="4"/>
  <c r="U285" i="4"/>
  <c r="T285" i="4"/>
  <c r="S285" i="4"/>
  <c r="R285" i="4"/>
  <c r="Q285" i="4"/>
  <c r="P285" i="4"/>
  <c r="V284" i="4"/>
  <c r="U284" i="4"/>
  <c r="T284" i="4"/>
  <c r="S284" i="4"/>
  <c r="R284" i="4"/>
  <c r="Q284" i="4"/>
  <c r="P284" i="4"/>
  <c r="V283" i="4"/>
  <c r="U283" i="4"/>
  <c r="T283" i="4"/>
  <c r="S283" i="4"/>
  <c r="R283" i="4"/>
  <c r="Q283" i="4"/>
  <c r="P283" i="4"/>
  <c r="V282" i="4"/>
  <c r="U282" i="4"/>
  <c r="T282" i="4"/>
  <c r="S282" i="4"/>
  <c r="R282" i="4"/>
  <c r="Q282" i="4"/>
  <c r="P282" i="4"/>
  <c r="V281" i="4"/>
  <c r="U281" i="4"/>
  <c r="T281" i="4"/>
  <c r="S281" i="4"/>
  <c r="R281" i="4"/>
  <c r="Q281" i="4"/>
  <c r="P281" i="4"/>
  <c r="V280" i="4"/>
  <c r="U280" i="4"/>
  <c r="T280" i="4"/>
  <c r="S280" i="4"/>
  <c r="R280" i="4"/>
  <c r="Q280" i="4"/>
  <c r="P280" i="4"/>
  <c r="V279" i="4"/>
  <c r="U279" i="4"/>
  <c r="T279" i="4"/>
  <c r="S279" i="4"/>
  <c r="R279" i="4"/>
  <c r="Q279" i="4"/>
  <c r="P279" i="4"/>
  <c r="V278" i="4"/>
  <c r="U278" i="4"/>
  <c r="T278" i="4"/>
  <c r="S278" i="4"/>
  <c r="R278" i="4"/>
  <c r="Q278" i="4"/>
  <c r="P278" i="4"/>
  <c r="V277" i="4"/>
  <c r="U277" i="4"/>
  <c r="T277" i="4"/>
  <c r="S277" i="4"/>
  <c r="R277" i="4"/>
  <c r="Q277" i="4"/>
  <c r="P277" i="4"/>
  <c r="V276" i="4"/>
  <c r="U276" i="4"/>
  <c r="T276" i="4"/>
  <c r="S276" i="4"/>
  <c r="R276" i="4"/>
  <c r="Q276" i="4"/>
  <c r="P276" i="4"/>
  <c r="V275" i="4"/>
  <c r="U275" i="4"/>
  <c r="T275" i="4"/>
  <c r="S275" i="4"/>
  <c r="R275" i="4"/>
  <c r="Q275" i="4"/>
  <c r="P275" i="4"/>
  <c r="V274" i="4"/>
  <c r="U274" i="4"/>
  <c r="T274" i="4"/>
  <c r="S274" i="4"/>
  <c r="R274" i="4"/>
  <c r="Q274" i="4"/>
  <c r="P274" i="4"/>
  <c r="V273" i="4"/>
  <c r="U273" i="4"/>
  <c r="T273" i="4"/>
  <c r="S273" i="4"/>
  <c r="R273" i="4"/>
  <c r="Q273" i="4"/>
  <c r="P273" i="4"/>
  <c r="V272" i="4"/>
  <c r="U272" i="4"/>
  <c r="T272" i="4"/>
  <c r="S272" i="4"/>
  <c r="R272" i="4"/>
  <c r="Q272" i="4"/>
  <c r="P272" i="4"/>
  <c r="V271" i="4"/>
  <c r="U271" i="4"/>
  <c r="T271" i="4"/>
  <c r="S271" i="4"/>
  <c r="R271" i="4"/>
  <c r="Q271" i="4"/>
  <c r="P271" i="4"/>
  <c r="V270" i="4"/>
  <c r="U270" i="4"/>
  <c r="T270" i="4"/>
  <c r="S270" i="4"/>
  <c r="R270" i="4"/>
  <c r="Q270" i="4"/>
  <c r="P270" i="4"/>
  <c r="V269" i="4"/>
  <c r="U269" i="4"/>
  <c r="T269" i="4"/>
  <c r="S269" i="4"/>
  <c r="R269" i="4"/>
  <c r="Q269" i="4"/>
  <c r="P269" i="4"/>
  <c r="V268" i="4"/>
  <c r="U268" i="4"/>
  <c r="T268" i="4"/>
  <c r="S268" i="4"/>
  <c r="R268" i="4"/>
  <c r="Q268" i="4"/>
  <c r="P268" i="4"/>
  <c r="V267" i="4"/>
  <c r="U267" i="4"/>
  <c r="T267" i="4"/>
  <c r="S267" i="4"/>
  <c r="R267" i="4"/>
  <c r="Q267" i="4"/>
  <c r="P267" i="4"/>
  <c r="V266" i="4"/>
  <c r="U266" i="4"/>
  <c r="T266" i="4"/>
  <c r="S266" i="4"/>
  <c r="R266" i="4"/>
  <c r="Q266" i="4"/>
  <c r="P266" i="4"/>
  <c r="V265" i="4"/>
  <c r="U265" i="4"/>
  <c r="T265" i="4"/>
  <c r="S265" i="4"/>
  <c r="R265" i="4"/>
  <c r="Q265" i="4"/>
  <c r="P265" i="4"/>
  <c r="V264" i="4"/>
  <c r="U264" i="4"/>
  <c r="T264" i="4"/>
  <c r="S264" i="4"/>
  <c r="R264" i="4"/>
  <c r="Q264" i="4"/>
  <c r="P264" i="4"/>
  <c r="V263" i="4"/>
  <c r="U263" i="4"/>
  <c r="T263" i="4"/>
  <c r="S263" i="4"/>
  <c r="R263" i="4"/>
  <c r="Q263" i="4"/>
  <c r="P263" i="4"/>
  <c r="V262" i="4"/>
  <c r="U262" i="4"/>
  <c r="T262" i="4"/>
  <c r="S262" i="4"/>
  <c r="R262" i="4"/>
  <c r="Q262" i="4"/>
  <c r="P262" i="4"/>
  <c r="V261" i="4"/>
  <c r="U261" i="4"/>
  <c r="T261" i="4"/>
  <c r="S261" i="4"/>
  <c r="R261" i="4"/>
  <c r="Q261" i="4"/>
  <c r="P261" i="4"/>
  <c r="V260" i="4"/>
  <c r="U260" i="4"/>
  <c r="T260" i="4"/>
  <c r="S260" i="4"/>
  <c r="R260" i="4"/>
  <c r="Q260" i="4"/>
  <c r="P260" i="4"/>
  <c r="V259" i="4"/>
  <c r="U259" i="4"/>
  <c r="T259" i="4"/>
  <c r="S259" i="4"/>
  <c r="R259" i="4"/>
  <c r="Q259" i="4"/>
  <c r="P259" i="4"/>
  <c r="V258" i="4"/>
  <c r="U258" i="4"/>
  <c r="T258" i="4"/>
  <c r="S258" i="4"/>
  <c r="R258" i="4"/>
  <c r="Q258" i="4"/>
  <c r="P258" i="4"/>
  <c r="V257" i="4"/>
  <c r="U257" i="4"/>
  <c r="T257" i="4"/>
  <c r="S257" i="4"/>
  <c r="R257" i="4"/>
  <c r="Q257" i="4"/>
  <c r="P257" i="4"/>
  <c r="V256" i="4"/>
  <c r="U256" i="4"/>
  <c r="T256" i="4"/>
  <c r="S256" i="4"/>
  <c r="R256" i="4"/>
  <c r="Q256" i="4"/>
  <c r="P256" i="4"/>
  <c r="V255" i="4"/>
  <c r="U255" i="4"/>
  <c r="T255" i="4"/>
  <c r="S255" i="4"/>
  <c r="R255" i="4"/>
  <c r="Q255" i="4"/>
  <c r="P255" i="4"/>
  <c r="V254" i="4"/>
  <c r="U254" i="4"/>
  <c r="T254" i="4"/>
  <c r="S254" i="4"/>
  <c r="R254" i="4"/>
  <c r="Q254" i="4"/>
  <c r="P254" i="4"/>
  <c r="V253" i="4"/>
  <c r="U253" i="4"/>
  <c r="T253" i="4"/>
  <c r="S253" i="4"/>
  <c r="R253" i="4"/>
  <c r="Q253" i="4"/>
  <c r="P253" i="4"/>
  <c r="V252" i="4"/>
  <c r="U252" i="4"/>
  <c r="T252" i="4"/>
  <c r="S252" i="4"/>
  <c r="R252" i="4"/>
  <c r="Q252" i="4"/>
  <c r="P252" i="4"/>
  <c r="V251" i="4"/>
  <c r="U251" i="4"/>
  <c r="T251" i="4"/>
  <c r="S251" i="4"/>
  <c r="R251" i="4"/>
  <c r="Q251" i="4"/>
  <c r="P251" i="4"/>
  <c r="V250" i="4"/>
  <c r="U250" i="4"/>
  <c r="T250" i="4"/>
  <c r="S250" i="4"/>
  <c r="R250" i="4"/>
  <c r="Q250" i="4"/>
  <c r="P250" i="4"/>
  <c r="V249" i="4"/>
  <c r="U249" i="4"/>
  <c r="T249" i="4"/>
  <c r="S249" i="4"/>
  <c r="R249" i="4"/>
  <c r="Q249" i="4"/>
  <c r="P249" i="4"/>
  <c r="V248" i="4"/>
  <c r="U248" i="4"/>
  <c r="T248" i="4"/>
  <c r="S248" i="4"/>
  <c r="R248" i="4"/>
  <c r="Q248" i="4"/>
  <c r="P248" i="4"/>
  <c r="V247" i="4"/>
  <c r="U247" i="4"/>
  <c r="T247" i="4"/>
  <c r="S247" i="4"/>
  <c r="R247" i="4"/>
  <c r="Q247" i="4"/>
  <c r="P247" i="4"/>
  <c r="V246" i="4"/>
  <c r="U246" i="4"/>
  <c r="T246" i="4"/>
  <c r="S246" i="4"/>
  <c r="R246" i="4"/>
  <c r="Q246" i="4"/>
  <c r="P246" i="4"/>
  <c r="V245" i="4"/>
  <c r="U245" i="4"/>
  <c r="T245" i="4"/>
  <c r="S245" i="4"/>
  <c r="R245" i="4"/>
  <c r="Q245" i="4"/>
  <c r="P245" i="4"/>
  <c r="V244" i="4"/>
  <c r="U244" i="4"/>
  <c r="T244" i="4"/>
  <c r="S244" i="4"/>
  <c r="R244" i="4"/>
  <c r="Q244" i="4"/>
  <c r="P244" i="4"/>
  <c r="V243" i="4"/>
  <c r="U243" i="4"/>
  <c r="T243" i="4"/>
  <c r="S243" i="4"/>
  <c r="R243" i="4"/>
  <c r="Q243" i="4"/>
  <c r="P243" i="4"/>
  <c r="V242" i="4"/>
  <c r="U242" i="4"/>
  <c r="T242" i="4"/>
  <c r="S242" i="4"/>
  <c r="R242" i="4"/>
  <c r="Q242" i="4"/>
  <c r="P242" i="4"/>
  <c r="V241" i="4"/>
  <c r="U241" i="4"/>
  <c r="T241" i="4"/>
  <c r="S241" i="4"/>
  <c r="R241" i="4"/>
  <c r="Q241" i="4"/>
  <c r="P241" i="4"/>
  <c r="V240" i="4"/>
  <c r="U240" i="4"/>
  <c r="T240" i="4"/>
  <c r="S240" i="4"/>
  <c r="R240" i="4"/>
  <c r="Q240" i="4"/>
  <c r="P240" i="4"/>
  <c r="V239" i="4"/>
  <c r="U239" i="4"/>
  <c r="T239" i="4"/>
  <c r="S239" i="4"/>
  <c r="R239" i="4"/>
  <c r="Q239" i="4"/>
  <c r="P239" i="4"/>
  <c r="V238" i="4"/>
  <c r="U238" i="4"/>
  <c r="T238" i="4"/>
  <c r="S238" i="4"/>
  <c r="R238" i="4"/>
  <c r="Q238" i="4"/>
  <c r="P238" i="4"/>
  <c r="V237" i="4"/>
  <c r="U237" i="4"/>
  <c r="T237" i="4"/>
  <c r="S237" i="4"/>
  <c r="R237" i="4"/>
  <c r="Q237" i="4"/>
  <c r="P237" i="4"/>
  <c r="V236" i="4"/>
  <c r="U236" i="4"/>
  <c r="T236" i="4"/>
  <c r="S236" i="4"/>
  <c r="R236" i="4"/>
  <c r="Q236" i="4"/>
  <c r="P236" i="4"/>
  <c r="V235" i="4"/>
  <c r="U235" i="4"/>
  <c r="T235" i="4"/>
  <c r="S235" i="4"/>
  <c r="R235" i="4"/>
  <c r="Q235" i="4"/>
  <c r="P235" i="4"/>
  <c r="V234" i="4"/>
  <c r="U234" i="4"/>
  <c r="T234" i="4"/>
  <c r="S234" i="4"/>
  <c r="R234" i="4"/>
  <c r="Q234" i="4"/>
  <c r="P234" i="4"/>
  <c r="V233" i="4"/>
  <c r="U233" i="4"/>
  <c r="T233" i="4"/>
  <c r="S233" i="4"/>
  <c r="R233" i="4"/>
  <c r="Q233" i="4"/>
  <c r="P233" i="4"/>
  <c r="V232" i="4"/>
  <c r="U232" i="4"/>
  <c r="T232" i="4"/>
  <c r="S232" i="4"/>
  <c r="R232" i="4"/>
  <c r="Q232" i="4"/>
  <c r="P232" i="4"/>
  <c r="V231" i="4"/>
  <c r="U231" i="4"/>
  <c r="T231" i="4"/>
  <c r="S231" i="4"/>
  <c r="R231" i="4"/>
  <c r="Q231" i="4"/>
  <c r="P231" i="4"/>
  <c r="V230" i="4"/>
  <c r="U230" i="4"/>
  <c r="T230" i="4"/>
  <c r="S230" i="4"/>
  <c r="R230" i="4"/>
  <c r="Q230" i="4"/>
  <c r="P230" i="4"/>
  <c r="V229" i="4"/>
  <c r="U229" i="4"/>
  <c r="T229" i="4"/>
  <c r="S229" i="4"/>
  <c r="R229" i="4"/>
  <c r="Q229" i="4"/>
  <c r="P229" i="4"/>
  <c r="V228" i="4"/>
  <c r="U228" i="4"/>
  <c r="T228" i="4"/>
  <c r="S228" i="4"/>
  <c r="R228" i="4"/>
  <c r="Q228" i="4"/>
  <c r="P228" i="4"/>
  <c r="V227" i="4"/>
  <c r="U227" i="4"/>
  <c r="T227" i="4"/>
  <c r="S227" i="4"/>
  <c r="R227" i="4"/>
  <c r="Q227" i="4"/>
  <c r="P227" i="4"/>
  <c r="V226" i="4"/>
  <c r="U226" i="4"/>
  <c r="T226" i="4"/>
  <c r="S226" i="4"/>
  <c r="R226" i="4"/>
  <c r="Q226" i="4"/>
  <c r="P226" i="4"/>
  <c r="V225" i="4"/>
  <c r="U225" i="4"/>
  <c r="T225" i="4"/>
  <c r="S225" i="4"/>
  <c r="R225" i="4"/>
  <c r="Q225" i="4"/>
  <c r="P225" i="4"/>
  <c r="V224" i="4"/>
  <c r="U224" i="4"/>
  <c r="T224" i="4"/>
  <c r="S224" i="4"/>
  <c r="R224" i="4"/>
  <c r="Q224" i="4"/>
  <c r="P224" i="4"/>
  <c r="V223" i="4"/>
  <c r="U223" i="4"/>
  <c r="T223" i="4"/>
  <c r="S223" i="4"/>
  <c r="R223" i="4"/>
  <c r="Q223" i="4"/>
  <c r="P223" i="4"/>
  <c r="V222" i="4"/>
  <c r="U222" i="4"/>
  <c r="T222" i="4"/>
  <c r="S222" i="4"/>
  <c r="R222" i="4"/>
  <c r="Q222" i="4"/>
  <c r="P222" i="4"/>
  <c r="V221" i="4"/>
  <c r="U221" i="4"/>
  <c r="T221" i="4"/>
  <c r="S221" i="4"/>
  <c r="R221" i="4"/>
  <c r="Q221" i="4"/>
  <c r="P221" i="4"/>
  <c r="V220" i="4"/>
  <c r="U220" i="4"/>
  <c r="T220" i="4"/>
  <c r="S220" i="4"/>
  <c r="R220" i="4"/>
  <c r="Q220" i="4"/>
  <c r="P220" i="4"/>
  <c r="V219" i="4"/>
  <c r="U219" i="4"/>
  <c r="T219" i="4"/>
  <c r="S219" i="4"/>
  <c r="R219" i="4"/>
  <c r="Q219" i="4"/>
  <c r="P219" i="4"/>
  <c r="V218" i="4"/>
  <c r="U218" i="4"/>
  <c r="T218" i="4"/>
  <c r="S218" i="4"/>
  <c r="R218" i="4"/>
  <c r="Q218" i="4"/>
  <c r="P218" i="4"/>
  <c r="V217" i="4"/>
  <c r="U217" i="4"/>
  <c r="T217" i="4"/>
  <c r="S217" i="4"/>
  <c r="R217" i="4"/>
  <c r="Q217" i="4"/>
  <c r="P217" i="4"/>
  <c r="V216" i="4"/>
  <c r="U216" i="4"/>
  <c r="T216" i="4"/>
  <c r="S216" i="4"/>
  <c r="R216" i="4"/>
  <c r="Q216" i="4"/>
  <c r="P216" i="4"/>
  <c r="V215" i="4"/>
  <c r="U215" i="4"/>
  <c r="T215" i="4"/>
  <c r="S215" i="4"/>
  <c r="R215" i="4"/>
  <c r="Q215" i="4"/>
  <c r="P215" i="4"/>
  <c r="V214" i="4"/>
  <c r="U214" i="4"/>
  <c r="T214" i="4"/>
  <c r="S214" i="4"/>
  <c r="R214" i="4"/>
  <c r="Q214" i="4"/>
  <c r="P214" i="4"/>
  <c r="V213" i="4"/>
  <c r="U213" i="4"/>
  <c r="T213" i="4"/>
  <c r="S213" i="4"/>
  <c r="R213" i="4"/>
  <c r="Q213" i="4"/>
  <c r="P213" i="4"/>
  <c r="V212" i="4"/>
  <c r="U212" i="4"/>
  <c r="T212" i="4"/>
  <c r="S212" i="4"/>
  <c r="R212" i="4"/>
  <c r="Q212" i="4"/>
  <c r="P212" i="4"/>
  <c r="V211" i="4"/>
  <c r="U211" i="4"/>
  <c r="T211" i="4"/>
  <c r="S211" i="4"/>
  <c r="R211" i="4"/>
  <c r="Q211" i="4"/>
  <c r="P211" i="4"/>
  <c r="V210" i="4"/>
  <c r="U210" i="4"/>
  <c r="T210" i="4"/>
  <c r="S210" i="4"/>
  <c r="R210" i="4"/>
  <c r="Q210" i="4"/>
  <c r="P210" i="4"/>
  <c r="V209" i="4"/>
  <c r="U209" i="4"/>
  <c r="T209" i="4"/>
  <c r="S209" i="4"/>
  <c r="R209" i="4"/>
  <c r="Q209" i="4"/>
  <c r="P209" i="4"/>
  <c r="V208" i="4"/>
  <c r="U208" i="4"/>
  <c r="T208" i="4"/>
  <c r="S208" i="4"/>
  <c r="R208" i="4"/>
  <c r="Q208" i="4"/>
  <c r="P208" i="4"/>
  <c r="V207" i="4"/>
  <c r="U207" i="4"/>
  <c r="T207" i="4"/>
  <c r="S207" i="4"/>
  <c r="R207" i="4"/>
  <c r="Q207" i="4"/>
  <c r="P207" i="4"/>
  <c r="V206" i="4"/>
  <c r="U206" i="4"/>
  <c r="T206" i="4"/>
  <c r="S206" i="4"/>
  <c r="R206" i="4"/>
  <c r="Q206" i="4"/>
  <c r="P206" i="4"/>
  <c r="V205" i="4"/>
  <c r="U205" i="4"/>
  <c r="T205" i="4"/>
  <c r="S205" i="4"/>
  <c r="R205" i="4"/>
  <c r="Q205" i="4"/>
  <c r="P205" i="4"/>
  <c r="V204" i="4"/>
  <c r="U204" i="4"/>
  <c r="T204" i="4"/>
  <c r="S204" i="4"/>
  <c r="R204" i="4"/>
  <c r="Q204" i="4"/>
  <c r="P204" i="4"/>
  <c r="V203" i="4"/>
  <c r="U203" i="4"/>
  <c r="T203" i="4"/>
  <c r="S203" i="4"/>
  <c r="R203" i="4"/>
  <c r="Q203" i="4"/>
  <c r="P203" i="4"/>
  <c r="V202" i="4"/>
  <c r="U202" i="4"/>
  <c r="T202" i="4"/>
  <c r="S202" i="4"/>
  <c r="R202" i="4"/>
  <c r="Q202" i="4"/>
  <c r="P202" i="4"/>
  <c r="V201" i="4"/>
  <c r="U201" i="4"/>
  <c r="T201" i="4"/>
  <c r="S201" i="4"/>
  <c r="R201" i="4"/>
  <c r="Q201" i="4"/>
  <c r="P201" i="4"/>
  <c r="V200" i="4"/>
  <c r="U200" i="4"/>
  <c r="T200" i="4"/>
  <c r="S200" i="4"/>
  <c r="R200" i="4"/>
  <c r="Q200" i="4"/>
  <c r="P200" i="4"/>
  <c r="V199" i="4"/>
  <c r="U199" i="4"/>
  <c r="T199" i="4"/>
  <c r="S199" i="4"/>
  <c r="R199" i="4"/>
  <c r="Q199" i="4"/>
  <c r="P199" i="4"/>
  <c r="V198" i="4"/>
  <c r="U198" i="4"/>
  <c r="T198" i="4"/>
  <c r="S198" i="4"/>
  <c r="R198" i="4"/>
  <c r="Q198" i="4"/>
  <c r="P198" i="4"/>
  <c r="V197" i="4"/>
  <c r="U197" i="4"/>
  <c r="T197" i="4"/>
  <c r="S197" i="4"/>
  <c r="R197" i="4"/>
  <c r="Q197" i="4"/>
  <c r="P197" i="4"/>
  <c r="V196" i="4"/>
  <c r="U196" i="4"/>
  <c r="T196" i="4"/>
  <c r="S196" i="4"/>
  <c r="R196" i="4"/>
  <c r="Q196" i="4"/>
  <c r="P196" i="4"/>
  <c r="V195" i="4"/>
  <c r="U195" i="4"/>
  <c r="T195" i="4"/>
  <c r="S195" i="4"/>
  <c r="R195" i="4"/>
  <c r="Q195" i="4"/>
  <c r="P195" i="4"/>
  <c r="V194" i="4"/>
  <c r="U194" i="4"/>
  <c r="T194" i="4"/>
  <c r="S194" i="4"/>
  <c r="R194" i="4"/>
  <c r="Q194" i="4"/>
  <c r="P194" i="4"/>
  <c r="V193" i="4"/>
  <c r="U193" i="4"/>
  <c r="T193" i="4"/>
  <c r="S193" i="4"/>
  <c r="R193" i="4"/>
  <c r="Q193" i="4"/>
  <c r="P193" i="4"/>
  <c r="V192" i="4"/>
  <c r="U192" i="4"/>
  <c r="T192" i="4"/>
  <c r="S192" i="4"/>
  <c r="R192" i="4"/>
  <c r="Q192" i="4"/>
  <c r="P192" i="4"/>
  <c r="V191" i="4"/>
  <c r="U191" i="4"/>
  <c r="T191" i="4"/>
  <c r="S191" i="4"/>
  <c r="R191" i="4"/>
  <c r="Q191" i="4"/>
  <c r="P191" i="4"/>
  <c r="V190" i="4"/>
  <c r="U190" i="4"/>
  <c r="T190" i="4"/>
  <c r="S190" i="4"/>
  <c r="R190" i="4"/>
  <c r="Q190" i="4"/>
  <c r="P190" i="4"/>
  <c r="V189" i="4"/>
  <c r="U189" i="4"/>
  <c r="T189" i="4"/>
  <c r="S189" i="4"/>
  <c r="R189" i="4"/>
  <c r="Q189" i="4"/>
  <c r="P189" i="4"/>
  <c r="V188" i="4"/>
  <c r="U188" i="4"/>
  <c r="T188" i="4"/>
  <c r="S188" i="4"/>
  <c r="R188" i="4"/>
  <c r="Q188" i="4"/>
  <c r="P188" i="4"/>
  <c r="V187" i="4"/>
  <c r="U187" i="4"/>
  <c r="T187" i="4"/>
  <c r="S187" i="4"/>
  <c r="R187" i="4"/>
  <c r="Q187" i="4"/>
  <c r="P187" i="4"/>
  <c r="V186" i="4"/>
  <c r="U186" i="4"/>
  <c r="T186" i="4"/>
  <c r="S186" i="4"/>
  <c r="R186" i="4"/>
  <c r="Q186" i="4"/>
  <c r="P186" i="4"/>
  <c r="V185" i="4"/>
  <c r="U185" i="4"/>
  <c r="T185" i="4"/>
  <c r="S185" i="4"/>
  <c r="R185" i="4"/>
  <c r="Q185" i="4"/>
  <c r="P185" i="4"/>
  <c r="V184" i="4"/>
  <c r="U184" i="4"/>
  <c r="T184" i="4"/>
  <c r="S184" i="4"/>
  <c r="R184" i="4"/>
  <c r="Q184" i="4"/>
  <c r="P184" i="4"/>
  <c r="V183" i="4"/>
  <c r="U183" i="4"/>
  <c r="T183" i="4"/>
  <c r="S183" i="4"/>
  <c r="R183" i="4"/>
  <c r="Q183" i="4"/>
  <c r="P183" i="4"/>
  <c r="V182" i="4"/>
  <c r="U182" i="4"/>
  <c r="T182" i="4"/>
  <c r="S182" i="4"/>
  <c r="R182" i="4"/>
  <c r="Q182" i="4"/>
  <c r="P182" i="4"/>
  <c r="V181" i="4"/>
  <c r="U181" i="4"/>
  <c r="T181" i="4"/>
  <c r="S181" i="4"/>
  <c r="R181" i="4"/>
  <c r="Q181" i="4"/>
  <c r="P181" i="4"/>
  <c r="V180" i="4"/>
  <c r="U180" i="4"/>
  <c r="T180" i="4"/>
  <c r="S180" i="4"/>
  <c r="R180" i="4"/>
  <c r="Q180" i="4"/>
  <c r="P180" i="4"/>
  <c r="V179" i="4"/>
  <c r="U179" i="4"/>
  <c r="T179" i="4"/>
  <c r="S179" i="4"/>
  <c r="R179" i="4"/>
  <c r="Q179" i="4"/>
  <c r="P179" i="4"/>
  <c r="V178" i="4"/>
  <c r="U178" i="4"/>
  <c r="T178" i="4"/>
  <c r="S178" i="4"/>
  <c r="R178" i="4"/>
  <c r="Q178" i="4"/>
  <c r="P178" i="4"/>
  <c r="V177" i="4"/>
  <c r="U177" i="4"/>
  <c r="T177" i="4"/>
  <c r="S177" i="4"/>
  <c r="R177" i="4"/>
  <c r="Q177" i="4"/>
  <c r="P177" i="4"/>
  <c r="V176" i="4"/>
  <c r="U176" i="4"/>
  <c r="T176" i="4"/>
  <c r="S176" i="4"/>
  <c r="R176" i="4"/>
  <c r="Q176" i="4"/>
  <c r="P176" i="4"/>
  <c r="V175" i="4"/>
  <c r="U175" i="4"/>
  <c r="T175" i="4"/>
  <c r="S175" i="4"/>
  <c r="R175" i="4"/>
  <c r="Q175" i="4"/>
  <c r="P175" i="4"/>
  <c r="V174" i="4"/>
  <c r="U174" i="4"/>
  <c r="T174" i="4"/>
  <c r="S174" i="4"/>
  <c r="R174" i="4"/>
  <c r="Q174" i="4"/>
  <c r="P174" i="4"/>
  <c r="V173" i="4"/>
  <c r="U173" i="4"/>
  <c r="T173" i="4"/>
  <c r="S173" i="4"/>
  <c r="R173" i="4"/>
  <c r="Q173" i="4"/>
  <c r="P173" i="4"/>
  <c r="V172" i="4"/>
  <c r="U172" i="4"/>
  <c r="T172" i="4"/>
  <c r="S172" i="4"/>
  <c r="R172" i="4"/>
  <c r="Q172" i="4"/>
  <c r="P172" i="4"/>
  <c r="V171" i="4"/>
  <c r="U171" i="4"/>
  <c r="T171" i="4"/>
  <c r="S171" i="4"/>
  <c r="R171" i="4"/>
  <c r="Q171" i="4"/>
  <c r="P171" i="4"/>
  <c r="V170" i="4"/>
  <c r="U170" i="4"/>
  <c r="T170" i="4"/>
  <c r="S170" i="4"/>
  <c r="R170" i="4"/>
  <c r="Q170" i="4"/>
  <c r="P170" i="4"/>
  <c r="V169" i="4"/>
  <c r="U169" i="4"/>
  <c r="T169" i="4"/>
  <c r="S169" i="4"/>
  <c r="R169" i="4"/>
  <c r="Q169" i="4"/>
  <c r="P169" i="4"/>
  <c r="V168" i="4"/>
  <c r="U168" i="4"/>
  <c r="T168" i="4"/>
  <c r="S168" i="4"/>
  <c r="R168" i="4"/>
  <c r="Q168" i="4"/>
  <c r="P168" i="4"/>
  <c r="V167" i="4"/>
  <c r="U167" i="4"/>
  <c r="T167" i="4"/>
  <c r="S167" i="4"/>
  <c r="R167" i="4"/>
  <c r="Q167" i="4"/>
  <c r="P167" i="4"/>
  <c r="V166" i="4"/>
  <c r="U166" i="4"/>
  <c r="T166" i="4"/>
  <c r="S166" i="4"/>
  <c r="R166" i="4"/>
  <c r="Q166" i="4"/>
  <c r="P166" i="4"/>
  <c r="V165" i="4"/>
  <c r="U165" i="4"/>
  <c r="T165" i="4"/>
  <c r="S165" i="4"/>
  <c r="R165" i="4"/>
  <c r="Q165" i="4"/>
  <c r="P165" i="4"/>
  <c r="V164" i="4"/>
  <c r="U164" i="4"/>
  <c r="T164" i="4"/>
  <c r="S164" i="4"/>
  <c r="R164" i="4"/>
  <c r="Q164" i="4"/>
  <c r="P164" i="4"/>
  <c r="V163" i="4"/>
  <c r="U163" i="4"/>
  <c r="T163" i="4"/>
  <c r="S163" i="4"/>
  <c r="R163" i="4"/>
  <c r="Q163" i="4"/>
  <c r="P163" i="4"/>
  <c r="V162" i="4"/>
  <c r="U162" i="4"/>
  <c r="T162" i="4"/>
  <c r="S162" i="4"/>
  <c r="R162" i="4"/>
  <c r="Q162" i="4"/>
  <c r="P162" i="4"/>
  <c r="V161" i="4"/>
  <c r="U161" i="4"/>
  <c r="T161" i="4"/>
  <c r="S161" i="4"/>
  <c r="R161" i="4"/>
  <c r="Q161" i="4"/>
  <c r="P161" i="4"/>
  <c r="V160" i="4"/>
  <c r="U160" i="4"/>
  <c r="T160" i="4"/>
  <c r="S160" i="4"/>
  <c r="R160" i="4"/>
  <c r="Q160" i="4"/>
  <c r="P160" i="4"/>
  <c r="V159" i="4"/>
  <c r="U159" i="4"/>
  <c r="T159" i="4"/>
  <c r="S159" i="4"/>
  <c r="R159" i="4"/>
  <c r="Q159" i="4"/>
  <c r="P159" i="4"/>
  <c r="V158" i="4"/>
  <c r="U158" i="4"/>
  <c r="T158" i="4"/>
  <c r="S158" i="4"/>
  <c r="R158" i="4"/>
  <c r="Q158" i="4"/>
  <c r="P158" i="4"/>
  <c r="V157" i="4"/>
  <c r="U157" i="4"/>
  <c r="T157" i="4"/>
  <c r="S157" i="4"/>
  <c r="R157" i="4"/>
  <c r="Q157" i="4"/>
  <c r="P157" i="4"/>
  <c r="V156" i="4"/>
  <c r="U156" i="4"/>
  <c r="T156" i="4"/>
  <c r="S156" i="4"/>
  <c r="R156" i="4"/>
  <c r="Q156" i="4"/>
  <c r="P156" i="4"/>
  <c r="V155" i="4"/>
  <c r="U155" i="4"/>
  <c r="T155" i="4"/>
  <c r="S155" i="4"/>
  <c r="R155" i="4"/>
  <c r="Q155" i="4"/>
  <c r="P155" i="4"/>
  <c r="V154" i="4"/>
  <c r="U154" i="4"/>
  <c r="T154" i="4"/>
  <c r="S154" i="4"/>
  <c r="R154" i="4"/>
  <c r="Q154" i="4"/>
  <c r="P154" i="4"/>
  <c r="V153" i="4"/>
  <c r="U153" i="4"/>
  <c r="T153" i="4"/>
  <c r="S153" i="4"/>
  <c r="R153" i="4"/>
  <c r="Q153" i="4"/>
  <c r="P153" i="4"/>
  <c r="V152" i="4"/>
  <c r="U152" i="4"/>
  <c r="T152" i="4"/>
  <c r="S152" i="4"/>
  <c r="R152" i="4"/>
  <c r="Q152" i="4"/>
  <c r="P152" i="4"/>
  <c r="V151" i="4"/>
  <c r="U151" i="4"/>
  <c r="T151" i="4"/>
  <c r="S151" i="4"/>
  <c r="R151" i="4"/>
  <c r="Q151" i="4"/>
  <c r="P151" i="4"/>
  <c r="V150" i="4"/>
  <c r="U150" i="4"/>
  <c r="T150" i="4"/>
  <c r="S150" i="4"/>
  <c r="R150" i="4"/>
  <c r="Q150" i="4"/>
  <c r="P150" i="4"/>
  <c r="V149" i="4"/>
  <c r="U149" i="4"/>
  <c r="T149" i="4"/>
  <c r="S149" i="4"/>
  <c r="R149" i="4"/>
  <c r="Q149" i="4"/>
  <c r="P149" i="4"/>
  <c r="V148" i="4"/>
  <c r="U148" i="4"/>
  <c r="T148" i="4"/>
  <c r="S148" i="4"/>
  <c r="R148" i="4"/>
  <c r="Q148" i="4"/>
  <c r="P148" i="4"/>
  <c r="V147" i="4"/>
  <c r="U147" i="4"/>
  <c r="T147" i="4"/>
  <c r="S147" i="4"/>
  <c r="R147" i="4"/>
  <c r="Q147" i="4"/>
  <c r="P147" i="4"/>
  <c r="V146" i="4"/>
  <c r="U146" i="4"/>
  <c r="T146" i="4"/>
  <c r="S146" i="4"/>
  <c r="R146" i="4"/>
  <c r="Q146" i="4"/>
  <c r="P146" i="4"/>
  <c r="V145" i="4"/>
  <c r="U145" i="4"/>
  <c r="T145" i="4"/>
  <c r="S145" i="4"/>
  <c r="R145" i="4"/>
  <c r="Q145" i="4"/>
  <c r="P145" i="4"/>
  <c r="V144" i="4"/>
  <c r="U144" i="4"/>
  <c r="T144" i="4"/>
  <c r="S144" i="4"/>
  <c r="R144" i="4"/>
  <c r="Q144" i="4"/>
  <c r="P144" i="4"/>
  <c r="V143" i="4"/>
  <c r="U143" i="4"/>
  <c r="T143" i="4"/>
  <c r="S143" i="4"/>
  <c r="R143" i="4"/>
  <c r="Q143" i="4"/>
  <c r="P143" i="4"/>
  <c r="V142" i="4"/>
  <c r="U142" i="4"/>
  <c r="T142" i="4"/>
  <c r="S142" i="4"/>
  <c r="R142" i="4"/>
  <c r="Q142" i="4"/>
  <c r="P142" i="4"/>
  <c r="V141" i="4"/>
  <c r="U141" i="4"/>
  <c r="T141" i="4"/>
  <c r="S141" i="4"/>
  <c r="R141" i="4"/>
  <c r="Q141" i="4"/>
  <c r="P141" i="4"/>
  <c r="V140" i="4"/>
  <c r="U140" i="4"/>
  <c r="T140" i="4"/>
  <c r="S140" i="4"/>
  <c r="R140" i="4"/>
  <c r="Q140" i="4"/>
  <c r="P140" i="4"/>
  <c r="V139" i="4"/>
  <c r="U139" i="4"/>
  <c r="T139" i="4"/>
  <c r="S139" i="4"/>
  <c r="R139" i="4"/>
  <c r="Q139" i="4"/>
  <c r="P139" i="4"/>
  <c r="V138" i="4"/>
  <c r="U138" i="4"/>
  <c r="T138" i="4"/>
  <c r="S138" i="4"/>
  <c r="R138" i="4"/>
  <c r="Q138" i="4"/>
  <c r="P138" i="4"/>
  <c r="V137" i="4"/>
  <c r="U137" i="4"/>
  <c r="T137" i="4"/>
  <c r="S137" i="4"/>
  <c r="R137" i="4"/>
  <c r="Q137" i="4"/>
  <c r="P137" i="4"/>
  <c r="V136" i="4"/>
  <c r="U136" i="4"/>
  <c r="T136" i="4"/>
  <c r="S136" i="4"/>
  <c r="R136" i="4"/>
  <c r="Q136" i="4"/>
  <c r="P136" i="4"/>
  <c r="V135" i="4"/>
  <c r="U135" i="4"/>
  <c r="T135" i="4"/>
  <c r="S135" i="4"/>
  <c r="R135" i="4"/>
  <c r="Q135" i="4"/>
  <c r="P135" i="4"/>
  <c r="V134" i="4"/>
  <c r="U134" i="4"/>
  <c r="T134" i="4"/>
  <c r="S134" i="4"/>
  <c r="R134" i="4"/>
  <c r="Q134" i="4"/>
  <c r="P134" i="4"/>
  <c r="V133" i="4"/>
  <c r="U133" i="4"/>
  <c r="T133" i="4"/>
  <c r="S133" i="4"/>
  <c r="R133" i="4"/>
  <c r="Q133" i="4"/>
  <c r="P133" i="4"/>
  <c r="V132" i="4"/>
  <c r="U132" i="4"/>
  <c r="T132" i="4"/>
  <c r="S132" i="4"/>
  <c r="R132" i="4"/>
  <c r="Q132" i="4"/>
  <c r="P132" i="4"/>
  <c r="V131" i="4"/>
  <c r="U131" i="4"/>
  <c r="T131" i="4"/>
  <c r="S131" i="4"/>
  <c r="R131" i="4"/>
  <c r="Q131" i="4"/>
  <c r="P131" i="4"/>
  <c r="V130" i="4"/>
  <c r="U130" i="4"/>
  <c r="T130" i="4"/>
  <c r="S130" i="4"/>
  <c r="R130" i="4"/>
  <c r="Q130" i="4"/>
  <c r="P130" i="4"/>
  <c r="V129" i="4"/>
  <c r="U129" i="4"/>
  <c r="T129" i="4"/>
  <c r="S129" i="4"/>
  <c r="R129" i="4"/>
  <c r="Q129" i="4"/>
  <c r="P129" i="4"/>
  <c r="V128" i="4"/>
  <c r="U128" i="4"/>
  <c r="T128" i="4"/>
  <c r="S128" i="4"/>
  <c r="R128" i="4"/>
  <c r="Q128" i="4"/>
  <c r="P128" i="4"/>
  <c r="V127" i="4"/>
  <c r="U127" i="4"/>
  <c r="T127" i="4"/>
  <c r="S127" i="4"/>
  <c r="R127" i="4"/>
  <c r="Q127" i="4"/>
  <c r="P127" i="4"/>
  <c r="V126" i="4"/>
  <c r="U126" i="4"/>
  <c r="T126" i="4"/>
  <c r="S126" i="4"/>
  <c r="R126" i="4"/>
  <c r="Q126" i="4"/>
  <c r="P126" i="4"/>
  <c r="V125" i="4"/>
  <c r="U125" i="4"/>
  <c r="T125" i="4"/>
  <c r="S125" i="4"/>
  <c r="R125" i="4"/>
  <c r="Q125" i="4"/>
  <c r="P125" i="4"/>
  <c r="V124" i="4"/>
  <c r="U124" i="4"/>
  <c r="T124" i="4"/>
  <c r="S124" i="4"/>
  <c r="R124" i="4"/>
  <c r="Q124" i="4"/>
  <c r="P124" i="4"/>
  <c r="V123" i="4"/>
  <c r="U123" i="4"/>
  <c r="T123" i="4"/>
  <c r="S123" i="4"/>
  <c r="R123" i="4"/>
  <c r="Q123" i="4"/>
  <c r="P123" i="4"/>
  <c r="V122" i="4"/>
  <c r="U122" i="4"/>
  <c r="T122" i="4"/>
  <c r="S122" i="4"/>
  <c r="R122" i="4"/>
  <c r="Q122" i="4"/>
  <c r="P122" i="4"/>
  <c r="V121" i="4"/>
  <c r="U121" i="4"/>
  <c r="T121" i="4"/>
  <c r="S121" i="4"/>
  <c r="R121" i="4"/>
  <c r="Q121" i="4"/>
  <c r="P121" i="4"/>
  <c r="V120" i="4"/>
  <c r="U120" i="4"/>
  <c r="T120" i="4"/>
  <c r="S120" i="4"/>
  <c r="R120" i="4"/>
  <c r="Q120" i="4"/>
  <c r="P120" i="4"/>
  <c r="V119" i="4"/>
  <c r="U119" i="4"/>
  <c r="T119" i="4"/>
  <c r="S119" i="4"/>
  <c r="R119" i="4"/>
  <c r="Q119" i="4"/>
  <c r="P119" i="4"/>
  <c r="V118" i="4"/>
  <c r="U118" i="4"/>
  <c r="T118" i="4"/>
  <c r="S118" i="4"/>
  <c r="R118" i="4"/>
  <c r="Q118" i="4"/>
  <c r="P118" i="4"/>
  <c r="V117" i="4"/>
  <c r="U117" i="4"/>
  <c r="T117" i="4"/>
  <c r="S117" i="4"/>
  <c r="R117" i="4"/>
  <c r="Q117" i="4"/>
  <c r="P117" i="4"/>
  <c r="V116" i="4"/>
  <c r="U116" i="4"/>
  <c r="T116" i="4"/>
  <c r="S116" i="4"/>
  <c r="R116" i="4"/>
  <c r="Q116" i="4"/>
  <c r="P116" i="4"/>
  <c r="V115" i="4"/>
  <c r="U115" i="4"/>
  <c r="T115" i="4"/>
  <c r="S115" i="4"/>
  <c r="R115" i="4"/>
  <c r="Q115" i="4"/>
  <c r="P115" i="4"/>
  <c r="V114" i="4"/>
  <c r="U114" i="4"/>
  <c r="T114" i="4"/>
  <c r="S114" i="4"/>
  <c r="R114" i="4"/>
  <c r="Q114" i="4"/>
  <c r="P114" i="4"/>
  <c r="V113" i="4"/>
  <c r="U113" i="4"/>
  <c r="T113" i="4"/>
  <c r="S113" i="4"/>
  <c r="R113" i="4"/>
  <c r="Q113" i="4"/>
  <c r="P113" i="4"/>
  <c r="V112" i="4"/>
  <c r="U112" i="4"/>
  <c r="T112" i="4"/>
  <c r="S112" i="4"/>
  <c r="R112" i="4"/>
  <c r="Q112" i="4"/>
  <c r="P112" i="4"/>
  <c r="V111" i="4"/>
  <c r="U111" i="4"/>
  <c r="T111" i="4"/>
  <c r="S111" i="4"/>
  <c r="R111" i="4"/>
  <c r="Q111" i="4"/>
  <c r="P111" i="4"/>
  <c r="V110" i="4"/>
  <c r="U110" i="4"/>
  <c r="T110" i="4"/>
  <c r="S110" i="4"/>
  <c r="R110" i="4"/>
  <c r="Q110" i="4"/>
  <c r="P110" i="4"/>
  <c r="V109" i="4"/>
  <c r="U109" i="4"/>
  <c r="T109" i="4"/>
  <c r="S109" i="4"/>
  <c r="R109" i="4"/>
  <c r="Q109" i="4"/>
  <c r="P109" i="4"/>
  <c r="V108" i="4"/>
  <c r="U108" i="4"/>
  <c r="T108" i="4"/>
  <c r="S108" i="4"/>
  <c r="R108" i="4"/>
  <c r="Q108" i="4"/>
  <c r="P108" i="4"/>
  <c r="V107" i="4"/>
  <c r="U107" i="4"/>
  <c r="T107" i="4"/>
  <c r="S107" i="4"/>
  <c r="R107" i="4"/>
  <c r="Q107" i="4"/>
  <c r="P107" i="4"/>
  <c r="V106" i="4"/>
  <c r="U106" i="4"/>
  <c r="T106" i="4"/>
  <c r="S106" i="4"/>
  <c r="R106" i="4"/>
  <c r="Q106" i="4"/>
  <c r="P106" i="4"/>
  <c r="V105" i="4"/>
  <c r="U105" i="4"/>
  <c r="T105" i="4"/>
  <c r="S105" i="4"/>
  <c r="R105" i="4"/>
  <c r="Q105" i="4"/>
  <c r="P105" i="4"/>
  <c r="V104" i="4"/>
  <c r="U104" i="4"/>
  <c r="T104" i="4"/>
  <c r="S104" i="4"/>
  <c r="R104" i="4"/>
  <c r="Q104" i="4"/>
  <c r="P104" i="4"/>
  <c r="V103" i="4"/>
  <c r="U103" i="4"/>
  <c r="T103" i="4"/>
  <c r="S103" i="4"/>
  <c r="R103" i="4"/>
  <c r="Q103" i="4"/>
  <c r="P103" i="4"/>
  <c r="V102" i="4"/>
  <c r="U102" i="4"/>
  <c r="T102" i="4"/>
  <c r="S102" i="4"/>
  <c r="R102" i="4"/>
  <c r="Q102" i="4"/>
  <c r="P102" i="4"/>
  <c r="V101" i="4"/>
  <c r="U101" i="4"/>
  <c r="T101" i="4"/>
  <c r="S101" i="4"/>
  <c r="R101" i="4"/>
  <c r="Q101" i="4"/>
  <c r="P101" i="4"/>
  <c r="V100" i="4"/>
  <c r="U100" i="4"/>
  <c r="T100" i="4"/>
  <c r="S100" i="4"/>
  <c r="R100" i="4"/>
  <c r="Q100" i="4"/>
  <c r="P100" i="4"/>
  <c r="V99" i="4"/>
  <c r="U99" i="4"/>
  <c r="T99" i="4"/>
  <c r="S99" i="4"/>
  <c r="R99" i="4"/>
  <c r="Q99" i="4"/>
  <c r="P99" i="4"/>
  <c r="V98" i="4"/>
  <c r="U98" i="4"/>
  <c r="T98" i="4"/>
  <c r="S98" i="4"/>
  <c r="R98" i="4"/>
  <c r="Q98" i="4"/>
  <c r="P98" i="4"/>
  <c r="V97" i="4"/>
  <c r="U97" i="4"/>
  <c r="T97" i="4"/>
  <c r="S97" i="4"/>
  <c r="R97" i="4"/>
  <c r="Q97" i="4"/>
  <c r="P97" i="4"/>
  <c r="V96" i="4"/>
  <c r="U96" i="4"/>
  <c r="T96" i="4"/>
  <c r="S96" i="4"/>
  <c r="R96" i="4"/>
  <c r="Q96" i="4"/>
  <c r="P96" i="4"/>
  <c r="V95" i="4"/>
  <c r="U95" i="4"/>
  <c r="T95" i="4"/>
  <c r="S95" i="4"/>
  <c r="R95" i="4"/>
  <c r="Q95" i="4"/>
  <c r="P95" i="4"/>
  <c r="V94" i="4"/>
  <c r="U94" i="4"/>
  <c r="T94" i="4"/>
  <c r="S94" i="4"/>
  <c r="R94" i="4"/>
  <c r="Q94" i="4"/>
  <c r="P94" i="4"/>
  <c r="V93" i="4"/>
  <c r="U93" i="4"/>
  <c r="T93" i="4"/>
  <c r="S93" i="4"/>
  <c r="R93" i="4"/>
  <c r="Q93" i="4"/>
  <c r="P93" i="4"/>
  <c r="V92" i="4"/>
  <c r="U92" i="4"/>
  <c r="T92" i="4"/>
  <c r="S92" i="4"/>
  <c r="R92" i="4"/>
  <c r="Q92" i="4"/>
  <c r="P92" i="4"/>
  <c r="V91" i="4"/>
  <c r="U91" i="4"/>
  <c r="T91" i="4"/>
  <c r="S91" i="4"/>
  <c r="R91" i="4"/>
  <c r="Q91" i="4"/>
  <c r="P91" i="4"/>
  <c r="V90" i="4"/>
  <c r="U90" i="4"/>
  <c r="T90" i="4"/>
  <c r="S90" i="4"/>
  <c r="R90" i="4"/>
  <c r="Q90" i="4"/>
  <c r="P90" i="4"/>
  <c r="V89" i="4"/>
  <c r="U89" i="4"/>
  <c r="T89" i="4"/>
  <c r="S89" i="4"/>
  <c r="R89" i="4"/>
  <c r="Q89" i="4"/>
  <c r="P89" i="4"/>
  <c r="V88" i="4"/>
  <c r="U88" i="4"/>
  <c r="T88" i="4"/>
  <c r="S88" i="4"/>
  <c r="R88" i="4"/>
  <c r="Q88" i="4"/>
  <c r="P88" i="4"/>
  <c r="V87" i="4"/>
  <c r="U87" i="4"/>
  <c r="T87" i="4"/>
  <c r="S87" i="4"/>
  <c r="R87" i="4"/>
  <c r="Q87" i="4"/>
  <c r="P87" i="4"/>
  <c r="V86" i="4"/>
  <c r="U86" i="4"/>
  <c r="T86" i="4"/>
  <c r="S86" i="4"/>
  <c r="R86" i="4"/>
  <c r="Q86" i="4"/>
  <c r="P86" i="4"/>
  <c r="V85" i="4"/>
  <c r="U85" i="4"/>
  <c r="T85" i="4"/>
  <c r="S85" i="4"/>
  <c r="R85" i="4"/>
  <c r="Q85" i="4"/>
  <c r="P85" i="4"/>
  <c r="V84" i="4"/>
  <c r="U84" i="4"/>
  <c r="T84" i="4"/>
  <c r="S84" i="4"/>
  <c r="R84" i="4"/>
  <c r="Q84" i="4"/>
  <c r="P84" i="4"/>
  <c r="V83" i="4"/>
  <c r="U83" i="4"/>
  <c r="T83" i="4"/>
  <c r="S83" i="4"/>
  <c r="R83" i="4"/>
  <c r="Q83" i="4"/>
  <c r="P83" i="4"/>
  <c r="V82" i="4"/>
  <c r="U82" i="4"/>
  <c r="T82" i="4"/>
  <c r="S82" i="4"/>
  <c r="R82" i="4"/>
  <c r="Q82" i="4"/>
  <c r="P82" i="4"/>
  <c r="V81" i="4"/>
  <c r="U81" i="4"/>
  <c r="T81" i="4"/>
  <c r="S81" i="4"/>
  <c r="R81" i="4"/>
  <c r="Q81" i="4"/>
  <c r="P81" i="4"/>
  <c r="V80" i="4"/>
  <c r="U80" i="4"/>
  <c r="T80" i="4"/>
  <c r="S80" i="4"/>
  <c r="R80" i="4"/>
  <c r="Q80" i="4"/>
  <c r="P80" i="4"/>
  <c r="V79" i="4"/>
  <c r="U79" i="4"/>
  <c r="T79" i="4"/>
  <c r="S79" i="4"/>
  <c r="R79" i="4"/>
  <c r="Q79" i="4"/>
  <c r="P79" i="4"/>
  <c r="V78" i="4"/>
  <c r="U78" i="4"/>
  <c r="T78" i="4"/>
  <c r="S78" i="4"/>
  <c r="R78" i="4"/>
  <c r="Q78" i="4"/>
  <c r="P78" i="4"/>
  <c r="V77" i="4"/>
  <c r="U77" i="4"/>
  <c r="T77" i="4"/>
  <c r="S77" i="4"/>
  <c r="R77" i="4"/>
  <c r="Q77" i="4"/>
  <c r="P77" i="4"/>
  <c r="V76" i="4"/>
  <c r="U76" i="4"/>
  <c r="T76" i="4"/>
  <c r="S76" i="4"/>
  <c r="R76" i="4"/>
  <c r="Q76" i="4"/>
  <c r="P76" i="4"/>
  <c r="V75" i="4"/>
  <c r="U75" i="4"/>
  <c r="T75" i="4"/>
  <c r="S75" i="4"/>
  <c r="R75" i="4"/>
  <c r="Q75" i="4"/>
  <c r="P75" i="4"/>
  <c r="V74" i="4"/>
  <c r="U74" i="4"/>
  <c r="T74" i="4"/>
  <c r="S74" i="4"/>
  <c r="R74" i="4"/>
  <c r="Q74" i="4"/>
  <c r="P74" i="4"/>
  <c r="V73" i="4"/>
  <c r="U73" i="4"/>
  <c r="T73" i="4"/>
  <c r="S73" i="4"/>
  <c r="R73" i="4"/>
  <c r="Q73" i="4"/>
  <c r="P73" i="4"/>
  <c r="V72" i="4"/>
  <c r="U72" i="4"/>
  <c r="T72" i="4"/>
  <c r="S72" i="4"/>
  <c r="R72" i="4"/>
  <c r="Q72" i="4"/>
  <c r="P72" i="4"/>
  <c r="V71" i="4"/>
  <c r="U71" i="4"/>
  <c r="T71" i="4"/>
  <c r="S71" i="4"/>
  <c r="R71" i="4"/>
  <c r="Q71" i="4"/>
  <c r="P71" i="4"/>
  <c r="V70" i="4"/>
  <c r="U70" i="4"/>
  <c r="T70" i="4"/>
  <c r="S70" i="4"/>
  <c r="R70" i="4"/>
  <c r="Q70" i="4"/>
  <c r="P70" i="4"/>
  <c r="V69" i="4"/>
  <c r="U69" i="4"/>
  <c r="T69" i="4"/>
  <c r="S69" i="4"/>
  <c r="R69" i="4"/>
  <c r="Q69" i="4"/>
  <c r="P69" i="4"/>
  <c r="V68" i="4"/>
  <c r="U68" i="4"/>
  <c r="T68" i="4"/>
  <c r="S68" i="4"/>
  <c r="R68" i="4"/>
  <c r="Q68" i="4"/>
  <c r="P68" i="4"/>
  <c r="V67" i="4"/>
  <c r="U67" i="4"/>
  <c r="T67" i="4"/>
  <c r="S67" i="4"/>
  <c r="R67" i="4"/>
  <c r="Q67" i="4"/>
  <c r="P67" i="4"/>
  <c r="V66" i="4"/>
  <c r="U66" i="4"/>
  <c r="T66" i="4"/>
  <c r="S66" i="4"/>
  <c r="R66" i="4"/>
  <c r="Q66" i="4"/>
  <c r="P66" i="4"/>
  <c r="V65" i="4"/>
  <c r="U65" i="4"/>
  <c r="T65" i="4"/>
  <c r="S65" i="4"/>
  <c r="R65" i="4"/>
  <c r="Q65" i="4"/>
  <c r="P65" i="4"/>
  <c r="V64" i="4"/>
  <c r="U64" i="4"/>
  <c r="T64" i="4"/>
  <c r="S64" i="4"/>
  <c r="R64" i="4"/>
  <c r="Q64" i="4"/>
  <c r="P64" i="4"/>
  <c r="V63" i="4"/>
  <c r="U63" i="4"/>
  <c r="T63" i="4"/>
  <c r="S63" i="4"/>
  <c r="R63" i="4"/>
  <c r="Q63" i="4"/>
  <c r="P63" i="4"/>
  <c r="V62" i="4"/>
  <c r="U62" i="4"/>
  <c r="T62" i="4"/>
  <c r="S62" i="4"/>
  <c r="R62" i="4"/>
  <c r="Q62" i="4"/>
  <c r="P62" i="4"/>
  <c r="V61" i="4"/>
  <c r="U61" i="4"/>
  <c r="T61" i="4"/>
  <c r="S61" i="4"/>
  <c r="R61" i="4"/>
  <c r="Q61" i="4"/>
  <c r="P61" i="4"/>
  <c r="V60" i="4"/>
  <c r="U60" i="4"/>
  <c r="T60" i="4"/>
  <c r="S60" i="4"/>
  <c r="R60" i="4"/>
  <c r="Q60" i="4"/>
  <c r="P60" i="4"/>
  <c r="V59" i="4"/>
  <c r="U59" i="4"/>
  <c r="T59" i="4"/>
  <c r="S59" i="4"/>
  <c r="R59" i="4"/>
  <c r="Q59" i="4"/>
  <c r="P59" i="4"/>
  <c r="V58" i="4"/>
  <c r="U58" i="4"/>
  <c r="T58" i="4"/>
  <c r="S58" i="4"/>
  <c r="R58" i="4"/>
  <c r="Q58" i="4"/>
  <c r="P58" i="4"/>
  <c r="V57" i="4"/>
  <c r="U57" i="4"/>
  <c r="T57" i="4"/>
  <c r="S57" i="4"/>
  <c r="R57" i="4"/>
  <c r="Q57" i="4"/>
  <c r="P57" i="4"/>
  <c r="V56" i="4"/>
  <c r="U56" i="4"/>
  <c r="T56" i="4"/>
  <c r="S56" i="4"/>
  <c r="R56" i="4"/>
  <c r="Q56" i="4"/>
  <c r="P56" i="4"/>
  <c r="V55" i="4"/>
  <c r="U55" i="4"/>
  <c r="T55" i="4"/>
  <c r="S55" i="4"/>
  <c r="R55" i="4"/>
  <c r="Q55" i="4"/>
  <c r="P55" i="4"/>
  <c r="V54" i="4"/>
  <c r="U54" i="4"/>
  <c r="T54" i="4"/>
  <c r="S54" i="4"/>
  <c r="R54" i="4"/>
  <c r="Q54" i="4"/>
  <c r="P54" i="4"/>
  <c r="V53" i="4"/>
  <c r="U53" i="4"/>
  <c r="T53" i="4"/>
  <c r="S53" i="4"/>
  <c r="R53" i="4"/>
  <c r="Q53" i="4"/>
  <c r="P53" i="4"/>
  <c r="V52" i="4"/>
  <c r="U52" i="4"/>
  <c r="T52" i="4"/>
  <c r="S52" i="4"/>
  <c r="R52" i="4"/>
  <c r="Q52" i="4"/>
  <c r="P52" i="4"/>
  <c r="V51" i="4"/>
  <c r="U51" i="4"/>
  <c r="T51" i="4"/>
  <c r="S51" i="4"/>
  <c r="R51" i="4"/>
  <c r="Q51" i="4"/>
  <c r="P51" i="4"/>
  <c r="V50" i="4"/>
  <c r="U50" i="4"/>
  <c r="T50" i="4"/>
  <c r="S50" i="4"/>
  <c r="R50" i="4"/>
  <c r="Q50" i="4"/>
  <c r="P50" i="4"/>
  <c r="V49" i="4"/>
  <c r="U49" i="4"/>
  <c r="T49" i="4"/>
  <c r="S49" i="4"/>
  <c r="R49" i="4"/>
  <c r="Q49" i="4"/>
  <c r="P49" i="4"/>
  <c r="V48" i="4"/>
  <c r="U48" i="4"/>
  <c r="T48" i="4"/>
  <c r="S48" i="4"/>
  <c r="R48" i="4"/>
  <c r="Q48" i="4"/>
  <c r="P48" i="4"/>
  <c r="V47" i="4"/>
  <c r="U47" i="4"/>
  <c r="T47" i="4"/>
  <c r="S47" i="4"/>
  <c r="R47" i="4"/>
  <c r="Q47" i="4"/>
  <c r="P47" i="4"/>
  <c r="V46" i="4"/>
  <c r="U46" i="4"/>
  <c r="T46" i="4"/>
  <c r="S46" i="4"/>
  <c r="R46" i="4"/>
  <c r="Q46" i="4"/>
  <c r="P46" i="4"/>
  <c r="V45" i="4"/>
  <c r="U45" i="4"/>
  <c r="T45" i="4"/>
  <c r="S45" i="4"/>
  <c r="R45" i="4"/>
  <c r="Q45" i="4"/>
  <c r="P45" i="4"/>
  <c r="V44" i="4"/>
  <c r="U44" i="4"/>
  <c r="T44" i="4"/>
  <c r="S44" i="4"/>
  <c r="R44" i="4"/>
  <c r="Q44" i="4"/>
  <c r="P44" i="4"/>
  <c r="V43" i="4"/>
  <c r="U43" i="4"/>
  <c r="T43" i="4"/>
  <c r="S43" i="4"/>
  <c r="R43" i="4"/>
  <c r="Q43" i="4"/>
  <c r="P43" i="4"/>
  <c r="V42" i="4"/>
  <c r="U42" i="4"/>
  <c r="T42" i="4"/>
  <c r="S42" i="4"/>
  <c r="R42" i="4"/>
  <c r="Q42" i="4"/>
  <c r="P42" i="4"/>
  <c r="V41" i="4"/>
  <c r="U41" i="4"/>
  <c r="T41" i="4"/>
  <c r="S41" i="4"/>
  <c r="R41" i="4"/>
  <c r="Q41" i="4"/>
  <c r="P41" i="4"/>
  <c r="V40" i="4"/>
  <c r="U40" i="4"/>
  <c r="T40" i="4"/>
  <c r="S40" i="4"/>
  <c r="R40" i="4"/>
  <c r="Q40" i="4"/>
  <c r="P40" i="4"/>
  <c r="V39" i="4"/>
  <c r="U39" i="4"/>
  <c r="T39" i="4"/>
  <c r="S39" i="4"/>
  <c r="R39" i="4"/>
  <c r="Q39" i="4"/>
  <c r="P39" i="4"/>
  <c r="V38" i="4"/>
  <c r="U38" i="4"/>
  <c r="T38" i="4"/>
  <c r="S38" i="4"/>
  <c r="R38" i="4"/>
  <c r="Q38" i="4"/>
  <c r="P38" i="4"/>
  <c r="V37" i="4"/>
  <c r="U37" i="4"/>
  <c r="T37" i="4"/>
  <c r="S37" i="4"/>
  <c r="R37" i="4"/>
  <c r="Q37" i="4"/>
  <c r="P37" i="4"/>
  <c r="V36" i="4"/>
  <c r="U36" i="4"/>
  <c r="T36" i="4"/>
  <c r="S36" i="4"/>
  <c r="R36" i="4"/>
  <c r="Q36" i="4"/>
  <c r="P36" i="4"/>
  <c r="V35" i="4"/>
  <c r="U35" i="4"/>
  <c r="T35" i="4"/>
  <c r="S35" i="4"/>
  <c r="R35" i="4"/>
  <c r="Q35" i="4"/>
  <c r="P35" i="4"/>
  <c r="V34" i="4"/>
  <c r="U34" i="4"/>
  <c r="T34" i="4"/>
  <c r="S34" i="4"/>
  <c r="R34" i="4"/>
  <c r="Q34" i="4"/>
  <c r="P34" i="4"/>
  <c r="V33" i="4"/>
  <c r="U33" i="4"/>
  <c r="T33" i="4"/>
  <c r="S33" i="4"/>
  <c r="R33" i="4"/>
  <c r="Q33" i="4"/>
  <c r="P33" i="4"/>
  <c r="V32" i="4"/>
  <c r="U32" i="4"/>
  <c r="T32" i="4"/>
  <c r="S32" i="4"/>
  <c r="R32" i="4"/>
  <c r="Q32" i="4"/>
  <c r="P32" i="4"/>
  <c r="V31" i="4"/>
  <c r="U31" i="4"/>
  <c r="T31" i="4"/>
  <c r="S31" i="4"/>
  <c r="R31" i="4"/>
  <c r="Q31" i="4"/>
  <c r="P31" i="4"/>
  <c r="V30" i="4"/>
  <c r="U30" i="4"/>
  <c r="T30" i="4"/>
  <c r="S30" i="4"/>
  <c r="R30" i="4"/>
  <c r="Q30" i="4"/>
  <c r="P30" i="4"/>
  <c r="V29" i="4"/>
  <c r="U29" i="4"/>
  <c r="T29" i="4"/>
  <c r="S29" i="4"/>
  <c r="R29" i="4"/>
  <c r="Q29" i="4"/>
  <c r="P29" i="4"/>
  <c r="V28" i="4"/>
  <c r="U28" i="4"/>
  <c r="T28" i="4"/>
  <c r="S28" i="4"/>
  <c r="R28" i="4"/>
  <c r="Q28" i="4"/>
  <c r="P28" i="4"/>
  <c r="V27" i="4"/>
  <c r="U27" i="4"/>
  <c r="T27" i="4"/>
  <c r="S27" i="4"/>
  <c r="R27" i="4"/>
  <c r="Q27" i="4"/>
  <c r="P27" i="4"/>
  <c r="V26" i="4"/>
  <c r="U26" i="4"/>
  <c r="T26" i="4"/>
  <c r="S26" i="4"/>
  <c r="R26" i="4"/>
  <c r="Q26" i="4"/>
  <c r="P26" i="4"/>
  <c r="V25" i="4"/>
  <c r="U25" i="4"/>
  <c r="T25" i="4"/>
  <c r="S25" i="4"/>
  <c r="R25" i="4"/>
  <c r="Q25" i="4"/>
  <c r="P25" i="4"/>
  <c r="V24" i="4"/>
  <c r="U24" i="4"/>
  <c r="T24" i="4"/>
  <c r="S24" i="4"/>
  <c r="R24" i="4"/>
  <c r="Q24" i="4"/>
  <c r="P24" i="4"/>
  <c r="V23" i="4"/>
  <c r="U23" i="4"/>
  <c r="T23" i="4"/>
  <c r="S23" i="4"/>
  <c r="R23" i="4"/>
  <c r="Q23" i="4"/>
  <c r="P23" i="4"/>
  <c r="V22" i="4"/>
  <c r="U22" i="4"/>
  <c r="T22" i="4"/>
  <c r="S22" i="4"/>
  <c r="R22" i="4"/>
  <c r="Q22" i="4"/>
  <c r="P22" i="4"/>
  <c r="V21" i="4"/>
  <c r="U21" i="4"/>
  <c r="T21" i="4"/>
  <c r="S21" i="4"/>
  <c r="R21" i="4"/>
  <c r="Q21" i="4"/>
  <c r="P21" i="4"/>
  <c r="V20" i="4"/>
  <c r="U20" i="4"/>
  <c r="T20" i="4"/>
  <c r="S20" i="4"/>
  <c r="R20" i="4"/>
  <c r="Q20" i="4"/>
  <c r="P20" i="4"/>
  <c r="V19" i="4"/>
  <c r="U19" i="4"/>
  <c r="T19" i="4"/>
  <c r="S19" i="4"/>
  <c r="R19" i="4"/>
  <c r="Q19" i="4"/>
  <c r="P19" i="4"/>
  <c r="V18" i="4"/>
  <c r="U18" i="4"/>
  <c r="T18" i="4"/>
  <c r="S18" i="4"/>
  <c r="R18" i="4"/>
  <c r="Q18" i="4"/>
  <c r="P18" i="4"/>
  <c r="V17" i="4"/>
  <c r="U17" i="4"/>
  <c r="T17" i="4"/>
  <c r="S17" i="4"/>
  <c r="R17" i="4"/>
  <c r="Q17" i="4"/>
  <c r="P17" i="4"/>
  <c r="V16" i="4"/>
  <c r="U16" i="4"/>
  <c r="T16" i="4"/>
  <c r="S16" i="4"/>
  <c r="R16" i="4"/>
  <c r="Q16" i="4"/>
  <c r="P16" i="4"/>
  <c r="V15" i="4"/>
  <c r="U15" i="4"/>
  <c r="T15" i="4"/>
  <c r="S15" i="4"/>
  <c r="R15" i="4"/>
  <c r="Q15" i="4"/>
  <c r="P15" i="4"/>
  <c r="V14" i="4"/>
  <c r="U14" i="4"/>
  <c r="T14" i="4"/>
  <c r="S14" i="4"/>
  <c r="R14" i="4"/>
  <c r="Q14" i="4"/>
  <c r="P14" i="4"/>
  <c r="V13" i="4"/>
  <c r="U13" i="4"/>
  <c r="T13" i="4"/>
  <c r="S13" i="4"/>
  <c r="R13" i="4"/>
  <c r="Q13" i="4"/>
  <c r="P13" i="4"/>
  <c r="V12" i="4"/>
  <c r="U12" i="4"/>
  <c r="T12" i="4"/>
  <c r="S12" i="4"/>
  <c r="R12" i="4"/>
  <c r="Q12" i="4"/>
  <c r="P12" i="4"/>
  <c r="V11" i="4"/>
  <c r="U11" i="4"/>
  <c r="T11" i="4"/>
  <c r="S11" i="4"/>
  <c r="R11" i="4"/>
  <c r="Q11" i="4"/>
  <c r="P11" i="4"/>
  <c r="V10" i="4"/>
  <c r="U10" i="4"/>
  <c r="T10" i="4"/>
  <c r="S10" i="4"/>
  <c r="R10" i="4"/>
  <c r="Q10" i="4"/>
  <c r="P10" i="4"/>
  <c r="V9" i="4"/>
  <c r="U9" i="4"/>
  <c r="T9" i="4"/>
  <c r="S9" i="4"/>
  <c r="R9" i="4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V5" i="4"/>
  <c r="U5" i="4"/>
  <c r="T5" i="4"/>
  <c r="S5" i="4"/>
  <c r="R5" i="4"/>
  <c r="Q5" i="4"/>
  <c r="P5" i="4"/>
  <c r="V4" i="4"/>
  <c r="U4" i="4"/>
  <c r="T4" i="4"/>
  <c r="S4" i="4"/>
  <c r="R4" i="4"/>
  <c r="Q4" i="4"/>
  <c r="P4" i="4"/>
  <c r="V3" i="4"/>
  <c r="U3" i="4"/>
  <c r="T3" i="4"/>
  <c r="S3" i="4"/>
  <c r="R3" i="4"/>
  <c r="Q3" i="4"/>
  <c r="P3" i="4"/>
  <c r="P4" i="6"/>
  <c r="Q4" i="6"/>
  <c r="R4" i="6"/>
  <c r="S4" i="6"/>
  <c r="T4" i="6"/>
  <c r="U4" i="6"/>
  <c r="V4" i="6"/>
  <c r="P5" i="6"/>
  <c r="Q5" i="6"/>
  <c r="R5" i="6"/>
  <c r="S5" i="6"/>
  <c r="T5" i="6"/>
  <c r="U5" i="6"/>
  <c r="V5" i="6"/>
  <c r="P6" i="6"/>
  <c r="Q6" i="6"/>
  <c r="R6" i="6"/>
  <c r="S6" i="6"/>
  <c r="T6" i="6"/>
  <c r="U6" i="6"/>
  <c r="V6" i="6"/>
  <c r="P7" i="6"/>
  <c r="Q7" i="6"/>
  <c r="R7" i="6"/>
  <c r="S7" i="6"/>
  <c r="T7" i="6"/>
  <c r="U7" i="6"/>
  <c r="V7" i="6"/>
  <c r="P8" i="6"/>
  <c r="Q8" i="6"/>
  <c r="R8" i="6"/>
  <c r="S8" i="6"/>
  <c r="T8" i="6"/>
  <c r="U8" i="6"/>
  <c r="V8" i="6"/>
  <c r="P9" i="6"/>
  <c r="Q9" i="6"/>
  <c r="R9" i="6"/>
  <c r="S9" i="6"/>
  <c r="T9" i="6"/>
  <c r="U9" i="6"/>
  <c r="V9" i="6"/>
  <c r="P10" i="6"/>
  <c r="Q10" i="6"/>
  <c r="R10" i="6"/>
  <c r="S10" i="6"/>
  <c r="T10" i="6"/>
  <c r="U10" i="6"/>
  <c r="V10" i="6"/>
  <c r="P11" i="6"/>
  <c r="Q11" i="6"/>
  <c r="R11" i="6"/>
  <c r="S11" i="6"/>
  <c r="T11" i="6"/>
  <c r="U11" i="6"/>
  <c r="V11" i="6"/>
  <c r="P12" i="6"/>
  <c r="Q12" i="6"/>
  <c r="R12" i="6"/>
  <c r="S12" i="6"/>
  <c r="T12" i="6"/>
  <c r="U12" i="6"/>
  <c r="V12" i="6"/>
  <c r="P13" i="6"/>
  <c r="Q13" i="6"/>
  <c r="R13" i="6"/>
  <c r="S13" i="6"/>
  <c r="T13" i="6"/>
  <c r="U13" i="6"/>
  <c r="V13" i="6"/>
  <c r="P14" i="6"/>
  <c r="Q14" i="6"/>
  <c r="R14" i="6"/>
  <c r="S14" i="6"/>
  <c r="T14" i="6"/>
  <c r="U14" i="6"/>
  <c r="V14" i="6"/>
  <c r="P15" i="6"/>
  <c r="Q15" i="6"/>
  <c r="R15" i="6"/>
  <c r="S15" i="6"/>
  <c r="T15" i="6"/>
  <c r="U15" i="6"/>
  <c r="V15" i="6"/>
  <c r="P16" i="6"/>
  <c r="Q16" i="6"/>
  <c r="R16" i="6"/>
  <c r="S16" i="6"/>
  <c r="T16" i="6"/>
  <c r="U16" i="6"/>
  <c r="V16" i="6"/>
  <c r="P17" i="6"/>
  <c r="Q17" i="6"/>
  <c r="R17" i="6"/>
  <c r="S17" i="6"/>
  <c r="T17" i="6"/>
  <c r="U17" i="6"/>
  <c r="V17" i="6"/>
  <c r="P18" i="6"/>
  <c r="Q18" i="6"/>
  <c r="R18" i="6"/>
  <c r="S18" i="6"/>
  <c r="T18" i="6"/>
  <c r="U18" i="6"/>
  <c r="V18" i="6"/>
  <c r="P19" i="6"/>
  <c r="Q19" i="6"/>
  <c r="R19" i="6"/>
  <c r="S19" i="6"/>
  <c r="T19" i="6"/>
  <c r="U19" i="6"/>
  <c r="V19" i="6"/>
  <c r="P20" i="6"/>
  <c r="Q20" i="6"/>
  <c r="R20" i="6"/>
  <c r="S20" i="6"/>
  <c r="T20" i="6"/>
  <c r="U20" i="6"/>
  <c r="V20" i="6"/>
  <c r="P21" i="6"/>
  <c r="Q21" i="6"/>
  <c r="R21" i="6"/>
  <c r="S21" i="6"/>
  <c r="T21" i="6"/>
  <c r="U21" i="6"/>
  <c r="V21" i="6"/>
  <c r="P22" i="6"/>
  <c r="Q22" i="6"/>
  <c r="R22" i="6"/>
  <c r="S22" i="6"/>
  <c r="T22" i="6"/>
  <c r="U22" i="6"/>
  <c r="V22" i="6"/>
  <c r="P23" i="6"/>
  <c r="Q23" i="6"/>
  <c r="R23" i="6"/>
  <c r="S23" i="6"/>
  <c r="T23" i="6"/>
  <c r="U23" i="6"/>
  <c r="V23" i="6"/>
  <c r="P24" i="6"/>
  <c r="Q24" i="6"/>
  <c r="R24" i="6"/>
  <c r="S24" i="6"/>
  <c r="T24" i="6"/>
  <c r="U24" i="6"/>
  <c r="V24" i="6"/>
  <c r="P25" i="6"/>
  <c r="Q25" i="6"/>
  <c r="R25" i="6"/>
  <c r="S25" i="6"/>
  <c r="T25" i="6"/>
  <c r="U25" i="6"/>
  <c r="V25" i="6"/>
  <c r="P26" i="6"/>
  <c r="Q26" i="6"/>
  <c r="R26" i="6"/>
  <c r="S26" i="6"/>
  <c r="T26" i="6"/>
  <c r="U26" i="6"/>
  <c r="V26" i="6"/>
  <c r="P27" i="6"/>
  <c r="Q27" i="6"/>
  <c r="R27" i="6"/>
  <c r="S27" i="6"/>
  <c r="T27" i="6"/>
  <c r="U27" i="6"/>
  <c r="V27" i="6"/>
  <c r="P28" i="6"/>
  <c r="Q28" i="6"/>
  <c r="R28" i="6"/>
  <c r="S28" i="6"/>
  <c r="T28" i="6"/>
  <c r="U28" i="6"/>
  <c r="V28" i="6"/>
  <c r="P29" i="6"/>
  <c r="Q29" i="6"/>
  <c r="R29" i="6"/>
  <c r="S29" i="6"/>
  <c r="T29" i="6"/>
  <c r="U29" i="6"/>
  <c r="V29" i="6"/>
  <c r="P30" i="6"/>
  <c r="Q30" i="6"/>
  <c r="R30" i="6"/>
  <c r="S30" i="6"/>
  <c r="T30" i="6"/>
  <c r="U30" i="6"/>
  <c r="V30" i="6"/>
  <c r="P31" i="6"/>
  <c r="Q31" i="6"/>
  <c r="R31" i="6"/>
  <c r="S31" i="6"/>
  <c r="T31" i="6"/>
  <c r="U31" i="6"/>
  <c r="V31" i="6"/>
  <c r="P32" i="6"/>
  <c r="Q32" i="6"/>
  <c r="R32" i="6"/>
  <c r="S32" i="6"/>
  <c r="T32" i="6"/>
  <c r="U32" i="6"/>
  <c r="V32" i="6"/>
  <c r="P33" i="6"/>
  <c r="Q33" i="6"/>
  <c r="R33" i="6"/>
  <c r="S33" i="6"/>
  <c r="T33" i="6"/>
  <c r="U33" i="6"/>
  <c r="V33" i="6"/>
  <c r="P34" i="6"/>
  <c r="Q34" i="6"/>
  <c r="R34" i="6"/>
  <c r="S34" i="6"/>
  <c r="T34" i="6"/>
  <c r="U34" i="6"/>
  <c r="V34" i="6"/>
  <c r="P35" i="6"/>
  <c r="Q35" i="6"/>
  <c r="R35" i="6"/>
  <c r="S35" i="6"/>
  <c r="T35" i="6"/>
  <c r="U35" i="6"/>
  <c r="V35" i="6"/>
  <c r="P36" i="6"/>
  <c r="Q36" i="6"/>
  <c r="R36" i="6"/>
  <c r="S36" i="6"/>
  <c r="T36" i="6"/>
  <c r="U36" i="6"/>
  <c r="V36" i="6"/>
  <c r="P37" i="6"/>
  <c r="Q37" i="6"/>
  <c r="R37" i="6"/>
  <c r="S37" i="6"/>
  <c r="T37" i="6"/>
  <c r="U37" i="6"/>
  <c r="V37" i="6"/>
  <c r="P38" i="6"/>
  <c r="Q38" i="6"/>
  <c r="R38" i="6"/>
  <c r="S38" i="6"/>
  <c r="T38" i="6"/>
  <c r="U38" i="6"/>
  <c r="V38" i="6"/>
  <c r="P39" i="6"/>
  <c r="Q39" i="6"/>
  <c r="R39" i="6"/>
  <c r="S39" i="6"/>
  <c r="T39" i="6"/>
  <c r="U39" i="6"/>
  <c r="V39" i="6"/>
  <c r="P40" i="6"/>
  <c r="Q40" i="6"/>
  <c r="R40" i="6"/>
  <c r="S40" i="6"/>
  <c r="T40" i="6"/>
  <c r="U40" i="6"/>
  <c r="V40" i="6"/>
  <c r="P41" i="6"/>
  <c r="Q41" i="6"/>
  <c r="R41" i="6"/>
  <c r="S41" i="6"/>
  <c r="T41" i="6"/>
  <c r="U41" i="6"/>
  <c r="V41" i="6"/>
  <c r="P42" i="6"/>
  <c r="Q42" i="6"/>
  <c r="R42" i="6"/>
  <c r="S42" i="6"/>
  <c r="T42" i="6"/>
  <c r="U42" i="6"/>
  <c r="V42" i="6"/>
  <c r="P43" i="6"/>
  <c r="Q43" i="6"/>
  <c r="R43" i="6"/>
  <c r="S43" i="6"/>
  <c r="T43" i="6"/>
  <c r="U43" i="6"/>
  <c r="V43" i="6"/>
  <c r="P44" i="6"/>
  <c r="Q44" i="6"/>
  <c r="R44" i="6"/>
  <c r="S44" i="6"/>
  <c r="T44" i="6"/>
  <c r="U44" i="6"/>
  <c r="V44" i="6"/>
  <c r="P45" i="6"/>
  <c r="Q45" i="6"/>
  <c r="R45" i="6"/>
  <c r="S45" i="6"/>
  <c r="T45" i="6"/>
  <c r="U45" i="6"/>
  <c r="V45" i="6"/>
  <c r="P46" i="6"/>
  <c r="Q46" i="6"/>
  <c r="R46" i="6"/>
  <c r="S46" i="6"/>
  <c r="T46" i="6"/>
  <c r="U46" i="6"/>
  <c r="V46" i="6"/>
  <c r="P47" i="6"/>
  <c r="Q47" i="6"/>
  <c r="R47" i="6"/>
  <c r="S47" i="6"/>
  <c r="T47" i="6"/>
  <c r="U47" i="6"/>
  <c r="V47" i="6"/>
  <c r="P48" i="6"/>
  <c r="Q48" i="6"/>
  <c r="R48" i="6"/>
  <c r="S48" i="6"/>
  <c r="T48" i="6"/>
  <c r="U48" i="6"/>
  <c r="V48" i="6"/>
  <c r="P49" i="6"/>
  <c r="Q49" i="6"/>
  <c r="R49" i="6"/>
  <c r="S49" i="6"/>
  <c r="T49" i="6"/>
  <c r="U49" i="6"/>
  <c r="V49" i="6"/>
  <c r="P50" i="6"/>
  <c r="Q50" i="6"/>
  <c r="R50" i="6"/>
  <c r="S50" i="6"/>
  <c r="T50" i="6"/>
  <c r="U50" i="6"/>
  <c r="V50" i="6"/>
  <c r="P51" i="6"/>
  <c r="Q51" i="6"/>
  <c r="R51" i="6"/>
  <c r="S51" i="6"/>
  <c r="T51" i="6"/>
  <c r="U51" i="6"/>
  <c r="V51" i="6"/>
  <c r="P52" i="6"/>
  <c r="Q52" i="6"/>
  <c r="R52" i="6"/>
  <c r="S52" i="6"/>
  <c r="T52" i="6"/>
  <c r="U52" i="6"/>
  <c r="V52" i="6"/>
  <c r="P53" i="6"/>
  <c r="Q53" i="6"/>
  <c r="R53" i="6"/>
  <c r="S53" i="6"/>
  <c r="T53" i="6"/>
  <c r="U53" i="6"/>
  <c r="V53" i="6"/>
  <c r="P54" i="6"/>
  <c r="Q54" i="6"/>
  <c r="R54" i="6"/>
  <c r="S54" i="6"/>
  <c r="T54" i="6"/>
  <c r="U54" i="6"/>
  <c r="V54" i="6"/>
  <c r="P55" i="6"/>
  <c r="Q55" i="6"/>
  <c r="R55" i="6"/>
  <c r="S55" i="6"/>
  <c r="T55" i="6"/>
  <c r="U55" i="6"/>
  <c r="V55" i="6"/>
  <c r="P56" i="6"/>
  <c r="Q56" i="6"/>
  <c r="R56" i="6"/>
  <c r="S56" i="6"/>
  <c r="T56" i="6"/>
  <c r="U56" i="6"/>
  <c r="V56" i="6"/>
  <c r="P57" i="6"/>
  <c r="Q57" i="6"/>
  <c r="R57" i="6"/>
  <c r="S57" i="6"/>
  <c r="T57" i="6"/>
  <c r="U57" i="6"/>
  <c r="V57" i="6"/>
  <c r="P58" i="6"/>
  <c r="Q58" i="6"/>
  <c r="R58" i="6"/>
  <c r="S58" i="6"/>
  <c r="T58" i="6"/>
  <c r="U58" i="6"/>
  <c r="V58" i="6"/>
  <c r="P59" i="6"/>
  <c r="Q59" i="6"/>
  <c r="R59" i="6"/>
  <c r="S59" i="6"/>
  <c r="T59" i="6"/>
  <c r="U59" i="6"/>
  <c r="V59" i="6"/>
  <c r="P60" i="6"/>
  <c r="Q60" i="6"/>
  <c r="R60" i="6"/>
  <c r="S60" i="6"/>
  <c r="T60" i="6"/>
  <c r="U60" i="6"/>
  <c r="V60" i="6"/>
  <c r="P61" i="6"/>
  <c r="Q61" i="6"/>
  <c r="R61" i="6"/>
  <c r="S61" i="6"/>
  <c r="T61" i="6"/>
  <c r="U61" i="6"/>
  <c r="V61" i="6"/>
  <c r="P62" i="6"/>
  <c r="Q62" i="6"/>
  <c r="R62" i="6"/>
  <c r="S62" i="6"/>
  <c r="T62" i="6"/>
  <c r="U62" i="6"/>
  <c r="V62" i="6"/>
  <c r="P63" i="6"/>
  <c r="Q63" i="6"/>
  <c r="R63" i="6"/>
  <c r="S63" i="6"/>
  <c r="T63" i="6"/>
  <c r="U63" i="6"/>
  <c r="V63" i="6"/>
  <c r="P64" i="6"/>
  <c r="Q64" i="6"/>
  <c r="R64" i="6"/>
  <c r="S64" i="6"/>
  <c r="T64" i="6"/>
  <c r="U64" i="6"/>
  <c r="V64" i="6"/>
  <c r="P65" i="6"/>
  <c r="Q65" i="6"/>
  <c r="R65" i="6"/>
  <c r="S65" i="6"/>
  <c r="T65" i="6"/>
  <c r="U65" i="6"/>
  <c r="V65" i="6"/>
  <c r="P66" i="6"/>
  <c r="Q66" i="6"/>
  <c r="R66" i="6"/>
  <c r="S66" i="6"/>
  <c r="T66" i="6"/>
  <c r="U66" i="6"/>
  <c r="V66" i="6"/>
  <c r="P67" i="6"/>
  <c r="Q67" i="6"/>
  <c r="R67" i="6"/>
  <c r="S67" i="6"/>
  <c r="T67" i="6"/>
  <c r="U67" i="6"/>
  <c r="V67" i="6"/>
  <c r="P68" i="6"/>
  <c r="Q68" i="6"/>
  <c r="R68" i="6"/>
  <c r="S68" i="6"/>
  <c r="T68" i="6"/>
  <c r="U68" i="6"/>
  <c r="V68" i="6"/>
  <c r="P69" i="6"/>
  <c r="Q69" i="6"/>
  <c r="R69" i="6"/>
  <c r="S69" i="6"/>
  <c r="T69" i="6"/>
  <c r="U69" i="6"/>
  <c r="V69" i="6"/>
  <c r="P70" i="6"/>
  <c r="Q70" i="6"/>
  <c r="R70" i="6"/>
  <c r="S70" i="6"/>
  <c r="T70" i="6"/>
  <c r="U70" i="6"/>
  <c r="V70" i="6"/>
  <c r="P71" i="6"/>
  <c r="Q71" i="6"/>
  <c r="R71" i="6"/>
  <c r="S71" i="6"/>
  <c r="T71" i="6"/>
  <c r="U71" i="6"/>
  <c r="V71" i="6"/>
  <c r="P72" i="6"/>
  <c r="Q72" i="6"/>
  <c r="R72" i="6"/>
  <c r="S72" i="6"/>
  <c r="T72" i="6"/>
  <c r="U72" i="6"/>
  <c r="V72" i="6"/>
  <c r="P73" i="6"/>
  <c r="Q73" i="6"/>
  <c r="R73" i="6"/>
  <c r="S73" i="6"/>
  <c r="T73" i="6"/>
  <c r="U73" i="6"/>
  <c r="V73" i="6"/>
  <c r="P74" i="6"/>
  <c r="Q74" i="6"/>
  <c r="R74" i="6"/>
  <c r="S74" i="6"/>
  <c r="T74" i="6"/>
  <c r="U74" i="6"/>
  <c r="V74" i="6"/>
  <c r="P75" i="6"/>
  <c r="Q75" i="6"/>
  <c r="R75" i="6"/>
  <c r="S75" i="6"/>
  <c r="T75" i="6"/>
  <c r="U75" i="6"/>
  <c r="V75" i="6"/>
  <c r="P76" i="6"/>
  <c r="Q76" i="6"/>
  <c r="R76" i="6"/>
  <c r="S76" i="6"/>
  <c r="T76" i="6"/>
  <c r="U76" i="6"/>
  <c r="V76" i="6"/>
  <c r="P77" i="6"/>
  <c r="Q77" i="6"/>
  <c r="R77" i="6"/>
  <c r="S77" i="6"/>
  <c r="T77" i="6"/>
  <c r="U77" i="6"/>
  <c r="V77" i="6"/>
  <c r="P78" i="6"/>
  <c r="Q78" i="6"/>
  <c r="R78" i="6"/>
  <c r="S78" i="6"/>
  <c r="T78" i="6"/>
  <c r="U78" i="6"/>
  <c r="V78" i="6"/>
  <c r="P79" i="6"/>
  <c r="Q79" i="6"/>
  <c r="R79" i="6"/>
  <c r="S79" i="6"/>
  <c r="T79" i="6"/>
  <c r="U79" i="6"/>
  <c r="V79" i="6"/>
  <c r="P80" i="6"/>
  <c r="Q80" i="6"/>
  <c r="R80" i="6"/>
  <c r="S80" i="6"/>
  <c r="T80" i="6"/>
  <c r="U80" i="6"/>
  <c r="V80" i="6"/>
  <c r="P81" i="6"/>
  <c r="Q81" i="6"/>
  <c r="R81" i="6"/>
  <c r="S81" i="6"/>
  <c r="T81" i="6"/>
  <c r="U81" i="6"/>
  <c r="V81" i="6"/>
  <c r="P82" i="6"/>
  <c r="Q82" i="6"/>
  <c r="R82" i="6"/>
  <c r="S82" i="6"/>
  <c r="T82" i="6"/>
  <c r="U82" i="6"/>
  <c r="V82" i="6"/>
  <c r="P83" i="6"/>
  <c r="Q83" i="6"/>
  <c r="R83" i="6"/>
  <c r="S83" i="6"/>
  <c r="T83" i="6"/>
  <c r="U83" i="6"/>
  <c r="V83" i="6"/>
  <c r="P84" i="6"/>
  <c r="Q84" i="6"/>
  <c r="R84" i="6"/>
  <c r="S84" i="6"/>
  <c r="T84" i="6"/>
  <c r="U84" i="6"/>
  <c r="V84" i="6"/>
  <c r="P85" i="6"/>
  <c r="Q85" i="6"/>
  <c r="R85" i="6"/>
  <c r="S85" i="6"/>
  <c r="T85" i="6"/>
  <c r="U85" i="6"/>
  <c r="V85" i="6"/>
  <c r="P86" i="6"/>
  <c r="Q86" i="6"/>
  <c r="R86" i="6"/>
  <c r="S86" i="6"/>
  <c r="T86" i="6"/>
  <c r="U86" i="6"/>
  <c r="V86" i="6"/>
  <c r="P87" i="6"/>
  <c r="Q87" i="6"/>
  <c r="R87" i="6"/>
  <c r="S87" i="6"/>
  <c r="T87" i="6"/>
  <c r="U87" i="6"/>
  <c r="V87" i="6"/>
  <c r="P88" i="6"/>
  <c r="Q88" i="6"/>
  <c r="R88" i="6"/>
  <c r="S88" i="6"/>
  <c r="T88" i="6"/>
  <c r="U88" i="6"/>
  <c r="V88" i="6"/>
  <c r="P89" i="6"/>
  <c r="Q89" i="6"/>
  <c r="R89" i="6"/>
  <c r="S89" i="6"/>
  <c r="T89" i="6"/>
  <c r="U89" i="6"/>
  <c r="V89" i="6"/>
  <c r="P90" i="6"/>
  <c r="Q90" i="6"/>
  <c r="R90" i="6"/>
  <c r="S90" i="6"/>
  <c r="T90" i="6"/>
  <c r="U90" i="6"/>
  <c r="V90" i="6"/>
  <c r="P91" i="6"/>
  <c r="Q91" i="6"/>
  <c r="R91" i="6"/>
  <c r="S91" i="6"/>
  <c r="T91" i="6"/>
  <c r="U91" i="6"/>
  <c r="V91" i="6"/>
  <c r="P92" i="6"/>
  <c r="Q92" i="6"/>
  <c r="R92" i="6"/>
  <c r="S92" i="6"/>
  <c r="T92" i="6"/>
  <c r="U92" i="6"/>
  <c r="V92" i="6"/>
  <c r="P93" i="6"/>
  <c r="Q93" i="6"/>
  <c r="R93" i="6"/>
  <c r="S93" i="6"/>
  <c r="T93" i="6"/>
  <c r="U93" i="6"/>
  <c r="V93" i="6"/>
  <c r="P94" i="6"/>
  <c r="Q94" i="6"/>
  <c r="R94" i="6"/>
  <c r="S94" i="6"/>
  <c r="T94" i="6"/>
  <c r="U94" i="6"/>
  <c r="V94" i="6"/>
  <c r="P95" i="6"/>
  <c r="Q95" i="6"/>
  <c r="R95" i="6"/>
  <c r="S95" i="6"/>
  <c r="T95" i="6"/>
  <c r="U95" i="6"/>
  <c r="V95" i="6"/>
  <c r="P96" i="6"/>
  <c r="Q96" i="6"/>
  <c r="R96" i="6"/>
  <c r="S96" i="6"/>
  <c r="T96" i="6"/>
  <c r="U96" i="6"/>
  <c r="V96" i="6"/>
  <c r="P97" i="6"/>
  <c r="Q97" i="6"/>
  <c r="R97" i="6"/>
  <c r="S97" i="6"/>
  <c r="T97" i="6"/>
  <c r="U97" i="6"/>
  <c r="V97" i="6"/>
  <c r="P98" i="6"/>
  <c r="Q98" i="6"/>
  <c r="R98" i="6"/>
  <c r="S98" i="6"/>
  <c r="T98" i="6"/>
  <c r="U98" i="6"/>
  <c r="V98" i="6"/>
  <c r="P99" i="6"/>
  <c r="Q99" i="6"/>
  <c r="R99" i="6"/>
  <c r="S99" i="6"/>
  <c r="T99" i="6"/>
  <c r="U99" i="6"/>
  <c r="V99" i="6"/>
  <c r="P100" i="6"/>
  <c r="Q100" i="6"/>
  <c r="R100" i="6"/>
  <c r="S100" i="6"/>
  <c r="T100" i="6"/>
  <c r="U100" i="6"/>
  <c r="V100" i="6"/>
  <c r="P101" i="6"/>
  <c r="Q101" i="6"/>
  <c r="R101" i="6"/>
  <c r="S101" i="6"/>
  <c r="T101" i="6"/>
  <c r="U101" i="6"/>
  <c r="V101" i="6"/>
  <c r="P102" i="6"/>
  <c r="Q102" i="6"/>
  <c r="R102" i="6"/>
  <c r="S102" i="6"/>
  <c r="T102" i="6"/>
  <c r="U102" i="6"/>
  <c r="V102" i="6"/>
  <c r="P103" i="6"/>
  <c r="Q103" i="6"/>
  <c r="R103" i="6"/>
  <c r="S103" i="6"/>
  <c r="T103" i="6"/>
  <c r="U103" i="6"/>
  <c r="V103" i="6"/>
  <c r="P104" i="6"/>
  <c r="Q104" i="6"/>
  <c r="R104" i="6"/>
  <c r="S104" i="6"/>
  <c r="T104" i="6"/>
  <c r="U104" i="6"/>
  <c r="V104" i="6"/>
  <c r="P105" i="6"/>
  <c r="Q105" i="6"/>
  <c r="R105" i="6"/>
  <c r="S105" i="6"/>
  <c r="T105" i="6"/>
  <c r="U105" i="6"/>
  <c r="V105" i="6"/>
  <c r="P106" i="6"/>
  <c r="Q106" i="6"/>
  <c r="R106" i="6"/>
  <c r="S106" i="6"/>
  <c r="T106" i="6"/>
  <c r="U106" i="6"/>
  <c r="V106" i="6"/>
  <c r="P107" i="6"/>
  <c r="Q107" i="6"/>
  <c r="R107" i="6"/>
  <c r="S107" i="6"/>
  <c r="T107" i="6"/>
  <c r="U107" i="6"/>
  <c r="V107" i="6"/>
  <c r="P108" i="6"/>
  <c r="Q108" i="6"/>
  <c r="R108" i="6"/>
  <c r="S108" i="6"/>
  <c r="T108" i="6"/>
  <c r="U108" i="6"/>
  <c r="V108" i="6"/>
  <c r="P109" i="6"/>
  <c r="Q109" i="6"/>
  <c r="R109" i="6"/>
  <c r="S109" i="6"/>
  <c r="T109" i="6"/>
  <c r="U109" i="6"/>
  <c r="V109" i="6"/>
  <c r="P110" i="6"/>
  <c r="Q110" i="6"/>
  <c r="R110" i="6"/>
  <c r="S110" i="6"/>
  <c r="T110" i="6"/>
  <c r="U110" i="6"/>
  <c r="V110" i="6"/>
  <c r="P111" i="6"/>
  <c r="Q111" i="6"/>
  <c r="R111" i="6"/>
  <c r="S111" i="6"/>
  <c r="T111" i="6"/>
  <c r="U111" i="6"/>
  <c r="V111" i="6"/>
  <c r="P112" i="6"/>
  <c r="Q112" i="6"/>
  <c r="R112" i="6"/>
  <c r="S112" i="6"/>
  <c r="T112" i="6"/>
  <c r="U112" i="6"/>
  <c r="V112" i="6"/>
  <c r="P113" i="6"/>
  <c r="Q113" i="6"/>
  <c r="R113" i="6"/>
  <c r="S113" i="6"/>
  <c r="T113" i="6"/>
  <c r="U113" i="6"/>
  <c r="V113" i="6"/>
  <c r="P114" i="6"/>
  <c r="Q114" i="6"/>
  <c r="R114" i="6"/>
  <c r="S114" i="6"/>
  <c r="T114" i="6"/>
  <c r="U114" i="6"/>
  <c r="V114" i="6"/>
  <c r="P115" i="6"/>
  <c r="Q115" i="6"/>
  <c r="R115" i="6"/>
  <c r="S115" i="6"/>
  <c r="T115" i="6"/>
  <c r="U115" i="6"/>
  <c r="V115" i="6"/>
  <c r="P116" i="6"/>
  <c r="Q116" i="6"/>
  <c r="R116" i="6"/>
  <c r="S116" i="6"/>
  <c r="T116" i="6"/>
  <c r="U116" i="6"/>
  <c r="V116" i="6"/>
  <c r="P117" i="6"/>
  <c r="Q117" i="6"/>
  <c r="R117" i="6"/>
  <c r="S117" i="6"/>
  <c r="T117" i="6"/>
  <c r="U117" i="6"/>
  <c r="V117" i="6"/>
  <c r="P118" i="6"/>
  <c r="Q118" i="6"/>
  <c r="R118" i="6"/>
  <c r="S118" i="6"/>
  <c r="T118" i="6"/>
  <c r="U118" i="6"/>
  <c r="V118" i="6"/>
  <c r="P119" i="6"/>
  <c r="Q119" i="6"/>
  <c r="R119" i="6"/>
  <c r="S119" i="6"/>
  <c r="T119" i="6"/>
  <c r="U119" i="6"/>
  <c r="V119" i="6"/>
  <c r="P120" i="6"/>
  <c r="Q120" i="6"/>
  <c r="R120" i="6"/>
  <c r="S120" i="6"/>
  <c r="T120" i="6"/>
  <c r="U120" i="6"/>
  <c r="V120" i="6"/>
  <c r="P121" i="6"/>
  <c r="Q121" i="6"/>
  <c r="R121" i="6"/>
  <c r="S121" i="6"/>
  <c r="T121" i="6"/>
  <c r="U121" i="6"/>
  <c r="V121" i="6"/>
  <c r="P122" i="6"/>
  <c r="Q122" i="6"/>
  <c r="R122" i="6"/>
  <c r="S122" i="6"/>
  <c r="T122" i="6"/>
  <c r="U122" i="6"/>
  <c r="V122" i="6"/>
  <c r="P123" i="6"/>
  <c r="Q123" i="6"/>
  <c r="R123" i="6"/>
  <c r="S123" i="6"/>
  <c r="T123" i="6"/>
  <c r="U123" i="6"/>
  <c r="V123" i="6"/>
  <c r="P124" i="6"/>
  <c r="Q124" i="6"/>
  <c r="R124" i="6"/>
  <c r="S124" i="6"/>
  <c r="T124" i="6"/>
  <c r="U124" i="6"/>
  <c r="V124" i="6"/>
  <c r="P125" i="6"/>
  <c r="Q125" i="6"/>
  <c r="R125" i="6"/>
  <c r="S125" i="6"/>
  <c r="T125" i="6"/>
  <c r="U125" i="6"/>
  <c r="V125" i="6"/>
  <c r="P126" i="6"/>
  <c r="Q126" i="6"/>
  <c r="R126" i="6"/>
  <c r="S126" i="6"/>
  <c r="T126" i="6"/>
  <c r="U126" i="6"/>
  <c r="V126" i="6"/>
  <c r="P127" i="6"/>
  <c r="Q127" i="6"/>
  <c r="R127" i="6"/>
  <c r="S127" i="6"/>
  <c r="T127" i="6"/>
  <c r="U127" i="6"/>
  <c r="V127" i="6"/>
  <c r="P128" i="6"/>
  <c r="Q128" i="6"/>
  <c r="R128" i="6"/>
  <c r="S128" i="6"/>
  <c r="T128" i="6"/>
  <c r="U128" i="6"/>
  <c r="V128" i="6"/>
  <c r="P129" i="6"/>
  <c r="Q129" i="6"/>
  <c r="R129" i="6"/>
  <c r="S129" i="6"/>
  <c r="T129" i="6"/>
  <c r="U129" i="6"/>
  <c r="V129" i="6"/>
  <c r="P130" i="6"/>
  <c r="Q130" i="6"/>
  <c r="R130" i="6"/>
  <c r="S130" i="6"/>
  <c r="T130" i="6"/>
  <c r="U130" i="6"/>
  <c r="V130" i="6"/>
  <c r="P131" i="6"/>
  <c r="Q131" i="6"/>
  <c r="R131" i="6"/>
  <c r="S131" i="6"/>
  <c r="T131" i="6"/>
  <c r="U131" i="6"/>
  <c r="V131" i="6"/>
  <c r="P132" i="6"/>
  <c r="Q132" i="6"/>
  <c r="R132" i="6"/>
  <c r="S132" i="6"/>
  <c r="T132" i="6"/>
  <c r="U132" i="6"/>
  <c r="V132" i="6"/>
  <c r="P133" i="6"/>
  <c r="Q133" i="6"/>
  <c r="R133" i="6"/>
  <c r="S133" i="6"/>
  <c r="T133" i="6"/>
  <c r="U133" i="6"/>
  <c r="V133" i="6"/>
  <c r="P134" i="6"/>
  <c r="Q134" i="6"/>
  <c r="R134" i="6"/>
  <c r="S134" i="6"/>
  <c r="T134" i="6"/>
  <c r="U134" i="6"/>
  <c r="V134" i="6"/>
  <c r="P135" i="6"/>
  <c r="Q135" i="6"/>
  <c r="R135" i="6"/>
  <c r="S135" i="6"/>
  <c r="T135" i="6"/>
  <c r="U135" i="6"/>
  <c r="V135" i="6"/>
  <c r="P136" i="6"/>
  <c r="Q136" i="6"/>
  <c r="R136" i="6"/>
  <c r="S136" i="6"/>
  <c r="T136" i="6"/>
  <c r="U136" i="6"/>
  <c r="V136" i="6"/>
  <c r="P137" i="6"/>
  <c r="Q137" i="6"/>
  <c r="R137" i="6"/>
  <c r="S137" i="6"/>
  <c r="T137" i="6"/>
  <c r="U137" i="6"/>
  <c r="V137" i="6"/>
  <c r="P138" i="6"/>
  <c r="Q138" i="6"/>
  <c r="R138" i="6"/>
  <c r="S138" i="6"/>
  <c r="T138" i="6"/>
  <c r="U138" i="6"/>
  <c r="V138" i="6"/>
  <c r="P139" i="6"/>
  <c r="Q139" i="6"/>
  <c r="R139" i="6"/>
  <c r="S139" i="6"/>
  <c r="T139" i="6"/>
  <c r="U139" i="6"/>
  <c r="V139" i="6"/>
  <c r="P140" i="6"/>
  <c r="Q140" i="6"/>
  <c r="R140" i="6"/>
  <c r="S140" i="6"/>
  <c r="T140" i="6"/>
  <c r="U140" i="6"/>
  <c r="V140" i="6"/>
  <c r="P141" i="6"/>
  <c r="Q141" i="6"/>
  <c r="R141" i="6"/>
  <c r="S141" i="6"/>
  <c r="T141" i="6"/>
  <c r="U141" i="6"/>
  <c r="V141" i="6"/>
  <c r="P142" i="6"/>
  <c r="Q142" i="6"/>
  <c r="R142" i="6"/>
  <c r="S142" i="6"/>
  <c r="T142" i="6"/>
  <c r="U142" i="6"/>
  <c r="V142" i="6"/>
  <c r="P143" i="6"/>
  <c r="Q143" i="6"/>
  <c r="R143" i="6"/>
  <c r="S143" i="6"/>
  <c r="T143" i="6"/>
  <c r="U143" i="6"/>
  <c r="V143" i="6"/>
  <c r="P144" i="6"/>
  <c r="Q144" i="6"/>
  <c r="R144" i="6"/>
  <c r="S144" i="6"/>
  <c r="T144" i="6"/>
  <c r="U144" i="6"/>
  <c r="V144" i="6"/>
  <c r="P145" i="6"/>
  <c r="Q145" i="6"/>
  <c r="R145" i="6"/>
  <c r="S145" i="6"/>
  <c r="T145" i="6"/>
  <c r="U145" i="6"/>
  <c r="V145" i="6"/>
  <c r="P146" i="6"/>
  <c r="Q146" i="6"/>
  <c r="R146" i="6"/>
  <c r="S146" i="6"/>
  <c r="T146" i="6"/>
  <c r="U146" i="6"/>
  <c r="V146" i="6"/>
  <c r="P147" i="6"/>
  <c r="Q147" i="6"/>
  <c r="R147" i="6"/>
  <c r="S147" i="6"/>
  <c r="T147" i="6"/>
  <c r="U147" i="6"/>
  <c r="V147" i="6"/>
  <c r="P148" i="6"/>
  <c r="Q148" i="6"/>
  <c r="R148" i="6"/>
  <c r="S148" i="6"/>
  <c r="T148" i="6"/>
  <c r="U148" i="6"/>
  <c r="V148" i="6"/>
  <c r="P149" i="6"/>
  <c r="Q149" i="6"/>
  <c r="R149" i="6"/>
  <c r="S149" i="6"/>
  <c r="T149" i="6"/>
  <c r="U149" i="6"/>
  <c r="V149" i="6"/>
  <c r="P150" i="6"/>
  <c r="Q150" i="6"/>
  <c r="R150" i="6"/>
  <c r="S150" i="6"/>
  <c r="T150" i="6"/>
  <c r="U150" i="6"/>
  <c r="V150" i="6"/>
  <c r="P151" i="6"/>
  <c r="Q151" i="6"/>
  <c r="R151" i="6"/>
  <c r="S151" i="6"/>
  <c r="T151" i="6"/>
  <c r="U151" i="6"/>
  <c r="V151" i="6"/>
  <c r="P152" i="6"/>
  <c r="Q152" i="6"/>
  <c r="R152" i="6"/>
  <c r="S152" i="6"/>
  <c r="T152" i="6"/>
  <c r="U152" i="6"/>
  <c r="V152" i="6"/>
  <c r="P153" i="6"/>
  <c r="Q153" i="6"/>
  <c r="R153" i="6"/>
  <c r="S153" i="6"/>
  <c r="T153" i="6"/>
  <c r="U153" i="6"/>
  <c r="V153" i="6"/>
  <c r="P154" i="6"/>
  <c r="Q154" i="6"/>
  <c r="R154" i="6"/>
  <c r="S154" i="6"/>
  <c r="T154" i="6"/>
  <c r="U154" i="6"/>
  <c r="V154" i="6"/>
  <c r="P155" i="6"/>
  <c r="Q155" i="6"/>
  <c r="R155" i="6"/>
  <c r="S155" i="6"/>
  <c r="T155" i="6"/>
  <c r="U155" i="6"/>
  <c r="V155" i="6"/>
  <c r="P156" i="6"/>
  <c r="Q156" i="6"/>
  <c r="R156" i="6"/>
  <c r="S156" i="6"/>
  <c r="T156" i="6"/>
  <c r="U156" i="6"/>
  <c r="V156" i="6"/>
  <c r="P157" i="6"/>
  <c r="Q157" i="6"/>
  <c r="R157" i="6"/>
  <c r="S157" i="6"/>
  <c r="T157" i="6"/>
  <c r="U157" i="6"/>
  <c r="V157" i="6"/>
  <c r="P158" i="6"/>
  <c r="Q158" i="6"/>
  <c r="R158" i="6"/>
  <c r="S158" i="6"/>
  <c r="T158" i="6"/>
  <c r="U158" i="6"/>
  <c r="V158" i="6"/>
  <c r="P159" i="6"/>
  <c r="Q159" i="6"/>
  <c r="R159" i="6"/>
  <c r="S159" i="6"/>
  <c r="T159" i="6"/>
  <c r="U159" i="6"/>
  <c r="V159" i="6"/>
  <c r="P160" i="6"/>
  <c r="Q160" i="6"/>
  <c r="R160" i="6"/>
  <c r="S160" i="6"/>
  <c r="T160" i="6"/>
  <c r="U160" i="6"/>
  <c r="V160" i="6"/>
  <c r="P161" i="6"/>
  <c r="Q161" i="6"/>
  <c r="R161" i="6"/>
  <c r="S161" i="6"/>
  <c r="T161" i="6"/>
  <c r="U161" i="6"/>
  <c r="V161" i="6"/>
  <c r="P162" i="6"/>
  <c r="Q162" i="6"/>
  <c r="R162" i="6"/>
  <c r="S162" i="6"/>
  <c r="T162" i="6"/>
  <c r="U162" i="6"/>
  <c r="V162" i="6"/>
  <c r="P163" i="6"/>
  <c r="Q163" i="6"/>
  <c r="R163" i="6"/>
  <c r="S163" i="6"/>
  <c r="T163" i="6"/>
  <c r="U163" i="6"/>
  <c r="V163" i="6"/>
  <c r="P164" i="6"/>
  <c r="Q164" i="6"/>
  <c r="R164" i="6"/>
  <c r="S164" i="6"/>
  <c r="T164" i="6"/>
  <c r="U164" i="6"/>
  <c r="V164" i="6"/>
  <c r="P165" i="6"/>
  <c r="Q165" i="6"/>
  <c r="R165" i="6"/>
  <c r="S165" i="6"/>
  <c r="T165" i="6"/>
  <c r="U165" i="6"/>
  <c r="V165" i="6"/>
  <c r="P166" i="6"/>
  <c r="Q166" i="6"/>
  <c r="R166" i="6"/>
  <c r="S166" i="6"/>
  <c r="T166" i="6"/>
  <c r="U166" i="6"/>
  <c r="V166" i="6"/>
  <c r="P167" i="6"/>
  <c r="Q167" i="6"/>
  <c r="R167" i="6"/>
  <c r="S167" i="6"/>
  <c r="T167" i="6"/>
  <c r="U167" i="6"/>
  <c r="V167" i="6"/>
  <c r="P168" i="6"/>
  <c r="Q168" i="6"/>
  <c r="R168" i="6"/>
  <c r="S168" i="6"/>
  <c r="T168" i="6"/>
  <c r="U168" i="6"/>
  <c r="V168" i="6"/>
  <c r="P169" i="6"/>
  <c r="Q169" i="6"/>
  <c r="R169" i="6"/>
  <c r="S169" i="6"/>
  <c r="T169" i="6"/>
  <c r="U169" i="6"/>
  <c r="V169" i="6"/>
  <c r="P170" i="6"/>
  <c r="Q170" i="6"/>
  <c r="R170" i="6"/>
  <c r="S170" i="6"/>
  <c r="T170" i="6"/>
  <c r="U170" i="6"/>
  <c r="V170" i="6"/>
  <c r="P171" i="6"/>
  <c r="Q171" i="6"/>
  <c r="R171" i="6"/>
  <c r="S171" i="6"/>
  <c r="T171" i="6"/>
  <c r="U171" i="6"/>
  <c r="V171" i="6"/>
  <c r="P172" i="6"/>
  <c r="Q172" i="6"/>
  <c r="R172" i="6"/>
  <c r="S172" i="6"/>
  <c r="T172" i="6"/>
  <c r="U172" i="6"/>
  <c r="V172" i="6"/>
  <c r="P173" i="6"/>
  <c r="Q173" i="6"/>
  <c r="R173" i="6"/>
  <c r="S173" i="6"/>
  <c r="T173" i="6"/>
  <c r="U173" i="6"/>
  <c r="V173" i="6"/>
  <c r="P174" i="6"/>
  <c r="Q174" i="6"/>
  <c r="R174" i="6"/>
  <c r="S174" i="6"/>
  <c r="T174" i="6"/>
  <c r="U174" i="6"/>
  <c r="V174" i="6"/>
  <c r="P175" i="6"/>
  <c r="Q175" i="6"/>
  <c r="R175" i="6"/>
  <c r="S175" i="6"/>
  <c r="T175" i="6"/>
  <c r="U175" i="6"/>
  <c r="V175" i="6"/>
  <c r="P176" i="6"/>
  <c r="Q176" i="6"/>
  <c r="R176" i="6"/>
  <c r="S176" i="6"/>
  <c r="T176" i="6"/>
  <c r="U176" i="6"/>
  <c r="V176" i="6"/>
  <c r="P177" i="6"/>
  <c r="Q177" i="6"/>
  <c r="R177" i="6"/>
  <c r="S177" i="6"/>
  <c r="T177" i="6"/>
  <c r="U177" i="6"/>
  <c r="V177" i="6"/>
  <c r="P178" i="6"/>
  <c r="Q178" i="6"/>
  <c r="R178" i="6"/>
  <c r="S178" i="6"/>
  <c r="T178" i="6"/>
  <c r="U178" i="6"/>
  <c r="V178" i="6"/>
  <c r="P179" i="6"/>
  <c r="Q179" i="6"/>
  <c r="R179" i="6"/>
  <c r="S179" i="6"/>
  <c r="T179" i="6"/>
  <c r="U179" i="6"/>
  <c r="V179" i="6"/>
  <c r="P180" i="6"/>
  <c r="Q180" i="6"/>
  <c r="R180" i="6"/>
  <c r="S180" i="6"/>
  <c r="T180" i="6"/>
  <c r="U180" i="6"/>
  <c r="V180" i="6"/>
  <c r="P181" i="6"/>
  <c r="Q181" i="6"/>
  <c r="R181" i="6"/>
  <c r="S181" i="6"/>
  <c r="T181" i="6"/>
  <c r="U181" i="6"/>
  <c r="V181" i="6"/>
  <c r="P182" i="6"/>
  <c r="Q182" i="6"/>
  <c r="R182" i="6"/>
  <c r="S182" i="6"/>
  <c r="T182" i="6"/>
  <c r="U182" i="6"/>
  <c r="V182" i="6"/>
  <c r="P183" i="6"/>
  <c r="Q183" i="6"/>
  <c r="R183" i="6"/>
  <c r="S183" i="6"/>
  <c r="T183" i="6"/>
  <c r="U183" i="6"/>
  <c r="V183" i="6"/>
  <c r="P184" i="6"/>
  <c r="Q184" i="6"/>
  <c r="R184" i="6"/>
  <c r="S184" i="6"/>
  <c r="T184" i="6"/>
  <c r="U184" i="6"/>
  <c r="V184" i="6"/>
  <c r="P185" i="6"/>
  <c r="Q185" i="6"/>
  <c r="R185" i="6"/>
  <c r="S185" i="6"/>
  <c r="T185" i="6"/>
  <c r="U185" i="6"/>
  <c r="V185" i="6"/>
  <c r="P186" i="6"/>
  <c r="Q186" i="6"/>
  <c r="R186" i="6"/>
  <c r="S186" i="6"/>
  <c r="T186" i="6"/>
  <c r="U186" i="6"/>
  <c r="V186" i="6"/>
  <c r="P187" i="6"/>
  <c r="Q187" i="6"/>
  <c r="R187" i="6"/>
  <c r="S187" i="6"/>
  <c r="T187" i="6"/>
  <c r="U187" i="6"/>
  <c r="V187" i="6"/>
  <c r="P188" i="6"/>
  <c r="Q188" i="6"/>
  <c r="R188" i="6"/>
  <c r="S188" i="6"/>
  <c r="T188" i="6"/>
  <c r="U188" i="6"/>
  <c r="V188" i="6"/>
  <c r="P189" i="6"/>
  <c r="Q189" i="6"/>
  <c r="R189" i="6"/>
  <c r="S189" i="6"/>
  <c r="T189" i="6"/>
  <c r="U189" i="6"/>
  <c r="V189" i="6"/>
  <c r="P190" i="6"/>
  <c r="Q190" i="6"/>
  <c r="R190" i="6"/>
  <c r="S190" i="6"/>
  <c r="T190" i="6"/>
  <c r="U190" i="6"/>
  <c r="V190" i="6"/>
  <c r="P191" i="6"/>
  <c r="Q191" i="6"/>
  <c r="R191" i="6"/>
  <c r="S191" i="6"/>
  <c r="T191" i="6"/>
  <c r="U191" i="6"/>
  <c r="V191" i="6"/>
  <c r="P192" i="6"/>
  <c r="Q192" i="6"/>
  <c r="R192" i="6"/>
  <c r="S192" i="6"/>
  <c r="T192" i="6"/>
  <c r="U192" i="6"/>
  <c r="V192" i="6"/>
  <c r="P193" i="6"/>
  <c r="Q193" i="6"/>
  <c r="R193" i="6"/>
  <c r="S193" i="6"/>
  <c r="T193" i="6"/>
  <c r="U193" i="6"/>
  <c r="V193" i="6"/>
  <c r="P194" i="6"/>
  <c r="Q194" i="6"/>
  <c r="R194" i="6"/>
  <c r="S194" i="6"/>
  <c r="T194" i="6"/>
  <c r="U194" i="6"/>
  <c r="V194" i="6"/>
  <c r="P195" i="6"/>
  <c r="Q195" i="6"/>
  <c r="R195" i="6"/>
  <c r="S195" i="6"/>
  <c r="T195" i="6"/>
  <c r="U195" i="6"/>
  <c r="V195" i="6"/>
  <c r="P196" i="6"/>
  <c r="Q196" i="6"/>
  <c r="R196" i="6"/>
  <c r="S196" i="6"/>
  <c r="T196" i="6"/>
  <c r="U196" i="6"/>
  <c r="V196" i="6"/>
  <c r="P197" i="6"/>
  <c r="Q197" i="6"/>
  <c r="R197" i="6"/>
  <c r="S197" i="6"/>
  <c r="T197" i="6"/>
  <c r="U197" i="6"/>
  <c r="V197" i="6"/>
  <c r="P198" i="6"/>
  <c r="Q198" i="6"/>
  <c r="R198" i="6"/>
  <c r="S198" i="6"/>
  <c r="T198" i="6"/>
  <c r="U198" i="6"/>
  <c r="V198" i="6"/>
  <c r="P199" i="6"/>
  <c r="Q199" i="6"/>
  <c r="R199" i="6"/>
  <c r="S199" i="6"/>
  <c r="T199" i="6"/>
  <c r="U199" i="6"/>
  <c r="V199" i="6"/>
  <c r="P200" i="6"/>
  <c r="Q200" i="6"/>
  <c r="R200" i="6"/>
  <c r="S200" i="6"/>
  <c r="T200" i="6"/>
  <c r="U200" i="6"/>
  <c r="V200" i="6"/>
  <c r="P201" i="6"/>
  <c r="Q201" i="6"/>
  <c r="R201" i="6"/>
  <c r="S201" i="6"/>
  <c r="T201" i="6"/>
  <c r="U201" i="6"/>
  <c r="V201" i="6"/>
  <c r="P202" i="6"/>
  <c r="Q202" i="6"/>
  <c r="R202" i="6"/>
  <c r="S202" i="6"/>
  <c r="T202" i="6"/>
  <c r="U202" i="6"/>
  <c r="V202" i="6"/>
  <c r="P203" i="6"/>
  <c r="Q203" i="6"/>
  <c r="R203" i="6"/>
  <c r="S203" i="6"/>
  <c r="T203" i="6"/>
  <c r="U203" i="6"/>
  <c r="V203" i="6"/>
  <c r="P204" i="6"/>
  <c r="Q204" i="6"/>
  <c r="R204" i="6"/>
  <c r="S204" i="6"/>
  <c r="T204" i="6"/>
  <c r="U204" i="6"/>
  <c r="V204" i="6"/>
  <c r="P205" i="6"/>
  <c r="Q205" i="6"/>
  <c r="R205" i="6"/>
  <c r="S205" i="6"/>
  <c r="T205" i="6"/>
  <c r="U205" i="6"/>
  <c r="V205" i="6"/>
  <c r="P206" i="6"/>
  <c r="Q206" i="6"/>
  <c r="R206" i="6"/>
  <c r="S206" i="6"/>
  <c r="T206" i="6"/>
  <c r="U206" i="6"/>
  <c r="V206" i="6"/>
  <c r="P207" i="6"/>
  <c r="Q207" i="6"/>
  <c r="R207" i="6"/>
  <c r="S207" i="6"/>
  <c r="T207" i="6"/>
  <c r="U207" i="6"/>
  <c r="V207" i="6"/>
  <c r="P208" i="6"/>
  <c r="Q208" i="6"/>
  <c r="R208" i="6"/>
  <c r="S208" i="6"/>
  <c r="T208" i="6"/>
  <c r="U208" i="6"/>
  <c r="V208" i="6"/>
  <c r="P209" i="6"/>
  <c r="Q209" i="6"/>
  <c r="R209" i="6"/>
  <c r="S209" i="6"/>
  <c r="T209" i="6"/>
  <c r="U209" i="6"/>
  <c r="V209" i="6"/>
  <c r="P210" i="6"/>
  <c r="Q210" i="6"/>
  <c r="R210" i="6"/>
  <c r="S210" i="6"/>
  <c r="T210" i="6"/>
  <c r="U210" i="6"/>
  <c r="V210" i="6"/>
  <c r="P211" i="6"/>
  <c r="Q211" i="6"/>
  <c r="R211" i="6"/>
  <c r="S211" i="6"/>
  <c r="T211" i="6"/>
  <c r="U211" i="6"/>
  <c r="V211" i="6"/>
  <c r="P212" i="6"/>
  <c r="Q212" i="6"/>
  <c r="R212" i="6"/>
  <c r="S212" i="6"/>
  <c r="T212" i="6"/>
  <c r="U212" i="6"/>
  <c r="V212" i="6"/>
  <c r="P213" i="6"/>
  <c r="Q213" i="6"/>
  <c r="R213" i="6"/>
  <c r="S213" i="6"/>
  <c r="T213" i="6"/>
  <c r="U213" i="6"/>
  <c r="V213" i="6"/>
  <c r="P214" i="6"/>
  <c r="Q214" i="6"/>
  <c r="R214" i="6"/>
  <c r="S214" i="6"/>
  <c r="T214" i="6"/>
  <c r="U214" i="6"/>
  <c r="V214" i="6"/>
  <c r="P215" i="6"/>
  <c r="Q215" i="6"/>
  <c r="R215" i="6"/>
  <c r="S215" i="6"/>
  <c r="T215" i="6"/>
  <c r="U215" i="6"/>
  <c r="V215" i="6"/>
  <c r="P216" i="6"/>
  <c r="Q216" i="6"/>
  <c r="R216" i="6"/>
  <c r="S216" i="6"/>
  <c r="T216" i="6"/>
  <c r="U216" i="6"/>
  <c r="V216" i="6"/>
  <c r="P217" i="6"/>
  <c r="Q217" i="6"/>
  <c r="R217" i="6"/>
  <c r="S217" i="6"/>
  <c r="T217" i="6"/>
  <c r="U217" i="6"/>
  <c r="V217" i="6"/>
  <c r="P218" i="6"/>
  <c r="Q218" i="6"/>
  <c r="R218" i="6"/>
  <c r="S218" i="6"/>
  <c r="T218" i="6"/>
  <c r="U218" i="6"/>
  <c r="V218" i="6"/>
  <c r="P219" i="6"/>
  <c r="Q219" i="6"/>
  <c r="R219" i="6"/>
  <c r="S219" i="6"/>
  <c r="T219" i="6"/>
  <c r="U219" i="6"/>
  <c r="V219" i="6"/>
  <c r="P220" i="6"/>
  <c r="Q220" i="6"/>
  <c r="R220" i="6"/>
  <c r="S220" i="6"/>
  <c r="T220" i="6"/>
  <c r="U220" i="6"/>
  <c r="V220" i="6"/>
  <c r="P221" i="6"/>
  <c r="Q221" i="6"/>
  <c r="R221" i="6"/>
  <c r="S221" i="6"/>
  <c r="T221" i="6"/>
  <c r="U221" i="6"/>
  <c r="V221" i="6"/>
  <c r="P222" i="6"/>
  <c r="Q222" i="6"/>
  <c r="R222" i="6"/>
  <c r="S222" i="6"/>
  <c r="T222" i="6"/>
  <c r="U222" i="6"/>
  <c r="V222" i="6"/>
  <c r="P223" i="6"/>
  <c r="Q223" i="6"/>
  <c r="R223" i="6"/>
  <c r="S223" i="6"/>
  <c r="T223" i="6"/>
  <c r="U223" i="6"/>
  <c r="V223" i="6"/>
  <c r="P224" i="6"/>
  <c r="Q224" i="6"/>
  <c r="R224" i="6"/>
  <c r="S224" i="6"/>
  <c r="T224" i="6"/>
  <c r="U224" i="6"/>
  <c r="V224" i="6"/>
  <c r="P225" i="6"/>
  <c r="Q225" i="6"/>
  <c r="R225" i="6"/>
  <c r="S225" i="6"/>
  <c r="T225" i="6"/>
  <c r="U225" i="6"/>
  <c r="V225" i="6"/>
  <c r="P226" i="6"/>
  <c r="Q226" i="6"/>
  <c r="R226" i="6"/>
  <c r="S226" i="6"/>
  <c r="T226" i="6"/>
  <c r="U226" i="6"/>
  <c r="V226" i="6"/>
  <c r="P227" i="6"/>
  <c r="Q227" i="6"/>
  <c r="R227" i="6"/>
  <c r="S227" i="6"/>
  <c r="T227" i="6"/>
  <c r="U227" i="6"/>
  <c r="V227" i="6"/>
  <c r="P228" i="6"/>
  <c r="Q228" i="6"/>
  <c r="R228" i="6"/>
  <c r="S228" i="6"/>
  <c r="T228" i="6"/>
  <c r="U228" i="6"/>
  <c r="V228" i="6"/>
  <c r="P229" i="6"/>
  <c r="Q229" i="6"/>
  <c r="R229" i="6"/>
  <c r="S229" i="6"/>
  <c r="T229" i="6"/>
  <c r="U229" i="6"/>
  <c r="V229" i="6"/>
  <c r="P230" i="6"/>
  <c r="Q230" i="6"/>
  <c r="R230" i="6"/>
  <c r="S230" i="6"/>
  <c r="T230" i="6"/>
  <c r="U230" i="6"/>
  <c r="V230" i="6"/>
  <c r="P231" i="6"/>
  <c r="Q231" i="6"/>
  <c r="R231" i="6"/>
  <c r="S231" i="6"/>
  <c r="T231" i="6"/>
  <c r="U231" i="6"/>
  <c r="V231" i="6"/>
  <c r="P232" i="6"/>
  <c r="Q232" i="6"/>
  <c r="R232" i="6"/>
  <c r="S232" i="6"/>
  <c r="T232" i="6"/>
  <c r="U232" i="6"/>
  <c r="V232" i="6"/>
  <c r="P233" i="6"/>
  <c r="Q233" i="6"/>
  <c r="R233" i="6"/>
  <c r="S233" i="6"/>
  <c r="T233" i="6"/>
  <c r="U233" i="6"/>
  <c r="V233" i="6"/>
  <c r="P234" i="6"/>
  <c r="Q234" i="6"/>
  <c r="R234" i="6"/>
  <c r="S234" i="6"/>
  <c r="T234" i="6"/>
  <c r="U234" i="6"/>
  <c r="V234" i="6"/>
  <c r="P235" i="6"/>
  <c r="Q235" i="6"/>
  <c r="R235" i="6"/>
  <c r="S235" i="6"/>
  <c r="T235" i="6"/>
  <c r="U235" i="6"/>
  <c r="V235" i="6"/>
  <c r="P236" i="6"/>
  <c r="Q236" i="6"/>
  <c r="R236" i="6"/>
  <c r="S236" i="6"/>
  <c r="T236" i="6"/>
  <c r="U236" i="6"/>
  <c r="V236" i="6"/>
  <c r="P237" i="6"/>
  <c r="Q237" i="6"/>
  <c r="R237" i="6"/>
  <c r="S237" i="6"/>
  <c r="T237" i="6"/>
  <c r="U237" i="6"/>
  <c r="V237" i="6"/>
  <c r="P238" i="6"/>
  <c r="Q238" i="6"/>
  <c r="R238" i="6"/>
  <c r="S238" i="6"/>
  <c r="T238" i="6"/>
  <c r="U238" i="6"/>
  <c r="V238" i="6"/>
  <c r="P239" i="6"/>
  <c r="Q239" i="6"/>
  <c r="R239" i="6"/>
  <c r="S239" i="6"/>
  <c r="T239" i="6"/>
  <c r="U239" i="6"/>
  <c r="V239" i="6"/>
  <c r="P240" i="6"/>
  <c r="Q240" i="6"/>
  <c r="R240" i="6"/>
  <c r="S240" i="6"/>
  <c r="T240" i="6"/>
  <c r="U240" i="6"/>
  <c r="V240" i="6"/>
  <c r="P241" i="6"/>
  <c r="Q241" i="6"/>
  <c r="R241" i="6"/>
  <c r="S241" i="6"/>
  <c r="T241" i="6"/>
  <c r="U241" i="6"/>
  <c r="V241" i="6"/>
  <c r="P242" i="6"/>
  <c r="Q242" i="6"/>
  <c r="R242" i="6"/>
  <c r="S242" i="6"/>
  <c r="T242" i="6"/>
  <c r="U242" i="6"/>
  <c r="V242" i="6"/>
  <c r="P243" i="6"/>
  <c r="Q243" i="6"/>
  <c r="R243" i="6"/>
  <c r="S243" i="6"/>
  <c r="T243" i="6"/>
  <c r="U243" i="6"/>
  <c r="V243" i="6"/>
  <c r="P244" i="6"/>
  <c r="Q244" i="6"/>
  <c r="R244" i="6"/>
  <c r="S244" i="6"/>
  <c r="T244" i="6"/>
  <c r="U244" i="6"/>
  <c r="V244" i="6"/>
  <c r="P245" i="6"/>
  <c r="Q245" i="6"/>
  <c r="R245" i="6"/>
  <c r="S245" i="6"/>
  <c r="T245" i="6"/>
  <c r="U245" i="6"/>
  <c r="V245" i="6"/>
  <c r="P246" i="6"/>
  <c r="Q246" i="6"/>
  <c r="R246" i="6"/>
  <c r="S246" i="6"/>
  <c r="T246" i="6"/>
  <c r="U246" i="6"/>
  <c r="V246" i="6"/>
  <c r="P247" i="6"/>
  <c r="Q247" i="6"/>
  <c r="R247" i="6"/>
  <c r="S247" i="6"/>
  <c r="T247" i="6"/>
  <c r="U247" i="6"/>
  <c r="V247" i="6"/>
  <c r="P248" i="6"/>
  <c r="Q248" i="6"/>
  <c r="R248" i="6"/>
  <c r="S248" i="6"/>
  <c r="T248" i="6"/>
  <c r="U248" i="6"/>
  <c r="V248" i="6"/>
  <c r="P249" i="6"/>
  <c r="Q249" i="6"/>
  <c r="R249" i="6"/>
  <c r="S249" i="6"/>
  <c r="T249" i="6"/>
  <c r="U249" i="6"/>
  <c r="V249" i="6"/>
  <c r="P250" i="6"/>
  <c r="Q250" i="6"/>
  <c r="R250" i="6"/>
  <c r="S250" i="6"/>
  <c r="T250" i="6"/>
  <c r="U250" i="6"/>
  <c r="V250" i="6"/>
  <c r="P251" i="6"/>
  <c r="Q251" i="6"/>
  <c r="R251" i="6"/>
  <c r="S251" i="6"/>
  <c r="T251" i="6"/>
  <c r="U251" i="6"/>
  <c r="V251" i="6"/>
  <c r="P252" i="6"/>
  <c r="Q252" i="6"/>
  <c r="R252" i="6"/>
  <c r="S252" i="6"/>
  <c r="T252" i="6"/>
  <c r="U252" i="6"/>
  <c r="V252" i="6"/>
  <c r="P253" i="6"/>
  <c r="Q253" i="6"/>
  <c r="R253" i="6"/>
  <c r="S253" i="6"/>
  <c r="T253" i="6"/>
  <c r="U253" i="6"/>
  <c r="V253" i="6"/>
  <c r="P254" i="6"/>
  <c r="Q254" i="6"/>
  <c r="R254" i="6"/>
  <c r="S254" i="6"/>
  <c r="T254" i="6"/>
  <c r="U254" i="6"/>
  <c r="V254" i="6"/>
  <c r="P255" i="6"/>
  <c r="Q255" i="6"/>
  <c r="R255" i="6"/>
  <c r="S255" i="6"/>
  <c r="T255" i="6"/>
  <c r="U255" i="6"/>
  <c r="V255" i="6"/>
  <c r="P256" i="6"/>
  <c r="Q256" i="6"/>
  <c r="R256" i="6"/>
  <c r="S256" i="6"/>
  <c r="T256" i="6"/>
  <c r="U256" i="6"/>
  <c r="V256" i="6"/>
  <c r="P257" i="6"/>
  <c r="Q257" i="6"/>
  <c r="R257" i="6"/>
  <c r="S257" i="6"/>
  <c r="T257" i="6"/>
  <c r="U257" i="6"/>
  <c r="V257" i="6"/>
  <c r="P258" i="6"/>
  <c r="Q258" i="6"/>
  <c r="R258" i="6"/>
  <c r="S258" i="6"/>
  <c r="T258" i="6"/>
  <c r="U258" i="6"/>
  <c r="V258" i="6"/>
  <c r="P259" i="6"/>
  <c r="Q259" i="6"/>
  <c r="R259" i="6"/>
  <c r="S259" i="6"/>
  <c r="T259" i="6"/>
  <c r="U259" i="6"/>
  <c r="V259" i="6"/>
  <c r="P260" i="6"/>
  <c r="Q260" i="6"/>
  <c r="R260" i="6"/>
  <c r="S260" i="6"/>
  <c r="T260" i="6"/>
  <c r="U260" i="6"/>
  <c r="V260" i="6"/>
  <c r="P261" i="6"/>
  <c r="Q261" i="6"/>
  <c r="R261" i="6"/>
  <c r="S261" i="6"/>
  <c r="T261" i="6"/>
  <c r="U261" i="6"/>
  <c r="V261" i="6"/>
  <c r="P262" i="6"/>
  <c r="Q262" i="6"/>
  <c r="R262" i="6"/>
  <c r="S262" i="6"/>
  <c r="T262" i="6"/>
  <c r="U262" i="6"/>
  <c r="V262" i="6"/>
  <c r="P263" i="6"/>
  <c r="Q263" i="6"/>
  <c r="R263" i="6"/>
  <c r="S263" i="6"/>
  <c r="T263" i="6"/>
  <c r="U263" i="6"/>
  <c r="V263" i="6"/>
  <c r="P264" i="6"/>
  <c r="Q264" i="6"/>
  <c r="R264" i="6"/>
  <c r="S264" i="6"/>
  <c r="T264" i="6"/>
  <c r="U264" i="6"/>
  <c r="V264" i="6"/>
  <c r="P265" i="6"/>
  <c r="Q265" i="6"/>
  <c r="R265" i="6"/>
  <c r="S265" i="6"/>
  <c r="T265" i="6"/>
  <c r="U265" i="6"/>
  <c r="V265" i="6"/>
  <c r="P266" i="6"/>
  <c r="Q266" i="6"/>
  <c r="R266" i="6"/>
  <c r="S266" i="6"/>
  <c r="T266" i="6"/>
  <c r="U266" i="6"/>
  <c r="V266" i="6"/>
  <c r="P267" i="6"/>
  <c r="Q267" i="6"/>
  <c r="R267" i="6"/>
  <c r="S267" i="6"/>
  <c r="T267" i="6"/>
  <c r="U267" i="6"/>
  <c r="V267" i="6"/>
  <c r="P268" i="6"/>
  <c r="Q268" i="6"/>
  <c r="R268" i="6"/>
  <c r="S268" i="6"/>
  <c r="T268" i="6"/>
  <c r="U268" i="6"/>
  <c r="V268" i="6"/>
  <c r="P269" i="6"/>
  <c r="Q269" i="6"/>
  <c r="R269" i="6"/>
  <c r="S269" i="6"/>
  <c r="T269" i="6"/>
  <c r="U269" i="6"/>
  <c r="V269" i="6"/>
  <c r="P270" i="6"/>
  <c r="Q270" i="6"/>
  <c r="R270" i="6"/>
  <c r="S270" i="6"/>
  <c r="T270" i="6"/>
  <c r="U270" i="6"/>
  <c r="V270" i="6"/>
  <c r="P271" i="6"/>
  <c r="Q271" i="6"/>
  <c r="R271" i="6"/>
  <c r="S271" i="6"/>
  <c r="T271" i="6"/>
  <c r="U271" i="6"/>
  <c r="V271" i="6"/>
  <c r="P272" i="6"/>
  <c r="Q272" i="6"/>
  <c r="R272" i="6"/>
  <c r="S272" i="6"/>
  <c r="T272" i="6"/>
  <c r="U272" i="6"/>
  <c r="V272" i="6"/>
  <c r="P273" i="6"/>
  <c r="Q273" i="6"/>
  <c r="R273" i="6"/>
  <c r="S273" i="6"/>
  <c r="T273" i="6"/>
  <c r="U273" i="6"/>
  <c r="V273" i="6"/>
  <c r="P274" i="6"/>
  <c r="Q274" i="6"/>
  <c r="R274" i="6"/>
  <c r="S274" i="6"/>
  <c r="T274" i="6"/>
  <c r="U274" i="6"/>
  <c r="V274" i="6"/>
  <c r="P275" i="6"/>
  <c r="Q275" i="6"/>
  <c r="R275" i="6"/>
  <c r="S275" i="6"/>
  <c r="T275" i="6"/>
  <c r="U275" i="6"/>
  <c r="V275" i="6"/>
  <c r="P276" i="6"/>
  <c r="Q276" i="6"/>
  <c r="R276" i="6"/>
  <c r="S276" i="6"/>
  <c r="T276" i="6"/>
  <c r="U276" i="6"/>
  <c r="V276" i="6"/>
  <c r="P277" i="6"/>
  <c r="Q277" i="6"/>
  <c r="R277" i="6"/>
  <c r="S277" i="6"/>
  <c r="T277" i="6"/>
  <c r="U277" i="6"/>
  <c r="V277" i="6"/>
  <c r="P278" i="6"/>
  <c r="Q278" i="6"/>
  <c r="R278" i="6"/>
  <c r="S278" i="6"/>
  <c r="T278" i="6"/>
  <c r="U278" i="6"/>
  <c r="V278" i="6"/>
  <c r="P279" i="6"/>
  <c r="Q279" i="6"/>
  <c r="R279" i="6"/>
  <c r="S279" i="6"/>
  <c r="T279" i="6"/>
  <c r="U279" i="6"/>
  <c r="V279" i="6"/>
  <c r="P280" i="6"/>
  <c r="Q280" i="6"/>
  <c r="R280" i="6"/>
  <c r="S280" i="6"/>
  <c r="T280" i="6"/>
  <c r="U280" i="6"/>
  <c r="V280" i="6"/>
  <c r="P281" i="6"/>
  <c r="Q281" i="6"/>
  <c r="R281" i="6"/>
  <c r="S281" i="6"/>
  <c r="T281" i="6"/>
  <c r="U281" i="6"/>
  <c r="V281" i="6"/>
  <c r="P282" i="6"/>
  <c r="Q282" i="6"/>
  <c r="R282" i="6"/>
  <c r="S282" i="6"/>
  <c r="T282" i="6"/>
  <c r="U282" i="6"/>
  <c r="V282" i="6"/>
  <c r="P283" i="6"/>
  <c r="Q283" i="6"/>
  <c r="R283" i="6"/>
  <c r="S283" i="6"/>
  <c r="T283" i="6"/>
  <c r="U283" i="6"/>
  <c r="V283" i="6"/>
  <c r="P284" i="6"/>
  <c r="Q284" i="6"/>
  <c r="R284" i="6"/>
  <c r="S284" i="6"/>
  <c r="T284" i="6"/>
  <c r="U284" i="6"/>
  <c r="V284" i="6"/>
  <c r="P285" i="6"/>
  <c r="Q285" i="6"/>
  <c r="R285" i="6"/>
  <c r="S285" i="6"/>
  <c r="T285" i="6"/>
  <c r="U285" i="6"/>
  <c r="V285" i="6"/>
  <c r="P286" i="6"/>
  <c r="Q286" i="6"/>
  <c r="R286" i="6"/>
  <c r="S286" i="6"/>
  <c r="T286" i="6"/>
  <c r="U286" i="6"/>
  <c r="V286" i="6"/>
  <c r="P287" i="6"/>
  <c r="Q287" i="6"/>
  <c r="R287" i="6"/>
  <c r="S287" i="6"/>
  <c r="T287" i="6"/>
  <c r="U287" i="6"/>
  <c r="V287" i="6"/>
  <c r="P288" i="6"/>
  <c r="Q288" i="6"/>
  <c r="R288" i="6"/>
  <c r="S288" i="6"/>
  <c r="T288" i="6"/>
  <c r="U288" i="6"/>
  <c r="V288" i="6"/>
  <c r="P289" i="6"/>
  <c r="Q289" i="6"/>
  <c r="R289" i="6"/>
  <c r="S289" i="6"/>
  <c r="T289" i="6"/>
  <c r="U289" i="6"/>
  <c r="V289" i="6"/>
  <c r="P290" i="6"/>
  <c r="Q290" i="6"/>
  <c r="R290" i="6"/>
  <c r="S290" i="6"/>
  <c r="T290" i="6"/>
  <c r="U290" i="6"/>
  <c r="V290" i="6"/>
  <c r="P291" i="6"/>
  <c r="Q291" i="6"/>
  <c r="R291" i="6"/>
  <c r="S291" i="6"/>
  <c r="T291" i="6"/>
  <c r="U291" i="6"/>
  <c r="V291" i="6"/>
  <c r="P292" i="6"/>
  <c r="Q292" i="6"/>
  <c r="R292" i="6"/>
  <c r="S292" i="6"/>
  <c r="T292" i="6"/>
  <c r="U292" i="6"/>
  <c r="V292" i="6"/>
  <c r="P293" i="6"/>
  <c r="Q293" i="6"/>
  <c r="R293" i="6"/>
  <c r="S293" i="6"/>
  <c r="T293" i="6"/>
  <c r="U293" i="6"/>
  <c r="V293" i="6"/>
  <c r="P294" i="6"/>
  <c r="Q294" i="6"/>
  <c r="R294" i="6"/>
  <c r="S294" i="6"/>
  <c r="T294" i="6"/>
  <c r="U294" i="6"/>
  <c r="V294" i="6"/>
  <c r="P295" i="6"/>
  <c r="Q295" i="6"/>
  <c r="R295" i="6"/>
  <c r="S295" i="6"/>
  <c r="T295" i="6"/>
  <c r="U295" i="6"/>
  <c r="V295" i="6"/>
  <c r="P296" i="6"/>
  <c r="Q296" i="6"/>
  <c r="R296" i="6"/>
  <c r="S296" i="6"/>
  <c r="T296" i="6"/>
  <c r="U296" i="6"/>
  <c r="V296" i="6"/>
  <c r="P297" i="6"/>
  <c r="Q297" i="6"/>
  <c r="R297" i="6"/>
  <c r="S297" i="6"/>
  <c r="T297" i="6"/>
  <c r="U297" i="6"/>
  <c r="V297" i="6"/>
  <c r="P298" i="6"/>
  <c r="Q298" i="6"/>
  <c r="R298" i="6"/>
  <c r="S298" i="6"/>
  <c r="T298" i="6"/>
  <c r="U298" i="6"/>
  <c r="V298" i="6"/>
  <c r="P299" i="6"/>
  <c r="Q299" i="6"/>
  <c r="R299" i="6"/>
  <c r="S299" i="6"/>
  <c r="T299" i="6"/>
  <c r="U299" i="6"/>
  <c r="V299" i="6"/>
  <c r="P300" i="6"/>
  <c r="Q300" i="6"/>
  <c r="R300" i="6"/>
  <c r="S300" i="6"/>
  <c r="T300" i="6"/>
  <c r="U300" i="6"/>
  <c r="V300" i="6"/>
  <c r="P301" i="6"/>
  <c r="Q301" i="6"/>
  <c r="R301" i="6"/>
  <c r="S301" i="6"/>
  <c r="T301" i="6"/>
  <c r="U301" i="6"/>
  <c r="V301" i="6"/>
  <c r="P302" i="6"/>
  <c r="Q302" i="6"/>
  <c r="R302" i="6"/>
  <c r="S302" i="6"/>
  <c r="T302" i="6"/>
  <c r="U302" i="6"/>
  <c r="V302" i="6"/>
  <c r="P303" i="6"/>
  <c r="Q303" i="6"/>
  <c r="R303" i="6"/>
  <c r="S303" i="6"/>
  <c r="T303" i="6"/>
  <c r="U303" i="6"/>
  <c r="V303" i="6"/>
  <c r="P304" i="6"/>
  <c r="Q304" i="6"/>
  <c r="R304" i="6"/>
  <c r="S304" i="6"/>
  <c r="T304" i="6"/>
  <c r="U304" i="6"/>
  <c r="V304" i="6"/>
  <c r="P305" i="6"/>
  <c r="Q305" i="6"/>
  <c r="R305" i="6"/>
  <c r="S305" i="6"/>
  <c r="T305" i="6"/>
  <c r="U305" i="6"/>
  <c r="V305" i="6"/>
  <c r="P306" i="6"/>
  <c r="Q306" i="6"/>
  <c r="R306" i="6"/>
  <c r="S306" i="6"/>
  <c r="T306" i="6"/>
  <c r="U306" i="6"/>
  <c r="V306" i="6"/>
  <c r="P307" i="6"/>
  <c r="Q307" i="6"/>
  <c r="R307" i="6"/>
  <c r="S307" i="6"/>
  <c r="T307" i="6"/>
  <c r="U307" i="6"/>
  <c r="V307" i="6"/>
  <c r="P308" i="6"/>
  <c r="Q308" i="6"/>
  <c r="R308" i="6"/>
  <c r="S308" i="6"/>
  <c r="T308" i="6"/>
  <c r="U308" i="6"/>
  <c r="V308" i="6"/>
  <c r="P309" i="6"/>
  <c r="Q309" i="6"/>
  <c r="R309" i="6"/>
  <c r="S309" i="6"/>
  <c r="T309" i="6"/>
  <c r="U309" i="6"/>
  <c r="V309" i="6"/>
  <c r="P310" i="6"/>
  <c r="Q310" i="6"/>
  <c r="R310" i="6"/>
  <c r="S310" i="6"/>
  <c r="T310" i="6"/>
  <c r="U310" i="6"/>
  <c r="V310" i="6"/>
  <c r="P311" i="6"/>
  <c r="Q311" i="6"/>
  <c r="R311" i="6"/>
  <c r="S311" i="6"/>
  <c r="T311" i="6"/>
  <c r="U311" i="6"/>
  <c r="V311" i="6"/>
  <c r="P312" i="6"/>
  <c r="Q312" i="6"/>
  <c r="R312" i="6"/>
  <c r="S312" i="6"/>
  <c r="T312" i="6"/>
  <c r="U312" i="6"/>
  <c r="V312" i="6"/>
  <c r="P313" i="6"/>
  <c r="Q313" i="6"/>
  <c r="R313" i="6"/>
  <c r="S313" i="6"/>
  <c r="T313" i="6"/>
  <c r="U313" i="6"/>
  <c r="V313" i="6"/>
  <c r="P314" i="6"/>
  <c r="Q314" i="6"/>
  <c r="R314" i="6"/>
  <c r="S314" i="6"/>
  <c r="T314" i="6"/>
  <c r="U314" i="6"/>
  <c r="V314" i="6"/>
  <c r="P315" i="6"/>
  <c r="Q315" i="6"/>
  <c r="R315" i="6"/>
  <c r="S315" i="6"/>
  <c r="T315" i="6"/>
  <c r="U315" i="6"/>
  <c r="V315" i="6"/>
  <c r="P316" i="6"/>
  <c r="Q316" i="6"/>
  <c r="R316" i="6"/>
  <c r="S316" i="6"/>
  <c r="T316" i="6"/>
  <c r="U316" i="6"/>
  <c r="V316" i="6"/>
  <c r="P317" i="6"/>
  <c r="Q317" i="6"/>
  <c r="R317" i="6"/>
  <c r="S317" i="6"/>
  <c r="T317" i="6"/>
  <c r="U317" i="6"/>
  <c r="V317" i="6"/>
  <c r="P318" i="6"/>
  <c r="Q318" i="6"/>
  <c r="R318" i="6"/>
  <c r="S318" i="6"/>
  <c r="T318" i="6"/>
  <c r="U318" i="6"/>
  <c r="V318" i="6"/>
  <c r="P319" i="6"/>
  <c r="Q319" i="6"/>
  <c r="R319" i="6"/>
  <c r="S319" i="6"/>
  <c r="T319" i="6"/>
  <c r="U319" i="6"/>
  <c r="V319" i="6"/>
  <c r="P320" i="6"/>
  <c r="Q320" i="6"/>
  <c r="R320" i="6"/>
  <c r="S320" i="6"/>
  <c r="T320" i="6"/>
  <c r="U320" i="6"/>
  <c r="V320" i="6"/>
  <c r="P321" i="6"/>
  <c r="Q321" i="6"/>
  <c r="R321" i="6"/>
  <c r="S321" i="6"/>
  <c r="T321" i="6"/>
  <c r="U321" i="6"/>
  <c r="V321" i="6"/>
  <c r="P322" i="6"/>
  <c r="Q322" i="6"/>
  <c r="R322" i="6"/>
  <c r="S322" i="6"/>
  <c r="T322" i="6"/>
  <c r="U322" i="6"/>
  <c r="V322" i="6"/>
  <c r="P323" i="6"/>
  <c r="Q323" i="6"/>
  <c r="R323" i="6"/>
  <c r="S323" i="6"/>
  <c r="T323" i="6"/>
  <c r="U323" i="6"/>
  <c r="V323" i="6"/>
  <c r="P324" i="6"/>
  <c r="Q324" i="6"/>
  <c r="R324" i="6"/>
  <c r="S324" i="6"/>
  <c r="T324" i="6"/>
  <c r="U324" i="6"/>
  <c r="V324" i="6"/>
  <c r="P325" i="6"/>
  <c r="Q325" i="6"/>
  <c r="R325" i="6"/>
  <c r="S325" i="6"/>
  <c r="T325" i="6"/>
  <c r="U325" i="6"/>
  <c r="V325" i="6"/>
  <c r="P326" i="6"/>
  <c r="Q326" i="6"/>
  <c r="R326" i="6"/>
  <c r="S326" i="6"/>
  <c r="T326" i="6"/>
  <c r="U326" i="6"/>
  <c r="V326" i="6"/>
  <c r="P327" i="6"/>
  <c r="Q327" i="6"/>
  <c r="R327" i="6"/>
  <c r="S327" i="6"/>
  <c r="T327" i="6"/>
  <c r="U327" i="6"/>
  <c r="V327" i="6"/>
  <c r="P328" i="6"/>
  <c r="Q328" i="6"/>
  <c r="R328" i="6"/>
  <c r="S328" i="6"/>
  <c r="T328" i="6"/>
  <c r="U328" i="6"/>
  <c r="V328" i="6"/>
  <c r="P329" i="6"/>
  <c r="Q329" i="6"/>
  <c r="R329" i="6"/>
  <c r="S329" i="6"/>
  <c r="T329" i="6"/>
  <c r="U329" i="6"/>
  <c r="V329" i="6"/>
  <c r="P330" i="6"/>
  <c r="Q330" i="6"/>
  <c r="R330" i="6"/>
  <c r="S330" i="6"/>
  <c r="T330" i="6"/>
  <c r="U330" i="6"/>
  <c r="V330" i="6"/>
  <c r="P331" i="6"/>
  <c r="Q331" i="6"/>
  <c r="R331" i="6"/>
  <c r="S331" i="6"/>
  <c r="T331" i="6"/>
  <c r="U331" i="6"/>
  <c r="V331" i="6"/>
  <c r="P332" i="6"/>
  <c r="Q332" i="6"/>
  <c r="R332" i="6"/>
  <c r="S332" i="6"/>
  <c r="T332" i="6"/>
  <c r="U332" i="6"/>
  <c r="V332" i="6"/>
  <c r="P333" i="6"/>
  <c r="Q333" i="6"/>
  <c r="R333" i="6"/>
  <c r="S333" i="6"/>
  <c r="T333" i="6"/>
  <c r="U333" i="6"/>
  <c r="V333" i="6"/>
  <c r="P334" i="6"/>
  <c r="Q334" i="6"/>
  <c r="R334" i="6"/>
  <c r="S334" i="6"/>
  <c r="T334" i="6"/>
  <c r="U334" i="6"/>
  <c r="V334" i="6"/>
  <c r="P335" i="6"/>
  <c r="Q335" i="6"/>
  <c r="R335" i="6"/>
  <c r="S335" i="6"/>
  <c r="T335" i="6"/>
  <c r="U335" i="6"/>
  <c r="V335" i="6"/>
  <c r="P336" i="6"/>
  <c r="Q336" i="6"/>
  <c r="R336" i="6"/>
  <c r="S336" i="6"/>
  <c r="T336" i="6"/>
  <c r="U336" i="6"/>
  <c r="V336" i="6"/>
  <c r="P337" i="6"/>
  <c r="Q337" i="6"/>
  <c r="R337" i="6"/>
  <c r="S337" i="6"/>
  <c r="T337" i="6"/>
  <c r="U337" i="6"/>
  <c r="V337" i="6"/>
  <c r="P338" i="6"/>
  <c r="Q338" i="6"/>
  <c r="R338" i="6"/>
  <c r="S338" i="6"/>
  <c r="T338" i="6"/>
  <c r="U338" i="6"/>
  <c r="V338" i="6"/>
  <c r="P339" i="6"/>
  <c r="Q339" i="6"/>
  <c r="R339" i="6"/>
  <c r="S339" i="6"/>
  <c r="T339" i="6"/>
  <c r="U339" i="6"/>
  <c r="V339" i="6"/>
  <c r="P340" i="6"/>
  <c r="Q340" i="6"/>
  <c r="R340" i="6"/>
  <c r="S340" i="6"/>
  <c r="T340" i="6"/>
  <c r="U340" i="6"/>
  <c r="V340" i="6"/>
  <c r="P341" i="6"/>
  <c r="Q341" i="6"/>
  <c r="R341" i="6"/>
  <c r="S341" i="6"/>
  <c r="T341" i="6"/>
  <c r="U341" i="6"/>
  <c r="V341" i="6"/>
  <c r="P342" i="6"/>
  <c r="Q342" i="6"/>
  <c r="R342" i="6"/>
  <c r="S342" i="6"/>
  <c r="T342" i="6"/>
  <c r="U342" i="6"/>
  <c r="V342" i="6"/>
  <c r="P343" i="6"/>
  <c r="Q343" i="6"/>
  <c r="R343" i="6"/>
  <c r="S343" i="6"/>
  <c r="T343" i="6"/>
  <c r="U343" i="6"/>
  <c r="V343" i="6"/>
  <c r="P344" i="6"/>
  <c r="Q344" i="6"/>
  <c r="R344" i="6"/>
  <c r="S344" i="6"/>
  <c r="T344" i="6"/>
  <c r="U344" i="6"/>
  <c r="V344" i="6"/>
  <c r="P345" i="6"/>
  <c r="Q345" i="6"/>
  <c r="R345" i="6"/>
  <c r="S345" i="6"/>
  <c r="T345" i="6"/>
  <c r="U345" i="6"/>
  <c r="V345" i="6"/>
  <c r="P346" i="6"/>
  <c r="Q346" i="6"/>
  <c r="R346" i="6"/>
  <c r="S346" i="6"/>
  <c r="T346" i="6"/>
  <c r="U346" i="6"/>
  <c r="V346" i="6"/>
  <c r="P347" i="6"/>
  <c r="Q347" i="6"/>
  <c r="R347" i="6"/>
  <c r="S347" i="6"/>
  <c r="T347" i="6"/>
  <c r="U347" i="6"/>
  <c r="V347" i="6"/>
  <c r="P348" i="6"/>
  <c r="Q348" i="6"/>
  <c r="R348" i="6"/>
  <c r="S348" i="6"/>
  <c r="T348" i="6"/>
  <c r="U348" i="6"/>
  <c r="V348" i="6"/>
  <c r="P349" i="6"/>
  <c r="Q349" i="6"/>
  <c r="R349" i="6"/>
  <c r="S349" i="6"/>
  <c r="T349" i="6"/>
  <c r="U349" i="6"/>
  <c r="V349" i="6"/>
  <c r="P350" i="6"/>
  <c r="Q350" i="6"/>
  <c r="R350" i="6"/>
  <c r="S350" i="6"/>
  <c r="T350" i="6"/>
  <c r="U350" i="6"/>
  <c r="V350" i="6"/>
  <c r="P351" i="6"/>
  <c r="Q351" i="6"/>
  <c r="R351" i="6"/>
  <c r="S351" i="6"/>
  <c r="T351" i="6"/>
  <c r="U351" i="6"/>
  <c r="V351" i="6"/>
  <c r="P352" i="6"/>
  <c r="Q352" i="6"/>
  <c r="R352" i="6"/>
  <c r="S352" i="6"/>
  <c r="T352" i="6"/>
  <c r="U352" i="6"/>
  <c r="V352" i="6"/>
  <c r="P353" i="6"/>
  <c r="Q353" i="6"/>
  <c r="R353" i="6"/>
  <c r="S353" i="6"/>
  <c r="T353" i="6"/>
  <c r="U353" i="6"/>
  <c r="V353" i="6"/>
  <c r="P354" i="6"/>
  <c r="Q354" i="6"/>
  <c r="R354" i="6"/>
  <c r="S354" i="6"/>
  <c r="T354" i="6"/>
  <c r="U354" i="6"/>
  <c r="V354" i="6"/>
  <c r="P355" i="6"/>
  <c r="Q355" i="6"/>
  <c r="R355" i="6"/>
  <c r="S355" i="6"/>
  <c r="T355" i="6"/>
  <c r="U355" i="6"/>
  <c r="V355" i="6"/>
  <c r="P356" i="6"/>
  <c r="Q356" i="6"/>
  <c r="R356" i="6"/>
  <c r="S356" i="6"/>
  <c r="T356" i="6"/>
  <c r="U356" i="6"/>
  <c r="V356" i="6"/>
  <c r="P357" i="6"/>
  <c r="Q357" i="6"/>
  <c r="R357" i="6"/>
  <c r="S357" i="6"/>
  <c r="T357" i="6"/>
  <c r="U357" i="6"/>
  <c r="V357" i="6"/>
  <c r="P358" i="6"/>
  <c r="Q358" i="6"/>
  <c r="R358" i="6"/>
  <c r="S358" i="6"/>
  <c r="T358" i="6"/>
  <c r="U358" i="6"/>
  <c r="V358" i="6"/>
  <c r="P359" i="6"/>
  <c r="Q359" i="6"/>
  <c r="R359" i="6"/>
  <c r="S359" i="6"/>
  <c r="T359" i="6"/>
  <c r="U359" i="6"/>
  <c r="V359" i="6"/>
  <c r="P360" i="6"/>
  <c r="Q360" i="6"/>
  <c r="R360" i="6"/>
  <c r="S360" i="6"/>
  <c r="T360" i="6"/>
  <c r="U360" i="6"/>
  <c r="V360" i="6"/>
  <c r="P361" i="6"/>
  <c r="Q361" i="6"/>
  <c r="R361" i="6"/>
  <c r="S361" i="6"/>
  <c r="T361" i="6"/>
  <c r="U361" i="6"/>
  <c r="V361" i="6"/>
  <c r="P362" i="6"/>
  <c r="Q362" i="6"/>
  <c r="R362" i="6"/>
  <c r="S362" i="6"/>
  <c r="T362" i="6"/>
  <c r="U362" i="6"/>
  <c r="V362" i="6"/>
  <c r="P363" i="6"/>
  <c r="Q363" i="6"/>
  <c r="R363" i="6"/>
  <c r="S363" i="6"/>
  <c r="T363" i="6"/>
  <c r="U363" i="6"/>
  <c r="V363" i="6"/>
  <c r="P364" i="6"/>
  <c r="Q364" i="6"/>
  <c r="R364" i="6"/>
  <c r="S364" i="6"/>
  <c r="T364" i="6"/>
  <c r="U364" i="6"/>
  <c r="V364" i="6"/>
  <c r="P365" i="6"/>
  <c r="Q365" i="6"/>
  <c r="R365" i="6"/>
  <c r="S365" i="6"/>
  <c r="T365" i="6"/>
  <c r="U365" i="6"/>
  <c r="V365" i="6"/>
  <c r="P366" i="6"/>
  <c r="Q366" i="6"/>
  <c r="R366" i="6"/>
  <c r="S366" i="6"/>
  <c r="T366" i="6"/>
  <c r="U366" i="6"/>
  <c r="V366" i="6"/>
  <c r="P367" i="6"/>
  <c r="Q367" i="6"/>
  <c r="R367" i="6"/>
  <c r="S367" i="6"/>
  <c r="T367" i="6"/>
  <c r="U367" i="6"/>
  <c r="V367" i="6"/>
  <c r="P368" i="6"/>
  <c r="Q368" i="6"/>
  <c r="R368" i="6"/>
  <c r="S368" i="6"/>
  <c r="T368" i="6"/>
  <c r="U368" i="6"/>
  <c r="V368" i="6"/>
  <c r="P369" i="6"/>
  <c r="Q369" i="6"/>
  <c r="R369" i="6"/>
  <c r="S369" i="6"/>
  <c r="T369" i="6"/>
  <c r="U369" i="6"/>
  <c r="V369" i="6"/>
  <c r="P370" i="6"/>
  <c r="Q370" i="6"/>
  <c r="R370" i="6"/>
  <c r="S370" i="6"/>
  <c r="T370" i="6"/>
  <c r="U370" i="6"/>
  <c r="V370" i="6"/>
  <c r="P371" i="6"/>
  <c r="Q371" i="6"/>
  <c r="R371" i="6"/>
  <c r="S371" i="6"/>
  <c r="T371" i="6"/>
  <c r="U371" i="6"/>
  <c r="V371" i="6"/>
  <c r="P372" i="6"/>
  <c r="Q372" i="6"/>
  <c r="R372" i="6"/>
  <c r="S372" i="6"/>
  <c r="T372" i="6"/>
  <c r="U372" i="6"/>
  <c r="V372" i="6"/>
  <c r="P373" i="6"/>
  <c r="Q373" i="6"/>
  <c r="R373" i="6"/>
  <c r="S373" i="6"/>
  <c r="T373" i="6"/>
  <c r="U373" i="6"/>
  <c r="V373" i="6"/>
  <c r="P374" i="6"/>
  <c r="Q374" i="6"/>
  <c r="R374" i="6"/>
  <c r="S374" i="6"/>
  <c r="T374" i="6"/>
  <c r="U374" i="6"/>
  <c r="V374" i="6"/>
  <c r="P375" i="6"/>
  <c r="Q375" i="6"/>
  <c r="R375" i="6"/>
  <c r="S375" i="6"/>
  <c r="T375" i="6"/>
  <c r="U375" i="6"/>
  <c r="V375" i="6"/>
  <c r="P376" i="6"/>
  <c r="Q376" i="6"/>
  <c r="R376" i="6"/>
  <c r="S376" i="6"/>
  <c r="T376" i="6"/>
  <c r="U376" i="6"/>
  <c r="V376" i="6"/>
  <c r="P377" i="6"/>
  <c r="Q377" i="6"/>
  <c r="R377" i="6"/>
  <c r="S377" i="6"/>
  <c r="T377" i="6"/>
  <c r="U377" i="6"/>
  <c r="V377" i="6"/>
  <c r="P378" i="6"/>
  <c r="Q378" i="6"/>
  <c r="R378" i="6"/>
  <c r="S378" i="6"/>
  <c r="T378" i="6"/>
  <c r="U378" i="6"/>
  <c r="V378" i="6"/>
  <c r="P379" i="6"/>
  <c r="Q379" i="6"/>
  <c r="R379" i="6"/>
  <c r="S379" i="6"/>
  <c r="T379" i="6"/>
  <c r="U379" i="6"/>
  <c r="V379" i="6"/>
  <c r="P380" i="6"/>
  <c r="Q380" i="6"/>
  <c r="R380" i="6"/>
  <c r="S380" i="6"/>
  <c r="T380" i="6"/>
  <c r="U380" i="6"/>
  <c r="V380" i="6"/>
  <c r="P381" i="6"/>
  <c r="Q381" i="6"/>
  <c r="R381" i="6"/>
  <c r="S381" i="6"/>
  <c r="T381" i="6"/>
  <c r="U381" i="6"/>
  <c r="V381" i="6"/>
  <c r="P382" i="6"/>
  <c r="Q382" i="6"/>
  <c r="R382" i="6"/>
  <c r="S382" i="6"/>
  <c r="T382" i="6"/>
  <c r="U382" i="6"/>
  <c r="V382" i="6"/>
  <c r="P383" i="6"/>
  <c r="Q383" i="6"/>
  <c r="R383" i="6"/>
  <c r="S383" i="6"/>
  <c r="T383" i="6"/>
  <c r="U383" i="6"/>
  <c r="V383" i="6"/>
  <c r="P384" i="6"/>
  <c r="Q384" i="6"/>
  <c r="R384" i="6"/>
  <c r="S384" i="6"/>
  <c r="T384" i="6"/>
  <c r="U384" i="6"/>
  <c r="V384" i="6"/>
  <c r="P385" i="6"/>
  <c r="Q385" i="6"/>
  <c r="R385" i="6"/>
  <c r="S385" i="6"/>
  <c r="T385" i="6"/>
  <c r="U385" i="6"/>
  <c r="V385" i="6"/>
  <c r="P386" i="6"/>
  <c r="Q386" i="6"/>
  <c r="R386" i="6"/>
  <c r="S386" i="6"/>
  <c r="T386" i="6"/>
  <c r="U386" i="6"/>
  <c r="V386" i="6"/>
  <c r="P387" i="6"/>
  <c r="Q387" i="6"/>
  <c r="R387" i="6"/>
  <c r="S387" i="6"/>
  <c r="T387" i="6"/>
  <c r="U387" i="6"/>
  <c r="V387" i="6"/>
  <c r="P388" i="6"/>
  <c r="Q388" i="6"/>
  <c r="R388" i="6"/>
  <c r="S388" i="6"/>
  <c r="T388" i="6"/>
  <c r="U388" i="6"/>
  <c r="V388" i="6"/>
  <c r="P389" i="6"/>
  <c r="Q389" i="6"/>
  <c r="R389" i="6"/>
  <c r="S389" i="6"/>
  <c r="T389" i="6"/>
  <c r="U389" i="6"/>
  <c r="V389" i="6"/>
  <c r="P390" i="6"/>
  <c r="Q390" i="6"/>
  <c r="R390" i="6"/>
  <c r="S390" i="6"/>
  <c r="T390" i="6"/>
  <c r="U390" i="6"/>
  <c r="V390" i="6"/>
  <c r="P391" i="6"/>
  <c r="Q391" i="6"/>
  <c r="R391" i="6"/>
  <c r="S391" i="6"/>
  <c r="T391" i="6"/>
  <c r="U391" i="6"/>
  <c r="V391" i="6"/>
  <c r="P392" i="6"/>
  <c r="Q392" i="6"/>
  <c r="R392" i="6"/>
  <c r="S392" i="6"/>
  <c r="T392" i="6"/>
  <c r="U392" i="6"/>
  <c r="V392" i="6"/>
  <c r="P393" i="6"/>
  <c r="Q393" i="6"/>
  <c r="R393" i="6"/>
  <c r="S393" i="6"/>
  <c r="T393" i="6"/>
  <c r="U393" i="6"/>
  <c r="V393" i="6"/>
  <c r="P394" i="6"/>
  <c r="Q394" i="6"/>
  <c r="R394" i="6"/>
  <c r="S394" i="6"/>
  <c r="T394" i="6"/>
  <c r="U394" i="6"/>
  <c r="V394" i="6"/>
  <c r="P395" i="6"/>
  <c r="Q395" i="6"/>
  <c r="R395" i="6"/>
  <c r="S395" i="6"/>
  <c r="T395" i="6"/>
  <c r="U395" i="6"/>
  <c r="V395" i="6"/>
  <c r="P396" i="6"/>
  <c r="Q396" i="6"/>
  <c r="R396" i="6"/>
  <c r="S396" i="6"/>
  <c r="T396" i="6"/>
  <c r="U396" i="6"/>
  <c r="V396" i="6"/>
  <c r="P397" i="6"/>
  <c r="Q397" i="6"/>
  <c r="R397" i="6"/>
  <c r="S397" i="6"/>
  <c r="T397" i="6"/>
  <c r="U397" i="6"/>
  <c r="V397" i="6"/>
  <c r="P398" i="6"/>
  <c r="Q398" i="6"/>
  <c r="R398" i="6"/>
  <c r="S398" i="6"/>
  <c r="T398" i="6"/>
  <c r="U398" i="6"/>
  <c r="V398" i="6"/>
  <c r="P399" i="6"/>
  <c r="Q399" i="6"/>
  <c r="R399" i="6"/>
  <c r="S399" i="6"/>
  <c r="T399" i="6"/>
  <c r="U399" i="6"/>
  <c r="V399" i="6"/>
  <c r="P400" i="6"/>
  <c r="Q400" i="6"/>
  <c r="R400" i="6"/>
  <c r="S400" i="6"/>
  <c r="T400" i="6"/>
  <c r="U400" i="6"/>
  <c r="V400" i="6"/>
  <c r="P401" i="6"/>
  <c r="Q401" i="6"/>
  <c r="R401" i="6"/>
  <c r="S401" i="6"/>
  <c r="T401" i="6"/>
  <c r="U401" i="6"/>
  <c r="V401" i="6"/>
  <c r="P402" i="6"/>
  <c r="Q402" i="6"/>
  <c r="R402" i="6"/>
  <c r="S402" i="6"/>
  <c r="T402" i="6"/>
  <c r="U402" i="6"/>
  <c r="V402" i="6"/>
  <c r="P403" i="6"/>
  <c r="Q403" i="6"/>
  <c r="R403" i="6"/>
  <c r="S403" i="6"/>
  <c r="T403" i="6"/>
  <c r="U403" i="6"/>
  <c r="V403" i="6"/>
  <c r="P404" i="6"/>
  <c r="Q404" i="6"/>
  <c r="R404" i="6"/>
  <c r="S404" i="6"/>
  <c r="T404" i="6"/>
  <c r="U404" i="6"/>
  <c r="V404" i="6"/>
  <c r="P405" i="6"/>
  <c r="Q405" i="6"/>
  <c r="R405" i="6"/>
  <c r="S405" i="6"/>
  <c r="T405" i="6"/>
  <c r="U405" i="6"/>
  <c r="V405" i="6"/>
  <c r="P406" i="6"/>
  <c r="Q406" i="6"/>
  <c r="R406" i="6"/>
  <c r="S406" i="6"/>
  <c r="T406" i="6"/>
  <c r="U406" i="6"/>
  <c r="V406" i="6"/>
  <c r="P407" i="6"/>
  <c r="Q407" i="6"/>
  <c r="R407" i="6"/>
  <c r="S407" i="6"/>
  <c r="T407" i="6"/>
  <c r="U407" i="6"/>
  <c r="V407" i="6"/>
  <c r="P408" i="6"/>
  <c r="Q408" i="6"/>
  <c r="R408" i="6"/>
  <c r="S408" i="6"/>
  <c r="T408" i="6"/>
  <c r="U408" i="6"/>
  <c r="V408" i="6"/>
  <c r="P409" i="6"/>
  <c r="Q409" i="6"/>
  <c r="R409" i="6"/>
  <c r="S409" i="6"/>
  <c r="T409" i="6"/>
  <c r="U409" i="6"/>
  <c r="V409" i="6"/>
  <c r="P410" i="6"/>
  <c r="Q410" i="6"/>
  <c r="R410" i="6"/>
  <c r="S410" i="6"/>
  <c r="T410" i="6"/>
  <c r="U410" i="6"/>
  <c r="V410" i="6"/>
  <c r="P411" i="6"/>
  <c r="Q411" i="6"/>
  <c r="R411" i="6"/>
  <c r="S411" i="6"/>
  <c r="T411" i="6"/>
  <c r="U411" i="6"/>
  <c r="V411" i="6"/>
  <c r="P412" i="6"/>
  <c r="Q412" i="6"/>
  <c r="R412" i="6"/>
  <c r="S412" i="6"/>
  <c r="T412" i="6"/>
  <c r="U412" i="6"/>
  <c r="V412" i="6"/>
  <c r="P413" i="6"/>
  <c r="Q413" i="6"/>
  <c r="R413" i="6"/>
  <c r="S413" i="6"/>
  <c r="T413" i="6"/>
  <c r="U413" i="6"/>
  <c r="V413" i="6"/>
  <c r="P414" i="6"/>
  <c r="Q414" i="6"/>
  <c r="R414" i="6"/>
  <c r="S414" i="6"/>
  <c r="T414" i="6"/>
  <c r="U414" i="6"/>
  <c r="V414" i="6"/>
  <c r="P415" i="6"/>
  <c r="Q415" i="6"/>
  <c r="R415" i="6"/>
  <c r="S415" i="6"/>
  <c r="T415" i="6"/>
  <c r="U415" i="6"/>
  <c r="V415" i="6"/>
  <c r="P416" i="6"/>
  <c r="Q416" i="6"/>
  <c r="R416" i="6"/>
  <c r="S416" i="6"/>
  <c r="T416" i="6"/>
  <c r="U416" i="6"/>
  <c r="V416" i="6"/>
  <c r="P417" i="6"/>
  <c r="Q417" i="6"/>
  <c r="R417" i="6"/>
  <c r="S417" i="6"/>
  <c r="T417" i="6"/>
  <c r="U417" i="6"/>
  <c r="V417" i="6"/>
  <c r="P418" i="6"/>
  <c r="Q418" i="6"/>
  <c r="R418" i="6"/>
  <c r="S418" i="6"/>
  <c r="T418" i="6"/>
  <c r="U418" i="6"/>
  <c r="V418" i="6"/>
  <c r="P419" i="6"/>
  <c r="Q419" i="6"/>
  <c r="R419" i="6"/>
  <c r="S419" i="6"/>
  <c r="T419" i="6"/>
  <c r="U419" i="6"/>
  <c r="V419" i="6"/>
  <c r="P420" i="6"/>
  <c r="Q420" i="6"/>
  <c r="R420" i="6"/>
  <c r="S420" i="6"/>
  <c r="T420" i="6"/>
  <c r="U420" i="6"/>
  <c r="V420" i="6"/>
  <c r="P421" i="6"/>
  <c r="Q421" i="6"/>
  <c r="R421" i="6"/>
  <c r="S421" i="6"/>
  <c r="T421" i="6"/>
  <c r="U421" i="6"/>
  <c r="V421" i="6"/>
  <c r="P422" i="6"/>
  <c r="Q422" i="6"/>
  <c r="R422" i="6"/>
  <c r="S422" i="6"/>
  <c r="T422" i="6"/>
  <c r="U422" i="6"/>
  <c r="V422" i="6"/>
  <c r="P423" i="6"/>
  <c r="Q423" i="6"/>
  <c r="R423" i="6"/>
  <c r="S423" i="6"/>
  <c r="T423" i="6"/>
  <c r="U423" i="6"/>
  <c r="V423" i="6"/>
  <c r="P424" i="6"/>
  <c r="Q424" i="6"/>
  <c r="R424" i="6"/>
  <c r="S424" i="6"/>
  <c r="T424" i="6"/>
  <c r="U424" i="6"/>
  <c r="V424" i="6"/>
  <c r="P425" i="6"/>
  <c r="Q425" i="6"/>
  <c r="R425" i="6"/>
  <c r="S425" i="6"/>
  <c r="T425" i="6"/>
  <c r="U425" i="6"/>
  <c r="V425" i="6"/>
  <c r="P426" i="6"/>
  <c r="Q426" i="6"/>
  <c r="R426" i="6"/>
  <c r="S426" i="6"/>
  <c r="T426" i="6"/>
  <c r="U426" i="6"/>
  <c r="V426" i="6"/>
  <c r="P427" i="6"/>
  <c r="Q427" i="6"/>
  <c r="R427" i="6"/>
  <c r="S427" i="6"/>
  <c r="T427" i="6"/>
  <c r="U427" i="6"/>
  <c r="V427" i="6"/>
  <c r="P428" i="6"/>
  <c r="Q428" i="6"/>
  <c r="R428" i="6"/>
  <c r="S428" i="6"/>
  <c r="T428" i="6"/>
  <c r="U428" i="6"/>
  <c r="V428" i="6"/>
  <c r="P429" i="6"/>
  <c r="Q429" i="6"/>
  <c r="R429" i="6"/>
  <c r="S429" i="6"/>
  <c r="T429" i="6"/>
  <c r="U429" i="6"/>
  <c r="V429" i="6"/>
  <c r="P430" i="6"/>
  <c r="Q430" i="6"/>
  <c r="R430" i="6"/>
  <c r="S430" i="6"/>
  <c r="T430" i="6"/>
  <c r="U430" i="6"/>
  <c r="V430" i="6"/>
  <c r="P431" i="6"/>
  <c r="Q431" i="6"/>
  <c r="R431" i="6"/>
  <c r="S431" i="6"/>
  <c r="T431" i="6"/>
  <c r="U431" i="6"/>
  <c r="V431" i="6"/>
  <c r="P432" i="6"/>
  <c r="Q432" i="6"/>
  <c r="R432" i="6"/>
  <c r="S432" i="6"/>
  <c r="T432" i="6"/>
  <c r="U432" i="6"/>
  <c r="V432" i="6"/>
  <c r="P433" i="6"/>
  <c r="Q433" i="6"/>
  <c r="R433" i="6"/>
  <c r="S433" i="6"/>
  <c r="T433" i="6"/>
  <c r="U433" i="6"/>
  <c r="V433" i="6"/>
  <c r="P434" i="6"/>
  <c r="Q434" i="6"/>
  <c r="R434" i="6"/>
  <c r="S434" i="6"/>
  <c r="T434" i="6"/>
  <c r="U434" i="6"/>
  <c r="V434" i="6"/>
  <c r="P435" i="6"/>
  <c r="Q435" i="6"/>
  <c r="R435" i="6"/>
  <c r="S435" i="6"/>
  <c r="T435" i="6"/>
  <c r="U435" i="6"/>
  <c r="V435" i="6"/>
  <c r="P436" i="6"/>
  <c r="Q436" i="6"/>
  <c r="R436" i="6"/>
  <c r="S436" i="6"/>
  <c r="T436" i="6"/>
  <c r="U436" i="6"/>
  <c r="V436" i="6"/>
  <c r="P437" i="6"/>
  <c r="Q437" i="6"/>
  <c r="R437" i="6"/>
  <c r="S437" i="6"/>
  <c r="T437" i="6"/>
  <c r="U437" i="6"/>
  <c r="V437" i="6"/>
  <c r="P438" i="6"/>
  <c r="Q438" i="6"/>
  <c r="R438" i="6"/>
  <c r="S438" i="6"/>
  <c r="T438" i="6"/>
  <c r="U438" i="6"/>
  <c r="V438" i="6"/>
  <c r="P439" i="6"/>
  <c r="Q439" i="6"/>
  <c r="R439" i="6"/>
  <c r="S439" i="6"/>
  <c r="T439" i="6"/>
  <c r="U439" i="6"/>
  <c r="V439" i="6"/>
  <c r="P440" i="6"/>
  <c r="Q440" i="6"/>
  <c r="R440" i="6"/>
  <c r="S440" i="6"/>
  <c r="T440" i="6"/>
  <c r="U440" i="6"/>
  <c r="V440" i="6"/>
  <c r="P441" i="6"/>
  <c r="Q441" i="6"/>
  <c r="R441" i="6"/>
  <c r="S441" i="6"/>
  <c r="T441" i="6"/>
  <c r="U441" i="6"/>
  <c r="V441" i="6"/>
  <c r="P442" i="6"/>
  <c r="Q442" i="6"/>
  <c r="R442" i="6"/>
  <c r="S442" i="6"/>
  <c r="T442" i="6"/>
  <c r="U442" i="6"/>
  <c r="V442" i="6"/>
  <c r="P443" i="6"/>
  <c r="Q443" i="6"/>
  <c r="R443" i="6"/>
  <c r="S443" i="6"/>
  <c r="T443" i="6"/>
  <c r="U443" i="6"/>
  <c r="V443" i="6"/>
  <c r="P444" i="6"/>
  <c r="Q444" i="6"/>
  <c r="R444" i="6"/>
  <c r="S444" i="6"/>
  <c r="T444" i="6"/>
  <c r="U444" i="6"/>
  <c r="V444" i="6"/>
  <c r="P445" i="6"/>
  <c r="Q445" i="6"/>
  <c r="R445" i="6"/>
  <c r="S445" i="6"/>
  <c r="T445" i="6"/>
  <c r="U445" i="6"/>
  <c r="V445" i="6"/>
  <c r="P446" i="6"/>
  <c r="Q446" i="6"/>
  <c r="R446" i="6"/>
  <c r="S446" i="6"/>
  <c r="T446" i="6"/>
  <c r="U446" i="6"/>
  <c r="V446" i="6"/>
  <c r="P447" i="6"/>
  <c r="Q447" i="6"/>
  <c r="R447" i="6"/>
  <c r="S447" i="6"/>
  <c r="T447" i="6"/>
  <c r="U447" i="6"/>
  <c r="V447" i="6"/>
  <c r="P448" i="6"/>
  <c r="Q448" i="6"/>
  <c r="R448" i="6"/>
  <c r="S448" i="6"/>
  <c r="T448" i="6"/>
  <c r="U448" i="6"/>
  <c r="V448" i="6"/>
  <c r="P449" i="6"/>
  <c r="Q449" i="6"/>
  <c r="R449" i="6"/>
  <c r="S449" i="6"/>
  <c r="T449" i="6"/>
  <c r="U449" i="6"/>
  <c r="V449" i="6"/>
  <c r="P450" i="6"/>
  <c r="Q450" i="6"/>
  <c r="R450" i="6"/>
  <c r="S450" i="6"/>
  <c r="T450" i="6"/>
  <c r="U450" i="6"/>
  <c r="V450" i="6"/>
  <c r="P451" i="6"/>
  <c r="Q451" i="6"/>
  <c r="R451" i="6"/>
  <c r="S451" i="6"/>
  <c r="T451" i="6"/>
  <c r="U451" i="6"/>
  <c r="V451" i="6"/>
  <c r="P452" i="6"/>
  <c r="Q452" i="6"/>
  <c r="R452" i="6"/>
  <c r="S452" i="6"/>
  <c r="T452" i="6"/>
  <c r="U452" i="6"/>
  <c r="V452" i="6"/>
  <c r="P453" i="6"/>
  <c r="Q453" i="6"/>
  <c r="R453" i="6"/>
  <c r="S453" i="6"/>
  <c r="T453" i="6"/>
  <c r="U453" i="6"/>
  <c r="V453" i="6"/>
  <c r="P454" i="6"/>
  <c r="Q454" i="6"/>
  <c r="R454" i="6"/>
  <c r="S454" i="6"/>
  <c r="T454" i="6"/>
  <c r="U454" i="6"/>
  <c r="V454" i="6"/>
  <c r="P455" i="6"/>
  <c r="Q455" i="6"/>
  <c r="R455" i="6"/>
  <c r="S455" i="6"/>
  <c r="T455" i="6"/>
  <c r="U455" i="6"/>
  <c r="V455" i="6"/>
  <c r="P456" i="6"/>
  <c r="Q456" i="6"/>
  <c r="R456" i="6"/>
  <c r="S456" i="6"/>
  <c r="T456" i="6"/>
  <c r="U456" i="6"/>
  <c r="V456" i="6"/>
  <c r="P457" i="6"/>
  <c r="Q457" i="6"/>
  <c r="R457" i="6"/>
  <c r="S457" i="6"/>
  <c r="T457" i="6"/>
  <c r="U457" i="6"/>
  <c r="V457" i="6"/>
  <c r="P458" i="6"/>
  <c r="Q458" i="6"/>
  <c r="R458" i="6"/>
  <c r="S458" i="6"/>
  <c r="T458" i="6"/>
  <c r="U458" i="6"/>
  <c r="V458" i="6"/>
  <c r="P459" i="6"/>
  <c r="Q459" i="6"/>
  <c r="R459" i="6"/>
  <c r="S459" i="6"/>
  <c r="T459" i="6"/>
  <c r="U459" i="6"/>
  <c r="V459" i="6"/>
  <c r="P460" i="6"/>
  <c r="Q460" i="6"/>
  <c r="R460" i="6"/>
  <c r="S460" i="6"/>
  <c r="T460" i="6"/>
  <c r="U460" i="6"/>
  <c r="V460" i="6"/>
  <c r="P461" i="6"/>
  <c r="Q461" i="6"/>
  <c r="R461" i="6"/>
  <c r="S461" i="6"/>
  <c r="T461" i="6"/>
  <c r="U461" i="6"/>
  <c r="V461" i="6"/>
  <c r="P462" i="6"/>
  <c r="Q462" i="6"/>
  <c r="R462" i="6"/>
  <c r="S462" i="6"/>
  <c r="T462" i="6"/>
  <c r="U462" i="6"/>
  <c r="V462" i="6"/>
  <c r="P463" i="6"/>
  <c r="Q463" i="6"/>
  <c r="R463" i="6"/>
  <c r="S463" i="6"/>
  <c r="T463" i="6"/>
  <c r="U463" i="6"/>
  <c r="V463" i="6"/>
  <c r="P464" i="6"/>
  <c r="Q464" i="6"/>
  <c r="R464" i="6"/>
  <c r="S464" i="6"/>
  <c r="T464" i="6"/>
  <c r="U464" i="6"/>
  <c r="V464" i="6"/>
  <c r="P465" i="6"/>
  <c r="Q465" i="6"/>
  <c r="R465" i="6"/>
  <c r="S465" i="6"/>
  <c r="T465" i="6"/>
  <c r="U465" i="6"/>
  <c r="V465" i="6"/>
  <c r="P466" i="6"/>
  <c r="Q466" i="6"/>
  <c r="R466" i="6"/>
  <c r="S466" i="6"/>
  <c r="T466" i="6"/>
  <c r="U466" i="6"/>
  <c r="V466" i="6"/>
  <c r="P467" i="6"/>
  <c r="Q467" i="6"/>
  <c r="R467" i="6"/>
  <c r="S467" i="6"/>
  <c r="T467" i="6"/>
  <c r="U467" i="6"/>
  <c r="V467" i="6"/>
  <c r="P468" i="6"/>
  <c r="Q468" i="6"/>
  <c r="R468" i="6"/>
  <c r="S468" i="6"/>
  <c r="T468" i="6"/>
  <c r="U468" i="6"/>
  <c r="V468" i="6"/>
  <c r="P469" i="6"/>
  <c r="Q469" i="6"/>
  <c r="R469" i="6"/>
  <c r="S469" i="6"/>
  <c r="T469" i="6"/>
  <c r="U469" i="6"/>
  <c r="V469" i="6"/>
  <c r="P470" i="6"/>
  <c r="Q470" i="6"/>
  <c r="R470" i="6"/>
  <c r="S470" i="6"/>
  <c r="T470" i="6"/>
  <c r="U470" i="6"/>
  <c r="V470" i="6"/>
  <c r="P471" i="6"/>
  <c r="Q471" i="6"/>
  <c r="R471" i="6"/>
  <c r="S471" i="6"/>
  <c r="T471" i="6"/>
  <c r="U471" i="6"/>
  <c r="V471" i="6"/>
  <c r="P472" i="6"/>
  <c r="Q472" i="6"/>
  <c r="R472" i="6"/>
  <c r="S472" i="6"/>
  <c r="T472" i="6"/>
  <c r="U472" i="6"/>
  <c r="V472" i="6"/>
  <c r="P473" i="6"/>
  <c r="Q473" i="6"/>
  <c r="R473" i="6"/>
  <c r="S473" i="6"/>
  <c r="T473" i="6"/>
  <c r="U473" i="6"/>
  <c r="V473" i="6"/>
  <c r="P474" i="6"/>
  <c r="Q474" i="6"/>
  <c r="R474" i="6"/>
  <c r="S474" i="6"/>
  <c r="T474" i="6"/>
  <c r="U474" i="6"/>
  <c r="V474" i="6"/>
  <c r="P475" i="6"/>
  <c r="Q475" i="6"/>
  <c r="R475" i="6"/>
  <c r="S475" i="6"/>
  <c r="T475" i="6"/>
  <c r="U475" i="6"/>
  <c r="V475" i="6"/>
  <c r="P476" i="6"/>
  <c r="Q476" i="6"/>
  <c r="R476" i="6"/>
  <c r="S476" i="6"/>
  <c r="T476" i="6"/>
  <c r="U476" i="6"/>
  <c r="V476" i="6"/>
  <c r="P477" i="6"/>
  <c r="Q477" i="6"/>
  <c r="R477" i="6"/>
  <c r="S477" i="6"/>
  <c r="T477" i="6"/>
  <c r="U477" i="6"/>
  <c r="V477" i="6"/>
  <c r="P478" i="6"/>
  <c r="Q478" i="6"/>
  <c r="R478" i="6"/>
  <c r="S478" i="6"/>
  <c r="T478" i="6"/>
  <c r="U478" i="6"/>
  <c r="V478" i="6"/>
  <c r="P479" i="6"/>
  <c r="Q479" i="6"/>
  <c r="R479" i="6"/>
  <c r="S479" i="6"/>
  <c r="T479" i="6"/>
  <c r="U479" i="6"/>
  <c r="V479" i="6"/>
  <c r="P480" i="6"/>
  <c r="Q480" i="6"/>
  <c r="R480" i="6"/>
  <c r="S480" i="6"/>
  <c r="T480" i="6"/>
  <c r="U480" i="6"/>
  <c r="V480" i="6"/>
  <c r="P481" i="6"/>
  <c r="Q481" i="6"/>
  <c r="R481" i="6"/>
  <c r="S481" i="6"/>
  <c r="T481" i="6"/>
  <c r="U481" i="6"/>
  <c r="V481" i="6"/>
  <c r="P482" i="6"/>
  <c r="Q482" i="6"/>
  <c r="R482" i="6"/>
  <c r="S482" i="6"/>
  <c r="T482" i="6"/>
  <c r="U482" i="6"/>
  <c r="V482" i="6"/>
  <c r="P483" i="6"/>
  <c r="Q483" i="6"/>
  <c r="R483" i="6"/>
  <c r="S483" i="6"/>
  <c r="T483" i="6"/>
  <c r="U483" i="6"/>
  <c r="V483" i="6"/>
  <c r="P484" i="6"/>
  <c r="Q484" i="6"/>
  <c r="R484" i="6"/>
  <c r="S484" i="6"/>
  <c r="T484" i="6"/>
  <c r="U484" i="6"/>
  <c r="V484" i="6"/>
  <c r="P485" i="6"/>
  <c r="Q485" i="6"/>
  <c r="R485" i="6"/>
  <c r="S485" i="6"/>
  <c r="T485" i="6"/>
  <c r="U485" i="6"/>
  <c r="V485" i="6"/>
  <c r="P486" i="6"/>
  <c r="Q486" i="6"/>
  <c r="R486" i="6"/>
  <c r="S486" i="6"/>
  <c r="T486" i="6"/>
  <c r="U486" i="6"/>
  <c r="V486" i="6"/>
  <c r="P487" i="6"/>
  <c r="Q487" i="6"/>
  <c r="R487" i="6"/>
  <c r="S487" i="6"/>
  <c r="T487" i="6"/>
  <c r="U487" i="6"/>
  <c r="V487" i="6"/>
  <c r="P488" i="6"/>
  <c r="Q488" i="6"/>
  <c r="R488" i="6"/>
  <c r="S488" i="6"/>
  <c r="T488" i="6"/>
  <c r="U488" i="6"/>
  <c r="V488" i="6"/>
  <c r="P489" i="6"/>
  <c r="Q489" i="6"/>
  <c r="R489" i="6"/>
  <c r="S489" i="6"/>
  <c r="T489" i="6"/>
  <c r="U489" i="6"/>
  <c r="V489" i="6"/>
  <c r="P490" i="6"/>
  <c r="Q490" i="6"/>
  <c r="R490" i="6"/>
  <c r="S490" i="6"/>
  <c r="T490" i="6"/>
  <c r="U490" i="6"/>
  <c r="V490" i="6"/>
  <c r="P491" i="6"/>
  <c r="Q491" i="6"/>
  <c r="R491" i="6"/>
  <c r="S491" i="6"/>
  <c r="T491" i="6"/>
  <c r="U491" i="6"/>
  <c r="V491" i="6"/>
  <c r="P492" i="6"/>
  <c r="Q492" i="6"/>
  <c r="R492" i="6"/>
  <c r="S492" i="6"/>
  <c r="T492" i="6"/>
  <c r="U492" i="6"/>
  <c r="V492" i="6"/>
  <c r="P493" i="6"/>
  <c r="Q493" i="6"/>
  <c r="R493" i="6"/>
  <c r="S493" i="6"/>
  <c r="T493" i="6"/>
  <c r="U493" i="6"/>
  <c r="V493" i="6"/>
  <c r="P494" i="6"/>
  <c r="Q494" i="6"/>
  <c r="R494" i="6"/>
  <c r="S494" i="6"/>
  <c r="T494" i="6"/>
  <c r="U494" i="6"/>
  <c r="V494" i="6"/>
  <c r="P495" i="6"/>
  <c r="Q495" i="6"/>
  <c r="R495" i="6"/>
  <c r="S495" i="6"/>
  <c r="T495" i="6"/>
  <c r="U495" i="6"/>
  <c r="V495" i="6"/>
  <c r="P496" i="6"/>
  <c r="Q496" i="6"/>
  <c r="R496" i="6"/>
  <c r="S496" i="6"/>
  <c r="T496" i="6"/>
  <c r="U496" i="6"/>
  <c r="V496" i="6"/>
  <c r="P497" i="6"/>
  <c r="Q497" i="6"/>
  <c r="R497" i="6"/>
  <c r="S497" i="6"/>
  <c r="T497" i="6"/>
  <c r="U497" i="6"/>
  <c r="V497" i="6"/>
  <c r="P498" i="6"/>
  <c r="Q498" i="6"/>
  <c r="R498" i="6"/>
  <c r="S498" i="6"/>
  <c r="T498" i="6"/>
  <c r="U498" i="6"/>
  <c r="V498" i="6"/>
  <c r="P499" i="6"/>
  <c r="Q499" i="6"/>
  <c r="R499" i="6"/>
  <c r="S499" i="6"/>
  <c r="T499" i="6"/>
  <c r="U499" i="6"/>
  <c r="V499" i="6"/>
  <c r="P500" i="6"/>
  <c r="Q500" i="6"/>
  <c r="R500" i="6"/>
  <c r="S500" i="6"/>
  <c r="T500" i="6"/>
  <c r="U500" i="6"/>
  <c r="V500" i="6"/>
  <c r="P501" i="6"/>
  <c r="Q501" i="6"/>
  <c r="R501" i="6"/>
  <c r="S501" i="6"/>
  <c r="T501" i="6"/>
  <c r="U501" i="6"/>
  <c r="V501" i="6"/>
  <c r="P502" i="6"/>
  <c r="Q502" i="6"/>
  <c r="R502" i="6"/>
  <c r="S502" i="6"/>
  <c r="T502" i="6"/>
  <c r="U502" i="6"/>
  <c r="V502" i="6"/>
  <c r="P503" i="6"/>
  <c r="Q503" i="6"/>
  <c r="R503" i="6"/>
  <c r="S503" i="6"/>
  <c r="T503" i="6"/>
  <c r="U503" i="6"/>
  <c r="V503" i="6"/>
  <c r="P504" i="6"/>
  <c r="Q504" i="6"/>
  <c r="R504" i="6"/>
  <c r="S504" i="6"/>
  <c r="T504" i="6"/>
  <c r="U504" i="6"/>
  <c r="V504" i="6"/>
  <c r="P505" i="6"/>
  <c r="Q505" i="6"/>
  <c r="R505" i="6"/>
  <c r="S505" i="6"/>
  <c r="T505" i="6"/>
  <c r="U505" i="6"/>
  <c r="V505" i="6"/>
  <c r="P506" i="6"/>
  <c r="Q506" i="6"/>
  <c r="R506" i="6"/>
  <c r="S506" i="6"/>
  <c r="T506" i="6"/>
  <c r="U506" i="6"/>
  <c r="V506" i="6"/>
  <c r="P507" i="6"/>
  <c r="Q507" i="6"/>
  <c r="R507" i="6"/>
  <c r="S507" i="6"/>
  <c r="T507" i="6"/>
  <c r="U507" i="6"/>
  <c r="V507" i="6"/>
  <c r="P508" i="6"/>
  <c r="Q508" i="6"/>
  <c r="R508" i="6"/>
  <c r="S508" i="6"/>
  <c r="T508" i="6"/>
  <c r="U508" i="6"/>
  <c r="V508" i="6"/>
  <c r="P509" i="6"/>
  <c r="Q509" i="6"/>
  <c r="R509" i="6"/>
  <c r="S509" i="6"/>
  <c r="T509" i="6"/>
  <c r="U509" i="6"/>
  <c r="V509" i="6"/>
  <c r="P510" i="6"/>
  <c r="Q510" i="6"/>
  <c r="R510" i="6"/>
  <c r="S510" i="6"/>
  <c r="T510" i="6"/>
  <c r="U510" i="6"/>
  <c r="V510" i="6"/>
  <c r="P511" i="6"/>
  <c r="Q511" i="6"/>
  <c r="R511" i="6"/>
  <c r="S511" i="6"/>
  <c r="T511" i="6"/>
  <c r="U511" i="6"/>
  <c r="V511" i="6"/>
  <c r="P512" i="6"/>
  <c r="Q512" i="6"/>
  <c r="R512" i="6"/>
  <c r="S512" i="6"/>
  <c r="T512" i="6"/>
  <c r="U512" i="6"/>
  <c r="V512" i="6"/>
  <c r="P513" i="6"/>
  <c r="Q513" i="6"/>
  <c r="R513" i="6"/>
  <c r="S513" i="6"/>
  <c r="T513" i="6"/>
  <c r="U513" i="6"/>
  <c r="V513" i="6"/>
  <c r="P514" i="6"/>
  <c r="Q514" i="6"/>
  <c r="R514" i="6"/>
  <c r="S514" i="6"/>
  <c r="T514" i="6"/>
  <c r="U514" i="6"/>
  <c r="V514" i="6"/>
  <c r="P515" i="6"/>
  <c r="Q515" i="6"/>
  <c r="R515" i="6"/>
  <c r="S515" i="6"/>
  <c r="T515" i="6"/>
  <c r="U515" i="6"/>
  <c r="V515" i="6"/>
  <c r="P516" i="6"/>
  <c r="Q516" i="6"/>
  <c r="R516" i="6"/>
  <c r="S516" i="6"/>
  <c r="T516" i="6"/>
  <c r="U516" i="6"/>
  <c r="V516" i="6"/>
  <c r="P517" i="6"/>
  <c r="Q517" i="6"/>
  <c r="R517" i="6"/>
  <c r="S517" i="6"/>
  <c r="T517" i="6"/>
  <c r="U517" i="6"/>
  <c r="V517" i="6"/>
  <c r="P518" i="6"/>
  <c r="Q518" i="6"/>
  <c r="R518" i="6"/>
  <c r="S518" i="6"/>
  <c r="T518" i="6"/>
  <c r="U518" i="6"/>
  <c r="V518" i="6"/>
  <c r="P519" i="6"/>
  <c r="Q519" i="6"/>
  <c r="R519" i="6"/>
  <c r="S519" i="6"/>
  <c r="T519" i="6"/>
  <c r="U519" i="6"/>
  <c r="V519" i="6"/>
  <c r="P520" i="6"/>
  <c r="Q520" i="6"/>
  <c r="R520" i="6"/>
  <c r="S520" i="6"/>
  <c r="T520" i="6"/>
  <c r="U520" i="6"/>
  <c r="V520" i="6"/>
  <c r="P521" i="6"/>
  <c r="Q521" i="6"/>
  <c r="R521" i="6"/>
  <c r="S521" i="6"/>
  <c r="T521" i="6"/>
  <c r="U521" i="6"/>
  <c r="V521" i="6"/>
  <c r="P522" i="6"/>
  <c r="Q522" i="6"/>
  <c r="R522" i="6"/>
  <c r="S522" i="6"/>
  <c r="T522" i="6"/>
  <c r="U522" i="6"/>
  <c r="V522" i="6"/>
  <c r="P523" i="6"/>
  <c r="Q523" i="6"/>
  <c r="R523" i="6"/>
  <c r="S523" i="6"/>
  <c r="T523" i="6"/>
  <c r="U523" i="6"/>
  <c r="V523" i="6"/>
  <c r="P524" i="6"/>
  <c r="Q524" i="6"/>
  <c r="R524" i="6"/>
  <c r="S524" i="6"/>
  <c r="T524" i="6"/>
  <c r="U524" i="6"/>
  <c r="V524" i="6"/>
  <c r="P525" i="6"/>
  <c r="Q525" i="6"/>
  <c r="R525" i="6"/>
  <c r="S525" i="6"/>
  <c r="T525" i="6"/>
  <c r="U525" i="6"/>
  <c r="V525" i="6"/>
  <c r="P526" i="6"/>
  <c r="Q526" i="6"/>
  <c r="R526" i="6"/>
  <c r="S526" i="6"/>
  <c r="T526" i="6"/>
  <c r="U526" i="6"/>
  <c r="V526" i="6"/>
  <c r="P527" i="6"/>
  <c r="Q527" i="6"/>
  <c r="R527" i="6"/>
  <c r="S527" i="6"/>
  <c r="T527" i="6"/>
  <c r="U527" i="6"/>
  <c r="V527" i="6"/>
  <c r="P528" i="6"/>
  <c r="Q528" i="6"/>
  <c r="R528" i="6"/>
  <c r="S528" i="6"/>
  <c r="T528" i="6"/>
  <c r="U528" i="6"/>
  <c r="V528" i="6"/>
  <c r="P529" i="6"/>
  <c r="Q529" i="6"/>
  <c r="R529" i="6"/>
  <c r="S529" i="6"/>
  <c r="T529" i="6"/>
  <c r="U529" i="6"/>
  <c r="V529" i="6"/>
  <c r="P530" i="6"/>
  <c r="Q530" i="6"/>
  <c r="R530" i="6"/>
  <c r="S530" i="6"/>
  <c r="T530" i="6"/>
  <c r="U530" i="6"/>
  <c r="V530" i="6"/>
  <c r="P531" i="6"/>
  <c r="Q531" i="6"/>
  <c r="R531" i="6"/>
  <c r="S531" i="6"/>
  <c r="T531" i="6"/>
  <c r="U531" i="6"/>
  <c r="V531" i="6"/>
  <c r="P532" i="6"/>
  <c r="Q532" i="6"/>
  <c r="R532" i="6"/>
  <c r="S532" i="6"/>
  <c r="T532" i="6"/>
  <c r="U532" i="6"/>
  <c r="V532" i="6"/>
  <c r="P533" i="6"/>
  <c r="Q533" i="6"/>
  <c r="R533" i="6"/>
  <c r="S533" i="6"/>
  <c r="T533" i="6"/>
  <c r="U533" i="6"/>
  <c r="V533" i="6"/>
  <c r="P534" i="6"/>
  <c r="Q534" i="6"/>
  <c r="R534" i="6"/>
  <c r="S534" i="6"/>
  <c r="T534" i="6"/>
  <c r="U534" i="6"/>
  <c r="V534" i="6"/>
  <c r="P535" i="6"/>
  <c r="Q535" i="6"/>
  <c r="R535" i="6"/>
  <c r="S535" i="6"/>
  <c r="T535" i="6"/>
  <c r="U535" i="6"/>
  <c r="V535" i="6"/>
  <c r="P536" i="6"/>
  <c r="Q536" i="6"/>
  <c r="R536" i="6"/>
  <c r="S536" i="6"/>
  <c r="T536" i="6"/>
  <c r="U536" i="6"/>
  <c r="V536" i="6"/>
  <c r="P537" i="6"/>
  <c r="Q537" i="6"/>
  <c r="R537" i="6"/>
  <c r="S537" i="6"/>
  <c r="T537" i="6"/>
  <c r="U537" i="6"/>
  <c r="V537" i="6"/>
  <c r="P538" i="6"/>
  <c r="Q538" i="6"/>
  <c r="R538" i="6"/>
  <c r="S538" i="6"/>
  <c r="T538" i="6"/>
  <c r="U538" i="6"/>
  <c r="V538" i="6"/>
  <c r="P539" i="6"/>
  <c r="Q539" i="6"/>
  <c r="R539" i="6"/>
  <c r="S539" i="6"/>
  <c r="T539" i="6"/>
  <c r="U539" i="6"/>
  <c r="V539" i="6"/>
  <c r="P540" i="6"/>
  <c r="Q540" i="6"/>
  <c r="R540" i="6"/>
  <c r="S540" i="6"/>
  <c r="T540" i="6"/>
  <c r="U540" i="6"/>
  <c r="V540" i="6"/>
  <c r="P541" i="6"/>
  <c r="Q541" i="6"/>
  <c r="R541" i="6"/>
  <c r="S541" i="6"/>
  <c r="T541" i="6"/>
  <c r="U541" i="6"/>
  <c r="V541" i="6"/>
  <c r="P542" i="6"/>
  <c r="Q542" i="6"/>
  <c r="R542" i="6"/>
  <c r="S542" i="6"/>
  <c r="T542" i="6"/>
  <c r="U542" i="6"/>
  <c r="V542" i="6"/>
  <c r="P543" i="6"/>
  <c r="Q543" i="6"/>
  <c r="R543" i="6"/>
  <c r="S543" i="6"/>
  <c r="T543" i="6"/>
  <c r="U543" i="6"/>
  <c r="V543" i="6"/>
  <c r="P544" i="6"/>
  <c r="Q544" i="6"/>
  <c r="R544" i="6"/>
  <c r="S544" i="6"/>
  <c r="T544" i="6"/>
  <c r="U544" i="6"/>
  <c r="V544" i="6"/>
  <c r="P545" i="6"/>
  <c r="Q545" i="6"/>
  <c r="R545" i="6"/>
  <c r="S545" i="6"/>
  <c r="T545" i="6"/>
  <c r="U545" i="6"/>
  <c r="V545" i="6"/>
  <c r="P546" i="6"/>
  <c r="Q546" i="6"/>
  <c r="R546" i="6"/>
  <c r="S546" i="6"/>
  <c r="T546" i="6"/>
  <c r="U546" i="6"/>
  <c r="V546" i="6"/>
  <c r="P547" i="6"/>
  <c r="Q547" i="6"/>
  <c r="R547" i="6"/>
  <c r="S547" i="6"/>
  <c r="T547" i="6"/>
  <c r="U547" i="6"/>
  <c r="V547" i="6"/>
  <c r="P548" i="6"/>
  <c r="Q548" i="6"/>
  <c r="R548" i="6"/>
  <c r="S548" i="6"/>
  <c r="T548" i="6"/>
  <c r="U548" i="6"/>
  <c r="V548" i="6"/>
  <c r="P549" i="6"/>
  <c r="Q549" i="6"/>
  <c r="R549" i="6"/>
  <c r="S549" i="6"/>
  <c r="T549" i="6"/>
  <c r="U549" i="6"/>
  <c r="V549" i="6"/>
  <c r="P550" i="6"/>
  <c r="Q550" i="6"/>
  <c r="R550" i="6"/>
  <c r="S550" i="6"/>
  <c r="T550" i="6"/>
  <c r="U550" i="6"/>
  <c r="V550" i="6"/>
  <c r="P551" i="6"/>
  <c r="Q551" i="6"/>
  <c r="R551" i="6"/>
  <c r="S551" i="6"/>
  <c r="T551" i="6"/>
  <c r="U551" i="6"/>
  <c r="V551" i="6"/>
  <c r="P552" i="6"/>
  <c r="Q552" i="6"/>
  <c r="R552" i="6"/>
  <c r="S552" i="6"/>
  <c r="T552" i="6"/>
  <c r="U552" i="6"/>
  <c r="V552" i="6"/>
  <c r="P553" i="6"/>
  <c r="Q553" i="6"/>
  <c r="R553" i="6"/>
  <c r="S553" i="6"/>
  <c r="T553" i="6"/>
  <c r="U553" i="6"/>
  <c r="V553" i="6"/>
  <c r="P554" i="6"/>
  <c r="Q554" i="6"/>
  <c r="R554" i="6"/>
  <c r="S554" i="6"/>
  <c r="T554" i="6"/>
  <c r="U554" i="6"/>
  <c r="V554" i="6"/>
  <c r="P555" i="6"/>
  <c r="Q555" i="6"/>
  <c r="R555" i="6"/>
  <c r="S555" i="6"/>
  <c r="T555" i="6"/>
  <c r="U555" i="6"/>
  <c r="V555" i="6"/>
  <c r="P556" i="6"/>
  <c r="Q556" i="6"/>
  <c r="R556" i="6"/>
  <c r="S556" i="6"/>
  <c r="T556" i="6"/>
  <c r="U556" i="6"/>
  <c r="V556" i="6"/>
  <c r="P557" i="6"/>
  <c r="Q557" i="6"/>
  <c r="R557" i="6"/>
  <c r="S557" i="6"/>
  <c r="T557" i="6"/>
  <c r="U557" i="6"/>
  <c r="V557" i="6"/>
  <c r="P558" i="6"/>
  <c r="Q558" i="6"/>
  <c r="R558" i="6"/>
  <c r="S558" i="6"/>
  <c r="T558" i="6"/>
  <c r="U558" i="6"/>
  <c r="V558" i="6"/>
  <c r="P559" i="6"/>
  <c r="Q559" i="6"/>
  <c r="R559" i="6"/>
  <c r="S559" i="6"/>
  <c r="T559" i="6"/>
  <c r="U559" i="6"/>
  <c r="V559" i="6"/>
  <c r="P560" i="6"/>
  <c r="Q560" i="6"/>
  <c r="R560" i="6"/>
  <c r="S560" i="6"/>
  <c r="T560" i="6"/>
  <c r="U560" i="6"/>
  <c r="V560" i="6"/>
  <c r="P561" i="6"/>
  <c r="Q561" i="6"/>
  <c r="R561" i="6"/>
  <c r="S561" i="6"/>
  <c r="T561" i="6"/>
  <c r="U561" i="6"/>
  <c r="V561" i="6"/>
  <c r="P562" i="6"/>
  <c r="Q562" i="6"/>
  <c r="R562" i="6"/>
  <c r="S562" i="6"/>
  <c r="T562" i="6"/>
  <c r="U562" i="6"/>
  <c r="V562" i="6"/>
  <c r="P563" i="6"/>
  <c r="Q563" i="6"/>
  <c r="R563" i="6"/>
  <c r="S563" i="6"/>
  <c r="T563" i="6"/>
  <c r="U563" i="6"/>
  <c r="V563" i="6"/>
  <c r="P564" i="6"/>
  <c r="Q564" i="6"/>
  <c r="R564" i="6"/>
  <c r="S564" i="6"/>
  <c r="T564" i="6"/>
  <c r="U564" i="6"/>
  <c r="V564" i="6"/>
  <c r="P565" i="6"/>
  <c r="Q565" i="6"/>
  <c r="R565" i="6"/>
  <c r="S565" i="6"/>
  <c r="T565" i="6"/>
  <c r="U565" i="6"/>
  <c r="V565" i="6"/>
  <c r="P566" i="6"/>
  <c r="Q566" i="6"/>
  <c r="R566" i="6"/>
  <c r="S566" i="6"/>
  <c r="T566" i="6"/>
  <c r="U566" i="6"/>
  <c r="V566" i="6"/>
  <c r="P567" i="6"/>
  <c r="Q567" i="6"/>
  <c r="R567" i="6"/>
  <c r="S567" i="6"/>
  <c r="T567" i="6"/>
  <c r="U567" i="6"/>
  <c r="V567" i="6"/>
  <c r="P568" i="6"/>
  <c r="Q568" i="6"/>
  <c r="R568" i="6"/>
  <c r="S568" i="6"/>
  <c r="T568" i="6"/>
  <c r="U568" i="6"/>
  <c r="V568" i="6"/>
  <c r="P569" i="6"/>
  <c r="Q569" i="6"/>
  <c r="R569" i="6"/>
  <c r="S569" i="6"/>
  <c r="T569" i="6"/>
  <c r="U569" i="6"/>
  <c r="V569" i="6"/>
  <c r="P570" i="6"/>
  <c r="Q570" i="6"/>
  <c r="R570" i="6"/>
  <c r="S570" i="6"/>
  <c r="T570" i="6"/>
  <c r="U570" i="6"/>
  <c r="V570" i="6"/>
  <c r="P571" i="6"/>
  <c r="Q571" i="6"/>
  <c r="R571" i="6"/>
  <c r="S571" i="6"/>
  <c r="T571" i="6"/>
  <c r="U571" i="6"/>
  <c r="V571" i="6"/>
  <c r="P572" i="6"/>
  <c r="Q572" i="6"/>
  <c r="R572" i="6"/>
  <c r="S572" i="6"/>
  <c r="T572" i="6"/>
  <c r="U572" i="6"/>
  <c r="V572" i="6"/>
  <c r="P573" i="6"/>
  <c r="Q573" i="6"/>
  <c r="R573" i="6"/>
  <c r="S573" i="6"/>
  <c r="T573" i="6"/>
  <c r="U573" i="6"/>
  <c r="V573" i="6"/>
  <c r="P574" i="6"/>
  <c r="Q574" i="6"/>
  <c r="R574" i="6"/>
  <c r="S574" i="6"/>
  <c r="T574" i="6"/>
  <c r="U574" i="6"/>
  <c r="V574" i="6"/>
  <c r="P575" i="6"/>
  <c r="Q575" i="6"/>
  <c r="R575" i="6"/>
  <c r="S575" i="6"/>
  <c r="T575" i="6"/>
  <c r="U575" i="6"/>
  <c r="V575" i="6"/>
  <c r="P576" i="6"/>
  <c r="Q576" i="6"/>
  <c r="R576" i="6"/>
  <c r="S576" i="6"/>
  <c r="T576" i="6"/>
  <c r="U576" i="6"/>
  <c r="V576" i="6"/>
  <c r="P577" i="6"/>
  <c r="Q577" i="6"/>
  <c r="R577" i="6"/>
  <c r="S577" i="6"/>
  <c r="T577" i="6"/>
  <c r="U577" i="6"/>
  <c r="V577" i="6"/>
  <c r="P578" i="6"/>
  <c r="Q578" i="6"/>
  <c r="R578" i="6"/>
  <c r="S578" i="6"/>
  <c r="T578" i="6"/>
  <c r="U578" i="6"/>
  <c r="V578" i="6"/>
  <c r="P579" i="6"/>
  <c r="Q579" i="6"/>
  <c r="R579" i="6"/>
  <c r="S579" i="6"/>
  <c r="T579" i="6"/>
  <c r="U579" i="6"/>
  <c r="V579" i="6"/>
  <c r="P580" i="6"/>
  <c r="Q580" i="6"/>
  <c r="R580" i="6"/>
  <c r="S580" i="6"/>
  <c r="T580" i="6"/>
  <c r="U580" i="6"/>
  <c r="V580" i="6"/>
  <c r="P581" i="6"/>
  <c r="Q581" i="6"/>
  <c r="R581" i="6"/>
  <c r="S581" i="6"/>
  <c r="T581" i="6"/>
  <c r="U581" i="6"/>
  <c r="V581" i="6"/>
  <c r="P582" i="6"/>
  <c r="Q582" i="6"/>
  <c r="R582" i="6"/>
  <c r="S582" i="6"/>
  <c r="T582" i="6"/>
  <c r="U582" i="6"/>
  <c r="V582" i="6"/>
  <c r="P583" i="6"/>
  <c r="Q583" i="6"/>
  <c r="R583" i="6"/>
  <c r="S583" i="6"/>
  <c r="T583" i="6"/>
  <c r="U583" i="6"/>
  <c r="V583" i="6"/>
  <c r="P584" i="6"/>
  <c r="Q584" i="6"/>
  <c r="R584" i="6"/>
  <c r="S584" i="6"/>
  <c r="T584" i="6"/>
  <c r="U584" i="6"/>
  <c r="V584" i="6"/>
  <c r="P585" i="6"/>
  <c r="Q585" i="6"/>
  <c r="R585" i="6"/>
  <c r="S585" i="6"/>
  <c r="T585" i="6"/>
  <c r="U585" i="6"/>
  <c r="V585" i="6"/>
  <c r="P586" i="6"/>
  <c r="Q586" i="6"/>
  <c r="R586" i="6"/>
  <c r="S586" i="6"/>
  <c r="T586" i="6"/>
  <c r="U586" i="6"/>
  <c r="V586" i="6"/>
  <c r="P587" i="6"/>
  <c r="Q587" i="6"/>
  <c r="R587" i="6"/>
  <c r="S587" i="6"/>
  <c r="T587" i="6"/>
  <c r="U587" i="6"/>
  <c r="V587" i="6"/>
  <c r="P588" i="6"/>
  <c r="Q588" i="6"/>
  <c r="R588" i="6"/>
  <c r="S588" i="6"/>
  <c r="T588" i="6"/>
  <c r="U588" i="6"/>
  <c r="V588" i="6"/>
  <c r="P589" i="6"/>
  <c r="Q589" i="6"/>
  <c r="R589" i="6"/>
  <c r="S589" i="6"/>
  <c r="T589" i="6"/>
  <c r="U589" i="6"/>
  <c r="V589" i="6"/>
  <c r="P590" i="6"/>
  <c r="Q590" i="6"/>
  <c r="R590" i="6"/>
  <c r="S590" i="6"/>
  <c r="T590" i="6"/>
  <c r="U590" i="6"/>
  <c r="V590" i="6"/>
  <c r="P591" i="6"/>
  <c r="Q591" i="6"/>
  <c r="R591" i="6"/>
  <c r="S591" i="6"/>
  <c r="T591" i="6"/>
  <c r="U591" i="6"/>
  <c r="V591" i="6"/>
  <c r="P592" i="6"/>
  <c r="Q592" i="6"/>
  <c r="R592" i="6"/>
  <c r="S592" i="6"/>
  <c r="T592" i="6"/>
  <c r="U592" i="6"/>
  <c r="V592" i="6"/>
  <c r="P593" i="6"/>
  <c r="Q593" i="6"/>
  <c r="R593" i="6"/>
  <c r="S593" i="6"/>
  <c r="T593" i="6"/>
  <c r="U593" i="6"/>
  <c r="V593" i="6"/>
  <c r="P594" i="6"/>
  <c r="Q594" i="6"/>
  <c r="R594" i="6"/>
  <c r="S594" i="6"/>
  <c r="T594" i="6"/>
  <c r="U594" i="6"/>
  <c r="V594" i="6"/>
  <c r="P595" i="6"/>
  <c r="Q595" i="6"/>
  <c r="R595" i="6"/>
  <c r="S595" i="6"/>
  <c r="T595" i="6"/>
  <c r="U595" i="6"/>
  <c r="V595" i="6"/>
  <c r="P596" i="6"/>
  <c r="Q596" i="6"/>
  <c r="R596" i="6"/>
  <c r="S596" i="6"/>
  <c r="T596" i="6"/>
  <c r="U596" i="6"/>
  <c r="V596" i="6"/>
  <c r="P597" i="6"/>
  <c r="Q597" i="6"/>
  <c r="R597" i="6"/>
  <c r="S597" i="6"/>
  <c r="T597" i="6"/>
  <c r="U597" i="6"/>
  <c r="V597" i="6"/>
  <c r="P598" i="6"/>
  <c r="Q598" i="6"/>
  <c r="R598" i="6"/>
  <c r="S598" i="6"/>
  <c r="T598" i="6"/>
  <c r="U598" i="6"/>
  <c r="V598" i="6"/>
  <c r="P599" i="6"/>
  <c r="Q599" i="6"/>
  <c r="R599" i="6"/>
  <c r="S599" i="6"/>
  <c r="T599" i="6"/>
  <c r="U599" i="6"/>
  <c r="V599" i="6"/>
  <c r="P600" i="6"/>
  <c r="Q600" i="6"/>
  <c r="R600" i="6"/>
  <c r="S600" i="6"/>
  <c r="T600" i="6"/>
  <c r="U600" i="6"/>
  <c r="V600" i="6"/>
  <c r="P601" i="6"/>
  <c r="Q601" i="6"/>
  <c r="R601" i="6"/>
  <c r="S601" i="6"/>
  <c r="T601" i="6"/>
  <c r="U601" i="6"/>
  <c r="V601" i="6"/>
  <c r="P602" i="6"/>
  <c r="Q602" i="6"/>
  <c r="R602" i="6"/>
  <c r="S602" i="6"/>
  <c r="T602" i="6"/>
  <c r="U602" i="6"/>
  <c r="V602" i="6"/>
  <c r="P603" i="6"/>
  <c r="Q603" i="6"/>
  <c r="R603" i="6"/>
  <c r="S603" i="6"/>
  <c r="T603" i="6"/>
  <c r="U603" i="6"/>
  <c r="V603" i="6"/>
  <c r="P604" i="6"/>
  <c r="Q604" i="6"/>
  <c r="R604" i="6"/>
  <c r="S604" i="6"/>
  <c r="T604" i="6"/>
  <c r="U604" i="6"/>
  <c r="V604" i="6"/>
  <c r="P605" i="6"/>
  <c r="Q605" i="6"/>
  <c r="R605" i="6"/>
  <c r="S605" i="6"/>
  <c r="T605" i="6"/>
  <c r="U605" i="6"/>
  <c r="V605" i="6"/>
  <c r="P606" i="6"/>
  <c r="Q606" i="6"/>
  <c r="R606" i="6"/>
  <c r="S606" i="6"/>
  <c r="T606" i="6"/>
  <c r="U606" i="6"/>
  <c r="V606" i="6"/>
  <c r="P607" i="6"/>
  <c r="Q607" i="6"/>
  <c r="R607" i="6"/>
  <c r="S607" i="6"/>
  <c r="T607" i="6"/>
  <c r="U607" i="6"/>
  <c r="V607" i="6"/>
  <c r="P608" i="6"/>
  <c r="Q608" i="6"/>
  <c r="R608" i="6"/>
  <c r="S608" i="6"/>
  <c r="T608" i="6"/>
  <c r="U608" i="6"/>
  <c r="V608" i="6"/>
  <c r="P609" i="6"/>
  <c r="Q609" i="6"/>
  <c r="R609" i="6"/>
  <c r="S609" i="6"/>
  <c r="T609" i="6"/>
  <c r="U609" i="6"/>
  <c r="V609" i="6"/>
  <c r="P610" i="6"/>
  <c r="Q610" i="6"/>
  <c r="R610" i="6"/>
  <c r="S610" i="6"/>
  <c r="T610" i="6"/>
  <c r="U610" i="6"/>
  <c r="V610" i="6"/>
  <c r="P611" i="6"/>
  <c r="Q611" i="6"/>
  <c r="R611" i="6"/>
  <c r="S611" i="6"/>
  <c r="T611" i="6"/>
  <c r="U611" i="6"/>
  <c r="V611" i="6"/>
  <c r="P612" i="6"/>
  <c r="Q612" i="6"/>
  <c r="R612" i="6"/>
  <c r="S612" i="6"/>
  <c r="T612" i="6"/>
  <c r="U612" i="6"/>
  <c r="V612" i="6"/>
  <c r="P613" i="6"/>
  <c r="Q613" i="6"/>
  <c r="R613" i="6"/>
  <c r="S613" i="6"/>
  <c r="T613" i="6"/>
  <c r="U613" i="6"/>
  <c r="V613" i="6"/>
  <c r="P614" i="6"/>
  <c r="Q614" i="6"/>
  <c r="R614" i="6"/>
  <c r="S614" i="6"/>
  <c r="T614" i="6"/>
  <c r="U614" i="6"/>
  <c r="V614" i="6"/>
  <c r="P615" i="6"/>
  <c r="Q615" i="6"/>
  <c r="R615" i="6"/>
  <c r="S615" i="6"/>
  <c r="T615" i="6"/>
  <c r="U615" i="6"/>
  <c r="V615" i="6"/>
  <c r="P616" i="6"/>
  <c r="Q616" i="6"/>
  <c r="R616" i="6"/>
  <c r="S616" i="6"/>
  <c r="T616" i="6"/>
  <c r="U616" i="6"/>
  <c r="V616" i="6"/>
  <c r="P617" i="6"/>
  <c r="Q617" i="6"/>
  <c r="R617" i="6"/>
  <c r="S617" i="6"/>
  <c r="T617" i="6"/>
  <c r="U617" i="6"/>
  <c r="V617" i="6"/>
  <c r="P618" i="6"/>
  <c r="Q618" i="6"/>
  <c r="R618" i="6"/>
  <c r="S618" i="6"/>
  <c r="T618" i="6"/>
  <c r="U618" i="6"/>
  <c r="V618" i="6"/>
  <c r="P619" i="6"/>
  <c r="Q619" i="6"/>
  <c r="R619" i="6"/>
  <c r="S619" i="6"/>
  <c r="T619" i="6"/>
  <c r="U619" i="6"/>
  <c r="V619" i="6"/>
  <c r="P620" i="6"/>
  <c r="Q620" i="6"/>
  <c r="R620" i="6"/>
  <c r="S620" i="6"/>
  <c r="T620" i="6"/>
  <c r="U620" i="6"/>
  <c r="V620" i="6"/>
  <c r="P621" i="6"/>
  <c r="Q621" i="6"/>
  <c r="R621" i="6"/>
  <c r="S621" i="6"/>
  <c r="T621" i="6"/>
  <c r="U621" i="6"/>
  <c r="V621" i="6"/>
  <c r="P622" i="6"/>
  <c r="Q622" i="6"/>
  <c r="R622" i="6"/>
  <c r="S622" i="6"/>
  <c r="T622" i="6"/>
  <c r="U622" i="6"/>
  <c r="V622" i="6"/>
  <c r="P623" i="6"/>
  <c r="Q623" i="6"/>
  <c r="R623" i="6"/>
  <c r="S623" i="6"/>
  <c r="T623" i="6"/>
  <c r="U623" i="6"/>
  <c r="V623" i="6"/>
  <c r="P624" i="6"/>
  <c r="Q624" i="6"/>
  <c r="R624" i="6"/>
  <c r="S624" i="6"/>
  <c r="T624" i="6"/>
  <c r="U624" i="6"/>
  <c r="V624" i="6"/>
  <c r="P625" i="6"/>
  <c r="Q625" i="6"/>
  <c r="R625" i="6"/>
  <c r="S625" i="6"/>
  <c r="T625" i="6"/>
  <c r="U625" i="6"/>
  <c r="V625" i="6"/>
  <c r="P626" i="6"/>
  <c r="Q626" i="6"/>
  <c r="R626" i="6"/>
  <c r="S626" i="6"/>
  <c r="T626" i="6"/>
  <c r="U626" i="6"/>
  <c r="V626" i="6"/>
  <c r="P627" i="6"/>
  <c r="Q627" i="6"/>
  <c r="R627" i="6"/>
  <c r="S627" i="6"/>
  <c r="T627" i="6"/>
  <c r="U627" i="6"/>
  <c r="V627" i="6"/>
  <c r="P628" i="6"/>
  <c r="Q628" i="6"/>
  <c r="R628" i="6"/>
  <c r="S628" i="6"/>
  <c r="T628" i="6"/>
  <c r="U628" i="6"/>
  <c r="V628" i="6"/>
  <c r="P629" i="6"/>
  <c r="Q629" i="6"/>
  <c r="R629" i="6"/>
  <c r="S629" i="6"/>
  <c r="T629" i="6"/>
  <c r="U629" i="6"/>
  <c r="V629" i="6"/>
  <c r="P630" i="6"/>
  <c r="Q630" i="6"/>
  <c r="R630" i="6"/>
  <c r="S630" i="6"/>
  <c r="T630" i="6"/>
  <c r="U630" i="6"/>
  <c r="V630" i="6"/>
  <c r="P631" i="6"/>
  <c r="Q631" i="6"/>
  <c r="R631" i="6"/>
  <c r="S631" i="6"/>
  <c r="T631" i="6"/>
  <c r="U631" i="6"/>
  <c r="V631" i="6"/>
  <c r="P632" i="6"/>
  <c r="Q632" i="6"/>
  <c r="R632" i="6"/>
  <c r="S632" i="6"/>
  <c r="T632" i="6"/>
  <c r="U632" i="6"/>
  <c r="V632" i="6"/>
  <c r="P633" i="6"/>
  <c r="Q633" i="6"/>
  <c r="R633" i="6"/>
  <c r="S633" i="6"/>
  <c r="T633" i="6"/>
  <c r="U633" i="6"/>
  <c r="V633" i="6"/>
  <c r="P634" i="6"/>
  <c r="Q634" i="6"/>
  <c r="R634" i="6"/>
  <c r="S634" i="6"/>
  <c r="T634" i="6"/>
  <c r="U634" i="6"/>
  <c r="V634" i="6"/>
  <c r="P635" i="6"/>
  <c r="Q635" i="6"/>
  <c r="R635" i="6"/>
  <c r="S635" i="6"/>
  <c r="T635" i="6"/>
  <c r="U635" i="6"/>
  <c r="V635" i="6"/>
  <c r="P636" i="6"/>
  <c r="Q636" i="6"/>
  <c r="R636" i="6"/>
  <c r="S636" i="6"/>
  <c r="T636" i="6"/>
  <c r="U636" i="6"/>
  <c r="V636" i="6"/>
  <c r="P637" i="6"/>
  <c r="Q637" i="6"/>
  <c r="R637" i="6"/>
  <c r="S637" i="6"/>
  <c r="T637" i="6"/>
  <c r="U637" i="6"/>
  <c r="V637" i="6"/>
  <c r="P638" i="6"/>
  <c r="Q638" i="6"/>
  <c r="R638" i="6"/>
  <c r="S638" i="6"/>
  <c r="T638" i="6"/>
  <c r="U638" i="6"/>
  <c r="V638" i="6"/>
  <c r="P639" i="6"/>
  <c r="Q639" i="6"/>
  <c r="R639" i="6"/>
  <c r="S639" i="6"/>
  <c r="T639" i="6"/>
  <c r="U639" i="6"/>
  <c r="V639" i="6"/>
  <c r="P640" i="6"/>
  <c r="Q640" i="6"/>
  <c r="R640" i="6"/>
  <c r="S640" i="6"/>
  <c r="T640" i="6"/>
  <c r="U640" i="6"/>
  <c r="V640" i="6"/>
  <c r="P641" i="6"/>
  <c r="Q641" i="6"/>
  <c r="R641" i="6"/>
  <c r="S641" i="6"/>
  <c r="T641" i="6"/>
  <c r="U641" i="6"/>
  <c r="V641" i="6"/>
  <c r="P642" i="6"/>
  <c r="Q642" i="6"/>
  <c r="R642" i="6"/>
  <c r="S642" i="6"/>
  <c r="T642" i="6"/>
  <c r="U642" i="6"/>
  <c r="V642" i="6"/>
  <c r="P643" i="6"/>
  <c r="Q643" i="6"/>
  <c r="R643" i="6"/>
  <c r="S643" i="6"/>
  <c r="T643" i="6"/>
  <c r="U643" i="6"/>
  <c r="V643" i="6"/>
  <c r="P644" i="6"/>
  <c r="Q644" i="6"/>
  <c r="R644" i="6"/>
  <c r="S644" i="6"/>
  <c r="T644" i="6"/>
  <c r="U644" i="6"/>
  <c r="V644" i="6"/>
  <c r="P645" i="6"/>
  <c r="Q645" i="6"/>
  <c r="R645" i="6"/>
  <c r="S645" i="6"/>
  <c r="T645" i="6"/>
  <c r="U645" i="6"/>
  <c r="V645" i="6"/>
  <c r="P646" i="6"/>
  <c r="Q646" i="6"/>
  <c r="R646" i="6"/>
  <c r="S646" i="6"/>
  <c r="T646" i="6"/>
  <c r="U646" i="6"/>
  <c r="V646" i="6"/>
  <c r="P647" i="6"/>
  <c r="Q647" i="6"/>
  <c r="R647" i="6"/>
  <c r="S647" i="6"/>
  <c r="T647" i="6"/>
  <c r="U647" i="6"/>
  <c r="V647" i="6"/>
  <c r="P648" i="6"/>
  <c r="Q648" i="6"/>
  <c r="R648" i="6"/>
  <c r="S648" i="6"/>
  <c r="T648" i="6"/>
  <c r="U648" i="6"/>
  <c r="V648" i="6"/>
  <c r="P649" i="6"/>
  <c r="Q649" i="6"/>
  <c r="R649" i="6"/>
  <c r="S649" i="6"/>
  <c r="T649" i="6"/>
  <c r="U649" i="6"/>
  <c r="V649" i="6"/>
  <c r="P650" i="6"/>
  <c r="Q650" i="6"/>
  <c r="R650" i="6"/>
  <c r="S650" i="6"/>
  <c r="T650" i="6"/>
  <c r="U650" i="6"/>
  <c r="V650" i="6"/>
  <c r="P651" i="6"/>
  <c r="Q651" i="6"/>
  <c r="R651" i="6"/>
  <c r="S651" i="6"/>
  <c r="T651" i="6"/>
  <c r="U651" i="6"/>
  <c r="V651" i="6"/>
  <c r="P652" i="6"/>
  <c r="Q652" i="6"/>
  <c r="R652" i="6"/>
  <c r="S652" i="6"/>
  <c r="T652" i="6"/>
  <c r="U652" i="6"/>
  <c r="V652" i="6"/>
  <c r="P653" i="6"/>
  <c r="Q653" i="6"/>
  <c r="R653" i="6"/>
  <c r="S653" i="6"/>
  <c r="T653" i="6"/>
  <c r="U653" i="6"/>
  <c r="V653" i="6"/>
  <c r="P654" i="6"/>
  <c r="Q654" i="6"/>
  <c r="R654" i="6"/>
  <c r="S654" i="6"/>
  <c r="T654" i="6"/>
  <c r="U654" i="6"/>
  <c r="V654" i="6"/>
  <c r="P655" i="6"/>
  <c r="Q655" i="6"/>
  <c r="R655" i="6"/>
  <c r="S655" i="6"/>
  <c r="T655" i="6"/>
  <c r="U655" i="6"/>
  <c r="V655" i="6"/>
  <c r="P656" i="6"/>
  <c r="Q656" i="6"/>
  <c r="R656" i="6"/>
  <c r="S656" i="6"/>
  <c r="T656" i="6"/>
  <c r="U656" i="6"/>
  <c r="V656" i="6"/>
  <c r="P657" i="6"/>
  <c r="Q657" i="6"/>
  <c r="R657" i="6"/>
  <c r="S657" i="6"/>
  <c r="T657" i="6"/>
  <c r="U657" i="6"/>
  <c r="V657" i="6"/>
  <c r="P658" i="6"/>
  <c r="Q658" i="6"/>
  <c r="R658" i="6"/>
  <c r="S658" i="6"/>
  <c r="T658" i="6"/>
  <c r="U658" i="6"/>
  <c r="V658" i="6"/>
  <c r="P659" i="6"/>
  <c r="Q659" i="6"/>
  <c r="R659" i="6"/>
  <c r="S659" i="6"/>
  <c r="T659" i="6"/>
  <c r="U659" i="6"/>
  <c r="V659" i="6"/>
  <c r="P660" i="6"/>
  <c r="Q660" i="6"/>
  <c r="R660" i="6"/>
  <c r="S660" i="6"/>
  <c r="T660" i="6"/>
  <c r="U660" i="6"/>
  <c r="V660" i="6"/>
  <c r="P661" i="6"/>
  <c r="Q661" i="6"/>
  <c r="R661" i="6"/>
  <c r="S661" i="6"/>
  <c r="T661" i="6"/>
  <c r="U661" i="6"/>
  <c r="V661" i="6"/>
  <c r="P662" i="6"/>
  <c r="Q662" i="6"/>
  <c r="R662" i="6"/>
  <c r="S662" i="6"/>
  <c r="T662" i="6"/>
  <c r="U662" i="6"/>
  <c r="V662" i="6"/>
  <c r="P663" i="6"/>
  <c r="Q663" i="6"/>
  <c r="R663" i="6"/>
  <c r="S663" i="6"/>
  <c r="T663" i="6"/>
  <c r="U663" i="6"/>
  <c r="V663" i="6"/>
  <c r="P664" i="6"/>
  <c r="Q664" i="6"/>
  <c r="R664" i="6"/>
  <c r="S664" i="6"/>
  <c r="T664" i="6"/>
  <c r="U664" i="6"/>
  <c r="V664" i="6"/>
  <c r="P665" i="6"/>
  <c r="Q665" i="6"/>
  <c r="R665" i="6"/>
  <c r="S665" i="6"/>
  <c r="T665" i="6"/>
  <c r="U665" i="6"/>
  <c r="V665" i="6"/>
  <c r="P666" i="6"/>
  <c r="Q666" i="6"/>
  <c r="R666" i="6"/>
  <c r="S666" i="6"/>
  <c r="T666" i="6"/>
  <c r="U666" i="6"/>
  <c r="V666" i="6"/>
  <c r="P667" i="6"/>
  <c r="Q667" i="6"/>
  <c r="R667" i="6"/>
  <c r="S667" i="6"/>
  <c r="T667" i="6"/>
  <c r="U667" i="6"/>
  <c r="V667" i="6"/>
  <c r="P668" i="6"/>
  <c r="Q668" i="6"/>
  <c r="R668" i="6"/>
  <c r="S668" i="6"/>
  <c r="T668" i="6"/>
  <c r="U668" i="6"/>
  <c r="V668" i="6"/>
  <c r="P669" i="6"/>
  <c r="Q669" i="6"/>
  <c r="R669" i="6"/>
  <c r="S669" i="6"/>
  <c r="T669" i="6"/>
  <c r="U669" i="6"/>
  <c r="V669" i="6"/>
  <c r="P670" i="6"/>
  <c r="Q670" i="6"/>
  <c r="R670" i="6"/>
  <c r="S670" i="6"/>
  <c r="T670" i="6"/>
  <c r="U670" i="6"/>
  <c r="V670" i="6"/>
  <c r="P671" i="6"/>
  <c r="Q671" i="6"/>
  <c r="R671" i="6"/>
  <c r="S671" i="6"/>
  <c r="T671" i="6"/>
  <c r="U671" i="6"/>
  <c r="V671" i="6"/>
  <c r="P672" i="6"/>
  <c r="Q672" i="6"/>
  <c r="R672" i="6"/>
  <c r="S672" i="6"/>
  <c r="T672" i="6"/>
  <c r="U672" i="6"/>
  <c r="V672" i="6"/>
  <c r="P673" i="6"/>
  <c r="Q673" i="6"/>
  <c r="R673" i="6"/>
  <c r="S673" i="6"/>
  <c r="T673" i="6"/>
  <c r="U673" i="6"/>
  <c r="V673" i="6"/>
  <c r="P674" i="6"/>
  <c r="Q674" i="6"/>
  <c r="R674" i="6"/>
  <c r="S674" i="6"/>
  <c r="T674" i="6"/>
  <c r="U674" i="6"/>
  <c r="V674" i="6"/>
  <c r="Q3" i="6"/>
  <c r="R3" i="6"/>
  <c r="S3" i="6"/>
  <c r="T3" i="6"/>
  <c r="U3" i="6"/>
  <c r="V3" i="6"/>
  <c r="P3" i="6"/>
  <c r="T1281" i="1" l="1"/>
  <c r="T1253" i="1"/>
  <c r="T1254" i="1"/>
  <c r="T1255" i="1"/>
  <c r="T1256" i="1"/>
  <c r="T1257" i="1"/>
  <c r="T1251" i="1"/>
  <c r="T1252" i="1"/>
  <c r="T1250" i="1"/>
  <c r="T1278" i="1" l="1"/>
  <c r="T1279" i="1"/>
  <c r="T1280" i="1"/>
  <c r="T1277" i="1"/>
  <c r="R1294" i="1" l="1"/>
  <c r="R1295" i="1"/>
  <c r="R1296" i="1"/>
  <c r="R1297" i="1"/>
  <c r="R1298" i="1"/>
  <c r="R1299" i="1"/>
  <c r="R1300" i="1"/>
  <c r="R1293" i="1"/>
  <c r="H1292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H1294" i="1"/>
  <c r="H1295" i="1"/>
  <c r="H1296" i="1"/>
  <c r="H1297" i="1"/>
  <c r="H1298" i="1"/>
  <c r="H1299" i="1"/>
  <c r="H1300" i="1"/>
  <c r="H1293" i="1"/>
  <c r="U1205" i="1" l="1"/>
  <c r="E496" i="1" l="1"/>
  <c r="E642" i="1" l="1"/>
  <c r="E641" i="1"/>
  <c r="E793" i="1"/>
  <c r="E792" i="1" l="1"/>
  <c r="E437" i="1"/>
  <c r="E466" i="1"/>
  <c r="E495" i="1"/>
  <c r="E524" i="1"/>
  <c r="E553" i="1"/>
  <c r="E582" i="1"/>
  <c r="E611" i="1"/>
  <c r="E640" i="1"/>
  <c r="E669" i="1"/>
  <c r="E698" i="1"/>
  <c r="E727" i="1"/>
  <c r="E756" i="1"/>
  <c r="D1198" i="3" l="1"/>
  <c r="D1254" i="2"/>
  <c r="D1146" i="3"/>
  <c r="D1202" i="2"/>
  <c r="D1110" i="3"/>
  <c r="D1177" i="2"/>
  <c r="D1074" i="3"/>
  <c r="D1152" i="2"/>
  <c r="D1038" i="3"/>
  <c r="D1127" i="2"/>
  <c r="D1002" i="3"/>
  <c r="D1102" i="2"/>
  <c r="D966" i="3"/>
  <c r="D1077" i="2"/>
  <c r="D930" i="3"/>
  <c r="D1041" i="2"/>
  <c r="D894" i="3"/>
  <c r="D1016" i="2"/>
  <c r="E1219" i="1" l="1"/>
  <c r="E1218" i="1"/>
  <c r="E1217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56" i="1"/>
  <c r="E1155" i="1"/>
  <c r="E1154" i="1"/>
  <c r="E1153" i="1"/>
  <c r="E1152" i="1"/>
  <c r="E1151" i="1"/>
  <c r="E1149" i="1"/>
  <c r="E1148" i="1"/>
  <c r="E1147" i="1"/>
  <c r="E1146" i="1"/>
  <c r="E1145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796" i="1"/>
  <c r="E791" i="1"/>
  <c r="E790" i="1"/>
  <c r="E789" i="1"/>
  <c r="E788" i="1"/>
  <c r="E787" i="1"/>
  <c r="E786" i="1"/>
  <c r="E785" i="1"/>
  <c r="E772" i="1"/>
  <c r="E755" i="1"/>
  <c r="E754" i="1"/>
  <c r="E753" i="1"/>
  <c r="E752" i="1"/>
  <c r="E751" i="1"/>
  <c r="E750" i="1"/>
  <c r="E749" i="1"/>
  <c r="E731" i="1"/>
  <c r="E726" i="1"/>
  <c r="E725" i="1"/>
  <c r="E724" i="1"/>
  <c r="E723" i="1"/>
  <c r="E722" i="1"/>
  <c r="E721" i="1"/>
  <c r="E720" i="1"/>
  <c r="E702" i="1"/>
  <c r="E697" i="1"/>
  <c r="E696" i="1"/>
  <c r="E695" i="1"/>
  <c r="E694" i="1"/>
  <c r="E693" i="1"/>
  <c r="E692" i="1"/>
  <c r="E691" i="1"/>
  <c r="E673" i="1"/>
  <c r="E668" i="1"/>
  <c r="E667" i="1"/>
  <c r="E666" i="1"/>
  <c r="E665" i="1"/>
  <c r="E664" i="1"/>
  <c r="E663" i="1"/>
  <c r="E662" i="1"/>
  <c r="E644" i="1"/>
  <c r="E639" i="1"/>
  <c r="E638" i="1"/>
  <c r="E637" i="1"/>
  <c r="E636" i="1"/>
  <c r="E635" i="1"/>
  <c r="E634" i="1"/>
  <c r="E633" i="1"/>
  <c r="E615" i="1"/>
  <c r="E610" i="1"/>
  <c r="E609" i="1"/>
  <c r="E608" i="1"/>
  <c r="E607" i="1"/>
  <c r="E606" i="1"/>
  <c r="E605" i="1"/>
  <c r="E604" i="1"/>
  <c r="E586" i="1"/>
  <c r="E581" i="1"/>
  <c r="E580" i="1"/>
  <c r="E579" i="1"/>
  <c r="E578" i="1"/>
  <c r="E577" i="1"/>
  <c r="E576" i="1"/>
  <c r="E575" i="1"/>
  <c r="E557" i="1"/>
  <c r="E552" i="1"/>
  <c r="E551" i="1"/>
  <c r="E550" i="1"/>
  <c r="E549" i="1"/>
  <c r="E548" i="1"/>
  <c r="E547" i="1"/>
  <c r="E546" i="1"/>
  <c r="E528" i="1"/>
  <c r="E523" i="1"/>
  <c r="E522" i="1"/>
  <c r="E521" i="1"/>
  <c r="E520" i="1"/>
  <c r="E519" i="1"/>
  <c r="E518" i="1"/>
  <c r="E517" i="1"/>
  <c r="E499" i="1"/>
  <c r="E494" i="1"/>
  <c r="E493" i="1"/>
  <c r="E492" i="1"/>
  <c r="E491" i="1"/>
  <c r="E490" i="1"/>
  <c r="E489" i="1"/>
  <c r="E488" i="1"/>
  <c r="E470" i="1"/>
  <c r="E465" i="1"/>
  <c r="E464" i="1"/>
  <c r="E463" i="1"/>
  <c r="E462" i="1"/>
  <c r="E461" i="1"/>
  <c r="E460" i="1"/>
  <c r="E459" i="1"/>
  <c r="E436" i="1"/>
  <c r="E435" i="1"/>
  <c r="E434" i="1"/>
  <c r="E433" i="1"/>
  <c r="E432" i="1"/>
  <c r="E431" i="1"/>
  <c r="E430" i="1"/>
  <c r="U1213" i="1" l="1"/>
  <c r="U1212" i="1"/>
  <c r="U1211" i="1"/>
  <c r="U1210" i="1"/>
  <c r="U1209" i="1"/>
  <c r="U1208" i="1"/>
  <c r="U1207" i="1"/>
  <c r="U1206" i="1"/>
  <c r="U1192" i="1"/>
  <c r="U1191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3" i="1"/>
  <c r="U1172" i="1"/>
  <c r="U1171" i="1"/>
  <c r="U1170" i="1"/>
  <c r="U1169" i="1"/>
  <c r="U1156" i="1"/>
  <c r="U1155" i="1"/>
  <c r="U1154" i="1"/>
  <c r="U1153" i="1"/>
  <c r="U1152" i="1"/>
  <c r="U1151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</calcChain>
</file>

<file path=xl/connections.xml><?xml version="1.0" encoding="utf-8"?>
<connections xmlns="http://schemas.openxmlformats.org/spreadsheetml/2006/main">
  <connection id="1" name="连接20" type="7" refreshedVersion="3" savePassword="1" background="1" saveData="1"/>
  <connection id="2" name="连接21" type="7" refreshedVersion="3" savePassword="1" background="1" saveData="1"/>
  <connection id="3" name="连接271" type="7" refreshedVersion="3" savePassword="1" background="1" saveData="1"/>
  <connection id="4" name="连接28" type="7" refreshedVersion="3" savePassword="1" background="1" saveData="1"/>
  <connection id="5" name="连接281" type="7" refreshedVersion="3" savePassword="1" background="1" saveData="1"/>
</connections>
</file>

<file path=xl/sharedStrings.xml><?xml version="1.0" encoding="utf-8"?>
<sst xmlns="http://schemas.openxmlformats.org/spreadsheetml/2006/main" count="20147" uniqueCount="494">
  <si>
    <t>pro</t>
  </si>
  <si>
    <t>2014/2015</t>
  </si>
  <si>
    <t>2014/2015</t>
    <phoneticPr fontId="1" type="noConversion"/>
  </si>
  <si>
    <t>2014/2015</t>
    <phoneticPr fontId="1" type="noConversion"/>
  </si>
  <si>
    <t>2014/2015</t>
    <phoneticPr fontId="1" type="noConversion"/>
  </si>
  <si>
    <t>est</t>
    <phoneticPr fontId="1" type="noConversion"/>
  </si>
  <si>
    <t>2013/2014</t>
    <phoneticPr fontId="1" type="noConversion"/>
  </si>
  <si>
    <t>2013/2014</t>
    <phoneticPr fontId="1" type="noConversion"/>
  </si>
  <si>
    <t>2013/2014</t>
    <phoneticPr fontId="1" type="noConversion"/>
  </si>
  <si>
    <t>est</t>
    <phoneticPr fontId="1" type="noConversion"/>
  </si>
  <si>
    <t>2012/2013</t>
    <phoneticPr fontId="1" type="noConversion"/>
  </si>
  <si>
    <t>est</t>
    <phoneticPr fontId="1" type="noConversion"/>
  </si>
  <si>
    <t>2012/2013</t>
    <phoneticPr fontId="1" type="noConversion"/>
  </si>
  <si>
    <t>2012/2013</t>
    <phoneticPr fontId="1" type="noConversion"/>
  </si>
  <si>
    <t>2011/2012</t>
    <phoneticPr fontId="1" type="noConversion"/>
  </si>
  <si>
    <t>2011/2012</t>
    <phoneticPr fontId="1" type="noConversion"/>
  </si>
  <si>
    <t>est</t>
    <phoneticPr fontId="1" type="noConversion"/>
  </si>
  <si>
    <t>2011/2012</t>
    <phoneticPr fontId="1" type="noConversion"/>
  </si>
  <si>
    <t>2010/2011</t>
    <phoneticPr fontId="1" type="noConversion"/>
  </si>
  <si>
    <t>2009/2010</t>
    <phoneticPr fontId="1" type="noConversion"/>
  </si>
  <si>
    <t>2008/2009</t>
    <phoneticPr fontId="1" type="noConversion"/>
  </si>
  <si>
    <t>pro</t>
    <phoneticPr fontId="1" type="noConversion"/>
  </si>
  <si>
    <t>2007/2008</t>
    <phoneticPr fontId="1" type="noConversion"/>
  </si>
  <si>
    <t>2006/2007</t>
    <phoneticPr fontId="1" type="noConversion"/>
  </si>
  <si>
    <t>2005/06</t>
  </si>
  <si>
    <t>2004/05</t>
  </si>
  <si>
    <t>2003/04</t>
  </si>
  <si>
    <t>pro</t>
    <phoneticPr fontId="1" type="noConversion"/>
  </si>
  <si>
    <t>Final</t>
  </si>
  <si>
    <t>2002/03</t>
  </si>
  <si>
    <t>2001/02</t>
  </si>
  <si>
    <t>3.90-4.50</t>
  </si>
  <si>
    <t>2000/01</t>
  </si>
  <si>
    <t>1999/00</t>
  </si>
  <si>
    <t>1998/99</t>
  </si>
  <si>
    <t>1997/98</t>
  </si>
  <si>
    <t>pro</t>
    <phoneticPr fontId="1" type="noConversion"/>
  </si>
  <si>
    <t>1996/97</t>
  </si>
  <si>
    <t>1995/96</t>
  </si>
  <si>
    <t>1994/95</t>
  </si>
  <si>
    <t>1993/94</t>
  </si>
  <si>
    <t>1992/93</t>
  </si>
  <si>
    <t>--</t>
  </si>
  <si>
    <t>1991/92</t>
  </si>
  <si>
    <t>1990/91</t>
  </si>
  <si>
    <t>1989/90</t>
  </si>
  <si>
    <t>1988/89</t>
  </si>
  <si>
    <t>1987/88</t>
  </si>
  <si>
    <t>1986/87</t>
  </si>
  <si>
    <t>1985/86</t>
  </si>
  <si>
    <t>1984/85</t>
  </si>
  <si>
    <t>1983/84</t>
  </si>
  <si>
    <t>1982/83</t>
  </si>
  <si>
    <t>1981/82</t>
  </si>
  <si>
    <t>1980/81</t>
  </si>
  <si>
    <t>1979/80</t>
  </si>
  <si>
    <t>1978/79</t>
  </si>
  <si>
    <t>1977/78</t>
  </si>
  <si>
    <t>1976/77</t>
  </si>
  <si>
    <t>1975/76</t>
  </si>
  <si>
    <t>1974/75</t>
  </si>
  <si>
    <t>1974/75</t>
    <phoneticPr fontId="1" type="noConversion"/>
  </si>
  <si>
    <t>1974/75</t>
    <phoneticPr fontId="1" type="noConversion"/>
  </si>
  <si>
    <t>1973/74</t>
  </si>
  <si>
    <t>美元/蒲</t>
  </si>
  <si>
    <t>百万蒲</t>
  </si>
  <si>
    <t>蒲/英亩</t>
  </si>
  <si>
    <t>百万英亩</t>
  </si>
  <si>
    <t>月份</t>
  </si>
  <si>
    <t>公布日期</t>
  </si>
  <si>
    <t>市场年度</t>
  </si>
  <si>
    <t>消费库存比</t>
    <phoneticPr fontId="1" type="noConversion"/>
  </si>
  <si>
    <t>农场价高点</t>
    <phoneticPr fontId="1" type="noConversion"/>
  </si>
  <si>
    <t>农场价低点</t>
    <phoneticPr fontId="1" type="noConversion"/>
  </si>
  <si>
    <t>总需求</t>
    <phoneticPr fontId="1" type="noConversion"/>
  </si>
  <si>
    <t>其他</t>
  </si>
  <si>
    <t>种用</t>
  </si>
  <si>
    <t>出口</t>
  </si>
  <si>
    <t>压榨</t>
  </si>
  <si>
    <t>总供给</t>
    <phoneticPr fontId="1" type="noConversion"/>
  </si>
  <si>
    <t>进口</t>
  </si>
  <si>
    <t>产量</t>
  </si>
  <si>
    <t>期初库存</t>
  </si>
  <si>
    <t>单产</t>
  </si>
  <si>
    <t>收获</t>
  </si>
  <si>
    <t>种值</t>
  </si>
  <si>
    <t>355.00 - 385.00</t>
  </si>
  <si>
    <t>350.00 - 390.00</t>
  </si>
  <si>
    <t>340.00 - 380.00</t>
  </si>
  <si>
    <t>330.00 - 370.00</t>
  </si>
  <si>
    <t>355.00 - 395.00</t>
  </si>
  <si>
    <t>460.00 - 490.00</t>
  </si>
  <si>
    <t>450.00 - 490.00</t>
  </si>
  <si>
    <t>425.00 - 465.00</t>
  </si>
  <si>
    <t>415.00 - 455.00</t>
  </si>
  <si>
    <t>400.00 - 440.00</t>
  </si>
  <si>
    <t>375.00 - 415.00</t>
  </si>
  <si>
    <t>360.00 - 400.00</t>
  </si>
  <si>
    <t>305.00 - 345.00</t>
  </si>
  <si>
    <t>290.00 - 330.00</t>
  </si>
  <si>
    <t>280.00 - 320.00</t>
  </si>
  <si>
    <t>est</t>
  </si>
  <si>
    <t>415.00 - 435.00</t>
  </si>
  <si>
    <t>425.00 - 445.00</t>
  </si>
  <si>
    <t>430.00 - 460.00</t>
  </si>
  <si>
    <t>440.00 - 470.00</t>
  </si>
  <si>
    <t>455.00 - 485.00</t>
  </si>
  <si>
    <t>470.00 - 500.00</t>
  </si>
  <si>
    <t>485.00 - 515.00</t>
  </si>
  <si>
    <t>365.00 - 395.00</t>
  </si>
  <si>
    <t>335.00 - 365.00</t>
  </si>
  <si>
    <t>335.00 - 355.00</t>
  </si>
  <si>
    <t>310.00 - 340.00</t>
  </si>
  <si>
    <t>290.00 - 320.00</t>
  </si>
  <si>
    <t>280.00 - 310.00</t>
  </si>
  <si>
    <t>360.00 - 390.00</t>
  </si>
  <si>
    <t>345.00 - 375.00</t>
  </si>
  <si>
    <t>375.00 - 405.00</t>
  </si>
  <si>
    <t>350.00 - 380.00</t>
  </si>
  <si>
    <t>2010/2011</t>
    <phoneticPr fontId="1" type="noConversion"/>
  </si>
  <si>
    <t>340.00 - 360.00</t>
  </si>
  <si>
    <t>340.00 - 370.00</t>
  </si>
  <si>
    <t>320.00 - 360.00</t>
  </si>
  <si>
    <t>310.00 - 350.00</t>
  </si>
  <si>
    <t>270.00 - 310.00</t>
  </si>
  <si>
    <t>250.00 - 290.00</t>
  </si>
  <si>
    <t>240.00 - 280.00</t>
  </si>
  <si>
    <t>230.00 - 270.00</t>
  </si>
  <si>
    <t xml:space="preserve"> 230.00- 270.00</t>
  </si>
  <si>
    <t>2009/2010</t>
    <phoneticPr fontId="1" type="noConversion"/>
  </si>
  <si>
    <t xml:space="preserve"> 285.00-305.00 </t>
  </si>
  <si>
    <t xml:space="preserve"> 280.00-310.00 </t>
  </si>
  <si>
    <t xml:space="preserve"> 270.00-320.00 </t>
  </si>
  <si>
    <t xml:space="preserve"> 265.00- 315.00</t>
  </si>
  <si>
    <t xml:space="preserve"> 260.00-310.00</t>
  </si>
  <si>
    <t xml:space="preserve"> 250.00- 310.00</t>
  </si>
  <si>
    <t xml:space="preserve"> 245.00-305.00 </t>
  </si>
  <si>
    <t xml:space="preserve"> 260.00- 320.00</t>
  </si>
  <si>
    <t xml:space="preserve"> 255.00- 315.00</t>
  </si>
  <si>
    <t xml:space="preserve"> 275.00- 335.00</t>
  </si>
  <si>
    <t>2008/2009</t>
  </si>
  <si>
    <t>2008/2009</t>
    <phoneticPr fontId="1" type="noConversion"/>
  </si>
  <si>
    <t xml:space="preserve"> 280.00-300.00 </t>
  </si>
  <si>
    <t xml:space="preserve"> 265.00- 305.00</t>
  </si>
  <si>
    <t xml:space="preserve"> 250.00-310.00</t>
  </si>
  <si>
    <t xml:space="preserve"> 240.00-300.00</t>
  </si>
  <si>
    <t xml:space="preserve"> 255.00-315.00</t>
  </si>
  <si>
    <t xml:space="preserve"> 260.00-320.00</t>
  </si>
  <si>
    <t xml:space="preserve"> 330.00-390.00</t>
  </si>
  <si>
    <t xml:space="preserve"> 355.00-415.00</t>
  </si>
  <si>
    <t xml:space="preserve"> 295.00-355.00</t>
  </si>
  <si>
    <t>2007/2008</t>
    <phoneticPr fontId="1" type="noConversion"/>
  </si>
  <si>
    <t xml:space="preserve"> 315.00-335.00</t>
  </si>
  <si>
    <t xml:space="preserve"> 320.00-350.00</t>
  </si>
  <si>
    <t xml:space="preserve"> 305.00-335.00</t>
  </si>
  <si>
    <t xml:space="preserve"> 265.00-295.00</t>
  </si>
  <si>
    <t xml:space="preserve"> 235.00-265.00</t>
  </si>
  <si>
    <t xml:space="preserve"> 220.00-250.00</t>
  </si>
  <si>
    <t xml:space="preserve"> 205.00-235.00</t>
  </si>
  <si>
    <t xml:space="preserve"> 200.00-230.00</t>
  </si>
  <si>
    <t xml:space="preserve"> 185.00-215.00</t>
  </si>
  <si>
    <t>2006/2007</t>
    <phoneticPr fontId="1" type="noConversion"/>
  </si>
  <si>
    <t>美元/短吨</t>
  </si>
  <si>
    <t>千吨</t>
    <phoneticPr fontId="1" type="noConversion"/>
  </si>
  <si>
    <t>期号</t>
    <phoneticPr fontId="1" type="noConversion"/>
  </si>
  <si>
    <t>农场价高点</t>
    <phoneticPr fontId="1" type="noConversion"/>
  </si>
  <si>
    <t>农场价低点</t>
    <phoneticPr fontId="1" type="noConversion"/>
  </si>
  <si>
    <t>期末库存</t>
  </si>
  <si>
    <t>总使用</t>
  </si>
  <si>
    <t>国内消费</t>
  </si>
  <si>
    <t>总供给</t>
  </si>
  <si>
    <t>30.00 - 33.00</t>
  </si>
  <si>
    <t>30.00 - 34.00</t>
  </si>
  <si>
    <t>31.00 - 35.00</t>
  </si>
  <si>
    <t>32.00 - 36.00</t>
  </si>
  <si>
    <t>34.00 - 38.00</t>
  </si>
  <si>
    <t>35.00 - 39.00</t>
  </si>
  <si>
    <t>36.00 - 40.00</t>
  </si>
  <si>
    <t>37.00 - 41.00</t>
  </si>
  <si>
    <t>38.00 - 40.00</t>
  </si>
  <si>
    <t>36.00 - 39.00</t>
  </si>
  <si>
    <t>34.50 - 37.50</t>
  </si>
  <si>
    <t>35.50 - 39.50</t>
  </si>
  <si>
    <t>38.00 - 42.00</t>
  </si>
  <si>
    <t>40.00 - 44.00</t>
  </si>
  <si>
    <t>43.00 - 47.00</t>
  </si>
  <si>
    <t>44.00 - 48.00</t>
  </si>
  <si>
    <t>47.00 - 51.00</t>
  </si>
  <si>
    <t>48.00 - 50.00</t>
  </si>
  <si>
    <t>48.50 - 51.50</t>
  </si>
  <si>
    <t>49.00 - 53.00</t>
  </si>
  <si>
    <t>51.00 - 55.00</t>
  </si>
  <si>
    <t>53.00 - 57.00</t>
  </si>
  <si>
    <t>54.00 - 58.00</t>
  </si>
  <si>
    <t>52.50 - 56.50</t>
  </si>
  <si>
    <t>52.50 - 54.50</t>
  </si>
  <si>
    <t>50.50 - 54.50</t>
  </si>
  <si>
    <t>55.00 - 59.00</t>
  </si>
  <si>
    <t>54.50 - 58.50</t>
  </si>
  <si>
    <t>58.00 - 62.00</t>
  </si>
  <si>
    <t>56.00 - 60.00</t>
  </si>
  <si>
    <t>53.00 - 55.00</t>
  </si>
  <si>
    <t>51.50 - 55.50</t>
  </si>
  <si>
    <t>48.00 - 52.00</t>
  </si>
  <si>
    <t>45.00 - 49.00</t>
  </si>
  <si>
    <t>42.50 - 46.50</t>
  </si>
  <si>
    <t>39.50 - 43.50</t>
  </si>
  <si>
    <t>37.50 - 41.50</t>
  </si>
  <si>
    <t>36.50 - 40.50</t>
  </si>
  <si>
    <t xml:space="preserve"> 34.00-38 </t>
    <phoneticPr fontId="1" type="noConversion"/>
  </si>
  <si>
    <t xml:space="preserve"> 33.50- 36.5</t>
    <phoneticPr fontId="1" type="noConversion"/>
  </si>
  <si>
    <t xml:space="preserve"> 33.50-36.5 </t>
    <phoneticPr fontId="1" type="noConversion"/>
  </si>
  <si>
    <t xml:space="preserve"> 36.00-39 </t>
    <phoneticPr fontId="1" type="noConversion"/>
  </si>
  <si>
    <t xml:space="preserve"> 35.50- 38.5</t>
    <phoneticPr fontId="1" type="noConversion"/>
  </si>
  <si>
    <t xml:space="preserve"> 33.00- 37</t>
    <phoneticPr fontId="1" type="noConversion"/>
  </si>
  <si>
    <t xml:space="preserve"> 32.00- 36</t>
    <phoneticPr fontId="1" type="noConversion"/>
  </si>
  <si>
    <t xml:space="preserve"> 31.00- 35</t>
    <phoneticPr fontId="1" type="noConversion"/>
  </si>
  <si>
    <t xml:space="preserve"> 32.50- 36.5</t>
    <phoneticPr fontId="1" type="noConversion"/>
  </si>
  <si>
    <t xml:space="preserve"> 30.00- 32</t>
    <phoneticPr fontId="1" type="noConversion"/>
  </si>
  <si>
    <t xml:space="preserve"> 28.50- 31.5</t>
    <phoneticPr fontId="1" type="noConversion"/>
  </si>
  <si>
    <t xml:space="preserve"> 31.00-34 </t>
    <phoneticPr fontId="1" type="noConversion"/>
  </si>
  <si>
    <t xml:space="preserve"> 32.00-35</t>
    <phoneticPr fontId="1" type="noConversion"/>
  </si>
  <si>
    <t xml:space="preserve"> 31.00-35</t>
    <phoneticPr fontId="1" type="noConversion"/>
  </si>
  <si>
    <t xml:space="preserve"> 37.50-41.5</t>
    <phoneticPr fontId="1" type="noConversion"/>
  </si>
  <si>
    <t xml:space="preserve"> 44.00-48</t>
    <phoneticPr fontId="1" type="noConversion"/>
  </si>
  <si>
    <t xml:space="preserve"> 52.00-56</t>
    <phoneticPr fontId="1" type="noConversion"/>
  </si>
  <si>
    <t xml:space="preserve"> 54.00-58</t>
    <phoneticPr fontId="1" type="noConversion"/>
  </si>
  <si>
    <t xml:space="preserve"> 59.00-63</t>
    <phoneticPr fontId="1" type="noConversion"/>
  </si>
  <si>
    <t xml:space="preserve"> 50.00-54</t>
    <phoneticPr fontId="1" type="noConversion"/>
  </si>
  <si>
    <t xml:space="preserve"> 53.00-57</t>
    <phoneticPr fontId="1" type="noConversion"/>
  </si>
  <si>
    <t xml:space="preserve"> 47.50-51.5</t>
    <phoneticPr fontId="1" type="noConversion"/>
  </si>
  <si>
    <t xml:space="preserve"> 45.50-49.5</t>
    <phoneticPr fontId="1" type="noConversion"/>
  </si>
  <si>
    <t xml:space="preserve"> 41.00-45</t>
    <phoneticPr fontId="1" type="noConversion"/>
  </si>
  <si>
    <t xml:space="preserve"> 34.50-38.5</t>
    <phoneticPr fontId="1" type="noConversion"/>
  </si>
  <si>
    <t xml:space="preserve"> 33.00-37</t>
    <phoneticPr fontId="1" type="noConversion"/>
  </si>
  <si>
    <t xml:space="preserve"> 32.00-36</t>
    <phoneticPr fontId="1" type="noConversion"/>
  </si>
  <si>
    <t xml:space="preserve"> 30.50-34.5</t>
    <phoneticPr fontId="1" type="noConversion"/>
  </si>
  <si>
    <t xml:space="preserve"> 29.50-33.5</t>
    <phoneticPr fontId="1" type="noConversion"/>
  </si>
  <si>
    <t xml:space="preserve"> 28.50-30.5</t>
    <phoneticPr fontId="1" type="noConversion"/>
  </si>
  <si>
    <t xml:space="preserve"> 27.50-29.5</t>
    <phoneticPr fontId="1" type="noConversion"/>
  </si>
  <si>
    <t xml:space="preserve"> 26.50-28.5</t>
    <phoneticPr fontId="1" type="noConversion"/>
  </si>
  <si>
    <t xml:space="preserve"> 26.00-29</t>
    <phoneticPr fontId="1" type="noConversion"/>
  </si>
  <si>
    <t xml:space="preserve"> 24.00-28</t>
    <phoneticPr fontId="1" type="noConversion"/>
  </si>
  <si>
    <t xml:space="preserve"> 23.00-27</t>
    <phoneticPr fontId="1" type="noConversion"/>
  </si>
  <si>
    <t xml:space="preserve"> 22.50-26.5</t>
    <phoneticPr fontId="1" type="noConversion"/>
  </si>
  <si>
    <t>2005/2006</t>
    <phoneticPr fontId="1" type="noConversion"/>
  </si>
  <si>
    <t>2004/2005</t>
    <phoneticPr fontId="1" type="noConversion"/>
  </si>
  <si>
    <t>2003/2004</t>
    <phoneticPr fontId="1" type="noConversion"/>
  </si>
  <si>
    <t>美分/磅</t>
  </si>
  <si>
    <t>百万磅</t>
    <phoneticPr fontId="1" type="noConversion"/>
  </si>
  <si>
    <t>期号</t>
    <phoneticPr fontId="1" type="noConversion"/>
  </si>
  <si>
    <t>农场价高点</t>
    <phoneticPr fontId="1" type="noConversion"/>
  </si>
  <si>
    <t>农场价低点</t>
    <phoneticPr fontId="1" type="noConversion"/>
  </si>
  <si>
    <t>est</t>
    <phoneticPr fontId="1" type="noConversion"/>
  </si>
  <si>
    <t>est</t>
    <phoneticPr fontId="1" type="noConversion"/>
  </si>
  <si>
    <t>2014/2015</t>
    <phoneticPr fontId="1" type="noConversion"/>
  </si>
  <si>
    <t>market</t>
    <phoneticPr fontId="1" type="noConversion"/>
  </si>
  <si>
    <t>2013/2014</t>
    <phoneticPr fontId="1" type="noConversion"/>
  </si>
  <si>
    <t>2012/2013</t>
    <phoneticPr fontId="1" type="noConversion"/>
  </si>
  <si>
    <t>2011/2012</t>
    <phoneticPr fontId="1" type="noConversion"/>
  </si>
  <si>
    <t>2010/2011</t>
    <phoneticPr fontId="1" type="noConversion"/>
  </si>
  <si>
    <t>2009/2010</t>
    <phoneticPr fontId="1" type="noConversion"/>
  </si>
  <si>
    <t>2008/2009</t>
    <phoneticPr fontId="1" type="noConversion"/>
  </si>
  <si>
    <t>2007/2008</t>
    <phoneticPr fontId="1" type="noConversion"/>
  </si>
  <si>
    <t>2006/2007</t>
    <phoneticPr fontId="1" type="noConversion"/>
  </si>
  <si>
    <t>2005/2006</t>
    <phoneticPr fontId="1" type="noConversion"/>
  </si>
  <si>
    <t>2004/2005</t>
    <phoneticPr fontId="1" type="noConversion"/>
  </si>
  <si>
    <t>2003/2004</t>
    <phoneticPr fontId="1" type="noConversion"/>
  </si>
  <si>
    <t>2002/2003</t>
    <phoneticPr fontId="1" type="noConversion"/>
  </si>
  <si>
    <t>03.06.11</t>
  </si>
  <si>
    <t>2001/2002</t>
    <phoneticPr fontId="1" type="noConversion"/>
  </si>
  <si>
    <t>03.05.12</t>
  </si>
  <si>
    <t>03.04.10.</t>
  </si>
  <si>
    <t>03.03.11</t>
  </si>
  <si>
    <t>03.02.11</t>
  </si>
  <si>
    <t>03.01.11</t>
  </si>
  <si>
    <t>02.12.10</t>
  </si>
  <si>
    <t>02.11.12</t>
  </si>
  <si>
    <t>02.10.11</t>
  </si>
  <si>
    <t>02.09.12</t>
  </si>
  <si>
    <t>02.08.12</t>
  </si>
  <si>
    <t>02.07.11</t>
  </si>
  <si>
    <t>02.06.12</t>
  </si>
  <si>
    <t>02.05.10</t>
  </si>
  <si>
    <t>02.04.10</t>
  </si>
  <si>
    <t>02.03.08</t>
  </si>
  <si>
    <t>02.02.08</t>
  </si>
  <si>
    <t>02.01.11</t>
  </si>
  <si>
    <t>01.12.11</t>
  </si>
  <si>
    <t>01.11.09</t>
  </si>
  <si>
    <t>01.10.12</t>
  </si>
  <si>
    <t>01.09.14</t>
  </si>
  <si>
    <t>01.08.10</t>
  </si>
  <si>
    <t>01.07.11</t>
  </si>
  <si>
    <t>2000/2001</t>
    <phoneticPr fontId="1" type="noConversion"/>
  </si>
  <si>
    <t>1999/2000</t>
  </si>
  <si>
    <t>1998/1999</t>
    <phoneticPr fontId="1" type="noConversion"/>
  </si>
  <si>
    <t>1997/1998</t>
    <phoneticPr fontId="1" type="noConversion"/>
  </si>
  <si>
    <t>1996/1997</t>
    <phoneticPr fontId="1" type="noConversion"/>
  </si>
  <si>
    <t>1995/1996</t>
    <phoneticPr fontId="1" type="noConversion"/>
  </si>
  <si>
    <t>7  112.08</t>
  </si>
  <si>
    <t>110.24 1</t>
  </si>
  <si>
    <t>109.89 1</t>
  </si>
  <si>
    <t>1994/1995</t>
    <phoneticPr fontId="1" type="noConversion"/>
  </si>
  <si>
    <t>108.38 1</t>
  </si>
  <si>
    <t>1993/1994</t>
    <phoneticPr fontId="1" type="noConversion"/>
  </si>
  <si>
    <t>百万吨</t>
    <phoneticPr fontId="1" type="noConversion"/>
  </si>
  <si>
    <t>期号</t>
    <phoneticPr fontId="1" type="noConversion"/>
  </si>
  <si>
    <t>国内需求</t>
  </si>
  <si>
    <t>market</t>
    <phoneticPr fontId="1" type="noConversion"/>
  </si>
  <si>
    <t>market</t>
    <phoneticPr fontId="1" type="noConversion"/>
  </si>
  <si>
    <t>2002/2003</t>
    <phoneticPr fontId="1" type="noConversion"/>
  </si>
  <si>
    <t>2001/2002</t>
    <phoneticPr fontId="1" type="noConversion"/>
  </si>
  <si>
    <t>2000/2001</t>
    <phoneticPr fontId="1" type="noConversion"/>
  </si>
  <si>
    <t>1998/1999</t>
    <phoneticPr fontId="1" type="noConversion"/>
  </si>
  <si>
    <t>1997/1998</t>
    <phoneticPr fontId="1" type="noConversion"/>
  </si>
  <si>
    <t>1996/1997</t>
    <phoneticPr fontId="1" type="noConversion"/>
  </si>
  <si>
    <t>1995/1996</t>
    <phoneticPr fontId="1" type="noConversion"/>
  </si>
  <si>
    <t>0   10.10</t>
  </si>
  <si>
    <t>1994/1995</t>
    <phoneticPr fontId="1" type="noConversion"/>
  </si>
  <si>
    <t>1993/1994</t>
    <phoneticPr fontId="1" type="noConversion"/>
  </si>
  <si>
    <t>百万吨</t>
    <phoneticPr fontId="1" type="noConversion"/>
  </si>
  <si>
    <t>05.05.12</t>
  </si>
  <si>
    <t>05.04.08</t>
  </si>
  <si>
    <t>05.03.10</t>
  </si>
  <si>
    <t>05.02.09</t>
  </si>
  <si>
    <t>05.01.12</t>
  </si>
  <si>
    <t>04.12.10</t>
  </si>
  <si>
    <t>04.11.12</t>
  </si>
  <si>
    <t>04.10.12</t>
  </si>
  <si>
    <t>04.09.10</t>
  </si>
  <si>
    <t>04.08.12</t>
  </si>
  <si>
    <t>04.07.12.</t>
  </si>
  <si>
    <t>04.06.10</t>
  </si>
  <si>
    <t>04.05.12</t>
  </si>
  <si>
    <t>04.04.08</t>
  </si>
  <si>
    <t>04.03.10</t>
  </si>
  <si>
    <t>04.02.10</t>
  </si>
  <si>
    <t>04.01.12</t>
  </si>
  <si>
    <t>03.12.11</t>
  </si>
  <si>
    <t>03.11.12</t>
  </si>
  <si>
    <t>03.10.10</t>
  </si>
  <si>
    <t>03.09.11</t>
  </si>
  <si>
    <t>03.08.12</t>
  </si>
  <si>
    <t>03.07.11</t>
  </si>
  <si>
    <t>0   21.40</t>
  </si>
  <si>
    <t>2014/2015</t>
    <phoneticPr fontId="1" type="noConversion"/>
  </si>
  <si>
    <t>market</t>
    <phoneticPr fontId="1" type="noConversion"/>
  </si>
  <si>
    <t>2013/2014</t>
    <phoneticPr fontId="1" type="noConversion"/>
  </si>
  <si>
    <t>2012/2013</t>
    <phoneticPr fontId="1" type="noConversion"/>
  </si>
  <si>
    <t>6   13.51</t>
  </si>
  <si>
    <t>2005/2006</t>
    <phoneticPr fontId="1" type="noConversion"/>
  </si>
  <si>
    <t>2004/2005</t>
    <phoneticPr fontId="1" type="noConversion"/>
  </si>
  <si>
    <t>2003/2004</t>
    <phoneticPr fontId="1" type="noConversion"/>
  </si>
  <si>
    <t>x</t>
  </si>
  <si>
    <t>2002/2003</t>
    <phoneticPr fontId="1" type="noConversion"/>
  </si>
  <si>
    <t>2001/2002</t>
    <phoneticPr fontId="1" type="noConversion"/>
  </si>
  <si>
    <t>2000/2001</t>
    <phoneticPr fontId="1" type="noConversion"/>
  </si>
  <si>
    <t>1998/1999</t>
    <phoneticPr fontId="1" type="noConversion"/>
  </si>
  <si>
    <t>1997/1998</t>
    <phoneticPr fontId="1" type="noConversion"/>
  </si>
  <si>
    <t>1996/1997</t>
    <phoneticPr fontId="1" type="noConversion"/>
  </si>
  <si>
    <t>1995/1996</t>
    <phoneticPr fontId="1" type="noConversion"/>
  </si>
  <si>
    <t>0    3.70</t>
  </si>
  <si>
    <t>1994/1995</t>
    <phoneticPr fontId="1" type="noConversion"/>
  </si>
  <si>
    <t>1993/1994</t>
    <phoneticPr fontId="1" type="noConversion"/>
  </si>
  <si>
    <t>百万吨</t>
    <phoneticPr fontId="1" type="noConversion"/>
  </si>
  <si>
    <t>2013/2014</t>
  </si>
  <si>
    <t>2015/2016</t>
    <phoneticPr fontId="1" type="noConversion"/>
  </si>
  <si>
    <t>29.50 - 32.50</t>
  </si>
  <si>
    <t>market</t>
    <phoneticPr fontId="2" type="noConversion"/>
  </si>
  <si>
    <t>est</t>
    <phoneticPr fontId="2" type="noConversion"/>
  </si>
  <si>
    <t>pro</t>
    <phoneticPr fontId="2" type="noConversion"/>
  </si>
  <si>
    <t>est</t>
    <phoneticPr fontId="2" type="noConversion"/>
  </si>
  <si>
    <t>pro</t>
    <phoneticPr fontId="2" type="noConversion"/>
  </si>
  <si>
    <t>2015/2016</t>
  </si>
  <si>
    <t>market</t>
    <phoneticPr fontId="1" type="noConversion"/>
  </si>
  <si>
    <t>est</t>
    <phoneticPr fontId="2" type="noConversion"/>
  </si>
  <si>
    <t>2015/2016</t>
    <phoneticPr fontId="2" type="noConversion"/>
  </si>
  <si>
    <t>pro</t>
    <phoneticPr fontId="2" type="noConversion"/>
  </si>
  <si>
    <t>pro</t>
    <phoneticPr fontId="1" type="noConversion"/>
  </si>
  <si>
    <t>est</t>
    <phoneticPr fontId="2" type="noConversion"/>
  </si>
  <si>
    <t>market</t>
    <phoneticPr fontId="2" type="noConversion"/>
  </si>
  <si>
    <t>market</t>
    <phoneticPr fontId="2" type="noConversion"/>
  </si>
  <si>
    <t>30.50 - 33.50</t>
  </si>
  <si>
    <t>315.00 - 355.00</t>
  </si>
  <si>
    <t>收割率</t>
    <phoneticPr fontId="1" type="noConversion"/>
  </si>
  <si>
    <t>market</t>
    <phoneticPr fontId="2" type="noConversion"/>
  </si>
  <si>
    <t>market</t>
    <phoneticPr fontId="2" type="noConversion"/>
  </si>
  <si>
    <t>market</t>
    <phoneticPr fontId="2" type="noConversion"/>
  </si>
  <si>
    <t>2003/2004</t>
    <phoneticPr fontId="2" type="noConversion"/>
  </si>
  <si>
    <t>2004/2005</t>
    <phoneticPr fontId="2" type="noConversion"/>
  </si>
  <si>
    <t>2005/2006</t>
    <phoneticPr fontId="2" type="noConversion"/>
  </si>
  <si>
    <t>饲用食用</t>
    <phoneticPr fontId="2" type="noConversion"/>
  </si>
  <si>
    <t>27.50 - 30.50</t>
  </si>
  <si>
    <t>生柴</t>
    <phoneticPr fontId="2" type="noConversion"/>
  </si>
  <si>
    <t>300.00 - 340.00</t>
  </si>
  <si>
    <t>market</t>
    <phoneticPr fontId="1" type="noConversion"/>
  </si>
  <si>
    <t>1991/92</t>
    <phoneticPr fontId="2" type="noConversion"/>
  </si>
  <si>
    <t>market</t>
    <phoneticPr fontId="2" type="noConversion"/>
  </si>
  <si>
    <t>1990/91</t>
    <phoneticPr fontId="2" type="noConversion"/>
  </si>
  <si>
    <t>1989/90</t>
    <phoneticPr fontId="2" type="noConversion"/>
  </si>
  <si>
    <t>est</t>
    <phoneticPr fontId="2" type="noConversion"/>
  </si>
  <si>
    <t>28.50 - 31.50</t>
  </si>
  <si>
    <t>market</t>
    <phoneticPr fontId="2" type="noConversion"/>
  </si>
  <si>
    <t>2016/2017</t>
    <phoneticPr fontId="2" type="noConversion"/>
  </si>
  <si>
    <t>2015/2016</t>
    <phoneticPr fontId="2" type="noConversion"/>
  </si>
  <si>
    <t>est</t>
    <phoneticPr fontId="2" type="noConversion"/>
  </si>
  <si>
    <t>6.10-</t>
  </si>
  <si>
    <t>6.20-</t>
  </si>
  <si>
    <t>pro</t>
    <phoneticPr fontId="2" type="noConversion"/>
  </si>
  <si>
    <t>est</t>
    <phoneticPr fontId="1" type="noConversion"/>
  </si>
  <si>
    <t>market</t>
    <phoneticPr fontId="1" type="noConversion"/>
  </si>
  <si>
    <t>2016/2017</t>
    <phoneticPr fontId="2" type="noConversion"/>
  </si>
  <si>
    <t>pro</t>
    <phoneticPr fontId="1" type="noConversion"/>
  </si>
  <si>
    <t>8.75 - 10.25</t>
  </si>
  <si>
    <t>2016/2017</t>
    <phoneticPr fontId="2" type="noConversion"/>
  </si>
  <si>
    <t>pro</t>
    <phoneticPr fontId="2" type="noConversion"/>
  </si>
  <si>
    <t>est</t>
    <phoneticPr fontId="2" type="noConversion"/>
  </si>
  <si>
    <t>market</t>
    <phoneticPr fontId="2" type="noConversion"/>
  </si>
  <si>
    <t>29.00 - 31.00</t>
  </si>
  <si>
    <t>270.00 - 300.00</t>
  </si>
  <si>
    <t>275.00 - 295.00</t>
  </si>
  <si>
    <t>阶段</t>
    <phoneticPr fontId="2" type="noConversion"/>
  </si>
  <si>
    <t>列标签</t>
  </si>
  <si>
    <t>1996/1997</t>
  </si>
  <si>
    <t>1997/1998</t>
  </si>
  <si>
    <t>1998/1999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</si>
  <si>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</si>
  <si>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</si>
  <si>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</si>
  <si>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</si>
  <si>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</si>
  <si>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</si>
  <si>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</si>
  <si>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</si>
  <si>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2009/2010</t>
  </si>
  <si>
    <t>2010/2011</t>
  </si>
  <si>
    <t>2011/2012</t>
  </si>
  <si>
    <t>2012/2013</t>
  </si>
  <si>
    <t>2016/2017</t>
  </si>
  <si>
    <t>总计</t>
  </si>
  <si>
    <t>行标签</t>
  </si>
  <si>
    <t>325.00 - 365.00</t>
  </si>
  <si>
    <t>8.35 - 9.85</t>
  </si>
  <si>
    <t>est</t>
    <phoneticPr fontId="1" type="noConversion"/>
  </si>
  <si>
    <t>market</t>
  </si>
  <si>
    <t>market</t>
    <phoneticPr fontId="2" type="noConversion"/>
  </si>
  <si>
    <t>阶段</t>
    <phoneticPr fontId="2" type="noConversion"/>
  </si>
  <si>
    <t>结转</t>
    <phoneticPr fontId="2" type="noConversion"/>
  </si>
  <si>
    <t>8.30 - 9.80</t>
  </si>
  <si>
    <t>8.45 - 9.95</t>
  </si>
  <si>
    <t>32.50 - 35.50</t>
  </si>
  <si>
    <t>-</t>
    <phoneticPr fontId="2" type="noConversion"/>
  </si>
  <si>
    <t>总供给</t>
    <phoneticPr fontId="2" type="noConversion"/>
  </si>
  <si>
    <t>market</t>
    <phoneticPr fontId="2" type="noConversion"/>
  </si>
  <si>
    <t>2002/2003</t>
    <phoneticPr fontId="2" type="noConversion"/>
  </si>
  <si>
    <t>2001/2002</t>
    <phoneticPr fontId="2" type="noConversion"/>
  </si>
  <si>
    <t>2000/2001</t>
    <phoneticPr fontId="2" type="noConversion"/>
  </si>
  <si>
    <t>1999/2000</t>
    <phoneticPr fontId="2" type="noConversion"/>
  </si>
  <si>
    <t>1998/1999</t>
    <phoneticPr fontId="2" type="noConversion"/>
  </si>
  <si>
    <t>1997/1998</t>
    <phoneticPr fontId="2" type="noConversion"/>
  </si>
  <si>
    <t>1996/1997</t>
    <phoneticPr fontId="2" type="noConversion"/>
  </si>
  <si>
    <t>1995/1996</t>
    <phoneticPr fontId="2" type="noConversion"/>
  </si>
  <si>
    <t>1994/1995</t>
    <phoneticPr fontId="2" type="noConversion"/>
  </si>
  <si>
    <t>1993/1994</t>
    <phoneticPr fontId="2" type="noConversion"/>
  </si>
  <si>
    <t>1992/1993</t>
    <phoneticPr fontId="2" type="noConversion"/>
  </si>
  <si>
    <t>1991/1992</t>
    <phoneticPr fontId="2" type="noConversion"/>
  </si>
  <si>
    <t>1990/1991</t>
    <phoneticPr fontId="2" type="noConversion"/>
  </si>
  <si>
    <t>1989/1990</t>
    <phoneticPr fontId="2" type="noConversion"/>
  </si>
  <si>
    <t>pro</t>
    <phoneticPr fontId="2" type="noConversion"/>
  </si>
  <si>
    <t>2005/2006</t>
    <phoneticPr fontId="2" type="noConversion"/>
  </si>
  <si>
    <t>阶段</t>
    <phoneticPr fontId="2" type="noConversion"/>
  </si>
  <si>
    <t>1989/1990</t>
  </si>
  <si>
    <t>1990/1991</t>
  </si>
  <si>
    <t>1991/1992</t>
  </si>
  <si>
    <t>1992/1993</t>
  </si>
  <si>
    <t>1993/1994</t>
  </si>
  <si>
    <t>1994/1995</t>
  </si>
  <si>
    <t>1995/1996</t>
  </si>
  <si>
    <t>2004/2005</t>
    <phoneticPr fontId="2" type="noConversion"/>
  </si>
  <si>
    <t>2003/2004</t>
    <phoneticPr fontId="2" type="noConversion"/>
  </si>
  <si>
    <t>2002/2003</t>
    <phoneticPr fontId="2" type="noConversion"/>
  </si>
  <si>
    <t>2001/2002</t>
    <phoneticPr fontId="2" type="noConversion"/>
  </si>
  <si>
    <t>2000/2001</t>
    <phoneticPr fontId="2" type="noConversion"/>
  </si>
  <si>
    <t>1999/2000</t>
    <phoneticPr fontId="2" type="noConversion"/>
  </si>
  <si>
    <t>1998/1999</t>
    <phoneticPr fontId="2" type="noConversion"/>
  </si>
  <si>
    <t>1997/1998</t>
    <phoneticPr fontId="2" type="noConversion"/>
  </si>
  <si>
    <t>1996/1997</t>
    <phoneticPr fontId="2" type="noConversion"/>
  </si>
  <si>
    <t>1995/1996</t>
    <phoneticPr fontId="2" type="noConversion"/>
  </si>
  <si>
    <t>1994/1995</t>
    <phoneticPr fontId="2" type="noConversion"/>
  </si>
  <si>
    <t>1993/1994</t>
    <phoneticPr fontId="2" type="noConversion"/>
  </si>
  <si>
    <t>1992/1993</t>
    <phoneticPr fontId="2" type="noConversion"/>
  </si>
  <si>
    <t>产量</t>
    <phoneticPr fontId="2" type="noConversion"/>
  </si>
  <si>
    <t>平均值项:百万磅8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</si>
</sst>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);[Red]\(0.00\)"/>
    <numFmt numFmtId="177" formatCode="0_);[Red]\(0\)"/>
    <numFmt numFmtId="178" formatCode="0.0_);[Red]\(0.0\)"/>
    <numFmt numFmtId="179" formatCode="#,##0_ "/>
    <numFmt numFmtId="180" formatCode="#,##0.00_);[Red]\(#,##0.00\)"/>
    <numFmt numFmtId="181" formatCode="yy\.mm\.dd"/>
    <numFmt numFmtId="182" formatCode="###,###,###,###,##0.00_ "/>
    <numFmt numFmtId="183" formatCode="yyyy\-mm;@"/>
  </numFmts>
  <fonts count="1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theme="9" tint="-0.249977111117893"/>
      <name val="宋体"/>
      <family val="3"/>
      <charset val="134"/>
    </font>
    <font>
      <sz val="9"/>
      <color indexed="9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4" fontId="1" fillId="0" borderId="0" xfId="0" applyNumberFormat="1" applyFont="1" applyBorder="1" applyAlignment="1" applyProtection="1">
      <alignment horizontal="right" vertical="center"/>
      <protection locked="0"/>
    </xf>
    <xf numFmtId="49" fontId="1" fillId="0" borderId="0" xfId="0" applyNumberFormat="1" applyFont="1" applyAlignment="1">
      <alignment horizontal="right" vertical="center"/>
    </xf>
    <xf numFmtId="0" fontId="3" fillId="0" borderId="0" xfId="0" applyNumberFormat="1" applyFont="1" applyFill="1" applyBorder="1" applyAlignment="1" applyProtection="1">
      <alignment horizontal="right" wrapText="1" readingOrder="2"/>
      <protection locked="0"/>
    </xf>
    <xf numFmtId="0" fontId="3" fillId="0" borderId="0" xfId="0" applyFont="1" applyAlignment="1" applyProtection="1">
      <alignment horizontal="right" wrapText="1" readingOrder="1"/>
      <protection locked="0"/>
    </xf>
    <xf numFmtId="178" fontId="3" fillId="0" borderId="0" xfId="0" applyNumberFormat="1" applyFont="1" applyAlignment="1" applyProtection="1">
      <alignment horizontal="right" wrapText="1" readingOrder="1"/>
      <protection locked="0"/>
    </xf>
    <xf numFmtId="14" fontId="3" fillId="0" borderId="0" xfId="0" applyNumberFormat="1" applyFont="1" applyFill="1" applyBorder="1" applyAlignment="1" applyProtection="1">
      <alignment horizontal="right" wrapText="1" readingOrder="2"/>
      <protection locked="0"/>
    </xf>
    <xf numFmtId="10" fontId="1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0" fontId="3" fillId="0" borderId="0" xfId="0" applyFont="1" applyAlignment="1" applyProtection="1">
      <alignment wrapText="1" readingOrder="1"/>
      <protection locked="0"/>
    </xf>
    <xf numFmtId="178" fontId="3" fillId="0" borderId="0" xfId="0" applyNumberFormat="1" applyFont="1" applyAlignment="1" applyProtection="1">
      <alignment wrapText="1" readingOrder="1"/>
      <protection locked="0"/>
    </xf>
    <xf numFmtId="0" fontId="3" fillId="0" borderId="0" xfId="0" applyFont="1" applyBorder="1" applyAlignment="1" applyProtection="1">
      <alignment horizontal="right" wrapText="1" readingOrder="1"/>
      <protection locked="0"/>
    </xf>
    <xf numFmtId="178" fontId="3" fillId="0" borderId="0" xfId="0" applyNumberFormat="1" applyFont="1" applyBorder="1" applyAlignment="1" applyProtection="1">
      <alignment horizontal="right" wrapText="1" readingOrder="1"/>
      <protection locked="0"/>
    </xf>
    <xf numFmtId="0" fontId="3" fillId="0" borderId="0" xfId="0" applyFont="1" applyBorder="1" applyAlignment="1" applyProtection="1">
      <alignment wrapText="1" readingOrder="1"/>
      <protection locked="0"/>
    </xf>
    <xf numFmtId="178" fontId="3" fillId="0" borderId="0" xfId="0" applyNumberFormat="1" applyFont="1" applyBorder="1" applyAlignment="1" applyProtection="1">
      <alignment wrapText="1" readingOrder="1"/>
      <protection locked="0"/>
    </xf>
    <xf numFmtId="0" fontId="3" fillId="0" borderId="0" xfId="0" applyFont="1" applyBorder="1" applyAlignment="1" applyProtection="1">
      <alignment horizontal="center" wrapText="1" readingOrder="1"/>
      <protection locked="0"/>
    </xf>
    <xf numFmtId="0" fontId="1" fillId="0" borderId="0" xfId="0" applyFont="1" applyFill="1">
      <alignment vertical="center"/>
    </xf>
    <xf numFmtId="0" fontId="3" fillId="0" borderId="0" xfId="0" applyFont="1" applyFill="1" applyBorder="1" applyAlignment="1" applyProtection="1">
      <alignment horizontal="right" wrapText="1" readingOrder="1"/>
      <protection locked="0"/>
    </xf>
    <xf numFmtId="178" fontId="3" fillId="0" borderId="0" xfId="0" applyNumberFormat="1" applyFont="1" applyFill="1" applyBorder="1" applyAlignment="1" applyProtection="1">
      <alignment horizontal="right" wrapText="1" readingOrder="1"/>
      <protection locked="0"/>
    </xf>
    <xf numFmtId="0" fontId="1" fillId="0" borderId="0" xfId="0" applyFont="1" applyFill="1" applyAlignment="1">
      <alignment horizontal="right" vertical="center"/>
    </xf>
    <xf numFmtId="17" fontId="1" fillId="0" borderId="0" xfId="0" applyNumberFormat="1" applyFont="1" applyAlignment="1">
      <alignment horizontal="righ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right" vertical="center"/>
    </xf>
    <xf numFmtId="177" fontId="1" fillId="0" borderId="0" xfId="0" applyNumberFormat="1" applyFont="1" applyBorder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right" vertical="center"/>
    </xf>
    <xf numFmtId="177" fontId="3" fillId="0" borderId="0" xfId="0" applyNumberFormat="1" applyFont="1" applyAlignment="1" applyProtection="1">
      <alignment horizontal="right" wrapText="1" readingOrder="1"/>
      <protection locked="0"/>
    </xf>
    <xf numFmtId="179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80" fontId="1" fillId="0" borderId="0" xfId="0" applyNumberFormat="1" applyFont="1" applyAlignment="1">
      <alignment horizontal="right" vertical="center"/>
    </xf>
    <xf numFmtId="14" fontId="3" fillId="0" borderId="0" xfId="0" applyNumberFormat="1" applyFont="1" applyFill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0" fontId="1" fillId="0" borderId="0" xfId="0" applyNumberFormat="1" applyFont="1" applyAlignment="1" applyProtection="1">
      <alignment horizontal="right" vertical="center"/>
      <protection locked="0"/>
    </xf>
    <xf numFmtId="14" fontId="1" fillId="0" borderId="0" xfId="0" applyNumberFormat="1" applyFont="1" applyBorder="1" applyAlignment="1">
      <alignment horizontal="right" vertical="center"/>
    </xf>
    <xf numFmtId="178" fontId="1" fillId="0" borderId="0" xfId="0" applyNumberFormat="1" applyFont="1" applyBorder="1" applyAlignment="1" applyProtection="1">
      <alignment horizontal="right" vertical="center"/>
      <protection locked="0"/>
    </xf>
    <xf numFmtId="178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Border="1" applyAlignment="1" applyProtection="1">
      <alignment horizontal="right"/>
      <protection locked="0"/>
    </xf>
    <xf numFmtId="178" fontId="1" fillId="0" borderId="0" xfId="0" applyNumberFormat="1" applyFont="1" applyBorder="1" applyAlignment="1" applyProtection="1">
      <alignment horizontal="right"/>
      <protection locked="0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1" fillId="0" borderId="0" xfId="0" applyFont="1" applyAlignment="1" applyProtection="1">
      <alignment horizontal="right" vertical="center"/>
    </xf>
    <xf numFmtId="0" fontId="1" fillId="0" borderId="0" xfId="0" applyFont="1" applyBorder="1" applyAlignment="1" applyProtection="1">
      <alignment horizontal="right" vertical="center"/>
    </xf>
    <xf numFmtId="2" fontId="1" fillId="0" borderId="0" xfId="0" applyNumberFormat="1" applyFont="1" applyAlignment="1">
      <alignment horizontal="right"/>
    </xf>
    <xf numFmtId="176" fontId="1" fillId="0" borderId="0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1" fillId="0" borderId="0" xfId="0" applyNumberFormat="1" applyFont="1" applyBorder="1" applyAlignment="1" applyProtection="1">
      <alignment horizontal="right"/>
    </xf>
    <xf numFmtId="176" fontId="1" fillId="0" borderId="0" xfId="0" applyNumberFormat="1" applyFont="1" applyBorder="1" applyAlignment="1" applyProtection="1">
      <alignment horizontal="right" vertical="center"/>
      <protection locked="0"/>
    </xf>
    <xf numFmtId="177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49" fontId="1" fillId="0" borderId="0" xfId="0" applyNumberFormat="1" applyFont="1" applyBorder="1" applyAlignment="1" applyProtection="1">
      <alignment horizontal="right"/>
      <protection locked="0"/>
    </xf>
    <xf numFmtId="49" fontId="1" fillId="0" borderId="0" xfId="0" applyNumberFormat="1" applyFont="1" applyBorder="1" applyAlignment="1" applyProtection="1">
      <alignment horizontal="right" vertical="center"/>
      <protection locked="0"/>
    </xf>
    <xf numFmtId="176" fontId="1" fillId="0" borderId="0" xfId="0" applyNumberFormat="1" applyFont="1" applyBorder="1" applyAlignment="1" applyProtection="1">
      <alignment horizontal="right"/>
      <protection locked="0"/>
    </xf>
    <xf numFmtId="176" fontId="1" fillId="0" borderId="0" xfId="0" applyNumberFormat="1" applyFont="1" applyAlignment="1" applyProtection="1">
      <alignment horizontal="right"/>
      <protection locked="0"/>
    </xf>
    <xf numFmtId="177" fontId="1" fillId="0" borderId="0" xfId="0" applyNumberFormat="1" applyFont="1" applyAlignment="1" applyProtection="1">
      <alignment horizontal="right" vertical="center"/>
      <protection locked="0"/>
    </xf>
    <xf numFmtId="177" fontId="1" fillId="0" borderId="0" xfId="0" applyNumberFormat="1" applyFont="1" applyAlignment="1" applyProtection="1">
      <alignment horizontal="right"/>
      <protection locked="0"/>
    </xf>
    <xf numFmtId="178" fontId="1" fillId="0" borderId="0" xfId="0" applyNumberFormat="1" applyFont="1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49" fontId="1" fillId="0" borderId="0" xfId="0" applyNumberFormat="1" applyFont="1" applyAlignment="1" applyProtection="1">
      <alignment horizontal="right" vertical="center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 applyProtection="1">
      <protection locked="0"/>
    </xf>
    <xf numFmtId="177" fontId="1" fillId="0" borderId="1" xfId="0" applyNumberFormat="1" applyFont="1" applyBorder="1" applyAlignment="1" applyProtection="1">
      <protection locked="0"/>
    </xf>
    <xf numFmtId="178" fontId="1" fillId="0" borderId="1" xfId="0" applyNumberFormat="1" applyFont="1" applyBorder="1" applyAlignment="1" applyProtection="1">
      <alignment horizontal="center"/>
      <protection locked="0"/>
    </xf>
    <xf numFmtId="178" fontId="1" fillId="0" borderId="1" xfId="0" applyNumberFormat="1" applyFont="1" applyBorder="1" applyAlignment="1" applyProtection="1"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right"/>
      <protection locked="0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 applyProtection="1">
      <alignment horizontal="center"/>
      <protection locked="0"/>
    </xf>
    <xf numFmtId="177" fontId="1" fillId="0" borderId="1" xfId="0" applyNumberFormat="1" applyFont="1" applyBorder="1" applyAlignment="1" applyProtection="1">
      <alignment horizontal="center" wrapText="1"/>
      <protection locked="0"/>
    </xf>
    <xf numFmtId="177" fontId="1" fillId="0" borderId="1" xfId="0" applyNumberFormat="1" applyFont="1" applyBorder="1" applyAlignment="1" applyProtection="1">
      <alignment horizontal="center"/>
      <protection locked="0"/>
    </xf>
    <xf numFmtId="14" fontId="1" fillId="0" borderId="0" xfId="0" applyNumberFormat="1" applyFont="1" applyBorder="1" applyAlignment="1" applyProtection="1">
      <alignment horizontal="right" vertical="center"/>
    </xf>
    <xf numFmtId="0" fontId="1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Border="1" applyAlignment="1" applyProtection="1">
      <alignment horizontal="right" vertical="top" wrapText="1" readingOrder="1"/>
      <protection locked="0"/>
    </xf>
    <xf numFmtId="0" fontId="1" fillId="0" borderId="0" xfId="0" applyNumberFormat="1" applyFont="1" applyFill="1">
      <alignment vertical="center"/>
    </xf>
    <xf numFmtId="0" fontId="7" fillId="0" borderId="0" xfId="0" applyFont="1" applyFill="1" applyAlignment="1">
      <alignment horizontal="right" vertical="center"/>
    </xf>
    <xf numFmtId="0" fontId="3" fillId="0" borderId="0" xfId="0" applyFont="1" applyFill="1" applyBorder="1" applyAlignment="1" applyProtection="1">
      <alignment horizontal="right" vertical="top" wrapText="1" readingOrder="1"/>
      <protection locked="0"/>
    </xf>
    <xf numFmtId="14" fontId="3" fillId="0" borderId="0" xfId="0" applyNumberFormat="1" applyFont="1" applyBorder="1" applyAlignment="1" applyProtection="1">
      <alignment horizontal="right" vertical="top" wrapText="1" readingOrder="1"/>
      <protection locked="0"/>
    </xf>
    <xf numFmtId="176" fontId="1" fillId="0" borderId="0" xfId="0" applyNumberFormat="1" applyFont="1" applyBorder="1">
      <alignment vertical="center"/>
    </xf>
    <xf numFmtId="179" fontId="1" fillId="0" borderId="0" xfId="0" applyNumberFormat="1" applyFont="1" applyBorder="1">
      <alignment vertical="center"/>
    </xf>
    <xf numFmtId="0" fontId="8" fillId="0" borderId="0" xfId="0" applyFont="1" applyBorder="1" applyAlignment="1" applyProtection="1">
      <alignment horizontal="right" wrapText="1" readingOrder="1"/>
      <protection locked="0"/>
    </xf>
    <xf numFmtId="0" fontId="3" fillId="0" borderId="0" xfId="0" applyFont="1" applyBorder="1" applyAlignment="1" applyProtection="1">
      <alignment horizontal="right" wrapText="1" readingOrder="2"/>
      <protection locked="0"/>
    </xf>
    <xf numFmtId="14" fontId="7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49" fontId="7" fillId="0" borderId="0" xfId="0" applyNumberFormat="1" applyFont="1" applyAlignment="1">
      <alignment horizontal="right" vertical="center"/>
    </xf>
    <xf numFmtId="14" fontId="7" fillId="0" borderId="0" xfId="0" applyNumberFormat="1" applyFont="1" applyBorder="1" applyAlignment="1" applyProtection="1">
      <alignment horizontal="right" vertical="center"/>
      <protection locked="0"/>
    </xf>
    <xf numFmtId="14" fontId="7" fillId="0" borderId="0" xfId="0" applyNumberFormat="1" applyFont="1" applyBorder="1" applyAlignment="1">
      <alignment horizontal="right" vertical="center"/>
    </xf>
    <xf numFmtId="14" fontId="7" fillId="0" borderId="0" xfId="0" applyNumberFormat="1" applyFont="1" applyBorder="1" applyAlignment="1" applyProtection="1">
      <alignment horizontal="right"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0" xfId="0" applyFont="1">
      <alignment vertical="center"/>
    </xf>
    <xf numFmtId="0" fontId="1" fillId="0" borderId="0" xfId="0" applyNumberFormat="1" applyFont="1" applyProtection="1">
      <alignment vertical="center"/>
      <protection locked="0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 applyProtection="1">
      <alignment horizontal="right" vertical="center"/>
      <protection locked="0"/>
    </xf>
    <xf numFmtId="49" fontId="1" fillId="0" borderId="0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Protection="1">
      <alignment vertical="center"/>
    </xf>
    <xf numFmtId="0" fontId="1" fillId="0" borderId="0" xfId="0" applyNumberFormat="1" applyFont="1" applyBorder="1" applyAlignment="1" applyProtection="1">
      <alignment horizontal="right"/>
      <protection locked="0"/>
    </xf>
    <xf numFmtId="49" fontId="1" fillId="0" borderId="0" xfId="0" applyNumberFormat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 applyProtection="1">
      <alignment vertical="center"/>
      <protection locked="0"/>
    </xf>
    <xf numFmtId="14" fontId="1" fillId="0" borderId="0" xfId="0" applyNumberFormat="1" applyFont="1" applyBorder="1" applyAlignment="1" applyProtection="1">
      <alignment horizontal="right"/>
      <protection locked="0"/>
    </xf>
    <xf numFmtId="177" fontId="1" fillId="0" borderId="1" xfId="0" applyNumberFormat="1" applyFont="1" applyBorder="1" applyAlignment="1">
      <alignment horizontal="right" vertical="center"/>
    </xf>
    <xf numFmtId="37" fontId="1" fillId="0" borderId="1" xfId="0" applyNumberFormat="1" applyFont="1" applyBorder="1" applyAlignment="1" applyProtection="1">
      <alignment horizontal="center"/>
      <protection locked="0"/>
    </xf>
    <xf numFmtId="177" fontId="1" fillId="0" borderId="1" xfId="0" applyNumberFormat="1" applyFont="1" applyBorder="1" applyAlignment="1" applyProtection="1">
      <alignment wrapText="1"/>
      <protection locked="0"/>
    </xf>
    <xf numFmtId="177" fontId="1" fillId="0" borderId="1" xfId="0" applyNumberFormat="1" applyFont="1" applyBorder="1" applyAlignment="1" applyProtection="1">
      <alignment horizontal="right"/>
      <protection locked="0"/>
    </xf>
    <xf numFmtId="177" fontId="1" fillId="0" borderId="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177" fontId="1" fillId="0" borderId="0" xfId="0" applyNumberFormat="1" applyFont="1" applyBorder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right" wrapText="1" readingOrder="1"/>
      <protection locked="0"/>
    </xf>
    <xf numFmtId="0" fontId="4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 applyBorder="1">
      <alignment vertical="center"/>
    </xf>
    <xf numFmtId="0" fontId="7" fillId="0" borderId="0" xfId="0" applyNumberFormat="1" applyFont="1" applyProtection="1">
      <alignment vertical="center"/>
      <protection locked="0"/>
    </xf>
    <xf numFmtId="37" fontId="1" fillId="0" borderId="1" xfId="0" applyNumberFormat="1" applyFont="1" applyBorder="1" applyAlignment="1" applyProtection="1">
      <alignment horizontal="center" wrapText="1"/>
      <protection locked="0"/>
    </xf>
    <xf numFmtId="17" fontId="1" fillId="0" borderId="0" xfId="0" applyNumberFormat="1" applyFont="1" applyBorder="1" applyAlignment="1">
      <alignment horizontal="right" vertical="center"/>
    </xf>
    <xf numFmtId="179" fontId="1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/>
    </xf>
    <xf numFmtId="14" fontId="4" fillId="0" borderId="0" xfId="0" applyNumberFormat="1" applyFont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181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NumberFormat="1" applyFont="1" applyBorder="1" applyAlignment="1" applyProtection="1">
      <alignment horizontal="right" vertical="center"/>
      <protection locked="0"/>
    </xf>
    <xf numFmtId="179" fontId="1" fillId="0" borderId="0" xfId="0" applyNumberFormat="1" applyFont="1" applyBorder="1" applyAlignment="1" applyProtection="1">
      <alignment horizontal="right"/>
      <protection locked="0"/>
    </xf>
    <xf numFmtId="2" fontId="1" fillId="0" borderId="0" xfId="0" applyNumberFormat="1" applyFont="1" applyBorder="1" applyAlignment="1" applyProtection="1">
      <alignment horizontal="right"/>
      <protection locked="0"/>
    </xf>
    <xf numFmtId="179" fontId="1" fillId="0" borderId="0" xfId="0" applyNumberFormat="1" applyFont="1" applyFill="1" applyBorder="1" applyAlignment="1" applyProtection="1">
      <alignment horizontal="right"/>
      <protection locked="0"/>
    </xf>
    <xf numFmtId="2" fontId="1" fillId="0" borderId="0" xfId="0" applyNumberFormat="1" applyFont="1" applyFill="1" applyBorder="1" applyAlignment="1" applyProtection="1">
      <alignment horizontal="right"/>
      <protection locked="0"/>
    </xf>
    <xf numFmtId="14" fontId="3" fillId="0" borderId="0" xfId="0" applyNumberFormat="1" applyFont="1" applyBorder="1" applyAlignment="1">
      <alignment horizontal="right" vertical="center"/>
    </xf>
    <xf numFmtId="0" fontId="1" fillId="0" borderId="0" xfId="0" applyNumberFormat="1" applyFont="1" applyFill="1" applyBorder="1" applyAlignment="1" applyProtection="1">
      <alignment horizontal="right" vertical="top"/>
    </xf>
    <xf numFmtId="0" fontId="1" fillId="0" borderId="0" xfId="0" applyFont="1" applyBorder="1" applyAlignment="1">
      <alignment horizontal="center" vertical="center"/>
    </xf>
    <xf numFmtId="179" fontId="1" fillId="0" borderId="2" xfId="0" applyNumberFormat="1" applyFont="1" applyBorder="1" applyAlignment="1" applyProtection="1">
      <alignment horizontal="center"/>
      <protection locked="0"/>
    </xf>
    <xf numFmtId="179" fontId="1" fillId="0" borderId="1" xfId="0" applyNumberFormat="1" applyFont="1" applyBorder="1" applyAlignment="1" applyProtection="1">
      <alignment horizontal="center" wrapText="1"/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182" fontId="4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right" vertical="center"/>
    </xf>
    <xf numFmtId="181" fontId="1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Alignment="1">
      <alignment horizontal="right" vertical="center"/>
    </xf>
    <xf numFmtId="0" fontId="1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4" fontId="1" fillId="0" borderId="0" xfId="0" applyNumberFormat="1" applyFont="1" applyBorder="1">
      <alignment vertical="center"/>
    </xf>
    <xf numFmtId="181" fontId="1" fillId="0" borderId="0" xfId="0" applyNumberFormat="1" applyFont="1" applyBorder="1" applyProtection="1">
      <alignment vertical="center"/>
      <protection locked="0"/>
    </xf>
    <xf numFmtId="0" fontId="4" fillId="0" borderId="0" xfId="0" applyNumberFormat="1" applyFont="1" applyBorder="1">
      <alignment vertical="center"/>
    </xf>
    <xf numFmtId="14" fontId="4" fillId="0" borderId="0" xfId="0" applyNumberFormat="1" applyFont="1" applyBorder="1">
      <alignment vertical="center"/>
    </xf>
    <xf numFmtId="179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Border="1" applyProtection="1">
      <alignment vertical="center"/>
      <protection locked="0"/>
    </xf>
    <xf numFmtId="2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Border="1" applyAlignment="1" applyProtection="1">
      <alignment horizontal="center"/>
      <protection locked="0"/>
    </xf>
    <xf numFmtId="14" fontId="1" fillId="0" borderId="0" xfId="0" applyNumberFormat="1" applyFont="1" applyBorder="1" applyProtection="1">
      <alignment vertical="center"/>
      <protection locked="0"/>
    </xf>
    <xf numFmtId="14" fontId="3" fillId="0" borderId="0" xfId="0" applyNumberFormat="1" applyFont="1" applyBorder="1">
      <alignment vertical="center"/>
    </xf>
    <xf numFmtId="183" fontId="4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7" fontId="3" fillId="0" borderId="0" xfId="0" applyNumberFormat="1" applyFont="1" applyBorder="1" applyAlignment="1">
      <alignment horizontal="right" vertical="center"/>
    </xf>
    <xf numFmtId="179" fontId="1" fillId="2" borderId="0" xfId="0" applyNumberFormat="1" applyFont="1" applyFill="1" applyBorder="1" applyAlignment="1" applyProtection="1">
      <alignment horizontal="right"/>
      <protection locked="0"/>
    </xf>
    <xf numFmtId="2" fontId="1" fillId="2" borderId="0" xfId="0" applyNumberFormat="1" applyFont="1" applyFill="1" applyBorder="1" applyAlignment="1" applyProtection="1">
      <alignment horizontal="right"/>
      <protection locked="0"/>
    </xf>
    <xf numFmtId="178" fontId="1" fillId="0" borderId="0" xfId="0" applyNumberFormat="1" applyFont="1" applyBorder="1">
      <alignment vertical="center"/>
    </xf>
    <xf numFmtId="3" fontId="3" fillId="0" borderId="0" xfId="0" applyNumberFormat="1" applyFont="1" applyBorder="1">
      <alignment vertical="center"/>
    </xf>
    <xf numFmtId="179" fontId="1" fillId="0" borderId="0" xfId="0" applyNumberFormat="1" applyFont="1" applyFill="1" applyBorder="1" applyAlignment="1" applyProtection="1">
      <alignment horizontal="center"/>
      <protection locked="0"/>
    </xf>
    <xf numFmtId="2" fontId="1" fillId="0" borderId="0" xfId="0" applyNumberFormat="1" applyFont="1" applyFill="1" applyBorder="1" applyAlignment="1" applyProtection="1">
      <alignment horizontal="center"/>
      <protection locked="0"/>
    </xf>
    <xf numFmtId="49" fontId="1" fillId="3" borderId="0" xfId="0" applyNumberFormat="1" applyFont="1" applyFill="1" applyAlignment="1">
      <alignment horizontal="right" vertical="center"/>
    </xf>
    <xf numFmtId="14" fontId="1" fillId="3" borderId="0" xfId="0" applyNumberFormat="1" applyFont="1" applyFill="1" applyBorder="1" applyAlignment="1" applyProtection="1">
      <alignment horizontal="right" vertical="center"/>
      <protection locked="0"/>
    </xf>
    <xf numFmtId="0" fontId="1" fillId="3" borderId="0" xfId="0" applyFont="1" applyFill="1" applyBorder="1" applyAlignment="1" applyProtection="1">
      <alignment horizontal="right" vertical="center"/>
      <protection locked="0"/>
    </xf>
    <xf numFmtId="178" fontId="1" fillId="3" borderId="0" xfId="0" applyNumberFormat="1" applyFont="1" applyFill="1" applyAlignment="1">
      <alignment horizontal="right" vertical="center"/>
    </xf>
    <xf numFmtId="177" fontId="1" fillId="3" borderId="0" xfId="0" applyNumberFormat="1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3" borderId="0" xfId="0" applyFont="1" applyFill="1" applyBorder="1">
      <alignment vertical="center"/>
    </xf>
    <xf numFmtId="0" fontId="1" fillId="3" borderId="0" xfId="0" applyFont="1" applyFill="1">
      <alignment vertical="center"/>
    </xf>
    <xf numFmtId="0" fontId="3" fillId="3" borderId="0" xfId="0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7" fontId="3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79" fontId="1" fillId="3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 applyProtection="1">
      <alignment horizontal="right" vertical="center"/>
      <protection locked="0"/>
    </xf>
    <xf numFmtId="178" fontId="1" fillId="0" borderId="0" xfId="0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4" fontId="1" fillId="0" borderId="0" xfId="0" applyNumberFormat="1" applyFont="1" applyFill="1" applyAlignment="1">
      <alignment horizontal="right" vertical="center"/>
    </xf>
    <xf numFmtId="0" fontId="9" fillId="0" borderId="0" xfId="0" pivotButton="1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 indent="1"/>
    </xf>
    <xf numFmtId="10" fontId="1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9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用户" refreshedDate="42685.582815046298" createdVersion="5" refreshedVersion="5" minRefreshableVersion="3" recordCount="1264">
  <cacheSource type="worksheet">
    <worksheetSource ref="A2:N1266" sheet="美豆油"/>
  </cacheSource>
  <cacheFields count="14">
    <cacheField name="市场年度" numFmtId="0">
      <sharedItems count="44">
        <s v="1973/74"/>
        <s v="1974/75"/>
        <s v="1975/76"/>
        <s v="1976/77"/>
        <s v="1977/78"/>
        <s v="1978/79"/>
        <s v="1979/80"/>
        <s v="1980/81"/>
        <s v="1981/82"/>
        <s v="1982/83"/>
        <s v="1983/84"/>
        <s v="1984/85"/>
        <s v="1985/86"/>
        <s v="1986/87"/>
        <s v="1987/88"/>
        <s v="1988/89"/>
        <s v="1989/1990"/>
        <s v="1990/1991"/>
        <s v="1991/1992"/>
        <s v="1992/1993"/>
        <s v="1993/1994"/>
        <s v="1994/1995"/>
        <s v="1995/1996"/>
        <s v="1996/1997"/>
        <s v="1997/1998"/>
        <s v="1998/1999"/>
        <s v="1999/2000"/>
        <s v="2000/2001"/>
        <s v="2001/2002"/>
        <s v="2002/2003"/>
        <s v="2003/2004"/>
        <s v="2004/2005"/>
        <s v="2005/2006"/>
        <s v="2006/2007"/>
        <s v="2007/2008"/>
        <s v="2008/2009"/>
        <s v="2009/2010"/>
        <s v="2010/2011"/>
        <s v="2011/2012"/>
        <s v="2012/2013"/>
        <s v="2013/2014"/>
        <s v="2014/2015"/>
        <s v="2015/2016"/>
        <s v="2016/2017"/>
      </sharedItems>
    </cacheField>
    <cacheField name="阶段" numFmtId="0">
      <sharedItems count="3">
        <s v="pro"/>
        <s v="est"/>
        <s v="market"/>
      </sharedItems>
    </cacheField>
    <cacheField name="公布日期" numFmtId="14">
      <sharedItems containsNonDate="0" containsDate="1" containsString="0" containsBlank="1" minDate="1973-09-17T00:00:00" maxDate="2016-11-10T00:00:00"/>
    </cacheField>
    <cacheField name="月份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期号" numFmtId="0">
      <sharedItems containsNonDate="0" containsString="0" containsBlank="1"/>
    </cacheField>
    <cacheField name="百万磅" numFmtId="0">
      <sharedItems containsBlank="1" containsMixedTypes="1" containsNumber="1" containsInteger="1" minValue="365" maxValue="3406"/>
    </cacheField>
    <cacheField name="百万磅2" numFmtId="0">
      <sharedItems containsBlank="1" containsMixedTypes="1" containsNumber="1" minValue="7246" maxValue="22525"/>
    </cacheField>
    <cacheField name="百万磅3" numFmtId="0">
      <sharedItems containsBlank="1" containsMixedTypes="1" containsNumber="1" containsInteger="1" minValue="0" maxValue="350"/>
    </cacheField>
    <cacheField name="百万磅4" numFmtId="0">
      <sharedItems containsBlank="1" containsMixedTypes="1" containsNumber="1" minValue="8040" maxValue="24760"/>
    </cacheField>
    <cacheField name="百万磅5" numFmtId="0">
      <sharedItems containsBlank="1" containsMixedTypes="1" containsNumber="1" containsInteger="1" minValue="6400" maxValue="20550"/>
    </cacheField>
    <cacheField name="百万磅6" numFmtId="0">
      <sharedItems containsString="0" containsBlank="1" containsNumber="1" containsInteger="1" minValue="1555" maxValue="5950"/>
    </cacheField>
    <cacheField name="百万磅7" numFmtId="0">
      <sharedItems containsString="0" containsBlank="1" containsNumber="1" containsInteger="1" minValue="12850" maxValue="14600"/>
    </cacheField>
    <cacheField name="百万磅8" numFmtId="0">
      <sharedItems containsBlank="1" containsMixedTypes="1" containsNumber="1" containsInteger="1" minValue="600" maxValue="3400" count="140">
        <n v="1000"/>
        <n v="1100"/>
        <m/>
        <n v="1300"/>
        <n v="1350"/>
        <n v="1400"/>
        <n v="1450"/>
        <n v="1475"/>
        <n v="1436"/>
        <n v="1200"/>
        <s v="--"/>
        <n v="1250"/>
        <n v="1050"/>
        <n v="900"/>
        <n v="800"/>
        <n v="850"/>
        <n v="925"/>
        <n v="875"/>
        <n v="950"/>
        <n v="976"/>
        <n v="1150"/>
        <n v="1500"/>
        <n v="1650"/>
        <n v="1600"/>
        <n v="1550"/>
        <n v="1547"/>
        <n v="1750"/>
        <n v="1800"/>
        <n v="1850"/>
        <n v="1950"/>
        <n v="2100"/>
        <n v="2000"/>
        <n v="2057"/>
        <n v="1700"/>
        <n v="2150"/>
        <n v="2200"/>
        <n v="2250"/>
        <n v="2300"/>
        <n v="2334"/>
        <n v="2400"/>
        <n v="2550"/>
        <n v="2700"/>
        <n v="2690"/>
        <n v="2500"/>
        <n v="1629"/>
        <n v="2077"/>
        <n v="2075"/>
        <n v="2050"/>
        <n v="2205"/>
        <n v="1985"/>
        <n v="1900"/>
        <n v="2025"/>
        <n v="1814"/>
        <n v="1660"/>
        <n v="1257"/>
        <n v="1138"/>
        <n v="1425"/>
        <n v="1525"/>
        <n v="775"/>
        <n v="700"/>
        <n v="650"/>
        <n v="600"/>
        <n v="725"/>
        <n v="1180"/>
        <n v="1648"/>
        <n v="1775"/>
        <n v="1625"/>
        <n v="1419"/>
        <n v="1175"/>
        <n v="1075"/>
        <n v="1410"/>
        <n v="1435"/>
        <n v="1471"/>
        <n v="1529"/>
        <n v="2450"/>
        <n v="2600"/>
        <n v="2625"/>
        <n v="2725"/>
        <n v="2750"/>
        <n v="2680"/>
        <n v="1825"/>
        <n v="1275"/>
        <n v="1040"/>
        <n v="986"/>
        <n v="992"/>
        <n v="2045"/>
        <n v="2037"/>
        <n v="2900"/>
        <n v="2800"/>
        <n v="2950"/>
        <n v="3025"/>
        <n v="3175"/>
        <n v="3077"/>
        <n v="3079"/>
        <n v="2850"/>
        <n v="2650"/>
        <n v="2350"/>
        <n v="2425"/>
        <n v="2421"/>
        <n v="2372"/>
        <n v="1375"/>
        <n v="1376"/>
        <n v="1432"/>
        <n v="1402"/>
        <n v="1406"/>
        <n v="1401"/>
        <n v="2520"/>
        <n v="2519"/>
        <n v="2261"/>
        <n v="2263"/>
        <n v="937"/>
        <n v="935"/>
        <n v="936"/>
        <n v="1324"/>
        <n v="1125"/>
        <n v="1153"/>
        <n v="1888"/>
        <n v="1889"/>
        <n v="1887"/>
        <n v="1877"/>
        <n v="3100"/>
        <n v="3150"/>
        <n v="3000"/>
        <n v="3050"/>
        <n v="2975"/>
        <n v="2908"/>
        <n v="2911"/>
        <n v="2193"/>
        <n v="3250"/>
        <n v="3350"/>
        <n v="3400"/>
        <n v="3357"/>
        <n v="3359"/>
        <n v="3300"/>
        <n v="3200"/>
        <n v="3233"/>
        <n v="1464"/>
        <n v="2164"/>
        <n v="2014"/>
        <n v="2240"/>
      </sharedItems>
    </cacheField>
    <cacheField name="百万磅9" numFmtId="0">
      <sharedItems containsBlank="1" containsMixedTypes="1" containsNumber="1" containsInteger="1" minValue="7450" maxValue="22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4">
  <r>
    <x v="0"/>
    <x v="0"/>
    <d v="1973-09-17T00:00:00"/>
    <x v="0"/>
    <m/>
    <n v="365"/>
    <n v="8300"/>
    <s v="--"/>
    <n v="8665"/>
    <n v="7000"/>
    <m/>
    <m/>
    <x v="0"/>
    <n v="8000"/>
  </r>
  <r>
    <x v="0"/>
    <x v="0"/>
    <d v="1973-10-17T00:00:00"/>
    <x v="1"/>
    <m/>
    <n v="495"/>
    <n v="8300"/>
    <s v="--"/>
    <n v="8795"/>
    <n v="7000"/>
    <m/>
    <m/>
    <x v="1"/>
    <n v="8100"/>
  </r>
  <r>
    <x v="0"/>
    <x v="0"/>
    <d v="1973-11-14T00:00:00"/>
    <x v="2"/>
    <m/>
    <n v="512"/>
    <n v="8450"/>
    <s v="--"/>
    <n v="8962"/>
    <n v="7000"/>
    <m/>
    <m/>
    <x v="1"/>
    <n v="8100"/>
  </r>
  <r>
    <x v="0"/>
    <x v="0"/>
    <d v="1973-12-13T00:00:00"/>
    <x v="3"/>
    <m/>
    <n v="516"/>
    <n v="8344"/>
    <s v="--"/>
    <n v="8860"/>
    <n v="7050"/>
    <m/>
    <m/>
    <x v="1"/>
    <n v="8150"/>
  </r>
  <r>
    <x v="0"/>
    <x v="0"/>
    <d v="1974-01-17T00:00:00"/>
    <x v="4"/>
    <m/>
    <n v="516"/>
    <n v="8450"/>
    <s v="--"/>
    <n v="8966"/>
    <n v="7150"/>
    <m/>
    <m/>
    <x v="1"/>
    <n v="8250"/>
  </r>
  <r>
    <x v="0"/>
    <x v="0"/>
    <d v="1974-01-23T00:00:00"/>
    <x v="5"/>
    <m/>
    <m/>
    <m/>
    <m/>
    <m/>
    <m/>
    <m/>
    <m/>
    <x v="2"/>
    <m/>
  </r>
  <r>
    <x v="0"/>
    <x v="0"/>
    <d v="1974-03-15T00:00:00"/>
    <x v="6"/>
    <m/>
    <n v="516"/>
    <n v="8500"/>
    <s v="--"/>
    <n v="9016"/>
    <n v="7200"/>
    <m/>
    <m/>
    <x v="1"/>
    <n v="8300"/>
  </r>
  <r>
    <x v="0"/>
    <x v="0"/>
    <d v="1974-04-25T00:00:00"/>
    <x v="7"/>
    <m/>
    <n v="516"/>
    <n v="8650"/>
    <s v="--"/>
    <n v="9166"/>
    <n v="7300"/>
    <m/>
    <m/>
    <x v="3"/>
    <n v="8600"/>
  </r>
  <r>
    <x v="0"/>
    <x v="1"/>
    <m/>
    <x v="8"/>
    <m/>
    <m/>
    <m/>
    <m/>
    <m/>
    <m/>
    <m/>
    <m/>
    <x v="2"/>
    <m/>
  </r>
  <r>
    <x v="0"/>
    <x v="1"/>
    <d v="1974-06-24T00:00:00"/>
    <x v="9"/>
    <m/>
    <n v="516"/>
    <n v="8800"/>
    <s v="--"/>
    <n v="9316"/>
    <n v="7300"/>
    <m/>
    <m/>
    <x v="4"/>
    <n v="8650"/>
  </r>
  <r>
    <x v="0"/>
    <x v="1"/>
    <d v="1974-07-12T00:00:00"/>
    <x v="10"/>
    <m/>
    <n v="516"/>
    <n v="8900"/>
    <s v="--"/>
    <n v="9416"/>
    <n v="7350"/>
    <m/>
    <m/>
    <x v="5"/>
    <n v="8750"/>
  </r>
  <r>
    <x v="0"/>
    <x v="1"/>
    <d v="1974-08-13T00:00:00"/>
    <x v="11"/>
    <m/>
    <n v="516"/>
    <n v="9020"/>
    <s v="--"/>
    <n v="9536"/>
    <n v="7350"/>
    <m/>
    <m/>
    <x v="6"/>
    <n v="8800"/>
  </r>
  <r>
    <x v="0"/>
    <x v="1"/>
    <d v="1974-09-12T00:00:00"/>
    <x v="0"/>
    <m/>
    <n v="516"/>
    <n v="9020"/>
    <s v="--"/>
    <n v="9536"/>
    <n v="7350"/>
    <m/>
    <m/>
    <x v="6"/>
    <n v="8800"/>
  </r>
  <r>
    <x v="0"/>
    <x v="1"/>
    <d v="1974-10-11T00:00:00"/>
    <x v="1"/>
    <m/>
    <n v="516"/>
    <n v="9020"/>
    <s v="--"/>
    <n v="9536"/>
    <n v="7350"/>
    <m/>
    <m/>
    <x v="7"/>
    <n v="8825"/>
  </r>
  <r>
    <x v="0"/>
    <x v="1"/>
    <d v="1974-11-11T00:00:00"/>
    <x v="2"/>
    <m/>
    <n v="516"/>
    <n v="8999"/>
    <s v="--"/>
    <n v="9515"/>
    <n v="7289"/>
    <m/>
    <m/>
    <x v="8"/>
    <n v="8725"/>
  </r>
  <r>
    <x v="1"/>
    <x v="0"/>
    <d v="1973-09-17T00:00:00"/>
    <x v="0"/>
    <m/>
    <n v="665"/>
    <n v="8825"/>
    <s v="--"/>
    <n v="9490"/>
    <n v="7300"/>
    <m/>
    <m/>
    <x v="9"/>
    <n v="8500"/>
  </r>
  <r>
    <x v="1"/>
    <x v="0"/>
    <d v="1973-10-17T00:00:00"/>
    <x v="1"/>
    <m/>
    <n v="695"/>
    <n v="8825"/>
    <s v="--"/>
    <n v="9520"/>
    <n v="7300"/>
    <m/>
    <m/>
    <x v="9"/>
    <n v="8500"/>
  </r>
  <r>
    <x v="1"/>
    <x v="0"/>
    <d v="1973-11-14T00:00:00"/>
    <x v="2"/>
    <m/>
    <n v="862"/>
    <n v="8825"/>
    <s v="--"/>
    <n v="9687"/>
    <n v="7300"/>
    <m/>
    <m/>
    <x v="9"/>
    <n v="8500"/>
  </r>
  <r>
    <x v="1"/>
    <x v="0"/>
    <d v="1973-12-13T00:00:00"/>
    <x v="3"/>
    <m/>
    <n v="710"/>
    <n v="8825"/>
    <s v="--"/>
    <n v="9535"/>
    <n v="7300"/>
    <m/>
    <m/>
    <x v="9"/>
    <n v="8500"/>
  </r>
  <r>
    <x v="1"/>
    <x v="0"/>
    <d v="1974-01-17T00:00:00"/>
    <x v="4"/>
    <m/>
    <n v="716"/>
    <n v="8825"/>
    <s v="--"/>
    <n v="9541"/>
    <n v="7450"/>
    <m/>
    <m/>
    <x v="1"/>
    <n v="8550"/>
  </r>
  <r>
    <x v="1"/>
    <x v="0"/>
    <d v="1974-01-25T00:00:00"/>
    <x v="5"/>
    <m/>
    <m/>
    <m/>
    <m/>
    <m/>
    <m/>
    <m/>
    <m/>
    <x v="2"/>
    <m/>
  </r>
  <r>
    <x v="1"/>
    <x v="0"/>
    <d v="1974-03-15T00:00:00"/>
    <x v="6"/>
    <m/>
    <n v="716"/>
    <n v="8825"/>
    <s v="--"/>
    <n v="9541"/>
    <n v="7450"/>
    <m/>
    <m/>
    <x v="1"/>
    <n v="8550"/>
  </r>
  <r>
    <x v="1"/>
    <x v="0"/>
    <d v="1974-04-25T00:00:00"/>
    <x v="7"/>
    <m/>
    <n v="566"/>
    <n v="8825"/>
    <s v="--"/>
    <n v="9391"/>
    <n v="7500"/>
    <m/>
    <m/>
    <x v="9"/>
    <n v="8700"/>
  </r>
  <r>
    <x v="1"/>
    <x v="0"/>
    <d v="1974-05-09T00:00:00"/>
    <x v="8"/>
    <m/>
    <s v="--"/>
    <s v="--"/>
    <s v="--"/>
    <s v="--"/>
    <s v="--"/>
    <m/>
    <m/>
    <x v="10"/>
    <s v="--"/>
  </r>
  <r>
    <x v="1"/>
    <x v="0"/>
    <d v="1974-06-11T00:00:00"/>
    <x v="9"/>
    <m/>
    <s v="--"/>
    <s v="--"/>
    <s v="--"/>
    <s v="--"/>
    <s v="--"/>
    <m/>
    <m/>
    <x v="10"/>
    <s v="--"/>
  </r>
  <r>
    <x v="1"/>
    <x v="0"/>
    <d v="1974-07-12T00:00:00"/>
    <x v="10"/>
    <m/>
    <n v="666"/>
    <n v="8825"/>
    <s v="--"/>
    <n v="9491"/>
    <n v="7600"/>
    <m/>
    <m/>
    <x v="9"/>
    <n v="8800"/>
  </r>
  <r>
    <x v="1"/>
    <x v="0"/>
    <d v="1974-08-13T00:00:00"/>
    <x v="11"/>
    <m/>
    <n v="736"/>
    <n v="8452.5"/>
    <s v="--"/>
    <n v="9188.5"/>
    <n v="7600"/>
    <m/>
    <m/>
    <x v="0"/>
    <n v="8600"/>
  </r>
  <r>
    <x v="1"/>
    <x v="0"/>
    <d v="1974-09-12T00:00:00"/>
    <x v="0"/>
    <m/>
    <n v="686"/>
    <n v="8452.5"/>
    <s v="--"/>
    <n v="9138.5"/>
    <n v="7550"/>
    <m/>
    <m/>
    <x v="0"/>
    <n v="8550"/>
  </r>
  <r>
    <x v="1"/>
    <x v="0"/>
    <d v="1974-10-11T00:00:00"/>
    <x v="1"/>
    <m/>
    <n v="711"/>
    <n v="8375"/>
    <s v="--"/>
    <n v="9086"/>
    <n v="7450"/>
    <m/>
    <m/>
    <x v="0"/>
    <n v="8450"/>
  </r>
  <r>
    <x v="1"/>
    <x v="0"/>
    <d v="1974-11-11T00:00:00"/>
    <x v="2"/>
    <m/>
    <n v="790"/>
    <n v="8110"/>
    <s v="--"/>
    <n v="8900"/>
    <n v="7150"/>
    <m/>
    <m/>
    <x v="0"/>
    <n v="8150"/>
  </r>
  <r>
    <x v="1"/>
    <x v="0"/>
    <d v="1974-12-11T00:00:00"/>
    <x v="3"/>
    <m/>
    <s v="--"/>
    <s v="--"/>
    <s v="--"/>
    <s v="--"/>
    <s v="--"/>
    <m/>
    <m/>
    <x v="10"/>
    <s v="--"/>
  </r>
  <r>
    <x v="1"/>
    <x v="0"/>
    <d v="1975-01-17T00:00:00"/>
    <x v="4"/>
    <m/>
    <n v="794"/>
    <n v="7920"/>
    <s v="--"/>
    <n v="8714"/>
    <n v="6850"/>
    <m/>
    <m/>
    <x v="11"/>
    <n v="8100"/>
  </r>
  <r>
    <x v="1"/>
    <x v="0"/>
    <d v="1975-03-18T00:00:00"/>
    <x v="6"/>
    <m/>
    <n v="794"/>
    <n v="7600"/>
    <s v="--"/>
    <n v="8394"/>
    <n v="6600"/>
    <m/>
    <m/>
    <x v="3"/>
    <n v="7900"/>
  </r>
  <r>
    <x v="1"/>
    <x v="0"/>
    <d v="1975-04-25T00:00:00"/>
    <x v="7"/>
    <m/>
    <n v="794"/>
    <n v="7500"/>
    <s v="--"/>
    <n v="8294"/>
    <n v="6600"/>
    <m/>
    <m/>
    <x v="9"/>
    <n v="7800"/>
  </r>
  <r>
    <x v="1"/>
    <x v="1"/>
    <m/>
    <x v="8"/>
    <m/>
    <m/>
    <m/>
    <m/>
    <m/>
    <m/>
    <m/>
    <m/>
    <x v="2"/>
    <m/>
  </r>
  <r>
    <x v="1"/>
    <x v="1"/>
    <d v="1975-06-11T00:00:00"/>
    <x v="9"/>
    <m/>
    <n v="794"/>
    <n v="7356"/>
    <s v="--"/>
    <n v="8150"/>
    <n v="6400"/>
    <m/>
    <m/>
    <x v="1"/>
    <n v="7500"/>
  </r>
  <r>
    <x v="1"/>
    <x v="1"/>
    <d v="1975-07-25T00:00:00"/>
    <x v="10"/>
    <m/>
    <n v="794"/>
    <n v="7246"/>
    <s v="--"/>
    <n v="8040"/>
    <n v="6400"/>
    <m/>
    <m/>
    <x v="1"/>
    <n v="7500"/>
  </r>
  <r>
    <x v="1"/>
    <x v="1"/>
    <d v="1975-08-12T00:00:00"/>
    <x v="11"/>
    <m/>
    <n v="794"/>
    <n v="7296"/>
    <s v="--"/>
    <n v="8090"/>
    <n v="6400"/>
    <m/>
    <m/>
    <x v="1"/>
    <n v="7500"/>
  </r>
  <r>
    <x v="1"/>
    <x v="1"/>
    <d v="1975-09-12T00:00:00"/>
    <x v="0"/>
    <m/>
    <n v="794"/>
    <n v="7296"/>
    <s v="--"/>
    <n v="8090"/>
    <n v="6400"/>
    <m/>
    <m/>
    <x v="12"/>
    <n v="7450"/>
  </r>
  <r>
    <x v="1"/>
    <x v="1"/>
    <d v="1975-10-14T00:00:00"/>
    <x v="1"/>
    <m/>
    <n v="794"/>
    <n v="7336"/>
    <s v="--"/>
    <n v="8130"/>
    <n v="6500"/>
    <m/>
    <m/>
    <x v="12"/>
    <n v="7550"/>
  </r>
  <r>
    <x v="1"/>
    <x v="1"/>
    <d v="1975-11-11T00:00:00"/>
    <x v="2"/>
    <m/>
    <n v="800"/>
    <n v="7400"/>
    <s v="--"/>
    <n v="8200"/>
    <n v="6600"/>
    <m/>
    <m/>
    <x v="0"/>
    <n v="7600"/>
  </r>
  <r>
    <x v="2"/>
    <x v="0"/>
    <d v="1975-03-18T00:00:00"/>
    <x v="6"/>
    <m/>
    <n v="494"/>
    <n v="8215"/>
    <s v="--"/>
    <n v="8709"/>
    <n v="6809"/>
    <m/>
    <m/>
    <x v="3"/>
    <n v="8109"/>
  </r>
  <r>
    <x v="2"/>
    <x v="0"/>
    <d v="1975-04-25T00:00:00"/>
    <x v="7"/>
    <m/>
    <n v="494"/>
    <n v="8100"/>
    <s v="--"/>
    <n v="8594"/>
    <n v="6809"/>
    <m/>
    <m/>
    <x v="1"/>
    <n v="7909"/>
  </r>
  <r>
    <x v="2"/>
    <x v="0"/>
    <d v="1975-06-11T00:00:00"/>
    <x v="9"/>
    <m/>
    <n v="650"/>
    <n v="7950"/>
    <s v="--"/>
    <n v="8600"/>
    <n v="6800"/>
    <m/>
    <m/>
    <x v="0"/>
    <n v="7800"/>
  </r>
  <r>
    <x v="2"/>
    <x v="0"/>
    <d v="1975-07-11T00:00:00"/>
    <x v="10"/>
    <m/>
    <n v="540"/>
    <n v="7950"/>
    <s v="--"/>
    <n v="8490"/>
    <n v="6800"/>
    <m/>
    <m/>
    <x v="0"/>
    <n v="7800"/>
  </r>
  <r>
    <x v="2"/>
    <x v="0"/>
    <d v="1975-07-25T00:00:00"/>
    <x v="10"/>
    <m/>
    <n v="540"/>
    <n v="7950"/>
    <s v="--"/>
    <n v="8490"/>
    <n v="6800"/>
    <m/>
    <m/>
    <x v="0"/>
    <n v="7800"/>
  </r>
  <r>
    <x v="2"/>
    <x v="0"/>
    <d v="1975-08-12T00:00:00"/>
    <x v="11"/>
    <m/>
    <n v="590"/>
    <n v="7950"/>
    <s v="--"/>
    <n v="8540"/>
    <n v="6800"/>
    <m/>
    <m/>
    <x v="0"/>
    <n v="7800"/>
  </r>
  <r>
    <x v="2"/>
    <x v="0"/>
    <d v="1975-09-12T00:00:00"/>
    <x v="0"/>
    <m/>
    <n v="640"/>
    <n v="7950"/>
    <s v="--"/>
    <n v="8590"/>
    <n v="6800"/>
    <m/>
    <m/>
    <x v="0"/>
    <n v="7800"/>
  </r>
  <r>
    <x v="2"/>
    <x v="0"/>
    <d v="1975-10-14T00:00:00"/>
    <x v="1"/>
    <m/>
    <n v="580"/>
    <n v="8050"/>
    <s v="--"/>
    <n v="8630"/>
    <n v="6900"/>
    <m/>
    <m/>
    <x v="13"/>
    <n v="7800"/>
  </r>
  <r>
    <x v="2"/>
    <x v="0"/>
    <d v="1975-11-11T00:00:00"/>
    <x v="2"/>
    <m/>
    <n v="600"/>
    <n v="8250"/>
    <s v="--"/>
    <n v="8750"/>
    <n v="7100"/>
    <m/>
    <m/>
    <x v="14"/>
    <n v="7900"/>
  </r>
  <r>
    <x v="2"/>
    <x v="0"/>
    <d v="1975-12-11T00:00:00"/>
    <x v="3"/>
    <m/>
    <s v="--"/>
    <s v="--"/>
    <s v="--"/>
    <s v="--"/>
    <s v="--"/>
    <m/>
    <m/>
    <x v="10"/>
    <s v="--"/>
  </r>
  <r>
    <x v="2"/>
    <x v="0"/>
    <d v="1976-01-26T00:00:00"/>
    <x v="4"/>
    <m/>
    <n v="561"/>
    <n v="8639"/>
    <s v="--"/>
    <n v="9200"/>
    <n v="7200"/>
    <m/>
    <m/>
    <x v="15"/>
    <n v="8050"/>
  </r>
  <r>
    <x v="2"/>
    <x v="0"/>
    <d v="1976-03-09T00:00:00"/>
    <x v="6"/>
    <m/>
    <n v="561"/>
    <n v="8909"/>
    <s v="--"/>
    <n v="9470"/>
    <n v="7400"/>
    <m/>
    <m/>
    <x v="16"/>
    <n v="8325"/>
  </r>
  <r>
    <x v="2"/>
    <x v="0"/>
    <d v="1976-04-23T00:00:00"/>
    <x v="7"/>
    <m/>
    <n v="561"/>
    <n v="8949"/>
    <s v="--"/>
    <n v="9510"/>
    <n v="7500"/>
    <m/>
    <m/>
    <x v="17"/>
    <n v="8375"/>
  </r>
  <r>
    <x v="2"/>
    <x v="1"/>
    <d v="1976-05-11T00:00:00"/>
    <x v="8"/>
    <m/>
    <s v="--"/>
    <s v="--"/>
    <s v="--"/>
    <s v="--"/>
    <s v="--"/>
    <m/>
    <m/>
    <x v="10"/>
    <s v="--"/>
  </r>
  <r>
    <x v="2"/>
    <x v="1"/>
    <d v="1976-06-10T00:00:00"/>
    <x v="9"/>
    <m/>
    <n v="561"/>
    <n v="9219"/>
    <s v="--"/>
    <n v="9780"/>
    <n v="7700"/>
    <m/>
    <m/>
    <x v="14"/>
    <n v="8500"/>
  </r>
  <r>
    <x v="2"/>
    <x v="1"/>
    <d v="1976-07-13T00:00:00"/>
    <x v="10"/>
    <m/>
    <n v="561"/>
    <n v="9494"/>
    <s v="--"/>
    <n v="10055"/>
    <n v="7800"/>
    <m/>
    <m/>
    <x v="13"/>
    <n v="8700"/>
  </r>
  <r>
    <x v="2"/>
    <x v="1"/>
    <d v="1976-08-13T00:00:00"/>
    <x v="11"/>
    <m/>
    <n v="561"/>
    <n v="9539"/>
    <s v="--"/>
    <n v="10100"/>
    <n v="7800"/>
    <m/>
    <m/>
    <x v="13"/>
    <n v="8700"/>
  </r>
  <r>
    <x v="2"/>
    <x v="1"/>
    <d v="1976-09-13T00:00:00"/>
    <x v="0"/>
    <m/>
    <n v="561"/>
    <n v="9539"/>
    <s v="--"/>
    <n v="10100"/>
    <n v="7900"/>
    <m/>
    <m/>
    <x v="13"/>
    <n v="8800"/>
  </r>
  <r>
    <x v="2"/>
    <x v="1"/>
    <d v="1976-10-13T00:00:00"/>
    <x v="1"/>
    <m/>
    <n v="561"/>
    <n v="9634"/>
    <s v="--"/>
    <n v="10195"/>
    <n v="7960"/>
    <m/>
    <m/>
    <x v="18"/>
    <n v="8910"/>
  </r>
  <r>
    <x v="2"/>
    <x v="1"/>
    <d v="1976-11-11T00:00:00"/>
    <x v="2"/>
    <m/>
    <n v="561"/>
    <n v="9630"/>
    <s v="--"/>
    <n v="10191"/>
    <n v="7961"/>
    <m/>
    <m/>
    <x v="19"/>
    <n v="8937"/>
  </r>
  <r>
    <x v="3"/>
    <x v="0"/>
    <d v="1976-04-23T00:00:00"/>
    <x v="7"/>
    <m/>
    <n v="1135"/>
    <n v="8825"/>
    <s v="--"/>
    <n v="9960"/>
    <n v="7600"/>
    <m/>
    <m/>
    <x v="0"/>
    <n v="8600"/>
  </r>
  <r>
    <x v="3"/>
    <x v="0"/>
    <d v="1976-05-11T00:00:00"/>
    <x v="8"/>
    <m/>
    <s v="--"/>
    <s v="--"/>
    <s v="--"/>
    <s v="--"/>
    <s v="--"/>
    <m/>
    <m/>
    <x v="10"/>
    <s v="--"/>
  </r>
  <r>
    <x v="3"/>
    <x v="0"/>
    <d v="1976-06-10T00:00:00"/>
    <x v="9"/>
    <m/>
    <n v="1280"/>
    <n v="8825"/>
    <s v="--"/>
    <n v="10105"/>
    <n v="7600"/>
    <m/>
    <m/>
    <x v="0"/>
    <n v="8600"/>
  </r>
  <r>
    <x v="3"/>
    <x v="0"/>
    <d v="1976-07-13T00:00:00"/>
    <x v="10"/>
    <m/>
    <n v="1355"/>
    <n v="8775"/>
    <s v="--"/>
    <n v="10130"/>
    <n v="7650"/>
    <m/>
    <m/>
    <x v="0"/>
    <n v="8650"/>
  </r>
  <r>
    <x v="3"/>
    <x v="0"/>
    <d v="1976-08-13T00:00:00"/>
    <x v="11"/>
    <m/>
    <n v="1400"/>
    <n v="8560"/>
    <s v="--"/>
    <n v="9960"/>
    <n v="7650"/>
    <m/>
    <m/>
    <x v="1"/>
    <n v="8750"/>
  </r>
  <r>
    <x v="3"/>
    <x v="0"/>
    <d v="1976-09-13T00:00:00"/>
    <x v="0"/>
    <m/>
    <n v="1300"/>
    <n v="8320"/>
    <s v="--"/>
    <n v="9620"/>
    <n v="7600"/>
    <m/>
    <m/>
    <x v="1"/>
    <n v="8700"/>
  </r>
  <r>
    <x v="3"/>
    <x v="0"/>
    <d v="1976-10-13T00:00:00"/>
    <x v="1"/>
    <m/>
    <n v="1285"/>
    <n v="8320"/>
    <s v="--"/>
    <n v="9605"/>
    <n v="7500"/>
    <m/>
    <m/>
    <x v="20"/>
    <n v="8650"/>
  </r>
  <r>
    <x v="3"/>
    <x v="0"/>
    <d v="1976-11-11T00:00:00"/>
    <x v="2"/>
    <m/>
    <n v="1254"/>
    <n v="8376"/>
    <s v="--"/>
    <n v="9630"/>
    <n v="7600"/>
    <m/>
    <m/>
    <x v="20"/>
    <n v="8750"/>
  </r>
  <r>
    <x v="3"/>
    <x v="0"/>
    <d v="1976-12-13T00:00:00"/>
    <x v="3"/>
    <m/>
    <s v="--"/>
    <s v="--"/>
    <s v="--"/>
    <s v="--"/>
    <s v="--"/>
    <m/>
    <m/>
    <x v="10"/>
    <s v="--"/>
  </r>
  <r>
    <x v="3"/>
    <x v="0"/>
    <d v="1977-01-26T00:00:00"/>
    <x v="4"/>
    <m/>
    <n v="1251"/>
    <n v="8829"/>
    <s v="--"/>
    <n v="10080"/>
    <n v="7500"/>
    <m/>
    <m/>
    <x v="3"/>
    <n v="8800"/>
  </r>
  <r>
    <x v="3"/>
    <x v="0"/>
    <d v="1977-03-22T00:00:00"/>
    <x v="6"/>
    <m/>
    <n v="1251"/>
    <n v="8829"/>
    <s v="--"/>
    <n v="10080"/>
    <n v="7300"/>
    <m/>
    <m/>
    <x v="5"/>
    <n v="8700"/>
  </r>
  <r>
    <x v="3"/>
    <x v="0"/>
    <d v="1977-04-22T00:00:00"/>
    <x v="7"/>
    <m/>
    <n v="1251"/>
    <n v="8909"/>
    <s v="--"/>
    <n v="10160"/>
    <n v="7440"/>
    <m/>
    <m/>
    <x v="21"/>
    <n v="8940"/>
  </r>
  <r>
    <x v="3"/>
    <x v="1"/>
    <d v="1977-05-11T00:00:00"/>
    <x v="8"/>
    <m/>
    <n v="1251"/>
    <n v="8909"/>
    <s v="--"/>
    <n v="10160"/>
    <n v="7440"/>
    <m/>
    <m/>
    <x v="21"/>
    <n v="8940"/>
  </r>
  <r>
    <x v="3"/>
    <x v="1"/>
    <d v="1977-06-09T00:00:00"/>
    <x v="9"/>
    <m/>
    <s v="--"/>
    <s v="--"/>
    <s v="--"/>
    <s v="--"/>
    <s v="--"/>
    <m/>
    <m/>
    <x v="10"/>
    <s v="--"/>
  </r>
  <r>
    <x v="3"/>
    <x v="1"/>
    <d v="1977-07-13T00:00:00"/>
    <x v="10"/>
    <m/>
    <n v="1251"/>
    <n v="8799"/>
    <s v="--"/>
    <n v="10050"/>
    <n v="7440"/>
    <m/>
    <m/>
    <x v="22"/>
    <n v="9090"/>
  </r>
  <r>
    <x v="3"/>
    <x v="1"/>
    <d v="1977-08-12T00:00:00"/>
    <x v="11"/>
    <m/>
    <n v="1251"/>
    <n v="8744"/>
    <s v="--"/>
    <n v="9995"/>
    <n v="7550"/>
    <m/>
    <m/>
    <x v="23"/>
    <n v="9150"/>
  </r>
  <r>
    <x v="3"/>
    <x v="1"/>
    <d v="1977-09-13T00:00:00"/>
    <x v="0"/>
    <m/>
    <n v="1251"/>
    <n v="8524"/>
    <s v="--"/>
    <n v="9775"/>
    <n v="7400"/>
    <m/>
    <m/>
    <x v="24"/>
    <n v="8950"/>
  </r>
  <r>
    <x v="3"/>
    <x v="1"/>
    <d v="1977-10-13T00:00:00"/>
    <x v="1"/>
    <m/>
    <n v="1251"/>
    <n v="8604"/>
    <s v="--"/>
    <n v="9855"/>
    <n v="7400"/>
    <m/>
    <m/>
    <x v="24"/>
    <n v="8950"/>
  </r>
  <r>
    <x v="3"/>
    <x v="1"/>
    <d v="1977-11-11T00:00:00"/>
    <x v="2"/>
    <m/>
    <n v="1251"/>
    <n v="8578"/>
    <s v="--"/>
    <n v="9829"/>
    <n v="7516"/>
    <m/>
    <m/>
    <x v="25"/>
    <n v="9063"/>
  </r>
  <r>
    <x v="4"/>
    <x v="0"/>
    <d v="1977-03-22T00:00:00"/>
    <x v="6"/>
    <m/>
    <n v="1460"/>
    <n v="8262.5"/>
    <s v="--"/>
    <n v="9722.5"/>
    <n v="7500"/>
    <m/>
    <m/>
    <x v="9"/>
    <n v="8700"/>
  </r>
  <r>
    <x v="4"/>
    <x v="0"/>
    <d v="1977-04-22T00:00:00"/>
    <x v="7"/>
    <m/>
    <n v="1220"/>
    <n v="8615"/>
    <s v="--"/>
    <n v="9835"/>
    <n v="7600"/>
    <m/>
    <m/>
    <x v="3"/>
    <n v="8900"/>
  </r>
  <r>
    <x v="4"/>
    <x v="0"/>
    <d v="1977-05-11T00:00:00"/>
    <x v="8"/>
    <m/>
    <n v="1220"/>
    <n v="8665"/>
    <s v="--"/>
    <n v="9885"/>
    <n v="7600"/>
    <m/>
    <m/>
    <x v="3"/>
    <n v="8900"/>
  </r>
  <r>
    <x v="4"/>
    <x v="0"/>
    <d v="1977-06-09T00:00:00"/>
    <x v="9"/>
    <m/>
    <s v="--"/>
    <s v="--"/>
    <s v="--"/>
    <s v="--"/>
    <s v="--"/>
    <m/>
    <m/>
    <x v="10"/>
    <s v="--"/>
  </r>
  <r>
    <x v="4"/>
    <x v="0"/>
    <d v="1977-07-13T00:00:00"/>
    <x v="10"/>
    <m/>
    <n v="960"/>
    <n v="9040"/>
    <s v="--"/>
    <n v="10000"/>
    <n v="7650"/>
    <m/>
    <m/>
    <x v="5"/>
    <n v="9050"/>
  </r>
  <r>
    <x v="4"/>
    <x v="0"/>
    <d v="1977-08-12T00:00:00"/>
    <x v="11"/>
    <m/>
    <n v="845"/>
    <n v="8990"/>
    <s v="--"/>
    <n v="9835"/>
    <n v="7550"/>
    <m/>
    <m/>
    <x v="5"/>
    <n v="8950"/>
  </r>
  <r>
    <x v="4"/>
    <x v="0"/>
    <d v="1977-09-13T00:00:00"/>
    <x v="0"/>
    <m/>
    <n v="825"/>
    <n v="8990"/>
    <s v="--"/>
    <n v="9815"/>
    <n v="7550"/>
    <m/>
    <m/>
    <x v="5"/>
    <n v="8950"/>
  </r>
  <r>
    <x v="4"/>
    <x v="0"/>
    <d v="1977-10-13T00:00:00"/>
    <x v="1"/>
    <m/>
    <n v="905"/>
    <n v="9125"/>
    <s v="--"/>
    <n v="10030"/>
    <n v="7550"/>
    <m/>
    <m/>
    <x v="3"/>
    <n v="8850"/>
  </r>
  <r>
    <x v="4"/>
    <x v="0"/>
    <d v="1977-11-03T00:00:00"/>
    <x v="2"/>
    <m/>
    <s v="--"/>
    <s v="--"/>
    <s v="--"/>
    <s v="--"/>
    <s v="--"/>
    <m/>
    <m/>
    <x v="10"/>
    <s v="--"/>
  </r>
  <r>
    <x v="4"/>
    <x v="0"/>
    <d v="1977-12-12T00:00:00"/>
    <x v="3"/>
    <m/>
    <s v="--"/>
    <s v="--"/>
    <s v="--"/>
    <s v="--"/>
    <s v="--"/>
    <m/>
    <m/>
    <x v="10"/>
    <s v="--"/>
  </r>
  <r>
    <x v="4"/>
    <x v="0"/>
    <d v="1978-01-26T00:00:00"/>
    <x v="4"/>
    <m/>
    <n v="767"/>
    <n v="9538"/>
    <s v="--"/>
    <n v="10305"/>
    <n v="7835"/>
    <m/>
    <m/>
    <x v="22"/>
    <n v="9485"/>
  </r>
  <r>
    <x v="4"/>
    <x v="0"/>
    <d v="1978-02-27T00:00:00"/>
    <x v="5"/>
    <m/>
    <n v="767"/>
    <n v="9703"/>
    <s v="--"/>
    <n v="10470"/>
    <n v="7835"/>
    <m/>
    <m/>
    <x v="26"/>
    <n v="9585"/>
  </r>
  <r>
    <x v="4"/>
    <x v="0"/>
    <d v="1978-03-15T00:00:00"/>
    <x v="6"/>
    <m/>
    <n v="767"/>
    <n v="9833"/>
    <s v="--"/>
    <n v="10600"/>
    <n v="7900"/>
    <m/>
    <m/>
    <x v="27"/>
    <n v="9700"/>
  </r>
  <r>
    <x v="4"/>
    <x v="0"/>
    <d v="1978-04-21T00:00:00"/>
    <x v="7"/>
    <m/>
    <n v="767"/>
    <n v="9983"/>
    <s v="--"/>
    <n v="10750"/>
    <n v="8000"/>
    <m/>
    <m/>
    <x v="28"/>
    <n v="9850"/>
  </r>
  <r>
    <x v="4"/>
    <x v="1"/>
    <d v="1978-05-17T00:00:00"/>
    <x v="8"/>
    <m/>
    <n v="767"/>
    <n v="10203"/>
    <s v="--"/>
    <n v="10970"/>
    <n v="8200"/>
    <m/>
    <m/>
    <x v="29"/>
    <n v="10150"/>
  </r>
  <r>
    <x v="4"/>
    <x v="1"/>
    <d v="1978-06-23T00:00:00"/>
    <x v="9"/>
    <m/>
    <n v="767"/>
    <n v="10333"/>
    <s v="--"/>
    <n v="11100"/>
    <n v="8250"/>
    <m/>
    <m/>
    <x v="30"/>
    <n v="10350"/>
  </r>
  <r>
    <x v="4"/>
    <x v="1"/>
    <d v="1978-07-12T00:00:00"/>
    <x v="10"/>
    <m/>
    <n v="767"/>
    <n v="10333"/>
    <s v="--"/>
    <n v="11100"/>
    <n v="8250"/>
    <m/>
    <m/>
    <x v="30"/>
    <n v="10350"/>
  </r>
  <r>
    <x v="4"/>
    <x v="1"/>
    <d v="1978-08-11T00:00:00"/>
    <x v="11"/>
    <m/>
    <n v="767"/>
    <n v="10283"/>
    <s v="--"/>
    <n v="11050"/>
    <n v="8200"/>
    <m/>
    <m/>
    <x v="30"/>
    <n v="10300"/>
  </r>
  <r>
    <x v="4"/>
    <x v="1"/>
    <d v="1978-09-14T00:00:00"/>
    <x v="0"/>
    <m/>
    <n v="767"/>
    <n v="10273"/>
    <s v="--"/>
    <n v="11040"/>
    <n v="8150"/>
    <m/>
    <m/>
    <x v="31"/>
    <n v="10150"/>
  </r>
  <r>
    <x v="4"/>
    <x v="1"/>
    <d v="1978-10-12T00:00:00"/>
    <x v="1"/>
    <m/>
    <n v="767"/>
    <n v="10273"/>
    <s v="--"/>
    <n v="11040"/>
    <n v="8200"/>
    <m/>
    <m/>
    <x v="31"/>
    <n v="10200"/>
  </r>
  <r>
    <x v="4"/>
    <x v="1"/>
    <d v="1978-11-13T00:00:00"/>
    <x v="2"/>
    <m/>
    <n v="767"/>
    <n v="10288"/>
    <s v="--"/>
    <n v="11055"/>
    <n v="8260"/>
    <m/>
    <m/>
    <x v="32"/>
    <n v="10317"/>
  </r>
  <r>
    <x v="5"/>
    <x v="0"/>
    <d v="1978-04-21T00:00:00"/>
    <x v="7"/>
    <m/>
    <n v="900"/>
    <n v="10035"/>
    <s v="--"/>
    <n v="10935"/>
    <n v="8200"/>
    <m/>
    <m/>
    <x v="33"/>
    <n v="9900"/>
  </r>
  <r>
    <x v="5"/>
    <x v="0"/>
    <d v="1978-05-17T00:00:00"/>
    <x v="8"/>
    <m/>
    <n v="820"/>
    <n v="10230"/>
    <s v="--"/>
    <n v="11050"/>
    <n v="8400"/>
    <m/>
    <m/>
    <x v="27"/>
    <n v="10200"/>
  </r>
  <r>
    <x v="5"/>
    <x v="0"/>
    <d v="1978-06-23T00:00:00"/>
    <x v="9"/>
    <m/>
    <s v="--"/>
    <s v="--"/>
    <s v="--"/>
    <s v="--"/>
    <s v="--"/>
    <m/>
    <m/>
    <x v="10"/>
    <s v="--"/>
  </r>
  <r>
    <x v="5"/>
    <x v="0"/>
    <d v="1978-07-12T00:00:00"/>
    <x v="10"/>
    <m/>
    <n v="750"/>
    <n v="10525"/>
    <s v="--"/>
    <n v="11275"/>
    <n v="8450"/>
    <m/>
    <m/>
    <x v="31"/>
    <n v="10450"/>
  </r>
  <r>
    <x v="5"/>
    <x v="0"/>
    <d v="1978-08-11T00:00:00"/>
    <x v="11"/>
    <m/>
    <n v="750"/>
    <n v="10420"/>
    <s v="--"/>
    <n v="11170"/>
    <n v="8450"/>
    <m/>
    <m/>
    <x v="27"/>
    <n v="10250"/>
  </r>
  <r>
    <x v="5"/>
    <x v="0"/>
    <d v="1978-09-14T00:00:00"/>
    <x v="0"/>
    <m/>
    <n v="890"/>
    <n v="10370"/>
    <s v="--"/>
    <n v="11260"/>
    <n v="8450"/>
    <m/>
    <m/>
    <x v="27"/>
    <n v="10250"/>
  </r>
  <r>
    <x v="5"/>
    <x v="0"/>
    <d v="1978-10-12T00:00:00"/>
    <x v="1"/>
    <m/>
    <n v="840"/>
    <n v="10475"/>
    <s v="--"/>
    <n v="11315"/>
    <n v="8500"/>
    <m/>
    <m/>
    <x v="27"/>
    <n v="10300"/>
  </r>
  <r>
    <x v="5"/>
    <x v="0"/>
    <d v="1978-11-13T00:00:00"/>
    <x v="2"/>
    <m/>
    <n v="738"/>
    <n v="10632"/>
    <s v="--"/>
    <n v="11370"/>
    <n v="8600"/>
    <m/>
    <m/>
    <x v="33"/>
    <n v="10300"/>
  </r>
  <r>
    <x v="5"/>
    <x v="0"/>
    <d v="1978-12-11T00:00:00"/>
    <x v="3"/>
    <m/>
    <n v="729"/>
    <n v="10631"/>
    <s v="--"/>
    <n v="11360"/>
    <n v="8600"/>
    <m/>
    <m/>
    <x v="27"/>
    <n v="10400"/>
  </r>
  <r>
    <x v="5"/>
    <x v="0"/>
    <d v="1978-01-12T00:00:00"/>
    <x v="4"/>
    <m/>
    <s v="--"/>
    <s v="--"/>
    <s v="--"/>
    <s v="--"/>
    <s v="--"/>
    <m/>
    <m/>
    <x v="10"/>
    <s v="--"/>
  </r>
  <r>
    <x v="5"/>
    <x v="0"/>
    <d v="1979-02-09T00:00:00"/>
    <x v="5"/>
    <m/>
    <n v="729"/>
    <n v="10901"/>
    <s v="--"/>
    <n v="11630"/>
    <n v="8700"/>
    <m/>
    <m/>
    <x v="28"/>
    <n v="10550"/>
  </r>
  <r>
    <x v="5"/>
    <x v="0"/>
    <d v="1979-03-07T00:00:00"/>
    <x v="6"/>
    <m/>
    <n v="729"/>
    <n v="10901"/>
    <s v="--"/>
    <n v="11630"/>
    <n v="8700"/>
    <m/>
    <m/>
    <x v="31"/>
    <n v="10700"/>
  </r>
  <r>
    <x v="5"/>
    <x v="0"/>
    <d v="1979-04-24T00:00:00"/>
    <x v="7"/>
    <m/>
    <n v="729"/>
    <n v="11061"/>
    <s v="--"/>
    <n v="11790"/>
    <n v="8700"/>
    <m/>
    <m/>
    <x v="34"/>
    <n v="10850"/>
  </r>
  <r>
    <x v="5"/>
    <x v="1"/>
    <d v="1979-05-11T00:00:00"/>
    <x v="8"/>
    <m/>
    <s v="--"/>
    <s v="--"/>
    <s v="--"/>
    <s v="--"/>
    <s v="--"/>
    <m/>
    <m/>
    <x v="10"/>
    <s v="--"/>
  </r>
  <r>
    <x v="5"/>
    <x v="1"/>
    <d v="1979-06-12T00:00:00"/>
    <x v="9"/>
    <m/>
    <s v="--"/>
    <s v="--"/>
    <s v="--"/>
    <s v="--"/>
    <s v="--"/>
    <m/>
    <m/>
    <x v="10"/>
    <s v="--"/>
  </r>
  <r>
    <x v="5"/>
    <x v="1"/>
    <d v="1979-07-13T00:00:00"/>
    <x v="10"/>
    <m/>
    <n v="729"/>
    <n v="11171"/>
    <s v="--"/>
    <n v="11900"/>
    <n v="8700"/>
    <m/>
    <m/>
    <x v="35"/>
    <n v="10900"/>
  </r>
  <r>
    <x v="5"/>
    <x v="1"/>
    <d v="1979-08-13T00:00:00"/>
    <x v="11"/>
    <m/>
    <n v="729"/>
    <n v="11171"/>
    <s v="--"/>
    <n v="11900"/>
    <n v="8750"/>
    <m/>
    <m/>
    <x v="36"/>
    <n v="11000"/>
  </r>
  <r>
    <x v="5"/>
    <x v="1"/>
    <d v="1979-09-13T00:00:00"/>
    <x v="0"/>
    <m/>
    <n v="729"/>
    <n v="11371"/>
    <s v="--"/>
    <n v="12100"/>
    <n v="8850"/>
    <m/>
    <m/>
    <x v="36"/>
    <n v="11100"/>
  </r>
  <r>
    <x v="5"/>
    <x v="1"/>
    <d v="1979-10-15T00:00:00"/>
    <x v="1"/>
    <m/>
    <n v="729"/>
    <n v="11371"/>
    <s v="--"/>
    <n v="12100"/>
    <n v="8950"/>
    <m/>
    <m/>
    <x v="37"/>
    <n v="11250"/>
  </r>
  <r>
    <x v="5"/>
    <x v="1"/>
    <d v="1979-11-13T00:00:00"/>
    <x v="2"/>
    <m/>
    <n v="729"/>
    <n v="11323"/>
    <s v="--"/>
    <n v="12052"/>
    <n v="8944"/>
    <m/>
    <m/>
    <x v="38"/>
    <n v="11278"/>
  </r>
  <r>
    <x v="6"/>
    <x v="0"/>
    <d v="1979-04-24T00:00:00"/>
    <x v="7"/>
    <m/>
    <n v="940"/>
    <n v="10682.5"/>
    <s v="--"/>
    <n v="11622.5"/>
    <n v="8750"/>
    <m/>
    <m/>
    <x v="27"/>
    <n v="10550"/>
  </r>
  <r>
    <x v="6"/>
    <x v="0"/>
    <d v="1979-05-11T00:00:00"/>
    <x v="8"/>
    <m/>
    <s v="--"/>
    <s v="--"/>
    <s v="--"/>
    <s v="--"/>
    <s v="--"/>
    <m/>
    <m/>
    <x v="10"/>
    <s v="--"/>
  </r>
  <r>
    <x v="6"/>
    <x v="0"/>
    <d v="1979-06-12T00:00:00"/>
    <x v="9"/>
    <m/>
    <s v="--"/>
    <s v="--"/>
    <s v="--"/>
    <s v="--"/>
    <s v="--"/>
    <m/>
    <m/>
    <x v="10"/>
    <s v="--"/>
  </r>
  <r>
    <x v="6"/>
    <x v="0"/>
    <d v="1979-07-13T00:00:00"/>
    <x v="10"/>
    <m/>
    <n v="1000"/>
    <n v="11555"/>
    <s v="--"/>
    <n v="12555"/>
    <n v="9225"/>
    <m/>
    <m/>
    <x v="27"/>
    <n v="11025"/>
  </r>
  <r>
    <x v="6"/>
    <x v="0"/>
    <d v="1979-08-13T00:00:00"/>
    <x v="11"/>
    <m/>
    <n v="900"/>
    <n v="11770"/>
    <s v="--"/>
    <n v="12670"/>
    <n v="9250"/>
    <m/>
    <m/>
    <x v="31"/>
    <n v="11250"/>
  </r>
  <r>
    <x v="6"/>
    <x v="0"/>
    <d v="1979-09-13T00:00:00"/>
    <x v="0"/>
    <m/>
    <n v="1000"/>
    <n v="11880"/>
    <s v="--"/>
    <n v="12880"/>
    <n v="9400"/>
    <m/>
    <m/>
    <x v="31"/>
    <n v="11400"/>
  </r>
  <r>
    <x v="6"/>
    <x v="0"/>
    <d v="1979-10-15T00:00:00"/>
    <x v="1"/>
    <m/>
    <n v="850"/>
    <n v="11880"/>
    <s v="--"/>
    <n v="12730"/>
    <n v="9400"/>
    <m/>
    <m/>
    <x v="35"/>
    <n v="11600"/>
  </r>
  <r>
    <x v="6"/>
    <x v="0"/>
    <d v="1979-11-13T00:00:00"/>
    <x v="2"/>
    <m/>
    <n v="774"/>
    <n v="11880"/>
    <s v="--"/>
    <n v="12654"/>
    <n v="9400"/>
    <m/>
    <m/>
    <x v="35"/>
    <n v="11600"/>
  </r>
  <r>
    <x v="6"/>
    <x v="0"/>
    <d v="1979-12-12T00:00:00"/>
    <x v="3"/>
    <m/>
    <s v="--"/>
    <s v="--"/>
    <s v="--"/>
    <s v="--"/>
    <s v="--"/>
    <m/>
    <m/>
    <x v="10"/>
    <s v="--"/>
  </r>
  <r>
    <x v="6"/>
    <x v="0"/>
    <d v="1980-01-09T00:00:00"/>
    <x v="4"/>
    <m/>
    <n v="776"/>
    <n v="11878"/>
    <s v="--"/>
    <n v="12654"/>
    <n v="9400"/>
    <m/>
    <m/>
    <x v="35"/>
    <n v="11600"/>
  </r>
  <r>
    <x v="6"/>
    <x v="0"/>
    <d v="1980-01-16T00:00:00"/>
    <x v="4"/>
    <m/>
    <n v="776"/>
    <n v="11719"/>
    <s v="--"/>
    <n v="12495"/>
    <n v="9400"/>
    <m/>
    <m/>
    <x v="35"/>
    <n v="11600"/>
  </r>
  <r>
    <x v="6"/>
    <x v="0"/>
    <d v="1980-02-12T00:00:00"/>
    <x v="5"/>
    <m/>
    <s v="--"/>
    <s v="--"/>
    <s v="--"/>
    <s v="--"/>
    <s v="--"/>
    <m/>
    <m/>
    <x v="10"/>
    <s v="--"/>
  </r>
  <r>
    <x v="6"/>
    <x v="0"/>
    <d v="1980-03-11T00:00:00"/>
    <x v="6"/>
    <m/>
    <n v="776"/>
    <n v="11769"/>
    <s v="--"/>
    <n v="12545"/>
    <n v="9350"/>
    <m/>
    <m/>
    <x v="35"/>
    <n v="11550"/>
  </r>
  <r>
    <x v="6"/>
    <x v="0"/>
    <d v="1980-04-11T00:00:00"/>
    <x v="7"/>
    <m/>
    <s v="--"/>
    <s v="--"/>
    <s v="--"/>
    <s v="--"/>
    <s v="--"/>
    <m/>
    <m/>
    <x v="10"/>
    <s v="--"/>
  </r>
  <r>
    <x v="6"/>
    <x v="1"/>
    <d v="1980-05-12T00:00:00"/>
    <x v="8"/>
    <m/>
    <n v="776"/>
    <n v="11984"/>
    <s v="--"/>
    <n v="12760"/>
    <n v="9250"/>
    <m/>
    <m/>
    <x v="39"/>
    <n v="11650"/>
  </r>
  <r>
    <x v="6"/>
    <x v="1"/>
    <d v="1980-06-23T00:00:00"/>
    <x v="9"/>
    <m/>
    <n v="776"/>
    <n v="12094"/>
    <s v="--"/>
    <n v="12870"/>
    <n v="9200"/>
    <m/>
    <m/>
    <x v="40"/>
    <n v="11750"/>
  </r>
  <r>
    <x v="6"/>
    <x v="1"/>
    <d v="1980-07-14T00:00:00"/>
    <x v="10"/>
    <m/>
    <n v="776"/>
    <n v="12094"/>
    <s v="--"/>
    <n v="12870"/>
    <n v="9200"/>
    <m/>
    <m/>
    <x v="40"/>
    <n v="11750"/>
  </r>
  <r>
    <x v="6"/>
    <x v="1"/>
    <d v="1980-08-12T00:00:00"/>
    <x v="11"/>
    <m/>
    <n v="776"/>
    <n v="11879"/>
    <s v="--"/>
    <n v="12655"/>
    <n v="8900"/>
    <m/>
    <m/>
    <x v="40"/>
    <n v="11450"/>
  </r>
  <r>
    <x v="6"/>
    <x v="1"/>
    <d v="1980-09-12T00:00:00"/>
    <x v="0"/>
    <m/>
    <n v="776"/>
    <n v="12039"/>
    <s v="--"/>
    <n v="12815"/>
    <n v="8900"/>
    <m/>
    <m/>
    <x v="41"/>
    <n v="11600"/>
  </r>
  <r>
    <x v="6"/>
    <x v="1"/>
    <d v="1980-10-14T00:00:00"/>
    <x v="1"/>
    <m/>
    <n v="776"/>
    <n v="12114"/>
    <s v="--"/>
    <n v="12890"/>
    <n v="8950"/>
    <m/>
    <m/>
    <x v="41"/>
    <n v="11650"/>
  </r>
  <r>
    <x v="6"/>
    <x v="1"/>
    <d v="1980-11-12T00:00:00"/>
    <x v="2"/>
    <m/>
    <n v="776"/>
    <n v="12105"/>
    <s v="--"/>
    <n v="12881"/>
    <n v="8991"/>
    <m/>
    <m/>
    <x v="42"/>
    <n v="11681"/>
  </r>
  <r>
    <x v="7"/>
    <x v="0"/>
    <d v="1980-05-12T00:00:00"/>
    <x v="8"/>
    <m/>
    <n v="1110"/>
    <n v="12207.5"/>
    <s v="--"/>
    <n v="13317.5"/>
    <n v="9600"/>
    <m/>
    <m/>
    <x v="43"/>
    <n v="12100"/>
  </r>
  <r>
    <x v="7"/>
    <x v="0"/>
    <d v="1980-06-23T00:00:00"/>
    <x v="9"/>
    <m/>
    <n v="1120"/>
    <n v="12207.5"/>
    <s v="--"/>
    <n v="13327.5"/>
    <n v="9600"/>
    <m/>
    <m/>
    <x v="43"/>
    <n v="12100"/>
  </r>
  <r>
    <x v="7"/>
    <x v="0"/>
    <d v="1980-07-14T00:00:00"/>
    <x v="10"/>
    <m/>
    <n v="1120"/>
    <n v="12045"/>
    <s v="--"/>
    <n v="13165"/>
    <n v="9500"/>
    <m/>
    <m/>
    <x v="43"/>
    <n v="12000"/>
  </r>
  <r>
    <x v="7"/>
    <x v="0"/>
    <d v="1980-08-12T00:00:00"/>
    <x v="11"/>
    <m/>
    <n v="1205"/>
    <n v="11445"/>
    <s v="--"/>
    <n v="12650"/>
    <n v="9000"/>
    <m/>
    <m/>
    <x v="43"/>
    <n v="11500"/>
  </r>
  <r>
    <x v="7"/>
    <x v="0"/>
    <d v="1980-09-12T00:00:00"/>
    <x v="0"/>
    <m/>
    <n v="1215"/>
    <n v="11345"/>
    <s v="--"/>
    <n v="12560"/>
    <n v="9100"/>
    <m/>
    <m/>
    <x v="39"/>
    <n v="11500"/>
  </r>
  <r>
    <x v="7"/>
    <x v="0"/>
    <d v="1980-10-14T00:00:00"/>
    <x v="1"/>
    <m/>
    <n v="1240"/>
    <n v="11232"/>
    <s v="--"/>
    <n v="12472"/>
    <n v="9150"/>
    <m/>
    <m/>
    <x v="39"/>
    <n v="11550"/>
  </r>
  <r>
    <x v="7"/>
    <x v="0"/>
    <d v="1980-11-12T00:00:00"/>
    <x v="2"/>
    <m/>
    <n v="1200"/>
    <n v="11232"/>
    <s v="--"/>
    <n v="12432"/>
    <n v="9150"/>
    <m/>
    <m/>
    <x v="39"/>
    <n v="11550"/>
  </r>
  <r>
    <x v="7"/>
    <x v="0"/>
    <d v="1980-12-11T00:00:00"/>
    <x v="3"/>
    <m/>
    <n v="1210"/>
    <n v="11232"/>
    <s v="--"/>
    <n v="12442"/>
    <n v="9150"/>
    <m/>
    <m/>
    <x v="39"/>
    <n v="11550"/>
  </r>
  <r>
    <x v="7"/>
    <x v="0"/>
    <d v="1981-01-15T00:00:00"/>
    <x v="4"/>
    <m/>
    <n v="1210"/>
    <n v="11720"/>
    <s v="--"/>
    <n v="12930"/>
    <n v="9250"/>
    <m/>
    <m/>
    <x v="35"/>
    <n v="11450"/>
  </r>
  <r>
    <x v="7"/>
    <x v="0"/>
    <d v="1981-02-12T00:00:00"/>
    <x v="5"/>
    <m/>
    <n v="1210"/>
    <n v="11610"/>
    <s v="--"/>
    <n v="12820"/>
    <n v="9250"/>
    <m/>
    <m/>
    <x v="31"/>
    <n v="11250"/>
  </r>
  <r>
    <x v="7"/>
    <x v="0"/>
    <d v="1981-03-11T00:00:00"/>
    <x v="6"/>
    <m/>
    <n v="1210"/>
    <n v="11610"/>
    <s v="--"/>
    <n v="12820"/>
    <n v="9250"/>
    <m/>
    <m/>
    <x v="31"/>
    <n v="11250"/>
  </r>
  <r>
    <x v="7"/>
    <x v="0"/>
    <d v="1981-04-10T00:00:00"/>
    <x v="7"/>
    <m/>
    <n v="1210"/>
    <n v="11550"/>
    <s v="--"/>
    <n v="12760"/>
    <n v="9150"/>
    <m/>
    <m/>
    <x v="26"/>
    <n v="10900"/>
  </r>
  <r>
    <x v="7"/>
    <x v="1"/>
    <d v="1981-05-12T00:00:00"/>
    <x v="8"/>
    <m/>
    <n v="1210"/>
    <n v="11550"/>
    <s v="--"/>
    <n v="12760"/>
    <n v="9100"/>
    <m/>
    <m/>
    <x v="26"/>
    <n v="10850"/>
  </r>
  <r>
    <x v="7"/>
    <x v="1"/>
    <d v="1981-06-11T00:00:00"/>
    <x v="9"/>
    <m/>
    <n v="1210"/>
    <n v="11550"/>
    <s v="--"/>
    <n v="12760"/>
    <n v="9100"/>
    <m/>
    <m/>
    <x v="22"/>
    <n v="10750"/>
  </r>
  <r>
    <x v="7"/>
    <x v="1"/>
    <d v="1981-07-13T00:00:00"/>
    <x v="10"/>
    <m/>
    <n v="1210"/>
    <n v="11440"/>
    <s v="--"/>
    <n v="12650"/>
    <n v="8950"/>
    <m/>
    <m/>
    <x v="21"/>
    <n v="10450"/>
  </r>
  <r>
    <x v="7"/>
    <x v="1"/>
    <d v="1981-08-13T00:00:00"/>
    <x v="11"/>
    <m/>
    <n v="1210"/>
    <n v="11165"/>
    <s v="--"/>
    <n v="12375"/>
    <n v="8950"/>
    <m/>
    <m/>
    <x v="21"/>
    <n v="10450"/>
  </r>
  <r>
    <x v="7"/>
    <x v="1"/>
    <d v="1981-09-14T00:00:00"/>
    <x v="0"/>
    <m/>
    <n v="1210"/>
    <n v="11165"/>
    <s v="--"/>
    <n v="12375"/>
    <n v="8950"/>
    <m/>
    <m/>
    <x v="21"/>
    <n v="10450"/>
  </r>
  <r>
    <x v="7"/>
    <x v="1"/>
    <d v="1981-10-13T00:00:00"/>
    <x v="1"/>
    <m/>
    <n v="1210"/>
    <n v="11165"/>
    <s v="--"/>
    <n v="12375"/>
    <n v="9050"/>
    <m/>
    <m/>
    <x v="23"/>
    <n v="10650"/>
  </r>
  <r>
    <x v="7"/>
    <x v="1"/>
    <d v="1981-11-13T00:00:00"/>
    <x v="2"/>
    <m/>
    <n v="1210"/>
    <n v="11270"/>
    <s v="--"/>
    <n v="12480"/>
    <n v="9110"/>
    <m/>
    <m/>
    <x v="44"/>
    <n v="10739"/>
  </r>
  <r>
    <x v="8"/>
    <x v="0"/>
    <d v="1981-05-12T00:00:00"/>
    <x v="8"/>
    <m/>
    <n v="1910"/>
    <n v="11880"/>
    <s v="--"/>
    <n v="13790"/>
    <n v="9500"/>
    <m/>
    <m/>
    <x v="31"/>
    <n v="11500"/>
  </r>
  <r>
    <x v="8"/>
    <x v="0"/>
    <d v="1981-06-11T00:00:00"/>
    <x v="9"/>
    <m/>
    <n v="2010"/>
    <n v="11880"/>
    <s v="--"/>
    <n v="13890"/>
    <n v="9500"/>
    <m/>
    <m/>
    <x v="31"/>
    <n v="11500"/>
  </r>
  <r>
    <x v="8"/>
    <x v="0"/>
    <d v="1981-07-13T00:00:00"/>
    <x v="10"/>
    <m/>
    <n v="2200"/>
    <n v="11770"/>
    <s v="--"/>
    <n v="13970"/>
    <n v="9300"/>
    <m/>
    <m/>
    <x v="31"/>
    <n v="11300"/>
  </r>
  <r>
    <x v="8"/>
    <x v="0"/>
    <d v="1981-08-13T00:00:00"/>
    <x v="11"/>
    <m/>
    <n v="1925"/>
    <n v="11555"/>
    <s v="--"/>
    <n v="13480"/>
    <n v="9300"/>
    <m/>
    <m/>
    <x v="31"/>
    <n v="11300"/>
  </r>
  <r>
    <x v="8"/>
    <x v="0"/>
    <d v="1981-09-14T00:00:00"/>
    <x v="0"/>
    <m/>
    <n v="1925"/>
    <n v="11770"/>
    <s v="--"/>
    <n v="13695"/>
    <n v="9450"/>
    <m/>
    <m/>
    <x v="31"/>
    <n v="11450"/>
  </r>
  <r>
    <x v="8"/>
    <x v="0"/>
    <d v="1981-10-13T00:00:00"/>
    <x v="1"/>
    <m/>
    <n v="1725"/>
    <n v="11770"/>
    <s v="--"/>
    <n v="13495"/>
    <n v="9450"/>
    <m/>
    <m/>
    <x v="36"/>
    <n v="11700"/>
  </r>
  <r>
    <x v="8"/>
    <x v="0"/>
    <d v="1981-11-13T00:00:00"/>
    <x v="2"/>
    <m/>
    <n v="1741"/>
    <n v="11719"/>
    <s v="--"/>
    <n v="13460"/>
    <n v="9450"/>
    <m/>
    <m/>
    <x v="35"/>
    <n v="11650"/>
  </r>
  <r>
    <x v="8"/>
    <x v="0"/>
    <d v="1981-12-11T00:00:00"/>
    <x v="3"/>
    <m/>
    <n v="1736"/>
    <n v="11724"/>
    <s v="--"/>
    <n v="13460"/>
    <n v="9450"/>
    <m/>
    <m/>
    <x v="35"/>
    <n v="11650"/>
  </r>
  <r>
    <x v="8"/>
    <x v="0"/>
    <d v="1982-01-18T00:00:00"/>
    <x v="4"/>
    <m/>
    <n v="1736"/>
    <n v="11554"/>
    <s v="--"/>
    <n v="13290"/>
    <n v="9450"/>
    <m/>
    <m/>
    <x v="35"/>
    <n v="11650"/>
  </r>
  <r>
    <x v="8"/>
    <x v="0"/>
    <d v="1982-02-11T00:00:00"/>
    <x v="5"/>
    <m/>
    <n v="1736"/>
    <n v="11344"/>
    <s v="--"/>
    <n v="13080"/>
    <n v="9450"/>
    <m/>
    <m/>
    <x v="35"/>
    <n v="11650"/>
  </r>
  <r>
    <x v="8"/>
    <x v="0"/>
    <d v="1982-03-11T00:00:00"/>
    <x v="6"/>
    <m/>
    <n v="1736"/>
    <n v="11344"/>
    <s v="--"/>
    <n v="13080"/>
    <n v="9450"/>
    <m/>
    <m/>
    <x v="35"/>
    <n v="11650"/>
  </r>
  <r>
    <x v="8"/>
    <x v="0"/>
    <d v="1982-04-13T00:00:00"/>
    <x v="7"/>
    <m/>
    <n v="1736"/>
    <n v="11289"/>
    <s v="--"/>
    <n v="13025"/>
    <n v="9550"/>
    <m/>
    <m/>
    <x v="29"/>
    <n v="11500"/>
  </r>
  <r>
    <x v="8"/>
    <x v="1"/>
    <d v="1982-05-11T00:00:00"/>
    <x v="8"/>
    <m/>
    <n v="1736"/>
    <n v="11289"/>
    <s v="--"/>
    <n v="13025"/>
    <n v="9550"/>
    <m/>
    <m/>
    <x v="29"/>
    <n v="11500"/>
  </r>
  <r>
    <x v="8"/>
    <x v="1"/>
    <d v="1982-06-11T00:00:00"/>
    <x v="9"/>
    <m/>
    <n v="1736"/>
    <n v="11289"/>
    <s v="--"/>
    <n v="13025"/>
    <n v="9550"/>
    <m/>
    <m/>
    <x v="29"/>
    <n v="11500"/>
  </r>
  <r>
    <x v="8"/>
    <x v="1"/>
    <d v="1982-07-13T00:00:00"/>
    <x v="10"/>
    <m/>
    <n v="1736"/>
    <n v="11239"/>
    <s v="--"/>
    <n v="12975"/>
    <n v="9550"/>
    <m/>
    <m/>
    <x v="29"/>
    <n v="11500"/>
  </r>
  <r>
    <x v="8"/>
    <x v="1"/>
    <d v="1982-08-12T00:00:00"/>
    <x v="11"/>
    <m/>
    <n v="1736"/>
    <n v="11074"/>
    <s v="--"/>
    <n v="12810"/>
    <n v="9550"/>
    <m/>
    <m/>
    <x v="29"/>
    <n v="11500"/>
  </r>
  <r>
    <x v="8"/>
    <x v="1"/>
    <d v="1982-09-13T00:00:00"/>
    <x v="0"/>
    <m/>
    <n v="1736"/>
    <n v="10964"/>
    <s v="--"/>
    <n v="12700"/>
    <n v="9450"/>
    <m/>
    <m/>
    <x v="30"/>
    <n v="11550"/>
  </r>
  <r>
    <x v="8"/>
    <x v="1"/>
    <d v="1982-10-13T00:00:00"/>
    <x v="1"/>
    <m/>
    <n v="1736"/>
    <n v="10964"/>
    <s v="--"/>
    <n v="12700"/>
    <n v="9450"/>
    <m/>
    <m/>
    <x v="30"/>
    <n v="11550"/>
  </r>
  <r>
    <x v="8"/>
    <x v="1"/>
    <d v="1982-11-12T00:00:00"/>
    <x v="2"/>
    <m/>
    <n v="1736"/>
    <n v="10979"/>
    <s v="--"/>
    <n v="12715"/>
    <n v="9536"/>
    <m/>
    <m/>
    <x v="45"/>
    <n v="11613"/>
  </r>
  <r>
    <x v="9"/>
    <x v="0"/>
    <d v="1982-05-11T00:00:00"/>
    <x v="8"/>
    <m/>
    <n v="1525"/>
    <n v="11775"/>
    <s v="--"/>
    <n v="13300"/>
    <n v="9850"/>
    <m/>
    <m/>
    <x v="36"/>
    <n v="12100"/>
  </r>
  <r>
    <x v="9"/>
    <x v="0"/>
    <d v="1982-06-11T00:00:00"/>
    <x v="9"/>
    <m/>
    <n v="1525"/>
    <n v="11720"/>
    <s v="--"/>
    <n v="13245"/>
    <n v="9850"/>
    <m/>
    <m/>
    <x v="35"/>
    <n v="12050"/>
  </r>
  <r>
    <x v="9"/>
    <x v="0"/>
    <d v="1982-07-13T00:00:00"/>
    <x v="10"/>
    <m/>
    <n v="1475"/>
    <n v="11720"/>
    <s v="--"/>
    <n v="13195"/>
    <n v="9850"/>
    <m/>
    <m/>
    <x v="29"/>
    <n v="11800"/>
  </r>
  <r>
    <x v="9"/>
    <x v="0"/>
    <d v="1982-08-12T00:00:00"/>
    <x v="11"/>
    <m/>
    <n v="1310"/>
    <n v="11990"/>
    <s v="--"/>
    <n v="13300"/>
    <n v="9850"/>
    <m/>
    <m/>
    <x v="30"/>
    <n v="11950"/>
  </r>
  <r>
    <x v="9"/>
    <x v="0"/>
    <d v="1982-09-13T00:00:00"/>
    <x v="0"/>
    <m/>
    <n v="1150"/>
    <n v="11880"/>
    <s v="--"/>
    <n v="13030"/>
    <n v="9750"/>
    <m/>
    <m/>
    <x v="34"/>
    <n v="11900"/>
  </r>
  <r>
    <x v="9"/>
    <x v="0"/>
    <d v="1982-10-13T00:00:00"/>
    <x v="1"/>
    <m/>
    <n v="1150"/>
    <n v="11880"/>
    <s v="--"/>
    <n v="13030"/>
    <n v="9750"/>
    <m/>
    <m/>
    <x v="34"/>
    <n v="11900"/>
  </r>
  <r>
    <x v="9"/>
    <x v="0"/>
    <d v="1982-11-12T00:00:00"/>
    <x v="2"/>
    <m/>
    <n v="1102"/>
    <n v="11880"/>
    <s v="--"/>
    <n v="12982"/>
    <n v="9802"/>
    <m/>
    <m/>
    <x v="46"/>
    <n v="11877"/>
  </r>
  <r>
    <x v="9"/>
    <x v="0"/>
    <d v="1982-12-13T00:00:00"/>
    <x v="3"/>
    <m/>
    <n v="1102"/>
    <n v="11990"/>
    <s v="--"/>
    <n v="13092"/>
    <n v="9802"/>
    <m/>
    <m/>
    <x v="46"/>
    <n v="11877"/>
  </r>
  <r>
    <x v="9"/>
    <x v="0"/>
    <d v="1983-01-14T00:00:00"/>
    <x v="4"/>
    <m/>
    <n v="1102"/>
    <n v="11990"/>
    <s v="--"/>
    <n v="13092"/>
    <n v="9802"/>
    <m/>
    <m/>
    <x v="46"/>
    <n v="11877"/>
  </r>
  <r>
    <x v="9"/>
    <x v="0"/>
    <d v="1983-02-14T00:00:00"/>
    <x v="5"/>
    <m/>
    <n v="1103"/>
    <n v="11990"/>
    <s v="--"/>
    <n v="13093"/>
    <n v="9803"/>
    <m/>
    <m/>
    <x v="46"/>
    <n v="11877"/>
  </r>
  <r>
    <x v="9"/>
    <x v="0"/>
    <d v="1983-03-11T00:00:00"/>
    <x v="6"/>
    <m/>
    <n v="1103"/>
    <n v="11990"/>
    <s v="--"/>
    <n v="13093"/>
    <n v="9803"/>
    <m/>
    <m/>
    <x v="46"/>
    <n v="11878"/>
  </r>
  <r>
    <x v="9"/>
    <x v="0"/>
    <d v="1983-04-14T00:00:00"/>
    <x v="7"/>
    <m/>
    <n v="1245"/>
    <n v="12370"/>
    <s v="--"/>
    <n v="13615"/>
    <n v="10200"/>
    <m/>
    <m/>
    <x v="47"/>
    <n v="12250"/>
  </r>
  <r>
    <x v="9"/>
    <x v="1"/>
    <d v="1983-05-11T00:00:00"/>
    <x v="8"/>
    <m/>
    <n v="1103"/>
    <n v="12147"/>
    <s v="--"/>
    <n v="13250"/>
    <n v="9800"/>
    <m/>
    <m/>
    <x v="48"/>
    <n v="12005"/>
  </r>
  <r>
    <x v="9"/>
    <x v="1"/>
    <d v="1983-06-13T00:00:00"/>
    <x v="9"/>
    <m/>
    <n v="1103"/>
    <n v="11932"/>
    <s v="--"/>
    <n v="13035"/>
    <n v="9900"/>
    <m/>
    <m/>
    <x v="49"/>
    <n v="11885"/>
  </r>
  <r>
    <x v="9"/>
    <x v="1"/>
    <d v="1983-07-13T00:00:00"/>
    <x v="10"/>
    <m/>
    <n v="1103"/>
    <n v="11847"/>
    <s v="--"/>
    <n v="12950"/>
    <n v="9900"/>
    <m/>
    <m/>
    <x v="50"/>
    <n v="11800"/>
  </r>
  <r>
    <x v="9"/>
    <x v="1"/>
    <d v="1983-08-12T00:00:00"/>
    <x v="11"/>
    <m/>
    <n v="1103"/>
    <n v="11847"/>
    <s v="--"/>
    <n v="12950"/>
    <n v="9850"/>
    <m/>
    <m/>
    <x v="50"/>
    <n v="11750"/>
  </r>
  <r>
    <x v="9"/>
    <x v="1"/>
    <d v="1983-09-13T00:00:00"/>
    <x v="0"/>
    <m/>
    <n v="1103"/>
    <n v="11847"/>
    <s v="--"/>
    <n v="12950"/>
    <n v="9850"/>
    <m/>
    <m/>
    <x v="50"/>
    <n v="11750"/>
  </r>
  <r>
    <x v="9"/>
    <x v="1"/>
    <d v="1983-10-13T00:00:00"/>
    <x v="1"/>
    <m/>
    <n v="1103"/>
    <n v="12017"/>
    <s v="--"/>
    <n v="13120"/>
    <n v="9850"/>
    <m/>
    <m/>
    <x v="50"/>
    <n v="11750"/>
  </r>
  <r>
    <x v="9"/>
    <x v="1"/>
    <d v="1983-11-14T00:00:00"/>
    <x v="2"/>
    <m/>
    <n v="1103"/>
    <n v="12041"/>
    <s v="--"/>
    <n v="13144"/>
    <n v="9858"/>
    <m/>
    <m/>
    <x v="51"/>
    <n v="11883"/>
  </r>
  <r>
    <x v="10"/>
    <x v="0"/>
    <d v="1983-05-11T00:00:00"/>
    <x v="8"/>
    <m/>
    <n v="1245"/>
    <n v="12315"/>
    <s v="--"/>
    <n v="13560"/>
    <n v="10200"/>
    <m/>
    <m/>
    <x v="47"/>
    <n v="12250"/>
  </r>
  <r>
    <x v="10"/>
    <x v="0"/>
    <d v="1983-06-13T00:00:00"/>
    <x v="9"/>
    <m/>
    <n v="1150"/>
    <n v="12425"/>
    <s v="--"/>
    <n v="13575"/>
    <n v="10350"/>
    <m/>
    <m/>
    <x v="30"/>
    <n v="12450"/>
  </r>
  <r>
    <x v="10"/>
    <x v="0"/>
    <d v="1983-06-23T00:00:00"/>
    <x v="9"/>
    <m/>
    <n v="1150"/>
    <n v="12425"/>
    <s v="--"/>
    <n v="13575"/>
    <n v="10350"/>
    <m/>
    <m/>
    <x v="30"/>
    <n v="12450"/>
  </r>
  <r>
    <x v="10"/>
    <x v="0"/>
    <d v="1983-07-13T00:00:00"/>
    <x v="10"/>
    <m/>
    <n v="1150"/>
    <n v="12425"/>
    <s v="--"/>
    <n v="13575"/>
    <n v="10350"/>
    <m/>
    <m/>
    <x v="29"/>
    <n v="12300"/>
  </r>
  <r>
    <x v="10"/>
    <x v="0"/>
    <d v="1983-08-12T00:00:00"/>
    <x v="11"/>
    <m/>
    <n v="1200"/>
    <n v="12045"/>
    <s v="--"/>
    <n v="13245"/>
    <n v="10300"/>
    <m/>
    <m/>
    <x v="50"/>
    <n v="12200"/>
  </r>
  <r>
    <x v="10"/>
    <x v="0"/>
    <d v="1983-09-13T00:00:00"/>
    <x v="0"/>
    <m/>
    <n v="1200"/>
    <n v="11000"/>
    <s v="--"/>
    <n v="12200"/>
    <n v="9800"/>
    <m/>
    <m/>
    <x v="21"/>
    <n v="11300"/>
  </r>
  <r>
    <x v="10"/>
    <x v="0"/>
    <d v="1983-10-13T00:00:00"/>
    <x v="1"/>
    <m/>
    <n v="1370"/>
    <n v="10625"/>
    <s v="--"/>
    <n v="11995"/>
    <n v="9750"/>
    <m/>
    <m/>
    <x v="6"/>
    <n v="11200"/>
  </r>
  <r>
    <x v="10"/>
    <x v="0"/>
    <d v="1983-11-14T00:00:00"/>
    <x v="2"/>
    <m/>
    <n v="1261"/>
    <n v="10614"/>
    <s v="--"/>
    <n v="11875"/>
    <n v="9750"/>
    <m/>
    <m/>
    <x v="4"/>
    <n v="11100"/>
  </r>
  <r>
    <x v="10"/>
    <x v="0"/>
    <d v="1983-12-13T00:00:00"/>
    <x v="3"/>
    <m/>
    <n v="1261"/>
    <n v="10709"/>
    <s v="--"/>
    <n v="11970"/>
    <n v="9750"/>
    <m/>
    <m/>
    <x v="4"/>
    <n v="11100"/>
  </r>
  <r>
    <x v="10"/>
    <x v="0"/>
    <d v="1984-01-16T00:00:00"/>
    <x v="4"/>
    <m/>
    <n v="1261"/>
    <n v="10879"/>
    <s v="--"/>
    <n v="12140"/>
    <n v="9800"/>
    <m/>
    <m/>
    <x v="5"/>
    <n v="11200"/>
  </r>
  <r>
    <x v="10"/>
    <x v="0"/>
    <d v="1984-02-13T00:00:00"/>
    <x v="5"/>
    <m/>
    <n v="1261"/>
    <n v="10879"/>
    <s v="--"/>
    <n v="12140"/>
    <n v="9600"/>
    <m/>
    <m/>
    <x v="23"/>
    <n v="11200"/>
  </r>
  <r>
    <x v="10"/>
    <x v="0"/>
    <d v="1984-03-12T00:00:00"/>
    <x v="6"/>
    <m/>
    <n v="1261"/>
    <n v="10879"/>
    <s v="--"/>
    <n v="12140"/>
    <n v="9550"/>
    <m/>
    <m/>
    <x v="22"/>
    <n v="11200"/>
  </r>
  <r>
    <x v="10"/>
    <x v="0"/>
    <d v="1984-04-10T00:00:00"/>
    <x v="7"/>
    <m/>
    <n v="1261"/>
    <n v="10714"/>
    <s v="--"/>
    <n v="11975"/>
    <n v="9500"/>
    <m/>
    <m/>
    <x v="22"/>
    <n v="11150"/>
  </r>
  <r>
    <x v="10"/>
    <x v="1"/>
    <d v="1984-05-10T00:00:00"/>
    <x v="8"/>
    <m/>
    <n v="1261"/>
    <n v="10689"/>
    <s v="--"/>
    <n v="11950"/>
    <n v="9600"/>
    <m/>
    <m/>
    <x v="22"/>
    <n v="11250"/>
  </r>
  <r>
    <x v="10"/>
    <x v="1"/>
    <d v="1984-06-12T00:00:00"/>
    <x v="9"/>
    <m/>
    <n v="1261"/>
    <n v="10689"/>
    <s v="--"/>
    <n v="11950"/>
    <n v="9600"/>
    <m/>
    <m/>
    <x v="22"/>
    <n v="11250"/>
  </r>
  <r>
    <x v="10"/>
    <x v="1"/>
    <d v="1984-07-11T00:00:00"/>
    <x v="10"/>
    <m/>
    <n v="1261"/>
    <n v="10714"/>
    <s v="--"/>
    <n v="11975"/>
    <n v="9600"/>
    <m/>
    <m/>
    <x v="22"/>
    <n v="11250"/>
  </r>
  <r>
    <x v="10"/>
    <x v="1"/>
    <d v="1984-08-13T00:00:00"/>
    <x v="11"/>
    <m/>
    <n v="1261"/>
    <n v="10824"/>
    <s v="--"/>
    <n v="12085"/>
    <n v="9650"/>
    <m/>
    <m/>
    <x v="33"/>
    <n v="11350"/>
  </r>
  <r>
    <x v="10"/>
    <x v="1"/>
    <d v="1984-09-13T00:00:00"/>
    <x v="0"/>
    <m/>
    <n v="1261"/>
    <n v="10879"/>
    <s v="--"/>
    <n v="12140"/>
    <n v="9650"/>
    <m/>
    <m/>
    <x v="33"/>
    <n v="11350"/>
  </r>
  <r>
    <x v="10"/>
    <x v="1"/>
    <d v="1984-10-12T00:00:00"/>
    <x v="1"/>
    <m/>
    <n v="1261"/>
    <n v="10884"/>
    <s v="--"/>
    <n v="12145"/>
    <n v="9650"/>
    <m/>
    <m/>
    <x v="33"/>
    <n v="11350"/>
  </r>
  <r>
    <x v="10"/>
    <x v="1"/>
    <d v="1984-11-13T00:00:00"/>
    <x v="2"/>
    <m/>
    <n v="1261"/>
    <n v="10872"/>
    <s v="--"/>
    <n v="12133"/>
    <n v="9592"/>
    <m/>
    <m/>
    <x v="52"/>
    <n v="11406"/>
  </r>
  <r>
    <x v="11"/>
    <x v="0"/>
    <d v="1984-05-10T00:00:00"/>
    <x v="8"/>
    <m/>
    <n v="700"/>
    <n v="11450"/>
    <s v="--"/>
    <n v="12150"/>
    <n v="9800"/>
    <m/>
    <m/>
    <x v="24"/>
    <n v="11350"/>
  </r>
  <r>
    <x v="11"/>
    <x v="0"/>
    <d v="1984-06-12T00:00:00"/>
    <x v="9"/>
    <m/>
    <n v="700"/>
    <n v="11450"/>
    <s v="--"/>
    <n v="12150"/>
    <n v="9800"/>
    <m/>
    <m/>
    <x v="24"/>
    <n v="11350"/>
  </r>
  <r>
    <x v="11"/>
    <x v="0"/>
    <d v="1984-07-11T00:00:00"/>
    <x v="10"/>
    <m/>
    <n v="725"/>
    <n v="11205"/>
    <s v="--"/>
    <n v="11930"/>
    <n v="9700"/>
    <m/>
    <m/>
    <x v="6"/>
    <n v="11150"/>
  </r>
  <r>
    <x v="11"/>
    <x v="0"/>
    <d v="1984-08-13T00:00:00"/>
    <x v="11"/>
    <m/>
    <n v="735"/>
    <n v="11205"/>
    <s v="--"/>
    <n v="11940"/>
    <n v="9750"/>
    <m/>
    <m/>
    <x v="6"/>
    <n v="11200"/>
  </r>
  <r>
    <x v="11"/>
    <x v="0"/>
    <d v="1984-09-13T00:00:00"/>
    <x v="0"/>
    <m/>
    <n v="790"/>
    <n v="11060"/>
    <s v="--"/>
    <n v="11850"/>
    <n v="9700"/>
    <m/>
    <m/>
    <x v="6"/>
    <n v="11150"/>
  </r>
  <r>
    <x v="11"/>
    <x v="0"/>
    <d v="1984-10-12T00:00:00"/>
    <x v="1"/>
    <m/>
    <n v="795"/>
    <n v="11165"/>
    <s v="--"/>
    <n v="11960"/>
    <n v="9750"/>
    <m/>
    <m/>
    <x v="21"/>
    <n v="11250"/>
  </r>
  <r>
    <x v="11"/>
    <x v="0"/>
    <d v="1984-11-13T00:00:00"/>
    <x v="2"/>
    <m/>
    <n v="727"/>
    <n v="11173"/>
    <s v="--"/>
    <n v="11900"/>
    <n v="9700"/>
    <m/>
    <m/>
    <x v="21"/>
    <n v="11200"/>
  </r>
  <r>
    <x v="11"/>
    <x v="0"/>
    <d v="1984-12-11T00:00:00"/>
    <x v="3"/>
    <m/>
    <n v="721"/>
    <n v="11179"/>
    <s v="--"/>
    <n v="11900"/>
    <n v="9700"/>
    <m/>
    <m/>
    <x v="21"/>
    <n v="11200"/>
  </r>
  <r>
    <x v="11"/>
    <x v="0"/>
    <d v="1985-01-11T00:00:00"/>
    <x v="4"/>
    <m/>
    <n v="721"/>
    <n v="11279"/>
    <s v="--"/>
    <n v="12000"/>
    <n v="9700"/>
    <m/>
    <m/>
    <x v="23"/>
    <n v="11300"/>
  </r>
  <r>
    <x v="11"/>
    <x v="0"/>
    <d v="1985-02-11T00:00:00"/>
    <x v="5"/>
    <m/>
    <n v="721"/>
    <n v="11394"/>
    <s v="--"/>
    <n v="12115"/>
    <n v="9700"/>
    <m/>
    <m/>
    <x v="26"/>
    <n v="11450"/>
  </r>
  <r>
    <x v="11"/>
    <x v="0"/>
    <d v="1985-03-11T00:00:00"/>
    <x v="6"/>
    <m/>
    <n v="721"/>
    <n v="11394"/>
    <s v="--"/>
    <n v="12115"/>
    <n v="9700"/>
    <m/>
    <m/>
    <x v="26"/>
    <n v="11450"/>
  </r>
  <r>
    <x v="11"/>
    <x v="0"/>
    <d v="1985-04-10T00:00:00"/>
    <x v="7"/>
    <m/>
    <n v="721"/>
    <n v="11324"/>
    <s v="--"/>
    <n v="12045"/>
    <n v="9700"/>
    <m/>
    <m/>
    <x v="33"/>
    <n v="11400"/>
  </r>
  <r>
    <x v="11"/>
    <x v="1"/>
    <d v="1985-05-10T00:00:00"/>
    <x v="8"/>
    <m/>
    <n v="721"/>
    <n v="11324"/>
    <s v="--"/>
    <n v="12045"/>
    <n v="9750"/>
    <m/>
    <m/>
    <x v="22"/>
    <n v="11400"/>
  </r>
  <r>
    <x v="11"/>
    <x v="1"/>
    <d v="1985-06-10T00:00:00"/>
    <x v="9"/>
    <m/>
    <n v="721"/>
    <n v="11324"/>
    <s v="--"/>
    <n v="12045"/>
    <n v="9750"/>
    <m/>
    <m/>
    <x v="22"/>
    <n v="11400"/>
  </r>
  <r>
    <x v="11"/>
    <x v="1"/>
    <d v="1985-07-10T00:00:00"/>
    <x v="10"/>
    <m/>
    <n v="721"/>
    <n v="11364"/>
    <s v="--"/>
    <n v="12090"/>
    <n v="9800"/>
    <m/>
    <m/>
    <x v="22"/>
    <n v="11450"/>
  </r>
  <r>
    <x v="11"/>
    <x v="1"/>
    <d v="1985-08-12T00:00:00"/>
    <x v="11"/>
    <m/>
    <n v="721"/>
    <n v="11364"/>
    <s v="--"/>
    <n v="12095"/>
    <n v="9800"/>
    <m/>
    <m/>
    <x v="22"/>
    <n v="11450"/>
  </r>
  <r>
    <x v="11"/>
    <x v="1"/>
    <d v="1985-09-11T00:00:00"/>
    <x v="0"/>
    <m/>
    <n v="721"/>
    <n v="11514"/>
    <s v="--"/>
    <n v="12245"/>
    <n v="9800"/>
    <m/>
    <m/>
    <x v="33"/>
    <n v="11500"/>
  </r>
  <r>
    <x v="11"/>
    <x v="1"/>
    <d v="1985-10-10T00:00:00"/>
    <x v="1"/>
    <m/>
    <n v="721"/>
    <n v="11469"/>
    <s v="--"/>
    <n v="12200"/>
    <n v="9800"/>
    <m/>
    <m/>
    <x v="33"/>
    <n v="11500"/>
  </r>
  <r>
    <x v="11"/>
    <x v="1"/>
    <d v="1985-11-12T00:00:00"/>
    <x v="2"/>
    <m/>
    <n v="721"/>
    <n v="11468"/>
    <s v="--"/>
    <n v="12209"/>
    <n v="9909"/>
    <m/>
    <m/>
    <x v="53"/>
    <n v="11569"/>
  </r>
  <r>
    <x v="12"/>
    <x v="0"/>
    <d v="1985-05-10T00:00:00"/>
    <x v="8"/>
    <m/>
    <n v="645"/>
    <n v="11335"/>
    <s v="--"/>
    <n v="11980"/>
    <n v="9850"/>
    <m/>
    <m/>
    <x v="6"/>
    <n v="11300"/>
  </r>
  <r>
    <x v="12"/>
    <x v="0"/>
    <d v="1985-06-10T00:00:00"/>
    <x v="9"/>
    <m/>
    <n v="645"/>
    <n v="11220"/>
    <s v="--"/>
    <n v="11865"/>
    <n v="9850"/>
    <m/>
    <m/>
    <x v="4"/>
    <n v="11200"/>
  </r>
  <r>
    <x v="12"/>
    <x v="0"/>
    <d v="1985-07-10T00:00:00"/>
    <x v="10"/>
    <m/>
    <n v="640"/>
    <n v="11335"/>
    <s v="--"/>
    <n v="11975"/>
    <n v="9900"/>
    <m/>
    <m/>
    <x v="4"/>
    <n v="11250"/>
  </r>
  <r>
    <x v="12"/>
    <x v="0"/>
    <d v="1985-08-12T00:00:00"/>
    <x v="11"/>
    <m/>
    <n v="645"/>
    <n v="11555"/>
    <s v="--"/>
    <n v="12200"/>
    <n v="9950"/>
    <m/>
    <m/>
    <x v="21"/>
    <n v="11450"/>
  </r>
  <r>
    <x v="12"/>
    <x v="0"/>
    <d v="1985-09-11T00:00:00"/>
    <x v="0"/>
    <m/>
    <n v="745"/>
    <n v="11555"/>
    <s v="--"/>
    <n v="12300"/>
    <n v="9950"/>
    <m/>
    <m/>
    <x v="21"/>
    <n v="11450"/>
  </r>
  <r>
    <x v="12"/>
    <x v="0"/>
    <d v="1985-10-10T00:00:00"/>
    <x v="1"/>
    <m/>
    <n v="700"/>
    <n v="11610"/>
    <s v="--"/>
    <n v="12310"/>
    <n v="9950"/>
    <m/>
    <m/>
    <x v="21"/>
    <n v="11450"/>
  </r>
  <r>
    <x v="12"/>
    <x v="0"/>
    <d v="1985-11-12T00:00:00"/>
    <x v="2"/>
    <m/>
    <n v="640"/>
    <n v="11660"/>
    <s v="--"/>
    <n v="12300"/>
    <n v="9950"/>
    <m/>
    <m/>
    <x v="6"/>
    <n v="11400"/>
  </r>
  <r>
    <x v="12"/>
    <x v="0"/>
    <d v="1985-12-10T00:00:00"/>
    <x v="3"/>
    <m/>
    <n v="632"/>
    <n v="11663"/>
    <s v="--"/>
    <n v="12295"/>
    <n v="9950"/>
    <m/>
    <m/>
    <x v="6"/>
    <n v="11400"/>
  </r>
  <r>
    <x v="12"/>
    <x v="0"/>
    <d v="1986-01-10T00:00:00"/>
    <x v="4"/>
    <m/>
    <n v="632"/>
    <n v="11663"/>
    <n v="10"/>
    <n v="12305"/>
    <n v="9850"/>
    <m/>
    <m/>
    <x v="6"/>
    <n v="11300"/>
  </r>
  <r>
    <x v="12"/>
    <x v="0"/>
    <d v="1986-02-10T00:00:00"/>
    <x v="5"/>
    <m/>
    <n v="632"/>
    <n v="11723"/>
    <n v="10"/>
    <n v="12365"/>
    <n v="9900"/>
    <m/>
    <m/>
    <x v="4"/>
    <n v="11250"/>
  </r>
  <r>
    <x v="12"/>
    <x v="0"/>
    <d v="1986-03-10T00:00:00"/>
    <x v="6"/>
    <m/>
    <n v="632"/>
    <n v="11723"/>
    <n v="10"/>
    <n v="12365"/>
    <n v="9900"/>
    <m/>
    <m/>
    <x v="4"/>
    <n v="11250"/>
  </r>
  <r>
    <x v="12"/>
    <x v="0"/>
    <d v="1986-04-10T00:00:00"/>
    <x v="7"/>
    <m/>
    <n v="632"/>
    <n v="11723"/>
    <n v="10"/>
    <n v="12365"/>
    <n v="9900"/>
    <m/>
    <m/>
    <x v="4"/>
    <n v="11250"/>
  </r>
  <r>
    <x v="12"/>
    <x v="1"/>
    <d v="1986-05-09T00:00:00"/>
    <x v="8"/>
    <m/>
    <n v="632"/>
    <n v="11723"/>
    <n v="10"/>
    <n v="12365"/>
    <n v="9900"/>
    <m/>
    <m/>
    <x v="4"/>
    <n v="11250"/>
  </r>
  <r>
    <x v="12"/>
    <x v="1"/>
    <d v="1986-06-10T00:00:00"/>
    <x v="9"/>
    <m/>
    <n v="632"/>
    <n v="11663"/>
    <n v="10"/>
    <n v="12305"/>
    <n v="9900"/>
    <m/>
    <m/>
    <x v="3"/>
    <n v="11200"/>
  </r>
  <r>
    <x v="12"/>
    <x v="1"/>
    <d v="1986-07-11T00:00:00"/>
    <x v="10"/>
    <m/>
    <n v="632"/>
    <n v="11663"/>
    <n v="10"/>
    <n v="12305"/>
    <n v="9850"/>
    <m/>
    <m/>
    <x v="11"/>
    <n v="11100"/>
  </r>
  <r>
    <x v="12"/>
    <x v="1"/>
    <d v="1986-08-12T00:00:00"/>
    <x v="11"/>
    <m/>
    <n v="632"/>
    <n v="11663"/>
    <n v="10"/>
    <n v="12305"/>
    <n v="9850"/>
    <m/>
    <m/>
    <x v="11"/>
    <n v="11100"/>
  </r>
  <r>
    <x v="12"/>
    <x v="1"/>
    <d v="1986-09-11T00:00:00"/>
    <x v="0"/>
    <m/>
    <n v="632"/>
    <n v="11663"/>
    <n v="10"/>
    <n v="12305"/>
    <n v="9900"/>
    <m/>
    <m/>
    <x v="11"/>
    <n v="11150"/>
  </r>
  <r>
    <x v="12"/>
    <x v="1"/>
    <d v="1986-10-10T00:00:00"/>
    <x v="1"/>
    <m/>
    <n v="632"/>
    <n v="11638"/>
    <n v="10"/>
    <n v="12280"/>
    <n v="10000"/>
    <m/>
    <m/>
    <x v="11"/>
    <n v="11250"/>
  </r>
  <r>
    <x v="12"/>
    <x v="1"/>
    <d v="1986-11-10T00:00:00"/>
    <x v="2"/>
    <m/>
    <n v="632"/>
    <n v="11620"/>
    <n v="8"/>
    <n v="12260"/>
    <n v="10063"/>
    <m/>
    <m/>
    <x v="54"/>
    <n v="11320"/>
  </r>
  <r>
    <x v="13"/>
    <x v="0"/>
    <d v="1986-05-09T00:00:00"/>
    <x v="8"/>
    <m/>
    <n v="1115"/>
    <n v="11660"/>
    <n v="0"/>
    <n v="12775"/>
    <n v="10100"/>
    <m/>
    <m/>
    <x v="5"/>
    <n v="11500"/>
  </r>
  <r>
    <x v="13"/>
    <x v="0"/>
    <d v="1986-06-10T00:00:00"/>
    <x v="9"/>
    <m/>
    <n v="1105"/>
    <n v="11725"/>
    <n v="0"/>
    <n v="12830"/>
    <n v="10100"/>
    <m/>
    <m/>
    <x v="5"/>
    <n v="11500"/>
  </r>
  <r>
    <x v="13"/>
    <x v="0"/>
    <d v="1986-07-11T00:00:00"/>
    <x v="10"/>
    <m/>
    <n v="1205"/>
    <n v="11605"/>
    <n v="0"/>
    <n v="12810"/>
    <n v="10100"/>
    <m/>
    <m/>
    <x v="9"/>
    <n v="11300"/>
  </r>
  <r>
    <x v="13"/>
    <x v="0"/>
    <d v="1986-08-12T00:00:00"/>
    <x v="11"/>
    <m/>
    <n v="1205"/>
    <n v="11605"/>
    <n v="0"/>
    <n v="12810"/>
    <n v="10100"/>
    <m/>
    <m/>
    <x v="9"/>
    <n v="11300"/>
  </r>
  <r>
    <x v="13"/>
    <x v="0"/>
    <d v="1986-09-11T00:00:00"/>
    <x v="0"/>
    <m/>
    <n v="1155"/>
    <n v="11825"/>
    <n v="0"/>
    <n v="12980"/>
    <n v="10150"/>
    <m/>
    <m/>
    <x v="9"/>
    <n v="11350"/>
  </r>
  <r>
    <x v="13"/>
    <x v="0"/>
    <d v="1986-10-10T00:00:00"/>
    <x v="1"/>
    <m/>
    <n v="1030"/>
    <n v="11825"/>
    <n v="0"/>
    <n v="12855"/>
    <n v="10300"/>
    <m/>
    <m/>
    <x v="9"/>
    <n v="11500"/>
  </r>
  <r>
    <x v="13"/>
    <x v="0"/>
    <d v="1986-11-10T00:00:00"/>
    <x v="2"/>
    <m/>
    <n v="940"/>
    <n v="11880"/>
    <n v="0"/>
    <n v="12820"/>
    <n v="10300"/>
    <m/>
    <m/>
    <x v="9"/>
    <n v="11500"/>
  </r>
  <r>
    <x v="13"/>
    <x v="0"/>
    <d v="1986-12-10T00:00:00"/>
    <x v="3"/>
    <m/>
    <n v="947"/>
    <n v="11878"/>
    <n v="0"/>
    <n v="12825"/>
    <n v="10400"/>
    <m/>
    <m/>
    <x v="9"/>
    <n v="11600"/>
  </r>
  <r>
    <x v="13"/>
    <x v="0"/>
    <d v="1987-01-15T00:00:00"/>
    <x v="4"/>
    <m/>
    <n v="947"/>
    <n v="11878"/>
    <n v="0"/>
    <n v="12825"/>
    <n v="10400"/>
    <m/>
    <m/>
    <x v="9"/>
    <n v="11600"/>
  </r>
  <r>
    <x v="13"/>
    <x v="0"/>
    <d v="1987-02-09T00:00:00"/>
    <x v="5"/>
    <m/>
    <n v="947"/>
    <n v="12003"/>
    <n v="0"/>
    <n v="12950"/>
    <n v="10500"/>
    <m/>
    <m/>
    <x v="11"/>
    <n v="11750"/>
  </r>
  <r>
    <x v="13"/>
    <x v="0"/>
    <d v="1987-03-09T00:00:00"/>
    <x v="6"/>
    <m/>
    <n v="947"/>
    <n v="12103"/>
    <n v="0"/>
    <n v="13050"/>
    <n v="10500"/>
    <m/>
    <m/>
    <x v="4"/>
    <n v="11850"/>
  </r>
  <r>
    <x v="13"/>
    <x v="0"/>
    <d v="1987-04-09T00:00:00"/>
    <x v="7"/>
    <m/>
    <n v="947"/>
    <n v="12263"/>
    <n v="0"/>
    <n v="13210"/>
    <n v="10500"/>
    <m/>
    <m/>
    <x v="4"/>
    <n v="11850"/>
  </r>
  <r>
    <x v="13"/>
    <x v="1"/>
    <d v="1987-05-11T00:00:00"/>
    <x v="8"/>
    <m/>
    <n v="947"/>
    <n v="12478"/>
    <n v="0"/>
    <n v="13425"/>
    <n v="10500"/>
    <m/>
    <m/>
    <x v="4"/>
    <n v="11850"/>
  </r>
  <r>
    <x v="13"/>
    <x v="1"/>
    <d v="1987-06-09T00:00:00"/>
    <x v="9"/>
    <m/>
    <n v="947"/>
    <n v="12653"/>
    <n v="0"/>
    <n v="13600"/>
    <n v="10600"/>
    <m/>
    <m/>
    <x v="1"/>
    <n v="11700"/>
  </r>
  <r>
    <x v="13"/>
    <x v="1"/>
    <d v="1987-07-09T00:00:00"/>
    <x v="10"/>
    <m/>
    <n v="947"/>
    <n v="12703"/>
    <n v="0"/>
    <n v="13650"/>
    <n v="10600"/>
    <m/>
    <m/>
    <x v="1"/>
    <n v="11700"/>
  </r>
  <r>
    <x v="13"/>
    <x v="1"/>
    <d v="1987-08-11T00:00:00"/>
    <x v="11"/>
    <m/>
    <n v="947"/>
    <n v="12853"/>
    <n v="0"/>
    <n v="13800"/>
    <n v="10750"/>
    <m/>
    <m/>
    <x v="1"/>
    <n v="11850"/>
  </r>
  <r>
    <x v="13"/>
    <x v="1"/>
    <d v="1987-09-10T00:00:00"/>
    <x v="0"/>
    <m/>
    <n v="947"/>
    <n v="12853"/>
    <n v="0"/>
    <n v="13800"/>
    <n v="10750"/>
    <m/>
    <m/>
    <x v="1"/>
    <n v="11850"/>
  </r>
  <r>
    <x v="13"/>
    <x v="1"/>
    <d v="1987-10-08T00:00:00"/>
    <x v="1"/>
    <m/>
    <n v="947"/>
    <n v="12793"/>
    <n v="0"/>
    <n v="13740"/>
    <n v="10800"/>
    <m/>
    <m/>
    <x v="1"/>
    <n v="11900"/>
  </r>
  <r>
    <x v="13"/>
    <x v="1"/>
    <d v="1987-11-09T00:00:00"/>
    <x v="2"/>
    <m/>
    <n v="947"/>
    <n v="12767"/>
    <n v="15"/>
    <n v="13729"/>
    <n v="10865"/>
    <m/>
    <m/>
    <x v="55"/>
    <n v="12003"/>
  </r>
  <r>
    <x v="14"/>
    <x v="0"/>
    <d v="1987-05-11T00:00:00"/>
    <x v="8"/>
    <m/>
    <n v="1575"/>
    <n v="12575"/>
    <n v="0"/>
    <n v="14150"/>
    <n v="10900"/>
    <m/>
    <m/>
    <x v="4"/>
    <n v="12250"/>
  </r>
  <r>
    <x v="14"/>
    <x v="0"/>
    <d v="1987-06-09T00:00:00"/>
    <x v="9"/>
    <m/>
    <n v="1900"/>
    <n v="12700"/>
    <n v="0"/>
    <n v="14600"/>
    <n v="11000"/>
    <m/>
    <m/>
    <x v="21"/>
    <n v="12500"/>
  </r>
  <r>
    <x v="14"/>
    <x v="0"/>
    <d v="1987-07-09T00:00:00"/>
    <x v="10"/>
    <m/>
    <n v="1950"/>
    <n v="12750"/>
    <n v="0"/>
    <n v="14700"/>
    <n v="11000"/>
    <m/>
    <m/>
    <x v="21"/>
    <n v="12500"/>
  </r>
  <r>
    <x v="14"/>
    <x v="0"/>
    <d v="1987-08-11T00:00:00"/>
    <x v="11"/>
    <m/>
    <n v="1950"/>
    <n v="13000"/>
    <n v="0"/>
    <n v="14950"/>
    <n v="11150"/>
    <m/>
    <m/>
    <x v="5"/>
    <n v="12550"/>
  </r>
  <r>
    <x v="14"/>
    <x v="0"/>
    <d v="1987-09-10T00:00:00"/>
    <x v="0"/>
    <m/>
    <n v="1950"/>
    <n v="13000"/>
    <n v="0"/>
    <n v="14950"/>
    <n v="11150"/>
    <m/>
    <m/>
    <x v="5"/>
    <n v="12550"/>
  </r>
  <r>
    <x v="14"/>
    <x v="0"/>
    <d v="1987-10-08T00:00:00"/>
    <x v="1"/>
    <m/>
    <n v="1840"/>
    <n v="13000"/>
    <n v="0"/>
    <n v="14840"/>
    <n v="11200"/>
    <m/>
    <m/>
    <x v="5"/>
    <n v="12600"/>
  </r>
  <r>
    <x v="14"/>
    <x v="0"/>
    <d v="1987-11-09T00:00:00"/>
    <x v="2"/>
    <m/>
    <n v="1726"/>
    <n v="13074"/>
    <n v="0"/>
    <n v="14800"/>
    <n v="11250"/>
    <m/>
    <m/>
    <x v="5"/>
    <n v="12650"/>
  </r>
  <r>
    <x v="14"/>
    <x v="0"/>
    <d v="1987-12-10T00:00:00"/>
    <x v="3"/>
    <m/>
    <n v="1725"/>
    <n v="13175"/>
    <n v="0"/>
    <n v="14900"/>
    <n v="11250"/>
    <m/>
    <m/>
    <x v="23"/>
    <n v="12850"/>
  </r>
  <r>
    <x v="14"/>
    <x v="0"/>
    <d v="1988-01-14T00:00:00"/>
    <x v="4"/>
    <m/>
    <n v="1725"/>
    <n v="13100"/>
    <n v="0"/>
    <n v="14825"/>
    <n v="11150"/>
    <m/>
    <m/>
    <x v="29"/>
    <n v="13100"/>
  </r>
  <r>
    <x v="14"/>
    <x v="0"/>
    <d v="1988-02-09T00:00:00"/>
    <x v="5"/>
    <m/>
    <n v="1725"/>
    <n v="13030"/>
    <n v="0"/>
    <n v="14755"/>
    <n v="11150"/>
    <m/>
    <m/>
    <x v="48"/>
    <n v="13355"/>
  </r>
  <r>
    <x v="14"/>
    <x v="0"/>
    <d v="1988-03-09T00:00:00"/>
    <x v="6"/>
    <m/>
    <n v="1725"/>
    <n v="12880"/>
    <n v="0"/>
    <n v="14605"/>
    <n v="11000"/>
    <m/>
    <m/>
    <x v="48"/>
    <n v="13205"/>
  </r>
  <r>
    <x v="14"/>
    <x v="0"/>
    <d v="1988-04-11T00:00:00"/>
    <x v="7"/>
    <m/>
    <n v="1725"/>
    <n v="12880"/>
    <n v="0"/>
    <n v="14605"/>
    <n v="11000"/>
    <m/>
    <m/>
    <x v="48"/>
    <n v="13205"/>
  </r>
  <r>
    <x v="14"/>
    <x v="1"/>
    <d v="1988-05-10T00:00:00"/>
    <x v="8"/>
    <m/>
    <n v="1725"/>
    <n v="12878"/>
    <n v="2"/>
    <n v="14605"/>
    <n v="11000"/>
    <m/>
    <m/>
    <x v="48"/>
    <n v="13205"/>
  </r>
  <r>
    <x v="14"/>
    <x v="1"/>
    <d v="1988-06-09T00:00:00"/>
    <x v="9"/>
    <m/>
    <n v="1725"/>
    <n v="12878"/>
    <n v="2"/>
    <n v="14605"/>
    <n v="11000"/>
    <m/>
    <m/>
    <x v="48"/>
    <n v="13205"/>
  </r>
  <r>
    <x v="14"/>
    <x v="1"/>
    <d v="1988-07-12T00:00:00"/>
    <x v="10"/>
    <m/>
    <n v="1725"/>
    <n v="12828"/>
    <n v="152"/>
    <n v="14705"/>
    <n v="10900"/>
    <m/>
    <m/>
    <x v="30"/>
    <n v="13000"/>
  </r>
  <r>
    <x v="14"/>
    <x v="1"/>
    <d v="1988-08-11T00:00:00"/>
    <x v="11"/>
    <m/>
    <n v="1725"/>
    <n v="12928"/>
    <n v="152"/>
    <n v="14805"/>
    <n v="10900"/>
    <m/>
    <m/>
    <x v="47"/>
    <n v="12950"/>
  </r>
  <r>
    <x v="14"/>
    <x v="1"/>
    <d v="1988-09-12T00:00:00"/>
    <x v="0"/>
    <m/>
    <n v="1725"/>
    <n v="12928"/>
    <n v="17"/>
    <n v="14670"/>
    <n v="10900"/>
    <m/>
    <m/>
    <x v="50"/>
    <n v="12800"/>
  </r>
  <r>
    <x v="14"/>
    <x v="1"/>
    <d v="1988-10-12T00:00:00"/>
    <x v="1"/>
    <m/>
    <n v="1725"/>
    <n v="13031"/>
    <n v="194"/>
    <n v="14950"/>
    <n v="10900"/>
    <m/>
    <m/>
    <x v="50"/>
    <n v="12800"/>
  </r>
  <r>
    <x v="14"/>
    <x v="1"/>
    <d v="1988-11-09T00:00:00"/>
    <x v="2"/>
    <m/>
    <n v="1725"/>
    <n v="12975"/>
    <n v="225"/>
    <n v="14925"/>
    <n v="10942"/>
    <m/>
    <m/>
    <x v="50"/>
    <n v="12842"/>
  </r>
  <r>
    <x v="15"/>
    <x v="0"/>
    <d v="1988-05-10T00:00:00"/>
    <x v="8"/>
    <m/>
    <n v="1400"/>
    <n v="12720"/>
    <n v="0"/>
    <n v="14120"/>
    <n v="11200"/>
    <m/>
    <m/>
    <x v="33"/>
    <n v="12900"/>
  </r>
  <r>
    <x v="15"/>
    <x v="0"/>
    <d v="1988-06-09T00:00:00"/>
    <x v="9"/>
    <m/>
    <n v="1400"/>
    <n v="12720"/>
    <n v="0"/>
    <n v="14120"/>
    <n v="11200"/>
    <m/>
    <m/>
    <x v="33"/>
    <n v="12900"/>
  </r>
  <r>
    <x v="15"/>
    <x v="0"/>
    <d v="1988-07-12T00:00:00"/>
    <x v="10"/>
    <m/>
    <n v="1705"/>
    <n v="11825"/>
    <n v="70"/>
    <n v="13600"/>
    <n v="10900"/>
    <m/>
    <m/>
    <x v="11"/>
    <n v="12150"/>
  </r>
  <r>
    <x v="15"/>
    <x v="0"/>
    <d v="1988-08-11T00:00:00"/>
    <x v="11"/>
    <m/>
    <n v="1855"/>
    <n v="11100"/>
    <n v="195"/>
    <n v="13150"/>
    <n v="10850"/>
    <m/>
    <m/>
    <x v="11"/>
    <n v="12100"/>
  </r>
  <r>
    <x v="15"/>
    <x v="0"/>
    <d v="1988-09-12T00:00:00"/>
    <x v="0"/>
    <m/>
    <n v="1870"/>
    <n v="11210"/>
    <n v="20"/>
    <n v="13100"/>
    <n v="10900"/>
    <m/>
    <m/>
    <x v="11"/>
    <n v="12150"/>
  </r>
  <r>
    <x v="15"/>
    <x v="0"/>
    <d v="1988-10-12T00:00:00"/>
    <x v="1"/>
    <m/>
    <n v="2150"/>
    <n v="11300"/>
    <n v="200"/>
    <n v="13650"/>
    <n v="11050"/>
    <m/>
    <m/>
    <x v="4"/>
    <n v="12400"/>
  </r>
  <r>
    <x v="15"/>
    <x v="0"/>
    <d v="1988-11-09T00:00:00"/>
    <x v="2"/>
    <m/>
    <n v="2083"/>
    <n v="11467"/>
    <n v="300"/>
    <n v="13850"/>
    <n v="11100"/>
    <m/>
    <m/>
    <x v="4"/>
    <n v="12450"/>
  </r>
  <r>
    <x v="15"/>
    <x v="0"/>
    <d v="1988-12-12T00:00:00"/>
    <x v="3"/>
    <m/>
    <n v="2092"/>
    <n v="11468"/>
    <n v="300"/>
    <n v="13860"/>
    <n v="11100"/>
    <m/>
    <m/>
    <x v="3"/>
    <n v="12400"/>
  </r>
  <r>
    <x v="15"/>
    <x v="0"/>
    <d v="1989-01-13T00:00:00"/>
    <x v="4"/>
    <m/>
    <n v="2092"/>
    <n v="11548"/>
    <n v="200"/>
    <n v="13840"/>
    <n v="11000"/>
    <m/>
    <m/>
    <x v="3"/>
    <n v="12300"/>
  </r>
  <r>
    <x v="15"/>
    <x v="0"/>
    <d v="1989-02-09T00:00:00"/>
    <x v="5"/>
    <m/>
    <n v="2092"/>
    <n v="11548"/>
    <n v="200"/>
    <n v="13840"/>
    <n v="10900"/>
    <m/>
    <m/>
    <x v="3"/>
    <n v="12200"/>
  </r>
  <r>
    <x v="15"/>
    <x v="0"/>
    <d v="1989-03-09T00:00:00"/>
    <x v="6"/>
    <m/>
    <n v="2092"/>
    <n v="11548"/>
    <n v="200"/>
    <n v="13840"/>
    <n v="10800"/>
    <m/>
    <m/>
    <x v="3"/>
    <n v="12100"/>
  </r>
  <r>
    <x v="15"/>
    <x v="0"/>
    <d v="1989-04-11T00:00:00"/>
    <x v="7"/>
    <m/>
    <n v="2092"/>
    <n v="11548"/>
    <n v="200"/>
    <n v="13840"/>
    <n v="10600"/>
    <m/>
    <m/>
    <x v="3"/>
    <n v="11900"/>
  </r>
  <r>
    <x v="15"/>
    <x v="1"/>
    <d v="1989-05-11T00:00:00"/>
    <x v="8"/>
    <m/>
    <n v="2092"/>
    <n v="11658"/>
    <n v="200"/>
    <n v="13950"/>
    <n v="10500"/>
    <m/>
    <m/>
    <x v="3"/>
    <n v="11800"/>
  </r>
  <r>
    <x v="15"/>
    <x v="1"/>
    <d v="1989-06-12T00:00:00"/>
    <x v="9"/>
    <m/>
    <n v="2092"/>
    <n v="11768"/>
    <n v="200"/>
    <n v="14060"/>
    <n v="10500"/>
    <m/>
    <m/>
    <x v="3"/>
    <n v="11800"/>
  </r>
  <r>
    <x v="15"/>
    <x v="1"/>
    <d v="1989-07-12T00:00:00"/>
    <x v="10"/>
    <m/>
    <n v="2092"/>
    <n v="11768"/>
    <n v="150"/>
    <n v="14010"/>
    <n v="10500"/>
    <m/>
    <m/>
    <x v="56"/>
    <n v="11925"/>
  </r>
  <r>
    <x v="15"/>
    <x v="1"/>
    <d v="1989-08-10T00:00:00"/>
    <x v="11"/>
    <m/>
    <n v="2092"/>
    <n v="11648"/>
    <n v="150"/>
    <n v="13890"/>
    <n v="10400"/>
    <m/>
    <m/>
    <x v="56"/>
    <n v="11825"/>
  </r>
  <r>
    <x v="15"/>
    <x v="1"/>
    <d v="1989-09-12T00:00:00"/>
    <x v="0"/>
    <m/>
    <n v="2092"/>
    <n v="11753"/>
    <n v="150"/>
    <n v="13995"/>
    <n v="10450"/>
    <m/>
    <m/>
    <x v="56"/>
    <n v="11875"/>
  </r>
  <r>
    <x v="15"/>
    <x v="1"/>
    <d v="1989-10-12T00:00:00"/>
    <x v="1"/>
    <m/>
    <n v="2092"/>
    <n v="11743"/>
    <n v="140"/>
    <n v="13975"/>
    <n v="10600"/>
    <m/>
    <m/>
    <x v="6"/>
    <n v="12050"/>
  </r>
  <r>
    <x v="15"/>
    <x v="1"/>
    <d v="1989-11-09T00:00:00"/>
    <x v="2"/>
    <m/>
    <n v="2092"/>
    <n v="11737"/>
    <n v="140"/>
    <n v="13969"/>
    <n v="10654"/>
    <m/>
    <m/>
    <x v="23"/>
    <n v="12254"/>
  </r>
  <r>
    <x v="16"/>
    <x v="0"/>
    <d v="1989-05-11T00:00:00"/>
    <x v="8"/>
    <m/>
    <n v="2150"/>
    <n v="12270"/>
    <n v="30"/>
    <n v="14450"/>
    <n v="11000"/>
    <m/>
    <m/>
    <x v="5"/>
    <n v="12400"/>
  </r>
  <r>
    <x v="16"/>
    <x v="0"/>
    <d v="1989-06-12T00:00:00"/>
    <x v="9"/>
    <m/>
    <n v="2260"/>
    <n v="12270"/>
    <n v="30"/>
    <n v="14560"/>
    <n v="11000"/>
    <m/>
    <m/>
    <x v="5"/>
    <n v="12400"/>
  </r>
  <r>
    <x v="16"/>
    <x v="0"/>
    <d v="1989-07-12T00:00:00"/>
    <x v="10"/>
    <m/>
    <n v="2085"/>
    <n v="12385"/>
    <n v="30"/>
    <n v="14500"/>
    <n v="11000"/>
    <m/>
    <m/>
    <x v="5"/>
    <n v="12400"/>
  </r>
  <r>
    <x v="16"/>
    <x v="0"/>
    <d v="1989-08-10T00:00:00"/>
    <x v="11"/>
    <m/>
    <n v="2065"/>
    <n v="12275"/>
    <n v="30"/>
    <n v="14370"/>
    <n v="10900"/>
    <m/>
    <m/>
    <x v="5"/>
    <n v="12300"/>
  </r>
  <r>
    <x v="16"/>
    <x v="0"/>
    <d v="1989-09-12T00:00:00"/>
    <x v="0"/>
    <m/>
    <n v="2120"/>
    <n v="12210"/>
    <n v="30"/>
    <n v="14360"/>
    <n v="11000"/>
    <m/>
    <m/>
    <x v="5"/>
    <n v="12400"/>
  </r>
  <r>
    <x v="16"/>
    <x v="0"/>
    <d v="1989-10-12T00:00:00"/>
    <x v="1"/>
    <m/>
    <n v="1925"/>
    <n v="12260"/>
    <n v="15"/>
    <n v="14200"/>
    <n v="11000"/>
    <m/>
    <m/>
    <x v="5"/>
    <n v="12400"/>
  </r>
  <r>
    <x v="16"/>
    <x v="0"/>
    <d v="1989-11-09T00:00:00"/>
    <x v="2"/>
    <m/>
    <n v="1715"/>
    <n v="12260"/>
    <n v="15"/>
    <n v="13990"/>
    <n v="11000"/>
    <m/>
    <m/>
    <x v="6"/>
    <n v="12450"/>
  </r>
  <r>
    <x v="16"/>
    <x v="0"/>
    <d v="1989-12-12T00:00:00"/>
    <x v="3"/>
    <m/>
    <n v="1715"/>
    <n v="12220"/>
    <n v="15"/>
    <n v="13950"/>
    <n v="11000"/>
    <m/>
    <m/>
    <x v="6"/>
    <n v="12450"/>
  </r>
  <r>
    <x v="16"/>
    <x v="0"/>
    <d v="1990-01-11T00:00:00"/>
    <x v="4"/>
    <m/>
    <n v="1715"/>
    <n v="12320"/>
    <n v="15"/>
    <n v="14050"/>
    <n v="11100"/>
    <m/>
    <m/>
    <x v="6"/>
    <n v="12550"/>
  </r>
  <r>
    <x v="16"/>
    <x v="0"/>
    <d v="1990-02-09T00:00:00"/>
    <x v="5"/>
    <m/>
    <n v="1715"/>
    <n v="12220"/>
    <n v="15"/>
    <n v="13950"/>
    <n v="11250"/>
    <m/>
    <m/>
    <x v="6"/>
    <n v="12700"/>
  </r>
  <r>
    <x v="16"/>
    <x v="0"/>
    <d v="1990-03-09T00:00:00"/>
    <x v="6"/>
    <m/>
    <n v="1715"/>
    <n v="12270"/>
    <n v="15"/>
    <n v="14000"/>
    <n v="11300"/>
    <m/>
    <m/>
    <x v="21"/>
    <n v="12800"/>
  </r>
  <r>
    <x v="16"/>
    <x v="0"/>
    <d v="1990-04-10T00:00:00"/>
    <x v="7"/>
    <m/>
    <n v="1715"/>
    <n v="12320"/>
    <n v="15"/>
    <n v="14050"/>
    <n v="11500"/>
    <m/>
    <m/>
    <x v="21"/>
    <n v="13000"/>
  </r>
  <r>
    <x v="16"/>
    <x v="1"/>
    <d v="1990-05-10T00:00:00"/>
    <x v="8"/>
    <m/>
    <n v="1715"/>
    <n v="12320"/>
    <n v="15"/>
    <n v="14050"/>
    <n v="11600"/>
    <m/>
    <m/>
    <x v="21"/>
    <n v="13100"/>
  </r>
  <r>
    <x v="16"/>
    <x v="1"/>
    <d v="1990-06-12T00:00:00"/>
    <x v="9"/>
    <m/>
    <n v="1715"/>
    <n v="12420"/>
    <n v="15"/>
    <n v="14150"/>
    <n v="11700"/>
    <m/>
    <m/>
    <x v="21"/>
    <n v="13200"/>
  </r>
  <r>
    <x v="16"/>
    <x v="1"/>
    <d v="1990-07-12T00:00:00"/>
    <x v="10"/>
    <m/>
    <n v="1715"/>
    <n v="12535"/>
    <n v="50"/>
    <n v="14300"/>
    <n v="11900"/>
    <m/>
    <m/>
    <x v="21"/>
    <n v="13400"/>
  </r>
  <r>
    <x v="16"/>
    <x v="1"/>
    <d v="1990-08-09T00:00:00"/>
    <x v="11"/>
    <m/>
    <n v="1715"/>
    <n v="12660"/>
    <n v="50"/>
    <n v="14425"/>
    <n v="12000"/>
    <m/>
    <m/>
    <x v="21"/>
    <n v="13500"/>
  </r>
  <r>
    <x v="16"/>
    <x v="1"/>
    <d v="1990-09-12T00:00:00"/>
    <x v="0"/>
    <m/>
    <n v="1715"/>
    <n v="12875"/>
    <n v="50"/>
    <n v="14640"/>
    <n v="12000"/>
    <m/>
    <m/>
    <x v="21"/>
    <n v="13500"/>
  </r>
  <r>
    <x v="16"/>
    <x v="1"/>
    <d v="1990-10-11T00:00:00"/>
    <x v="1"/>
    <m/>
    <n v="1715"/>
    <n v="12955"/>
    <n v="30"/>
    <n v="14700"/>
    <n v="12000"/>
    <m/>
    <m/>
    <x v="57"/>
    <n v="13525"/>
  </r>
  <r>
    <x v="16"/>
    <x v="1"/>
    <d v="1990-11-08T00:00:00"/>
    <x v="2"/>
    <m/>
    <n v="1715"/>
    <n v="13004"/>
    <n v="16"/>
    <n v="14735"/>
    <n v="11985"/>
    <m/>
    <m/>
    <x v="56"/>
    <n v="13410"/>
  </r>
  <r>
    <x v="17"/>
    <x v="0"/>
    <d v="1990-05-10T00:00:00"/>
    <x v="8"/>
    <m/>
    <n v="950"/>
    <n v="12850"/>
    <n v="50"/>
    <n v="13850"/>
    <n v="11650"/>
    <m/>
    <m/>
    <x v="5"/>
    <n v="13050"/>
  </r>
  <r>
    <x v="17"/>
    <x v="0"/>
    <d v="1990-06-12T00:00:00"/>
    <x v="9"/>
    <m/>
    <n v="950"/>
    <n v="12850"/>
    <n v="50"/>
    <n v="13850"/>
    <n v="11650"/>
    <m/>
    <m/>
    <x v="5"/>
    <n v="13050"/>
  </r>
  <r>
    <x v="17"/>
    <x v="0"/>
    <d v="1990-07-12T00:00:00"/>
    <x v="10"/>
    <m/>
    <n v="900"/>
    <n v="12950"/>
    <n v="200"/>
    <n v="14050"/>
    <n v="11900"/>
    <m/>
    <m/>
    <x v="3"/>
    <n v="13200"/>
  </r>
  <r>
    <x v="17"/>
    <x v="0"/>
    <d v="1990-08-09T00:00:00"/>
    <x v="11"/>
    <m/>
    <n v="925"/>
    <n v="13000"/>
    <n v="200"/>
    <n v="14125"/>
    <n v="12000"/>
    <m/>
    <m/>
    <x v="3"/>
    <n v="13300"/>
  </r>
  <r>
    <x v="17"/>
    <x v="0"/>
    <d v="1990-09-12T00:00:00"/>
    <x v="0"/>
    <m/>
    <n v="1140"/>
    <n v="13000"/>
    <n v="100"/>
    <n v="14240"/>
    <n v="12000"/>
    <m/>
    <m/>
    <x v="3"/>
    <n v="13300"/>
  </r>
  <r>
    <x v="17"/>
    <x v="0"/>
    <d v="1990-10-11T00:00:00"/>
    <x v="1"/>
    <m/>
    <n v="1175"/>
    <n v="13000"/>
    <n v="100"/>
    <n v="14275"/>
    <n v="12000"/>
    <m/>
    <m/>
    <x v="3"/>
    <n v="13300"/>
  </r>
  <r>
    <x v="17"/>
    <x v="0"/>
    <d v="1990-11-08T00:00:00"/>
    <x v="2"/>
    <m/>
    <n v="1325"/>
    <n v="13060"/>
    <n v="15"/>
    <n v="14400"/>
    <n v="12000"/>
    <m/>
    <m/>
    <x v="3"/>
    <n v="13300"/>
  </r>
  <r>
    <x v="17"/>
    <x v="0"/>
    <d v="1990-12-11T00:00:00"/>
    <x v="3"/>
    <m/>
    <n v="1305"/>
    <n v="13280"/>
    <n v="15"/>
    <n v="14600"/>
    <n v="12000"/>
    <m/>
    <m/>
    <x v="11"/>
    <n v="13250"/>
  </r>
  <r>
    <x v="17"/>
    <x v="0"/>
    <d v="1991-01-11T00:00:00"/>
    <x v="4"/>
    <m/>
    <n v="1305"/>
    <n v="13165"/>
    <n v="15"/>
    <n v="14485"/>
    <n v="12000"/>
    <m/>
    <m/>
    <x v="20"/>
    <n v="13150"/>
  </r>
  <r>
    <x v="17"/>
    <x v="0"/>
    <d v="1991-02-11T00:00:00"/>
    <x v="5"/>
    <m/>
    <n v="1305"/>
    <n v="13125"/>
    <n v="20"/>
    <n v="14450"/>
    <n v="12000"/>
    <m/>
    <m/>
    <x v="1"/>
    <n v="13100"/>
  </r>
  <r>
    <x v="17"/>
    <x v="0"/>
    <d v="1991-03-11T00:00:00"/>
    <x v="6"/>
    <m/>
    <n v="1305"/>
    <n v="13025"/>
    <n v="20"/>
    <n v="14350"/>
    <n v="12000"/>
    <m/>
    <m/>
    <x v="0"/>
    <n v="13000"/>
  </r>
  <r>
    <x v="17"/>
    <x v="0"/>
    <d v="1991-04-10T00:00:00"/>
    <x v="7"/>
    <m/>
    <n v="1305"/>
    <n v="13025"/>
    <n v="20"/>
    <n v="14350"/>
    <n v="12100"/>
    <m/>
    <m/>
    <x v="58"/>
    <n v="12875"/>
  </r>
  <r>
    <x v="17"/>
    <x v="1"/>
    <d v="1991-05-09T00:00:00"/>
    <x v="8"/>
    <m/>
    <n v="1305"/>
    <n v="13075"/>
    <n v="20"/>
    <n v="14400"/>
    <n v="12100"/>
    <m/>
    <m/>
    <x v="59"/>
    <n v="12800"/>
  </r>
  <r>
    <x v="17"/>
    <x v="1"/>
    <d v="1991-06-11T00:00:00"/>
    <x v="9"/>
    <m/>
    <n v="1305"/>
    <n v="13075"/>
    <n v="20"/>
    <n v="14400"/>
    <n v="12100"/>
    <m/>
    <m/>
    <x v="60"/>
    <n v="12750"/>
  </r>
  <r>
    <x v="17"/>
    <x v="1"/>
    <d v="1991-07-11T00:00:00"/>
    <x v="10"/>
    <m/>
    <n v="1305"/>
    <n v="13075"/>
    <n v="20"/>
    <n v="14400"/>
    <n v="12100"/>
    <m/>
    <m/>
    <x v="61"/>
    <n v="12700"/>
  </r>
  <r>
    <x v="17"/>
    <x v="1"/>
    <d v="1991-08-12T00:00:00"/>
    <x v="11"/>
    <m/>
    <n v="1305"/>
    <n v="13185"/>
    <n v="15"/>
    <n v="14505"/>
    <n v="12000"/>
    <m/>
    <m/>
    <x v="59"/>
    <n v="12700"/>
  </r>
  <r>
    <x v="17"/>
    <x v="1"/>
    <d v="1991-09-12T00:00:00"/>
    <x v="0"/>
    <m/>
    <n v="1305"/>
    <n v="13250"/>
    <n v="15"/>
    <n v="14570"/>
    <n v="12000"/>
    <m/>
    <m/>
    <x v="59"/>
    <n v="12700"/>
  </r>
  <r>
    <x v="17"/>
    <x v="1"/>
    <d v="1991-10-10T00:00:00"/>
    <x v="1"/>
    <m/>
    <n v="1305"/>
    <n v="13250"/>
    <n v="15"/>
    <n v="14570"/>
    <n v="12000"/>
    <m/>
    <m/>
    <x v="59"/>
    <n v="12700"/>
  </r>
  <r>
    <x v="17"/>
    <x v="1"/>
    <d v="1991-11-12T00:00:00"/>
    <x v="2"/>
    <m/>
    <n v="1305"/>
    <n v="13408"/>
    <n v="15"/>
    <n v="14728"/>
    <n v="12237"/>
    <m/>
    <m/>
    <x v="62"/>
    <n v="12962"/>
  </r>
  <r>
    <x v="18"/>
    <x v="0"/>
    <d v="1991-05-09T00:00:00"/>
    <x v="8"/>
    <m/>
    <n v="1600"/>
    <n v="13225"/>
    <n v="10"/>
    <n v="14835"/>
    <n v="12200"/>
    <m/>
    <m/>
    <x v="13"/>
    <n v="13100"/>
  </r>
  <r>
    <x v="18"/>
    <x v="0"/>
    <d v="1991-06-11T00:00:00"/>
    <x v="9"/>
    <m/>
    <n v="1650"/>
    <n v="13225"/>
    <n v="10"/>
    <n v="14885"/>
    <n v="12200"/>
    <m/>
    <m/>
    <x v="13"/>
    <n v="13100"/>
  </r>
  <r>
    <x v="18"/>
    <x v="0"/>
    <d v="1991-07-11T00:00:00"/>
    <x v="10"/>
    <m/>
    <n v="1700"/>
    <n v="13490"/>
    <n v="10"/>
    <n v="15200"/>
    <n v="12250"/>
    <m/>
    <m/>
    <x v="13"/>
    <n v="13150"/>
  </r>
  <r>
    <x v="18"/>
    <x v="0"/>
    <d v="1991-08-12T00:00:00"/>
    <x v="11"/>
    <m/>
    <n v="1805"/>
    <n v="13325"/>
    <n v="10"/>
    <n v="15140"/>
    <n v="12100"/>
    <m/>
    <m/>
    <x v="13"/>
    <n v="13000"/>
  </r>
  <r>
    <x v="18"/>
    <x v="0"/>
    <d v="1991-09-12T00:00:00"/>
    <x v="0"/>
    <m/>
    <n v="1870"/>
    <n v="13380"/>
    <n v="10"/>
    <n v="15260"/>
    <n v="12100"/>
    <m/>
    <m/>
    <x v="13"/>
    <n v="13000"/>
  </r>
  <r>
    <x v="18"/>
    <x v="0"/>
    <d v="1991-10-10T00:00:00"/>
    <x v="1"/>
    <m/>
    <n v="1870"/>
    <n v="13720"/>
    <n v="10"/>
    <n v="15600"/>
    <n v="12200"/>
    <m/>
    <m/>
    <x v="0"/>
    <n v="13200"/>
  </r>
  <r>
    <x v="18"/>
    <x v="0"/>
    <d v="1991-11-12T00:00:00"/>
    <x v="2"/>
    <m/>
    <n v="1766"/>
    <n v="13874"/>
    <n v="10"/>
    <n v="15650"/>
    <n v="12300"/>
    <m/>
    <m/>
    <x v="12"/>
    <n v="13350"/>
  </r>
  <r>
    <x v="18"/>
    <x v="0"/>
    <d v="1991-12-11T00:00:00"/>
    <x v="3"/>
    <m/>
    <n v="1765"/>
    <n v="13875"/>
    <n v="10"/>
    <n v="15650"/>
    <n v="12300"/>
    <m/>
    <m/>
    <x v="1"/>
    <n v="13400"/>
  </r>
  <r>
    <x v="18"/>
    <x v="0"/>
    <d v="1992-01-13T00:00:00"/>
    <x v="4"/>
    <m/>
    <n v="1765"/>
    <n v="13955"/>
    <n v="10"/>
    <n v="15730"/>
    <n v="12300"/>
    <m/>
    <m/>
    <x v="63"/>
    <n v="13480"/>
  </r>
  <r>
    <x v="18"/>
    <x v="0"/>
    <d v="1992-02-11T00:00:00"/>
    <x v="5"/>
    <m/>
    <n v="1786"/>
    <n v="13955"/>
    <n v="9"/>
    <n v="15750"/>
    <n v="12100"/>
    <m/>
    <m/>
    <x v="11"/>
    <n v="13350"/>
  </r>
  <r>
    <x v="18"/>
    <x v="0"/>
    <d v="1992-03-11T00:00:00"/>
    <x v="6"/>
    <m/>
    <n v="1786"/>
    <n v="13955"/>
    <n v="9"/>
    <n v="15750"/>
    <n v="12300"/>
    <m/>
    <m/>
    <x v="11"/>
    <n v="13550"/>
  </r>
  <r>
    <x v="18"/>
    <x v="0"/>
    <d v="1992-04-10T00:00:00"/>
    <x v="7"/>
    <m/>
    <n v="1786"/>
    <n v="14005"/>
    <n v="9"/>
    <n v="15800"/>
    <n v="12250"/>
    <m/>
    <m/>
    <x v="4"/>
    <n v="13600"/>
  </r>
  <r>
    <x v="18"/>
    <x v="1"/>
    <d v="1992-05-11T00:00:00"/>
    <x v="8"/>
    <m/>
    <n v="1786"/>
    <n v="14080"/>
    <n v="9"/>
    <n v="15875"/>
    <n v="12250"/>
    <m/>
    <m/>
    <x v="56"/>
    <n v="13675"/>
  </r>
  <r>
    <x v="18"/>
    <x v="1"/>
    <d v="1992-06-10T00:00:00"/>
    <x v="9"/>
    <m/>
    <n v="1786"/>
    <n v="14080"/>
    <n v="9"/>
    <n v="15875"/>
    <n v="12250"/>
    <m/>
    <m/>
    <x v="56"/>
    <n v="13675"/>
  </r>
  <r>
    <x v="18"/>
    <x v="1"/>
    <d v="1992-07-09T00:00:00"/>
    <x v="10"/>
    <m/>
    <n v="1786"/>
    <n v="14130"/>
    <n v="9"/>
    <n v="15925"/>
    <n v="12200"/>
    <m/>
    <m/>
    <x v="56"/>
    <n v="13625"/>
  </r>
  <r>
    <x v="18"/>
    <x v="1"/>
    <d v="1992-08-12T00:00:00"/>
    <x v="11"/>
    <m/>
    <n v="1786"/>
    <n v="14210"/>
    <n v="4"/>
    <n v="16000"/>
    <n v="12200"/>
    <m/>
    <m/>
    <x v="5"/>
    <n v="13600"/>
  </r>
  <r>
    <x v="18"/>
    <x v="1"/>
    <d v="1992-09-10T00:00:00"/>
    <x v="0"/>
    <m/>
    <n v="1786"/>
    <n v="14210"/>
    <n v="4"/>
    <n v="16000"/>
    <n v="12200"/>
    <m/>
    <m/>
    <x v="6"/>
    <n v="13650"/>
  </r>
  <r>
    <x v="18"/>
    <x v="1"/>
    <d v="1992-10-08T00:00:00"/>
    <x v="1"/>
    <m/>
    <n v="1786"/>
    <n v="14334"/>
    <n v="0"/>
    <n v="16120"/>
    <n v="12220"/>
    <m/>
    <m/>
    <x v="24"/>
    <n v="13770"/>
  </r>
  <r>
    <x v="18"/>
    <x v="1"/>
    <d v="1992-11-10T00:00:00"/>
    <x v="2"/>
    <m/>
    <n v="1786"/>
    <n v="14345"/>
    <n v="0"/>
    <n v="16131"/>
    <n v="12251"/>
    <m/>
    <m/>
    <x v="22"/>
    <n v="13901"/>
  </r>
  <r>
    <x v="18"/>
    <x v="1"/>
    <m/>
    <x v="3"/>
    <m/>
    <m/>
    <m/>
    <m/>
    <m/>
    <m/>
    <m/>
    <m/>
    <x v="2"/>
    <m/>
  </r>
  <r>
    <x v="18"/>
    <x v="1"/>
    <m/>
    <x v="4"/>
    <m/>
    <m/>
    <m/>
    <m/>
    <m/>
    <m/>
    <m/>
    <m/>
    <x v="2"/>
    <m/>
  </r>
  <r>
    <x v="18"/>
    <x v="1"/>
    <m/>
    <x v="5"/>
    <m/>
    <m/>
    <m/>
    <m/>
    <m/>
    <m/>
    <m/>
    <m/>
    <x v="2"/>
    <m/>
  </r>
  <r>
    <x v="18"/>
    <x v="1"/>
    <m/>
    <x v="6"/>
    <m/>
    <m/>
    <m/>
    <m/>
    <m/>
    <m/>
    <m/>
    <m/>
    <x v="2"/>
    <m/>
  </r>
  <r>
    <x v="18"/>
    <x v="1"/>
    <m/>
    <x v="7"/>
    <m/>
    <m/>
    <m/>
    <m/>
    <m/>
    <m/>
    <m/>
    <m/>
    <x v="2"/>
    <m/>
  </r>
  <r>
    <x v="18"/>
    <x v="2"/>
    <m/>
    <x v="8"/>
    <m/>
    <m/>
    <m/>
    <m/>
    <m/>
    <m/>
    <m/>
    <m/>
    <x v="2"/>
    <m/>
  </r>
  <r>
    <x v="18"/>
    <x v="2"/>
    <m/>
    <x v="9"/>
    <m/>
    <m/>
    <m/>
    <m/>
    <m/>
    <m/>
    <m/>
    <m/>
    <x v="2"/>
    <m/>
  </r>
  <r>
    <x v="18"/>
    <x v="2"/>
    <m/>
    <x v="10"/>
    <m/>
    <m/>
    <m/>
    <m/>
    <m/>
    <m/>
    <m/>
    <m/>
    <x v="2"/>
    <m/>
  </r>
  <r>
    <x v="18"/>
    <x v="2"/>
    <m/>
    <x v="11"/>
    <m/>
    <m/>
    <m/>
    <m/>
    <m/>
    <m/>
    <m/>
    <m/>
    <x v="2"/>
    <m/>
  </r>
  <r>
    <x v="18"/>
    <x v="2"/>
    <m/>
    <x v="0"/>
    <m/>
    <m/>
    <m/>
    <m/>
    <m/>
    <m/>
    <m/>
    <m/>
    <x v="2"/>
    <m/>
  </r>
  <r>
    <x v="18"/>
    <x v="2"/>
    <m/>
    <x v="1"/>
    <m/>
    <m/>
    <m/>
    <m/>
    <m/>
    <m/>
    <m/>
    <m/>
    <x v="2"/>
    <m/>
  </r>
  <r>
    <x v="18"/>
    <x v="2"/>
    <m/>
    <x v="2"/>
    <m/>
    <m/>
    <m/>
    <m/>
    <m/>
    <m/>
    <m/>
    <m/>
    <x v="2"/>
    <m/>
  </r>
  <r>
    <x v="18"/>
    <x v="2"/>
    <m/>
    <x v="3"/>
    <m/>
    <n v="1786"/>
    <n v="14345"/>
    <n v="1"/>
    <n v="16132"/>
    <n v="12245"/>
    <m/>
    <m/>
    <x v="64"/>
    <n v="13893"/>
  </r>
  <r>
    <x v="18"/>
    <x v="2"/>
    <m/>
    <x v="4"/>
    <m/>
    <n v="1786"/>
    <n v="14345"/>
    <n v="1"/>
    <n v="16132"/>
    <n v="12245"/>
    <m/>
    <m/>
    <x v="64"/>
    <n v="13893"/>
  </r>
  <r>
    <x v="18"/>
    <x v="2"/>
    <m/>
    <x v="5"/>
    <m/>
    <n v="1786"/>
    <n v="14345"/>
    <n v="1"/>
    <n v="16132"/>
    <n v="12245"/>
    <m/>
    <m/>
    <x v="64"/>
    <n v="13893"/>
  </r>
  <r>
    <x v="18"/>
    <x v="2"/>
    <m/>
    <x v="6"/>
    <m/>
    <n v="1786"/>
    <n v="14345"/>
    <n v="1"/>
    <n v="16132"/>
    <n v="12245"/>
    <m/>
    <m/>
    <x v="64"/>
    <n v="13893"/>
  </r>
  <r>
    <x v="18"/>
    <x v="2"/>
    <m/>
    <x v="7"/>
    <m/>
    <n v="1786"/>
    <n v="14345"/>
    <n v="1"/>
    <n v="16132"/>
    <n v="12245"/>
    <m/>
    <m/>
    <x v="64"/>
    <n v="13893"/>
  </r>
  <r>
    <x v="19"/>
    <x v="0"/>
    <d v="1992-05-11T00:00:00"/>
    <x v="8"/>
    <m/>
    <n v="2200"/>
    <n v="14080"/>
    <n v="5"/>
    <n v="16285"/>
    <n v="12450"/>
    <m/>
    <m/>
    <x v="5"/>
    <n v="13850"/>
  </r>
  <r>
    <x v="19"/>
    <x v="0"/>
    <d v="1992-06-10T00:00:00"/>
    <x v="9"/>
    <m/>
    <n v="2200"/>
    <n v="14080"/>
    <n v="5"/>
    <n v="16285"/>
    <n v="12450"/>
    <m/>
    <m/>
    <x v="5"/>
    <n v="13850"/>
  </r>
  <r>
    <x v="19"/>
    <x v="0"/>
    <d v="1992-07-09T00:00:00"/>
    <x v="10"/>
    <m/>
    <n v="2300"/>
    <n v="14080"/>
    <n v="5"/>
    <n v="16385"/>
    <n v="12450"/>
    <m/>
    <m/>
    <x v="6"/>
    <n v="13900"/>
  </r>
  <r>
    <x v="19"/>
    <x v="0"/>
    <d v="1992-08-12T00:00:00"/>
    <x v="11"/>
    <m/>
    <n v="2400"/>
    <n v="14245"/>
    <n v="5"/>
    <n v="16650"/>
    <n v="12500"/>
    <m/>
    <m/>
    <x v="24"/>
    <n v="14050"/>
  </r>
  <r>
    <x v="19"/>
    <x v="0"/>
    <d v="1992-09-10T00:00:00"/>
    <x v="0"/>
    <m/>
    <n v="2350"/>
    <n v="14245"/>
    <n v="5"/>
    <n v="16600"/>
    <n v="12500"/>
    <m/>
    <m/>
    <x v="23"/>
    <n v="14100"/>
  </r>
  <r>
    <x v="19"/>
    <x v="0"/>
    <d v="1992-10-08T00:00:00"/>
    <x v="1"/>
    <m/>
    <n v="2350"/>
    <n v="14348"/>
    <n v="2"/>
    <n v="16700"/>
    <n v="12600"/>
    <m/>
    <m/>
    <x v="22"/>
    <n v="14250"/>
  </r>
  <r>
    <x v="19"/>
    <x v="0"/>
    <d v="1992-11-10T00:00:00"/>
    <x v="2"/>
    <m/>
    <n v="2230"/>
    <n v="14293"/>
    <n v="2"/>
    <n v="16525"/>
    <n v="12600"/>
    <m/>
    <m/>
    <x v="65"/>
    <n v="14375"/>
  </r>
  <r>
    <x v="19"/>
    <x v="0"/>
    <d v="1992-12-12T00:00:00"/>
    <x v="3"/>
    <m/>
    <n v="2239"/>
    <n v="13934"/>
    <n v="2"/>
    <n v="16175"/>
    <n v="12600"/>
    <m/>
    <m/>
    <x v="65"/>
    <n v="14375"/>
  </r>
  <r>
    <x v="19"/>
    <x v="0"/>
    <d v="1993-01-12T00:00:00"/>
    <x v="4"/>
    <m/>
    <n v="2239"/>
    <n v="13709"/>
    <n v="2"/>
    <n v="15950"/>
    <n v="12675"/>
    <m/>
    <m/>
    <x v="65"/>
    <n v="14450"/>
  </r>
  <r>
    <x v="19"/>
    <x v="0"/>
    <d v="1993-02-10T00:00:00"/>
    <x v="5"/>
    <m/>
    <n v="2239"/>
    <n v="13684"/>
    <n v="2"/>
    <n v="15925"/>
    <n v="12675"/>
    <m/>
    <m/>
    <x v="33"/>
    <n v="14375"/>
  </r>
  <r>
    <x v="19"/>
    <x v="0"/>
    <d v="1993-03-10T00:00:00"/>
    <x v="6"/>
    <m/>
    <n v="2239"/>
    <n v="13684"/>
    <n v="2"/>
    <n v="15925"/>
    <n v="12675"/>
    <m/>
    <m/>
    <x v="66"/>
    <n v="14300"/>
  </r>
  <r>
    <x v="19"/>
    <x v="0"/>
    <d v="1993-04-12T00:00:00"/>
    <x v="7"/>
    <m/>
    <n v="2239"/>
    <n v="13684"/>
    <n v="2"/>
    <n v="15925"/>
    <n v="12675"/>
    <m/>
    <m/>
    <x v="66"/>
    <n v="14300"/>
  </r>
  <r>
    <x v="19"/>
    <x v="1"/>
    <d v="1993-05-11T00:00:00"/>
    <x v="8"/>
    <m/>
    <n v="2239"/>
    <n v="13784"/>
    <n v="2"/>
    <n v="16025"/>
    <n v="12675"/>
    <m/>
    <m/>
    <x v="23"/>
    <n v="14275"/>
  </r>
  <r>
    <x v="19"/>
    <x v="1"/>
    <d v="1993-06-10T00:00:00"/>
    <x v="9"/>
    <m/>
    <n v="2239"/>
    <n v="13834"/>
    <n v="2"/>
    <n v="16075"/>
    <n v="12675"/>
    <m/>
    <m/>
    <x v="23"/>
    <n v="14275"/>
  </r>
  <r>
    <x v="19"/>
    <x v="1"/>
    <d v="1993-07-12T00:00:00"/>
    <x v="10"/>
    <m/>
    <n v="2239"/>
    <n v="13794"/>
    <n v="2"/>
    <n v="16035"/>
    <n v="12700"/>
    <m/>
    <m/>
    <x v="24"/>
    <n v="14250"/>
  </r>
  <r>
    <x v="19"/>
    <x v="1"/>
    <d v="1993-08-11T00:00:00"/>
    <x v="11"/>
    <m/>
    <n v="2239"/>
    <n v="13734"/>
    <n v="2"/>
    <n v="15975"/>
    <n v="12700"/>
    <m/>
    <m/>
    <x v="57"/>
    <n v="14225"/>
  </r>
  <r>
    <x v="19"/>
    <x v="1"/>
    <d v="1993-09-09T00:00:00"/>
    <x v="0"/>
    <m/>
    <n v="2239"/>
    <n v="13734"/>
    <n v="2"/>
    <n v="15975"/>
    <n v="12750"/>
    <m/>
    <m/>
    <x v="21"/>
    <n v="14250"/>
  </r>
  <r>
    <x v="19"/>
    <x v="1"/>
    <d v="1993-10-12T00:00:00"/>
    <x v="1"/>
    <m/>
    <n v="2239"/>
    <n v="13760"/>
    <n v="1"/>
    <n v="16000"/>
    <n v="12800"/>
    <m/>
    <m/>
    <x v="21"/>
    <n v="14300"/>
  </r>
  <r>
    <x v="19"/>
    <x v="1"/>
    <d v="1993-11-09T00:00:00"/>
    <x v="2"/>
    <m/>
    <n v="2239"/>
    <n v="13779"/>
    <n v="2"/>
    <n v="16020"/>
    <n v="12949"/>
    <m/>
    <m/>
    <x v="21"/>
    <n v="14449"/>
  </r>
  <r>
    <x v="19"/>
    <x v="1"/>
    <m/>
    <x v="3"/>
    <m/>
    <n v="2239"/>
    <n v="13778"/>
    <n v="10"/>
    <n v="16027"/>
    <n v="13053"/>
    <m/>
    <m/>
    <x v="67"/>
    <n v="14472"/>
  </r>
  <r>
    <x v="19"/>
    <x v="1"/>
    <m/>
    <x v="4"/>
    <m/>
    <n v="2239"/>
    <n v="13778"/>
    <n v="10"/>
    <n v="16027"/>
    <n v="13053"/>
    <m/>
    <m/>
    <x v="67"/>
    <n v="14472"/>
  </r>
  <r>
    <x v="19"/>
    <x v="1"/>
    <m/>
    <x v="5"/>
    <m/>
    <n v="2239"/>
    <n v="13778"/>
    <n v="10"/>
    <n v="16027"/>
    <n v="13053"/>
    <m/>
    <m/>
    <x v="67"/>
    <n v="14472"/>
  </r>
  <r>
    <x v="19"/>
    <x v="1"/>
    <m/>
    <x v="6"/>
    <m/>
    <n v="2239"/>
    <n v="13778"/>
    <n v="10"/>
    <n v="16027"/>
    <n v="13053"/>
    <m/>
    <m/>
    <x v="67"/>
    <n v="14472"/>
  </r>
  <r>
    <x v="19"/>
    <x v="1"/>
    <m/>
    <x v="7"/>
    <m/>
    <n v="2239"/>
    <n v="13778"/>
    <n v="10"/>
    <n v="16027"/>
    <n v="13053"/>
    <m/>
    <m/>
    <x v="67"/>
    <n v="14472"/>
  </r>
  <r>
    <x v="19"/>
    <x v="2"/>
    <m/>
    <x v="8"/>
    <m/>
    <m/>
    <m/>
    <m/>
    <m/>
    <m/>
    <m/>
    <m/>
    <x v="2"/>
    <m/>
  </r>
  <r>
    <x v="19"/>
    <x v="2"/>
    <m/>
    <x v="9"/>
    <m/>
    <m/>
    <m/>
    <m/>
    <m/>
    <m/>
    <m/>
    <m/>
    <x v="2"/>
    <m/>
  </r>
  <r>
    <x v="19"/>
    <x v="2"/>
    <m/>
    <x v="10"/>
    <m/>
    <m/>
    <m/>
    <m/>
    <m/>
    <m/>
    <m/>
    <m/>
    <x v="2"/>
    <m/>
  </r>
  <r>
    <x v="19"/>
    <x v="2"/>
    <m/>
    <x v="11"/>
    <m/>
    <m/>
    <m/>
    <m/>
    <m/>
    <m/>
    <m/>
    <m/>
    <x v="2"/>
    <m/>
  </r>
  <r>
    <x v="19"/>
    <x v="2"/>
    <m/>
    <x v="0"/>
    <m/>
    <m/>
    <m/>
    <m/>
    <m/>
    <m/>
    <m/>
    <m/>
    <x v="2"/>
    <m/>
  </r>
  <r>
    <x v="19"/>
    <x v="2"/>
    <m/>
    <x v="1"/>
    <m/>
    <m/>
    <m/>
    <m/>
    <m/>
    <m/>
    <m/>
    <m/>
    <x v="2"/>
    <m/>
  </r>
  <r>
    <x v="19"/>
    <x v="2"/>
    <m/>
    <x v="2"/>
    <m/>
    <m/>
    <m/>
    <m/>
    <m/>
    <m/>
    <m/>
    <m/>
    <x v="2"/>
    <m/>
  </r>
  <r>
    <x v="19"/>
    <x v="2"/>
    <m/>
    <x v="3"/>
    <m/>
    <n v="2239"/>
    <n v="13778"/>
    <n v="10"/>
    <n v="16027"/>
    <n v="13053"/>
    <m/>
    <m/>
    <x v="67"/>
    <n v="14472"/>
  </r>
  <r>
    <x v="19"/>
    <x v="2"/>
    <m/>
    <x v="4"/>
    <m/>
    <n v="2239"/>
    <n v="13778"/>
    <n v="10"/>
    <n v="16027"/>
    <n v="13053"/>
    <m/>
    <m/>
    <x v="67"/>
    <n v="14472"/>
  </r>
  <r>
    <x v="19"/>
    <x v="2"/>
    <m/>
    <x v="5"/>
    <m/>
    <n v="2239"/>
    <n v="13778"/>
    <n v="10"/>
    <n v="16028"/>
    <n v="13054"/>
    <m/>
    <m/>
    <x v="67"/>
    <n v="14473"/>
  </r>
  <r>
    <x v="19"/>
    <x v="2"/>
    <m/>
    <x v="6"/>
    <m/>
    <n v="2239"/>
    <n v="13778"/>
    <n v="10"/>
    <n v="16028"/>
    <n v="13054"/>
    <m/>
    <m/>
    <x v="67"/>
    <n v="14473"/>
  </r>
  <r>
    <x v="19"/>
    <x v="2"/>
    <d v="1995-04-11T00:00:00"/>
    <x v="7"/>
    <m/>
    <n v="2239"/>
    <n v="13778"/>
    <n v="10"/>
    <n v="16028"/>
    <n v="13054"/>
    <m/>
    <m/>
    <x v="67"/>
    <n v="14473"/>
  </r>
  <r>
    <x v="20"/>
    <x v="0"/>
    <d v="1993-05-11T00:00:00"/>
    <x v="8"/>
    <m/>
    <n v="1750"/>
    <n v="14520"/>
    <n v="5"/>
    <n v="16275"/>
    <n v="12850"/>
    <m/>
    <m/>
    <x v="24"/>
    <n v="14400"/>
  </r>
  <r>
    <x v="20"/>
    <x v="0"/>
    <d v="1993-06-10T00:00:00"/>
    <x v="9"/>
    <m/>
    <n v="1800"/>
    <n v="14645"/>
    <n v="5"/>
    <n v="16450"/>
    <n v="12900"/>
    <m/>
    <m/>
    <x v="24"/>
    <n v="14450"/>
  </r>
  <r>
    <x v="20"/>
    <x v="0"/>
    <d v="1993-07-12T00:00:00"/>
    <x v="10"/>
    <m/>
    <n v="1785"/>
    <n v="14400"/>
    <n v="5"/>
    <n v="16190"/>
    <n v="12900"/>
    <m/>
    <m/>
    <x v="21"/>
    <n v="14400"/>
  </r>
  <r>
    <x v="20"/>
    <x v="0"/>
    <d v="1993-08-11T00:00:00"/>
    <x v="11"/>
    <m/>
    <n v="1750"/>
    <n v="14120"/>
    <n v="30"/>
    <n v="15900"/>
    <n v="12850"/>
    <m/>
    <m/>
    <x v="21"/>
    <n v="14350"/>
  </r>
  <r>
    <x v="20"/>
    <x v="0"/>
    <d v="1993-09-09T00:00:00"/>
    <x v="0"/>
    <m/>
    <n v="1725"/>
    <n v="14005"/>
    <n v="20"/>
    <n v="15750"/>
    <n v="12850"/>
    <m/>
    <m/>
    <x v="21"/>
    <n v="14350"/>
  </r>
  <r>
    <x v="20"/>
    <x v="0"/>
    <d v="1993-10-12T00:00:00"/>
    <x v="1"/>
    <m/>
    <n v="1700"/>
    <n v="13955"/>
    <n v="20"/>
    <n v="15675"/>
    <n v="12850"/>
    <m/>
    <m/>
    <x v="56"/>
    <n v="14275"/>
  </r>
  <r>
    <x v="20"/>
    <x v="0"/>
    <d v="1993-11-09T00:00:00"/>
    <x v="2"/>
    <m/>
    <n v="1571"/>
    <n v="13720"/>
    <n v="34"/>
    <n v="15325"/>
    <n v="12850"/>
    <m/>
    <m/>
    <x v="4"/>
    <n v="14200"/>
  </r>
  <r>
    <x v="20"/>
    <x v="0"/>
    <d v="1993-12-09T00:00:00"/>
    <x v="3"/>
    <m/>
    <n v="1555"/>
    <n v="13775"/>
    <n v="35"/>
    <n v="15365"/>
    <n v="13000"/>
    <m/>
    <m/>
    <x v="4"/>
    <n v="14350"/>
  </r>
  <r>
    <x v="20"/>
    <x v="0"/>
    <d v="1994-01-11T00:00:00"/>
    <x v="4"/>
    <m/>
    <n v="1555"/>
    <n v="13535"/>
    <n v="35"/>
    <n v="15125"/>
    <n v="12900"/>
    <m/>
    <m/>
    <x v="3"/>
    <n v="14200"/>
  </r>
  <r>
    <x v="20"/>
    <x v="0"/>
    <d v="1994-02-10T00:00:00"/>
    <x v="5"/>
    <m/>
    <n v="1555"/>
    <n v="13535"/>
    <n v="35"/>
    <n v="15125"/>
    <n v="13000"/>
    <m/>
    <m/>
    <x v="11"/>
    <n v="14250"/>
  </r>
  <r>
    <x v="20"/>
    <x v="0"/>
    <d v="1994-03-10T00:00:00"/>
    <x v="6"/>
    <m/>
    <n v="1555"/>
    <n v="13535"/>
    <n v="35"/>
    <n v="15125"/>
    <n v="13000"/>
    <m/>
    <m/>
    <x v="68"/>
    <n v="14175"/>
  </r>
  <r>
    <x v="20"/>
    <x v="0"/>
    <d v="1994-04-12T00:00:00"/>
    <x v="7"/>
    <m/>
    <n v="1555"/>
    <n v="13565"/>
    <n v="55"/>
    <n v="15175"/>
    <n v="13150"/>
    <m/>
    <m/>
    <x v="1"/>
    <n v="14250"/>
  </r>
  <r>
    <x v="20"/>
    <x v="1"/>
    <d v="1994-05-10T00:00:00"/>
    <x v="8"/>
    <m/>
    <n v="1555"/>
    <n v="13565"/>
    <n v="55"/>
    <n v="15175"/>
    <n v="13150"/>
    <m/>
    <m/>
    <x v="1"/>
    <n v="14250"/>
  </r>
  <r>
    <x v="20"/>
    <x v="1"/>
    <d v="1994-06-09T00:00:00"/>
    <x v="9"/>
    <m/>
    <n v="1555"/>
    <n v="13615"/>
    <n v="55"/>
    <n v="15225"/>
    <n v="13150"/>
    <m/>
    <m/>
    <x v="69"/>
    <n v="14225"/>
  </r>
  <r>
    <x v="20"/>
    <x v="1"/>
    <d v="1994-07-12T00:00:00"/>
    <x v="10"/>
    <m/>
    <n v="1555"/>
    <n v="13665"/>
    <n v="55"/>
    <n v="15275"/>
    <n v="13050"/>
    <m/>
    <m/>
    <x v="9"/>
    <n v="14250"/>
  </r>
  <r>
    <x v="20"/>
    <x v="1"/>
    <d v="1994-08-11T00:00:00"/>
    <x v="11"/>
    <m/>
    <n v="1555"/>
    <n v="13725"/>
    <n v="60"/>
    <n v="15340"/>
    <n v="12900"/>
    <m/>
    <m/>
    <x v="5"/>
    <n v="14300"/>
  </r>
  <r>
    <x v="20"/>
    <x v="1"/>
    <d v="1994-09-12T00:00:00"/>
    <x v="0"/>
    <m/>
    <n v="1555"/>
    <n v="13835"/>
    <n v="60"/>
    <n v="15450"/>
    <n v="13000"/>
    <m/>
    <m/>
    <x v="70"/>
    <n v="14410"/>
  </r>
  <r>
    <x v="20"/>
    <x v="1"/>
    <d v="1994-10-12T00:00:00"/>
    <x v="1"/>
    <m/>
    <n v="1555"/>
    <n v="13865"/>
    <n v="65"/>
    <n v="15485"/>
    <n v="12975"/>
    <m/>
    <m/>
    <x v="71"/>
    <n v="14410"/>
  </r>
  <r>
    <x v="20"/>
    <x v="1"/>
    <d v="1994-11-09T00:00:00"/>
    <x v="2"/>
    <m/>
    <n v="1555"/>
    <n v="13912"/>
    <n v="70"/>
    <n v="15537"/>
    <n v="12975"/>
    <m/>
    <m/>
    <x v="72"/>
    <n v="14446"/>
  </r>
  <r>
    <x v="20"/>
    <x v="1"/>
    <m/>
    <x v="3"/>
    <m/>
    <n v="1555"/>
    <n v="13907"/>
    <n v="68"/>
    <n v="15530"/>
    <n v="12898"/>
    <m/>
    <m/>
    <x v="73"/>
    <n v="14427"/>
  </r>
  <r>
    <x v="20"/>
    <x v="1"/>
    <m/>
    <x v="4"/>
    <m/>
    <n v="1555"/>
    <n v="13906"/>
    <n v="68"/>
    <n v="15528"/>
    <n v="12986"/>
    <m/>
    <m/>
    <x v="73"/>
    <n v="14425"/>
  </r>
  <r>
    <x v="20"/>
    <x v="1"/>
    <m/>
    <x v="5"/>
    <m/>
    <n v="1555"/>
    <n v="13906"/>
    <n v="68"/>
    <n v="15528"/>
    <n v="12986"/>
    <m/>
    <m/>
    <x v="73"/>
    <n v="14425"/>
  </r>
  <r>
    <x v="20"/>
    <x v="1"/>
    <m/>
    <x v="6"/>
    <m/>
    <n v="1555"/>
    <n v="13906"/>
    <n v="68"/>
    <n v="15528"/>
    <n v="12986"/>
    <m/>
    <m/>
    <x v="73"/>
    <n v="14425"/>
  </r>
  <r>
    <x v="20"/>
    <x v="1"/>
    <m/>
    <x v="7"/>
    <m/>
    <n v="1555"/>
    <n v="13906"/>
    <n v="68"/>
    <n v="15528"/>
    <n v="12986"/>
    <m/>
    <m/>
    <x v="73"/>
    <n v="14425"/>
  </r>
  <r>
    <x v="20"/>
    <x v="2"/>
    <m/>
    <x v="8"/>
    <m/>
    <m/>
    <m/>
    <m/>
    <m/>
    <m/>
    <m/>
    <m/>
    <x v="2"/>
    <m/>
  </r>
  <r>
    <x v="20"/>
    <x v="2"/>
    <m/>
    <x v="9"/>
    <m/>
    <m/>
    <m/>
    <m/>
    <m/>
    <m/>
    <m/>
    <m/>
    <x v="2"/>
    <m/>
  </r>
  <r>
    <x v="20"/>
    <x v="2"/>
    <m/>
    <x v="10"/>
    <m/>
    <m/>
    <m/>
    <m/>
    <m/>
    <m/>
    <m/>
    <m/>
    <x v="2"/>
    <m/>
  </r>
  <r>
    <x v="20"/>
    <x v="2"/>
    <m/>
    <x v="11"/>
    <m/>
    <m/>
    <m/>
    <m/>
    <m/>
    <m/>
    <m/>
    <m/>
    <x v="2"/>
    <m/>
  </r>
  <r>
    <x v="20"/>
    <x v="2"/>
    <m/>
    <x v="0"/>
    <m/>
    <m/>
    <m/>
    <m/>
    <m/>
    <m/>
    <m/>
    <m/>
    <x v="2"/>
    <m/>
  </r>
  <r>
    <x v="20"/>
    <x v="2"/>
    <m/>
    <x v="1"/>
    <m/>
    <m/>
    <m/>
    <m/>
    <m/>
    <m/>
    <m/>
    <m/>
    <x v="2"/>
    <m/>
  </r>
  <r>
    <x v="20"/>
    <x v="2"/>
    <m/>
    <x v="2"/>
    <m/>
    <m/>
    <m/>
    <m/>
    <m/>
    <m/>
    <m/>
    <m/>
    <x v="2"/>
    <m/>
  </r>
  <r>
    <x v="20"/>
    <x v="2"/>
    <m/>
    <x v="3"/>
    <m/>
    <n v="1555"/>
    <n v="13951"/>
    <n v="68"/>
    <n v="15574"/>
    <n v="12941"/>
    <m/>
    <m/>
    <x v="73"/>
    <n v="14471"/>
  </r>
  <r>
    <x v="20"/>
    <x v="2"/>
    <m/>
    <x v="4"/>
    <m/>
    <n v="1555"/>
    <n v="13951"/>
    <n v="68"/>
    <n v="15574"/>
    <n v="12941"/>
    <m/>
    <m/>
    <x v="73"/>
    <n v="14471"/>
  </r>
  <r>
    <x v="20"/>
    <x v="2"/>
    <m/>
    <x v="5"/>
    <m/>
    <n v="1555"/>
    <n v="13951"/>
    <n v="68"/>
    <n v="15574"/>
    <n v="12941"/>
    <m/>
    <m/>
    <x v="73"/>
    <n v="14471"/>
  </r>
  <r>
    <x v="20"/>
    <x v="2"/>
    <m/>
    <x v="6"/>
    <m/>
    <n v="1555"/>
    <n v="13951"/>
    <n v="68"/>
    <n v="15574"/>
    <n v="12941"/>
    <m/>
    <m/>
    <x v="73"/>
    <n v="14471"/>
  </r>
  <r>
    <x v="20"/>
    <x v="2"/>
    <d v="1996-04-11T00:00:00"/>
    <x v="7"/>
    <m/>
    <n v="1555"/>
    <n v="13951"/>
    <n v="68"/>
    <n v="15574"/>
    <n v="12941"/>
    <m/>
    <m/>
    <x v="73"/>
    <n v="14471"/>
  </r>
  <r>
    <x v="21"/>
    <x v="0"/>
    <d v="1994-05-10T00:00:00"/>
    <x v="8"/>
    <m/>
    <n v="925"/>
    <n v="14345"/>
    <n v="30"/>
    <n v="15300"/>
    <n v="13250"/>
    <m/>
    <m/>
    <x v="12"/>
    <n v="14300"/>
  </r>
  <r>
    <x v="21"/>
    <x v="0"/>
    <d v="1994-06-09T00:00:00"/>
    <x v="9"/>
    <m/>
    <n v="1000"/>
    <n v="14450"/>
    <n v="25"/>
    <n v="15475"/>
    <n v="13275"/>
    <m/>
    <m/>
    <x v="12"/>
    <n v="14325"/>
  </r>
  <r>
    <x v="21"/>
    <x v="0"/>
    <d v="1994-07-09T00:00:00"/>
    <x v="10"/>
    <m/>
    <n v="1025"/>
    <n v="14625"/>
    <n v="25"/>
    <n v="15675"/>
    <n v="13250"/>
    <m/>
    <m/>
    <x v="9"/>
    <n v="14450"/>
  </r>
  <r>
    <x v="21"/>
    <x v="0"/>
    <d v="1994-08-08T00:00:00"/>
    <x v="11"/>
    <m/>
    <n v="1040"/>
    <n v="14735"/>
    <n v="25"/>
    <n v="15800"/>
    <n v="13100"/>
    <m/>
    <m/>
    <x v="5"/>
    <n v="14500"/>
  </r>
  <r>
    <x v="21"/>
    <x v="0"/>
    <d v="1994-09-07T00:00:00"/>
    <x v="0"/>
    <m/>
    <n v="1040"/>
    <n v="14785"/>
    <n v="25"/>
    <n v="15850"/>
    <n v="13150"/>
    <m/>
    <m/>
    <x v="21"/>
    <n v="14650"/>
  </r>
  <r>
    <x v="21"/>
    <x v="0"/>
    <d v="1994-10-07T00:00:00"/>
    <x v="1"/>
    <m/>
    <n v="1075"/>
    <n v="15175"/>
    <n v="15"/>
    <n v="16265"/>
    <n v="13200"/>
    <m/>
    <m/>
    <x v="66"/>
    <n v="14825"/>
  </r>
  <r>
    <x v="21"/>
    <x v="0"/>
    <d v="1994-11-06T00:00:00"/>
    <x v="2"/>
    <m/>
    <n v="1091"/>
    <n v="15229"/>
    <n v="15"/>
    <n v="16335"/>
    <n v="13150"/>
    <m/>
    <m/>
    <x v="28"/>
    <n v="15000"/>
  </r>
  <r>
    <x v="21"/>
    <x v="0"/>
    <d v="1994-12-12T00:00:00"/>
    <x v="3"/>
    <m/>
    <n v="1103"/>
    <n v="15232"/>
    <n v="15"/>
    <n v="16350"/>
    <n v="13150"/>
    <m/>
    <m/>
    <x v="28"/>
    <n v="15000"/>
  </r>
  <r>
    <x v="21"/>
    <x v="0"/>
    <d v="1995-01-12T00:00:00"/>
    <x v="4"/>
    <m/>
    <n v="1103"/>
    <n v="15112"/>
    <n v="15"/>
    <n v="16230"/>
    <n v="13000"/>
    <m/>
    <m/>
    <x v="29"/>
    <n v="14950"/>
  </r>
  <r>
    <x v="21"/>
    <x v="0"/>
    <d v="1995-02-10T00:00:00"/>
    <x v="5"/>
    <m/>
    <n v="1103"/>
    <n v="15162"/>
    <n v="15"/>
    <n v="16280"/>
    <n v="13000"/>
    <m/>
    <m/>
    <x v="47"/>
    <n v="15050"/>
  </r>
  <r>
    <x v="21"/>
    <x v="0"/>
    <d v="1995-03-10T00:00:00"/>
    <x v="6"/>
    <m/>
    <n v="1103"/>
    <n v="15162"/>
    <n v="15"/>
    <n v="16280"/>
    <n v="13000"/>
    <m/>
    <m/>
    <x v="47"/>
    <n v="15050"/>
  </r>
  <r>
    <x v="21"/>
    <x v="0"/>
    <d v="1995-04-11T00:00:00"/>
    <x v="7"/>
    <m/>
    <n v="1103"/>
    <n v="15212"/>
    <n v="10"/>
    <n v="16325"/>
    <n v="13000"/>
    <m/>
    <m/>
    <x v="36"/>
    <n v="15250"/>
  </r>
  <r>
    <x v="21"/>
    <x v="1"/>
    <d v="1995-05-11T00:00:00"/>
    <x v="8"/>
    <m/>
    <n v="1103"/>
    <n v="15317"/>
    <n v="10"/>
    <n v="16430"/>
    <n v="12950"/>
    <m/>
    <m/>
    <x v="74"/>
    <n v="15400"/>
  </r>
  <r>
    <x v="21"/>
    <x v="1"/>
    <d v="1995-06-12T00:00:00"/>
    <x v="9"/>
    <m/>
    <n v="1103"/>
    <n v="15372"/>
    <n v="10"/>
    <n v="16485"/>
    <n v="12900"/>
    <m/>
    <m/>
    <x v="43"/>
    <n v="15400"/>
  </r>
  <r>
    <x v="21"/>
    <x v="1"/>
    <d v="1995-07-12T00:00:00"/>
    <x v="10"/>
    <m/>
    <n v="1103"/>
    <n v="15487"/>
    <n v="10"/>
    <n v="16600"/>
    <n v="12900"/>
    <m/>
    <m/>
    <x v="75"/>
    <n v="15500"/>
  </r>
  <r>
    <x v="21"/>
    <x v="1"/>
    <d v="1995-08-14T00:00:00"/>
    <x v="11"/>
    <m/>
    <n v="1103"/>
    <n v="15487"/>
    <n v="10"/>
    <n v="16600"/>
    <n v="12950"/>
    <m/>
    <m/>
    <x v="76"/>
    <n v="15575"/>
  </r>
  <r>
    <x v="21"/>
    <x v="1"/>
    <d v="1995-09-12T00:00:00"/>
    <x v="0"/>
    <m/>
    <n v="1103"/>
    <n v="15577"/>
    <n v="10"/>
    <n v="16690"/>
    <n v="13000"/>
    <m/>
    <m/>
    <x v="77"/>
    <n v="15725"/>
  </r>
  <r>
    <x v="21"/>
    <x v="1"/>
    <d v="1995-10-11T00:00:00"/>
    <x v="1"/>
    <m/>
    <n v="1103"/>
    <n v="15632"/>
    <n v="15"/>
    <n v="16750"/>
    <n v="13025"/>
    <m/>
    <m/>
    <x v="78"/>
    <n v="15775"/>
  </r>
  <r>
    <x v="21"/>
    <x v="1"/>
    <d v="1995-11-09T00:00:00"/>
    <x v="2"/>
    <m/>
    <n v="1103"/>
    <n v="15613"/>
    <n v="17"/>
    <n v="16733"/>
    <n v="12908"/>
    <m/>
    <m/>
    <x v="42"/>
    <n v="15598"/>
  </r>
  <r>
    <x v="21"/>
    <x v="1"/>
    <m/>
    <x v="3"/>
    <m/>
    <n v="1103"/>
    <n v="15613"/>
    <n v="17"/>
    <n v="16733"/>
    <n v="12916"/>
    <m/>
    <m/>
    <x v="79"/>
    <n v="15596"/>
  </r>
  <r>
    <x v="21"/>
    <x v="1"/>
    <m/>
    <x v="4"/>
    <m/>
    <n v="1103"/>
    <n v="15613"/>
    <n v="17"/>
    <n v="16733"/>
    <n v="12916"/>
    <m/>
    <m/>
    <x v="79"/>
    <n v="15596"/>
  </r>
  <r>
    <x v="21"/>
    <x v="1"/>
    <m/>
    <x v="5"/>
    <m/>
    <n v="1103"/>
    <n v="15613"/>
    <n v="17"/>
    <n v="16733"/>
    <n v="12916"/>
    <m/>
    <m/>
    <x v="79"/>
    <n v="15596"/>
  </r>
  <r>
    <x v="21"/>
    <x v="1"/>
    <m/>
    <x v="6"/>
    <m/>
    <n v="1103"/>
    <n v="15613"/>
    <n v="17"/>
    <n v="16733"/>
    <n v="12916"/>
    <m/>
    <m/>
    <x v="79"/>
    <n v="15596"/>
  </r>
  <r>
    <x v="21"/>
    <x v="1"/>
    <m/>
    <x v="7"/>
    <m/>
    <n v="1103"/>
    <n v="15613"/>
    <n v="17"/>
    <n v="16733"/>
    <n v="12916"/>
    <m/>
    <m/>
    <x v="79"/>
    <n v="15596"/>
  </r>
  <r>
    <x v="21"/>
    <x v="2"/>
    <m/>
    <x v="8"/>
    <m/>
    <m/>
    <m/>
    <m/>
    <m/>
    <m/>
    <m/>
    <m/>
    <x v="2"/>
    <m/>
  </r>
  <r>
    <x v="21"/>
    <x v="2"/>
    <m/>
    <x v="9"/>
    <m/>
    <m/>
    <m/>
    <m/>
    <m/>
    <m/>
    <m/>
    <m/>
    <x v="2"/>
    <m/>
  </r>
  <r>
    <x v="21"/>
    <x v="2"/>
    <m/>
    <x v="10"/>
    <m/>
    <m/>
    <m/>
    <m/>
    <m/>
    <m/>
    <m/>
    <m/>
    <x v="2"/>
    <m/>
  </r>
  <r>
    <x v="21"/>
    <x v="2"/>
    <m/>
    <x v="11"/>
    <m/>
    <m/>
    <m/>
    <m/>
    <m/>
    <m/>
    <m/>
    <m/>
    <x v="2"/>
    <m/>
  </r>
  <r>
    <x v="21"/>
    <x v="2"/>
    <m/>
    <x v="0"/>
    <m/>
    <m/>
    <m/>
    <m/>
    <m/>
    <m/>
    <m/>
    <m/>
    <x v="2"/>
    <m/>
  </r>
  <r>
    <x v="21"/>
    <x v="2"/>
    <m/>
    <x v="1"/>
    <m/>
    <m/>
    <m/>
    <m/>
    <m/>
    <m/>
    <m/>
    <m/>
    <x v="2"/>
    <m/>
  </r>
  <r>
    <x v="21"/>
    <x v="2"/>
    <m/>
    <x v="2"/>
    <m/>
    <m/>
    <m/>
    <m/>
    <m/>
    <m/>
    <m/>
    <m/>
    <x v="2"/>
    <m/>
  </r>
  <r>
    <x v="21"/>
    <x v="2"/>
    <m/>
    <x v="3"/>
    <m/>
    <n v="1103"/>
    <n v="15613"/>
    <n v="17"/>
    <n v="16733"/>
    <n v="12916"/>
    <m/>
    <m/>
    <x v="79"/>
    <n v="15597"/>
  </r>
  <r>
    <x v="21"/>
    <x v="2"/>
    <m/>
    <x v="4"/>
    <m/>
    <n v="1103"/>
    <n v="15613"/>
    <n v="17"/>
    <n v="16733"/>
    <n v="12916"/>
    <m/>
    <m/>
    <x v="79"/>
    <n v="15597"/>
  </r>
  <r>
    <x v="21"/>
    <x v="2"/>
    <m/>
    <x v="5"/>
    <m/>
    <n v="1103"/>
    <n v="15613"/>
    <n v="17"/>
    <n v="16733"/>
    <n v="12916"/>
    <m/>
    <m/>
    <x v="79"/>
    <n v="15597"/>
  </r>
  <r>
    <x v="21"/>
    <x v="2"/>
    <m/>
    <x v="6"/>
    <m/>
    <n v="1103"/>
    <n v="15613"/>
    <n v="17"/>
    <n v="16733"/>
    <n v="12916"/>
    <m/>
    <m/>
    <x v="79"/>
    <n v="15597"/>
  </r>
  <r>
    <x v="21"/>
    <x v="2"/>
    <d v="1997-04-11T00:00:00"/>
    <x v="7"/>
    <m/>
    <n v="1103"/>
    <n v="15613"/>
    <n v="17"/>
    <n v="16733"/>
    <n v="12916"/>
    <m/>
    <m/>
    <x v="79"/>
    <n v="15597"/>
  </r>
  <r>
    <x v="22"/>
    <x v="0"/>
    <d v="1995-05-11T00:00:00"/>
    <x v="8"/>
    <m/>
    <n v="1030"/>
    <n v="15400"/>
    <n v="10"/>
    <n v="16440"/>
    <n v="13100"/>
    <m/>
    <m/>
    <x v="50"/>
    <n v="15000"/>
  </r>
  <r>
    <x v="22"/>
    <x v="0"/>
    <d v="1995-06-12T00:00:00"/>
    <x v="9"/>
    <m/>
    <n v="1085"/>
    <n v="15400"/>
    <n v="10"/>
    <n v="16495"/>
    <n v="13100"/>
    <m/>
    <m/>
    <x v="50"/>
    <n v="15000"/>
  </r>
  <r>
    <x v="22"/>
    <x v="0"/>
    <d v="1995-07-12T00:00:00"/>
    <x v="10"/>
    <m/>
    <n v="1100"/>
    <n v="15510"/>
    <n v="10"/>
    <n v="16620"/>
    <n v="13000"/>
    <m/>
    <m/>
    <x v="48"/>
    <n v="15205"/>
  </r>
  <r>
    <x v="22"/>
    <x v="0"/>
    <d v="1995-08-14T00:00:00"/>
    <x v="11"/>
    <m/>
    <n v="1025"/>
    <n v="15510"/>
    <n v="10"/>
    <n v="16545"/>
    <n v="13000"/>
    <m/>
    <m/>
    <x v="48"/>
    <n v="15205"/>
  </r>
  <r>
    <x v="22"/>
    <x v="0"/>
    <d v="1995-09-12T00:00:00"/>
    <x v="0"/>
    <m/>
    <n v="965"/>
    <n v="15695"/>
    <n v="10"/>
    <n v="16670"/>
    <n v="13050"/>
    <m/>
    <m/>
    <x v="48"/>
    <n v="15255"/>
  </r>
  <r>
    <x v="22"/>
    <x v="0"/>
    <d v="1995-10-11T00:00:00"/>
    <x v="1"/>
    <m/>
    <n v="975"/>
    <n v="15695"/>
    <n v="10"/>
    <n v="16680"/>
    <n v="13100"/>
    <m/>
    <m/>
    <x v="29"/>
    <n v="15050"/>
  </r>
  <r>
    <x v="22"/>
    <x v="0"/>
    <d v="1995-11-09T00:00:00"/>
    <x v="2"/>
    <m/>
    <n v="1135"/>
    <n v="15695"/>
    <n v="10"/>
    <n v="16840"/>
    <n v="13050"/>
    <m/>
    <m/>
    <x v="29"/>
    <n v="15000"/>
  </r>
  <r>
    <x v="22"/>
    <x v="0"/>
    <d v="1995-12-12T00:00:00"/>
    <x v="3"/>
    <m/>
    <n v="1137"/>
    <n v="15695"/>
    <n v="13"/>
    <n v="16845"/>
    <n v="13050"/>
    <m/>
    <m/>
    <x v="29"/>
    <n v="15000"/>
  </r>
  <r>
    <x v="22"/>
    <x v="0"/>
    <d v="1996-01-16T00:00:00"/>
    <x v="4"/>
    <m/>
    <n v="1137"/>
    <n v="15640"/>
    <n v="13"/>
    <n v="16790"/>
    <n v="13050"/>
    <m/>
    <m/>
    <x v="80"/>
    <n v="14875"/>
  </r>
  <r>
    <x v="22"/>
    <x v="0"/>
    <d v="1996-02-09T00:00:00"/>
    <x v="5"/>
    <m/>
    <n v="1137"/>
    <n v="15525"/>
    <n v="13"/>
    <n v="16675"/>
    <n v="13050"/>
    <m/>
    <m/>
    <x v="27"/>
    <n v="14850"/>
  </r>
  <r>
    <x v="22"/>
    <x v="0"/>
    <d v="1996-03-14T00:00:00"/>
    <x v="6"/>
    <m/>
    <n v="1137"/>
    <n v="15345"/>
    <n v="23"/>
    <n v="16505"/>
    <n v="13150"/>
    <m/>
    <m/>
    <x v="22"/>
    <n v="14800"/>
  </r>
  <r>
    <x v="22"/>
    <x v="0"/>
    <d v="1996-04-11T00:00:00"/>
    <x v="7"/>
    <m/>
    <n v="1137"/>
    <n v="15180"/>
    <n v="43"/>
    <n v="16360"/>
    <n v="13150"/>
    <m/>
    <m/>
    <x v="24"/>
    <n v="14700"/>
  </r>
  <r>
    <x v="22"/>
    <x v="1"/>
    <d v="1996-05-10T00:00:00"/>
    <x v="8"/>
    <m/>
    <n v="1137"/>
    <n v="15155"/>
    <n v="63"/>
    <n v="16355"/>
    <n v="13300"/>
    <m/>
    <m/>
    <x v="6"/>
    <n v="14750"/>
  </r>
  <r>
    <x v="22"/>
    <x v="1"/>
    <d v="1996-06-12T00:00:00"/>
    <x v="9"/>
    <m/>
    <n v="1137"/>
    <n v="15100"/>
    <n v="63"/>
    <n v="16300"/>
    <n v="13350"/>
    <m/>
    <m/>
    <x v="4"/>
    <n v="14700"/>
  </r>
  <r>
    <x v="22"/>
    <x v="1"/>
    <d v="1996-07-12T00:00:00"/>
    <x v="10"/>
    <m/>
    <n v="1137"/>
    <n v="15155"/>
    <n v="78"/>
    <n v="16370"/>
    <n v="13400"/>
    <m/>
    <m/>
    <x v="81"/>
    <n v="14675"/>
  </r>
  <r>
    <x v="22"/>
    <x v="1"/>
    <d v="1996-08-12T00:00:00"/>
    <x v="11"/>
    <m/>
    <n v="1137"/>
    <n v="15210"/>
    <n v="93"/>
    <n v="16440"/>
    <n v="13400"/>
    <m/>
    <m/>
    <x v="9"/>
    <n v="14600"/>
  </r>
  <r>
    <x v="22"/>
    <x v="1"/>
    <d v="1996-09-11T00:00:00"/>
    <x v="0"/>
    <m/>
    <n v="1137"/>
    <n v="15288"/>
    <n v="110"/>
    <n v="16535"/>
    <n v="13450"/>
    <m/>
    <m/>
    <x v="69"/>
    <n v="14525"/>
  </r>
  <r>
    <x v="22"/>
    <x v="1"/>
    <d v="1996-10-11T00:00:00"/>
    <x v="1"/>
    <m/>
    <n v="1137"/>
    <n v="15263"/>
    <n v="100"/>
    <n v="16500"/>
    <n v="13450"/>
    <m/>
    <m/>
    <x v="82"/>
    <n v="14490"/>
  </r>
  <r>
    <x v="22"/>
    <x v="1"/>
    <d v="1996-11-12T00:00:00"/>
    <x v="2"/>
    <m/>
    <n v="1137"/>
    <n v="15236"/>
    <n v="100"/>
    <n v="16472"/>
    <n v="13480"/>
    <m/>
    <m/>
    <x v="83"/>
    <n v="14466"/>
  </r>
  <r>
    <x v="22"/>
    <x v="1"/>
    <m/>
    <x v="3"/>
    <m/>
    <n v="1137"/>
    <n v="15236"/>
    <n v="95"/>
    <n v="16468"/>
    <n v="13460"/>
    <m/>
    <m/>
    <x v="84"/>
    <n v="14452"/>
  </r>
  <r>
    <x v="22"/>
    <x v="1"/>
    <m/>
    <x v="4"/>
    <m/>
    <n v="1137"/>
    <n v="15236"/>
    <n v="95"/>
    <n v="16468"/>
    <n v="13460"/>
    <m/>
    <m/>
    <x v="84"/>
    <n v="14452"/>
  </r>
  <r>
    <x v="22"/>
    <x v="1"/>
    <m/>
    <x v="5"/>
    <m/>
    <n v="1137"/>
    <n v="15236"/>
    <n v="95"/>
    <n v="16468"/>
    <n v="13460"/>
    <m/>
    <m/>
    <x v="84"/>
    <n v="14452"/>
  </r>
  <r>
    <x v="22"/>
    <x v="1"/>
    <m/>
    <x v="6"/>
    <m/>
    <n v="1137"/>
    <n v="15236"/>
    <n v="95"/>
    <n v="16468"/>
    <n v="13460"/>
    <m/>
    <m/>
    <x v="84"/>
    <n v="14452"/>
  </r>
  <r>
    <x v="22"/>
    <x v="1"/>
    <m/>
    <x v="7"/>
    <m/>
    <n v="1137"/>
    <n v="15240"/>
    <n v="95"/>
    <n v="16472"/>
    <n v="13465"/>
    <m/>
    <m/>
    <x v="84"/>
    <n v="14457"/>
  </r>
  <r>
    <x v="22"/>
    <x v="2"/>
    <m/>
    <x v="8"/>
    <m/>
    <m/>
    <m/>
    <m/>
    <m/>
    <m/>
    <m/>
    <m/>
    <x v="2"/>
    <m/>
  </r>
  <r>
    <x v="22"/>
    <x v="2"/>
    <m/>
    <x v="9"/>
    <m/>
    <m/>
    <m/>
    <m/>
    <m/>
    <m/>
    <m/>
    <m/>
    <x v="2"/>
    <m/>
  </r>
  <r>
    <x v="22"/>
    <x v="2"/>
    <m/>
    <x v="10"/>
    <m/>
    <m/>
    <m/>
    <m/>
    <m/>
    <m/>
    <m/>
    <m/>
    <x v="2"/>
    <m/>
  </r>
  <r>
    <x v="22"/>
    <x v="2"/>
    <m/>
    <x v="11"/>
    <m/>
    <m/>
    <m/>
    <m/>
    <m/>
    <m/>
    <m/>
    <m/>
    <x v="2"/>
    <m/>
  </r>
  <r>
    <x v="22"/>
    <x v="2"/>
    <m/>
    <x v="0"/>
    <m/>
    <m/>
    <m/>
    <m/>
    <m/>
    <m/>
    <m/>
    <m/>
    <x v="2"/>
    <m/>
  </r>
  <r>
    <x v="22"/>
    <x v="2"/>
    <m/>
    <x v="1"/>
    <m/>
    <m/>
    <m/>
    <m/>
    <m/>
    <m/>
    <m/>
    <m/>
    <x v="2"/>
    <m/>
  </r>
  <r>
    <x v="22"/>
    <x v="2"/>
    <m/>
    <x v="2"/>
    <m/>
    <m/>
    <m/>
    <m/>
    <m/>
    <m/>
    <m/>
    <m/>
    <x v="2"/>
    <m/>
  </r>
  <r>
    <x v="22"/>
    <x v="2"/>
    <m/>
    <x v="3"/>
    <m/>
    <n v="1137"/>
    <n v="15240"/>
    <n v="95"/>
    <n v="16472"/>
    <n v="13465"/>
    <m/>
    <m/>
    <x v="84"/>
    <n v="14457"/>
  </r>
  <r>
    <x v="22"/>
    <x v="2"/>
    <m/>
    <x v="4"/>
    <m/>
    <n v="1137"/>
    <n v="15240"/>
    <n v="95"/>
    <n v="16472"/>
    <n v="13465"/>
    <m/>
    <m/>
    <x v="84"/>
    <n v="14457"/>
  </r>
  <r>
    <x v="22"/>
    <x v="2"/>
    <m/>
    <x v="5"/>
    <m/>
    <n v="1137"/>
    <n v="15240"/>
    <n v="95"/>
    <n v="16472"/>
    <n v="13465"/>
    <m/>
    <m/>
    <x v="84"/>
    <n v="14457"/>
  </r>
  <r>
    <x v="22"/>
    <x v="2"/>
    <m/>
    <x v="6"/>
    <m/>
    <n v="1137"/>
    <n v="15240"/>
    <n v="95"/>
    <n v="16472"/>
    <n v="13465"/>
    <m/>
    <m/>
    <x v="84"/>
    <n v="14457"/>
  </r>
  <r>
    <x v="22"/>
    <x v="2"/>
    <d v="1998-04-09T00:00:00"/>
    <x v="7"/>
    <m/>
    <n v="1137"/>
    <n v="15240"/>
    <n v="95"/>
    <n v="16472"/>
    <n v="13465"/>
    <m/>
    <m/>
    <x v="84"/>
    <n v="14457"/>
  </r>
  <r>
    <x v="23"/>
    <x v="0"/>
    <d v="1996-05-10T00:00:00"/>
    <x v="8"/>
    <m/>
    <n v="1605"/>
    <n v="15380"/>
    <n v="40"/>
    <n v="17025"/>
    <n v="13500"/>
    <m/>
    <m/>
    <x v="33"/>
    <n v="15200"/>
  </r>
  <r>
    <x v="23"/>
    <x v="0"/>
    <d v="1996-06-12T00:00:00"/>
    <x v="9"/>
    <m/>
    <n v="1600"/>
    <n v="15435"/>
    <n v="40"/>
    <n v="17075"/>
    <n v="13500"/>
    <m/>
    <m/>
    <x v="26"/>
    <n v="15250"/>
  </r>
  <r>
    <x v="23"/>
    <x v="0"/>
    <d v="1996-07-12T00:00:00"/>
    <x v="10"/>
    <m/>
    <n v="1695"/>
    <n v="15380"/>
    <n v="55"/>
    <n v="17130"/>
    <n v="13500"/>
    <m/>
    <m/>
    <x v="26"/>
    <n v="15250"/>
  </r>
  <r>
    <x v="23"/>
    <x v="0"/>
    <d v="1996-08-12T00:00:00"/>
    <x v="11"/>
    <m/>
    <n v="1840"/>
    <n v="15265"/>
    <n v="75"/>
    <n v="17180"/>
    <n v="13500"/>
    <m/>
    <m/>
    <x v="26"/>
    <n v="15250"/>
  </r>
  <r>
    <x v="23"/>
    <x v="0"/>
    <d v="1996-09-11T00:00:00"/>
    <x v="0"/>
    <m/>
    <n v="2010"/>
    <n v="15175"/>
    <n v="75"/>
    <n v="17260"/>
    <n v="13550"/>
    <m/>
    <m/>
    <x v="22"/>
    <n v="15200"/>
  </r>
  <r>
    <x v="23"/>
    <x v="0"/>
    <d v="1996-10-11T00:00:00"/>
    <x v="1"/>
    <m/>
    <n v="2010"/>
    <n v="15400"/>
    <n v="75"/>
    <n v="17485"/>
    <n v="13550"/>
    <m/>
    <m/>
    <x v="33"/>
    <n v="15250"/>
  </r>
  <r>
    <x v="23"/>
    <x v="0"/>
    <d v="1996-11-12T00:00:00"/>
    <x v="2"/>
    <m/>
    <n v="2007"/>
    <n v="15570"/>
    <n v="78"/>
    <n v="17655"/>
    <n v="13650"/>
    <m/>
    <m/>
    <x v="26"/>
    <n v="15400"/>
  </r>
  <r>
    <x v="23"/>
    <x v="0"/>
    <d v="1996-12-12T00:00:00"/>
    <x v="3"/>
    <m/>
    <n v="2015"/>
    <n v="15430"/>
    <n v="95"/>
    <n v="17540"/>
    <n v="13650"/>
    <m/>
    <m/>
    <x v="26"/>
    <n v="15400"/>
  </r>
  <r>
    <x v="23"/>
    <x v="0"/>
    <d v="1997-01-10T00:00:00"/>
    <x v="4"/>
    <m/>
    <n v="2015"/>
    <n v="15295"/>
    <n v="105"/>
    <n v="17415"/>
    <n v="13650"/>
    <m/>
    <m/>
    <x v="26"/>
    <n v="15400"/>
  </r>
  <r>
    <x v="23"/>
    <x v="0"/>
    <d v="1997-02-12T00:00:00"/>
    <x v="5"/>
    <m/>
    <n v="2015"/>
    <n v="15350"/>
    <n v="100"/>
    <n v="17465"/>
    <n v="13650"/>
    <m/>
    <m/>
    <x v="28"/>
    <n v="15500"/>
  </r>
  <r>
    <x v="23"/>
    <x v="0"/>
    <d v="1997-03-11T00:00:00"/>
    <x v="6"/>
    <m/>
    <n v="2015"/>
    <n v="15460"/>
    <n v="75"/>
    <n v="17550"/>
    <n v="13800"/>
    <m/>
    <m/>
    <x v="28"/>
    <n v="15650"/>
  </r>
  <r>
    <x v="23"/>
    <x v="0"/>
    <d v="1997-04-11T00:00:00"/>
    <x v="7"/>
    <m/>
    <n v="2015"/>
    <n v="15460"/>
    <n v="75"/>
    <n v="17550"/>
    <n v="13850"/>
    <m/>
    <m/>
    <x v="27"/>
    <n v="15650"/>
  </r>
  <r>
    <x v="23"/>
    <x v="1"/>
    <d v="1997-05-12T00:00:00"/>
    <x v="8"/>
    <m/>
    <n v="2015"/>
    <n v="15485"/>
    <n v="50"/>
    <n v="17550"/>
    <n v="13950"/>
    <m/>
    <m/>
    <x v="27"/>
    <n v="15750"/>
  </r>
  <r>
    <x v="23"/>
    <x v="1"/>
    <d v="1997-06-12T00:00:00"/>
    <x v="9"/>
    <m/>
    <n v="2015"/>
    <n v="15485"/>
    <n v="50"/>
    <n v="17550"/>
    <n v="13950"/>
    <m/>
    <m/>
    <x v="27"/>
    <n v="15750"/>
  </r>
  <r>
    <x v="23"/>
    <x v="1"/>
    <d v="1997-07-11T00:00:00"/>
    <x v="10"/>
    <m/>
    <n v="2015"/>
    <n v="15460"/>
    <n v="50"/>
    <n v="17525"/>
    <n v="13950"/>
    <m/>
    <m/>
    <x v="27"/>
    <n v="15750"/>
  </r>
  <r>
    <x v="23"/>
    <x v="1"/>
    <d v="1997-08-12T00:00:00"/>
    <x v="11"/>
    <m/>
    <n v="2015"/>
    <n v="15460"/>
    <n v="50"/>
    <n v="17525"/>
    <n v="14050"/>
    <m/>
    <m/>
    <x v="28"/>
    <n v="15900"/>
  </r>
  <r>
    <x v="23"/>
    <x v="1"/>
    <d v="1997-09-12T00:00:00"/>
    <x v="0"/>
    <m/>
    <n v="2015"/>
    <n v="15585"/>
    <n v="50"/>
    <n v="17650"/>
    <n v="14050"/>
    <m/>
    <m/>
    <x v="31"/>
    <n v="16050"/>
  </r>
  <r>
    <x v="23"/>
    <x v="1"/>
    <d v="1997-10-10T00:00:00"/>
    <x v="1"/>
    <m/>
    <n v="2015"/>
    <n v="15745"/>
    <n v="55"/>
    <n v="17815"/>
    <n v="14215"/>
    <m/>
    <m/>
    <x v="47"/>
    <n v="16265"/>
  </r>
  <r>
    <x v="23"/>
    <x v="1"/>
    <d v="1997-11-10T00:00:00"/>
    <x v="2"/>
    <m/>
    <n v="2015"/>
    <n v="15744"/>
    <n v="53"/>
    <n v="17812"/>
    <n v="14242"/>
    <m/>
    <m/>
    <x v="47"/>
    <n v="16292"/>
  </r>
  <r>
    <x v="23"/>
    <x v="1"/>
    <m/>
    <x v="3"/>
    <m/>
    <n v="2015"/>
    <n v="15743"/>
    <n v="53"/>
    <n v="17811"/>
    <n v="14247"/>
    <m/>
    <m/>
    <x v="85"/>
    <n v="16291"/>
  </r>
  <r>
    <x v="23"/>
    <x v="1"/>
    <m/>
    <x v="4"/>
    <m/>
    <n v="2015"/>
    <n v="15743"/>
    <n v="53"/>
    <n v="17811"/>
    <n v="14247"/>
    <m/>
    <m/>
    <x v="85"/>
    <n v="16291"/>
  </r>
  <r>
    <x v="23"/>
    <x v="1"/>
    <m/>
    <x v="5"/>
    <m/>
    <n v="2015"/>
    <n v="15743"/>
    <n v="53"/>
    <n v="17811"/>
    <n v="14247"/>
    <m/>
    <m/>
    <x v="85"/>
    <n v="16291"/>
  </r>
  <r>
    <x v="23"/>
    <x v="1"/>
    <m/>
    <x v="6"/>
    <m/>
    <n v="2015"/>
    <n v="15743"/>
    <n v="53"/>
    <n v="17811"/>
    <n v="14247"/>
    <m/>
    <m/>
    <x v="85"/>
    <n v="16291"/>
  </r>
  <r>
    <x v="23"/>
    <x v="1"/>
    <m/>
    <x v="7"/>
    <m/>
    <n v="2015"/>
    <n v="15743"/>
    <n v="53"/>
    <n v="17811"/>
    <n v="14247"/>
    <m/>
    <m/>
    <x v="85"/>
    <n v="16291"/>
  </r>
  <r>
    <x v="23"/>
    <x v="2"/>
    <m/>
    <x v="8"/>
    <m/>
    <m/>
    <m/>
    <m/>
    <m/>
    <m/>
    <m/>
    <m/>
    <x v="2"/>
    <m/>
  </r>
  <r>
    <x v="23"/>
    <x v="2"/>
    <m/>
    <x v="9"/>
    <m/>
    <m/>
    <m/>
    <m/>
    <m/>
    <m/>
    <m/>
    <m/>
    <x v="2"/>
    <m/>
  </r>
  <r>
    <x v="23"/>
    <x v="2"/>
    <m/>
    <x v="10"/>
    <m/>
    <m/>
    <m/>
    <m/>
    <m/>
    <m/>
    <m/>
    <m/>
    <x v="2"/>
    <m/>
  </r>
  <r>
    <x v="23"/>
    <x v="2"/>
    <m/>
    <x v="11"/>
    <m/>
    <m/>
    <m/>
    <m/>
    <m/>
    <m/>
    <m/>
    <m/>
    <x v="2"/>
    <m/>
  </r>
  <r>
    <x v="23"/>
    <x v="2"/>
    <m/>
    <x v="0"/>
    <m/>
    <m/>
    <m/>
    <m/>
    <m/>
    <m/>
    <m/>
    <m/>
    <x v="2"/>
    <m/>
  </r>
  <r>
    <x v="23"/>
    <x v="2"/>
    <m/>
    <x v="1"/>
    <m/>
    <m/>
    <m/>
    <m/>
    <m/>
    <m/>
    <m/>
    <m/>
    <x v="2"/>
    <m/>
  </r>
  <r>
    <x v="23"/>
    <x v="2"/>
    <m/>
    <x v="2"/>
    <m/>
    <m/>
    <m/>
    <m/>
    <m/>
    <m/>
    <m/>
    <m/>
    <x v="2"/>
    <m/>
  </r>
  <r>
    <x v="23"/>
    <x v="2"/>
    <m/>
    <x v="3"/>
    <m/>
    <n v="2015"/>
    <n v="15752"/>
    <n v="53"/>
    <n v="17821"/>
    <n v="14263"/>
    <m/>
    <m/>
    <x v="86"/>
    <n v="16300"/>
  </r>
  <r>
    <x v="23"/>
    <x v="2"/>
    <m/>
    <x v="4"/>
    <m/>
    <n v="2015"/>
    <n v="15752"/>
    <n v="53"/>
    <n v="17821"/>
    <n v="14263"/>
    <m/>
    <m/>
    <x v="86"/>
    <n v="16300"/>
  </r>
  <r>
    <x v="23"/>
    <x v="2"/>
    <m/>
    <x v="5"/>
    <m/>
    <n v="2015"/>
    <n v="15752"/>
    <n v="53"/>
    <n v="17821"/>
    <n v="14263"/>
    <m/>
    <m/>
    <x v="86"/>
    <n v="16300"/>
  </r>
  <r>
    <x v="23"/>
    <x v="2"/>
    <m/>
    <x v="6"/>
    <m/>
    <n v="2015"/>
    <n v="15752"/>
    <n v="53"/>
    <n v="17821"/>
    <n v="14263"/>
    <m/>
    <m/>
    <x v="86"/>
    <n v="16300"/>
  </r>
  <r>
    <x v="23"/>
    <x v="2"/>
    <d v="1999-04-09T00:00:00"/>
    <x v="7"/>
    <m/>
    <n v="2015"/>
    <n v="15752"/>
    <n v="53"/>
    <n v="17821"/>
    <n v="14263"/>
    <m/>
    <m/>
    <x v="86"/>
    <n v="16300"/>
  </r>
  <r>
    <x v="24"/>
    <x v="0"/>
    <d v="1997-05-12T00:00:00"/>
    <x v="8"/>
    <m/>
    <n v="1800"/>
    <n v="16170"/>
    <n v="80"/>
    <n v="18050"/>
    <n v="14200"/>
    <m/>
    <m/>
    <x v="50"/>
    <n v="16100"/>
  </r>
  <r>
    <x v="24"/>
    <x v="0"/>
    <d v="1997-06-12T00:00:00"/>
    <x v="9"/>
    <m/>
    <n v="1800"/>
    <n v="16220"/>
    <n v="80"/>
    <n v="18100"/>
    <n v="14200"/>
    <m/>
    <m/>
    <x v="50"/>
    <n v="16100"/>
  </r>
  <r>
    <x v="24"/>
    <x v="0"/>
    <d v="1997-07-11T00:00:00"/>
    <x v="10"/>
    <m/>
    <n v="1775"/>
    <n v="16390"/>
    <n v="60"/>
    <n v="18225"/>
    <n v="14200"/>
    <m/>
    <m/>
    <x v="47"/>
    <n v="16250"/>
  </r>
  <r>
    <x v="24"/>
    <x v="0"/>
    <d v="1997-08-12T00:00:00"/>
    <x v="11"/>
    <m/>
    <n v="1625"/>
    <n v="16560"/>
    <n v="60"/>
    <n v="18245"/>
    <n v="14300"/>
    <m/>
    <m/>
    <x v="34"/>
    <n v="16450"/>
  </r>
  <r>
    <x v="24"/>
    <x v="0"/>
    <d v="1997-09-12T00:00:00"/>
    <x v="0"/>
    <m/>
    <n v="1600"/>
    <n v="16670"/>
    <n v="60"/>
    <n v="18330"/>
    <n v="14300"/>
    <m/>
    <m/>
    <x v="36"/>
    <n v="16550"/>
  </r>
  <r>
    <x v="24"/>
    <x v="0"/>
    <d v="1997-10-10T00:00:00"/>
    <x v="1"/>
    <m/>
    <n v="1550"/>
    <n v="16670"/>
    <n v="60"/>
    <n v="18280"/>
    <n v="14325"/>
    <m/>
    <m/>
    <x v="39"/>
    <n v="16725"/>
  </r>
  <r>
    <x v="24"/>
    <x v="0"/>
    <d v="1997-11-10T00:00:00"/>
    <x v="2"/>
    <m/>
    <n v="1520"/>
    <n v="16725"/>
    <n v="60"/>
    <n v="18305"/>
    <n v="14350"/>
    <m/>
    <m/>
    <x v="39"/>
    <n v="16750"/>
  </r>
  <r>
    <x v="24"/>
    <x v="0"/>
    <d v="1997-12-11T00:00:00"/>
    <x v="3"/>
    <m/>
    <n v="1520"/>
    <n v="16725"/>
    <n v="60"/>
    <n v="18305"/>
    <n v="14350"/>
    <m/>
    <m/>
    <x v="39"/>
    <n v="16750"/>
  </r>
  <r>
    <x v="24"/>
    <x v="0"/>
    <d v="1998-01-13T00:00:00"/>
    <x v="4"/>
    <m/>
    <n v="1520"/>
    <n v="16725"/>
    <n v="60"/>
    <n v="18305"/>
    <n v="14350"/>
    <m/>
    <m/>
    <x v="39"/>
    <n v="16750"/>
  </r>
  <r>
    <x v="24"/>
    <x v="0"/>
    <d v="1998-02-11T00:00:00"/>
    <x v="5"/>
    <m/>
    <n v="1520"/>
    <n v="16970"/>
    <n v="60"/>
    <n v="18550"/>
    <n v="14500"/>
    <m/>
    <m/>
    <x v="43"/>
    <n v="17000"/>
  </r>
  <r>
    <x v="24"/>
    <x v="0"/>
    <d v="1998-03-12T00:00:00"/>
    <x v="6"/>
    <m/>
    <n v="1520"/>
    <n v="16970"/>
    <n v="60"/>
    <n v="18550"/>
    <n v="14500"/>
    <m/>
    <m/>
    <x v="75"/>
    <n v="17100"/>
  </r>
  <r>
    <x v="24"/>
    <x v="0"/>
    <d v="1998-04-09T00:00:00"/>
    <x v="7"/>
    <m/>
    <n v="1520"/>
    <n v="17085"/>
    <n v="65"/>
    <n v="18670"/>
    <n v="14600"/>
    <m/>
    <m/>
    <x v="87"/>
    <n v="17500"/>
  </r>
  <r>
    <x v="24"/>
    <x v="1"/>
    <d v="1998-05-12T00:00:00"/>
    <x v="8"/>
    <m/>
    <n v="1520"/>
    <n v="17365"/>
    <n v="70"/>
    <n v="18955"/>
    <n v="14800"/>
    <m/>
    <m/>
    <x v="87"/>
    <n v="17700"/>
  </r>
  <r>
    <x v="24"/>
    <x v="1"/>
    <d v="1998-06-12T00:00:00"/>
    <x v="9"/>
    <m/>
    <n v="1520"/>
    <n v="17645"/>
    <n v="70"/>
    <n v="19235"/>
    <n v="15000"/>
    <m/>
    <m/>
    <x v="88"/>
    <n v="17800"/>
  </r>
  <r>
    <x v="24"/>
    <x v="1"/>
    <d v="1998-07-10T00:00:00"/>
    <x v="10"/>
    <m/>
    <n v="1520"/>
    <n v="17785"/>
    <n v="55"/>
    <n v="19360"/>
    <n v="15100"/>
    <m/>
    <m/>
    <x v="88"/>
    <n v="17900"/>
  </r>
  <r>
    <x v="24"/>
    <x v="1"/>
    <d v="1998-08-12T00:00:00"/>
    <x v="11"/>
    <m/>
    <n v="1520"/>
    <n v="17930"/>
    <n v="55"/>
    <n v="19505"/>
    <n v="15150"/>
    <m/>
    <m/>
    <x v="89"/>
    <n v="18100"/>
  </r>
  <r>
    <x v="24"/>
    <x v="1"/>
    <d v="1998-09-11T00:00:00"/>
    <x v="0"/>
    <m/>
    <n v="1520"/>
    <n v="17980"/>
    <n v="55"/>
    <n v="19555"/>
    <n v="15125"/>
    <m/>
    <m/>
    <x v="90"/>
    <n v="18150"/>
  </r>
  <r>
    <x v="24"/>
    <x v="1"/>
    <d v="1998-10-09T00:00:00"/>
    <x v="1"/>
    <m/>
    <n v="1520"/>
    <n v="18108"/>
    <n v="57"/>
    <n v="19685"/>
    <n v="15200"/>
    <m/>
    <m/>
    <x v="91"/>
    <n v="18375"/>
  </r>
  <r>
    <x v="24"/>
    <x v="1"/>
    <d v="1998-11-10T00:00:00"/>
    <x v="2"/>
    <m/>
    <n v="1520"/>
    <n v="18143"/>
    <n v="58"/>
    <n v="19721"/>
    <n v="15162"/>
    <m/>
    <m/>
    <x v="91"/>
    <n v="18337"/>
  </r>
  <r>
    <x v="24"/>
    <x v="1"/>
    <m/>
    <x v="3"/>
    <m/>
    <n v="1520"/>
    <n v="18143"/>
    <n v="60"/>
    <n v="19724"/>
    <n v="15264"/>
    <m/>
    <m/>
    <x v="92"/>
    <n v="18341"/>
  </r>
  <r>
    <x v="24"/>
    <x v="1"/>
    <m/>
    <x v="4"/>
    <m/>
    <n v="1520"/>
    <n v="18143"/>
    <n v="60"/>
    <n v="19724"/>
    <n v="15264"/>
    <m/>
    <m/>
    <x v="92"/>
    <n v="18341"/>
  </r>
  <r>
    <x v="24"/>
    <x v="1"/>
    <m/>
    <x v="5"/>
    <m/>
    <n v="1520"/>
    <n v="18143"/>
    <n v="60"/>
    <n v="19724"/>
    <n v="15264"/>
    <m/>
    <m/>
    <x v="92"/>
    <n v="18341"/>
  </r>
  <r>
    <x v="24"/>
    <x v="1"/>
    <m/>
    <x v="6"/>
    <m/>
    <n v="1520"/>
    <n v="18143"/>
    <n v="60"/>
    <n v="19724"/>
    <n v="15264"/>
    <m/>
    <m/>
    <x v="92"/>
    <n v="18341"/>
  </r>
  <r>
    <x v="24"/>
    <x v="1"/>
    <m/>
    <x v="7"/>
    <m/>
    <n v="1520"/>
    <n v="18143"/>
    <n v="60"/>
    <n v="19724"/>
    <n v="15264"/>
    <m/>
    <m/>
    <x v="92"/>
    <n v="18341"/>
  </r>
  <r>
    <x v="24"/>
    <x v="2"/>
    <m/>
    <x v="8"/>
    <m/>
    <m/>
    <m/>
    <m/>
    <m/>
    <m/>
    <m/>
    <m/>
    <x v="2"/>
    <m/>
  </r>
  <r>
    <x v="24"/>
    <x v="2"/>
    <m/>
    <x v="9"/>
    <m/>
    <m/>
    <m/>
    <m/>
    <m/>
    <m/>
    <m/>
    <m/>
    <x v="2"/>
    <m/>
  </r>
  <r>
    <x v="24"/>
    <x v="2"/>
    <m/>
    <x v="10"/>
    <m/>
    <m/>
    <m/>
    <m/>
    <m/>
    <m/>
    <m/>
    <m/>
    <x v="2"/>
    <m/>
  </r>
  <r>
    <x v="24"/>
    <x v="2"/>
    <m/>
    <x v="11"/>
    <m/>
    <m/>
    <m/>
    <m/>
    <m/>
    <m/>
    <m/>
    <m/>
    <x v="2"/>
    <m/>
  </r>
  <r>
    <x v="24"/>
    <x v="2"/>
    <m/>
    <x v="0"/>
    <m/>
    <m/>
    <m/>
    <m/>
    <m/>
    <m/>
    <m/>
    <m/>
    <x v="2"/>
    <m/>
  </r>
  <r>
    <x v="24"/>
    <x v="2"/>
    <m/>
    <x v="1"/>
    <m/>
    <m/>
    <m/>
    <m/>
    <m/>
    <m/>
    <m/>
    <m/>
    <x v="2"/>
    <m/>
  </r>
  <r>
    <x v="24"/>
    <x v="2"/>
    <m/>
    <x v="2"/>
    <m/>
    <m/>
    <m/>
    <m/>
    <m/>
    <m/>
    <m/>
    <m/>
    <x v="2"/>
    <m/>
  </r>
  <r>
    <x v="24"/>
    <x v="2"/>
    <m/>
    <x v="3"/>
    <m/>
    <n v="1520"/>
    <n v="18143"/>
    <n v="60"/>
    <n v="19723"/>
    <n v="15262"/>
    <m/>
    <m/>
    <x v="93"/>
    <n v="18341"/>
  </r>
  <r>
    <x v="24"/>
    <x v="2"/>
    <m/>
    <x v="4"/>
    <m/>
    <n v="1520"/>
    <n v="18143"/>
    <n v="60"/>
    <n v="19723"/>
    <n v="15262"/>
    <m/>
    <m/>
    <x v="93"/>
    <n v="18341"/>
  </r>
  <r>
    <x v="24"/>
    <x v="2"/>
    <m/>
    <x v="5"/>
    <m/>
    <n v="1520"/>
    <n v="18143"/>
    <n v="60"/>
    <n v="19723"/>
    <n v="15262"/>
    <m/>
    <m/>
    <x v="93"/>
    <n v="18341"/>
  </r>
  <r>
    <x v="24"/>
    <x v="2"/>
    <m/>
    <x v="6"/>
    <m/>
    <n v="1520"/>
    <n v="18143"/>
    <n v="60"/>
    <n v="19723"/>
    <n v="15262"/>
    <m/>
    <m/>
    <x v="93"/>
    <n v="18341"/>
  </r>
  <r>
    <x v="24"/>
    <x v="2"/>
    <d v="2000-04-10T00:00:00"/>
    <x v="7"/>
    <m/>
    <n v="1520"/>
    <n v="18143"/>
    <n v="60"/>
    <n v="19723"/>
    <n v="15262"/>
    <m/>
    <m/>
    <x v="93"/>
    <n v="18341"/>
  </r>
  <r>
    <x v="25"/>
    <x v="0"/>
    <d v="1998-05-12T00:00:00"/>
    <x v="8"/>
    <m/>
    <n v="1255"/>
    <n v="17705"/>
    <n v="70"/>
    <n v="19030"/>
    <n v="14950"/>
    <m/>
    <m/>
    <x v="87"/>
    <n v="17850"/>
  </r>
  <r>
    <x v="25"/>
    <x v="0"/>
    <d v="1998-06-12T00:00:00"/>
    <x v="9"/>
    <m/>
    <n v="1435"/>
    <n v="17890"/>
    <n v="70"/>
    <n v="19395"/>
    <n v="15150"/>
    <m/>
    <m/>
    <x v="94"/>
    <n v="18000"/>
  </r>
  <r>
    <x v="25"/>
    <x v="0"/>
    <d v="1998-07-10T00:00:00"/>
    <x v="10"/>
    <m/>
    <n v="1460"/>
    <n v="18000"/>
    <n v="60"/>
    <n v="19520"/>
    <n v="15250"/>
    <m/>
    <m/>
    <x v="94"/>
    <n v="18100"/>
  </r>
  <r>
    <x v="25"/>
    <x v="0"/>
    <d v="1998-08-12T00:00:00"/>
    <x v="11"/>
    <m/>
    <n v="1405"/>
    <n v="18170"/>
    <n v="55"/>
    <n v="19630"/>
    <n v="15300"/>
    <m/>
    <m/>
    <x v="88"/>
    <n v="18100"/>
  </r>
  <r>
    <x v="25"/>
    <x v="0"/>
    <d v="1998-09-11T00:00:00"/>
    <x v="0"/>
    <m/>
    <n v="1405"/>
    <n v="18280"/>
    <n v="55"/>
    <n v="19740"/>
    <n v="15300"/>
    <m/>
    <m/>
    <x v="94"/>
    <n v="18150"/>
  </r>
  <r>
    <x v="25"/>
    <x v="0"/>
    <d v="1998-10-09T00:00:00"/>
    <x v="1"/>
    <m/>
    <n v="1310"/>
    <n v="18080"/>
    <n v="55"/>
    <n v="19445"/>
    <n v="15350"/>
    <m/>
    <m/>
    <x v="95"/>
    <n v="18000"/>
  </r>
  <r>
    <x v="25"/>
    <x v="0"/>
    <d v="1998-11-10T00:00:00"/>
    <x v="2"/>
    <m/>
    <n v="1384"/>
    <n v="18250"/>
    <n v="56"/>
    <n v="19690"/>
    <n v="15400"/>
    <m/>
    <m/>
    <x v="41"/>
    <n v="18100"/>
  </r>
  <r>
    <x v="25"/>
    <x v="0"/>
    <d v="1998-12-11T00:00:00"/>
    <x v="3"/>
    <m/>
    <n v="1382"/>
    <n v="18135"/>
    <n v="58"/>
    <n v="19575"/>
    <n v="15350"/>
    <m/>
    <m/>
    <x v="41"/>
    <n v="18050"/>
  </r>
  <r>
    <x v="25"/>
    <x v="0"/>
    <d v="1999-01-12T00:00:00"/>
    <x v="4"/>
    <m/>
    <n v="1382"/>
    <n v="18070"/>
    <n v="58"/>
    <n v="19510"/>
    <n v="15450"/>
    <m/>
    <m/>
    <x v="41"/>
    <n v="18150"/>
  </r>
  <r>
    <x v="25"/>
    <x v="0"/>
    <d v="1999-02-10T00:00:00"/>
    <x v="5"/>
    <m/>
    <n v="1382"/>
    <n v="18070"/>
    <n v="63"/>
    <n v="19515"/>
    <n v="15600"/>
    <m/>
    <m/>
    <x v="40"/>
    <n v="18150"/>
  </r>
  <r>
    <x v="25"/>
    <x v="0"/>
    <d v="1999-03-11T00:00:00"/>
    <x v="6"/>
    <m/>
    <n v="1382"/>
    <n v="17620"/>
    <n v="63"/>
    <n v="19065"/>
    <n v="15650"/>
    <m/>
    <m/>
    <x v="48"/>
    <n v="17855"/>
  </r>
  <r>
    <x v="25"/>
    <x v="0"/>
    <d v="1999-04-09T00:00:00"/>
    <x v="7"/>
    <m/>
    <n v="1382"/>
    <n v="17605"/>
    <n v="58"/>
    <n v="19045"/>
    <n v="15500"/>
    <m/>
    <m/>
    <x v="96"/>
    <n v="17850"/>
  </r>
  <r>
    <x v="25"/>
    <x v="1"/>
    <d v="1999-05-12T00:00:00"/>
    <x v="8"/>
    <m/>
    <n v="1382"/>
    <n v="17605"/>
    <n v="58"/>
    <n v="19045"/>
    <n v="15300"/>
    <m/>
    <m/>
    <x v="74"/>
    <n v="17750"/>
  </r>
  <r>
    <x v="25"/>
    <x v="1"/>
    <d v="1999-06-11T00:00:00"/>
    <x v="9"/>
    <m/>
    <n v="1382"/>
    <n v="17550"/>
    <n v="63"/>
    <n v="18995"/>
    <n v="15400"/>
    <m/>
    <m/>
    <x v="37"/>
    <n v="17700"/>
  </r>
  <r>
    <x v="25"/>
    <x v="1"/>
    <d v="1999-07-12T00:00:00"/>
    <x v="10"/>
    <m/>
    <n v="1382"/>
    <n v="17750"/>
    <n v="63"/>
    <n v="19195"/>
    <n v="15350"/>
    <m/>
    <m/>
    <x v="37"/>
    <n v="17650"/>
  </r>
  <r>
    <x v="25"/>
    <x v="1"/>
    <d v="1999-08-12T00:00:00"/>
    <x v="11"/>
    <m/>
    <n v="1382"/>
    <n v="17945"/>
    <n v="73"/>
    <n v="19400"/>
    <n v="15350"/>
    <m/>
    <m/>
    <x v="96"/>
    <n v="17700"/>
  </r>
  <r>
    <x v="25"/>
    <x v="1"/>
    <d v="1999-09-10T00:00:00"/>
    <x v="0"/>
    <m/>
    <n v="1382"/>
    <n v="18000"/>
    <n v="73"/>
    <n v="19455"/>
    <n v="15400"/>
    <m/>
    <m/>
    <x v="96"/>
    <n v="17750"/>
  </r>
  <r>
    <x v="25"/>
    <x v="1"/>
    <d v="1999-10-08T00:00:00"/>
    <x v="1"/>
    <m/>
    <n v="1382"/>
    <n v="18105"/>
    <n v="78"/>
    <n v="19565"/>
    <n v="15550"/>
    <m/>
    <m/>
    <x v="97"/>
    <n v="17975"/>
  </r>
  <r>
    <x v="25"/>
    <x v="1"/>
    <d v="1999-11-10T00:00:00"/>
    <x v="2"/>
    <m/>
    <n v="1382"/>
    <n v="18081"/>
    <n v="83"/>
    <n v="19547"/>
    <n v="15600"/>
    <m/>
    <m/>
    <x v="98"/>
    <n v="18021"/>
  </r>
  <r>
    <x v="25"/>
    <x v="1"/>
    <m/>
    <x v="3"/>
    <m/>
    <n v="1382"/>
    <n v="18081"/>
    <n v="82"/>
    <n v="19546"/>
    <n v="15655"/>
    <m/>
    <m/>
    <x v="99"/>
    <n v="18027"/>
  </r>
  <r>
    <x v="25"/>
    <x v="1"/>
    <m/>
    <x v="4"/>
    <m/>
    <n v="1382"/>
    <n v="18081"/>
    <n v="82"/>
    <n v="19546"/>
    <n v="15655"/>
    <m/>
    <m/>
    <x v="99"/>
    <n v="18027"/>
  </r>
  <r>
    <x v="25"/>
    <x v="1"/>
    <m/>
    <x v="5"/>
    <m/>
    <n v="1382"/>
    <n v="18081"/>
    <n v="82"/>
    <n v="19546"/>
    <n v="15655"/>
    <m/>
    <m/>
    <x v="99"/>
    <n v="18027"/>
  </r>
  <r>
    <x v="25"/>
    <x v="1"/>
    <m/>
    <x v="6"/>
    <m/>
    <n v="1382"/>
    <n v="18081"/>
    <n v="82"/>
    <n v="19546"/>
    <n v="15655"/>
    <m/>
    <m/>
    <x v="99"/>
    <n v="18027"/>
  </r>
  <r>
    <x v="25"/>
    <x v="1"/>
    <m/>
    <x v="7"/>
    <m/>
    <n v="1382"/>
    <n v="18081"/>
    <n v="82"/>
    <n v="19546"/>
    <n v="15655"/>
    <m/>
    <m/>
    <x v="99"/>
    <n v="18027"/>
  </r>
  <r>
    <x v="25"/>
    <x v="2"/>
    <m/>
    <x v="8"/>
    <m/>
    <m/>
    <m/>
    <m/>
    <m/>
    <m/>
    <m/>
    <m/>
    <x v="2"/>
    <m/>
  </r>
  <r>
    <x v="25"/>
    <x v="2"/>
    <m/>
    <x v="9"/>
    <m/>
    <m/>
    <m/>
    <m/>
    <m/>
    <m/>
    <m/>
    <m/>
    <x v="2"/>
    <m/>
  </r>
  <r>
    <x v="25"/>
    <x v="2"/>
    <m/>
    <x v="10"/>
    <m/>
    <m/>
    <m/>
    <m/>
    <m/>
    <m/>
    <m/>
    <m/>
    <x v="2"/>
    <m/>
  </r>
  <r>
    <x v="25"/>
    <x v="2"/>
    <m/>
    <x v="11"/>
    <m/>
    <m/>
    <m/>
    <m/>
    <m/>
    <m/>
    <m/>
    <m/>
    <x v="2"/>
    <m/>
  </r>
  <r>
    <x v="25"/>
    <x v="2"/>
    <m/>
    <x v="0"/>
    <m/>
    <m/>
    <m/>
    <m/>
    <m/>
    <m/>
    <m/>
    <m/>
    <x v="2"/>
    <m/>
  </r>
  <r>
    <x v="25"/>
    <x v="2"/>
    <m/>
    <x v="1"/>
    <m/>
    <m/>
    <m/>
    <m/>
    <m/>
    <m/>
    <m/>
    <m/>
    <x v="2"/>
    <m/>
  </r>
  <r>
    <x v="25"/>
    <x v="2"/>
    <m/>
    <x v="2"/>
    <m/>
    <m/>
    <m/>
    <m/>
    <m/>
    <m/>
    <m/>
    <m/>
    <x v="2"/>
    <m/>
  </r>
  <r>
    <x v="25"/>
    <x v="2"/>
    <m/>
    <x v="3"/>
    <m/>
    <n v="1382"/>
    <n v="18081"/>
    <n v="82"/>
    <n v="19546"/>
    <n v="15655"/>
    <m/>
    <m/>
    <x v="99"/>
    <n v="18027"/>
  </r>
  <r>
    <x v="25"/>
    <x v="2"/>
    <m/>
    <x v="4"/>
    <m/>
    <n v="1382"/>
    <n v="18081"/>
    <n v="82"/>
    <n v="19546"/>
    <n v="15655"/>
    <m/>
    <m/>
    <x v="99"/>
    <n v="18027"/>
  </r>
  <r>
    <x v="25"/>
    <x v="2"/>
    <m/>
    <x v="5"/>
    <m/>
    <n v="1382"/>
    <n v="18081"/>
    <n v="82"/>
    <n v="19546"/>
    <n v="15655"/>
    <m/>
    <m/>
    <x v="99"/>
    <n v="18027"/>
  </r>
  <r>
    <x v="25"/>
    <x v="2"/>
    <m/>
    <x v="6"/>
    <m/>
    <n v="1382"/>
    <n v="18081"/>
    <n v="82"/>
    <n v="19546"/>
    <n v="15655"/>
    <m/>
    <m/>
    <x v="99"/>
    <n v="18027"/>
  </r>
  <r>
    <x v="25"/>
    <x v="2"/>
    <d v="2001-04-10T00:00:00"/>
    <x v="7"/>
    <m/>
    <n v="1382"/>
    <n v="18081"/>
    <n v="82"/>
    <n v="19546"/>
    <n v="15655"/>
    <m/>
    <m/>
    <x v="99"/>
    <n v="18027"/>
  </r>
  <r>
    <x v="26"/>
    <x v="0"/>
    <d v="1999-05-12T00:00:00"/>
    <x v="8"/>
    <m/>
    <n v="1295"/>
    <n v="18395"/>
    <n v="55"/>
    <n v="19745"/>
    <n v="15650"/>
    <m/>
    <m/>
    <x v="37"/>
    <n v="17950"/>
  </r>
  <r>
    <x v="26"/>
    <x v="0"/>
    <d v="1999-06-11T00:00:00"/>
    <x v="9"/>
    <m/>
    <n v="1295"/>
    <n v="18395"/>
    <n v="55"/>
    <n v="19745"/>
    <n v="15750"/>
    <m/>
    <m/>
    <x v="31"/>
    <n v="17750"/>
  </r>
  <r>
    <x v="26"/>
    <x v="0"/>
    <d v="1999-07-12T00:00:00"/>
    <x v="10"/>
    <m/>
    <n v="1545"/>
    <n v="18620"/>
    <n v="55"/>
    <n v="20220"/>
    <n v="15750"/>
    <m/>
    <m/>
    <x v="31"/>
    <n v="17750"/>
  </r>
  <r>
    <x v="26"/>
    <x v="0"/>
    <d v="1999-08-12T00:00:00"/>
    <x v="11"/>
    <m/>
    <n v="1700"/>
    <n v="18505"/>
    <n v="65"/>
    <n v="20270"/>
    <n v="15750"/>
    <m/>
    <m/>
    <x v="31"/>
    <n v="17750"/>
  </r>
  <r>
    <x v="26"/>
    <x v="0"/>
    <d v="1999-09-10T00:00:00"/>
    <x v="0"/>
    <m/>
    <n v="1705"/>
    <n v="18395"/>
    <n v="65"/>
    <n v="20165"/>
    <n v="15800"/>
    <m/>
    <m/>
    <x v="31"/>
    <n v="17800"/>
  </r>
  <r>
    <x v="26"/>
    <x v="0"/>
    <d v="1999-10-08T00:00:00"/>
    <x v="1"/>
    <m/>
    <n v="1590"/>
    <n v="18340"/>
    <n v="65"/>
    <n v="19995"/>
    <n v="15900"/>
    <m/>
    <m/>
    <x v="31"/>
    <n v="17900"/>
  </r>
  <r>
    <x v="26"/>
    <x v="0"/>
    <d v="1999-11-10T00:00:00"/>
    <x v="2"/>
    <m/>
    <n v="1526"/>
    <n v="18115"/>
    <n v="79"/>
    <n v="19720"/>
    <n v="15900"/>
    <m/>
    <m/>
    <x v="27"/>
    <n v="17700"/>
  </r>
  <r>
    <x v="26"/>
    <x v="0"/>
    <d v="1999-12-10T00:00:00"/>
    <x v="3"/>
    <m/>
    <n v="1520"/>
    <n v="18115"/>
    <n v="80"/>
    <n v="19715"/>
    <n v="15800"/>
    <m/>
    <m/>
    <x v="27"/>
    <n v="17600"/>
  </r>
  <r>
    <x v="26"/>
    <x v="0"/>
    <d v="2000-01-12T00:00:00"/>
    <x v="4"/>
    <m/>
    <n v="1520"/>
    <n v="18055"/>
    <n v="80"/>
    <n v="19655"/>
    <n v="15800"/>
    <m/>
    <m/>
    <x v="26"/>
    <n v="17550"/>
  </r>
  <r>
    <x v="26"/>
    <x v="0"/>
    <d v="2000-02-11T00:00:00"/>
    <x v="5"/>
    <m/>
    <n v="1520"/>
    <n v="18080"/>
    <n v="80"/>
    <n v="19680"/>
    <n v="15900"/>
    <m/>
    <m/>
    <x v="22"/>
    <n v="17550"/>
  </r>
  <r>
    <x v="26"/>
    <x v="0"/>
    <d v="2000-03-10T00:00:00"/>
    <x v="6"/>
    <m/>
    <n v="1520"/>
    <n v="18080"/>
    <n v="80"/>
    <n v="19680"/>
    <n v="16000"/>
    <m/>
    <m/>
    <x v="24"/>
    <n v="17550"/>
  </r>
  <r>
    <x v="26"/>
    <x v="0"/>
    <d v="2000-04-11T00:00:00"/>
    <x v="7"/>
    <m/>
    <n v="1520"/>
    <n v="18045"/>
    <n v="95"/>
    <n v="19660"/>
    <n v="16250"/>
    <m/>
    <m/>
    <x v="21"/>
    <n v="17750"/>
  </r>
  <r>
    <x v="26"/>
    <x v="1"/>
    <d v="2000-05-12T00:00:00"/>
    <x v="8"/>
    <m/>
    <n v="1520"/>
    <n v="17935"/>
    <n v="95"/>
    <n v="19550"/>
    <n v="16250"/>
    <m/>
    <m/>
    <x v="5"/>
    <n v="17650"/>
  </r>
  <r>
    <x v="26"/>
    <x v="1"/>
    <d v="2000-06-09T00:00:00"/>
    <x v="9"/>
    <m/>
    <n v="1520"/>
    <n v="17725"/>
    <n v="90"/>
    <n v="19335"/>
    <n v="16150"/>
    <m/>
    <m/>
    <x v="5"/>
    <n v="17550"/>
  </r>
  <r>
    <x v="26"/>
    <x v="1"/>
    <d v="2000-07-12T00:00:00"/>
    <x v="10"/>
    <m/>
    <n v="1520"/>
    <n v="17725"/>
    <n v="90"/>
    <n v="19335"/>
    <n v="16300"/>
    <m/>
    <m/>
    <x v="11"/>
    <n v="17550"/>
  </r>
  <r>
    <x v="26"/>
    <x v="1"/>
    <d v="2000-08-11T00:00:00"/>
    <x v="11"/>
    <m/>
    <n v="1520"/>
    <n v="17765"/>
    <n v="90"/>
    <n v="19375"/>
    <n v="16300"/>
    <m/>
    <m/>
    <x v="9"/>
    <n v="17500"/>
  </r>
  <r>
    <x v="26"/>
    <x v="1"/>
    <d v="2000-09-12T00:00:00"/>
    <x v="0"/>
    <m/>
    <n v="1520"/>
    <n v="17855"/>
    <n v="80"/>
    <n v="19455"/>
    <n v="16200"/>
    <m/>
    <m/>
    <x v="100"/>
    <n v="17575"/>
  </r>
  <r>
    <x v="26"/>
    <x v="1"/>
    <d v="2000-10-12T00:00:00"/>
    <x v="1"/>
    <m/>
    <n v="1520"/>
    <n v="17845"/>
    <n v="80"/>
    <n v="19445"/>
    <n v="16100"/>
    <m/>
    <m/>
    <x v="100"/>
    <n v="17475"/>
  </r>
  <r>
    <x v="26"/>
    <x v="1"/>
    <d v="2000-11-09T00:00:00"/>
    <x v="2"/>
    <m/>
    <n v="1520"/>
    <n v="17826"/>
    <n v="85"/>
    <n v="19431"/>
    <n v="16054"/>
    <m/>
    <m/>
    <x v="100"/>
    <n v="17429"/>
  </r>
  <r>
    <x v="26"/>
    <x v="1"/>
    <m/>
    <x v="3"/>
    <m/>
    <n v="1520"/>
    <n v="17824"/>
    <n v="83"/>
    <n v="19427"/>
    <n v="16055"/>
    <m/>
    <m/>
    <x v="101"/>
    <n v="17432"/>
  </r>
  <r>
    <x v="26"/>
    <x v="1"/>
    <m/>
    <x v="4"/>
    <m/>
    <n v="1520"/>
    <n v="17824"/>
    <n v="83"/>
    <n v="19427"/>
    <n v="16055"/>
    <m/>
    <m/>
    <x v="101"/>
    <n v="17432"/>
  </r>
  <r>
    <x v="26"/>
    <x v="1"/>
    <m/>
    <x v="5"/>
    <m/>
    <n v="1520"/>
    <n v="17824"/>
    <n v="83"/>
    <n v="19427"/>
    <n v="16055"/>
    <m/>
    <m/>
    <x v="101"/>
    <n v="17432"/>
  </r>
  <r>
    <x v="26"/>
    <x v="1"/>
    <m/>
    <x v="6"/>
    <m/>
    <n v="1520"/>
    <n v="17824"/>
    <n v="83"/>
    <n v="19427"/>
    <n v="16055"/>
    <m/>
    <m/>
    <x v="101"/>
    <n v="17432"/>
  </r>
  <r>
    <x v="26"/>
    <x v="1"/>
    <m/>
    <x v="7"/>
    <m/>
    <n v="1520"/>
    <n v="17824"/>
    <n v="83"/>
    <n v="19427"/>
    <n v="16055"/>
    <m/>
    <m/>
    <x v="101"/>
    <n v="17432"/>
  </r>
  <r>
    <x v="26"/>
    <x v="2"/>
    <m/>
    <x v="8"/>
    <m/>
    <m/>
    <m/>
    <m/>
    <m/>
    <m/>
    <m/>
    <m/>
    <x v="2"/>
    <m/>
  </r>
  <r>
    <x v="26"/>
    <x v="2"/>
    <m/>
    <x v="9"/>
    <m/>
    <m/>
    <m/>
    <m/>
    <m/>
    <m/>
    <m/>
    <m/>
    <x v="2"/>
    <m/>
  </r>
  <r>
    <x v="26"/>
    <x v="2"/>
    <m/>
    <x v="10"/>
    <m/>
    <m/>
    <m/>
    <m/>
    <m/>
    <m/>
    <m/>
    <m/>
    <x v="2"/>
    <m/>
  </r>
  <r>
    <x v="26"/>
    <x v="2"/>
    <m/>
    <x v="11"/>
    <m/>
    <m/>
    <m/>
    <m/>
    <m/>
    <m/>
    <m/>
    <m/>
    <x v="2"/>
    <m/>
  </r>
  <r>
    <x v="26"/>
    <x v="2"/>
    <m/>
    <x v="0"/>
    <m/>
    <m/>
    <m/>
    <m/>
    <m/>
    <m/>
    <m/>
    <m/>
    <x v="2"/>
    <m/>
  </r>
  <r>
    <x v="26"/>
    <x v="2"/>
    <m/>
    <x v="1"/>
    <m/>
    <m/>
    <m/>
    <m/>
    <m/>
    <m/>
    <m/>
    <m/>
    <x v="2"/>
    <m/>
  </r>
  <r>
    <x v="26"/>
    <x v="2"/>
    <m/>
    <x v="2"/>
    <m/>
    <m/>
    <m/>
    <m/>
    <m/>
    <m/>
    <m/>
    <m/>
    <x v="2"/>
    <m/>
  </r>
  <r>
    <x v="26"/>
    <x v="2"/>
    <m/>
    <x v="3"/>
    <m/>
    <m/>
    <m/>
    <m/>
    <m/>
    <m/>
    <m/>
    <m/>
    <x v="2"/>
    <m/>
  </r>
  <r>
    <x v="26"/>
    <x v="2"/>
    <m/>
    <x v="4"/>
    <m/>
    <n v="1520"/>
    <n v="17825"/>
    <n v="83"/>
    <n v="19427"/>
    <n v="16056"/>
    <m/>
    <m/>
    <x v="101"/>
    <n v="17432"/>
  </r>
  <r>
    <x v="26"/>
    <x v="2"/>
    <m/>
    <x v="5"/>
    <m/>
    <n v="1520"/>
    <n v="17825"/>
    <n v="82"/>
    <n v="19426"/>
    <n v="16056"/>
    <m/>
    <m/>
    <x v="100"/>
    <n v="17431"/>
  </r>
  <r>
    <x v="26"/>
    <x v="2"/>
    <m/>
    <x v="6"/>
    <m/>
    <n v="1520"/>
    <n v="17825"/>
    <n v="82"/>
    <n v="19426"/>
    <n v="16056"/>
    <m/>
    <m/>
    <x v="100"/>
    <n v="17431"/>
  </r>
  <r>
    <x v="26"/>
    <x v="2"/>
    <d v="2002-04-10T00:00:00"/>
    <x v="7"/>
    <m/>
    <n v="1520"/>
    <n v="17825"/>
    <n v="82"/>
    <n v="19426"/>
    <n v="16056"/>
    <m/>
    <m/>
    <x v="100"/>
    <n v="17431"/>
  </r>
  <r>
    <x v="27"/>
    <x v="0"/>
    <d v="2000-05-12T00:00:00"/>
    <x v="8"/>
    <m/>
    <n v="1900"/>
    <n v="18385"/>
    <n v="90"/>
    <n v="20375"/>
    <n v="16700"/>
    <m/>
    <m/>
    <x v="27"/>
    <n v="18500"/>
  </r>
  <r>
    <x v="27"/>
    <x v="0"/>
    <d v="2000-06-09T00:00:00"/>
    <x v="9"/>
    <m/>
    <n v="1785"/>
    <n v="18275"/>
    <n v="90"/>
    <n v="20150"/>
    <n v="16500"/>
    <m/>
    <m/>
    <x v="27"/>
    <n v="18300"/>
  </r>
  <r>
    <x v="27"/>
    <x v="0"/>
    <d v="2000-07-12T00:00:00"/>
    <x v="10"/>
    <m/>
    <n v="1785"/>
    <n v="18275"/>
    <n v="90"/>
    <n v="20150"/>
    <n v="16650"/>
    <m/>
    <m/>
    <x v="26"/>
    <n v="18400"/>
  </r>
  <r>
    <x v="27"/>
    <x v="0"/>
    <d v="2000-08-11T00:00:00"/>
    <x v="11"/>
    <m/>
    <n v="1875"/>
    <n v="18445"/>
    <n v="90"/>
    <n v="20410"/>
    <n v="16650"/>
    <m/>
    <m/>
    <x v="27"/>
    <n v="18450"/>
  </r>
  <r>
    <x v="27"/>
    <x v="0"/>
    <d v="2000-09-12T00:00:00"/>
    <x v="0"/>
    <m/>
    <n v="1880"/>
    <n v="18500"/>
    <n v="90"/>
    <n v="20470"/>
    <n v="16650"/>
    <m/>
    <m/>
    <x v="27"/>
    <n v="18450"/>
  </r>
  <r>
    <x v="27"/>
    <x v="0"/>
    <d v="2000-10-12T00:00:00"/>
    <x v="1"/>
    <m/>
    <n v="1970"/>
    <n v="18330"/>
    <n v="90"/>
    <n v="20390"/>
    <n v="16500"/>
    <m/>
    <m/>
    <x v="50"/>
    <n v="18400"/>
  </r>
  <r>
    <x v="27"/>
    <x v="0"/>
    <d v="2000-11-09T00:00:00"/>
    <x v="2"/>
    <m/>
    <n v="2001"/>
    <n v="18160"/>
    <n v="84"/>
    <n v="20245"/>
    <n v="16450"/>
    <m/>
    <m/>
    <x v="22"/>
    <n v="18100"/>
  </r>
  <r>
    <x v="27"/>
    <x v="0"/>
    <d v="2000-12-12T00:00:00"/>
    <x v="3"/>
    <m/>
    <n v="1995"/>
    <n v="18175"/>
    <n v="80"/>
    <n v="20250"/>
    <n v="16450"/>
    <m/>
    <m/>
    <x v="24"/>
    <n v="18000"/>
  </r>
  <r>
    <x v="27"/>
    <x v="0"/>
    <d v="2001-01-11T00:00:00"/>
    <x v="4"/>
    <m/>
    <n v="1995"/>
    <n v="18065"/>
    <n v="80"/>
    <n v="20140"/>
    <n v="16450"/>
    <m/>
    <m/>
    <x v="5"/>
    <n v="17850"/>
  </r>
  <r>
    <x v="27"/>
    <x v="0"/>
    <d v="2001-02-08T00:00:00"/>
    <x v="5"/>
    <m/>
    <n v="1995"/>
    <n v="17920"/>
    <n v="75"/>
    <n v="19990"/>
    <n v="16400"/>
    <m/>
    <m/>
    <x v="3"/>
    <n v="17700"/>
  </r>
  <r>
    <x v="27"/>
    <x v="0"/>
    <d v="2001-03-08T00:00:00"/>
    <x v="6"/>
    <m/>
    <n v="1995"/>
    <n v="17860"/>
    <n v="75"/>
    <n v="19930"/>
    <n v="16300"/>
    <m/>
    <m/>
    <x v="5"/>
    <n v="17700"/>
  </r>
  <r>
    <x v="27"/>
    <x v="0"/>
    <d v="2001-04-10T00:00:00"/>
    <x v="7"/>
    <m/>
    <n v="1995"/>
    <n v="17800"/>
    <n v="75"/>
    <n v="19870"/>
    <n v="16350"/>
    <m/>
    <m/>
    <x v="5"/>
    <n v="17750"/>
  </r>
  <r>
    <x v="27"/>
    <x v="1"/>
    <d v="2001-05-10T00:00:00"/>
    <x v="8"/>
    <m/>
    <n v="1995"/>
    <n v="17855"/>
    <n v="75"/>
    <n v="19925"/>
    <n v="16350"/>
    <m/>
    <m/>
    <x v="5"/>
    <n v="17750"/>
  </r>
  <r>
    <x v="27"/>
    <x v="1"/>
    <d v="2001-06-12T00:00:00"/>
    <x v="9"/>
    <m/>
    <n v="1995"/>
    <n v="18080"/>
    <n v="75"/>
    <n v="20150"/>
    <n v="16450"/>
    <m/>
    <m/>
    <x v="21"/>
    <n v="17950"/>
  </r>
  <r>
    <x v="27"/>
    <x v="1"/>
    <d v="2001-07-11T00:00:00"/>
    <x v="10"/>
    <m/>
    <n v="1995"/>
    <n v="18265"/>
    <n v="80"/>
    <n v="20340"/>
    <n v="16450"/>
    <m/>
    <m/>
    <x v="21"/>
    <n v="17950"/>
  </r>
  <r>
    <x v="27"/>
    <x v="1"/>
    <d v="2001-08-10T00:00:00"/>
    <x v="11"/>
    <m/>
    <n v="1995"/>
    <n v="18315"/>
    <n v="85"/>
    <n v="20395"/>
    <n v="16450"/>
    <m/>
    <m/>
    <x v="21"/>
    <n v="17950"/>
  </r>
  <r>
    <x v="27"/>
    <x v="1"/>
    <d v="2001-09-14T00:00:00"/>
    <x v="0"/>
    <m/>
    <n v="1995"/>
    <n v="18370"/>
    <n v="80"/>
    <n v="20445"/>
    <n v="16350"/>
    <m/>
    <m/>
    <x v="5"/>
    <n v="17750"/>
  </r>
  <r>
    <x v="27"/>
    <x v="1"/>
    <d v="2001-10-12T00:00:00"/>
    <x v="1"/>
    <m/>
    <n v="1995"/>
    <n v="18480"/>
    <n v="75"/>
    <n v="20550"/>
    <n v="16350"/>
    <m/>
    <m/>
    <x v="5"/>
    <n v="17750"/>
  </r>
  <r>
    <x v="27"/>
    <x v="1"/>
    <d v="2001-11-09T00:00:00"/>
    <x v="2"/>
    <m/>
    <n v="1995"/>
    <n v="18434"/>
    <n v="75"/>
    <n v="20504"/>
    <n v="16200"/>
    <m/>
    <m/>
    <x v="102"/>
    <n v="17631"/>
  </r>
  <r>
    <x v="27"/>
    <x v="1"/>
    <m/>
    <x v="3"/>
    <m/>
    <n v="1995"/>
    <n v="18434"/>
    <n v="73"/>
    <n v="20502"/>
    <n v="16223"/>
    <m/>
    <m/>
    <x v="103"/>
    <n v="17625"/>
  </r>
  <r>
    <x v="27"/>
    <x v="1"/>
    <m/>
    <x v="4"/>
    <m/>
    <n v="1995"/>
    <n v="18434"/>
    <n v="73"/>
    <n v="20502"/>
    <n v="16223"/>
    <m/>
    <m/>
    <x v="103"/>
    <n v="17625"/>
  </r>
  <r>
    <x v="27"/>
    <x v="1"/>
    <m/>
    <x v="5"/>
    <m/>
    <n v="1995"/>
    <n v="18434"/>
    <n v="73"/>
    <n v="20502"/>
    <n v="16219"/>
    <m/>
    <m/>
    <x v="104"/>
    <n v="17625"/>
  </r>
  <r>
    <x v="27"/>
    <x v="1"/>
    <m/>
    <x v="6"/>
    <m/>
    <n v="1995"/>
    <n v="18434"/>
    <n v="73"/>
    <n v="20502"/>
    <n v="16219"/>
    <m/>
    <m/>
    <x v="104"/>
    <n v="17625"/>
  </r>
  <r>
    <x v="27"/>
    <x v="1"/>
    <m/>
    <x v="7"/>
    <m/>
    <n v="1995"/>
    <n v="18434"/>
    <n v="73"/>
    <n v="20502"/>
    <n v="16219"/>
    <m/>
    <m/>
    <x v="104"/>
    <n v="17625"/>
  </r>
  <r>
    <x v="27"/>
    <x v="2"/>
    <m/>
    <x v="8"/>
    <m/>
    <m/>
    <m/>
    <m/>
    <m/>
    <m/>
    <m/>
    <m/>
    <x v="2"/>
    <m/>
  </r>
  <r>
    <x v="27"/>
    <x v="2"/>
    <m/>
    <x v="9"/>
    <m/>
    <m/>
    <m/>
    <m/>
    <m/>
    <m/>
    <m/>
    <m/>
    <x v="2"/>
    <m/>
  </r>
  <r>
    <x v="27"/>
    <x v="2"/>
    <m/>
    <x v="10"/>
    <m/>
    <m/>
    <m/>
    <m/>
    <m/>
    <m/>
    <m/>
    <m/>
    <x v="2"/>
    <m/>
  </r>
  <r>
    <x v="27"/>
    <x v="2"/>
    <m/>
    <x v="11"/>
    <m/>
    <m/>
    <m/>
    <m/>
    <m/>
    <m/>
    <m/>
    <m/>
    <x v="2"/>
    <m/>
  </r>
  <r>
    <x v="27"/>
    <x v="2"/>
    <m/>
    <x v="0"/>
    <m/>
    <m/>
    <m/>
    <m/>
    <m/>
    <m/>
    <m/>
    <m/>
    <x v="2"/>
    <m/>
  </r>
  <r>
    <x v="27"/>
    <x v="2"/>
    <m/>
    <x v="1"/>
    <m/>
    <m/>
    <m/>
    <m/>
    <m/>
    <m/>
    <m/>
    <m/>
    <x v="2"/>
    <m/>
  </r>
  <r>
    <x v="27"/>
    <x v="2"/>
    <m/>
    <x v="2"/>
    <m/>
    <m/>
    <m/>
    <m/>
    <m/>
    <m/>
    <m/>
    <m/>
    <x v="2"/>
    <m/>
  </r>
  <r>
    <x v="27"/>
    <x v="2"/>
    <m/>
    <x v="3"/>
    <m/>
    <n v="1995"/>
    <n v="18420"/>
    <n v="73"/>
    <n v="20488"/>
    <n v="16210"/>
    <m/>
    <m/>
    <x v="105"/>
    <n v="17611"/>
  </r>
  <r>
    <x v="27"/>
    <x v="2"/>
    <m/>
    <x v="4"/>
    <m/>
    <n v="1995"/>
    <n v="18420"/>
    <n v="73"/>
    <n v="20488"/>
    <n v="16210"/>
    <m/>
    <m/>
    <x v="105"/>
    <n v="17611"/>
  </r>
  <r>
    <x v="27"/>
    <x v="2"/>
    <m/>
    <x v="5"/>
    <m/>
    <n v="1995"/>
    <n v="18420"/>
    <n v="73"/>
    <n v="20488"/>
    <n v="16210"/>
    <m/>
    <m/>
    <x v="105"/>
    <n v="17611"/>
  </r>
  <r>
    <x v="27"/>
    <x v="2"/>
    <m/>
    <x v="6"/>
    <m/>
    <n v="1995"/>
    <n v="18420"/>
    <n v="73"/>
    <n v="20488"/>
    <n v="16210"/>
    <m/>
    <m/>
    <x v="105"/>
    <n v="17611"/>
  </r>
  <r>
    <x v="27"/>
    <x v="2"/>
    <d v="2003-04-10T00:00:00"/>
    <x v="7"/>
    <m/>
    <n v="1995"/>
    <n v="18420"/>
    <n v="73"/>
    <n v="20488"/>
    <n v="16210"/>
    <m/>
    <m/>
    <x v="105"/>
    <n v="17611"/>
  </r>
  <r>
    <x v="28"/>
    <x v="0"/>
    <d v="2001-05-10T00:00:00"/>
    <x v="8"/>
    <m/>
    <n v="2175"/>
    <n v="18280"/>
    <n v="75"/>
    <n v="20530"/>
    <n v="16750"/>
    <m/>
    <m/>
    <x v="33"/>
    <n v="18450"/>
  </r>
  <r>
    <x v="28"/>
    <x v="0"/>
    <d v="2001-06-12T00:00:00"/>
    <x v="9"/>
    <m/>
    <n v="2200"/>
    <n v="18505"/>
    <n v="75"/>
    <n v="20780"/>
    <n v="16800"/>
    <m/>
    <m/>
    <x v="27"/>
    <n v="18600"/>
  </r>
  <r>
    <x v="28"/>
    <x v="0"/>
    <d v="2001-07-11T00:00:00"/>
    <x v="10"/>
    <m/>
    <n v="2390"/>
    <n v="18730"/>
    <n v="80"/>
    <n v="21200"/>
    <n v="16800"/>
    <m/>
    <m/>
    <x v="36"/>
    <n v="19050"/>
  </r>
  <r>
    <x v="28"/>
    <x v="0"/>
    <d v="2001-08-10T00:00:00"/>
    <x v="11"/>
    <m/>
    <n v="2445"/>
    <n v="18675"/>
    <n v="85"/>
    <n v="21205"/>
    <n v="16800"/>
    <m/>
    <m/>
    <x v="43"/>
    <n v="19300"/>
  </r>
  <r>
    <x v="28"/>
    <x v="0"/>
    <d v="2001-09-14T00:00:00"/>
    <x v="0"/>
    <m/>
    <n v="2695"/>
    <n v="18730"/>
    <n v="85"/>
    <n v="21510"/>
    <n v="16700"/>
    <m/>
    <m/>
    <x v="40"/>
    <n v="19250"/>
  </r>
  <r>
    <x v="28"/>
    <x v="0"/>
    <d v="2001-10-12T00:00:00"/>
    <x v="1"/>
    <m/>
    <n v="2800"/>
    <n v="18760"/>
    <n v="80"/>
    <n v="21640"/>
    <n v="16700"/>
    <m/>
    <m/>
    <x v="74"/>
    <n v="19150"/>
  </r>
  <r>
    <x v="28"/>
    <x v="0"/>
    <d v="2001-11-09T00:00:00"/>
    <x v="2"/>
    <m/>
    <n v="2873"/>
    <n v="18730"/>
    <n v="77"/>
    <n v="21680"/>
    <n v="16550"/>
    <m/>
    <m/>
    <x v="74"/>
    <n v="19000"/>
  </r>
  <r>
    <x v="28"/>
    <x v="0"/>
    <d v="2001-12-11T00:00:00"/>
    <x v="3"/>
    <m/>
    <n v="2877"/>
    <n v="18760"/>
    <n v="78"/>
    <n v="21715"/>
    <n v="16700"/>
    <m/>
    <m/>
    <x v="43"/>
    <n v="19200"/>
  </r>
  <r>
    <x v="28"/>
    <x v="0"/>
    <d v="2002-01-11T00:00:00"/>
    <x v="4"/>
    <m/>
    <n v="2877"/>
    <n v="18675"/>
    <n v="78"/>
    <n v="21630"/>
    <n v="16700"/>
    <m/>
    <m/>
    <x v="43"/>
    <n v="19200"/>
  </r>
  <r>
    <x v="28"/>
    <x v="0"/>
    <d v="2002-02-08T00:00:00"/>
    <x v="5"/>
    <m/>
    <n v="2877"/>
    <n v="18730"/>
    <n v="78"/>
    <n v="21685"/>
    <n v="16750"/>
    <m/>
    <m/>
    <x v="39"/>
    <n v="19150"/>
  </r>
  <r>
    <x v="28"/>
    <x v="0"/>
    <d v="2002-03-08T00:00:00"/>
    <x v="6"/>
    <m/>
    <n v="2877"/>
    <n v="18755"/>
    <n v="78"/>
    <n v="21710"/>
    <n v="16875"/>
    <m/>
    <m/>
    <x v="37"/>
    <n v="19175"/>
  </r>
  <r>
    <x v="28"/>
    <x v="0"/>
    <d v="2002-04-10T00:00:00"/>
    <x v="7"/>
    <m/>
    <n v="2877"/>
    <n v="18700"/>
    <n v="78"/>
    <n v="21655"/>
    <n v="16975"/>
    <m/>
    <m/>
    <x v="34"/>
    <n v="19125"/>
  </r>
  <r>
    <x v="28"/>
    <x v="1"/>
    <d v="2002-05-10T00:00:00"/>
    <x v="8"/>
    <m/>
    <n v="2877"/>
    <n v="18755"/>
    <n v="58"/>
    <n v="21690"/>
    <n v="16975"/>
    <m/>
    <m/>
    <x v="34"/>
    <n v="19125"/>
  </r>
  <r>
    <x v="28"/>
    <x v="1"/>
    <d v="2002-06-12T00:00:00"/>
    <x v="9"/>
    <m/>
    <n v="2877"/>
    <n v="18810"/>
    <n v="58"/>
    <n v="21745"/>
    <n v="16900"/>
    <m/>
    <m/>
    <x v="35"/>
    <n v="19100"/>
  </r>
  <r>
    <x v="28"/>
    <x v="1"/>
    <d v="2002-07-11T00:00:00"/>
    <x v="10"/>
    <m/>
    <n v="2877"/>
    <n v="18920"/>
    <n v="38"/>
    <n v="21835"/>
    <n v="16800"/>
    <m/>
    <m/>
    <x v="37"/>
    <n v="19100"/>
  </r>
  <r>
    <x v="28"/>
    <x v="1"/>
    <d v="2002-08-12T00:00:00"/>
    <x v="11"/>
    <m/>
    <n v="2877"/>
    <n v="18920"/>
    <n v="43"/>
    <n v="21840"/>
    <n v="16800"/>
    <m/>
    <m/>
    <x v="39"/>
    <n v="19200"/>
  </r>
  <r>
    <x v="28"/>
    <x v="1"/>
    <d v="2002-09-12T00:00:00"/>
    <x v="0"/>
    <m/>
    <n v="2877"/>
    <n v="18865"/>
    <n v="43"/>
    <n v="21785"/>
    <n v="16850"/>
    <m/>
    <m/>
    <x v="43"/>
    <n v="19350"/>
  </r>
  <r>
    <x v="28"/>
    <x v="1"/>
    <d v="2002-10-11T00:00:00"/>
    <x v="1"/>
    <m/>
    <n v="2877"/>
    <n v="18865"/>
    <n v="43"/>
    <n v="21785"/>
    <n v="16900"/>
    <m/>
    <m/>
    <x v="43"/>
    <n v="19400"/>
  </r>
  <r>
    <x v="28"/>
    <x v="1"/>
    <d v="2002-11-12T00:00:00"/>
    <x v="2"/>
    <m/>
    <n v="2877"/>
    <n v="18898"/>
    <n v="45"/>
    <n v="21820"/>
    <n v="16960"/>
    <m/>
    <m/>
    <x v="43"/>
    <n v="19460"/>
  </r>
  <r>
    <x v="28"/>
    <x v="1"/>
    <m/>
    <x v="3"/>
    <m/>
    <n v="2877"/>
    <n v="18898"/>
    <n v="46"/>
    <n v="21821"/>
    <n v="16942"/>
    <m/>
    <m/>
    <x v="106"/>
    <n v="19461"/>
  </r>
  <r>
    <x v="28"/>
    <x v="1"/>
    <m/>
    <x v="4"/>
    <m/>
    <n v="2877"/>
    <n v="18898"/>
    <n v="46"/>
    <n v="21821"/>
    <n v="16942"/>
    <m/>
    <m/>
    <x v="106"/>
    <n v="19461"/>
  </r>
  <r>
    <x v="28"/>
    <x v="1"/>
    <m/>
    <x v="5"/>
    <m/>
    <n v="2877"/>
    <n v="18898"/>
    <n v="46"/>
    <n v="21821"/>
    <n v="16942"/>
    <m/>
    <m/>
    <x v="106"/>
    <n v="19461"/>
  </r>
  <r>
    <x v="28"/>
    <x v="1"/>
    <m/>
    <x v="6"/>
    <m/>
    <n v="2877"/>
    <n v="18898"/>
    <n v="46"/>
    <n v="21821"/>
    <n v="16942"/>
    <m/>
    <m/>
    <x v="106"/>
    <n v="19461"/>
  </r>
  <r>
    <x v="28"/>
    <x v="1"/>
    <m/>
    <x v="7"/>
    <m/>
    <n v="2877"/>
    <n v="18898"/>
    <n v="46"/>
    <n v="21821"/>
    <n v="16942"/>
    <m/>
    <m/>
    <x v="106"/>
    <n v="19461"/>
  </r>
  <r>
    <x v="28"/>
    <x v="2"/>
    <m/>
    <x v="8"/>
    <m/>
    <m/>
    <m/>
    <m/>
    <m/>
    <m/>
    <m/>
    <m/>
    <x v="2"/>
    <m/>
  </r>
  <r>
    <x v="28"/>
    <x v="2"/>
    <m/>
    <x v="9"/>
    <m/>
    <m/>
    <m/>
    <m/>
    <m/>
    <m/>
    <m/>
    <m/>
    <x v="2"/>
    <m/>
  </r>
  <r>
    <x v="28"/>
    <x v="2"/>
    <m/>
    <x v="10"/>
    <m/>
    <m/>
    <m/>
    <m/>
    <m/>
    <m/>
    <m/>
    <m/>
    <x v="2"/>
    <m/>
  </r>
  <r>
    <x v="28"/>
    <x v="2"/>
    <m/>
    <x v="11"/>
    <m/>
    <m/>
    <m/>
    <m/>
    <m/>
    <m/>
    <m/>
    <m/>
    <x v="2"/>
    <m/>
  </r>
  <r>
    <x v="28"/>
    <x v="2"/>
    <m/>
    <x v="0"/>
    <m/>
    <m/>
    <m/>
    <m/>
    <m/>
    <m/>
    <m/>
    <m/>
    <x v="2"/>
    <m/>
  </r>
  <r>
    <x v="28"/>
    <x v="2"/>
    <m/>
    <x v="1"/>
    <m/>
    <m/>
    <m/>
    <m/>
    <m/>
    <m/>
    <m/>
    <m/>
    <x v="2"/>
    <m/>
  </r>
  <r>
    <x v="28"/>
    <x v="2"/>
    <m/>
    <x v="2"/>
    <m/>
    <m/>
    <m/>
    <m/>
    <m/>
    <m/>
    <m/>
    <m/>
    <x v="2"/>
    <m/>
  </r>
  <r>
    <x v="28"/>
    <x v="2"/>
    <m/>
    <x v="3"/>
    <m/>
    <n v="2767"/>
    <n v="18989"/>
    <n v="46"/>
    <n v="21711"/>
    <n v="16833"/>
    <m/>
    <m/>
    <x v="107"/>
    <n v="19353"/>
  </r>
  <r>
    <x v="28"/>
    <x v="2"/>
    <m/>
    <x v="4"/>
    <m/>
    <n v="2767"/>
    <n v="18989"/>
    <n v="46"/>
    <n v="21711"/>
    <n v="16833"/>
    <m/>
    <m/>
    <x v="107"/>
    <n v="19353"/>
  </r>
  <r>
    <x v="28"/>
    <x v="2"/>
    <m/>
    <x v="5"/>
    <m/>
    <n v="2767"/>
    <n v="18989"/>
    <n v="46"/>
    <n v="21711"/>
    <n v="16833"/>
    <m/>
    <m/>
    <x v="107"/>
    <n v="19353"/>
  </r>
  <r>
    <x v="28"/>
    <x v="2"/>
    <m/>
    <x v="6"/>
    <m/>
    <n v="2767"/>
    <n v="18989"/>
    <n v="46"/>
    <n v="21711"/>
    <n v="16833"/>
    <m/>
    <m/>
    <x v="107"/>
    <n v="19353"/>
  </r>
  <r>
    <x v="28"/>
    <x v="2"/>
    <d v="2004-04-08T00:00:00"/>
    <x v="7"/>
    <m/>
    <n v="2767"/>
    <n v="18989"/>
    <n v="46"/>
    <n v="21711"/>
    <n v="16833"/>
    <m/>
    <m/>
    <x v="107"/>
    <n v="19353"/>
  </r>
  <r>
    <x v="29"/>
    <x v="0"/>
    <d v="2002-05-10T00:00:00"/>
    <x v="8"/>
    <m/>
    <n v="2565"/>
    <n v="19170"/>
    <n v="65"/>
    <n v="21800"/>
    <n v="17500"/>
    <m/>
    <m/>
    <x v="29"/>
    <n v="19450"/>
  </r>
  <r>
    <x v="29"/>
    <x v="0"/>
    <d v="2002-06-12T00:00:00"/>
    <x v="9"/>
    <m/>
    <n v="2645"/>
    <n v="19170"/>
    <n v="65"/>
    <n v="21880"/>
    <n v="17500"/>
    <m/>
    <m/>
    <x v="29"/>
    <n v="19450"/>
  </r>
  <r>
    <x v="29"/>
    <x v="0"/>
    <d v="2002-07-11T00:00:00"/>
    <x v="10"/>
    <m/>
    <n v="2735"/>
    <n v="19225"/>
    <n v="65"/>
    <n v="22025"/>
    <n v="17300"/>
    <m/>
    <m/>
    <x v="34"/>
    <n v="19450"/>
  </r>
  <r>
    <x v="29"/>
    <x v="0"/>
    <d v="2002-08-12T00:00:00"/>
    <x v="11"/>
    <m/>
    <n v="2640"/>
    <n v="18985"/>
    <n v="65"/>
    <n v="21690"/>
    <n v="17200"/>
    <m/>
    <m/>
    <x v="43"/>
    <n v="19700"/>
  </r>
  <r>
    <x v="29"/>
    <x v="0"/>
    <d v="2002-09-12T00:00:00"/>
    <x v="0"/>
    <m/>
    <n v="2435"/>
    <n v="18930"/>
    <n v="65"/>
    <n v="21430"/>
    <n v="17200"/>
    <m/>
    <m/>
    <x v="43"/>
    <n v="19700"/>
  </r>
  <r>
    <x v="29"/>
    <x v="0"/>
    <d v="2002-10-11T00:00:00"/>
    <x v="1"/>
    <m/>
    <n v="2385"/>
    <n v="18930"/>
    <n v="65"/>
    <n v="21380"/>
    <n v="17350"/>
    <m/>
    <m/>
    <x v="39"/>
    <n v="19750"/>
  </r>
  <r>
    <x v="29"/>
    <x v="0"/>
    <d v="2002-11-12T00:00:00"/>
    <x v="2"/>
    <m/>
    <n v="2360"/>
    <n v="18760"/>
    <n v="65"/>
    <n v="21185"/>
    <n v="17400"/>
    <m/>
    <m/>
    <x v="37"/>
    <n v="19700"/>
  </r>
  <r>
    <x v="29"/>
    <x v="0"/>
    <d v="2002-12-10T00:00:00"/>
    <x v="3"/>
    <m/>
    <n v="2360"/>
    <n v="18760"/>
    <n v="65"/>
    <n v="21185"/>
    <n v="17450"/>
    <m/>
    <m/>
    <x v="37"/>
    <n v="19750"/>
  </r>
  <r>
    <x v="29"/>
    <x v="0"/>
    <d v="2003-01-10T00:00:00"/>
    <x v="4"/>
    <m/>
    <n v="2360"/>
    <n v="18785"/>
    <n v="65"/>
    <n v="21210"/>
    <n v="17450"/>
    <m/>
    <m/>
    <x v="37"/>
    <n v="19750"/>
  </r>
  <r>
    <x v="29"/>
    <x v="0"/>
    <d v="2003-02-11T00:00:00"/>
    <x v="5"/>
    <m/>
    <n v="2360"/>
    <n v="18785"/>
    <n v="65"/>
    <n v="21210"/>
    <n v="17300"/>
    <m/>
    <m/>
    <x v="35"/>
    <n v="19500"/>
  </r>
  <r>
    <x v="29"/>
    <x v="0"/>
    <d v="2003-03-11T00:00:00"/>
    <x v="6"/>
    <m/>
    <n v="2360"/>
    <n v="18615"/>
    <n v="65"/>
    <n v="21040"/>
    <n v="17300"/>
    <m/>
    <m/>
    <x v="30"/>
    <n v="19400"/>
  </r>
  <r>
    <x v="29"/>
    <x v="0"/>
    <d v="2003-04-10T00:00:00"/>
    <x v="7"/>
    <m/>
    <n v="2360"/>
    <n v="18450"/>
    <n v="65"/>
    <n v="20875"/>
    <n v="17300"/>
    <m/>
    <m/>
    <x v="30"/>
    <n v="19400"/>
  </r>
  <r>
    <x v="29"/>
    <x v="1"/>
    <d v="2003-05-12T00:00:00"/>
    <x v="8"/>
    <m/>
    <n v="2360"/>
    <n v="18410"/>
    <n v="55"/>
    <n v="20825"/>
    <n v="17200"/>
    <m/>
    <m/>
    <x v="30"/>
    <n v="19300"/>
  </r>
  <r>
    <x v="29"/>
    <x v="1"/>
    <d v="2003-06-11T00:00:00"/>
    <x v="9"/>
    <m/>
    <n v="2360"/>
    <n v="18340"/>
    <n v="55"/>
    <n v="20755"/>
    <n v="17100"/>
    <m/>
    <m/>
    <x v="34"/>
    <n v="19250"/>
  </r>
  <r>
    <x v="29"/>
    <x v="1"/>
    <d v="2003-07-11T00:00:00"/>
    <x v="10"/>
    <m/>
    <n v="2360"/>
    <n v="18340"/>
    <n v="55"/>
    <n v="20755"/>
    <n v="17100"/>
    <m/>
    <m/>
    <x v="35"/>
    <n v="19300"/>
  </r>
  <r>
    <x v="29"/>
    <x v="1"/>
    <d v="2003-08-12T00:00:00"/>
    <x v="11"/>
    <m/>
    <n v="2358"/>
    <n v="18340"/>
    <n v="55"/>
    <n v="20754"/>
    <n v="17000"/>
    <m/>
    <m/>
    <x v="36"/>
    <n v="19250"/>
  </r>
  <r>
    <x v="29"/>
    <x v="1"/>
    <d v="2003-09-11T00:00:00"/>
    <x v="0"/>
    <m/>
    <n v="2358"/>
    <n v="18395"/>
    <n v="55"/>
    <n v="20808"/>
    <n v="17000"/>
    <m/>
    <m/>
    <x v="36"/>
    <n v="19250"/>
  </r>
  <r>
    <x v="29"/>
    <x v="1"/>
    <d v="2003-10-10T00:00:00"/>
    <x v="1"/>
    <m/>
    <n v="2358"/>
    <n v="18405"/>
    <n v="50"/>
    <n v="20814"/>
    <n v="17000"/>
    <m/>
    <m/>
    <x v="36"/>
    <n v="19250"/>
  </r>
  <r>
    <x v="29"/>
    <x v="1"/>
    <d v="2003-11-12T00:00:00"/>
    <x v="2"/>
    <m/>
    <n v="2358"/>
    <n v="18435"/>
    <n v="47"/>
    <n v="20840"/>
    <n v="17055"/>
    <m/>
    <m/>
    <x v="37"/>
    <n v="19355"/>
  </r>
  <r>
    <x v="29"/>
    <x v="1"/>
    <m/>
    <x v="3"/>
    <m/>
    <n v="2358"/>
    <n v="18438"/>
    <n v="46"/>
    <n v="20843"/>
    <n v="17091"/>
    <m/>
    <m/>
    <x v="108"/>
    <n v="19352"/>
  </r>
  <r>
    <x v="29"/>
    <x v="1"/>
    <m/>
    <x v="4"/>
    <m/>
    <n v="2358"/>
    <n v="18438"/>
    <n v="46"/>
    <n v="20843"/>
    <n v="17091"/>
    <m/>
    <m/>
    <x v="108"/>
    <n v="19352"/>
  </r>
  <r>
    <x v="29"/>
    <x v="1"/>
    <m/>
    <x v="5"/>
    <m/>
    <n v="2358"/>
    <n v="18438"/>
    <n v="46"/>
    <n v="20843"/>
    <n v="17091"/>
    <m/>
    <m/>
    <x v="108"/>
    <n v="19352"/>
  </r>
  <r>
    <x v="29"/>
    <x v="1"/>
    <m/>
    <x v="6"/>
    <m/>
    <n v="2358"/>
    <n v="18438"/>
    <n v="46"/>
    <n v="20843"/>
    <n v="17091"/>
    <m/>
    <m/>
    <x v="108"/>
    <n v="19352"/>
  </r>
  <r>
    <x v="29"/>
    <x v="1"/>
    <m/>
    <x v="7"/>
    <m/>
    <n v="2358"/>
    <n v="18438"/>
    <n v="46"/>
    <n v="20843"/>
    <n v="17091"/>
    <m/>
    <m/>
    <x v="108"/>
    <n v="19352"/>
  </r>
  <r>
    <x v="29"/>
    <x v="2"/>
    <m/>
    <x v="8"/>
    <m/>
    <m/>
    <m/>
    <m/>
    <m/>
    <m/>
    <m/>
    <m/>
    <x v="2"/>
    <m/>
  </r>
  <r>
    <x v="29"/>
    <x v="2"/>
    <m/>
    <x v="9"/>
    <m/>
    <m/>
    <m/>
    <m/>
    <m/>
    <m/>
    <m/>
    <m/>
    <x v="2"/>
    <m/>
  </r>
  <r>
    <x v="29"/>
    <x v="2"/>
    <m/>
    <x v="10"/>
    <m/>
    <m/>
    <m/>
    <m/>
    <m/>
    <m/>
    <m/>
    <m/>
    <x v="2"/>
    <m/>
  </r>
  <r>
    <x v="29"/>
    <x v="2"/>
    <m/>
    <x v="11"/>
    <m/>
    <m/>
    <m/>
    <m/>
    <m/>
    <m/>
    <m/>
    <m/>
    <x v="2"/>
    <m/>
  </r>
  <r>
    <x v="29"/>
    <x v="2"/>
    <m/>
    <x v="0"/>
    <m/>
    <m/>
    <m/>
    <m/>
    <m/>
    <m/>
    <m/>
    <m/>
    <x v="2"/>
    <m/>
  </r>
  <r>
    <x v="29"/>
    <x v="2"/>
    <m/>
    <x v="1"/>
    <m/>
    <m/>
    <m/>
    <m/>
    <m/>
    <m/>
    <m/>
    <m/>
    <x v="2"/>
    <m/>
  </r>
  <r>
    <x v="29"/>
    <x v="2"/>
    <m/>
    <x v="2"/>
    <m/>
    <m/>
    <m/>
    <m/>
    <m/>
    <m/>
    <m/>
    <m/>
    <x v="2"/>
    <m/>
  </r>
  <r>
    <x v="29"/>
    <x v="2"/>
    <m/>
    <x v="3"/>
    <m/>
    <n v="2358"/>
    <n v="18438"/>
    <n v="46"/>
    <n v="20843"/>
    <n v="17089"/>
    <m/>
    <m/>
    <x v="109"/>
    <n v="19352"/>
  </r>
  <r>
    <x v="29"/>
    <x v="2"/>
    <m/>
    <x v="4"/>
    <m/>
    <m/>
    <m/>
    <m/>
    <m/>
    <m/>
    <m/>
    <m/>
    <x v="2"/>
    <m/>
  </r>
  <r>
    <x v="29"/>
    <x v="2"/>
    <m/>
    <x v="5"/>
    <m/>
    <n v="2358"/>
    <n v="18430"/>
    <n v="46"/>
    <n v="20835"/>
    <n v="17081"/>
    <m/>
    <m/>
    <x v="109"/>
    <n v="19344"/>
  </r>
  <r>
    <x v="29"/>
    <x v="2"/>
    <m/>
    <x v="6"/>
    <m/>
    <n v="2358"/>
    <n v="18430"/>
    <n v="46"/>
    <n v="20835"/>
    <n v="17081"/>
    <m/>
    <m/>
    <x v="109"/>
    <n v="19344"/>
  </r>
  <r>
    <x v="29"/>
    <x v="2"/>
    <d v="2005-04-08T00:00:00"/>
    <x v="7"/>
    <m/>
    <n v="2358"/>
    <n v="18430"/>
    <n v="46"/>
    <n v="20835"/>
    <n v="17081"/>
    <m/>
    <m/>
    <x v="109"/>
    <n v="19344"/>
  </r>
  <r>
    <x v="30"/>
    <x v="0"/>
    <d v="2003-05-12T00:00:00"/>
    <x v="8"/>
    <m/>
    <n v="1525"/>
    <n v="18255"/>
    <n v="75"/>
    <n v="19855"/>
    <n v="17400"/>
    <m/>
    <m/>
    <x v="1"/>
    <n v="18500"/>
  </r>
  <r>
    <x v="30"/>
    <x v="0"/>
    <d v="2003-06-11T00:00:00"/>
    <x v="9"/>
    <m/>
    <n v="1505"/>
    <n v="18255"/>
    <n v="75"/>
    <n v="19835"/>
    <n v="17400"/>
    <m/>
    <m/>
    <x v="1"/>
    <n v="18500"/>
  </r>
  <r>
    <x v="30"/>
    <x v="0"/>
    <d v="2003-07-11T00:00:00"/>
    <x v="10"/>
    <m/>
    <n v="1455"/>
    <n v="18315"/>
    <n v="75"/>
    <n v="19845"/>
    <n v="17400"/>
    <m/>
    <m/>
    <x v="1"/>
    <n v="18500"/>
  </r>
  <r>
    <x v="30"/>
    <x v="0"/>
    <d v="2003-08-12T00:00:00"/>
    <x v="11"/>
    <m/>
    <n v="1504"/>
    <n v="18315"/>
    <n v="75"/>
    <n v="19894"/>
    <n v="17250"/>
    <m/>
    <m/>
    <x v="1"/>
    <n v="18350"/>
  </r>
  <r>
    <x v="30"/>
    <x v="0"/>
    <d v="2003-09-11T00:00:00"/>
    <x v="0"/>
    <m/>
    <n v="1558"/>
    <n v="17525"/>
    <n v="85"/>
    <n v="19168"/>
    <n v="17000"/>
    <m/>
    <m/>
    <x v="15"/>
    <n v="17850"/>
  </r>
  <r>
    <x v="30"/>
    <x v="0"/>
    <d v="2003-10-10T00:00:00"/>
    <x v="1"/>
    <m/>
    <n v="1564"/>
    <n v="17020"/>
    <n v="85"/>
    <n v="18668"/>
    <n v="16600"/>
    <m/>
    <m/>
    <x v="15"/>
    <n v="17450"/>
  </r>
  <r>
    <x v="30"/>
    <x v="0"/>
    <d v="2003-11-12T00:00:00"/>
    <x v="2"/>
    <m/>
    <n v="1485"/>
    <n v="16735"/>
    <n v="85"/>
    <n v="18305"/>
    <n v="16300"/>
    <m/>
    <m/>
    <x v="15"/>
    <n v="17150"/>
  </r>
  <r>
    <x v="30"/>
    <x v="0"/>
    <d v="2003-12-11T00:00:00"/>
    <x v="3"/>
    <m/>
    <n v="1491"/>
    <n v="16660"/>
    <n v="85"/>
    <n v="18236"/>
    <n v="16250"/>
    <m/>
    <m/>
    <x v="15"/>
    <n v="17100"/>
  </r>
  <r>
    <x v="30"/>
    <x v="0"/>
    <d v="2004-01-12T00:00:00"/>
    <x v="4"/>
    <m/>
    <n v="1491"/>
    <n v="16380"/>
    <n v="235"/>
    <n v="18106"/>
    <n v="16250"/>
    <m/>
    <m/>
    <x v="15"/>
    <n v="17100"/>
  </r>
  <r>
    <x v="30"/>
    <x v="0"/>
    <d v="2004-02-10T00:00:00"/>
    <x v="5"/>
    <m/>
    <n v="1491"/>
    <n v="16380"/>
    <n v="235"/>
    <n v="18106"/>
    <n v="16250"/>
    <m/>
    <m/>
    <x v="15"/>
    <n v="17100"/>
  </r>
  <r>
    <x v="30"/>
    <x v="0"/>
    <d v="2004-03-10T00:00:00"/>
    <x v="6"/>
    <m/>
    <n v="1491"/>
    <n v="16435"/>
    <n v="235"/>
    <n v="18161"/>
    <n v="16300"/>
    <m/>
    <m/>
    <x v="15"/>
    <n v="17150"/>
  </r>
  <r>
    <x v="30"/>
    <x v="0"/>
    <d v="2004-04-08T00:00:00"/>
    <x v="7"/>
    <m/>
    <n v="1491"/>
    <n v="16495"/>
    <n v="235"/>
    <n v="18221"/>
    <n v="16350"/>
    <m/>
    <m/>
    <x v="15"/>
    <n v="17200"/>
  </r>
  <r>
    <x v="30"/>
    <x v="1"/>
    <d v="2004-05-12T00:00:00"/>
    <x v="8"/>
    <m/>
    <n v="1491"/>
    <n v="16495"/>
    <n v="235"/>
    <n v="18221"/>
    <n v="16350"/>
    <m/>
    <m/>
    <x v="15"/>
    <n v="17200"/>
  </r>
  <r>
    <x v="30"/>
    <x v="1"/>
    <d v="2004-06-10T00:00:00"/>
    <x v="9"/>
    <m/>
    <n v="1491"/>
    <n v="16495"/>
    <n v="235"/>
    <n v="18221"/>
    <n v="16350"/>
    <m/>
    <m/>
    <x v="15"/>
    <n v="17200"/>
  </r>
  <r>
    <x v="30"/>
    <x v="1"/>
    <d v="2004-07-12T00:00:00"/>
    <x v="10"/>
    <m/>
    <n v="1491"/>
    <n v="16660"/>
    <n v="285"/>
    <n v="18436"/>
    <n v="16550"/>
    <m/>
    <m/>
    <x v="15"/>
    <n v="17400"/>
  </r>
  <r>
    <x v="30"/>
    <x v="1"/>
    <d v="2004-08-12T00:00:00"/>
    <x v="11"/>
    <m/>
    <n v="1491"/>
    <n v="16825"/>
    <n v="285"/>
    <n v="18601"/>
    <n v="16700"/>
    <m/>
    <m/>
    <x v="15"/>
    <n v="17550"/>
  </r>
  <r>
    <x v="30"/>
    <x v="1"/>
    <d v="2004-09-10T00:00:00"/>
    <x v="0"/>
    <m/>
    <n v="1491"/>
    <n v="17105"/>
    <n v="285"/>
    <n v="18881"/>
    <n v="16850"/>
    <m/>
    <m/>
    <x v="13"/>
    <n v="17750"/>
  </r>
  <r>
    <x v="30"/>
    <x v="1"/>
    <d v="2004-10-12T00:00:00"/>
    <x v="1"/>
    <m/>
    <n v="1491"/>
    <n v="17095"/>
    <n v="300"/>
    <n v="18886"/>
    <n v="16900"/>
    <m/>
    <m/>
    <x v="16"/>
    <n v="17825"/>
  </r>
  <r>
    <x v="30"/>
    <x v="1"/>
    <d v="2004-11-12T00:00:00"/>
    <x v="2"/>
    <m/>
    <n v="1491"/>
    <n v="17077"/>
    <n v="307"/>
    <n v="18875"/>
    <n v="16881"/>
    <m/>
    <m/>
    <x v="110"/>
    <n v="17818"/>
  </r>
  <r>
    <x v="30"/>
    <x v="1"/>
    <d v="2004-12-10T00:00:00"/>
    <x v="3"/>
    <m/>
    <n v="1491"/>
    <n v="17080"/>
    <n v="306"/>
    <n v="18877"/>
    <n v="16866"/>
    <m/>
    <m/>
    <x v="111"/>
    <n v="17801"/>
  </r>
  <r>
    <x v="30"/>
    <x v="1"/>
    <d v="2005-01-12T00:00:00"/>
    <x v="4"/>
    <m/>
    <n v="1491"/>
    <n v="17080"/>
    <n v="306"/>
    <n v="18877"/>
    <n v="16866"/>
    <m/>
    <m/>
    <x v="111"/>
    <n v="17801"/>
  </r>
  <r>
    <x v="30"/>
    <x v="1"/>
    <d v="2005-02-09T00:00:00"/>
    <x v="5"/>
    <m/>
    <n v="1491"/>
    <n v="17080"/>
    <n v="306"/>
    <n v="18877"/>
    <n v="16866"/>
    <m/>
    <m/>
    <x v="111"/>
    <n v="17801"/>
  </r>
  <r>
    <x v="30"/>
    <x v="1"/>
    <d v="2005-03-10T00:00:00"/>
    <x v="6"/>
    <m/>
    <n v="1491"/>
    <n v="17080"/>
    <n v="306"/>
    <n v="18877"/>
    <n v="16866"/>
    <m/>
    <m/>
    <x v="111"/>
    <n v="17801"/>
  </r>
  <r>
    <x v="30"/>
    <x v="1"/>
    <d v="2005-04-08T00:00:00"/>
    <x v="7"/>
    <m/>
    <n v="1491"/>
    <n v="17080"/>
    <n v="306"/>
    <n v="18877"/>
    <n v="16866"/>
    <m/>
    <m/>
    <x v="111"/>
    <n v="17801"/>
  </r>
  <r>
    <x v="30"/>
    <x v="2"/>
    <m/>
    <x v="8"/>
    <m/>
    <m/>
    <m/>
    <m/>
    <m/>
    <m/>
    <m/>
    <m/>
    <x v="2"/>
    <m/>
  </r>
  <r>
    <x v="30"/>
    <x v="2"/>
    <m/>
    <x v="9"/>
    <m/>
    <m/>
    <m/>
    <m/>
    <m/>
    <m/>
    <m/>
    <m/>
    <x v="2"/>
    <m/>
  </r>
  <r>
    <x v="30"/>
    <x v="2"/>
    <m/>
    <x v="10"/>
    <m/>
    <m/>
    <m/>
    <m/>
    <m/>
    <m/>
    <m/>
    <m/>
    <x v="2"/>
    <m/>
  </r>
  <r>
    <x v="30"/>
    <x v="2"/>
    <m/>
    <x v="11"/>
    <m/>
    <m/>
    <m/>
    <m/>
    <m/>
    <m/>
    <m/>
    <m/>
    <x v="2"/>
    <m/>
  </r>
  <r>
    <x v="30"/>
    <x v="2"/>
    <m/>
    <x v="0"/>
    <m/>
    <m/>
    <m/>
    <m/>
    <m/>
    <m/>
    <m/>
    <m/>
    <x v="2"/>
    <m/>
  </r>
  <r>
    <x v="30"/>
    <x v="2"/>
    <m/>
    <x v="1"/>
    <m/>
    <m/>
    <m/>
    <m/>
    <m/>
    <m/>
    <m/>
    <m/>
    <x v="2"/>
    <m/>
  </r>
  <r>
    <x v="30"/>
    <x v="2"/>
    <m/>
    <x v="2"/>
    <m/>
    <m/>
    <m/>
    <m/>
    <m/>
    <m/>
    <m/>
    <m/>
    <x v="2"/>
    <m/>
  </r>
  <r>
    <x v="30"/>
    <x v="2"/>
    <m/>
    <x v="3"/>
    <m/>
    <m/>
    <m/>
    <m/>
    <m/>
    <m/>
    <m/>
    <m/>
    <x v="2"/>
    <m/>
  </r>
  <r>
    <x v="30"/>
    <x v="2"/>
    <m/>
    <x v="4"/>
    <m/>
    <m/>
    <m/>
    <m/>
    <m/>
    <m/>
    <m/>
    <m/>
    <x v="2"/>
    <m/>
  </r>
  <r>
    <x v="30"/>
    <x v="2"/>
    <m/>
    <x v="5"/>
    <m/>
    <n v="1489"/>
    <n v="17081"/>
    <n v="306"/>
    <n v="18875"/>
    <n v="16864"/>
    <m/>
    <m/>
    <x v="112"/>
    <n v="17800"/>
  </r>
  <r>
    <x v="30"/>
    <x v="2"/>
    <m/>
    <x v="6"/>
    <m/>
    <n v="1489"/>
    <n v="17081"/>
    <n v="306"/>
    <n v="18875"/>
    <n v="16864"/>
    <m/>
    <m/>
    <x v="112"/>
    <n v="17800"/>
  </r>
  <r>
    <x v="30"/>
    <x v="2"/>
    <d v="2006-04-10T00:00:00"/>
    <x v="7"/>
    <m/>
    <n v="1489"/>
    <n v="17081"/>
    <n v="306"/>
    <n v="18875"/>
    <n v="16864"/>
    <m/>
    <m/>
    <x v="112"/>
    <n v="17800"/>
  </r>
  <r>
    <x v="31"/>
    <x v="0"/>
    <d v="2004-05-12T00:00:00"/>
    <x v="8"/>
    <m/>
    <n v="1021"/>
    <n v="18730"/>
    <n v="105"/>
    <n v="19856"/>
    <n v="17400"/>
    <m/>
    <m/>
    <x v="9"/>
    <n v="18600"/>
  </r>
  <r>
    <x v="31"/>
    <x v="0"/>
    <d v="2004-06-10T00:00:00"/>
    <x v="9"/>
    <m/>
    <n v="1021"/>
    <n v="18565"/>
    <n v="105"/>
    <n v="19691"/>
    <n v="17300"/>
    <m/>
    <m/>
    <x v="20"/>
    <n v="18450"/>
  </r>
  <r>
    <x v="31"/>
    <x v="0"/>
    <d v="2004-07-12T00:00:00"/>
    <x v="10"/>
    <m/>
    <n v="1036"/>
    <n v="18505"/>
    <n v="105"/>
    <n v="19646"/>
    <n v="17300"/>
    <m/>
    <m/>
    <x v="20"/>
    <n v="18450"/>
  </r>
  <r>
    <x v="31"/>
    <x v="0"/>
    <d v="2004-08-12T00:00:00"/>
    <x v="11"/>
    <m/>
    <n v="1051"/>
    <n v="18280"/>
    <n v="105"/>
    <n v="19436"/>
    <n v="17200"/>
    <m/>
    <m/>
    <x v="12"/>
    <n v="18250"/>
  </r>
  <r>
    <x v="31"/>
    <x v="0"/>
    <d v="2004-09-10T00:00:00"/>
    <x v="0"/>
    <m/>
    <n v="1131"/>
    <n v="18090"/>
    <n v="105"/>
    <n v="19326"/>
    <n v="17200"/>
    <m/>
    <m/>
    <x v="0"/>
    <n v="18200"/>
  </r>
  <r>
    <x v="31"/>
    <x v="0"/>
    <d v="2004-10-12T00:00:00"/>
    <x v="1"/>
    <m/>
    <n v="1061"/>
    <n v="18425"/>
    <n v="105"/>
    <n v="19591"/>
    <n v="17250"/>
    <m/>
    <m/>
    <x v="20"/>
    <n v="18400"/>
  </r>
  <r>
    <x v="31"/>
    <x v="0"/>
    <d v="2004-11-12T00:00:00"/>
    <x v="2"/>
    <m/>
    <n v="1057"/>
    <n v="18425"/>
    <n v="105"/>
    <n v="19587"/>
    <n v="17300"/>
    <m/>
    <m/>
    <x v="1"/>
    <n v="18400"/>
  </r>
  <r>
    <x v="31"/>
    <x v="0"/>
    <d v="2004-12-10T00:00:00"/>
    <x v="3"/>
    <m/>
    <n v="1076"/>
    <n v="18590"/>
    <n v="105"/>
    <n v="19771"/>
    <n v="17300"/>
    <m/>
    <m/>
    <x v="9"/>
    <n v="18500"/>
  </r>
  <r>
    <x v="31"/>
    <x v="0"/>
    <d v="2005-01-12T00:00:00"/>
    <x v="4"/>
    <m/>
    <n v="1076"/>
    <n v="18760"/>
    <n v="105"/>
    <n v="19941"/>
    <n v="17300"/>
    <m/>
    <m/>
    <x v="3"/>
    <n v="18600"/>
  </r>
  <r>
    <x v="31"/>
    <x v="0"/>
    <d v="2005-02-09T00:00:00"/>
    <x v="5"/>
    <m/>
    <n v="1076"/>
    <n v="18770"/>
    <n v="105"/>
    <n v="19951"/>
    <n v="17300"/>
    <m/>
    <m/>
    <x v="3"/>
    <n v="18600"/>
  </r>
  <r>
    <x v="31"/>
    <x v="0"/>
    <d v="2005-03-10T00:00:00"/>
    <x v="6"/>
    <m/>
    <n v="1076"/>
    <n v="18710"/>
    <n v="105"/>
    <n v="19891"/>
    <n v="17300"/>
    <m/>
    <m/>
    <x v="4"/>
    <n v="18650"/>
  </r>
  <r>
    <x v="31"/>
    <x v="0"/>
    <d v="2005-04-08T00:00:00"/>
    <x v="7"/>
    <m/>
    <n v="1076"/>
    <n v="18760"/>
    <n v="105"/>
    <n v="19941"/>
    <n v="17300"/>
    <m/>
    <m/>
    <x v="4"/>
    <n v="18650"/>
  </r>
  <r>
    <x v="31"/>
    <x v="1"/>
    <d v="2005-05-12T00:00:00"/>
    <x v="8"/>
    <m/>
    <n v="1076"/>
    <n v="18760"/>
    <n v="105"/>
    <n v="19941"/>
    <n v="17300"/>
    <m/>
    <m/>
    <x v="5"/>
    <n v="18700"/>
  </r>
  <r>
    <x v="31"/>
    <x v="1"/>
    <d v="2005-06-10T00:00:00"/>
    <x v="9"/>
    <m/>
    <n v="1076"/>
    <n v="19045"/>
    <n v="105"/>
    <n v="20226"/>
    <n v="17300"/>
    <m/>
    <m/>
    <x v="5"/>
    <n v="18700"/>
  </r>
  <r>
    <x v="31"/>
    <x v="1"/>
    <d v="2005-07-12T00:00:00"/>
    <x v="10"/>
    <m/>
    <n v="1076"/>
    <n v="19215"/>
    <n v="105"/>
    <n v="20396"/>
    <n v="17300"/>
    <m/>
    <m/>
    <x v="5"/>
    <n v="18700"/>
  </r>
  <r>
    <x v="31"/>
    <x v="1"/>
    <d v="2005-08-12T00:00:00"/>
    <x v="11"/>
    <m/>
    <n v="1076"/>
    <n v="19240"/>
    <n v="25"/>
    <n v="20341"/>
    <n v="17300"/>
    <m/>
    <m/>
    <x v="6"/>
    <n v="18750"/>
  </r>
  <r>
    <x v="31"/>
    <x v="1"/>
    <d v="2005-09-12T00:00:00"/>
    <x v="0"/>
    <m/>
    <n v="1076"/>
    <n v="19320"/>
    <n v="25"/>
    <n v="20421"/>
    <n v="17300"/>
    <m/>
    <m/>
    <x v="5"/>
    <n v="18700"/>
  </r>
  <r>
    <x v="31"/>
    <x v="1"/>
    <d v="2005-12-12T00:00:00"/>
    <x v="1"/>
    <m/>
    <n v="1076"/>
    <n v="19320"/>
    <n v="25"/>
    <n v="20421"/>
    <n v="17500"/>
    <m/>
    <m/>
    <x v="4"/>
    <n v="18850"/>
  </r>
  <r>
    <x v="31"/>
    <x v="1"/>
    <d v="2005-11-10T00:00:00"/>
    <x v="2"/>
    <m/>
    <n v="1076"/>
    <n v="19360"/>
    <n v="22"/>
    <n v="20457"/>
    <n v="17416"/>
    <m/>
    <m/>
    <x v="4"/>
    <n v="18766"/>
  </r>
  <r>
    <x v="31"/>
    <x v="1"/>
    <d v="2005-12-09T00:00:00"/>
    <x v="3"/>
    <m/>
    <n v="1076"/>
    <n v="19360"/>
    <n v="26"/>
    <n v="20462"/>
    <n v="17439"/>
    <m/>
    <m/>
    <x v="113"/>
    <n v="18762"/>
  </r>
  <r>
    <x v="31"/>
    <x v="1"/>
    <d v="2006-01-12T00:00:00"/>
    <x v="4"/>
    <m/>
    <n v="1076"/>
    <n v="19360"/>
    <n v="26"/>
    <n v="20462"/>
    <n v="17439"/>
    <m/>
    <m/>
    <x v="113"/>
    <n v="18762"/>
  </r>
  <r>
    <x v="31"/>
    <x v="1"/>
    <d v="2006-02-09T00:00:00"/>
    <x v="5"/>
    <m/>
    <n v="1076"/>
    <n v="19360"/>
    <n v="26"/>
    <n v="20462"/>
    <n v="17439"/>
    <m/>
    <m/>
    <x v="113"/>
    <n v="18762"/>
  </r>
  <r>
    <x v="31"/>
    <x v="1"/>
    <d v="2006-03-13T00:00:00"/>
    <x v="6"/>
    <m/>
    <n v="1076"/>
    <n v="19360"/>
    <n v="26"/>
    <n v="20462"/>
    <n v="17439"/>
    <m/>
    <m/>
    <x v="113"/>
    <n v="18762"/>
  </r>
  <r>
    <x v="31"/>
    <x v="1"/>
    <d v="2006-04-10T00:00:00"/>
    <x v="7"/>
    <m/>
    <n v="1076"/>
    <n v="19360"/>
    <n v="26"/>
    <n v="20462"/>
    <n v="17439"/>
    <m/>
    <m/>
    <x v="113"/>
    <n v="18762"/>
  </r>
  <r>
    <x v="31"/>
    <x v="2"/>
    <m/>
    <x v="8"/>
    <m/>
    <n v="1076"/>
    <n v="19360"/>
    <n v="26"/>
    <n v="20462"/>
    <n v="17439"/>
    <m/>
    <m/>
    <x v="113"/>
    <n v="18762"/>
  </r>
  <r>
    <x v="31"/>
    <x v="2"/>
    <m/>
    <x v="9"/>
    <m/>
    <n v="1076"/>
    <n v="19360"/>
    <n v="26"/>
    <n v="20462"/>
    <n v="17439"/>
    <m/>
    <m/>
    <x v="113"/>
    <n v="18762"/>
  </r>
  <r>
    <x v="31"/>
    <x v="2"/>
    <m/>
    <x v="10"/>
    <m/>
    <n v="1076"/>
    <n v="19360"/>
    <n v="26"/>
    <n v="20462"/>
    <n v="17439"/>
    <m/>
    <m/>
    <x v="113"/>
    <n v="18763"/>
  </r>
  <r>
    <x v="31"/>
    <x v="2"/>
    <m/>
    <x v="11"/>
    <m/>
    <n v="1076"/>
    <n v="19360"/>
    <n v="26"/>
    <n v="20462"/>
    <n v="17439"/>
    <m/>
    <m/>
    <x v="113"/>
    <n v="18763"/>
  </r>
  <r>
    <x v="31"/>
    <x v="2"/>
    <m/>
    <x v="0"/>
    <m/>
    <n v="1076"/>
    <n v="19360"/>
    <n v="26"/>
    <n v="20462"/>
    <n v="17439"/>
    <m/>
    <m/>
    <x v="113"/>
    <n v="18763"/>
  </r>
  <r>
    <x v="31"/>
    <x v="2"/>
    <m/>
    <x v="1"/>
    <m/>
    <n v="1076"/>
    <n v="19360"/>
    <n v="26"/>
    <n v="20462"/>
    <n v="17439"/>
    <m/>
    <m/>
    <x v="113"/>
    <n v="18763"/>
  </r>
  <r>
    <x v="31"/>
    <x v="2"/>
    <m/>
    <x v="2"/>
    <m/>
    <n v="1076"/>
    <n v="19360"/>
    <n v="26"/>
    <n v="20462"/>
    <n v="17439"/>
    <m/>
    <m/>
    <x v="113"/>
    <n v="18763"/>
  </r>
  <r>
    <x v="31"/>
    <x v="2"/>
    <m/>
    <x v="3"/>
    <m/>
    <n v="1076"/>
    <n v="19360"/>
    <n v="26"/>
    <n v="20462"/>
    <n v="17439"/>
    <m/>
    <m/>
    <x v="113"/>
    <n v="18763"/>
  </r>
  <r>
    <x v="31"/>
    <x v="2"/>
    <m/>
    <x v="4"/>
    <m/>
    <n v="1076"/>
    <n v="19360"/>
    <n v="26"/>
    <n v="20462"/>
    <n v="17439"/>
    <m/>
    <m/>
    <x v="113"/>
    <n v="18763"/>
  </r>
  <r>
    <x v="31"/>
    <x v="2"/>
    <m/>
    <x v="5"/>
    <m/>
    <n v="1076"/>
    <n v="19360"/>
    <n v="26"/>
    <n v="20462"/>
    <n v="17439"/>
    <m/>
    <m/>
    <x v="113"/>
    <n v="18763"/>
  </r>
  <r>
    <x v="31"/>
    <x v="2"/>
    <m/>
    <x v="6"/>
    <m/>
    <n v="1076"/>
    <n v="19360"/>
    <n v="26"/>
    <n v="20462"/>
    <n v="17439"/>
    <m/>
    <m/>
    <x v="113"/>
    <n v="18763"/>
  </r>
  <r>
    <x v="31"/>
    <x v="2"/>
    <d v="2007-04-10T00:00:00"/>
    <x v="7"/>
    <m/>
    <n v="1076"/>
    <n v="19360"/>
    <n v="26"/>
    <n v="20462"/>
    <n v="17439"/>
    <m/>
    <m/>
    <x v="113"/>
    <n v="18763"/>
  </r>
  <r>
    <x v="32"/>
    <x v="0"/>
    <d v="2005-05-12T00:00:00"/>
    <x v="8"/>
    <m/>
    <n v="1241"/>
    <n v="19065"/>
    <n v="110"/>
    <n v="20416"/>
    <n v="17650"/>
    <m/>
    <m/>
    <x v="21"/>
    <n v="19150"/>
  </r>
  <r>
    <x v="32"/>
    <x v="0"/>
    <d v="2005-06-10T00:00:00"/>
    <x v="9"/>
    <m/>
    <n v="1526"/>
    <n v="18950"/>
    <n v="110"/>
    <n v="20586"/>
    <n v="17650"/>
    <m/>
    <m/>
    <x v="5"/>
    <n v="19050"/>
  </r>
  <r>
    <x v="32"/>
    <x v="0"/>
    <d v="2005-07-12T00:00:00"/>
    <x v="10"/>
    <m/>
    <n v="1696"/>
    <n v="19065"/>
    <n v="110"/>
    <n v="20871"/>
    <n v="17650"/>
    <m/>
    <m/>
    <x v="24"/>
    <n v="19200"/>
  </r>
  <r>
    <x v="32"/>
    <x v="0"/>
    <d v="2005-08-12T00:00:00"/>
    <x v="11"/>
    <m/>
    <n v="1591"/>
    <n v="18840"/>
    <n v="65"/>
    <n v="20496"/>
    <n v="17650"/>
    <m/>
    <m/>
    <x v="4"/>
    <n v="19000"/>
  </r>
  <r>
    <x v="32"/>
    <x v="0"/>
    <d v="2005-09-12T00:00:00"/>
    <x v="0"/>
    <m/>
    <n v="1721"/>
    <n v="18975"/>
    <n v="65"/>
    <n v="20761"/>
    <n v="17650"/>
    <m/>
    <m/>
    <x v="21"/>
    <n v="19150"/>
  </r>
  <r>
    <x v="32"/>
    <x v="0"/>
    <d v="2005-12-12T00:00:00"/>
    <x v="1"/>
    <m/>
    <n v="1571"/>
    <n v="19155"/>
    <n v="65"/>
    <n v="20791"/>
    <n v="17850"/>
    <m/>
    <m/>
    <x v="3"/>
    <n v="19150"/>
  </r>
  <r>
    <x v="32"/>
    <x v="0"/>
    <d v="2005-11-10T00:00:00"/>
    <x v="2"/>
    <m/>
    <n v="1691"/>
    <n v="19435"/>
    <n v="65"/>
    <n v="21191"/>
    <n v="17950"/>
    <m/>
    <m/>
    <x v="4"/>
    <n v="19300"/>
  </r>
  <r>
    <x v="32"/>
    <x v="0"/>
    <d v="2005-12-09T00:00:00"/>
    <x v="3"/>
    <m/>
    <n v="1699"/>
    <n v="19865"/>
    <n v="65"/>
    <n v="21629"/>
    <n v="17950"/>
    <m/>
    <m/>
    <x v="4"/>
    <n v="19300"/>
  </r>
  <r>
    <x v="32"/>
    <x v="0"/>
    <d v="2006-01-12T00:00:00"/>
    <x v="4"/>
    <m/>
    <n v="1699"/>
    <n v="20155"/>
    <n v="65"/>
    <n v="21919"/>
    <n v="18100"/>
    <m/>
    <m/>
    <x v="4"/>
    <n v="19450"/>
  </r>
  <r>
    <x v="32"/>
    <x v="0"/>
    <d v="2006-02-09T00:00:00"/>
    <x v="5"/>
    <m/>
    <n v="1699"/>
    <n v="20040"/>
    <n v="65"/>
    <n v="21804"/>
    <n v="18000"/>
    <m/>
    <m/>
    <x v="4"/>
    <n v="19350"/>
  </r>
  <r>
    <x v="32"/>
    <x v="0"/>
    <d v="2006-03-13T00:00:00"/>
    <x v="6"/>
    <m/>
    <n v="1699"/>
    <n v="20040"/>
    <n v="65"/>
    <n v="21804"/>
    <n v="18000"/>
    <m/>
    <m/>
    <x v="114"/>
    <n v="19125"/>
  </r>
  <r>
    <x v="32"/>
    <x v="0"/>
    <d v="2006-04-10T00:00:00"/>
    <x v="7"/>
    <m/>
    <n v="1699"/>
    <n v="20040"/>
    <n v="65"/>
    <n v="21804"/>
    <n v="18000"/>
    <m/>
    <m/>
    <x v="114"/>
    <n v="19125"/>
  </r>
  <r>
    <x v="32"/>
    <x v="1"/>
    <d v="2006-05-12T00:00:00"/>
    <x v="8"/>
    <m/>
    <n v="1699"/>
    <n v="20125"/>
    <n v="50"/>
    <n v="21874"/>
    <n v="18000"/>
    <m/>
    <m/>
    <x v="114"/>
    <n v="19125"/>
  </r>
  <r>
    <x v="32"/>
    <x v="1"/>
    <d v="2006-06-13T00:00:00"/>
    <x v="9"/>
    <m/>
    <n v="1699"/>
    <n v="20065"/>
    <n v="50"/>
    <n v="21814"/>
    <n v="17950"/>
    <m/>
    <m/>
    <x v="69"/>
    <n v="19025"/>
  </r>
  <r>
    <x v="32"/>
    <x v="1"/>
    <d v="2006-07-14T00:00:00"/>
    <x v="10"/>
    <m/>
    <n v="1699"/>
    <n v="20125"/>
    <n v="50"/>
    <n v="21874"/>
    <n v="17950"/>
    <m/>
    <m/>
    <x v="69"/>
    <n v="19025"/>
  </r>
  <r>
    <x v="32"/>
    <x v="1"/>
    <d v="2006-08-11T00:00:00"/>
    <x v="11"/>
    <m/>
    <n v="1699"/>
    <n v="20185"/>
    <n v="35"/>
    <n v="21919"/>
    <n v="17900"/>
    <m/>
    <m/>
    <x v="69"/>
    <n v="18975"/>
  </r>
  <r>
    <x v="32"/>
    <x v="1"/>
    <d v="2006-09-12T00:00:00"/>
    <x v="0"/>
    <m/>
    <n v="1699"/>
    <n v="20360"/>
    <n v="35"/>
    <n v="22094"/>
    <n v="17900"/>
    <m/>
    <m/>
    <x v="1"/>
    <n v="19000"/>
  </r>
  <r>
    <x v="32"/>
    <x v="1"/>
    <d v="2006-10-12T00:00:00"/>
    <x v="1"/>
    <m/>
    <n v="1699"/>
    <n v="20345"/>
    <n v="35"/>
    <n v="22079"/>
    <n v="17900"/>
    <m/>
    <m/>
    <x v="20"/>
    <n v="19050"/>
  </r>
  <r>
    <x v="32"/>
    <x v="1"/>
    <d v="2006-11-09T00:00:00"/>
    <x v="2"/>
    <m/>
    <n v="1699"/>
    <n v="20393"/>
    <n v="35"/>
    <n v="22127"/>
    <n v="18009"/>
    <m/>
    <m/>
    <x v="20"/>
    <n v="19159"/>
  </r>
  <r>
    <x v="32"/>
    <x v="1"/>
    <d v="2006-12-11T00:00:00"/>
    <x v="3"/>
    <m/>
    <n v="1699"/>
    <n v="20393"/>
    <n v="35"/>
    <n v="22127"/>
    <n v="17955"/>
    <m/>
    <m/>
    <x v="115"/>
    <n v="19108"/>
  </r>
  <r>
    <x v="32"/>
    <x v="1"/>
    <d v="2007-01-12T00:00:00"/>
    <x v="4"/>
    <m/>
    <n v="1699"/>
    <n v="20393"/>
    <n v="35"/>
    <n v="22127"/>
    <n v="17955"/>
    <m/>
    <m/>
    <x v="115"/>
    <n v="19108"/>
  </r>
  <r>
    <x v="32"/>
    <x v="1"/>
    <d v="2007-02-09T00:00:00"/>
    <x v="5"/>
    <m/>
    <n v="1699"/>
    <n v="20393"/>
    <n v="35"/>
    <n v="22127"/>
    <n v="17955"/>
    <m/>
    <m/>
    <x v="115"/>
    <n v="19108"/>
  </r>
  <r>
    <x v="32"/>
    <x v="1"/>
    <d v="2007-03-09T00:00:00"/>
    <x v="6"/>
    <m/>
    <n v="1699"/>
    <n v="20393"/>
    <n v="35"/>
    <n v="22127"/>
    <n v="17955"/>
    <m/>
    <m/>
    <x v="115"/>
    <n v="19108"/>
  </r>
  <r>
    <x v="32"/>
    <x v="1"/>
    <d v="2007-04-10T00:00:00"/>
    <x v="7"/>
    <m/>
    <n v="1699"/>
    <n v="20393"/>
    <n v="35"/>
    <n v="22127"/>
    <n v="17955"/>
    <n v="1557"/>
    <m/>
    <x v="115"/>
    <n v="19108"/>
  </r>
  <r>
    <x v="32"/>
    <x v="2"/>
    <m/>
    <x v="8"/>
    <m/>
    <n v="1699"/>
    <n v="20393"/>
    <n v="35"/>
    <n v="22127"/>
    <n v="17955"/>
    <n v="1557"/>
    <m/>
    <x v="115"/>
    <n v="19108"/>
  </r>
  <r>
    <x v="32"/>
    <x v="2"/>
    <m/>
    <x v="9"/>
    <m/>
    <n v="1699"/>
    <n v="20393"/>
    <n v="35"/>
    <n v="22127"/>
    <n v="17955"/>
    <n v="1557"/>
    <m/>
    <x v="115"/>
    <n v="19108"/>
  </r>
  <r>
    <x v="32"/>
    <x v="2"/>
    <m/>
    <x v="10"/>
    <m/>
    <n v="1699"/>
    <n v="20387"/>
    <n v="35"/>
    <n v="22122"/>
    <n v="17959"/>
    <n v="1555"/>
    <m/>
    <x v="115"/>
    <n v="19112"/>
  </r>
  <r>
    <x v="32"/>
    <x v="2"/>
    <m/>
    <x v="11"/>
    <m/>
    <n v="1699"/>
    <n v="20387"/>
    <n v="35"/>
    <n v="22122"/>
    <n v="17959"/>
    <n v="1555"/>
    <m/>
    <x v="115"/>
    <n v="19112"/>
  </r>
  <r>
    <x v="32"/>
    <x v="2"/>
    <m/>
    <x v="0"/>
    <m/>
    <n v="1699"/>
    <n v="20387"/>
    <n v="35"/>
    <n v="22122"/>
    <n v="17959"/>
    <n v="1555"/>
    <m/>
    <x v="115"/>
    <n v="19112"/>
  </r>
  <r>
    <x v="32"/>
    <x v="2"/>
    <m/>
    <x v="1"/>
    <m/>
    <n v="1699"/>
    <n v="20387"/>
    <n v="35"/>
    <n v="22122"/>
    <n v="17959"/>
    <n v="1555"/>
    <m/>
    <x v="115"/>
    <n v="19112"/>
  </r>
  <r>
    <x v="32"/>
    <x v="2"/>
    <m/>
    <x v="2"/>
    <m/>
    <n v="1699"/>
    <n v="20387"/>
    <n v="35"/>
    <n v="22122"/>
    <n v="17959"/>
    <n v="1555"/>
    <m/>
    <x v="115"/>
    <n v="19112"/>
  </r>
  <r>
    <x v="32"/>
    <x v="2"/>
    <m/>
    <x v="3"/>
    <m/>
    <n v="1699"/>
    <n v="20387"/>
    <n v="35"/>
    <n v="22122"/>
    <n v="17959"/>
    <n v="1555"/>
    <m/>
    <x v="115"/>
    <n v="19112"/>
  </r>
  <r>
    <x v="32"/>
    <x v="2"/>
    <m/>
    <x v="4"/>
    <m/>
    <n v="1699"/>
    <n v="20387"/>
    <n v="35"/>
    <n v="22122"/>
    <n v="17959"/>
    <n v="1555"/>
    <m/>
    <x v="115"/>
    <n v="19112"/>
  </r>
  <r>
    <x v="32"/>
    <x v="2"/>
    <m/>
    <x v="5"/>
    <m/>
    <n v="1699"/>
    <n v="20387"/>
    <n v="35"/>
    <n v="22122"/>
    <n v="17959"/>
    <n v="1555"/>
    <m/>
    <x v="115"/>
    <n v="19112"/>
  </r>
  <r>
    <x v="32"/>
    <x v="2"/>
    <m/>
    <x v="6"/>
    <m/>
    <n v="1699"/>
    <n v="20387"/>
    <n v="35"/>
    <n v="22122"/>
    <n v="17959"/>
    <n v="1555"/>
    <m/>
    <x v="115"/>
    <n v="19112"/>
  </r>
  <r>
    <x v="32"/>
    <x v="2"/>
    <d v="2008-04-09T00:00:00"/>
    <x v="7"/>
    <m/>
    <n v="1699"/>
    <n v="20387"/>
    <n v="35"/>
    <n v="22122"/>
    <n v="17959"/>
    <n v="1555"/>
    <m/>
    <x v="115"/>
    <n v="19112"/>
  </r>
  <r>
    <x v="33"/>
    <x v="0"/>
    <d v="2006-05-12T00:00:00"/>
    <x v="8"/>
    <m/>
    <n v="2749"/>
    <n v="19775"/>
    <n v="55"/>
    <n v="22579"/>
    <n v="19000"/>
    <m/>
    <m/>
    <x v="9"/>
    <n v="20200"/>
  </r>
  <r>
    <x v="33"/>
    <x v="0"/>
    <d v="2006-06-13T00:00:00"/>
    <x v="9"/>
    <m/>
    <n v="2789"/>
    <n v="19775"/>
    <n v="55"/>
    <n v="22619"/>
    <n v="19000"/>
    <m/>
    <m/>
    <x v="9"/>
    <n v="20200"/>
  </r>
  <r>
    <x v="33"/>
    <x v="0"/>
    <d v="2006-07-14T00:00:00"/>
    <x v="10"/>
    <m/>
    <n v="2849"/>
    <n v="19775"/>
    <n v="55"/>
    <n v="22679"/>
    <n v="19000"/>
    <m/>
    <m/>
    <x v="9"/>
    <n v="20200"/>
  </r>
  <r>
    <x v="33"/>
    <x v="0"/>
    <d v="2006-08-11T00:00:00"/>
    <x v="11"/>
    <m/>
    <n v="2944"/>
    <n v="19775"/>
    <n v="55"/>
    <n v="22774"/>
    <n v="19200"/>
    <m/>
    <m/>
    <x v="9"/>
    <n v="20400"/>
  </r>
  <r>
    <x v="33"/>
    <x v="0"/>
    <d v="2006-09-12T00:00:00"/>
    <x v="0"/>
    <m/>
    <n v="3094"/>
    <n v="19945"/>
    <n v="55"/>
    <n v="23094"/>
    <n v="19200"/>
    <m/>
    <m/>
    <x v="11"/>
    <n v="20450"/>
  </r>
  <r>
    <x v="33"/>
    <x v="0"/>
    <d v="2006-10-12T00:00:00"/>
    <x v="1"/>
    <m/>
    <n v="3029"/>
    <n v="20060"/>
    <n v="55"/>
    <n v="23144"/>
    <n v="19200"/>
    <m/>
    <m/>
    <x v="11"/>
    <n v="20450"/>
  </r>
  <r>
    <x v="33"/>
    <x v="0"/>
    <d v="2006-11-09T00:00:00"/>
    <x v="2"/>
    <m/>
    <n v="2968"/>
    <n v="20115"/>
    <n v="55"/>
    <n v="23138"/>
    <n v="19200"/>
    <m/>
    <m/>
    <x v="11"/>
    <n v="20450"/>
  </r>
  <r>
    <x v="33"/>
    <x v="0"/>
    <d v="2006-12-11T00:00:00"/>
    <x v="3"/>
    <m/>
    <n v="3019"/>
    <n v="20205"/>
    <n v="55"/>
    <n v="23279"/>
    <n v="19200"/>
    <m/>
    <m/>
    <x v="4"/>
    <n v="20550"/>
  </r>
  <r>
    <x v="33"/>
    <x v="0"/>
    <d v="2007-01-12T00:00:00"/>
    <x v="4"/>
    <m/>
    <n v="3019"/>
    <n v="20165"/>
    <n v="55"/>
    <n v="23239"/>
    <n v="19100"/>
    <m/>
    <m/>
    <x v="6"/>
    <n v="20550"/>
  </r>
  <r>
    <x v="33"/>
    <x v="0"/>
    <d v="2007-02-09T00:00:00"/>
    <x v="5"/>
    <m/>
    <n v="3019"/>
    <n v="20165"/>
    <n v="55"/>
    <n v="23239"/>
    <n v="19050"/>
    <m/>
    <m/>
    <x v="21"/>
    <n v="20550"/>
  </r>
  <r>
    <x v="33"/>
    <x v="0"/>
    <d v="2007-03-09T00:00:00"/>
    <x v="6"/>
    <m/>
    <n v="3019"/>
    <n v="20165"/>
    <n v="30"/>
    <n v="23214"/>
    <n v="19050"/>
    <m/>
    <m/>
    <x v="21"/>
    <n v="20550"/>
  </r>
  <r>
    <x v="33"/>
    <x v="0"/>
    <d v="2007-04-10T00:00:00"/>
    <x v="7"/>
    <m/>
    <n v="3019"/>
    <n v="19995"/>
    <n v="30"/>
    <n v="23044"/>
    <n v="18750"/>
    <m/>
    <m/>
    <x v="21"/>
    <n v="20250"/>
  </r>
  <r>
    <x v="33"/>
    <x v="1"/>
    <d v="2007-05-11T00:00:00"/>
    <x v="8"/>
    <m/>
    <n v="3019"/>
    <n v="20055"/>
    <n v="30"/>
    <n v="23104"/>
    <n v="18650"/>
    <n v="2550"/>
    <m/>
    <x v="21"/>
    <n v="20150"/>
  </r>
  <r>
    <x v="33"/>
    <x v="1"/>
    <d v="2007-06-11T00:00:00"/>
    <x v="9"/>
    <m/>
    <n v="3019"/>
    <n v="20035"/>
    <n v="30"/>
    <n v="23084"/>
    <n v="18700"/>
    <n v="2400"/>
    <m/>
    <x v="6"/>
    <n v="20150"/>
  </r>
  <r>
    <x v="33"/>
    <x v="1"/>
    <d v="2007-07-12T00:00:00"/>
    <x v="10"/>
    <m/>
    <n v="3010"/>
    <n v="20150"/>
    <n v="30"/>
    <n v="23190"/>
    <n v="18800"/>
    <n v="2400"/>
    <m/>
    <x v="6"/>
    <n v="20250"/>
  </r>
  <r>
    <x v="33"/>
    <x v="1"/>
    <d v="2007-08-10T00:00:00"/>
    <x v="11"/>
    <m/>
    <n v="3010"/>
    <n v="20320"/>
    <n v="30"/>
    <n v="23360"/>
    <n v="18650"/>
    <n v="2500"/>
    <m/>
    <x v="22"/>
    <n v="20300"/>
  </r>
  <r>
    <x v="33"/>
    <x v="1"/>
    <d v="2007-09-12T00:00:00"/>
    <x v="0"/>
    <m/>
    <n v="3010"/>
    <n v="20435"/>
    <n v="35"/>
    <n v="23480"/>
    <n v="19050"/>
    <n v="2850"/>
    <m/>
    <x v="28"/>
    <n v="20900"/>
  </r>
  <r>
    <x v="33"/>
    <x v="1"/>
    <d v="2007-10-12T00:00:00"/>
    <x v="1"/>
    <m/>
    <n v="3010"/>
    <n v="20475"/>
    <n v="40"/>
    <n v="23525"/>
    <n v="18800"/>
    <n v="2900"/>
    <m/>
    <x v="50"/>
    <n v="20700"/>
  </r>
  <r>
    <x v="33"/>
    <x v="1"/>
    <d v="2007-11-09T00:00:00"/>
    <x v="2"/>
    <m/>
    <n v="3010"/>
    <n v="20484"/>
    <n v="40"/>
    <n v="23533"/>
    <n v="18721"/>
    <n v="2794"/>
    <m/>
    <x v="50"/>
    <n v="20621"/>
  </r>
  <r>
    <x v="33"/>
    <x v="1"/>
    <d v="2007-12-11T00:00:00"/>
    <x v="3"/>
    <m/>
    <n v="3010"/>
    <n v="20487"/>
    <n v="37"/>
    <n v="23535"/>
    <n v="18743"/>
    <n v="2796"/>
    <m/>
    <x v="116"/>
    <n v="20630"/>
  </r>
  <r>
    <x v="33"/>
    <x v="1"/>
    <d v="2008-01-11T00:00:00"/>
    <x v="4"/>
    <m/>
    <n v="3010"/>
    <n v="20487"/>
    <n v="37"/>
    <n v="23535"/>
    <n v="18743"/>
    <n v="2796"/>
    <m/>
    <x v="116"/>
    <n v="20630"/>
  </r>
  <r>
    <x v="33"/>
    <x v="1"/>
    <d v="2008-02-08T00:00:00"/>
    <x v="5"/>
    <m/>
    <n v="3010"/>
    <n v="20487"/>
    <n v="37"/>
    <n v="23535"/>
    <n v="18743"/>
    <n v="2796"/>
    <m/>
    <x v="116"/>
    <n v="20630"/>
  </r>
  <r>
    <x v="33"/>
    <x v="1"/>
    <d v="2008-03-11T00:00:00"/>
    <x v="6"/>
    <m/>
    <n v="3010"/>
    <n v="20487"/>
    <n v="37"/>
    <n v="23535"/>
    <n v="18743"/>
    <n v="2796"/>
    <m/>
    <x v="116"/>
    <n v="20630"/>
  </r>
  <r>
    <x v="33"/>
    <x v="1"/>
    <d v="2008-04-09T00:00:00"/>
    <x v="7"/>
    <m/>
    <n v="3010"/>
    <n v="20487"/>
    <n v="37"/>
    <n v="23535"/>
    <n v="18743"/>
    <n v="2796"/>
    <m/>
    <x v="116"/>
    <n v="20630"/>
  </r>
  <r>
    <x v="33"/>
    <x v="2"/>
    <m/>
    <x v="8"/>
    <m/>
    <n v="3010"/>
    <n v="20487"/>
    <n v="37"/>
    <n v="23535"/>
    <n v="18743"/>
    <n v="2796"/>
    <m/>
    <x v="116"/>
    <n v="20630"/>
  </r>
  <r>
    <x v="33"/>
    <x v="2"/>
    <m/>
    <x v="9"/>
    <m/>
    <n v="3010"/>
    <n v="20487"/>
    <n v="37"/>
    <n v="23535"/>
    <n v="18560"/>
    <n v="2763"/>
    <m/>
    <x v="117"/>
    <n v="20449"/>
  </r>
  <r>
    <x v="33"/>
    <x v="2"/>
    <m/>
    <x v="10"/>
    <m/>
    <n v="3010"/>
    <n v="20489"/>
    <n v="37"/>
    <n v="23536"/>
    <n v="18562"/>
    <n v="2762"/>
    <m/>
    <x v="117"/>
    <n v="20451"/>
  </r>
  <r>
    <x v="33"/>
    <x v="2"/>
    <m/>
    <x v="11"/>
    <m/>
    <n v="3010"/>
    <n v="20489"/>
    <n v="37"/>
    <n v="23536"/>
    <n v="18562"/>
    <n v="2762"/>
    <m/>
    <x v="118"/>
    <n v="20451"/>
  </r>
  <r>
    <x v="33"/>
    <x v="2"/>
    <m/>
    <x v="0"/>
    <m/>
    <n v="3010"/>
    <n v="20489"/>
    <n v="37"/>
    <n v="23536"/>
    <n v="18575"/>
    <n v="2762"/>
    <m/>
    <x v="119"/>
    <n v="20451"/>
  </r>
  <r>
    <x v="33"/>
    <x v="2"/>
    <m/>
    <x v="1"/>
    <m/>
    <n v="3010"/>
    <n v="20489"/>
    <n v="37"/>
    <n v="23536"/>
    <n v="18575"/>
    <n v="2762"/>
    <m/>
    <x v="119"/>
    <n v="20451"/>
  </r>
  <r>
    <x v="33"/>
    <x v="2"/>
    <m/>
    <x v="2"/>
    <m/>
    <n v="3010"/>
    <n v="20489"/>
    <n v="37"/>
    <n v="23536"/>
    <n v="18575"/>
    <n v="2762"/>
    <m/>
    <x v="119"/>
    <n v="20451"/>
  </r>
  <r>
    <x v="33"/>
    <x v="2"/>
    <m/>
    <x v="3"/>
    <m/>
    <n v="3010"/>
    <n v="20489"/>
    <n v="37"/>
    <n v="23536"/>
    <n v="18575"/>
    <n v="2762"/>
    <m/>
    <x v="119"/>
    <n v="20451"/>
  </r>
  <r>
    <x v="33"/>
    <x v="2"/>
    <m/>
    <x v="4"/>
    <m/>
    <n v="3010"/>
    <n v="20489"/>
    <n v="37"/>
    <n v="23536"/>
    <n v="18575"/>
    <n v="2762"/>
    <m/>
    <x v="119"/>
    <n v="20451"/>
  </r>
  <r>
    <x v="33"/>
    <x v="2"/>
    <m/>
    <x v="5"/>
    <m/>
    <n v="3010"/>
    <n v="20489"/>
    <n v="37"/>
    <n v="23536"/>
    <n v="18575"/>
    <n v="2762"/>
    <m/>
    <x v="119"/>
    <n v="20451"/>
  </r>
  <r>
    <x v="33"/>
    <x v="2"/>
    <m/>
    <x v="6"/>
    <m/>
    <n v="3010"/>
    <n v="20489"/>
    <n v="37"/>
    <n v="23536"/>
    <n v="18575"/>
    <n v="2762"/>
    <m/>
    <x v="119"/>
    <n v="20451"/>
  </r>
  <r>
    <x v="33"/>
    <x v="2"/>
    <d v="2009-04-09T00:00:00"/>
    <x v="7"/>
    <m/>
    <n v="3010"/>
    <n v="20489"/>
    <n v="37"/>
    <n v="23536"/>
    <n v="18575"/>
    <n v="2762"/>
    <m/>
    <x v="119"/>
    <n v="20451"/>
  </r>
  <r>
    <x v="34"/>
    <x v="0"/>
    <d v="2007-05-11T00:00:00"/>
    <x v="8"/>
    <m/>
    <n v="2954"/>
    <n v="20315"/>
    <n v="35"/>
    <n v="23304"/>
    <n v="19700"/>
    <n v="3800"/>
    <m/>
    <x v="56"/>
    <n v="21125"/>
  </r>
  <r>
    <x v="34"/>
    <x v="0"/>
    <d v="2007-06-11T00:00:00"/>
    <x v="9"/>
    <m/>
    <n v="2934"/>
    <n v="20315"/>
    <n v="35"/>
    <n v="23284"/>
    <n v="19700"/>
    <n v="3500"/>
    <m/>
    <x v="5"/>
    <n v="21100"/>
  </r>
  <r>
    <x v="34"/>
    <x v="0"/>
    <d v="2007-07-12T00:00:00"/>
    <x v="10"/>
    <m/>
    <n v="2940"/>
    <n v="20430"/>
    <n v="35"/>
    <n v="23405"/>
    <n v="19900"/>
    <n v="3500"/>
    <m/>
    <x v="5"/>
    <n v="21300"/>
  </r>
  <r>
    <x v="34"/>
    <x v="0"/>
    <d v="2007-08-10T00:00:00"/>
    <x v="11"/>
    <m/>
    <n v="3060"/>
    <n v="20430"/>
    <n v="35"/>
    <n v="23525"/>
    <n v="19900"/>
    <n v="3500"/>
    <m/>
    <x v="5"/>
    <n v="21300"/>
  </r>
  <r>
    <x v="34"/>
    <x v="0"/>
    <d v="2007-09-12T00:00:00"/>
    <x v="0"/>
    <m/>
    <n v="2580"/>
    <n v="20715"/>
    <n v="40"/>
    <n v="23335"/>
    <n v="20300"/>
    <n v="4000"/>
    <m/>
    <x v="3"/>
    <n v="21600"/>
  </r>
  <r>
    <x v="34"/>
    <x v="0"/>
    <d v="2007-10-12T00:00:00"/>
    <x v="1"/>
    <m/>
    <n v="2825"/>
    <n v="20715"/>
    <n v="40"/>
    <n v="23580"/>
    <n v="20200"/>
    <n v="4200"/>
    <m/>
    <x v="6"/>
    <n v="21650"/>
  </r>
  <r>
    <x v="34"/>
    <x v="0"/>
    <d v="2007-11-09T00:00:00"/>
    <x v="2"/>
    <m/>
    <n v="2912"/>
    <n v="20715"/>
    <n v="40"/>
    <n v="23667"/>
    <n v="20100"/>
    <n v="4200"/>
    <m/>
    <x v="24"/>
    <n v="21650"/>
  </r>
  <r>
    <x v="34"/>
    <x v="0"/>
    <d v="2007-12-11T00:00:00"/>
    <x v="3"/>
    <m/>
    <n v="2904"/>
    <n v="20770"/>
    <n v="37"/>
    <n v="23712"/>
    <n v="19900"/>
    <n v="3800"/>
    <m/>
    <x v="22"/>
    <n v="21550"/>
  </r>
  <r>
    <x v="34"/>
    <x v="0"/>
    <d v="2008-01-11T00:00:00"/>
    <x v="4"/>
    <m/>
    <n v="2904"/>
    <n v="20860"/>
    <n v="37"/>
    <n v="23802"/>
    <n v="19900"/>
    <n v="3800"/>
    <m/>
    <x v="22"/>
    <n v="21550"/>
  </r>
  <r>
    <x v="34"/>
    <x v="0"/>
    <d v="2008-02-08T00:00:00"/>
    <x v="5"/>
    <m/>
    <n v="2904"/>
    <n v="21010"/>
    <n v="37"/>
    <n v="23952"/>
    <n v="19500"/>
    <n v="3400"/>
    <m/>
    <x v="29"/>
    <n v="21450"/>
  </r>
  <r>
    <x v="34"/>
    <x v="0"/>
    <d v="2008-03-11T00:00:00"/>
    <x v="6"/>
    <m/>
    <n v="2904"/>
    <n v="21195"/>
    <n v="37"/>
    <n v="24137"/>
    <n v="18900"/>
    <n v="2800"/>
    <m/>
    <x v="39"/>
    <n v="21300"/>
  </r>
  <r>
    <x v="34"/>
    <x v="0"/>
    <d v="2008-04-09T00:00:00"/>
    <x v="7"/>
    <m/>
    <n v="2904"/>
    <n v="21250"/>
    <n v="37"/>
    <n v="24192"/>
    <n v="18700"/>
    <n v="2950"/>
    <m/>
    <x v="41"/>
    <n v="21400"/>
  </r>
  <r>
    <x v="34"/>
    <x v="1"/>
    <d v="2008-05-09T00:00:00"/>
    <x v="8"/>
    <m/>
    <n v="2904"/>
    <n v="21250"/>
    <n v="37"/>
    <n v="24192"/>
    <n v="18550"/>
    <n v="2950"/>
    <m/>
    <x v="94"/>
    <n v="21400"/>
  </r>
  <r>
    <x v="34"/>
    <x v="1"/>
    <d v="2008-06-10T00:00:00"/>
    <x v="9"/>
    <m/>
    <n v="3085"/>
    <n v="21250"/>
    <n v="50"/>
    <n v="24385"/>
    <n v="18400"/>
    <n v="2800"/>
    <m/>
    <x v="120"/>
    <n v="21500"/>
  </r>
  <r>
    <x v="34"/>
    <x v="1"/>
    <d v="2008-07-11T00:00:00"/>
    <x v="10"/>
    <m/>
    <n v="3085"/>
    <n v="21345"/>
    <n v="50"/>
    <n v="24480"/>
    <n v="18400"/>
    <n v="2800"/>
    <m/>
    <x v="121"/>
    <n v="21550"/>
  </r>
  <r>
    <x v="34"/>
    <x v="1"/>
    <d v="2008-08-12T00:00:00"/>
    <x v="11"/>
    <m/>
    <n v="3085"/>
    <n v="21175"/>
    <n v="65"/>
    <n v="24325"/>
    <n v="18300"/>
    <n v="2900"/>
    <m/>
    <x v="121"/>
    <n v="21450"/>
  </r>
  <r>
    <x v="34"/>
    <x v="1"/>
    <d v="2008-09-12T00:00:00"/>
    <x v="0"/>
    <m/>
    <n v="3085"/>
    <n v="20940"/>
    <n v="60"/>
    <n v="24085"/>
    <n v="18450"/>
    <n v="2950"/>
    <m/>
    <x v="122"/>
    <n v="21450"/>
  </r>
  <r>
    <x v="34"/>
    <x v="1"/>
    <d v="2008-10-10T00:00:00"/>
    <x v="1"/>
    <m/>
    <n v="3085"/>
    <n v="20630"/>
    <n v="60"/>
    <n v="23775"/>
    <n v="18400"/>
    <n v="3050"/>
    <m/>
    <x v="123"/>
    <n v="21400"/>
  </r>
  <r>
    <x v="34"/>
    <x v="1"/>
    <d v="2008-11-10T00:00:00"/>
    <x v="2"/>
    <m/>
    <n v="3085"/>
    <n v="20568"/>
    <n v="65"/>
    <n v="23718"/>
    <n v="18272"/>
    <n v="2983"/>
    <m/>
    <x v="124"/>
    <n v="21247"/>
  </r>
  <r>
    <x v="34"/>
    <x v="1"/>
    <d v="2008-12-10T00:00:00"/>
    <x v="3"/>
    <m/>
    <n v="3085"/>
    <n v="20568"/>
    <n v="65"/>
    <n v="23718"/>
    <n v="18327"/>
    <n v="2981"/>
    <m/>
    <x v="125"/>
    <n v="21235"/>
  </r>
  <r>
    <x v="34"/>
    <x v="1"/>
    <d v="2009-01-12T00:00:00"/>
    <x v="4"/>
    <m/>
    <n v="3085"/>
    <n v="20568"/>
    <n v="65"/>
    <n v="23718"/>
    <n v="18327"/>
    <n v="2981"/>
    <m/>
    <x v="125"/>
    <n v="21235"/>
  </r>
  <r>
    <x v="34"/>
    <x v="1"/>
    <d v="2009-02-10T00:00:00"/>
    <x v="5"/>
    <m/>
    <n v="3085"/>
    <n v="20568"/>
    <n v="65"/>
    <n v="23718"/>
    <n v="18327"/>
    <n v="2981"/>
    <m/>
    <x v="125"/>
    <n v="21235"/>
  </r>
  <r>
    <x v="34"/>
    <x v="1"/>
    <d v="2009-03-11T00:00:00"/>
    <x v="6"/>
    <m/>
    <n v="3085"/>
    <n v="20568"/>
    <n v="65"/>
    <n v="23718"/>
    <n v="18327"/>
    <n v="2981"/>
    <m/>
    <x v="125"/>
    <n v="21235"/>
  </r>
  <r>
    <x v="34"/>
    <x v="1"/>
    <d v="2009-04-09T00:00:00"/>
    <x v="7"/>
    <m/>
    <n v="3085"/>
    <n v="20568"/>
    <n v="65"/>
    <n v="23718"/>
    <n v="18327"/>
    <n v="2981"/>
    <m/>
    <x v="125"/>
    <n v="21235"/>
  </r>
  <r>
    <x v="34"/>
    <x v="2"/>
    <m/>
    <x v="8"/>
    <m/>
    <n v="3085"/>
    <n v="20568"/>
    <n v="65"/>
    <n v="23718"/>
    <n v="18327"/>
    <n v="2981"/>
    <m/>
    <x v="125"/>
    <n v="21235"/>
  </r>
  <r>
    <x v="34"/>
    <x v="2"/>
    <m/>
    <x v="9"/>
    <m/>
    <n v="3085"/>
    <n v="20568"/>
    <n v="65"/>
    <n v="23718"/>
    <n v="18327"/>
    <n v="2981"/>
    <m/>
    <x v="125"/>
    <n v="21235"/>
  </r>
  <r>
    <x v="34"/>
    <x v="2"/>
    <m/>
    <x v="10"/>
    <m/>
    <n v="3085"/>
    <n v="20571"/>
    <n v="65"/>
    <n v="23721"/>
    <n v="18329"/>
    <n v="3245"/>
    <m/>
    <x v="125"/>
    <n v="21236"/>
  </r>
  <r>
    <x v="34"/>
    <x v="2"/>
    <m/>
    <x v="11"/>
    <m/>
    <n v="3085"/>
    <n v="20571"/>
    <n v="65"/>
    <n v="23721"/>
    <n v="18326"/>
    <n v="3245"/>
    <m/>
    <x v="126"/>
    <n v="21237"/>
  </r>
  <r>
    <x v="34"/>
    <x v="2"/>
    <m/>
    <x v="0"/>
    <m/>
    <n v="3085"/>
    <n v="20580"/>
    <n v="65"/>
    <n v="23730"/>
    <n v="18335"/>
    <n v="3245"/>
    <m/>
    <x v="126"/>
    <n v="21246"/>
  </r>
  <r>
    <x v="34"/>
    <x v="2"/>
    <m/>
    <x v="1"/>
    <m/>
    <n v="3085"/>
    <n v="20580"/>
    <n v="65"/>
    <n v="23730"/>
    <n v="18335"/>
    <n v="3245"/>
    <m/>
    <x v="126"/>
    <n v="21246"/>
  </r>
  <r>
    <x v="34"/>
    <x v="2"/>
    <m/>
    <x v="2"/>
    <m/>
    <n v="3085"/>
    <n v="20580"/>
    <n v="65"/>
    <n v="23730"/>
    <n v="18335"/>
    <n v="3245"/>
    <m/>
    <x v="126"/>
    <n v="21246"/>
  </r>
  <r>
    <x v="34"/>
    <x v="2"/>
    <m/>
    <x v="3"/>
    <m/>
    <n v="3085"/>
    <n v="20580"/>
    <n v="65"/>
    <n v="23730"/>
    <n v="18335"/>
    <n v="3245"/>
    <m/>
    <x v="126"/>
    <n v="21246"/>
  </r>
  <r>
    <x v="34"/>
    <x v="2"/>
    <m/>
    <x v="4"/>
    <m/>
    <n v="3085"/>
    <n v="20580"/>
    <n v="65"/>
    <n v="23730"/>
    <n v="18335"/>
    <n v="3245"/>
    <m/>
    <x v="126"/>
    <n v="21246"/>
  </r>
  <r>
    <x v="34"/>
    <x v="2"/>
    <m/>
    <x v="5"/>
    <m/>
    <n v="3085"/>
    <n v="20580"/>
    <n v="65"/>
    <n v="23730"/>
    <n v="18335"/>
    <n v="3245"/>
    <m/>
    <x v="126"/>
    <n v="21246"/>
  </r>
  <r>
    <x v="34"/>
    <x v="2"/>
    <m/>
    <x v="6"/>
    <m/>
    <n v="3085"/>
    <n v="20580"/>
    <n v="65"/>
    <n v="23730"/>
    <n v="18335"/>
    <n v="3245"/>
    <m/>
    <x v="126"/>
    <n v="21246"/>
  </r>
  <r>
    <x v="34"/>
    <x v="2"/>
    <d v="2010-04-09T00:00:00"/>
    <x v="7"/>
    <m/>
    <n v="3085"/>
    <n v="20580"/>
    <n v="65"/>
    <n v="23730"/>
    <n v="18335"/>
    <n v="3245"/>
    <m/>
    <x v="126"/>
    <n v="21246"/>
  </r>
  <r>
    <x v="35"/>
    <x v="0"/>
    <d v="2008-05-09T00:00:00"/>
    <x v="8"/>
    <m/>
    <n v="2792"/>
    <n v="21090"/>
    <n v="47"/>
    <n v="23929"/>
    <n v="18600"/>
    <n v="3200"/>
    <m/>
    <x v="95"/>
    <n v="21250"/>
  </r>
  <r>
    <x v="35"/>
    <x v="0"/>
    <d v="2008-06-10T00:00:00"/>
    <x v="9"/>
    <m/>
    <n v="2885"/>
    <n v="20975"/>
    <n v="50"/>
    <n v="23910"/>
    <n v="18600"/>
    <n v="3100"/>
    <m/>
    <x v="95"/>
    <n v="21250"/>
  </r>
  <r>
    <x v="35"/>
    <x v="0"/>
    <d v="2008-07-11T00:00:00"/>
    <x v="10"/>
    <m/>
    <n v="2930"/>
    <n v="20860"/>
    <n v="50"/>
    <n v="23840"/>
    <n v="18500"/>
    <n v="3000"/>
    <m/>
    <x v="95"/>
    <n v="21150"/>
  </r>
  <r>
    <x v="35"/>
    <x v="0"/>
    <d v="2008-08-12T00:00:00"/>
    <x v="11"/>
    <m/>
    <n v="2875"/>
    <n v="20690"/>
    <n v="50"/>
    <n v="23615"/>
    <n v="18400"/>
    <n v="3100"/>
    <m/>
    <x v="95"/>
    <n v="21050"/>
  </r>
  <r>
    <x v="35"/>
    <x v="0"/>
    <d v="2008-09-12T00:00:00"/>
    <x v="0"/>
    <m/>
    <n v="2635"/>
    <n v="20350"/>
    <n v="50"/>
    <n v="23035"/>
    <n v="18350"/>
    <n v="3100"/>
    <m/>
    <x v="96"/>
    <n v="20700"/>
  </r>
  <r>
    <x v="35"/>
    <x v="0"/>
    <d v="2008-10-10T00:00:00"/>
    <x v="1"/>
    <m/>
    <n v="2375"/>
    <n v="20065"/>
    <n v="50"/>
    <n v="22490"/>
    <n v="18100"/>
    <n v="3100"/>
    <m/>
    <x v="96"/>
    <n v="20450"/>
  </r>
  <r>
    <x v="35"/>
    <x v="0"/>
    <d v="2008-11-10T00:00:00"/>
    <x v="2"/>
    <m/>
    <n v="2471"/>
    <n v="19895"/>
    <n v="50"/>
    <n v="22416"/>
    <n v="18100"/>
    <n v="3100"/>
    <m/>
    <x v="37"/>
    <n v="20400"/>
  </r>
  <r>
    <x v="35"/>
    <x v="0"/>
    <d v="2008-12-10T00:00:00"/>
    <x v="3"/>
    <m/>
    <n v="2483"/>
    <n v="19550"/>
    <n v="50"/>
    <n v="22083"/>
    <n v="18000"/>
    <n v="3100"/>
    <m/>
    <x v="47"/>
    <n v="20050"/>
  </r>
  <r>
    <x v="35"/>
    <x v="0"/>
    <d v="2009-01-12T00:00:00"/>
    <x v="4"/>
    <m/>
    <n v="2483"/>
    <n v="19210"/>
    <n v="50"/>
    <n v="21743"/>
    <n v="17850"/>
    <n v="3100"/>
    <m/>
    <x v="26"/>
    <n v="19600"/>
  </r>
  <r>
    <x v="35"/>
    <x v="0"/>
    <d v="2009-02-10T00:00:00"/>
    <x v="5"/>
    <m/>
    <n v="2483"/>
    <n v="18810"/>
    <n v="50"/>
    <n v="21343"/>
    <n v="17600"/>
    <n v="2900"/>
    <m/>
    <x v="21"/>
    <n v="19100"/>
  </r>
  <r>
    <x v="35"/>
    <x v="0"/>
    <d v="2009-03-11T00:00:00"/>
    <x v="6"/>
    <m/>
    <n v="2483"/>
    <n v="18645"/>
    <n v="50"/>
    <n v="21178"/>
    <n v="16900"/>
    <n v="2200"/>
    <m/>
    <x v="21"/>
    <n v="18400"/>
  </r>
  <r>
    <x v="35"/>
    <x v="0"/>
    <d v="2009-04-09T00:00:00"/>
    <x v="7"/>
    <m/>
    <n v="2483"/>
    <n v="18590"/>
    <n v="75"/>
    <n v="21148"/>
    <n v="16800"/>
    <n v="2200"/>
    <m/>
    <x v="23"/>
    <n v="18400"/>
  </r>
  <r>
    <x v="35"/>
    <x v="1"/>
    <d v="2009-05-12T00:00:00"/>
    <x v="8"/>
    <m/>
    <n v="2483"/>
    <n v="18645"/>
    <n v="75"/>
    <n v="21203"/>
    <n v="16500"/>
    <n v="1900"/>
    <m/>
    <x v="31"/>
    <n v="18500"/>
  </r>
  <r>
    <x v="35"/>
    <x v="1"/>
    <d v="2009-06-10T00:00:00"/>
    <x v="9"/>
    <m/>
    <n v="2483"/>
    <n v="18730"/>
    <n v="100"/>
    <n v="21313"/>
    <n v="16200"/>
    <n v="1750"/>
    <m/>
    <x v="30"/>
    <n v="18300"/>
  </r>
  <r>
    <x v="35"/>
    <x v="1"/>
    <d v="2009-07-10T00:00:00"/>
    <x v="10"/>
    <m/>
    <n v="2485"/>
    <n v="18900"/>
    <n v="100"/>
    <n v="21485"/>
    <n v="16200"/>
    <n v="1650"/>
    <m/>
    <x v="35"/>
    <n v="18400"/>
  </r>
  <r>
    <x v="35"/>
    <x v="1"/>
    <d v="2009-08-12T00:00:00"/>
    <x v="11"/>
    <m/>
    <n v="2485"/>
    <n v="18955"/>
    <n v="100"/>
    <n v="21540"/>
    <n v="16200"/>
    <n v="1700"/>
    <m/>
    <x v="35"/>
    <n v="18400"/>
  </r>
  <r>
    <x v="35"/>
    <x v="1"/>
    <d v="2009-09-11T00:00:00"/>
    <x v="0"/>
    <m/>
    <n v="2485"/>
    <n v="18915"/>
    <n v="100"/>
    <n v="21500"/>
    <n v="16200"/>
    <n v="1850"/>
    <m/>
    <x v="35"/>
    <n v="18400"/>
  </r>
  <r>
    <x v="35"/>
    <x v="1"/>
    <d v="2009-10-11T00:00:00"/>
    <x v="1"/>
    <m/>
    <n v="2485"/>
    <n v="18800"/>
    <n v="90"/>
    <n v="21375"/>
    <n v="16300"/>
    <n v="1850"/>
    <m/>
    <x v="35"/>
    <n v="18500"/>
  </r>
  <r>
    <x v="35"/>
    <x v="1"/>
    <d v="2009-11-10T00:00:00"/>
    <x v="2"/>
    <m/>
    <n v="2485"/>
    <n v="18753"/>
    <n v="90"/>
    <n v="21328"/>
    <n v="16339"/>
    <n v="1904"/>
    <m/>
    <x v="36"/>
    <n v="18589"/>
  </r>
  <r>
    <x v="35"/>
    <x v="1"/>
    <d v="2009-12-10T00:00:00"/>
    <x v="3"/>
    <m/>
    <n v="2485"/>
    <n v="18746"/>
    <n v="90"/>
    <n v="21321"/>
    <n v="16385"/>
    <n v="1907"/>
    <m/>
    <x v="127"/>
    <n v="18578"/>
  </r>
  <r>
    <x v="35"/>
    <x v="1"/>
    <d v="2010-01-12T00:00:00"/>
    <x v="4"/>
    <m/>
    <n v="2485"/>
    <n v="18746"/>
    <n v="90"/>
    <n v="21321"/>
    <n v="16385"/>
    <n v="1907"/>
    <m/>
    <x v="127"/>
    <n v="18578"/>
  </r>
  <r>
    <x v="35"/>
    <x v="1"/>
    <d v="2010-02-09T00:00:00"/>
    <x v="5"/>
    <m/>
    <n v="2485"/>
    <n v="18746"/>
    <n v="90"/>
    <n v="21321"/>
    <n v="16385"/>
    <n v="1907"/>
    <m/>
    <x v="127"/>
    <n v="18578"/>
  </r>
  <r>
    <x v="35"/>
    <x v="1"/>
    <d v="2010-03-10T00:00:00"/>
    <x v="6"/>
    <m/>
    <n v="2485"/>
    <n v="18746"/>
    <n v="90"/>
    <n v="21321"/>
    <n v="16385"/>
    <n v="1907"/>
    <m/>
    <x v="127"/>
    <n v="18578"/>
  </r>
  <r>
    <x v="35"/>
    <x v="1"/>
    <d v="2010-04-09T00:00:00"/>
    <x v="7"/>
    <m/>
    <n v="2485"/>
    <n v="18746"/>
    <n v="90"/>
    <n v="21321"/>
    <n v="16385"/>
    <n v="1907"/>
    <m/>
    <x v="127"/>
    <n v="18578"/>
  </r>
  <r>
    <x v="35"/>
    <x v="2"/>
    <m/>
    <x v="8"/>
    <m/>
    <m/>
    <m/>
    <m/>
    <m/>
    <m/>
    <m/>
    <m/>
    <x v="2"/>
    <m/>
  </r>
  <r>
    <x v="35"/>
    <x v="2"/>
    <m/>
    <x v="9"/>
    <m/>
    <m/>
    <m/>
    <m/>
    <m/>
    <m/>
    <m/>
    <m/>
    <x v="2"/>
    <m/>
  </r>
  <r>
    <x v="35"/>
    <x v="2"/>
    <m/>
    <x v="10"/>
    <m/>
    <m/>
    <m/>
    <m/>
    <m/>
    <m/>
    <m/>
    <m/>
    <x v="2"/>
    <m/>
  </r>
  <r>
    <x v="35"/>
    <x v="2"/>
    <m/>
    <x v="11"/>
    <m/>
    <m/>
    <m/>
    <m/>
    <m/>
    <m/>
    <m/>
    <m/>
    <x v="2"/>
    <m/>
  </r>
  <r>
    <x v="35"/>
    <x v="2"/>
    <m/>
    <x v="0"/>
    <m/>
    <m/>
    <m/>
    <m/>
    <m/>
    <m/>
    <m/>
    <m/>
    <x v="2"/>
    <m/>
  </r>
  <r>
    <x v="35"/>
    <x v="2"/>
    <m/>
    <x v="1"/>
    <m/>
    <m/>
    <m/>
    <m/>
    <m/>
    <m/>
    <m/>
    <m/>
    <x v="2"/>
    <m/>
  </r>
  <r>
    <x v="35"/>
    <x v="2"/>
    <m/>
    <x v="2"/>
    <m/>
    <m/>
    <m/>
    <m/>
    <m/>
    <m/>
    <m/>
    <m/>
    <x v="2"/>
    <m/>
  </r>
  <r>
    <x v="35"/>
    <x v="2"/>
    <m/>
    <x v="3"/>
    <m/>
    <m/>
    <m/>
    <m/>
    <m/>
    <m/>
    <m/>
    <m/>
    <x v="2"/>
    <m/>
  </r>
  <r>
    <x v="35"/>
    <x v="2"/>
    <m/>
    <x v="4"/>
    <m/>
    <m/>
    <m/>
    <m/>
    <m/>
    <m/>
    <m/>
    <m/>
    <x v="2"/>
    <m/>
  </r>
  <r>
    <x v="35"/>
    <x v="2"/>
    <m/>
    <x v="5"/>
    <m/>
    <m/>
    <m/>
    <m/>
    <m/>
    <m/>
    <m/>
    <m/>
    <x v="2"/>
    <m/>
  </r>
  <r>
    <x v="35"/>
    <x v="2"/>
    <m/>
    <x v="6"/>
    <m/>
    <m/>
    <m/>
    <m/>
    <m/>
    <m/>
    <m/>
    <m/>
    <x v="2"/>
    <m/>
  </r>
  <r>
    <x v="35"/>
    <x v="2"/>
    <d v="2011-04-10T00:00:00"/>
    <x v="7"/>
    <m/>
    <n v="2485"/>
    <n v="18745"/>
    <n v="90"/>
    <n v="21319"/>
    <n v="16265"/>
    <n v="2021"/>
    <m/>
    <x v="127"/>
    <n v="18459"/>
  </r>
  <r>
    <x v="36"/>
    <x v="0"/>
    <d v="2009-05-12T00:00:00"/>
    <x v="8"/>
    <m/>
    <n v="2703"/>
    <n v="19045"/>
    <n v="85"/>
    <n v="21833"/>
    <n v="16700"/>
    <n v="2200"/>
    <m/>
    <x v="78"/>
    <n v="19450"/>
  </r>
  <r>
    <x v="36"/>
    <x v="0"/>
    <d v="2009-06-10T00:00:00"/>
    <x v="9"/>
    <m/>
    <n v="3013"/>
    <n v="19010"/>
    <n v="75"/>
    <n v="22098"/>
    <n v="16500"/>
    <n v="2200"/>
    <m/>
    <x v="89"/>
    <n v="19450"/>
  </r>
  <r>
    <x v="36"/>
    <x v="0"/>
    <d v="2009-07-10T00:00:00"/>
    <x v="10"/>
    <m/>
    <n v="3085"/>
    <n v="19070"/>
    <n v="75"/>
    <n v="22230"/>
    <n v="16500"/>
    <n v="2000"/>
    <m/>
    <x v="128"/>
    <n v="19750"/>
  </r>
  <r>
    <x v="36"/>
    <x v="0"/>
    <d v="2009-08-12T00:00:00"/>
    <x v="11"/>
    <m/>
    <n v="3140"/>
    <n v="18955"/>
    <n v="75"/>
    <n v="22170"/>
    <n v="16500"/>
    <n v="2000"/>
    <m/>
    <x v="128"/>
    <n v="19750"/>
  </r>
  <r>
    <x v="36"/>
    <x v="0"/>
    <d v="2009-09-11T00:00:00"/>
    <x v="0"/>
    <m/>
    <n v="3100"/>
    <n v="19180"/>
    <n v="75"/>
    <n v="22355"/>
    <n v="16500"/>
    <n v="2100"/>
    <m/>
    <x v="128"/>
    <n v="19750"/>
  </r>
  <r>
    <x v="36"/>
    <x v="0"/>
    <d v="2009-10-11T00:00:00"/>
    <x v="1"/>
    <m/>
    <n v="2875"/>
    <n v="19180"/>
    <n v="75"/>
    <n v="22130"/>
    <n v="16500"/>
    <n v="2100"/>
    <m/>
    <x v="128"/>
    <n v="19750"/>
  </r>
  <r>
    <x v="36"/>
    <x v="0"/>
    <d v="2009-11-10T00:00:00"/>
    <x v="2"/>
    <m/>
    <n v="2739"/>
    <n v="19240"/>
    <n v="75"/>
    <n v="22054"/>
    <n v="16500"/>
    <n v="2200"/>
    <m/>
    <x v="128"/>
    <n v="19750"/>
  </r>
  <r>
    <x v="36"/>
    <x v="0"/>
    <d v="2009-12-10T00:00:00"/>
    <x v="3"/>
    <m/>
    <n v="2742"/>
    <n v="19240"/>
    <n v="75"/>
    <n v="22057"/>
    <n v="16500"/>
    <n v="2200"/>
    <m/>
    <x v="128"/>
    <n v="19750"/>
  </r>
  <r>
    <x v="36"/>
    <x v="0"/>
    <d v="2010-01-12T00:00:00"/>
    <x v="4"/>
    <m/>
    <n v="2742"/>
    <n v="19085"/>
    <n v="75"/>
    <n v="21902"/>
    <n v="16500"/>
    <n v="2200"/>
    <m/>
    <x v="128"/>
    <n v="19750"/>
  </r>
  <r>
    <x v="36"/>
    <x v="0"/>
    <d v="2010-02-09T00:00:00"/>
    <x v="5"/>
    <m/>
    <n v="2742"/>
    <n v="19160"/>
    <n v="75"/>
    <n v="21977"/>
    <n v="16500"/>
    <n v="2200"/>
    <m/>
    <x v="128"/>
    <n v="19750"/>
  </r>
  <r>
    <x v="36"/>
    <x v="0"/>
    <d v="2010-03-10T00:00:00"/>
    <x v="6"/>
    <m/>
    <n v="2742"/>
    <n v="19270"/>
    <n v="75"/>
    <n v="22087"/>
    <n v="16200"/>
    <n v="2200"/>
    <m/>
    <x v="128"/>
    <n v="19450"/>
  </r>
  <r>
    <x v="36"/>
    <x v="0"/>
    <d v="2010-04-09T00:00:00"/>
    <x v="7"/>
    <m/>
    <n v="2742"/>
    <n v="19270"/>
    <n v="75"/>
    <n v="22087"/>
    <n v="16200"/>
    <n v="2200"/>
    <m/>
    <x v="128"/>
    <n v="19450"/>
  </r>
  <r>
    <x v="36"/>
    <x v="1"/>
    <d v="2010-05-11T00:00:00"/>
    <x v="8"/>
    <m/>
    <n v="2742"/>
    <n v="19440"/>
    <n v="105"/>
    <n v="22287"/>
    <n v="16200"/>
    <n v="2200"/>
    <m/>
    <x v="128"/>
    <n v="19450"/>
  </r>
  <r>
    <x v="36"/>
    <x v="1"/>
    <d v="2010-06-10T00:00:00"/>
    <x v="9"/>
    <m/>
    <n v="2742"/>
    <n v="19445"/>
    <n v="105"/>
    <n v="22292"/>
    <n v="16200"/>
    <n v="2200"/>
    <m/>
    <x v="128"/>
    <n v="19450"/>
  </r>
  <r>
    <x v="36"/>
    <x v="1"/>
    <d v="2010-07-09T00:00:00"/>
    <x v="10"/>
    <m/>
    <n v="2861"/>
    <n v="19500"/>
    <n v="105"/>
    <n v="22466"/>
    <n v="16300"/>
    <n v="2000"/>
    <m/>
    <x v="128"/>
    <n v="19550"/>
  </r>
  <r>
    <x v="36"/>
    <x v="1"/>
    <d v="2010-08-12T00:00:00"/>
    <x v="11"/>
    <m/>
    <n v="2861"/>
    <n v="19555"/>
    <n v="110"/>
    <n v="22526"/>
    <n v="16100"/>
    <n v="1800"/>
    <m/>
    <x v="128"/>
    <n v="19350"/>
  </r>
  <r>
    <x v="36"/>
    <x v="1"/>
    <d v="2011-09-10T00:00:00"/>
    <x v="0"/>
    <m/>
    <n v="2861"/>
    <n v="19535"/>
    <n v="110"/>
    <n v="22506"/>
    <n v="15950"/>
    <n v="1700"/>
    <m/>
    <x v="129"/>
    <n v="19300"/>
  </r>
  <r>
    <x v="36"/>
    <x v="1"/>
    <d v="2011-10-10T00:00:00"/>
    <x v="1"/>
    <m/>
    <n v="2861"/>
    <n v="19555"/>
    <n v="110"/>
    <n v="22526"/>
    <n v="15950"/>
    <n v="1700"/>
    <m/>
    <x v="130"/>
    <n v="19350"/>
  </r>
  <r>
    <x v="36"/>
    <x v="1"/>
    <d v="2010-11-10T00:00:00"/>
    <x v="2"/>
    <m/>
    <n v="2861"/>
    <n v="19615"/>
    <n v="105"/>
    <n v="22581"/>
    <n v="15822"/>
    <n v="1682"/>
    <m/>
    <x v="130"/>
    <n v="19222"/>
  </r>
  <r>
    <x v="36"/>
    <x v="1"/>
    <d v="2010-12-10T00:00:00"/>
    <x v="3"/>
    <m/>
    <n v="2861"/>
    <n v="19614"/>
    <n v="103"/>
    <n v="22577"/>
    <n v="15863"/>
    <n v="1681"/>
    <m/>
    <x v="131"/>
    <n v="19219"/>
  </r>
  <r>
    <x v="36"/>
    <x v="1"/>
    <d v="2011-01-12T00:00:00"/>
    <x v="4"/>
    <m/>
    <n v="2861"/>
    <n v="19614"/>
    <n v="103"/>
    <n v="22577"/>
    <n v="15863"/>
    <n v="1681"/>
    <m/>
    <x v="131"/>
    <n v="19219"/>
  </r>
  <r>
    <x v="36"/>
    <x v="1"/>
    <d v="2011-02-09T00:00:00"/>
    <x v="5"/>
    <m/>
    <n v="2861"/>
    <n v="19614"/>
    <n v="103"/>
    <n v="22577"/>
    <n v="15863"/>
    <n v="1681"/>
    <m/>
    <x v="131"/>
    <n v="19219"/>
  </r>
  <r>
    <x v="36"/>
    <x v="1"/>
    <d v="2011-03-10T00:00:00"/>
    <x v="6"/>
    <m/>
    <n v="2861"/>
    <n v="19614"/>
    <n v="103"/>
    <n v="22577"/>
    <n v="15863"/>
    <n v="1681"/>
    <m/>
    <x v="131"/>
    <n v="19219"/>
  </r>
  <r>
    <x v="36"/>
    <x v="1"/>
    <d v="2011-04-10T00:00:00"/>
    <x v="7"/>
    <m/>
    <n v="2861"/>
    <n v="19614"/>
    <n v="103"/>
    <n v="22577"/>
    <n v="15863"/>
    <n v="1681"/>
    <m/>
    <x v="131"/>
    <n v="19219"/>
  </r>
  <r>
    <x v="36"/>
    <x v="2"/>
    <m/>
    <x v="8"/>
    <m/>
    <m/>
    <m/>
    <m/>
    <m/>
    <m/>
    <m/>
    <m/>
    <x v="2"/>
    <m/>
  </r>
  <r>
    <x v="36"/>
    <x v="2"/>
    <m/>
    <x v="9"/>
    <m/>
    <m/>
    <m/>
    <m/>
    <m/>
    <m/>
    <m/>
    <m/>
    <x v="2"/>
    <m/>
  </r>
  <r>
    <x v="36"/>
    <x v="2"/>
    <m/>
    <x v="10"/>
    <m/>
    <m/>
    <m/>
    <m/>
    <m/>
    <m/>
    <m/>
    <m/>
    <x v="2"/>
    <m/>
  </r>
  <r>
    <x v="36"/>
    <x v="2"/>
    <m/>
    <x v="11"/>
    <m/>
    <m/>
    <m/>
    <m/>
    <m/>
    <m/>
    <m/>
    <m/>
    <x v="2"/>
    <m/>
  </r>
  <r>
    <x v="36"/>
    <x v="2"/>
    <m/>
    <x v="0"/>
    <m/>
    <m/>
    <m/>
    <m/>
    <m/>
    <m/>
    <m/>
    <m/>
    <x v="2"/>
    <m/>
  </r>
  <r>
    <x v="36"/>
    <x v="2"/>
    <m/>
    <x v="1"/>
    <m/>
    <m/>
    <m/>
    <m/>
    <m/>
    <m/>
    <m/>
    <m/>
    <x v="2"/>
    <m/>
  </r>
  <r>
    <x v="36"/>
    <x v="2"/>
    <m/>
    <x v="2"/>
    <m/>
    <m/>
    <m/>
    <m/>
    <m/>
    <m/>
    <m/>
    <m/>
    <x v="2"/>
    <m/>
  </r>
  <r>
    <x v="36"/>
    <x v="2"/>
    <m/>
    <x v="3"/>
    <m/>
    <m/>
    <m/>
    <m/>
    <m/>
    <m/>
    <m/>
    <m/>
    <x v="2"/>
    <m/>
  </r>
  <r>
    <x v="36"/>
    <x v="2"/>
    <m/>
    <x v="4"/>
    <m/>
    <m/>
    <m/>
    <m/>
    <m/>
    <m/>
    <m/>
    <m/>
    <x v="2"/>
    <m/>
  </r>
  <r>
    <x v="36"/>
    <x v="2"/>
    <m/>
    <x v="5"/>
    <m/>
    <m/>
    <m/>
    <m/>
    <m/>
    <m/>
    <m/>
    <m/>
    <x v="2"/>
    <m/>
  </r>
  <r>
    <x v="36"/>
    <x v="2"/>
    <m/>
    <x v="6"/>
    <m/>
    <m/>
    <m/>
    <m/>
    <m/>
    <m/>
    <m/>
    <m/>
    <x v="2"/>
    <m/>
  </r>
  <r>
    <x v="36"/>
    <x v="2"/>
    <d v="2012-04-10T00:00:00"/>
    <x v="7"/>
    <m/>
    <n v="2861"/>
    <n v="19615"/>
    <n v="103"/>
    <n v="22578"/>
    <n v="15814"/>
    <n v="1680"/>
    <n v="14134"/>
    <x v="132"/>
    <n v="19173"/>
  </r>
  <r>
    <x v="37"/>
    <x v="0"/>
    <d v="2010-05-11T00:00:00"/>
    <x v="8"/>
    <m/>
    <n v="2837"/>
    <n v="18695"/>
    <n v="115"/>
    <n v="21647"/>
    <n v="16700"/>
    <n v="2900"/>
    <m/>
    <x v="35"/>
    <n v="18900"/>
  </r>
  <r>
    <x v="37"/>
    <x v="0"/>
    <d v="2010-06-10T00:00:00"/>
    <x v="9"/>
    <m/>
    <n v="2842"/>
    <n v="18695"/>
    <n v="115"/>
    <n v="21652"/>
    <n v="16700"/>
    <n v="2900"/>
    <m/>
    <x v="35"/>
    <n v="18900"/>
  </r>
  <r>
    <x v="37"/>
    <x v="0"/>
    <d v="2010-07-09T00:00:00"/>
    <x v="10"/>
    <m/>
    <n v="2916"/>
    <n v="18755"/>
    <n v="115"/>
    <n v="21786"/>
    <n v="17300"/>
    <n v="2900"/>
    <m/>
    <x v="30"/>
    <n v="19400"/>
  </r>
  <r>
    <x v="37"/>
    <x v="0"/>
    <d v="2010-08-12T00:00:00"/>
    <x v="11"/>
    <m/>
    <n v="3176"/>
    <n v="18810"/>
    <n v="115"/>
    <n v="22101"/>
    <n v="17400"/>
    <n v="2900"/>
    <m/>
    <x v="30"/>
    <n v="19500"/>
  </r>
  <r>
    <x v="37"/>
    <x v="0"/>
    <d v="2011-09-10T00:00:00"/>
    <x v="0"/>
    <m/>
    <n v="3206"/>
    <n v="18810"/>
    <n v="115"/>
    <n v="22131"/>
    <n v="17400"/>
    <n v="2900"/>
    <m/>
    <x v="30"/>
    <n v="19500"/>
  </r>
  <r>
    <x v="37"/>
    <x v="0"/>
    <d v="2011-10-10T00:00:00"/>
    <x v="1"/>
    <m/>
    <n v="3176"/>
    <n v="18980"/>
    <n v="115"/>
    <n v="22271"/>
    <n v="17400"/>
    <n v="2900"/>
    <m/>
    <x v="43"/>
    <n v="19900"/>
  </r>
  <r>
    <x v="37"/>
    <x v="0"/>
    <d v="2010-11-10T00:00:00"/>
    <x v="2"/>
    <m/>
    <n v="3358"/>
    <n v="18980"/>
    <n v="115"/>
    <n v="22453"/>
    <n v="17100"/>
    <n v="2900"/>
    <m/>
    <x v="41"/>
    <n v="19800"/>
  </r>
  <r>
    <x v="37"/>
    <x v="0"/>
    <d v="2010-12-10T00:00:00"/>
    <x v="3"/>
    <m/>
    <n v="3358"/>
    <n v="18980"/>
    <n v="115"/>
    <n v="22453"/>
    <n v="17100"/>
    <n v="2900"/>
    <m/>
    <x v="41"/>
    <n v="19800"/>
  </r>
  <r>
    <x v="37"/>
    <x v="0"/>
    <d v="2011-01-12T00:00:00"/>
    <x v="4"/>
    <m/>
    <n v="3358"/>
    <n v="19000"/>
    <n v="115"/>
    <n v="22473"/>
    <n v="17100"/>
    <n v="2900"/>
    <m/>
    <x v="41"/>
    <n v="19800"/>
  </r>
  <r>
    <x v="37"/>
    <x v="0"/>
    <d v="2011-02-09T00:00:00"/>
    <x v="5"/>
    <m/>
    <n v="3358"/>
    <n v="19000"/>
    <n v="115"/>
    <n v="22473"/>
    <n v="17100"/>
    <n v="2900"/>
    <m/>
    <x v="88"/>
    <n v="19900"/>
  </r>
  <r>
    <x v="37"/>
    <x v="0"/>
    <d v="2011-03-10T00:00:00"/>
    <x v="6"/>
    <m/>
    <n v="3358"/>
    <n v="19035"/>
    <n v="115"/>
    <n v="22508"/>
    <n v="17100"/>
    <n v="2700"/>
    <m/>
    <x v="122"/>
    <n v="20100"/>
  </r>
  <r>
    <x v="37"/>
    <x v="0"/>
    <d v="2011-04-10T00:00:00"/>
    <x v="7"/>
    <m/>
    <n v="3358"/>
    <n v="19025"/>
    <n v="175"/>
    <n v="22558"/>
    <n v="17100"/>
    <n v="2700"/>
    <m/>
    <x v="120"/>
    <n v="20200"/>
  </r>
  <r>
    <x v="37"/>
    <x v="1"/>
    <d v="2011-05-10T00:00:00"/>
    <x v="8"/>
    <m/>
    <n v="3358"/>
    <n v="19040"/>
    <n v="175"/>
    <n v="22573"/>
    <n v="16800"/>
    <n v="2500"/>
    <n v="14300"/>
    <x v="133"/>
    <n v="20100"/>
  </r>
  <r>
    <x v="37"/>
    <x v="1"/>
    <d v="2011-06-10T00:00:00"/>
    <x v="9"/>
    <m/>
    <n v="3358"/>
    <n v="19090"/>
    <n v="175"/>
    <n v="22623"/>
    <n v="16600"/>
    <n v="2400"/>
    <n v="14200"/>
    <x v="134"/>
    <n v="19800"/>
  </r>
  <r>
    <x v="37"/>
    <x v="1"/>
    <d v="2011-07-10T00:00:00"/>
    <x v="10"/>
    <m/>
    <n v="3406"/>
    <n v="19090"/>
    <n v="175"/>
    <n v="22671"/>
    <n v="16600"/>
    <n v="2300"/>
    <n v="14300"/>
    <x v="134"/>
    <n v="19800"/>
  </r>
  <r>
    <x v="37"/>
    <x v="1"/>
    <d v="2011-08-10T00:00:00"/>
    <x v="11"/>
    <m/>
    <n v="3406"/>
    <n v="19035"/>
    <n v="175"/>
    <n v="22616"/>
    <n v="16600"/>
    <n v="2150"/>
    <n v="14450"/>
    <x v="134"/>
    <n v="19800"/>
  </r>
  <r>
    <x v="37"/>
    <x v="1"/>
    <d v="2011-09-10T00:00:00"/>
    <x v="0"/>
    <m/>
    <n v="3406"/>
    <n v="19075"/>
    <n v="160"/>
    <n v="22641"/>
    <n v="16600"/>
    <n v="2400"/>
    <n v="14200"/>
    <x v="134"/>
    <n v="19800"/>
  </r>
  <r>
    <x v="37"/>
    <x v="1"/>
    <d v="2011-10-10T00:00:00"/>
    <x v="1"/>
    <m/>
    <n v="3406"/>
    <n v="19050"/>
    <n v="160"/>
    <n v="22616"/>
    <n v="16600"/>
    <n v="2500"/>
    <n v="14100"/>
    <x v="134"/>
    <n v="19800"/>
  </r>
  <r>
    <x v="37"/>
    <x v="1"/>
    <d v="2011-11-10T00:00:00"/>
    <x v="2"/>
    <m/>
    <n v="3406"/>
    <n v="18888"/>
    <n v="160"/>
    <n v="22454"/>
    <n v="16779"/>
    <n v="2550"/>
    <n v="14229"/>
    <x v="128"/>
    <n v="20029"/>
  </r>
  <r>
    <x v="37"/>
    <x v="1"/>
    <d v="2011-12-10T00:00:00"/>
    <x v="3"/>
    <m/>
    <n v="3406"/>
    <n v="18888"/>
    <n v="159"/>
    <n v="22453"/>
    <n v="16795"/>
    <n v="2550"/>
    <n v="14245"/>
    <x v="135"/>
    <n v="20028"/>
  </r>
  <r>
    <x v="37"/>
    <x v="1"/>
    <d v="2012-01-12T00:00:00"/>
    <x v="4"/>
    <m/>
    <n v="3406"/>
    <n v="18888"/>
    <n v="159"/>
    <n v="22453"/>
    <n v="16795"/>
    <n v="2550"/>
    <n v="14245"/>
    <x v="135"/>
    <n v="20028"/>
  </r>
  <r>
    <x v="37"/>
    <x v="1"/>
    <d v="2012-02-09T00:00:00"/>
    <x v="5"/>
    <m/>
    <n v="3406"/>
    <n v="18888"/>
    <n v="159"/>
    <n v="22453"/>
    <n v="16795"/>
    <n v="2550"/>
    <n v="14245"/>
    <x v="135"/>
    <n v="20028"/>
  </r>
  <r>
    <x v="37"/>
    <x v="1"/>
    <d v="2012-03-09T00:00:00"/>
    <x v="6"/>
    <m/>
    <n v="3406"/>
    <n v="18888"/>
    <n v="159"/>
    <n v="22453"/>
    <n v="16795"/>
    <n v="2550"/>
    <n v="14245"/>
    <x v="135"/>
    <n v="20028"/>
  </r>
  <r>
    <x v="37"/>
    <x v="1"/>
    <d v="2012-04-10T00:00:00"/>
    <x v="7"/>
    <m/>
    <n v="3406"/>
    <n v="18888"/>
    <n v="159"/>
    <n v="22453"/>
    <n v="16795"/>
    <n v="2550"/>
    <n v="14245"/>
    <x v="135"/>
    <n v="20028"/>
  </r>
  <r>
    <x v="37"/>
    <x v="2"/>
    <m/>
    <x v="8"/>
    <m/>
    <m/>
    <m/>
    <m/>
    <m/>
    <m/>
    <m/>
    <m/>
    <x v="2"/>
    <m/>
  </r>
  <r>
    <x v="37"/>
    <x v="2"/>
    <m/>
    <x v="9"/>
    <m/>
    <m/>
    <m/>
    <m/>
    <m/>
    <m/>
    <m/>
    <m/>
    <x v="2"/>
    <m/>
  </r>
  <r>
    <x v="37"/>
    <x v="2"/>
    <m/>
    <x v="10"/>
    <m/>
    <m/>
    <m/>
    <m/>
    <m/>
    <m/>
    <m/>
    <m/>
    <x v="2"/>
    <m/>
  </r>
  <r>
    <x v="37"/>
    <x v="2"/>
    <m/>
    <x v="11"/>
    <m/>
    <m/>
    <m/>
    <m/>
    <m/>
    <m/>
    <m/>
    <m/>
    <x v="2"/>
    <m/>
  </r>
  <r>
    <x v="37"/>
    <x v="2"/>
    <m/>
    <x v="0"/>
    <m/>
    <m/>
    <m/>
    <m/>
    <m/>
    <m/>
    <m/>
    <m/>
    <x v="2"/>
    <m/>
  </r>
  <r>
    <x v="37"/>
    <x v="2"/>
    <m/>
    <x v="1"/>
    <m/>
    <m/>
    <m/>
    <m/>
    <m/>
    <m/>
    <m/>
    <m/>
    <x v="2"/>
    <m/>
  </r>
  <r>
    <x v="37"/>
    <x v="2"/>
    <m/>
    <x v="2"/>
    <m/>
    <m/>
    <m/>
    <m/>
    <m/>
    <m/>
    <m/>
    <m/>
    <x v="2"/>
    <m/>
  </r>
  <r>
    <x v="37"/>
    <x v="2"/>
    <m/>
    <x v="3"/>
    <m/>
    <m/>
    <m/>
    <m/>
    <m/>
    <m/>
    <m/>
    <m/>
    <x v="2"/>
    <m/>
  </r>
  <r>
    <x v="37"/>
    <x v="2"/>
    <m/>
    <x v="4"/>
    <m/>
    <m/>
    <m/>
    <m/>
    <m/>
    <m/>
    <m/>
    <m/>
    <x v="2"/>
    <m/>
  </r>
  <r>
    <x v="37"/>
    <x v="2"/>
    <m/>
    <x v="5"/>
    <m/>
    <m/>
    <m/>
    <m/>
    <m/>
    <m/>
    <m/>
    <m/>
    <x v="2"/>
    <m/>
  </r>
  <r>
    <x v="37"/>
    <x v="2"/>
    <m/>
    <x v="6"/>
    <m/>
    <m/>
    <m/>
    <m/>
    <m/>
    <m/>
    <m/>
    <m/>
    <x v="2"/>
    <m/>
  </r>
  <r>
    <x v="37"/>
    <x v="2"/>
    <d v="2013-04-10T00:00:00"/>
    <x v="7"/>
    <m/>
    <n v="3406"/>
    <n v="18888"/>
    <n v="159"/>
    <n v="22453"/>
    <n v="16795"/>
    <n v="2737"/>
    <n v="14058"/>
    <x v="135"/>
    <n v="20028"/>
  </r>
  <r>
    <x v="38"/>
    <x v="0"/>
    <d v="2011-05-10T00:00:00"/>
    <x v="8"/>
    <m/>
    <n v="2473"/>
    <n v="18900"/>
    <n v="185"/>
    <n v="21558"/>
    <n v="17950"/>
    <n v="3500"/>
    <n v="14450"/>
    <x v="23"/>
    <n v="19550"/>
  </r>
  <r>
    <x v="38"/>
    <x v="0"/>
    <d v="2011-06-10T00:00:00"/>
    <x v="9"/>
    <m/>
    <n v="2823"/>
    <n v="18900"/>
    <n v="185"/>
    <n v="21908"/>
    <n v="17950"/>
    <n v="3500"/>
    <n v="14450"/>
    <x v="27"/>
    <n v="19750"/>
  </r>
  <r>
    <x v="38"/>
    <x v="0"/>
    <d v="2011-07-10T00:00:00"/>
    <x v="10"/>
    <m/>
    <n v="2871"/>
    <n v="18900"/>
    <n v="185"/>
    <n v="21956"/>
    <n v="17950"/>
    <n v="3500"/>
    <n v="14450"/>
    <x v="27"/>
    <n v="19750"/>
  </r>
  <r>
    <x v="38"/>
    <x v="0"/>
    <d v="2011-08-10T00:00:00"/>
    <x v="11"/>
    <m/>
    <n v="2816"/>
    <n v="18670"/>
    <n v="185"/>
    <n v="21671"/>
    <n v="18050"/>
    <n v="3500"/>
    <n v="14550"/>
    <x v="22"/>
    <n v="19700"/>
  </r>
  <r>
    <x v="38"/>
    <x v="0"/>
    <d v="2011-09-10T00:00:00"/>
    <x v="0"/>
    <m/>
    <n v="2841"/>
    <n v="18670"/>
    <n v="185"/>
    <n v="21696"/>
    <n v="17750"/>
    <n v="3600"/>
    <n v="14150"/>
    <x v="27"/>
    <n v="19550"/>
  </r>
  <r>
    <x v="38"/>
    <x v="0"/>
    <d v="2011-10-10T00:00:00"/>
    <x v="1"/>
    <m/>
    <n v="2816"/>
    <n v="18670"/>
    <n v="185"/>
    <n v="21671"/>
    <n v="17700"/>
    <n v="3600"/>
    <n v="14100"/>
    <x v="27"/>
    <n v="19500"/>
  </r>
  <r>
    <x v="38"/>
    <x v="0"/>
    <d v="2011-11-10T00:00:00"/>
    <x v="2"/>
    <m/>
    <n v="2425"/>
    <n v="18670"/>
    <n v="185"/>
    <n v="21280"/>
    <n v="17700"/>
    <n v="3600"/>
    <n v="14100"/>
    <x v="21"/>
    <n v="19200"/>
  </r>
  <r>
    <x v="38"/>
    <x v="0"/>
    <d v="2011-12-10T00:00:00"/>
    <x v="3"/>
    <m/>
    <n v="2425"/>
    <n v="18770"/>
    <n v="185"/>
    <n v="21380"/>
    <n v="17700"/>
    <n v="3600"/>
    <n v="14100"/>
    <x v="5"/>
    <n v="19100"/>
  </r>
  <r>
    <x v="38"/>
    <x v="0"/>
    <d v="2012-01-12T00:00:00"/>
    <x v="4"/>
    <m/>
    <n v="2425"/>
    <n v="18605"/>
    <n v="185"/>
    <n v="21215"/>
    <n v="17700"/>
    <n v="3600"/>
    <n v="14100"/>
    <x v="9"/>
    <n v="18900"/>
  </r>
  <r>
    <x v="38"/>
    <x v="0"/>
    <d v="2012-02-09T00:00:00"/>
    <x v="5"/>
    <m/>
    <n v="2425"/>
    <n v="18605"/>
    <n v="185"/>
    <n v="21215"/>
    <n v="17700"/>
    <n v="3600"/>
    <n v="14100"/>
    <x v="9"/>
    <n v="18900"/>
  </r>
  <r>
    <x v="38"/>
    <x v="0"/>
    <d v="2012-03-09T00:00:00"/>
    <x v="6"/>
    <m/>
    <n v="2425"/>
    <n v="18605"/>
    <n v="185"/>
    <n v="21215"/>
    <n v="17600"/>
    <n v="3600"/>
    <n v="14000"/>
    <x v="9"/>
    <n v="18800"/>
  </r>
  <r>
    <x v="38"/>
    <x v="0"/>
    <d v="2012-04-10T00:00:00"/>
    <x v="7"/>
    <m/>
    <n v="2425"/>
    <n v="18780"/>
    <n v="185"/>
    <n v="21390"/>
    <n v="17900"/>
    <n v="4000"/>
    <n v="13900"/>
    <x v="9"/>
    <n v="19100"/>
  </r>
  <r>
    <x v="38"/>
    <x v="1"/>
    <d v="2012-05-10T00:00:00"/>
    <x v="8"/>
    <m/>
    <n v="2425"/>
    <n v="19055"/>
    <n v="185"/>
    <n v="21665"/>
    <n v="17900"/>
    <m/>
    <m/>
    <x v="9"/>
    <n v="19100"/>
  </r>
  <r>
    <x v="38"/>
    <x v="1"/>
    <d v="2012-06-12T00:00:00"/>
    <x v="9"/>
    <m/>
    <n v="2425"/>
    <n v="19280"/>
    <n v="185"/>
    <n v="21890"/>
    <n v="18100"/>
    <m/>
    <m/>
    <x v="9"/>
    <n v="19300"/>
  </r>
  <r>
    <x v="38"/>
    <x v="1"/>
    <d v="2012-07-11T00:00:00"/>
    <x v="10"/>
    <m/>
    <n v="2425"/>
    <n v="19450"/>
    <n v="185"/>
    <n v="22060"/>
    <n v="18100"/>
    <m/>
    <m/>
    <x v="3"/>
    <n v="19400"/>
  </r>
  <r>
    <x v="38"/>
    <x v="1"/>
    <d v="2012-08-10T00:00:00"/>
    <x v="11"/>
    <m/>
    <n v="2425"/>
    <n v="19625"/>
    <n v="185"/>
    <n v="22235"/>
    <n v="18300"/>
    <m/>
    <m/>
    <x v="4"/>
    <n v="19650"/>
  </r>
  <r>
    <x v="38"/>
    <x v="1"/>
    <d v="2012-09-12T00:00:00"/>
    <x v="0"/>
    <m/>
    <n v="2425"/>
    <n v="19795"/>
    <n v="150"/>
    <n v="22370"/>
    <n v="18200"/>
    <m/>
    <m/>
    <x v="6"/>
    <n v="19650"/>
  </r>
  <r>
    <x v="38"/>
    <x v="1"/>
    <d v="2012-10-11T00:00:00"/>
    <x v="1"/>
    <m/>
    <n v="2425"/>
    <n v="19795"/>
    <n v="150"/>
    <n v="22370"/>
    <n v="18300"/>
    <m/>
    <m/>
    <x v="6"/>
    <n v="19750"/>
  </r>
  <r>
    <x v="38"/>
    <x v="1"/>
    <d v="2012-11-09T00:00:00"/>
    <x v="2"/>
    <m/>
    <n v="2425"/>
    <n v="19740"/>
    <n v="149"/>
    <n v="22314"/>
    <n v="18310"/>
    <n v="4900"/>
    <n v="13410"/>
    <x v="136"/>
    <n v="19774"/>
  </r>
  <r>
    <x v="38"/>
    <x v="1"/>
    <d v="2012-12-11T00:00:00"/>
    <x v="3"/>
    <m/>
    <n v="2425"/>
    <n v="19740"/>
    <n v="149"/>
    <n v="22314"/>
    <n v="18310"/>
    <n v="4870"/>
    <n v="13440"/>
    <x v="136"/>
    <n v="19774"/>
  </r>
  <r>
    <x v="38"/>
    <x v="1"/>
    <d v="2013-01-11T00:00:00"/>
    <x v="4"/>
    <m/>
    <n v="2425"/>
    <n v="19740"/>
    <n v="149"/>
    <n v="22314"/>
    <n v="18310"/>
    <n v="4870"/>
    <n v="13440"/>
    <x v="136"/>
    <n v="19774"/>
  </r>
  <r>
    <x v="38"/>
    <x v="1"/>
    <d v="2013-02-08T00:00:00"/>
    <x v="5"/>
    <m/>
    <n v="2425"/>
    <n v="19740"/>
    <n v="149"/>
    <n v="22314"/>
    <n v="18310"/>
    <n v="4870"/>
    <n v="13440"/>
    <x v="136"/>
    <n v="19774"/>
  </r>
  <r>
    <x v="38"/>
    <x v="1"/>
    <d v="2013-03-08T00:00:00"/>
    <x v="6"/>
    <m/>
    <n v="2425"/>
    <n v="19740"/>
    <n v="149"/>
    <n v="22314"/>
    <n v="18310"/>
    <n v="4870"/>
    <n v="13440"/>
    <x v="136"/>
    <n v="19774"/>
  </r>
  <r>
    <x v="38"/>
    <x v="1"/>
    <d v="2013-04-10T00:00:00"/>
    <x v="7"/>
    <m/>
    <n v="2425"/>
    <n v="19740"/>
    <n v="149"/>
    <n v="22314"/>
    <n v="18310"/>
    <n v="4870"/>
    <n v="13440"/>
    <x v="136"/>
    <n v="19774"/>
  </r>
  <r>
    <x v="38"/>
    <x v="2"/>
    <m/>
    <x v="8"/>
    <m/>
    <m/>
    <m/>
    <m/>
    <m/>
    <m/>
    <m/>
    <m/>
    <x v="2"/>
    <m/>
  </r>
  <r>
    <x v="38"/>
    <x v="2"/>
    <m/>
    <x v="9"/>
    <m/>
    <m/>
    <m/>
    <m/>
    <m/>
    <m/>
    <m/>
    <m/>
    <x v="2"/>
    <m/>
  </r>
  <r>
    <x v="38"/>
    <x v="2"/>
    <m/>
    <x v="10"/>
    <m/>
    <m/>
    <m/>
    <m/>
    <m/>
    <m/>
    <m/>
    <m/>
    <x v="2"/>
    <m/>
  </r>
  <r>
    <x v="38"/>
    <x v="2"/>
    <m/>
    <x v="11"/>
    <m/>
    <m/>
    <m/>
    <m/>
    <m/>
    <m/>
    <m/>
    <m/>
    <x v="2"/>
    <m/>
  </r>
  <r>
    <x v="38"/>
    <x v="2"/>
    <m/>
    <x v="0"/>
    <m/>
    <m/>
    <m/>
    <m/>
    <m/>
    <m/>
    <m/>
    <m/>
    <x v="2"/>
    <m/>
  </r>
  <r>
    <x v="38"/>
    <x v="2"/>
    <m/>
    <x v="1"/>
    <m/>
    <m/>
    <m/>
    <m/>
    <m/>
    <m/>
    <m/>
    <m/>
    <x v="2"/>
    <m/>
  </r>
  <r>
    <x v="38"/>
    <x v="2"/>
    <m/>
    <x v="2"/>
    <m/>
    <m/>
    <m/>
    <m/>
    <m/>
    <m/>
    <m/>
    <m/>
    <x v="2"/>
    <m/>
  </r>
  <r>
    <x v="38"/>
    <x v="2"/>
    <m/>
    <x v="3"/>
    <m/>
    <m/>
    <m/>
    <m/>
    <m/>
    <m/>
    <m/>
    <m/>
    <x v="2"/>
    <m/>
  </r>
  <r>
    <x v="38"/>
    <x v="2"/>
    <m/>
    <x v="4"/>
    <m/>
    <m/>
    <m/>
    <m/>
    <m/>
    <m/>
    <m/>
    <m/>
    <x v="2"/>
    <m/>
  </r>
  <r>
    <x v="38"/>
    <x v="2"/>
    <m/>
    <x v="5"/>
    <m/>
    <m/>
    <m/>
    <m/>
    <m/>
    <m/>
    <m/>
    <m/>
    <x v="2"/>
    <m/>
  </r>
  <r>
    <x v="38"/>
    <x v="2"/>
    <m/>
    <x v="6"/>
    <m/>
    <m/>
    <m/>
    <m/>
    <m/>
    <m/>
    <m/>
    <m/>
    <x v="2"/>
    <m/>
  </r>
  <r>
    <x v="38"/>
    <x v="2"/>
    <d v="2014-04-09T00:00:00"/>
    <x v="7"/>
    <m/>
    <n v="2425"/>
    <n v="19740"/>
    <n v="149"/>
    <n v="22314"/>
    <n v="18310"/>
    <n v="4874"/>
    <n v="13436"/>
    <x v="136"/>
    <n v="19774"/>
  </r>
  <r>
    <x v="39"/>
    <x v="0"/>
    <d v="2012-05-10T00:00:00"/>
    <x v="8"/>
    <m/>
    <n v="2565"/>
    <n v="18915"/>
    <n v="195"/>
    <n v="21675"/>
    <n v="18200"/>
    <m/>
    <m/>
    <x v="11"/>
    <n v="19450"/>
  </r>
  <r>
    <x v="39"/>
    <x v="0"/>
    <d v="2012-06-12T00:00:00"/>
    <x v="9"/>
    <m/>
    <n v="2590"/>
    <n v="18800"/>
    <n v="195"/>
    <n v="21585"/>
    <n v="18200"/>
    <m/>
    <m/>
    <x v="11"/>
    <n v="19450"/>
  </r>
  <r>
    <x v="39"/>
    <x v="0"/>
    <d v="2012-07-11T00:00:00"/>
    <x v="10"/>
    <m/>
    <n v="2660"/>
    <n v="18400"/>
    <n v="195"/>
    <n v="21255"/>
    <n v="18000"/>
    <m/>
    <m/>
    <x v="11"/>
    <n v="19250"/>
  </r>
  <r>
    <x v="39"/>
    <x v="0"/>
    <d v="2012-08-10T00:00:00"/>
    <x v="11"/>
    <m/>
    <n v="2585"/>
    <n v="17315"/>
    <n v="195"/>
    <n v="20095"/>
    <n v="17600"/>
    <m/>
    <m/>
    <x v="9"/>
    <n v="18800"/>
  </r>
  <r>
    <x v="39"/>
    <x v="0"/>
    <d v="2012-09-12T00:00:00"/>
    <x v="0"/>
    <m/>
    <n v="2720"/>
    <n v="17145"/>
    <n v="195"/>
    <n v="20060"/>
    <n v="17600"/>
    <m/>
    <m/>
    <x v="9"/>
    <n v="18800"/>
  </r>
  <r>
    <x v="39"/>
    <x v="0"/>
    <d v="2012-10-11T00:00:00"/>
    <x v="1"/>
    <m/>
    <n v="2620"/>
    <n v="17600"/>
    <n v="350"/>
    <n v="20570"/>
    <n v="18100"/>
    <m/>
    <m/>
    <x v="9"/>
    <n v="19300"/>
  </r>
  <r>
    <x v="39"/>
    <x v="0"/>
    <d v="2012-11-09T00:00:00"/>
    <x v="2"/>
    <m/>
    <n v="2540"/>
    <n v="17830"/>
    <n v="350"/>
    <n v="20720"/>
    <n v="18000"/>
    <n v="4900"/>
    <n v="13100"/>
    <x v="9"/>
    <n v="19200"/>
  </r>
  <r>
    <x v="39"/>
    <x v="0"/>
    <d v="2012-12-11T00:00:00"/>
    <x v="3"/>
    <m/>
    <n v="2540"/>
    <n v="18290"/>
    <n v="350"/>
    <n v="21180"/>
    <n v="17900"/>
    <n v="4900"/>
    <n v="13000"/>
    <x v="27"/>
    <n v="19700"/>
  </r>
  <r>
    <x v="39"/>
    <x v="0"/>
    <d v="2013-01-11T00:00:00"/>
    <x v="4"/>
    <m/>
    <n v="2540"/>
    <n v="18700"/>
    <n v="350"/>
    <n v="21590"/>
    <n v="17900"/>
    <n v="4900"/>
    <n v="13000"/>
    <x v="34"/>
    <n v="20050"/>
  </r>
  <r>
    <x v="39"/>
    <x v="0"/>
    <d v="2013-02-08T00:00:00"/>
    <x v="5"/>
    <m/>
    <n v="2540"/>
    <n v="18975"/>
    <n v="350"/>
    <n v="21865"/>
    <n v="17900"/>
    <n v="4900"/>
    <n v="13000"/>
    <x v="37"/>
    <n v="20200"/>
  </r>
  <r>
    <x v="39"/>
    <x v="0"/>
    <d v="2013-03-08T00:00:00"/>
    <x v="6"/>
    <m/>
    <n v="2540"/>
    <n v="18975"/>
    <n v="350"/>
    <n v="21865"/>
    <n v="17900"/>
    <n v="4900"/>
    <n v="13000"/>
    <x v="37"/>
    <n v="20200"/>
  </r>
  <r>
    <x v="39"/>
    <x v="0"/>
    <d v="2013-04-10T00:00:00"/>
    <x v="7"/>
    <m/>
    <n v="2540"/>
    <n v="19210"/>
    <n v="350"/>
    <n v="22100"/>
    <n v="18100"/>
    <n v="4900"/>
    <n v="13200"/>
    <x v="37"/>
    <n v="20400"/>
  </r>
  <r>
    <x v="39"/>
    <x v="1"/>
    <d v="2013-05-10T00:00:00"/>
    <x v="8"/>
    <m/>
    <n v="2540"/>
    <n v="19295"/>
    <n v="350"/>
    <n v="22185"/>
    <n v="18350"/>
    <n v="4900"/>
    <n v="13450"/>
    <x v="35"/>
    <n v="20550"/>
  </r>
  <r>
    <x v="39"/>
    <x v="1"/>
    <d v="2013-06-12T00:00:00"/>
    <x v="9"/>
    <m/>
    <n v="2540"/>
    <n v="19590"/>
    <n v="350"/>
    <n v="22480"/>
    <n v="18550"/>
    <n v="4900"/>
    <n v="13650"/>
    <x v="35"/>
    <n v="20750"/>
  </r>
  <r>
    <x v="39"/>
    <x v="1"/>
    <d v="2013-07-11T00:00:00"/>
    <x v="10"/>
    <m/>
    <n v="2540"/>
    <n v="19605"/>
    <n v="350"/>
    <n v="22495"/>
    <n v="18550"/>
    <n v="4800"/>
    <n v="13750"/>
    <x v="35"/>
    <n v="20750"/>
  </r>
  <r>
    <x v="39"/>
    <x v="1"/>
    <d v="2013-08-12T00:00:00"/>
    <x v="11"/>
    <m/>
    <n v="2540"/>
    <n v="19780"/>
    <n v="350"/>
    <n v="22670"/>
    <n v="18550"/>
    <n v="4600"/>
    <n v="13950"/>
    <x v="34"/>
    <n v="20700"/>
  </r>
  <r>
    <x v="39"/>
    <x v="1"/>
    <d v="2013-09-12T00:00:00"/>
    <x v="0"/>
    <m/>
    <n v="2540"/>
    <n v="19840"/>
    <n v="250"/>
    <n v="22630"/>
    <n v="18550"/>
    <n v="4600"/>
    <n v="13950"/>
    <x v="34"/>
    <n v="20700"/>
  </r>
  <r>
    <x v="39"/>
    <x v="1"/>
    <m/>
    <x v="1"/>
    <m/>
    <m/>
    <m/>
    <m/>
    <m/>
    <m/>
    <m/>
    <m/>
    <x v="2"/>
    <m/>
  </r>
  <r>
    <x v="39"/>
    <x v="1"/>
    <d v="2013-11-08T00:00:00"/>
    <x v="2"/>
    <m/>
    <n v="2540"/>
    <n v="19820"/>
    <n v="205"/>
    <n v="22565"/>
    <n v="18660"/>
    <n v="4600"/>
    <n v="14060"/>
    <x v="35"/>
    <n v="20860"/>
  </r>
  <r>
    <x v="39"/>
    <x v="1"/>
    <d v="2013-12-10T00:00:00"/>
    <x v="3"/>
    <m/>
    <n v="2540"/>
    <n v="19820"/>
    <n v="196"/>
    <n v="22556"/>
    <n v="18686"/>
    <n v="4617"/>
    <n v="14069"/>
    <x v="137"/>
    <n v="20851"/>
  </r>
  <r>
    <x v="39"/>
    <x v="1"/>
    <d v="2014-01-10T00:00:00"/>
    <x v="4"/>
    <m/>
    <n v="2540"/>
    <n v="19820"/>
    <n v="196"/>
    <n v="22556"/>
    <n v="18686"/>
    <n v="4617"/>
    <n v="14069"/>
    <x v="137"/>
    <n v="20851"/>
  </r>
  <r>
    <x v="39"/>
    <x v="1"/>
    <d v="2014-02-10T00:00:00"/>
    <x v="5"/>
    <m/>
    <n v="2540"/>
    <n v="19820"/>
    <n v="196"/>
    <n v="22556"/>
    <n v="18686"/>
    <n v="4617"/>
    <n v="14069"/>
    <x v="137"/>
    <n v="20851"/>
  </r>
  <r>
    <x v="39"/>
    <x v="1"/>
    <d v="2014-03-10T00:00:00"/>
    <x v="6"/>
    <m/>
    <n v="2540"/>
    <n v="19820"/>
    <n v="196"/>
    <n v="22556"/>
    <n v="18686"/>
    <n v="4617"/>
    <n v="14069"/>
    <x v="137"/>
    <n v="20851"/>
  </r>
  <r>
    <x v="39"/>
    <x v="1"/>
    <d v="2014-04-09T00:00:00"/>
    <x v="7"/>
    <m/>
    <n v="2540"/>
    <n v="19820"/>
    <n v="196"/>
    <n v="22556"/>
    <n v="18686"/>
    <n v="4617"/>
    <n v="14069"/>
    <x v="137"/>
    <n v="20851"/>
  </r>
  <r>
    <x v="39"/>
    <x v="2"/>
    <m/>
    <x v="8"/>
    <m/>
    <m/>
    <m/>
    <m/>
    <m/>
    <m/>
    <m/>
    <m/>
    <x v="2"/>
    <m/>
  </r>
  <r>
    <x v="39"/>
    <x v="2"/>
    <m/>
    <x v="9"/>
    <m/>
    <m/>
    <m/>
    <m/>
    <m/>
    <m/>
    <m/>
    <m/>
    <x v="2"/>
    <m/>
  </r>
  <r>
    <x v="39"/>
    <x v="2"/>
    <m/>
    <x v="10"/>
    <m/>
    <m/>
    <m/>
    <m/>
    <m/>
    <m/>
    <m/>
    <m/>
    <x v="2"/>
    <m/>
  </r>
  <r>
    <x v="39"/>
    <x v="2"/>
    <m/>
    <x v="11"/>
    <m/>
    <m/>
    <m/>
    <m/>
    <m/>
    <m/>
    <m/>
    <m/>
    <x v="2"/>
    <m/>
  </r>
  <r>
    <x v="39"/>
    <x v="2"/>
    <m/>
    <x v="0"/>
    <m/>
    <m/>
    <m/>
    <m/>
    <m/>
    <m/>
    <m/>
    <m/>
    <x v="2"/>
    <m/>
  </r>
  <r>
    <x v="39"/>
    <x v="2"/>
    <m/>
    <x v="1"/>
    <m/>
    <m/>
    <m/>
    <m/>
    <m/>
    <m/>
    <m/>
    <m/>
    <x v="2"/>
    <m/>
  </r>
  <r>
    <x v="39"/>
    <x v="2"/>
    <m/>
    <x v="2"/>
    <m/>
    <m/>
    <m/>
    <m/>
    <m/>
    <m/>
    <m/>
    <m/>
    <x v="2"/>
    <m/>
  </r>
  <r>
    <x v="39"/>
    <x v="2"/>
    <m/>
    <x v="3"/>
    <m/>
    <m/>
    <m/>
    <m/>
    <m/>
    <m/>
    <m/>
    <m/>
    <x v="2"/>
    <m/>
  </r>
  <r>
    <x v="39"/>
    <x v="2"/>
    <m/>
    <x v="4"/>
    <m/>
    <m/>
    <m/>
    <m/>
    <m/>
    <m/>
    <m/>
    <m/>
    <x v="2"/>
    <m/>
  </r>
  <r>
    <x v="39"/>
    <x v="2"/>
    <m/>
    <x v="5"/>
    <m/>
    <m/>
    <m/>
    <m/>
    <m/>
    <m/>
    <m/>
    <m/>
    <x v="2"/>
    <m/>
  </r>
  <r>
    <x v="39"/>
    <x v="2"/>
    <m/>
    <x v="6"/>
    <m/>
    <m/>
    <m/>
    <m/>
    <m/>
    <m/>
    <m/>
    <m/>
    <x v="2"/>
    <m/>
  </r>
  <r>
    <x v="39"/>
    <x v="2"/>
    <d v="2015-04-09T00:00:00"/>
    <x v="7"/>
    <m/>
    <n v="2540"/>
    <n v="19820"/>
    <n v="196"/>
    <n v="22555"/>
    <n v="18687"/>
    <n v="4689"/>
    <n v="13998"/>
    <x v="137"/>
    <n v="20850"/>
  </r>
  <r>
    <x v="40"/>
    <x v="0"/>
    <d v="2013-05-10T00:00:00"/>
    <x v="8"/>
    <m/>
    <n v="1635"/>
    <n v="19495"/>
    <n v="250"/>
    <n v="21380"/>
    <n v="18550"/>
    <n v="5400"/>
    <n v="13150"/>
    <x v="3"/>
    <n v="19850"/>
  </r>
  <r>
    <x v="40"/>
    <x v="0"/>
    <d v="2013-06-12T00:00:00"/>
    <x v="9"/>
    <m/>
    <n v="1730"/>
    <n v="19495"/>
    <n v="250"/>
    <n v="21475"/>
    <n v="18550"/>
    <n v="5400"/>
    <n v="13150"/>
    <x v="3"/>
    <n v="19850"/>
  </r>
  <r>
    <x v="40"/>
    <x v="0"/>
    <d v="2013-07-11T00:00:00"/>
    <x v="10"/>
    <m/>
    <n v="1745"/>
    <n v="19495"/>
    <n v="250"/>
    <n v="21490"/>
    <n v="18550"/>
    <n v="5500"/>
    <n v="13050"/>
    <x v="3"/>
    <n v="19850"/>
  </r>
  <r>
    <x v="40"/>
    <x v="0"/>
    <d v="2013-08-12T00:00:00"/>
    <x v="11"/>
    <m/>
    <n v="1970"/>
    <n v="19265"/>
    <n v="250"/>
    <n v="21485"/>
    <n v="18550"/>
    <n v="5700"/>
    <n v="12850"/>
    <x v="3"/>
    <n v="19850"/>
  </r>
  <r>
    <x v="40"/>
    <x v="0"/>
    <d v="2013-09-12T00:00:00"/>
    <x v="0"/>
    <m/>
    <n v="1930"/>
    <n v="19035"/>
    <n v="250"/>
    <n v="21215"/>
    <n v="18550"/>
    <n v="5700"/>
    <n v="12850"/>
    <x v="12"/>
    <n v="19600"/>
  </r>
  <r>
    <x v="40"/>
    <x v="0"/>
    <m/>
    <x v="1"/>
    <m/>
    <m/>
    <m/>
    <m/>
    <m/>
    <m/>
    <m/>
    <m/>
    <x v="2"/>
    <m/>
  </r>
  <r>
    <x v="40"/>
    <x v="0"/>
    <d v="2013-11-08T00:00:00"/>
    <x v="2"/>
    <m/>
    <n v="1705"/>
    <n v="19380"/>
    <n v="250"/>
    <n v="21335"/>
    <n v="18550"/>
    <n v="5600"/>
    <n v="12950"/>
    <x v="20"/>
    <n v="19700"/>
  </r>
  <r>
    <x v="40"/>
    <x v="0"/>
    <d v="2013-12-10T00:00:00"/>
    <x v="3"/>
    <m/>
    <n v="1705"/>
    <n v="19435"/>
    <n v="250"/>
    <n v="21390"/>
    <n v="18550"/>
    <n v="5200"/>
    <n v="13350"/>
    <x v="20"/>
    <n v="19700"/>
  </r>
  <r>
    <x v="40"/>
    <x v="0"/>
    <d v="2014-01-10T00:00:00"/>
    <x v="4"/>
    <m/>
    <n v="1705"/>
    <n v="19840"/>
    <n v="200"/>
    <n v="21745"/>
    <n v="18550"/>
    <n v="5200"/>
    <n v="13350"/>
    <x v="6"/>
    <n v="20000"/>
  </r>
  <r>
    <x v="40"/>
    <x v="0"/>
    <d v="2014-02-10T00:00:00"/>
    <x v="5"/>
    <m/>
    <n v="1705"/>
    <n v="19840"/>
    <n v="200"/>
    <n v="21745"/>
    <n v="18550"/>
    <n v="5200"/>
    <n v="13350"/>
    <x v="6"/>
    <n v="20000"/>
  </r>
  <r>
    <x v="40"/>
    <x v="0"/>
    <d v="2014-03-10T00:00:00"/>
    <x v="6"/>
    <m/>
    <n v="1705"/>
    <n v="19720"/>
    <n v="200"/>
    <n v="21625"/>
    <n v="18550"/>
    <n v="4900"/>
    <n v="13650"/>
    <x v="21"/>
    <n v="20050"/>
  </r>
  <r>
    <x v="40"/>
    <x v="0"/>
    <d v="2014-04-09T00:00:00"/>
    <x v="7"/>
    <m/>
    <n v="1705"/>
    <n v="19665"/>
    <n v="200"/>
    <n v="21570"/>
    <n v="18450"/>
    <n v="4800"/>
    <n v="13650"/>
    <x v="24"/>
    <n v="20000"/>
  </r>
  <r>
    <x v="40"/>
    <x v="1"/>
    <d v="2014-05-09T00:00:00"/>
    <x v="8"/>
    <m/>
    <n v="1705"/>
    <n v="19745"/>
    <n v="200"/>
    <n v="21650"/>
    <n v="18450"/>
    <n v="4800"/>
    <n v="13650"/>
    <x v="22"/>
    <n v="20100"/>
  </r>
  <r>
    <x v="40"/>
    <x v="1"/>
    <d v="2014-06-11T00:00:00"/>
    <x v="9"/>
    <m/>
    <n v="1705"/>
    <n v="19920"/>
    <n v="200"/>
    <n v="21825"/>
    <n v="18450"/>
    <n v="4800"/>
    <n v="13650"/>
    <x v="26"/>
    <n v="20200"/>
  </r>
  <r>
    <x v="40"/>
    <x v="1"/>
    <d v="2014-07-14T00:00:00"/>
    <x v="10"/>
    <m/>
    <n v="1705"/>
    <n v="20215"/>
    <n v="165"/>
    <n v="22085"/>
    <n v="18750"/>
    <n v="4800"/>
    <n v="13950"/>
    <x v="33"/>
    <n v="20450"/>
  </r>
  <r>
    <x v="40"/>
    <x v="1"/>
    <d v="2014-08-12T00:00:00"/>
    <x v="11"/>
    <m/>
    <n v="1705"/>
    <n v="20215"/>
    <n v="165"/>
    <n v="22085"/>
    <n v="18750"/>
    <n v="4800"/>
    <n v="13950"/>
    <x v="28"/>
    <n v="20600"/>
  </r>
  <r>
    <x v="40"/>
    <x v="1"/>
    <d v="2014-09-11T00:00:00"/>
    <x v="0"/>
    <m/>
    <n v="1705"/>
    <n v="20215"/>
    <n v="165"/>
    <n v="22085"/>
    <n v="18750"/>
    <n v="4800"/>
    <n v="13950"/>
    <x v="50"/>
    <n v="20650"/>
  </r>
  <r>
    <x v="40"/>
    <x v="1"/>
    <d v="2014-10-10T00:00:00"/>
    <x v="1"/>
    <m/>
    <n v="1705"/>
    <n v="20205"/>
    <n v="165"/>
    <n v="22075"/>
    <n v="18850"/>
    <n v="4800"/>
    <n v="14050"/>
    <x v="50"/>
    <n v="20750"/>
  </r>
  <r>
    <x v="40"/>
    <x v="1"/>
    <d v="2014-11-11T00:00:00"/>
    <x v="2"/>
    <m/>
    <n v="1705"/>
    <n v="20130"/>
    <n v="165"/>
    <n v="22000"/>
    <n v="18958"/>
    <n v="4800"/>
    <n v="14158"/>
    <x v="119"/>
    <n v="20835"/>
  </r>
  <r>
    <x v="40"/>
    <x v="1"/>
    <d v="2014-12-10T00:00:00"/>
    <x v="3"/>
    <m/>
    <n v="1705"/>
    <n v="20130"/>
    <n v="165"/>
    <n v="22000"/>
    <n v="18958"/>
    <n v="4800"/>
    <n v="14158"/>
    <x v="119"/>
    <n v="20835"/>
  </r>
  <r>
    <x v="40"/>
    <x v="1"/>
    <d v="2015-01-12T00:00:00"/>
    <x v="4"/>
    <m/>
    <n v="1705"/>
    <n v="20130"/>
    <n v="165"/>
    <n v="22000"/>
    <n v="18958"/>
    <n v="4800"/>
    <n v="14158"/>
    <x v="119"/>
    <n v="20835"/>
  </r>
  <r>
    <x v="40"/>
    <x v="1"/>
    <d v="2015-02-10T00:00:00"/>
    <x v="5"/>
    <m/>
    <n v="1705"/>
    <n v="20130"/>
    <n v="165"/>
    <n v="22000"/>
    <n v="18958"/>
    <n v="4950"/>
    <n v="14008"/>
    <x v="119"/>
    <n v="20835"/>
  </r>
  <r>
    <x v="40"/>
    <x v="1"/>
    <d v="2015-03-10T00:00:00"/>
    <x v="6"/>
    <m/>
    <n v="1705"/>
    <n v="20130"/>
    <n v="165"/>
    <n v="22000"/>
    <n v="18958"/>
    <n v="5010"/>
    <n v="13949"/>
    <x v="119"/>
    <n v="20835"/>
  </r>
  <r>
    <x v="40"/>
    <x v="1"/>
    <d v="2015-04-09T00:00:00"/>
    <x v="7"/>
    <m/>
    <n v="1705"/>
    <n v="20130"/>
    <n v="165"/>
    <n v="22000"/>
    <n v="18958"/>
    <n v="5010"/>
    <n v="13949"/>
    <x v="119"/>
    <n v="20835"/>
  </r>
  <r>
    <x v="40"/>
    <x v="2"/>
    <d v="2015-05-12T00:00:00"/>
    <x v="8"/>
    <m/>
    <n v="1705"/>
    <n v="20130"/>
    <n v="165"/>
    <n v="22000"/>
    <n v="18958"/>
    <n v="5010"/>
    <n v="13949"/>
    <x v="119"/>
    <n v="20835"/>
  </r>
  <r>
    <x v="40"/>
    <x v="2"/>
    <d v="2015-06-10T00:00:00"/>
    <x v="9"/>
    <m/>
    <n v="1705"/>
    <n v="20130"/>
    <n v="165"/>
    <n v="22000"/>
    <n v="18958"/>
    <n v="5010"/>
    <n v="13949"/>
    <x v="119"/>
    <n v="20835"/>
  </r>
  <r>
    <x v="40"/>
    <x v="2"/>
    <d v="2015-07-10T00:00:00"/>
    <x v="10"/>
    <m/>
    <n v="1705"/>
    <n v="20130"/>
    <n v="165"/>
    <n v="22000"/>
    <n v="18958"/>
    <n v="5010"/>
    <n v="13949"/>
    <x v="119"/>
    <n v="20835"/>
  </r>
  <r>
    <x v="40"/>
    <x v="2"/>
    <d v="2015-08-12T00:00:00"/>
    <x v="11"/>
    <m/>
    <n v="1705"/>
    <n v="20130"/>
    <n v="165"/>
    <n v="22000"/>
    <n v="18958"/>
    <n v="5010"/>
    <n v="13948"/>
    <x v="119"/>
    <n v="20835"/>
  </r>
  <r>
    <x v="40"/>
    <x v="2"/>
    <d v="2015-09-11T00:00:00"/>
    <x v="0"/>
    <m/>
    <n v="1705"/>
    <n v="20130"/>
    <n v="165"/>
    <n v="22000"/>
    <n v="18958"/>
    <n v="5010"/>
    <n v="13948"/>
    <x v="119"/>
    <n v="20835"/>
  </r>
  <r>
    <x v="40"/>
    <x v="2"/>
    <d v="2015-10-09T00:00:00"/>
    <x v="1"/>
    <m/>
    <n v="1705"/>
    <n v="20130"/>
    <n v="165"/>
    <n v="22000"/>
    <n v="18958"/>
    <n v="5010"/>
    <n v="13948"/>
    <x v="119"/>
    <n v="20835"/>
  </r>
  <r>
    <x v="40"/>
    <x v="2"/>
    <d v="2015-11-10T00:00:00"/>
    <x v="2"/>
    <m/>
    <n v="1655"/>
    <n v="20130"/>
    <n v="165"/>
    <n v="21950"/>
    <n v="18908"/>
    <n v="5010"/>
    <n v="13898"/>
    <x v="119"/>
    <n v="20785"/>
  </r>
  <r>
    <x v="40"/>
    <x v="2"/>
    <d v="2015-12-09T00:00:00"/>
    <x v="3"/>
    <m/>
    <n v="1655"/>
    <n v="20130"/>
    <n v="165"/>
    <n v="21950"/>
    <n v="18908"/>
    <n v="5010"/>
    <n v="13898"/>
    <x v="119"/>
    <n v="20785"/>
  </r>
  <r>
    <x v="40"/>
    <x v="2"/>
    <d v="2016-01-12T00:00:00"/>
    <x v="4"/>
    <m/>
    <n v="1655"/>
    <n v="20130"/>
    <n v="165"/>
    <n v="21950"/>
    <n v="18908"/>
    <n v="5010"/>
    <n v="13898"/>
    <x v="119"/>
    <n v="20785"/>
  </r>
  <r>
    <x v="40"/>
    <x v="2"/>
    <d v="2016-02-09T00:00:00"/>
    <x v="5"/>
    <m/>
    <n v="1655"/>
    <n v="20130"/>
    <n v="165"/>
    <n v="21950"/>
    <n v="18908"/>
    <n v="5010"/>
    <n v="13898"/>
    <x v="119"/>
    <n v="20785"/>
  </r>
  <r>
    <x v="40"/>
    <x v="2"/>
    <d v="2016-03-08T00:00:00"/>
    <x v="6"/>
    <m/>
    <n v="1655"/>
    <n v="20130"/>
    <n v="165"/>
    <n v="21950"/>
    <n v="18908"/>
    <n v="5010"/>
    <n v="13898"/>
    <x v="119"/>
    <n v="20785"/>
  </r>
  <r>
    <x v="40"/>
    <x v="2"/>
    <d v="2016-04-12T00:00:00"/>
    <x v="7"/>
    <m/>
    <n v="1655"/>
    <n v="20130"/>
    <n v="165"/>
    <n v="21950"/>
    <n v="18908"/>
    <n v="5010"/>
    <n v="13898"/>
    <x v="119"/>
    <n v="20785"/>
  </r>
  <r>
    <x v="41"/>
    <x v="0"/>
    <d v="2014-05-09T00:00:00"/>
    <x v="8"/>
    <m/>
    <n v="1550"/>
    <n v="19810"/>
    <n v="160"/>
    <n v="21520"/>
    <n v="18100"/>
    <n v="4800"/>
    <n v="13300"/>
    <x v="33"/>
    <n v="19800"/>
  </r>
  <r>
    <x v="41"/>
    <x v="0"/>
    <d v="2014-06-11T00:00:00"/>
    <x v="9"/>
    <m/>
    <n v="1625"/>
    <n v="19810"/>
    <n v="160"/>
    <n v="21595"/>
    <n v="18100"/>
    <n v="4800"/>
    <n v="13300"/>
    <x v="33"/>
    <n v="19800"/>
  </r>
  <r>
    <x v="41"/>
    <x v="0"/>
    <d v="2014-07-14T00:00:00"/>
    <x v="10"/>
    <m/>
    <n v="1635"/>
    <n v="20270"/>
    <n v="160"/>
    <n v="22065"/>
    <n v="18200"/>
    <n v="4800"/>
    <n v="13400"/>
    <x v="30"/>
    <n v="20300"/>
  </r>
  <r>
    <x v="41"/>
    <x v="0"/>
    <d v="2014-08-12T00:00:00"/>
    <x v="11"/>
    <m/>
    <n v="1485"/>
    <n v="20270"/>
    <n v="160"/>
    <n v="21915"/>
    <n v="18200"/>
    <n v="4800"/>
    <n v="13400"/>
    <x v="30"/>
    <n v="20300"/>
  </r>
  <r>
    <x v="41"/>
    <x v="0"/>
    <d v="2014-09-11T00:00:00"/>
    <x v="0"/>
    <m/>
    <n v="1435"/>
    <n v="20445"/>
    <n v="160"/>
    <n v="22040"/>
    <n v="18200"/>
    <n v="4800"/>
    <n v="13400"/>
    <x v="30"/>
    <n v="20300"/>
  </r>
  <r>
    <x v="41"/>
    <x v="0"/>
    <d v="2014-10-10T00:00:00"/>
    <x v="1"/>
    <m/>
    <n v="1325"/>
    <n v="20445"/>
    <n v="160"/>
    <n v="21930"/>
    <n v="18300"/>
    <n v="4800"/>
    <n v="13500"/>
    <x v="30"/>
    <n v="20400"/>
  </r>
  <r>
    <x v="41"/>
    <x v="0"/>
    <d v="2014-11-11T00:00:00"/>
    <x v="2"/>
    <m/>
    <n v="1165"/>
    <n v="20560"/>
    <n v="160"/>
    <n v="21885"/>
    <n v="18450"/>
    <n v="4800"/>
    <n v="13650"/>
    <x v="30"/>
    <n v="20550"/>
  </r>
  <r>
    <x v="41"/>
    <x v="0"/>
    <d v="2014-12-10T00:00:00"/>
    <x v="3"/>
    <m/>
    <n v="1165"/>
    <n v="20680"/>
    <n v="160"/>
    <n v="22005"/>
    <n v="18450"/>
    <n v="4800"/>
    <n v="13650"/>
    <x v="30"/>
    <n v="20550"/>
  </r>
  <r>
    <x v="41"/>
    <x v="0"/>
    <d v="2015-01-12T00:00:00"/>
    <x v="4"/>
    <m/>
    <n v="1165"/>
    <n v="20555"/>
    <n v="160"/>
    <n v="21880"/>
    <n v="18350"/>
    <n v="4700"/>
    <n v="13650"/>
    <x v="30"/>
    <n v="20450"/>
  </r>
  <r>
    <x v="41"/>
    <x v="0"/>
    <d v="2015-02-10T00:00:00"/>
    <x v="5"/>
    <m/>
    <n v="1165"/>
    <n v="20580"/>
    <n v="160"/>
    <n v="21905"/>
    <n v="18350"/>
    <n v="4700"/>
    <n v="13650"/>
    <x v="47"/>
    <n v="20400"/>
  </r>
  <r>
    <x v="41"/>
    <x v="0"/>
    <d v="2015-03-10T00:00:00"/>
    <x v="6"/>
    <m/>
    <n v="1165"/>
    <n v="20580"/>
    <n v="160"/>
    <n v="21905"/>
    <n v="18350"/>
    <n v="4700"/>
    <n v="13650"/>
    <x v="47"/>
    <n v="20400"/>
  </r>
  <r>
    <x v="41"/>
    <x v="0"/>
    <d v="2015-04-09T00:00:00"/>
    <x v="7"/>
    <m/>
    <n v="1165"/>
    <n v="20565"/>
    <n v="200"/>
    <n v="21930"/>
    <n v="18650"/>
    <n v="4700"/>
    <n v="13950"/>
    <x v="50"/>
    <n v="20550"/>
  </r>
  <r>
    <x v="41"/>
    <x v="1"/>
    <d v="2015-05-12T00:00:00"/>
    <x v="8"/>
    <m/>
    <n v="1165"/>
    <n v="20625"/>
    <n v="200"/>
    <n v="21990"/>
    <n v="18850"/>
    <n v="4800"/>
    <n v="14050"/>
    <x v="50"/>
    <n v="20750"/>
  </r>
  <r>
    <x v="41"/>
    <x v="1"/>
    <d v="2015-06-10T00:00:00"/>
    <x v="9"/>
    <m/>
    <n v="1165"/>
    <n v="20735"/>
    <n v="225"/>
    <n v="22125"/>
    <n v="19000"/>
    <n v="4900"/>
    <n v="14100"/>
    <x v="50"/>
    <n v="20900"/>
  </r>
  <r>
    <x v="41"/>
    <x v="1"/>
    <d v="2015-07-10T00:00:00"/>
    <x v="10"/>
    <m/>
    <n v="1165"/>
    <n v="20905"/>
    <n v="225"/>
    <n v="22295"/>
    <n v="19000"/>
    <n v="5000"/>
    <n v="14000"/>
    <x v="50"/>
    <n v="20900"/>
  </r>
  <r>
    <x v="41"/>
    <x v="1"/>
    <d v="2015-08-12T00:00:00"/>
    <x v="11"/>
    <m/>
    <n v="1165"/>
    <n v="21055"/>
    <n v="250"/>
    <n v="22470"/>
    <n v="19000"/>
    <n v="5000"/>
    <n v="14000"/>
    <x v="29"/>
    <n v="20950"/>
  </r>
  <r>
    <x v="41"/>
    <x v="1"/>
    <d v="2015-09-11T00:00:00"/>
    <x v="0"/>
    <m/>
    <n v="1165"/>
    <n v="21300"/>
    <n v="250"/>
    <n v="22715"/>
    <n v="19100"/>
    <n v="5100"/>
    <n v="14000"/>
    <x v="47"/>
    <n v="21150"/>
  </r>
  <r>
    <x v="41"/>
    <x v="1"/>
    <d v="2015-10-09T00:00:00"/>
    <x v="1"/>
    <m/>
    <n v="1165"/>
    <n v="21430"/>
    <n v="275"/>
    <n v="22870"/>
    <n v="19200"/>
    <n v="5050"/>
    <n v="14150"/>
    <x v="47"/>
    <n v="21250"/>
  </r>
  <r>
    <x v="41"/>
    <x v="1"/>
    <d v="2015-11-10T00:00:00"/>
    <x v="2"/>
    <m/>
    <n v="1165"/>
    <n v="21399"/>
    <n v="264"/>
    <n v="22828"/>
    <n v="18994"/>
    <n v="5050"/>
    <n v="13944"/>
    <x v="138"/>
    <n v="21008"/>
  </r>
  <r>
    <x v="41"/>
    <x v="1"/>
    <d v="2015-12-09T00:00:00"/>
    <x v="3"/>
    <m/>
    <n v="1165"/>
    <n v="21399"/>
    <n v="264"/>
    <n v="22828"/>
    <n v="18994"/>
    <n v="5037"/>
    <n v="13958"/>
    <x v="138"/>
    <n v="21008"/>
  </r>
  <r>
    <x v="41"/>
    <x v="1"/>
    <d v="2016-01-12T00:00:00"/>
    <x v="4"/>
    <m/>
    <n v="1165"/>
    <n v="21399"/>
    <n v="264"/>
    <n v="22828"/>
    <n v="18994"/>
    <n v="5037"/>
    <n v="13958"/>
    <x v="138"/>
    <n v="21008"/>
  </r>
  <r>
    <x v="41"/>
    <x v="1"/>
    <d v="2016-02-09T00:00:00"/>
    <x v="5"/>
    <m/>
    <n v="1165"/>
    <n v="21399"/>
    <n v="264"/>
    <n v="22828"/>
    <n v="18994"/>
    <n v="5037"/>
    <n v="13958"/>
    <x v="138"/>
    <n v="21008"/>
  </r>
  <r>
    <x v="41"/>
    <x v="1"/>
    <d v="2016-03-08T00:00:00"/>
    <x v="6"/>
    <m/>
    <n v="1165"/>
    <n v="21399"/>
    <n v="264"/>
    <n v="22828"/>
    <n v="18959"/>
    <n v="5037"/>
    <n v="13923"/>
    <x v="138"/>
    <n v="20973"/>
  </r>
  <r>
    <x v="41"/>
    <x v="1"/>
    <d v="2016-04-12T00:00:00"/>
    <x v="7"/>
    <m/>
    <n v="1165"/>
    <n v="21399"/>
    <n v="264"/>
    <n v="22828"/>
    <n v="18959"/>
    <n v="5037"/>
    <n v="13923"/>
    <x v="138"/>
    <n v="20973"/>
  </r>
  <r>
    <x v="41"/>
    <x v="2"/>
    <d v="2016-05-10T00:00:00"/>
    <x v="8"/>
    <m/>
    <n v="1165"/>
    <n v="21399"/>
    <n v="264"/>
    <n v="22828"/>
    <n v="18959"/>
    <n v="5037"/>
    <n v="13923"/>
    <x v="138"/>
    <n v="20973"/>
  </r>
  <r>
    <x v="41"/>
    <x v="2"/>
    <d v="2016-06-10T00:00:00"/>
    <x v="9"/>
    <m/>
    <n v="1165"/>
    <n v="21399"/>
    <n v="264"/>
    <n v="22828"/>
    <n v="18959"/>
    <n v="5037"/>
    <n v="13923"/>
    <x v="138"/>
    <n v="20973"/>
  </r>
  <r>
    <x v="41"/>
    <x v="2"/>
    <d v="2016-07-12T00:00:00"/>
    <x v="10"/>
    <m/>
    <n v="1165"/>
    <n v="21399"/>
    <n v="264"/>
    <n v="22828"/>
    <n v="18959"/>
    <n v="5037"/>
    <n v="13923"/>
    <x v="138"/>
    <n v="20973"/>
  </r>
  <r>
    <x v="41"/>
    <x v="2"/>
    <d v="2016-08-12T00:00:00"/>
    <x v="11"/>
    <m/>
    <n v="1165"/>
    <n v="21399"/>
    <n v="264"/>
    <n v="22828"/>
    <n v="18959"/>
    <n v="5037"/>
    <n v="13922"/>
    <x v="138"/>
    <n v="20973"/>
  </r>
  <r>
    <x v="41"/>
    <x v="2"/>
    <d v="2016-09-12T00:00:00"/>
    <x v="0"/>
    <m/>
    <n v="1165"/>
    <n v="21399"/>
    <n v="264"/>
    <n v="22828"/>
    <n v="18959"/>
    <n v="5037"/>
    <n v="13922"/>
    <x v="138"/>
    <n v="20973"/>
  </r>
  <r>
    <x v="41"/>
    <x v="2"/>
    <d v="2016-10-12T00:00:00"/>
    <x v="1"/>
    <m/>
    <n v="1165"/>
    <n v="21399"/>
    <n v="264"/>
    <n v="22828"/>
    <n v="18959"/>
    <n v="5039"/>
    <n v="13920"/>
    <x v="138"/>
    <n v="20973"/>
  </r>
  <r>
    <x v="41"/>
    <x v="2"/>
    <d v="2016-11-09T00:00:00"/>
    <x v="2"/>
    <m/>
    <n v="1165"/>
    <n v="21399"/>
    <n v="264"/>
    <n v="22828"/>
    <n v="18959"/>
    <n v="5039"/>
    <n v="13920"/>
    <x v="138"/>
    <n v="20973"/>
  </r>
  <r>
    <x v="41"/>
    <x v="2"/>
    <m/>
    <x v="3"/>
    <m/>
    <m/>
    <m/>
    <m/>
    <m/>
    <m/>
    <m/>
    <m/>
    <x v="2"/>
    <m/>
  </r>
  <r>
    <x v="41"/>
    <x v="2"/>
    <m/>
    <x v="4"/>
    <m/>
    <m/>
    <m/>
    <m/>
    <m/>
    <m/>
    <m/>
    <m/>
    <x v="2"/>
    <m/>
  </r>
  <r>
    <x v="41"/>
    <x v="2"/>
    <m/>
    <x v="5"/>
    <m/>
    <m/>
    <m/>
    <m/>
    <m/>
    <m/>
    <m/>
    <m/>
    <x v="2"/>
    <m/>
  </r>
  <r>
    <x v="41"/>
    <x v="2"/>
    <m/>
    <x v="6"/>
    <m/>
    <m/>
    <m/>
    <m/>
    <m/>
    <m/>
    <m/>
    <m/>
    <x v="2"/>
    <m/>
  </r>
  <r>
    <x v="41"/>
    <x v="2"/>
    <m/>
    <x v="7"/>
    <m/>
    <m/>
    <m/>
    <m/>
    <m/>
    <m/>
    <m/>
    <m/>
    <x v="2"/>
    <m/>
  </r>
  <r>
    <x v="42"/>
    <x v="0"/>
    <d v="2015-05-12T00:00:00"/>
    <x v="8"/>
    <m/>
    <n v="1240"/>
    <n v="21095"/>
    <n v="175"/>
    <n v="22510"/>
    <n v="19100"/>
    <n v="5000"/>
    <n v="14100"/>
    <x v="31"/>
    <n v="21100"/>
  </r>
  <r>
    <x v="42"/>
    <x v="0"/>
    <d v="2015-06-10T00:00:00"/>
    <x v="9"/>
    <m/>
    <n v="1225"/>
    <n v="21155"/>
    <n v="175"/>
    <n v="22555"/>
    <n v="19200"/>
    <n v="5100"/>
    <n v="14100"/>
    <x v="31"/>
    <n v="21200"/>
  </r>
  <r>
    <x v="42"/>
    <x v="0"/>
    <d v="2015-07-10T00:00:00"/>
    <x v="10"/>
    <m/>
    <n v="1395"/>
    <n v="21270"/>
    <n v="175"/>
    <n v="22840"/>
    <n v="19300"/>
    <n v="5100"/>
    <n v="14200"/>
    <x v="31"/>
    <n v="21300"/>
  </r>
  <r>
    <x v="42"/>
    <x v="0"/>
    <d v="2015-08-12T00:00:00"/>
    <x v="11"/>
    <m/>
    <n v="1520"/>
    <n v="21500"/>
    <n v="200"/>
    <n v="23220"/>
    <n v="19400"/>
    <n v="5100"/>
    <n v="14300"/>
    <x v="31"/>
    <n v="21400"/>
  </r>
  <r>
    <x v="42"/>
    <x v="0"/>
    <d v="2015-09-11T00:00:00"/>
    <x v="0"/>
    <m/>
    <n v="1565"/>
    <n v="21615"/>
    <n v="200"/>
    <n v="23380"/>
    <n v="19600"/>
    <n v="5200"/>
    <n v="14400"/>
    <x v="31"/>
    <n v="21600"/>
  </r>
  <r>
    <x v="42"/>
    <x v="0"/>
    <d v="2015-10-09T00:00:00"/>
    <x v="1"/>
    <m/>
    <n v="1620"/>
    <n v="21735"/>
    <n v="225"/>
    <n v="23580"/>
    <n v="19550"/>
    <n v="5200"/>
    <n v="14350"/>
    <x v="31"/>
    <n v="21550"/>
  </r>
  <r>
    <x v="42"/>
    <x v="0"/>
    <d v="2015-11-10T00:00:00"/>
    <x v="2"/>
    <m/>
    <n v="1820"/>
    <n v="21850"/>
    <n v="175"/>
    <n v="23845"/>
    <n v="19250"/>
    <n v="5200"/>
    <n v="14050"/>
    <x v="37"/>
    <n v="21550"/>
  </r>
  <r>
    <x v="42"/>
    <x v="0"/>
    <d v="2015-12-09T00:00:00"/>
    <x v="3"/>
    <m/>
    <n v="1820"/>
    <n v="21850"/>
    <n v="225"/>
    <n v="23895"/>
    <n v="19450"/>
    <n v="5400"/>
    <n v="14050"/>
    <x v="37"/>
    <n v="21750"/>
  </r>
  <r>
    <x v="42"/>
    <x v="0"/>
    <d v="2016-01-12T00:00:00"/>
    <x v="4"/>
    <m/>
    <n v="1820"/>
    <n v="21925"/>
    <n v="265"/>
    <n v="24010"/>
    <n v="19600"/>
    <n v="5500"/>
    <n v="14100"/>
    <x v="37"/>
    <n v="21900"/>
  </r>
  <r>
    <x v="42"/>
    <x v="0"/>
    <d v="2016-02-09T00:00:00"/>
    <x v="5"/>
    <m/>
    <n v="1820"/>
    <n v="21845"/>
    <n v="300"/>
    <n v="23965"/>
    <n v="19600"/>
    <n v="5500"/>
    <n v="14100"/>
    <x v="37"/>
    <n v="21900"/>
  </r>
  <r>
    <x v="42"/>
    <x v="0"/>
    <d v="2016-03-08T00:00:00"/>
    <x v="6"/>
    <m/>
    <n v="1855"/>
    <n v="21730"/>
    <n v="300"/>
    <n v="23885"/>
    <n v="19600"/>
    <n v="5500"/>
    <n v="14100"/>
    <x v="30"/>
    <n v="21700"/>
  </r>
  <r>
    <x v="42"/>
    <x v="0"/>
    <d v="2016-04-12T00:00:00"/>
    <x v="7"/>
    <m/>
    <n v="1855"/>
    <n v="21730"/>
    <n v="300"/>
    <n v="23885"/>
    <n v="19600"/>
    <n v="5500"/>
    <n v="14100"/>
    <x v="30"/>
    <n v="21700"/>
  </r>
  <r>
    <x v="42"/>
    <x v="1"/>
    <d v="2016-05-10T00:00:00"/>
    <x v="8"/>
    <m/>
    <n v="1855"/>
    <n v="21900"/>
    <n v="300"/>
    <n v="24055"/>
    <n v="19600"/>
    <n v="5500"/>
    <n v="14100"/>
    <x v="30"/>
    <n v="21700"/>
  </r>
  <r>
    <x v="42"/>
    <x v="1"/>
    <d v="2016-06-10T00:00:00"/>
    <x v="9"/>
    <m/>
    <n v="1855"/>
    <n v="22020"/>
    <n v="300"/>
    <n v="24175"/>
    <n v="19600"/>
    <n v="5500"/>
    <n v="14100"/>
    <x v="35"/>
    <n v="21800"/>
  </r>
  <r>
    <x v="42"/>
    <x v="1"/>
    <d v="2016-07-12T00:00:00"/>
    <x v="10"/>
    <m/>
    <n v="1855"/>
    <n v="22020"/>
    <n v="300"/>
    <n v="24175"/>
    <n v="19600"/>
    <n v="5350"/>
    <n v="14250"/>
    <x v="37"/>
    <n v="21900"/>
  </r>
  <r>
    <x v="42"/>
    <x v="1"/>
    <d v="2016-08-12T00:00:00"/>
    <x v="11"/>
    <m/>
    <n v="1855"/>
    <n v="22095"/>
    <n v="300"/>
    <n v="24250"/>
    <n v="19900"/>
    <n v="5500"/>
    <n v="14400"/>
    <x v="39"/>
    <n v="22300"/>
  </r>
  <r>
    <x v="42"/>
    <x v="1"/>
    <d v="2016-09-12T00:00:00"/>
    <x v="0"/>
    <m/>
    <n v="1855"/>
    <n v="22080"/>
    <n v="275"/>
    <n v="24210"/>
    <n v="20000"/>
    <n v="5500"/>
    <n v="14500"/>
    <x v="39"/>
    <n v="22400"/>
  </r>
  <r>
    <x v="42"/>
    <x v="1"/>
    <d v="2016-10-12T00:00:00"/>
    <x v="1"/>
    <m/>
    <n v="1855"/>
    <n v="21960"/>
    <n v="285"/>
    <n v="24100"/>
    <n v="20100"/>
    <n v="5600"/>
    <n v="14500"/>
    <x v="36"/>
    <n v="22350"/>
  </r>
  <r>
    <x v="42"/>
    <x v="1"/>
    <d v="2016-11-09T00:00:00"/>
    <x v="2"/>
    <m/>
    <n v="1855"/>
    <n v="21950"/>
    <n v="288"/>
    <n v="24093"/>
    <n v="20135"/>
    <n v="5675"/>
    <n v="14460"/>
    <x v="139"/>
    <n v="22375"/>
  </r>
  <r>
    <x v="42"/>
    <x v="1"/>
    <m/>
    <x v="3"/>
    <m/>
    <m/>
    <m/>
    <m/>
    <m/>
    <m/>
    <m/>
    <m/>
    <x v="2"/>
    <m/>
  </r>
  <r>
    <x v="42"/>
    <x v="1"/>
    <m/>
    <x v="4"/>
    <m/>
    <m/>
    <m/>
    <m/>
    <m/>
    <m/>
    <m/>
    <m/>
    <x v="2"/>
    <m/>
  </r>
  <r>
    <x v="42"/>
    <x v="1"/>
    <m/>
    <x v="5"/>
    <m/>
    <m/>
    <m/>
    <m/>
    <m/>
    <m/>
    <m/>
    <m/>
    <x v="2"/>
    <m/>
  </r>
  <r>
    <x v="42"/>
    <x v="1"/>
    <m/>
    <x v="6"/>
    <m/>
    <m/>
    <m/>
    <m/>
    <m/>
    <m/>
    <m/>
    <m/>
    <x v="2"/>
    <m/>
  </r>
  <r>
    <x v="42"/>
    <x v="1"/>
    <m/>
    <x v="7"/>
    <m/>
    <m/>
    <m/>
    <m/>
    <m/>
    <m/>
    <m/>
    <m/>
    <x v="2"/>
    <m/>
  </r>
  <r>
    <x v="42"/>
    <x v="2"/>
    <m/>
    <x v="8"/>
    <m/>
    <m/>
    <m/>
    <m/>
    <m/>
    <m/>
    <m/>
    <m/>
    <x v="2"/>
    <m/>
  </r>
  <r>
    <x v="42"/>
    <x v="2"/>
    <m/>
    <x v="9"/>
    <m/>
    <m/>
    <m/>
    <m/>
    <m/>
    <m/>
    <m/>
    <m/>
    <x v="2"/>
    <m/>
  </r>
  <r>
    <x v="42"/>
    <x v="2"/>
    <m/>
    <x v="10"/>
    <m/>
    <m/>
    <m/>
    <m/>
    <m/>
    <m/>
    <m/>
    <m/>
    <x v="2"/>
    <m/>
  </r>
  <r>
    <x v="42"/>
    <x v="2"/>
    <m/>
    <x v="11"/>
    <m/>
    <m/>
    <m/>
    <m/>
    <m/>
    <m/>
    <m/>
    <m/>
    <x v="2"/>
    <m/>
  </r>
  <r>
    <x v="42"/>
    <x v="2"/>
    <m/>
    <x v="0"/>
    <m/>
    <m/>
    <m/>
    <m/>
    <m/>
    <m/>
    <m/>
    <m/>
    <x v="2"/>
    <m/>
  </r>
  <r>
    <x v="42"/>
    <x v="2"/>
    <m/>
    <x v="1"/>
    <m/>
    <m/>
    <m/>
    <m/>
    <m/>
    <m/>
    <m/>
    <m/>
    <x v="2"/>
    <m/>
  </r>
  <r>
    <x v="42"/>
    <x v="2"/>
    <m/>
    <x v="2"/>
    <m/>
    <m/>
    <m/>
    <m/>
    <m/>
    <m/>
    <m/>
    <m/>
    <x v="2"/>
    <m/>
  </r>
  <r>
    <x v="42"/>
    <x v="2"/>
    <m/>
    <x v="3"/>
    <m/>
    <m/>
    <m/>
    <m/>
    <m/>
    <m/>
    <m/>
    <m/>
    <x v="2"/>
    <m/>
  </r>
  <r>
    <x v="42"/>
    <x v="2"/>
    <m/>
    <x v="4"/>
    <m/>
    <m/>
    <m/>
    <m/>
    <m/>
    <m/>
    <m/>
    <m/>
    <x v="2"/>
    <m/>
  </r>
  <r>
    <x v="42"/>
    <x v="2"/>
    <m/>
    <x v="5"/>
    <m/>
    <m/>
    <m/>
    <m/>
    <m/>
    <m/>
    <m/>
    <m/>
    <x v="2"/>
    <m/>
  </r>
  <r>
    <x v="42"/>
    <x v="2"/>
    <m/>
    <x v="6"/>
    <m/>
    <m/>
    <m/>
    <m/>
    <m/>
    <m/>
    <m/>
    <m/>
    <x v="2"/>
    <m/>
  </r>
  <r>
    <x v="42"/>
    <x v="2"/>
    <m/>
    <x v="7"/>
    <m/>
    <m/>
    <m/>
    <m/>
    <m/>
    <m/>
    <m/>
    <m/>
    <x v="2"/>
    <m/>
  </r>
  <r>
    <x v="43"/>
    <x v="0"/>
    <d v="2016-05-10T00:00:00"/>
    <x v="8"/>
    <m/>
    <n v="2355"/>
    <n v="22120"/>
    <n v="250"/>
    <n v="24725"/>
    <n v="20300"/>
    <n v="5800"/>
    <n v="14500"/>
    <x v="39"/>
    <n v="22700"/>
  </r>
  <r>
    <x v="43"/>
    <x v="0"/>
    <d v="2016-06-10T00:00:00"/>
    <x v="9"/>
    <m/>
    <n v="2375"/>
    <n v="22120"/>
    <n v="250"/>
    <n v="24745"/>
    <n v="20300"/>
    <n v="5800"/>
    <n v="14500"/>
    <x v="39"/>
    <n v="22700"/>
  </r>
  <r>
    <x v="43"/>
    <x v="0"/>
    <d v="2016-07-12T00:00:00"/>
    <x v="10"/>
    <m/>
    <n v="2275"/>
    <n v="22235"/>
    <n v="250"/>
    <n v="24760"/>
    <n v="20450"/>
    <n v="5950"/>
    <n v="14500"/>
    <x v="39"/>
    <n v="22850"/>
  </r>
  <r>
    <x v="43"/>
    <x v="0"/>
    <d v="2016-08-12T00:00:00"/>
    <x v="11"/>
    <m/>
    <n v="1950"/>
    <n v="22405"/>
    <n v="250"/>
    <n v="24605"/>
    <n v="20450"/>
    <n v="5950"/>
    <n v="14500"/>
    <x v="39"/>
    <n v="22850"/>
  </r>
  <r>
    <x v="43"/>
    <x v="0"/>
    <d v="2016-09-12T00:00:00"/>
    <x v="0"/>
    <m/>
    <n v="1810"/>
    <n v="22525"/>
    <n v="250"/>
    <n v="24585"/>
    <n v="20550"/>
    <n v="5950"/>
    <n v="14600"/>
    <x v="37"/>
    <n v="22850"/>
  </r>
  <r>
    <x v="43"/>
    <x v="0"/>
    <d v="2016-10-12T00:00:00"/>
    <x v="1"/>
    <m/>
    <n v="1750"/>
    <n v="22525"/>
    <n v="250"/>
    <n v="24525"/>
    <n v="20550"/>
    <n v="5950"/>
    <n v="14600"/>
    <x v="36"/>
    <n v="22800"/>
  </r>
  <r>
    <x v="43"/>
    <x v="0"/>
    <d v="2016-11-09T00:00:00"/>
    <x v="2"/>
    <m/>
    <n v="1718"/>
    <n v="22290"/>
    <n v="250"/>
    <n v="24258"/>
    <n v="20450"/>
    <n v="5950"/>
    <n v="14500"/>
    <x v="34"/>
    <n v="22600"/>
  </r>
  <r>
    <x v="43"/>
    <x v="0"/>
    <m/>
    <x v="3"/>
    <m/>
    <m/>
    <m/>
    <m/>
    <m/>
    <m/>
    <m/>
    <m/>
    <x v="2"/>
    <m/>
  </r>
  <r>
    <x v="43"/>
    <x v="0"/>
    <m/>
    <x v="4"/>
    <m/>
    <m/>
    <m/>
    <m/>
    <m/>
    <m/>
    <m/>
    <m/>
    <x v="2"/>
    <m/>
  </r>
  <r>
    <x v="43"/>
    <x v="0"/>
    <m/>
    <x v="5"/>
    <m/>
    <m/>
    <m/>
    <m/>
    <m/>
    <m/>
    <m/>
    <m/>
    <x v="2"/>
    <m/>
  </r>
  <r>
    <x v="43"/>
    <x v="0"/>
    <m/>
    <x v="6"/>
    <m/>
    <m/>
    <m/>
    <m/>
    <m/>
    <m/>
    <m/>
    <m/>
    <x v="2"/>
    <m/>
  </r>
  <r>
    <x v="43"/>
    <x v="0"/>
    <m/>
    <x v="7"/>
    <m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AT29" firstHeaderRow="1" firstDataRow="2" firstDataCol="1"/>
  <pivotFields count="14">
    <pivotField axis="axisCol" showAll="0">
      <items count="45"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9"/>
        <item x="16"/>
        <item x="17"/>
        <item x="18"/>
        <item t="default"/>
      </items>
    </pivotField>
    <pivotField axis="axisRow" showAll="0" sortType="descending">
      <items count="4">
        <item x="0"/>
        <item h="1" x="2"/>
        <item x="1"/>
        <item t="default"/>
      </items>
    </pivotField>
    <pivotField showAll="0"/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2">
    <field x="1"/>
    <field x="3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平均值项:百万磅8" fld="12" subtotal="average" baseField="3" baseItem="5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21">
    <chartFormat chart="0" format="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3" headers="0" disableRefresh="1" disableEdit="1" connectionId="2" autoFormatId="16" applyNumberFormats="0" applyBorderFormats="0" applyFontFormats="1" applyPatternFormats="1" applyAlignmentFormats="0" applyWidthHeightFormats="0">
  <queryTableRefresh headersInLastRefresh="0" nextId="13">
    <queryTableFields count="12">
      <queryTableField id="1" name="Field1"/>
      <queryTableField id="11" dataBound="0" fillFormulas="1"/>
      <queryTableField id="12" dataBound="0" fillFormulas="1"/>
      <queryTableField id="2" name="Field2"/>
      <queryTableField id="3" name="Field3"/>
      <queryTableField id="4" name="Field4"/>
      <queryTableField id="5" name="Field5"/>
      <queryTableField id="6" name="Field6"/>
      <queryTableField id="7" name="Field7"/>
      <queryTableField id="8" name="Field8"/>
      <queryTableField id="9" name="Field9"/>
      <queryTableField id="10" name="Field10"/>
    </queryTableFields>
  </queryTableRefresh>
</queryTable>
</file>

<file path=xl/queryTables/queryTable2.xml><?xml version="1.0" encoding="utf-8"?>
<queryTable xmlns="http://schemas.openxmlformats.org/spreadsheetml/2006/main" name="ExternalData_2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13">
    <queryTableFields count="12">
      <queryTableField id="1" name="Field1"/>
      <queryTableField id="11" dataBound="0" fillFormulas="1"/>
      <queryTableField id="12" dataBound="0" fillFormulas="1"/>
      <queryTableField id="2" name="Field2"/>
      <queryTableField id="3" name="Field3"/>
      <queryTableField id="4" name="Field4"/>
      <queryTableField id="5" name="Field5"/>
      <queryTableField id="6" name="Field6"/>
      <queryTableField id="7" name="Field7"/>
      <queryTableField id="8" name="Field8"/>
      <queryTableField id="9" name="Field9"/>
      <queryTableField id="10" name="Field10"/>
    </queryTableFields>
  </queryTableRefresh>
</queryTable>
</file>

<file path=xl/queryTables/queryTable3.xml><?xml version="1.0" encoding="utf-8"?>
<queryTable xmlns="http://schemas.openxmlformats.org/spreadsheetml/2006/main" name="ExternalData_4" headers="0" disableRefresh="1" disableEdit="1" connectionId="3" autoFormatId="16" applyNumberFormats="0" applyBorderFormats="0" applyFontFormats="1" applyPatternFormats="1" applyAlignmentFormats="0" applyWidthHeightFormats="0">
  <queryTableRefresh headersInLastRefresh="0" nextId="11" unboundColumnsLeft="3">
    <queryTableFields count="10">
      <queryTableField id="1" dataBound="0"/>
      <queryTableField id="10" dataBound="0"/>
      <queryTableField id="9" dataBound="0"/>
      <queryTableField id="2" name="Field2"/>
      <queryTableField id="3" name="Field3"/>
      <queryTableField id="4" name="Field4"/>
      <queryTableField id="5" name="Field5"/>
      <queryTableField id="6" name="Field6"/>
      <queryTableField id="7" name="Field7"/>
      <queryTableField id="8" name="Field8"/>
    </queryTableFields>
    <queryTableDeletedFields count="1">
      <deletedField name="Field1"/>
    </queryTableDeletedFields>
    <sortState ref="C481:L490">
      <sortCondition ref="C481"/>
      <sortCondition ref="E481"/>
    </sortState>
  </queryTableRefresh>
</queryTable>
</file>

<file path=xl/queryTables/queryTable4.xml><?xml version="1.0" encoding="utf-8"?>
<queryTable xmlns="http://schemas.openxmlformats.org/spreadsheetml/2006/main" name="ExternalData_3" headers="0" disableRefresh="1" disableEdit="1" connectionId="4" autoFormatId="16" applyNumberFormats="0" applyBorderFormats="0" applyFontFormats="1" applyPatternFormats="1" applyAlignmentFormats="0" applyWidthHeightFormats="0">
  <queryTableRefresh headersInLastRefresh="0" nextId="11">
    <queryTableFields count="10">
      <queryTableField id="1" name="Field1"/>
      <queryTableField id="10" dataBound="0" fillFormulas="1"/>
      <queryTableField id="9" dataBound="0" fillFormulas="1"/>
      <queryTableField id="2" name="Field2"/>
      <queryTableField id="3" name="Field3"/>
      <queryTableField id="4" name="Field4"/>
      <queryTableField id="5" name="Field5"/>
      <queryTableField id="6" name="Field6"/>
      <queryTableField id="7" name="Field7"/>
      <queryTableField id="8" name="Field8"/>
    </queryTableFields>
  </queryTableRefresh>
</queryTable>
</file>

<file path=xl/queryTables/queryTable5.xml><?xml version="1.0" encoding="utf-8"?>
<queryTable xmlns="http://schemas.openxmlformats.org/spreadsheetml/2006/main" name="ExternalData_5" headers="0" disableRefresh="1" disableEdit="1" connectionId="5" autoFormatId="16" applyNumberFormats="0" applyBorderFormats="0" applyFontFormats="1" applyPatternFormats="1" applyAlignmentFormats="0" applyWidthHeightFormats="0">
  <queryTableRefresh headersInLastRefresh="0" nextId="11">
    <queryTableFields count="10">
      <queryTableField id="1" name="Field1"/>
      <queryTableField id="10" dataBound="0" fillFormulas="1"/>
      <queryTableField id="9" dataBound="0" fillFormulas="1"/>
      <queryTableField id="2" name="Field2"/>
      <queryTableField id="3" name="Field3"/>
      <queryTableField id="4" name="Field4"/>
      <queryTableField id="5" name="Field5"/>
      <queryTableField id="6" name="Field6"/>
      <queryTableField id="7" name="Field7"/>
      <queryTableField id="8" name="Field8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300"/>
  <sheetViews>
    <sheetView tabSelected="1" zoomScale="115" zoomScaleNormal="115" workbookViewId="0">
      <pane xSplit="2" ySplit="2" topLeftCell="C1248" activePane="bottomRight" state="frozen"/>
      <selection pane="topRight" activeCell="C1" sqref="C1"/>
      <selection pane="bottomLeft" activeCell="A3" sqref="A3"/>
      <selection pane="bottomRight" activeCell="A1279" sqref="A1279:XFD1280"/>
    </sheetView>
  </sheetViews>
  <sheetFormatPr defaultColWidth="5.625" defaultRowHeight="9" customHeight="1" x14ac:dyDescent="0.15"/>
  <cols>
    <col min="1" max="1" width="9.25" style="8" customWidth="1"/>
    <col min="2" max="2" width="5.625" style="8"/>
    <col min="3" max="3" width="8.875" style="7" customWidth="1"/>
    <col min="4" max="4" width="5.625" style="6"/>
    <col min="5" max="5" width="6.75" style="2" customWidth="1"/>
    <col min="6" max="6" width="5.625" style="5" customWidth="1"/>
    <col min="7" max="8" width="6.125" style="5" customWidth="1"/>
    <col min="9" max="9" width="6.875" style="4" customWidth="1"/>
    <col min="10" max="13" width="5.625" style="4" customWidth="1"/>
    <col min="14" max="14" width="7.125" style="4" customWidth="1"/>
    <col min="15" max="17" width="5.625" style="4" customWidth="1"/>
    <col min="18" max="18" width="5.625" style="4"/>
    <col min="19" max="19" width="16.125" style="3" customWidth="1"/>
    <col min="20" max="20" width="6.125" style="3" bestFit="1" customWidth="1"/>
    <col min="21" max="21" width="7.5" style="2" customWidth="1"/>
    <col min="22" max="16384" width="5.625" style="1"/>
  </cols>
  <sheetData>
    <row r="1" spans="1:21" s="72" customFormat="1" ht="9" customHeight="1" x14ac:dyDescent="0.15">
      <c r="A1" s="81"/>
      <c r="B1" s="81"/>
      <c r="C1" s="80"/>
      <c r="D1" s="79"/>
      <c r="E1" s="78"/>
      <c r="F1" s="77" t="s">
        <v>67</v>
      </c>
      <c r="G1" s="77" t="s">
        <v>67</v>
      </c>
      <c r="H1" s="76" t="s">
        <v>66</v>
      </c>
      <c r="I1" s="75" t="s">
        <v>65</v>
      </c>
      <c r="J1" s="75" t="s">
        <v>65</v>
      </c>
      <c r="K1" s="75" t="s">
        <v>65</v>
      </c>
      <c r="L1" s="75" t="s">
        <v>65</v>
      </c>
      <c r="M1" s="75" t="s">
        <v>65</v>
      </c>
      <c r="N1" s="75" t="s">
        <v>65</v>
      </c>
      <c r="O1" s="75" t="s">
        <v>65</v>
      </c>
      <c r="P1" s="75" t="s">
        <v>65</v>
      </c>
      <c r="Q1" s="75" t="s">
        <v>65</v>
      </c>
      <c r="R1" s="75" t="s">
        <v>65</v>
      </c>
      <c r="S1" s="74" t="s">
        <v>64</v>
      </c>
      <c r="T1" s="74" t="s">
        <v>64</v>
      </c>
      <c r="U1" s="73"/>
    </row>
    <row r="2" spans="1:21" s="72" customFormat="1" ht="9" customHeight="1" x14ac:dyDescent="0.15">
      <c r="A2" s="81" t="s">
        <v>70</v>
      </c>
      <c r="B2" s="81" t="s">
        <v>447</v>
      </c>
      <c r="C2" s="80" t="s">
        <v>69</v>
      </c>
      <c r="D2" s="79" t="s">
        <v>68</v>
      </c>
      <c r="E2" s="78" t="s">
        <v>385</v>
      </c>
      <c r="F2" s="76" t="s">
        <v>85</v>
      </c>
      <c r="G2" s="76" t="s">
        <v>84</v>
      </c>
      <c r="H2" s="76" t="s">
        <v>83</v>
      </c>
      <c r="I2" s="85" t="s">
        <v>82</v>
      </c>
      <c r="J2" s="85" t="s">
        <v>81</v>
      </c>
      <c r="K2" s="85" t="s">
        <v>80</v>
      </c>
      <c r="L2" s="84" t="s">
        <v>79</v>
      </c>
      <c r="M2" s="85" t="s">
        <v>78</v>
      </c>
      <c r="N2" s="85" t="s">
        <v>77</v>
      </c>
      <c r="O2" s="85" t="s">
        <v>76</v>
      </c>
      <c r="P2" s="85" t="s">
        <v>75</v>
      </c>
      <c r="Q2" s="84" t="s">
        <v>74</v>
      </c>
      <c r="R2" s="84" t="s">
        <v>448</v>
      </c>
      <c r="S2" s="83" t="s">
        <v>73</v>
      </c>
      <c r="T2" s="83" t="s">
        <v>72</v>
      </c>
      <c r="U2" s="82" t="s">
        <v>71</v>
      </c>
    </row>
    <row r="3" spans="1:21" ht="9" customHeight="1" x14ac:dyDescent="0.15">
      <c r="A3" s="71" t="s">
        <v>63</v>
      </c>
      <c r="B3" s="71"/>
      <c r="C3" s="7">
        <v>26924</v>
      </c>
      <c r="D3" s="42">
        <v>9</v>
      </c>
      <c r="E3" s="69"/>
      <c r="F3" s="68">
        <v>57.2</v>
      </c>
      <c r="G3" s="68">
        <v>56.2</v>
      </c>
      <c r="H3" s="68">
        <v>28.5</v>
      </c>
      <c r="I3" s="66">
        <v>65</v>
      </c>
      <c r="J3" s="66">
        <v>1599</v>
      </c>
      <c r="K3" s="67" t="s">
        <v>42</v>
      </c>
      <c r="L3" s="66">
        <v>1664</v>
      </c>
      <c r="M3" s="66">
        <v>775</v>
      </c>
      <c r="N3" s="66">
        <v>600</v>
      </c>
      <c r="O3" s="66">
        <v>89</v>
      </c>
      <c r="P3" s="67" t="s">
        <v>42</v>
      </c>
      <c r="Q3" s="66">
        <v>1464</v>
      </c>
      <c r="R3" s="66">
        <v>200</v>
      </c>
      <c r="S3" s="65" t="s">
        <v>42</v>
      </c>
      <c r="T3" s="65" t="s">
        <v>42</v>
      </c>
      <c r="U3" s="2">
        <v>109</v>
      </c>
    </row>
    <row r="4" spans="1:21" ht="9" customHeight="1" x14ac:dyDescent="0.15">
      <c r="A4" s="70" t="s">
        <v>63</v>
      </c>
      <c r="B4" s="70"/>
      <c r="C4" s="7">
        <v>26954</v>
      </c>
      <c r="D4" s="42">
        <v>10</v>
      </c>
      <c r="E4" s="69"/>
      <c r="F4" s="68">
        <v>57.2</v>
      </c>
      <c r="G4" s="68">
        <v>56.2</v>
      </c>
      <c r="H4" s="68">
        <v>28.3</v>
      </c>
      <c r="I4" s="66">
        <v>60</v>
      </c>
      <c r="J4" s="66">
        <v>1588</v>
      </c>
      <c r="K4" s="67" t="s">
        <v>42</v>
      </c>
      <c r="L4" s="66">
        <v>1648</v>
      </c>
      <c r="M4" s="66">
        <v>775</v>
      </c>
      <c r="N4" s="66">
        <v>550</v>
      </c>
      <c r="O4" s="66">
        <v>83</v>
      </c>
      <c r="P4" s="67" t="s">
        <v>42</v>
      </c>
      <c r="Q4" s="66">
        <v>1408</v>
      </c>
      <c r="R4" s="66">
        <v>240</v>
      </c>
      <c r="S4" s="65" t="s">
        <v>42</v>
      </c>
      <c r="T4" s="65" t="s">
        <v>42</v>
      </c>
      <c r="U4" s="2">
        <v>110</v>
      </c>
    </row>
    <row r="5" spans="1:21" ht="9" customHeight="1" x14ac:dyDescent="0.15">
      <c r="A5" s="63" t="s">
        <v>63</v>
      </c>
      <c r="B5" s="63"/>
      <c r="C5" s="7">
        <v>26982</v>
      </c>
      <c r="D5" s="42">
        <v>11</v>
      </c>
      <c r="E5" s="61"/>
      <c r="F5" s="44">
        <v>57.2</v>
      </c>
      <c r="G5" s="44">
        <v>56.2</v>
      </c>
      <c r="H5" s="44">
        <v>28</v>
      </c>
      <c r="I5" s="60">
        <v>60</v>
      </c>
      <c r="J5" s="60">
        <v>1575</v>
      </c>
      <c r="K5" s="46" t="s">
        <v>42</v>
      </c>
      <c r="L5" s="60">
        <v>1635</v>
      </c>
      <c r="M5" s="60">
        <v>775</v>
      </c>
      <c r="N5" s="60">
        <v>550</v>
      </c>
      <c r="O5" s="60">
        <v>85</v>
      </c>
      <c r="P5" s="46" t="s">
        <v>42</v>
      </c>
      <c r="Q5" s="60">
        <v>1410</v>
      </c>
      <c r="R5" s="60">
        <v>225</v>
      </c>
      <c r="S5" s="64" t="s">
        <v>42</v>
      </c>
      <c r="T5" s="64" t="s">
        <v>42</v>
      </c>
      <c r="U5" s="2">
        <v>111</v>
      </c>
    </row>
    <row r="6" spans="1:21" ht="9" customHeight="1" x14ac:dyDescent="0.15">
      <c r="A6" s="63" t="s">
        <v>63</v>
      </c>
      <c r="B6" s="63"/>
      <c r="C6" s="7">
        <v>27011</v>
      </c>
      <c r="D6" s="42">
        <v>12</v>
      </c>
      <c r="E6" s="61"/>
      <c r="F6" s="44">
        <v>57.2</v>
      </c>
      <c r="G6" s="44">
        <v>56.2</v>
      </c>
      <c r="H6" s="44">
        <v>28</v>
      </c>
      <c r="I6" s="60">
        <v>60</v>
      </c>
      <c r="J6" s="60">
        <v>1575</v>
      </c>
      <c r="K6" s="46" t="s">
        <v>42</v>
      </c>
      <c r="L6" s="60">
        <v>1635</v>
      </c>
      <c r="M6" s="60">
        <v>765</v>
      </c>
      <c r="N6" s="60">
        <v>525</v>
      </c>
      <c r="O6" s="60">
        <v>85</v>
      </c>
      <c r="P6" s="46" t="s">
        <v>42</v>
      </c>
      <c r="Q6" s="60">
        <v>1375</v>
      </c>
      <c r="R6" s="60">
        <v>260</v>
      </c>
      <c r="S6" s="64" t="s">
        <v>42</v>
      </c>
      <c r="T6" s="64" t="s">
        <v>42</v>
      </c>
      <c r="U6" s="2">
        <v>112</v>
      </c>
    </row>
    <row r="7" spans="1:21" ht="9" customHeight="1" x14ac:dyDescent="0.15">
      <c r="A7" s="63" t="s">
        <v>63</v>
      </c>
      <c r="B7" s="63"/>
      <c r="C7" s="7">
        <v>27046</v>
      </c>
      <c r="D7" s="42">
        <v>1</v>
      </c>
      <c r="E7" s="61"/>
      <c r="F7" s="44">
        <v>57.3</v>
      </c>
      <c r="G7" s="44">
        <v>56.4</v>
      </c>
      <c r="H7" s="44">
        <v>27.8</v>
      </c>
      <c r="I7" s="60">
        <v>60</v>
      </c>
      <c r="J7" s="60">
        <v>1567</v>
      </c>
      <c r="K7" s="46" t="s">
        <v>42</v>
      </c>
      <c r="L7" s="60">
        <v>1627</v>
      </c>
      <c r="M7" s="60">
        <v>775</v>
      </c>
      <c r="N7" s="60">
        <v>525</v>
      </c>
      <c r="O7" s="60">
        <v>87</v>
      </c>
      <c r="P7" s="46" t="s">
        <v>42</v>
      </c>
      <c r="Q7" s="60">
        <v>1387</v>
      </c>
      <c r="R7" s="60">
        <v>240</v>
      </c>
      <c r="S7" s="64" t="s">
        <v>42</v>
      </c>
      <c r="T7" s="64" t="s">
        <v>42</v>
      </c>
      <c r="U7" s="2">
        <v>201</v>
      </c>
    </row>
    <row r="8" spans="1:21" ht="9" customHeight="1" x14ac:dyDescent="0.15">
      <c r="A8" s="63" t="s">
        <v>63</v>
      </c>
      <c r="B8" s="63"/>
      <c r="D8" s="42">
        <v>1</v>
      </c>
      <c r="E8" s="61"/>
      <c r="F8" s="44"/>
      <c r="G8" s="44"/>
      <c r="H8" s="44"/>
      <c r="I8" s="60"/>
      <c r="J8" s="60"/>
      <c r="K8" s="46"/>
      <c r="L8" s="60"/>
      <c r="M8" s="60"/>
      <c r="N8" s="60"/>
      <c r="O8" s="60"/>
      <c r="P8" s="46"/>
      <c r="Q8" s="60"/>
      <c r="R8" s="60"/>
      <c r="S8" s="64"/>
      <c r="T8" s="64"/>
    </row>
    <row r="9" spans="1:21" ht="9" customHeight="1" x14ac:dyDescent="0.15">
      <c r="A9" s="63" t="s">
        <v>63</v>
      </c>
      <c r="B9" s="63"/>
      <c r="C9" s="7">
        <v>27103</v>
      </c>
      <c r="D9" s="42">
        <v>3</v>
      </c>
      <c r="E9" s="61"/>
      <c r="F9" s="44">
        <v>57.3</v>
      </c>
      <c r="G9" s="44">
        <v>56.4</v>
      </c>
      <c r="H9" s="44">
        <v>27.8</v>
      </c>
      <c r="I9" s="60">
        <v>60</v>
      </c>
      <c r="J9" s="60">
        <v>1567</v>
      </c>
      <c r="K9" s="46" t="s">
        <v>42</v>
      </c>
      <c r="L9" s="60">
        <v>1627</v>
      </c>
      <c r="M9" s="60">
        <v>775</v>
      </c>
      <c r="N9" s="60">
        <v>525</v>
      </c>
      <c r="O9" s="60">
        <v>87</v>
      </c>
      <c r="P9" s="46" t="s">
        <v>42</v>
      </c>
      <c r="Q9" s="60">
        <v>1387</v>
      </c>
      <c r="R9" s="60">
        <v>240</v>
      </c>
      <c r="S9" s="64" t="s">
        <v>42</v>
      </c>
      <c r="T9" s="64" t="s">
        <v>42</v>
      </c>
    </row>
    <row r="10" spans="1:21" ht="9" customHeight="1" x14ac:dyDescent="0.15">
      <c r="A10" s="63" t="s">
        <v>63</v>
      </c>
      <c r="B10" s="63"/>
      <c r="C10" s="7">
        <v>27144</v>
      </c>
      <c r="D10" s="42">
        <v>4</v>
      </c>
      <c r="E10" s="61"/>
      <c r="F10" s="44">
        <v>57.3</v>
      </c>
      <c r="G10" s="44">
        <v>56.4</v>
      </c>
      <c r="H10" s="44">
        <v>27.8</v>
      </c>
      <c r="I10" s="60">
        <v>60</v>
      </c>
      <c r="J10" s="60">
        <v>1567</v>
      </c>
      <c r="K10" s="46" t="s">
        <v>42</v>
      </c>
      <c r="L10" s="60">
        <v>1627</v>
      </c>
      <c r="M10" s="60">
        <v>790</v>
      </c>
      <c r="N10" s="60">
        <v>550</v>
      </c>
      <c r="O10" s="60">
        <v>87</v>
      </c>
      <c r="P10" s="46" t="s">
        <v>42</v>
      </c>
      <c r="Q10" s="60">
        <v>1427</v>
      </c>
      <c r="R10" s="60">
        <v>200</v>
      </c>
      <c r="S10" s="64" t="s">
        <v>42</v>
      </c>
      <c r="T10" s="64" t="s">
        <v>42</v>
      </c>
    </row>
    <row r="11" spans="1:21" ht="9" customHeight="1" x14ac:dyDescent="0.15">
      <c r="A11" s="63" t="s">
        <v>63</v>
      </c>
      <c r="B11" s="63"/>
      <c r="C11" s="7">
        <v>27158</v>
      </c>
      <c r="D11" s="42">
        <v>5</v>
      </c>
      <c r="E11" s="61"/>
      <c r="F11" s="47" t="s">
        <v>42</v>
      </c>
      <c r="G11" s="47" t="s">
        <v>42</v>
      </c>
      <c r="H11" s="47" t="s">
        <v>42</v>
      </c>
      <c r="I11" s="46" t="s">
        <v>42</v>
      </c>
      <c r="J11" s="46" t="s">
        <v>42</v>
      </c>
      <c r="K11" s="46" t="s">
        <v>42</v>
      </c>
      <c r="L11" s="46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64" t="s">
        <v>42</v>
      </c>
      <c r="T11" s="64" t="s">
        <v>42</v>
      </c>
    </row>
    <row r="12" spans="1:21" ht="9" customHeight="1" x14ac:dyDescent="0.15">
      <c r="A12" s="63" t="s">
        <v>63</v>
      </c>
      <c r="B12" s="63"/>
      <c r="C12" s="7">
        <v>27204</v>
      </c>
      <c r="D12" s="42">
        <v>6</v>
      </c>
      <c r="E12" s="61"/>
      <c r="F12" s="44">
        <v>57.3</v>
      </c>
      <c r="G12" s="44">
        <v>56.4</v>
      </c>
      <c r="H12" s="44">
        <v>27.8</v>
      </c>
      <c r="I12" s="60">
        <v>60</v>
      </c>
      <c r="J12" s="60">
        <v>1567</v>
      </c>
      <c r="K12" s="46" t="s">
        <v>42</v>
      </c>
      <c r="L12" s="60">
        <v>1627</v>
      </c>
      <c r="M12" s="60">
        <v>800</v>
      </c>
      <c r="N12" s="60">
        <v>550</v>
      </c>
      <c r="O12" s="60">
        <v>87</v>
      </c>
      <c r="P12" s="46" t="s">
        <v>42</v>
      </c>
      <c r="Q12" s="60">
        <v>1437</v>
      </c>
      <c r="R12" s="60">
        <v>190</v>
      </c>
      <c r="S12" s="64" t="s">
        <v>42</v>
      </c>
      <c r="T12" s="64" t="s">
        <v>42</v>
      </c>
    </row>
    <row r="13" spans="1:21" ht="9" customHeight="1" x14ac:dyDescent="0.15">
      <c r="A13" s="63" t="s">
        <v>63</v>
      </c>
      <c r="B13" s="63"/>
      <c r="C13" s="7">
        <v>27222</v>
      </c>
      <c r="D13" s="42">
        <v>7</v>
      </c>
      <c r="E13" s="61"/>
      <c r="F13" s="44">
        <v>57.3</v>
      </c>
      <c r="G13" s="44">
        <v>56.4</v>
      </c>
      <c r="H13" s="44">
        <v>27.8</v>
      </c>
      <c r="I13" s="60">
        <v>60</v>
      </c>
      <c r="J13" s="60">
        <v>1567</v>
      </c>
      <c r="K13" s="46" t="s">
        <v>42</v>
      </c>
      <c r="L13" s="60">
        <v>1627</v>
      </c>
      <c r="M13" s="60">
        <v>810</v>
      </c>
      <c r="N13" s="60">
        <v>550</v>
      </c>
      <c r="O13" s="60">
        <v>97</v>
      </c>
      <c r="P13" s="46" t="s">
        <v>42</v>
      </c>
      <c r="Q13" s="60">
        <v>1457</v>
      </c>
      <c r="R13" s="60">
        <v>170</v>
      </c>
      <c r="S13" s="64" t="s">
        <v>42</v>
      </c>
      <c r="T13" s="64" t="s">
        <v>42</v>
      </c>
    </row>
    <row r="14" spans="1:21" ht="9" customHeight="1" x14ac:dyDescent="0.15">
      <c r="A14" s="63" t="s">
        <v>63</v>
      </c>
      <c r="B14" s="63"/>
      <c r="C14" s="7">
        <v>27254</v>
      </c>
      <c r="D14" s="42">
        <v>8</v>
      </c>
      <c r="E14" s="61"/>
      <c r="F14" s="44">
        <v>57.3</v>
      </c>
      <c r="G14" s="44">
        <v>56.4</v>
      </c>
      <c r="H14" s="44">
        <v>27.8</v>
      </c>
      <c r="I14" s="60">
        <v>60</v>
      </c>
      <c r="J14" s="60">
        <v>1567</v>
      </c>
      <c r="K14" s="46" t="s">
        <v>42</v>
      </c>
      <c r="L14" s="60">
        <v>1627</v>
      </c>
      <c r="M14" s="60">
        <v>820</v>
      </c>
      <c r="N14" s="60">
        <v>550</v>
      </c>
      <c r="O14" s="60">
        <v>97</v>
      </c>
      <c r="P14" s="46" t="s">
        <v>42</v>
      </c>
      <c r="Q14" s="60">
        <v>1467</v>
      </c>
      <c r="R14" s="60">
        <v>160</v>
      </c>
      <c r="S14" s="64" t="s">
        <v>42</v>
      </c>
      <c r="T14" s="64" t="s">
        <v>42</v>
      </c>
    </row>
    <row r="15" spans="1:21" ht="9" customHeight="1" x14ac:dyDescent="0.15">
      <c r="A15" s="63" t="s">
        <v>63</v>
      </c>
      <c r="B15" s="63"/>
      <c r="C15" s="7">
        <v>27284</v>
      </c>
      <c r="D15" s="42">
        <v>9</v>
      </c>
      <c r="E15" s="61"/>
      <c r="F15" s="44">
        <v>57.3</v>
      </c>
      <c r="G15" s="44">
        <v>56.4</v>
      </c>
      <c r="H15" s="44">
        <v>27.8</v>
      </c>
      <c r="I15" s="60">
        <v>60</v>
      </c>
      <c r="J15" s="60">
        <v>1567</v>
      </c>
      <c r="K15" s="46" t="s">
        <v>42</v>
      </c>
      <c r="L15" s="60">
        <v>1627</v>
      </c>
      <c r="M15" s="60">
        <v>820</v>
      </c>
      <c r="N15" s="60">
        <v>550</v>
      </c>
      <c r="O15" s="60">
        <v>97</v>
      </c>
      <c r="P15" s="46" t="s">
        <v>42</v>
      </c>
      <c r="Q15" s="60">
        <v>1467</v>
      </c>
      <c r="R15" s="60">
        <v>160</v>
      </c>
      <c r="S15" s="64" t="s">
        <v>42</v>
      </c>
      <c r="T15" s="64" t="s">
        <v>42</v>
      </c>
    </row>
    <row r="16" spans="1:21" ht="9" customHeight="1" x14ac:dyDescent="0.15">
      <c r="A16" s="63" t="s">
        <v>63</v>
      </c>
      <c r="B16" s="63"/>
      <c r="C16" s="7">
        <v>27313</v>
      </c>
      <c r="D16" s="42">
        <v>10</v>
      </c>
      <c r="E16" s="61"/>
      <c r="F16" s="44">
        <v>57.3</v>
      </c>
      <c r="G16" s="44">
        <v>56.4</v>
      </c>
      <c r="H16" s="44">
        <v>27.8</v>
      </c>
      <c r="I16" s="60">
        <v>60</v>
      </c>
      <c r="J16" s="60">
        <v>1567</v>
      </c>
      <c r="K16" s="46" t="s">
        <v>42</v>
      </c>
      <c r="L16" s="60">
        <v>1627</v>
      </c>
      <c r="M16" s="60">
        <v>821</v>
      </c>
      <c r="N16" s="60">
        <v>542</v>
      </c>
      <c r="O16" s="60">
        <v>92</v>
      </c>
      <c r="P16" s="46" t="s">
        <v>42</v>
      </c>
      <c r="Q16" s="60">
        <v>1455</v>
      </c>
      <c r="R16" s="60">
        <v>172</v>
      </c>
      <c r="S16" s="64" t="s">
        <v>42</v>
      </c>
      <c r="T16" s="64" t="s">
        <v>42</v>
      </c>
    </row>
    <row r="17" spans="1:21" ht="9" customHeight="1" x14ac:dyDescent="0.15">
      <c r="A17" s="63" t="s">
        <v>63</v>
      </c>
      <c r="B17" s="63"/>
      <c r="C17" s="7">
        <v>27344</v>
      </c>
      <c r="D17" s="42">
        <v>11</v>
      </c>
      <c r="E17" s="61"/>
      <c r="F17" s="44">
        <v>57.3</v>
      </c>
      <c r="G17" s="44">
        <v>56.4</v>
      </c>
      <c r="H17" s="44">
        <v>27.8</v>
      </c>
      <c r="I17" s="60">
        <v>60</v>
      </c>
      <c r="J17" s="60">
        <v>1567</v>
      </c>
      <c r="K17" s="46" t="s">
        <v>42</v>
      </c>
      <c r="L17" s="60">
        <v>1627</v>
      </c>
      <c r="M17" s="60">
        <v>821</v>
      </c>
      <c r="N17" s="60">
        <v>542</v>
      </c>
      <c r="O17" s="60">
        <v>92</v>
      </c>
      <c r="P17" s="46" t="s">
        <v>42</v>
      </c>
      <c r="Q17" s="60">
        <v>1455</v>
      </c>
      <c r="R17" s="60">
        <v>172</v>
      </c>
      <c r="S17" s="64" t="s">
        <v>42</v>
      </c>
      <c r="T17" s="64" t="s">
        <v>42</v>
      </c>
      <c r="U17" s="2">
        <v>211</v>
      </c>
    </row>
    <row r="18" spans="1:21" ht="9" customHeight="1" x14ac:dyDescent="0.15">
      <c r="A18" s="62" t="s">
        <v>60</v>
      </c>
      <c r="B18" s="62"/>
      <c r="C18" s="7">
        <v>26924</v>
      </c>
      <c r="D18" s="42">
        <v>9</v>
      </c>
      <c r="E18" s="61"/>
      <c r="F18" s="44">
        <v>54</v>
      </c>
      <c r="G18" s="44">
        <v>53</v>
      </c>
      <c r="H18" s="44">
        <v>29</v>
      </c>
      <c r="I18" s="60">
        <v>200</v>
      </c>
      <c r="J18" s="60">
        <v>1535</v>
      </c>
      <c r="K18" s="46" t="s">
        <v>42</v>
      </c>
      <c r="L18" s="60">
        <v>1735</v>
      </c>
      <c r="M18" s="60">
        <v>825</v>
      </c>
      <c r="N18" s="60">
        <v>650</v>
      </c>
      <c r="O18" s="60">
        <v>90</v>
      </c>
      <c r="P18" s="46" t="s">
        <v>42</v>
      </c>
      <c r="Q18" s="60">
        <v>1565</v>
      </c>
      <c r="R18" s="60">
        <v>170</v>
      </c>
      <c r="S18" s="64" t="s">
        <v>42</v>
      </c>
      <c r="T18" s="64" t="s">
        <v>42</v>
      </c>
      <c r="U18" s="2">
        <v>109</v>
      </c>
    </row>
    <row r="19" spans="1:21" ht="9" customHeight="1" x14ac:dyDescent="0.15">
      <c r="A19" s="63" t="s">
        <v>60</v>
      </c>
      <c r="B19" s="63"/>
      <c r="C19" s="7">
        <v>26954</v>
      </c>
      <c r="D19" s="42">
        <v>10</v>
      </c>
      <c r="E19" s="61"/>
      <c r="F19" s="44">
        <v>54</v>
      </c>
      <c r="G19" s="44">
        <v>53</v>
      </c>
      <c r="H19" s="44">
        <v>29</v>
      </c>
      <c r="I19" s="60">
        <v>240</v>
      </c>
      <c r="J19" s="60">
        <v>1535</v>
      </c>
      <c r="K19" s="46" t="s">
        <v>42</v>
      </c>
      <c r="L19" s="60">
        <v>1775</v>
      </c>
      <c r="M19" s="60">
        <v>825</v>
      </c>
      <c r="N19" s="60">
        <v>600</v>
      </c>
      <c r="O19" s="60">
        <v>85</v>
      </c>
      <c r="P19" s="46" t="s">
        <v>42</v>
      </c>
      <c r="Q19" s="60">
        <v>1510</v>
      </c>
      <c r="R19" s="60">
        <v>265</v>
      </c>
      <c r="S19" s="64" t="s">
        <v>42</v>
      </c>
      <c r="T19" s="64" t="s">
        <v>42</v>
      </c>
      <c r="U19" s="2">
        <v>110</v>
      </c>
    </row>
    <row r="20" spans="1:21" ht="9" customHeight="1" x14ac:dyDescent="0.15">
      <c r="A20" s="63" t="s">
        <v>60</v>
      </c>
      <c r="B20" s="63"/>
      <c r="C20" s="7">
        <v>26982</v>
      </c>
      <c r="D20" s="42">
        <v>11</v>
      </c>
      <c r="E20" s="61"/>
      <c r="F20" s="44">
        <v>54</v>
      </c>
      <c r="G20" s="44">
        <v>53</v>
      </c>
      <c r="H20" s="44">
        <v>29</v>
      </c>
      <c r="I20" s="60">
        <v>225</v>
      </c>
      <c r="J20" s="60">
        <v>1535</v>
      </c>
      <c r="K20" s="46" t="s">
        <v>42</v>
      </c>
      <c r="L20" s="60">
        <v>1760</v>
      </c>
      <c r="M20" s="60">
        <v>825</v>
      </c>
      <c r="N20" s="60">
        <v>600</v>
      </c>
      <c r="O20" s="60">
        <v>85</v>
      </c>
      <c r="P20" s="46" t="s">
        <v>42</v>
      </c>
      <c r="Q20" s="60">
        <v>1510</v>
      </c>
      <c r="R20" s="60">
        <v>250</v>
      </c>
      <c r="S20" s="64" t="s">
        <v>42</v>
      </c>
      <c r="T20" s="64" t="s">
        <v>42</v>
      </c>
      <c r="U20" s="2">
        <v>111</v>
      </c>
    </row>
    <row r="21" spans="1:21" ht="9" customHeight="1" x14ac:dyDescent="0.15">
      <c r="A21" s="63" t="s">
        <v>60</v>
      </c>
      <c r="B21" s="63"/>
      <c r="C21" s="7">
        <v>27011</v>
      </c>
      <c r="D21" s="42">
        <v>12</v>
      </c>
      <c r="E21" s="61"/>
      <c r="F21" s="44">
        <v>54</v>
      </c>
      <c r="G21" s="44">
        <v>53</v>
      </c>
      <c r="H21" s="44">
        <v>29</v>
      </c>
      <c r="I21" s="60">
        <v>260</v>
      </c>
      <c r="J21" s="60">
        <v>1535</v>
      </c>
      <c r="K21" s="46" t="s">
        <v>42</v>
      </c>
      <c r="L21" s="60">
        <v>1795</v>
      </c>
      <c r="M21" s="60">
        <v>825</v>
      </c>
      <c r="N21" s="60">
        <v>575</v>
      </c>
      <c r="O21" s="60">
        <v>85</v>
      </c>
      <c r="P21" s="46" t="s">
        <v>42</v>
      </c>
      <c r="Q21" s="60">
        <v>1485</v>
      </c>
      <c r="R21" s="60">
        <v>310</v>
      </c>
      <c r="S21" s="64" t="s">
        <v>42</v>
      </c>
      <c r="T21" s="64" t="s">
        <v>42</v>
      </c>
      <c r="U21" s="2">
        <v>112</v>
      </c>
    </row>
    <row r="22" spans="1:21" ht="9" customHeight="1" x14ac:dyDescent="0.15">
      <c r="A22" s="63" t="s">
        <v>60</v>
      </c>
      <c r="B22" s="63"/>
      <c r="C22" s="7">
        <v>27046</v>
      </c>
      <c r="D22" s="42">
        <v>1</v>
      </c>
      <c r="E22" s="61"/>
      <c r="F22" s="44">
        <v>54</v>
      </c>
      <c r="G22" s="44">
        <v>53</v>
      </c>
      <c r="H22" s="44">
        <v>29</v>
      </c>
      <c r="I22" s="60">
        <v>240</v>
      </c>
      <c r="J22" s="60">
        <v>1535</v>
      </c>
      <c r="K22" s="46" t="s">
        <v>42</v>
      </c>
      <c r="L22" s="60">
        <v>1775</v>
      </c>
      <c r="M22" s="60">
        <v>825</v>
      </c>
      <c r="N22" s="60">
        <v>575</v>
      </c>
      <c r="O22" s="60">
        <v>85</v>
      </c>
      <c r="P22" s="46" t="s">
        <v>42</v>
      </c>
      <c r="Q22" s="60">
        <v>1485</v>
      </c>
      <c r="R22" s="60">
        <v>290</v>
      </c>
      <c r="S22" s="64" t="s">
        <v>42</v>
      </c>
      <c r="T22" s="64" t="s">
        <v>42</v>
      </c>
      <c r="U22" s="2">
        <v>201</v>
      </c>
    </row>
    <row r="23" spans="1:21" ht="9" customHeight="1" x14ac:dyDescent="0.15">
      <c r="A23" s="63" t="s">
        <v>60</v>
      </c>
      <c r="B23" s="63"/>
      <c r="C23" s="7">
        <v>27052</v>
      </c>
      <c r="D23" s="42">
        <v>1</v>
      </c>
      <c r="E23" s="61"/>
      <c r="F23" s="44">
        <v>55.4</v>
      </c>
      <c r="G23" s="44">
        <v>54.4</v>
      </c>
      <c r="H23" s="44">
        <v>28.5</v>
      </c>
      <c r="I23" s="60">
        <v>240</v>
      </c>
      <c r="J23" s="60">
        <v>1550</v>
      </c>
      <c r="K23" s="46" t="s">
        <v>42</v>
      </c>
      <c r="L23" s="60">
        <v>1790</v>
      </c>
      <c r="M23" s="60">
        <v>825</v>
      </c>
      <c r="N23" s="60">
        <v>575</v>
      </c>
      <c r="O23" s="60">
        <v>90</v>
      </c>
      <c r="P23" s="46" t="s">
        <v>42</v>
      </c>
      <c r="Q23" s="60">
        <v>1490</v>
      </c>
      <c r="R23" s="60">
        <v>300</v>
      </c>
      <c r="S23" s="64" t="s">
        <v>42</v>
      </c>
      <c r="T23" s="64" t="s">
        <v>42</v>
      </c>
    </row>
    <row r="24" spans="1:21" ht="9" customHeight="1" x14ac:dyDescent="0.15">
      <c r="A24" s="63" t="s">
        <v>60</v>
      </c>
      <c r="B24" s="63"/>
      <c r="C24" s="7">
        <v>27054</v>
      </c>
      <c r="D24" s="42">
        <v>1</v>
      </c>
      <c r="E24" s="61"/>
      <c r="F24" s="47" t="s">
        <v>42</v>
      </c>
      <c r="G24" s="47" t="s">
        <v>42</v>
      </c>
      <c r="H24" s="47" t="s">
        <v>42</v>
      </c>
      <c r="I24" s="46" t="s">
        <v>42</v>
      </c>
      <c r="J24" s="46" t="s">
        <v>42</v>
      </c>
      <c r="K24" s="46" t="s">
        <v>42</v>
      </c>
      <c r="L24" s="46" t="s">
        <v>42</v>
      </c>
      <c r="M24" s="46" t="s">
        <v>42</v>
      </c>
      <c r="N24" s="46" t="s">
        <v>42</v>
      </c>
      <c r="O24" s="46" t="s">
        <v>42</v>
      </c>
      <c r="P24" s="46" t="s">
        <v>42</v>
      </c>
      <c r="Q24" s="46" t="s">
        <v>42</v>
      </c>
      <c r="R24" s="46" t="s">
        <v>42</v>
      </c>
      <c r="S24" s="64" t="s">
        <v>42</v>
      </c>
      <c r="T24" s="64" t="s">
        <v>42</v>
      </c>
    </row>
    <row r="25" spans="1:21" ht="9" customHeight="1" x14ac:dyDescent="0.15">
      <c r="A25" s="63" t="s">
        <v>60</v>
      </c>
      <c r="B25" s="63"/>
      <c r="C25" s="7">
        <v>27103</v>
      </c>
      <c r="D25" s="42">
        <v>3</v>
      </c>
      <c r="E25" s="61"/>
      <c r="F25" s="44">
        <v>55</v>
      </c>
      <c r="G25" s="44">
        <v>54</v>
      </c>
      <c r="H25" s="44">
        <v>28.5</v>
      </c>
      <c r="I25" s="60">
        <v>240</v>
      </c>
      <c r="J25" s="60">
        <v>1540</v>
      </c>
      <c r="K25" s="46" t="s">
        <v>42</v>
      </c>
      <c r="L25" s="60">
        <v>1780</v>
      </c>
      <c r="M25" s="60">
        <v>825</v>
      </c>
      <c r="N25" s="60">
        <v>575</v>
      </c>
      <c r="O25" s="60">
        <v>90</v>
      </c>
      <c r="P25" s="46" t="s">
        <v>42</v>
      </c>
      <c r="Q25" s="60">
        <v>1490</v>
      </c>
      <c r="R25" s="60">
        <v>290</v>
      </c>
      <c r="S25" s="64" t="s">
        <v>42</v>
      </c>
      <c r="T25" s="64" t="s">
        <v>42</v>
      </c>
    </row>
    <row r="26" spans="1:21" ht="9" customHeight="1" x14ac:dyDescent="0.15">
      <c r="A26" s="63" t="s">
        <v>60</v>
      </c>
      <c r="B26" s="63"/>
      <c r="C26" s="7">
        <v>27144</v>
      </c>
      <c r="D26" s="42">
        <v>4</v>
      </c>
      <c r="E26" s="61"/>
      <c r="F26" s="44">
        <v>55</v>
      </c>
      <c r="G26" s="44">
        <v>54</v>
      </c>
      <c r="H26" s="44">
        <v>28.5</v>
      </c>
      <c r="I26" s="60">
        <v>200</v>
      </c>
      <c r="J26" s="60">
        <v>1540</v>
      </c>
      <c r="K26" s="46" t="s">
        <v>42</v>
      </c>
      <c r="L26" s="60">
        <v>1740</v>
      </c>
      <c r="M26" s="60">
        <v>825</v>
      </c>
      <c r="N26" s="60">
        <v>585</v>
      </c>
      <c r="O26" s="60">
        <v>90</v>
      </c>
      <c r="P26" s="46" t="s">
        <v>42</v>
      </c>
      <c r="Q26" s="60">
        <v>1500</v>
      </c>
      <c r="R26" s="60">
        <v>240</v>
      </c>
      <c r="S26" s="64" t="s">
        <v>42</v>
      </c>
      <c r="T26" s="64" t="s">
        <v>42</v>
      </c>
    </row>
    <row r="27" spans="1:21" ht="9" customHeight="1" x14ac:dyDescent="0.15">
      <c r="A27" s="63" t="s">
        <v>60</v>
      </c>
      <c r="B27" s="63"/>
      <c r="C27" s="7">
        <v>27158</v>
      </c>
      <c r="D27" s="42">
        <v>5</v>
      </c>
      <c r="E27" s="61"/>
      <c r="F27" s="47" t="s">
        <v>42</v>
      </c>
      <c r="G27" s="47" t="s">
        <v>42</v>
      </c>
      <c r="H27" s="47" t="s">
        <v>42</v>
      </c>
      <c r="I27" s="46" t="s">
        <v>42</v>
      </c>
      <c r="J27" s="46" t="s">
        <v>42</v>
      </c>
      <c r="K27" s="46" t="s">
        <v>42</v>
      </c>
      <c r="L27" s="46" t="s">
        <v>42</v>
      </c>
      <c r="M27" s="46" t="s">
        <v>42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64" t="s">
        <v>42</v>
      </c>
      <c r="T27" s="64" t="s">
        <v>42</v>
      </c>
    </row>
    <row r="28" spans="1:21" ht="9" customHeight="1" x14ac:dyDescent="0.15">
      <c r="A28" s="63" t="s">
        <v>60</v>
      </c>
      <c r="B28" s="63"/>
      <c r="C28" s="7">
        <v>27191</v>
      </c>
      <c r="D28" s="42">
        <v>6</v>
      </c>
      <c r="E28" s="61"/>
      <c r="F28" s="47" t="s">
        <v>42</v>
      </c>
      <c r="G28" s="47" t="s">
        <v>42</v>
      </c>
      <c r="H28" s="47" t="s">
        <v>42</v>
      </c>
      <c r="I28" s="46" t="s">
        <v>42</v>
      </c>
      <c r="J28" s="46" t="s">
        <v>42</v>
      </c>
      <c r="K28" s="46" t="s">
        <v>42</v>
      </c>
      <c r="L28" s="46" t="s">
        <v>42</v>
      </c>
      <c r="M28" s="46" t="s">
        <v>42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64" t="s">
        <v>42</v>
      </c>
      <c r="T28" s="64" t="s">
        <v>42</v>
      </c>
    </row>
    <row r="29" spans="1:21" ht="9" customHeight="1" x14ac:dyDescent="0.15">
      <c r="A29" s="63" t="s">
        <v>60</v>
      </c>
      <c r="B29" s="63"/>
      <c r="C29" s="7">
        <v>27222</v>
      </c>
      <c r="D29" s="42">
        <v>7</v>
      </c>
      <c r="E29" s="61"/>
      <c r="F29" s="44">
        <v>53.4</v>
      </c>
      <c r="G29" s="44">
        <v>52.5</v>
      </c>
      <c r="H29" s="44">
        <v>27.25</v>
      </c>
      <c r="I29" s="60">
        <v>170</v>
      </c>
      <c r="J29" s="60">
        <v>1430</v>
      </c>
      <c r="K29" s="46" t="s">
        <v>42</v>
      </c>
      <c r="L29" s="60">
        <v>1600</v>
      </c>
      <c r="M29" s="60">
        <v>825</v>
      </c>
      <c r="N29" s="60">
        <v>575</v>
      </c>
      <c r="O29" s="60">
        <v>90</v>
      </c>
      <c r="P29" s="46" t="s">
        <v>42</v>
      </c>
      <c r="Q29" s="60">
        <v>1490</v>
      </c>
      <c r="R29" s="60">
        <v>110</v>
      </c>
      <c r="S29" s="64" t="s">
        <v>42</v>
      </c>
      <c r="T29" s="64" t="s">
        <v>42</v>
      </c>
    </row>
    <row r="30" spans="1:21" ht="9" customHeight="1" x14ac:dyDescent="0.15">
      <c r="A30" s="63" t="s">
        <v>60</v>
      </c>
      <c r="B30" s="63"/>
      <c r="C30" s="7">
        <v>27254</v>
      </c>
      <c r="D30" s="42">
        <v>8</v>
      </c>
      <c r="E30" s="61"/>
      <c r="F30" s="44">
        <v>53.8</v>
      </c>
      <c r="G30" s="44">
        <v>52.4</v>
      </c>
      <c r="H30" s="44">
        <v>25.1</v>
      </c>
      <c r="I30" s="60">
        <v>160</v>
      </c>
      <c r="J30" s="60">
        <v>1314</v>
      </c>
      <c r="K30" s="46" t="s">
        <v>42</v>
      </c>
      <c r="L30" s="60">
        <v>1474</v>
      </c>
      <c r="M30" s="60">
        <v>790</v>
      </c>
      <c r="N30" s="60">
        <v>525</v>
      </c>
      <c r="O30" s="60">
        <v>84</v>
      </c>
      <c r="P30" s="46" t="s">
        <v>42</v>
      </c>
      <c r="Q30" s="60">
        <v>1399</v>
      </c>
      <c r="R30" s="60">
        <v>75</v>
      </c>
      <c r="S30" s="64" t="s">
        <v>42</v>
      </c>
      <c r="T30" s="64" t="s">
        <v>42</v>
      </c>
    </row>
    <row r="31" spans="1:21" ht="9" customHeight="1" x14ac:dyDescent="0.15">
      <c r="A31" s="63" t="s">
        <v>60</v>
      </c>
      <c r="B31" s="63"/>
      <c r="C31" s="7">
        <v>27284</v>
      </c>
      <c r="D31" s="42">
        <v>9</v>
      </c>
      <c r="E31" s="61"/>
      <c r="F31" s="44">
        <v>53.8</v>
      </c>
      <c r="G31" s="44">
        <v>52.4</v>
      </c>
      <c r="H31" s="44">
        <v>25.1</v>
      </c>
      <c r="I31" s="60">
        <v>160</v>
      </c>
      <c r="J31" s="60">
        <v>1316</v>
      </c>
      <c r="K31" s="46" t="s">
        <v>42</v>
      </c>
      <c r="L31" s="60">
        <v>1476</v>
      </c>
      <c r="M31" s="60">
        <v>790</v>
      </c>
      <c r="N31" s="60">
        <v>525</v>
      </c>
      <c r="O31" s="60">
        <v>86</v>
      </c>
      <c r="P31" s="46" t="s">
        <v>42</v>
      </c>
      <c r="Q31" s="60">
        <v>1401</v>
      </c>
      <c r="R31" s="60">
        <v>75</v>
      </c>
      <c r="S31" s="64" t="s">
        <v>42</v>
      </c>
      <c r="T31" s="64" t="s">
        <v>42</v>
      </c>
    </row>
    <row r="32" spans="1:21" ht="9" customHeight="1" x14ac:dyDescent="0.15">
      <c r="A32" s="63" t="s">
        <v>60</v>
      </c>
      <c r="B32" s="63"/>
      <c r="C32" s="7">
        <v>27313</v>
      </c>
      <c r="D32" s="42">
        <v>10</v>
      </c>
      <c r="E32" s="61"/>
      <c r="F32" s="44">
        <v>53.8</v>
      </c>
      <c r="G32" s="44">
        <v>52.5</v>
      </c>
      <c r="H32" s="44">
        <v>24</v>
      </c>
      <c r="I32" s="60">
        <v>172</v>
      </c>
      <c r="J32" s="60">
        <v>1262</v>
      </c>
      <c r="K32" s="46" t="s">
        <v>42</v>
      </c>
      <c r="L32" s="60">
        <v>1434</v>
      </c>
      <c r="M32" s="60">
        <v>790</v>
      </c>
      <c r="N32" s="60">
        <v>500</v>
      </c>
      <c r="O32" s="60">
        <v>84</v>
      </c>
      <c r="P32" s="46" t="s">
        <v>42</v>
      </c>
      <c r="Q32" s="60">
        <v>1374</v>
      </c>
      <c r="R32" s="60">
        <v>60</v>
      </c>
      <c r="S32" s="64" t="s">
        <v>42</v>
      </c>
      <c r="T32" s="64" t="s">
        <v>42</v>
      </c>
    </row>
    <row r="33" spans="1:21" ht="9" customHeight="1" x14ac:dyDescent="0.15">
      <c r="A33" s="63" t="s">
        <v>60</v>
      </c>
      <c r="B33" s="63"/>
      <c r="C33" s="7">
        <v>27344</v>
      </c>
      <c r="D33" s="42">
        <v>11</v>
      </c>
      <c r="E33" s="61"/>
      <c r="F33" s="44">
        <v>53.8</v>
      </c>
      <c r="G33" s="44">
        <v>52.5</v>
      </c>
      <c r="H33" s="44">
        <v>23.7</v>
      </c>
      <c r="I33" s="60">
        <v>172</v>
      </c>
      <c r="J33" s="60">
        <v>1244</v>
      </c>
      <c r="K33" s="46" t="s">
        <v>42</v>
      </c>
      <c r="L33" s="60">
        <v>1416</v>
      </c>
      <c r="M33" s="60">
        <v>765</v>
      </c>
      <c r="N33" s="60">
        <v>500</v>
      </c>
      <c r="O33" s="60">
        <v>91</v>
      </c>
      <c r="P33" s="46" t="s">
        <v>42</v>
      </c>
      <c r="Q33" s="60">
        <v>1356</v>
      </c>
      <c r="R33" s="60">
        <v>60</v>
      </c>
      <c r="S33" s="64" t="s">
        <v>42</v>
      </c>
      <c r="T33" s="64" t="s">
        <v>42</v>
      </c>
    </row>
    <row r="34" spans="1:21" ht="9" customHeight="1" x14ac:dyDescent="0.15">
      <c r="A34" s="63" t="s">
        <v>60</v>
      </c>
      <c r="B34" s="63"/>
      <c r="C34" s="7">
        <v>27374</v>
      </c>
      <c r="D34" s="42">
        <v>12</v>
      </c>
      <c r="E34" s="61"/>
      <c r="F34" s="47" t="s">
        <v>42</v>
      </c>
      <c r="G34" s="47" t="s">
        <v>42</v>
      </c>
      <c r="H34" s="47" t="s">
        <v>42</v>
      </c>
      <c r="I34" s="46" t="s">
        <v>42</v>
      </c>
      <c r="J34" s="46" t="s">
        <v>42</v>
      </c>
      <c r="K34" s="46" t="s">
        <v>42</v>
      </c>
      <c r="L34" s="46" t="s">
        <v>42</v>
      </c>
      <c r="M34" s="46" t="s">
        <v>42</v>
      </c>
      <c r="N34" s="46" t="s">
        <v>42</v>
      </c>
      <c r="O34" s="46" t="s">
        <v>42</v>
      </c>
      <c r="P34" s="46" t="s">
        <v>42</v>
      </c>
      <c r="Q34" s="46" t="s">
        <v>42</v>
      </c>
      <c r="R34" s="46" t="s">
        <v>42</v>
      </c>
      <c r="S34" s="64" t="s">
        <v>42</v>
      </c>
      <c r="T34" s="64" t="s">
        <v>42</v>
      </c>
    </row>
    <row r="35" spans="1:21" ht="9" customHeight="1" x14ac:dyDescent="0.15">
      <c r="A35" s="63" t="s">
        <v>62</v>
      </c>
      <c r="B35" s="63"/>
      <c r="C35" s="7">
        <v>27411</v>
      </c>
      <c r="D35" s="42">
        <v>1</v>
      </c>
      <c r="E35" s="61"/>
      <c r="F35" s="44">
        <v>53.6</v>
      </c>
      <c r="G35" s="44">
        <v>52.5</v>
      </c>
      <c r="H35" s="44">
        <v>23.5</v>
      </c>
      <c r="I35" s="60">
        <v>172</v>
      </c>
      <c r="J35" s="60">
        <v>1233</v>
      </c>
      <c r="K35" s="46" t="s">
        <v>42</v>
      </c>
      <c r="L35" s="60">
        <v>1405</v>
      </c>
      <c r="M35" s="60">
        <v>750</v>
      </c>
      <c r="N35" s="60">
        <v>475</v>
      </c>
      <c r="O35" s="60">
        <v>80</v>
      </c>
      <c r="P35" s="46" t="s">
        <v>42</v>
      </c>
      <c r="Q35" s="60">
        <v>1305</v>
      </c>
      <c r="R35" s="60">
        <v>100</v>
      </c>
      <c r="S35" s="64" t="s">
        <v>42</v>
      </c>
      <c r="T35" s="64" t="s">
        <v>42</v>
      </c>
    </row>
    <row r="36" spans="1:21" ht="9" customHeight="1" x14ac:dyDescent="0.15">
      <c r="A36" s="63" t="s">
        <v>61</v>
      </c>
      <c r="B36" s="63"/>
      <c r="D36" s="42">
        <v>1</v>
      </c>
      <c r="E36" s="61"/>
      <c r="F36" s="44"/>
      <c r="G36" s="44"/>
      <c r="H36" s="44"/>
      <c r="I36" s="60"/>
      <c r="J36" s="60"/>
      <c r="K36" s="46"/>
      <c r="L36" s="60"/>
      <c r="M36" s="60"/>
      <c r="N36" s="60"/>
      <c r="O36" s="60"/>
      <c r="P36" s="46"/>
      <c r="Q36" s="60"/>
      <c r="R36" s="60"/>
      <c r="S36" s="64"/>
      <c r="T36" s="64"/>
    </row>
    <row r="37" spans="1:21" ht="9" customHeight="1" x14ac:dyDescent="0.15">
      <c r="A37" s="63" t="s">
        <v>60</v>
      </c>
      <c r="B37" s="63"/>
      <c r="C37" s="7">
        <v>27471</v>
      </c>
      <c r="D37" s="42">
        <v>3</v>
      </c>
      <c r="E37" s="61"/>
      <c r="F37" s="44">
        <v>53.6</v>
      </c>
      <c r="G37" s="44">
        <v>52.5</v>
      </c>
      <c r="H37" s="44">
        <v>23.5</v>
      </c>
      <c r="I37" s="60">
        <v>171</v>
      </c>
      <c r="J37" s="60">
        <v>1233</v>
      </c>
      <c r="K37" s="46" t="s">
        <v>42</v>
      </c>
      <c r="L37" s="60">
        <v>1404</v>
      </c>
      <c r="M37" s="60">
        <v>725</v>
      </c>
      <c r="N37" s="60">
        <v>465</v>
      </c>
      <c r="O37" s="60">
        <v>79</v>
      </c>
      <c r="P37" s="46" t="s">
        <v>42</v>
      </c>
      <c r="Q37" s="60">
        <v>1269</v>
      </c>
      <c r="R37" s="60">
        <v>135</v>
      </c>
      <c r="S37" s="64" t="s">
        <v>42</v>
      </c>
      <c r="T37" s="64" t="s">
        <v>42</v>
      </c>
    </row>
    <row r="38" spans="1:21" ht="9" customHeight="1" x14ac:dyDescent="0.15">
      <c r="A38" s="63" t="s">
        <v>60</v>
      </c>
      <c r="B38" s="63"/>
      <c r="C38" s="7">
        <v>27509</v>
      </c>
      <c r="D38" s="42">
        <v>4</v>
      </c>
      <c r="E38" s="61"/>
      <c r="F38" s="44">
        <v>53.6</v>
      </c>
      <c r="G38" s="44">
        <v>52.5</v>
      </c>
      <c r="H38" s="44">
        <v>23.5</v>
      </c>
      <c r="I38" s="60">
        <v>171</v>
      </c>
      <c r="J38" s="60">
        <v>1233</v>
      </c>
      <c r="K38" s="46" t="s">
        <v>42</v>
      </c>
      <c r="L38" s="60">
        <v>1404</v>
      </c>
      <c r="M38" s="60">
        <v>715</v>
      </c>
      <c r="N38" s="60">
        <v>425</v>
      </c>
      <c r="O38" s="60">
        <v>79</v>
      </c>
      <c r="P38" s="46" t="s">
        <v>42</v>
      </c>
      <c r="Q38" s="60">
        <v>1219</v>
      </c>
      <c r="R38" s="60">
        <v>185</v>
      </c>
      <c r="S38" s="64" t="s">
        <v>42</v>
      </c>
      <c r="T38" s="64" t="s">
        <v>42</v>
      </c>
    </row>
    <row r="39" spans="1:21" ht="9" customHeight="1" x14ac:dyDescent="0.15">
      <c r="A39" s="63" t="s">
        <v>60</v>
      </c>
      <c r="B39" s="63"/>
      <c r="C39" s="7">
        <v>27556</v>
      </c>
      <c r="D39" s="42">
        <v>6</v>
      </c>
      <c r="E39" s="61"/>
      <c r="F39" s="44">
        <v>53.6</v>
      </c>
      <c r="G39" s="44">
        <v>52.5</v>
      </c>
      <c r="H39" s="44">
        <v>23.5</v>
      </c>
      <c r="I39" s="60">
        <v>171</v>
      </c>
      <c r="J39" s="60">
        <v>1233</v>
      </c>
      <c r="K39" s="46" t="s">
        <v>42</v>
      </c>
      <c r="L39" s="60">
        <v>1404</v>
      </c>
      <c r="M39" s="60">
        <v>700</v>
      </c>
      <c r="N39" s="60">
        <v>400</v>
      </c>
      <c r="O39" s="60">
        <v>79</v>
      </c>
      <c r="P39" s="46" t="s">
        <v>42</v>
      </c>
      <c r="Q39" s="60">
        <v>1179</v>
      </c>
      <c r="R39" s="60">
        <v>225</v>
      </c>
      <c r="S39" s="64" t="s">
        <v>42</v>
      </c>
      <c r="T39" s="64" t="s">
        <v>42</v>
      </c>
    </row>
    <row r="40" spans="1:21" ht="9" customHeight="1" x14ac:dyDescent="0.15">
      <c r="A40" s="63" t="s">
        <v>60</v>
      </c>
      <c r="B40" s="63"/>
      <c r="C40" s="7">
        <v>27586</v>
      </c>
      <c r="D40" s="42">
        <v>7</v>
      </c>
      <c r="E40" s="61"/>
      <c r="F40" s="44">
        <v>53.6</v>
      </c>
      <c r="G40" s="44">
        <v>52.5</v>
      </c>
      <c r="H40" s="44">
        <v>23.5</v>
      </c>
      <c r="I40" s="60">
        <v>171</v>
      </c>
      <c r="J40" s="60">
        <v>1233</v>
      </c>
      <c r="K40" s="46" t="s">
        <v>42</v>
      </c>
      <c r="L40" s="60">
        <v>1404</v>
      </c>
      <c r="M40" s="60">
        <v>690</v>
      </c>
      <c r="N40" s="60">
        <v>400</v>
      </c>
      <c r="O40" s="60">
        <v>79</v>
      </c>
      <c r="P40" s="46" t="s">
        <v>42</v>
      </c>
      <c r="Q40" s="60">
        <v>1169</v>
      </c>
      <c r="R40" s="60">
        <v>235</v>
      </c>
      <c r="S40" s="64" t="s">
        <v>42</v>
      </c>
      <c r="T40" s="64" t="s">
        <v>42</v>
      </c>
    </row>
    <row r="41" spans="1:21" ht="9" customHeight="1" x14ac:dyDescent="0.15">
      <c r="A41" s="63" t="s">
        <v>60</v>
      </c>
      <c r="B41" s="63"/>
      <c r="C41" s="7">
        <v>27618</v>
      </c>
      <c r="D41" s="42">
        <v>8</v>
      </c>
      <c r="E41" s="61"/>
      <c r="F41" s="44">
        <v>53.6</v>
      </c>
      <c r="G41" s="44">
        <v>52.5</v>
      </c>
      <c r="H41" s="44">
        <v>23.5</v>
      </c>
      <c r="I41" s="60">
        <v>171</v>
      </c>
      <c r="J41" s="60">
        <v>1233</v>
      </c>
      <c r="K41" s="46" t="s">
        <v>42</v>
      </c>
      <c r="L41" s="60">
        <v>1404</v>
      </c>
      <c r="M41" s="60">
        <v>695</v>
      </c>
      <c r="N41" s="60">
        <v>410</v>
      </c>
      <c r="O41" s="60">
        <v>79</v>
      </c>
      <c r="P41" s="46" t="s">
        <v>42</v>
      </c>
      <c r="Q41" s="60">
        <v>1184</v>
      </c>
      <c r="R41" s="60">
        <v>220</v>
      </c>
      <c r="S41" s="64" t="s">
        <v>42</v>
      </c>
      <c r="T41" s="64" t="s">
        <v>42</v>
      </c>
    </row>
    <row r="42" spans="1:21" ht="9" customHeight="1" x14ac:dyDescent="0.15">
      <c r="A42" s="63" t="s">
        <v>60</v>
      </c>
      <c r="B42" s="63"/>
      <c r="C42" s="7">
        <v>27649</v>
      </c>
      <c r="D42" s="42">
        <v>9</v>
      </c>
      <c r="E42" s="61"/>
      <c r="F42" s="44">
        <v>53.6</v>
      </c>
      <c r="G42" s="44">
        <v>52.5</v>
      </c>
      <c r="H42" s="44">
        <v>23.5</v>
      </c>
      <c r="I42" s="60">
        <v>171</v>
      </c>
      <c r="J42" s="60">
        <v>1233</v>
      </c>
      <c r="K42" s="46" t="s">
        <v>42</v>
      </c>
      <c r="L42" s="60">
        <v>1404</v>
      </c>
      <c r="M42" s="60">
        <v>695</v>
      </c>
      <c r="N42" s="60">
        <v>410</v>
      </c>
      <c r="O42" s="60">
        <v>79</v>
      </c>
      <c r="P42" s="46" t="s">
        <v>42</v>
      </c>
      <c r="Q42" s="60">
        <v>1184</v>
      </c>
      <c r="R42" s="60">
        <v>220</v>
      </c>
      <c r="S42" s="64" t="s">
        <v>42</v>
      </c>
      <c r="T42" s="64" t="s">
        <v>42</v>
      </c>
      <c r="U42" s="2">
        <v>9</v>
      </c>
    </row>
    <row r="43" spans="1:21" ht="9" customHeight="1" x14ac:dyDescent="0.15">
      <c r="A43" s="63" t="s">
        <v>60</v>
      </c>
      <c r="B43" s="63"/>
      <c r="C43" s="7">
        <v>27681</v>
      </c>
      <c r="D43" s="42">
        <v>10</v>
      </c>
      <c r="E43" s="61"/>
      <c r="F43" s="44">
        <v>53.6</v>
      </c>
      <c r="G43" s="44">
        <v>52.5</v>
      </c>
      <c r="H43" s="44">
        <v>23.5</v>
      </c>
      <c r="I43" s="60">
        <v>171</v>
      </c>
      <c r="J43" s="60">
        <v>1233</v>
      </c>
      <c r="K43" s="46" t="s">
        <v>42</v>
      </c>
      <c r="L43" s="60">
        <v>1404</v>
      </c>
      <c r="M43" s="60">
        <v>701</v>
      </c>
      <c r="N43" s="60">
        <v>421</v>
      </c>
      <c r="O43" s="60">
        <v>96</v>
      </c>
      <c r="P43" s="46" t="s">
        <v>42</v>
      </c>
      <c r="Q43" s="60">
        <v>1218</v>
      </c>
      <c r="R43" s="60">
        <v>186</v>
      </c>
      <c r="S43" s="64" t="s">
        <v>42</v>
      </c>
      <c r="T43" s="64" t="s">
        <v>42</v>
      </c>
      <c r="U43" s="2">
        <v>10</v>
      </c>
    </row>
    <row r="44" spans="1:21" ht="9" customHeight="1" x14ac:dyDescent="0.15">
      <c r="A44" s="63" t="s">
        <v>60</v>
      </c>
      <c r="B44" s="63"/>
      <c r="C44" s="7">
        <v>27709</v>
      </c>
      <c r="D44" s="42">
        <v>11</v>
      </c>
      <c r="E44" s="61"/>
      <c r="F44" s="44">
        <v>53.6</v>
      </c>
      <c r="G44" s="44">
        <v>52.5</v>
      </c>
      <c r="H44" s="44">
        <v>23.5</v>
      </c>
      <c r="I44" s="60">
        <v>171</v>
      </c>
      <c r="J44" s="60">
        <v>1233</v>
      </c>
      <c r="K44" s="46" t="s">
        <v>42</v>
      </c>
      <c r="L44" s="60">
        <v>1404</v>
      </c>
      <c r="M44" s="60">
        <v>701</v>
      </c>
      <c r="N44" s="60">
        <v>421</v>
      </c>
      <c r="O44" s="60">
        <v>96</v>
      </c>
      <c r="P44" s="46" t="s">
        <v>42</v>
      </c>
      <c r="Q44" s="60">
        <v>1218</v>
      </c>
      <c r="R44" s="60">
        <v>186</v>
      </c>
      <c r="S44" s="64" t="s">
        <v>42</v>
      </c>
      <c r="T44" s="64" t="s">
        <v>42</v>
      </c>
      <c r="U44" s="2">
        <v>211</v>
      </c>
    </row>
    <row r="45" spans="1:21" ht="9" customHeight="1" x14ac:dyDescent="0.15">
      <c r="A45" s="62" t="s">
        <v>59</v>
      </c>
      <c r="B45" s="62"/>
      <c r="C45" s="7">
        <v>27471</v>
      </c>
      <c r="D45" s="42">
        <v>3</v>
      </c>
      <c r="E45" s="61"/>
      <c r="F45" s="44">
        <v>56.6</v>
      </c>
      <c r="G45" s="44">
        <v>55.5</v>
      </c>
      <c r="H45" s="44">
        <v>27</v>
      </c>
      <c r="I45" s="60">
        <v>135</v>
      </c>
      <c r="J45" s="60">
        <v>1500</v>
      </c>
      <c r="K45" s="46" t="s">
        <v>42</v>
      </c>
      <c r="L45" s="60">
        <v>1635</v>
      </c>
      <c r="M45" s="60">
        <v>775</v>
      </c>
      <c r="N45" s="60">
        <v>500</v>
      </c>
      <c r="O45" s="60">
        <v>80</v>
      </c>
      <c r="P45" s="46" t="s">
        <v>42</v>
      </c>
      <c r="Q45" s="60">
        <v>1355</v>
      </c>
      <c r="R45" s="60">
        <v>280</v>
      </c>
      <c r="S45" s="64" t="s">
        <v>42</v>
      </c>
      <c r="T45" s="64" t="s">
        <v>42</v>
      </c>
    </row>
    <row r="46" spans="1:21" ht="9" customHeight="1" x14ac:dyDescent="0.15">
      <c r="A46" s="63" t="s">
        <v>59</v>
      </c>
      <c r="B46" s="63"/>
      <c r="C46" s="7">
        <v>27509</v>
      </c>
      <c r="D46" s="42">
        <v>4</v>
      </c>
      <c r="E46" s="61"/>
      <c r="F46" s="44">
        <v>56.6</v>
      </c>
      <c r="G46" s="44">
        <v>55.5</v>
      </c>
      <c r="H46" s="44">
        <v>27</v>
      </c>
      <c r="I46" s="60">
        <v>185</v>
      </c>
      <c r="J46" s="60">
        <v>1500</v>
      </c>
      <c r="K46" s="46" t="s">
        <v>42</v>
      </c>
      <c r="L46" s="60">
        <v>1685</v>
      </c>
      <c r="M46" s="60">
        <v>765</v>
      </c>
      <c r="N46" s="60">
        <v>450</v>
      </c>
      <c r="O46" s="60">
        <v>80</v>
      </c>
      <c r="P46" s="46" t="s">
        <v>42</v>
      </c>
      <c r="Q46" s="60">
        <v>1295</v>
      </c>
      <c r="R46" s="60">
        <v>390</v>
      </c>
      <c r="S46" s="64" t="s">
        <v>42</v>
      </c>
      <c r="T46" s="64" t="s">
        <v>42</v>
      </c>
    </row>
    <row r="47" spans="1:21" ht="9" customHeight="1" x14ac:dyDescent="0.15">
      <c r="A47" s="63" t="s">
        <v>59</v>
      </c>
      <c r="B47" s="63"/>
      <c r="D47" s="42">
        <v>1</v>
      </c>
      <c r="E47" s="61"/>
      <c r="F47" s="44"/>
      <c r="G47" s="44"/>
      <c r="H47" s="44"/>
      <c r="I47" s="60"/>
      <c r="J47" s="60"/>
      <c r="K47" s="46"/>
      <c r="L47" s="60"/>
      <c r="M47" s="60"/>
      <c r="N47" s="60"/>
      <c r="O47" s="60"/>
      <c r="P47" s="46"/>
      <c r="Q47" s="60"/>
      <c r="R47" s="60"/>
      <c r="S47" s="64"/>
      <c r="T47" s="64"/>
    </row>
    <row r="48" spans="1:21" ht="9" customHeight="1" x14ac:dyDescent="0.15">
      <c r="A48" s="63" t="s">
        <v>59</v>
      </c>
      <c r="B48" s="63"/>
      <c r="C48" s="7">
        <v>27556</v>
      </c>
      <c r="D48" s="42">
        <v>6</v>
      </c>
      <c r="E48" s="61"/>
      <c r="F48" s="44">
        <v>56.6</v>
      </c>
      <c r="G48" s="44">
        <v>55.5</v>
      </c>
      <c r="H48" s="44">
        <v>27</v>
      </c>
      <c r="I48" s="60">
        <v>225</v>
      </c>
      <c r="J48" s="60">
        <v>1500</v>
      </c>
      <c r="K48" s="46" t="s">
        <v>42</v>
      </c>
      <c r="L48" s="60">
        <v>1725</v>
      </c>
      <c r="M48" s="60">
        <v>750</v>
      </c>
      <c r="N48" s="60">
        <v>425</v>
      </c>
      <c r="O48" s="60">
        <v>80</v>
      </c>
      <c r="P48" s="46" t="s">
        <v>42</v>
      </c>
      <c r="Q48" s="60">
        <v>1255</v>
      </c>
      <c r="R48" s="60">
        <v>470</v>
      </c>
      <c r="S48" s="64" t="s">
        <v>42</v>
      </c>
      <c r="T48" s="64" t="s">
        <v>42</v>
      </c>
    </row>
    <row r="49" spans="1:21" ht="9" customHeight="1" x14ac:dyDescent="0.15">
      <c r="A49" s="63" t="s">
        <v>59</v>
      </c>
      <c r="B49" s="63"/>
      <c r="C49" s="7">
        <v>27586</v>
      </c>
      <c r="D49" s="42">
        <v>7</v>
      </c>
      <c r="E49" s="61"/>
      <c r="F49" s="44">
        <v>54.6</v>
      </c>
      <c r="G49" s="44">
        <v>53.6</v>
      </c>
      <c r="H49" s="44">
        <v>27</v>
      </c>
      <c r="I49" s="60">
        <v>235</v>
      </c>
      <c r="J49" s="60">
        <v>1450</v>
      </c>
      <c r="K49" s="46" t="s">
        <v>42</v>
      </c>
      <c r="L49" s="60">
        <v>1685</v>
      </c>
      <c r="M49" s="60">
        <v>750</v>
      </c>
      <c r="N49" s="60">
        <v>425</v>
      </c>
      <c r="O49" s="60">
        <v>80</v>
      </c>
      <c r="P49" s="46" t="s">
        <v>42</v>
      </c>
      <c r="Q49" s="60">
        <v>1255</v>
      </c>
      <c r="R49" s="60">
        <v>430</v>
      </c>
      <c r="S49" s="64" t="s">
        <v>42</v>
      </c>
      <c r="T49" s="64" t="s">
        <v>42</v>
      </c>
    </row>
    <row r="50" spans="1:21" ht="9" customHeight="1" x14ac:dyDescent="0.15">
      <c r="A50" s="63" t="s">
        <v>59</v>
      </c>
      <c r="B50" s="63"/>
      <c r="C50" s="7">
        <v>27618</v>
      </c>
      <c r="D50" s="42">
        <v>8</v>
      </c>
      <c r="E50" s="61"/>
      <c r="F50" s="44">
        <v>54.6</v>
      </c>
      <c r="G50" s="44">
        <v>53.5</v>
      </c>
      <c r="H50" s="44">
        <v>27.2</v>
      </c>
      <c r="I50" s="60">
        <v>220</v>
      </c>
      <c r="J50" s="60">
        <v>1458</v>
      </c>
      <c r="K50" s="46" t="s">
        <v>42</v>
      </c>
      <c r="L50" s="60">
        <v>1678</v>
      </c>
      <c r="M50" s="60">
        <v>750</v>
      </c>
      <c r="N50" s="60">
        <v>450</v>
      </c>
      <c r="O50" s="60">
        <v>78</v>
      </c>
      <c r="P50" s="46" t="s">
        <v>42</v>
      </c>
      <c r="Q50" s="60">
        <v>1278</v>
      </c>
      <c r="R50" s="60">
        <v>400</v>
      </c>
      <c r="S50" s="64" t="s">
        <v>42</v>
      </c>
      <c r="T50" s="64" t="s">
        <v>42</v>
      </c>
    </row>
    <row r="51" spans="1:21" ht="9" customHeight="1" x14ac:dyDescent="0.15">
      <c r="A51" s="63" t="s">
        <v>59</v>
      </c>
      <c r="B51" s="63"/>
      <c r="C51" s="7">
        <v>27649</v>
      </c>
      <c r="D51" s="42">
        <v>9</v>
      </c>
      <c r="E51" s="61"/>
      <c r="F51" s="44">
        <v>54.6</v>
      </c>
      <c r="G51" s="44">
        <v>53.5</v>
      </c>
      <c r="H51" s="44">
        <v>26.9</v>
      </c>
      <c r="I51" s="60">
        <v>220</v>
      </c>
      <c r="J51" s="60">
        <v>1442</v>
      </c>
      <c r="K51" s="46" t="s">
        <v>42</v>
      </c>
      <c r="L51" s="60">
        <v>1662</v>
      </c>
      <c r="M51" s="60">
        <v>750</v>
      </c>
      <c r="N51" s="60">
        <v>450</v>
      </c>
      <c r="O51" s="60">
        <v>82</v>
      </c>
      <c r="P51" s="46" t="s">
        <v>42</v>
      </c>
      <c r="Q51" s="60">
        <v>1282</v>
      </c>
      <c r="R51" s="60">
        <v>380</v>
      </c>
      <c r="S51" s="64" t="s">
        <v>42</v>
      </c>
      <c r="T51" s="64" t="s">
        <v>42</v>
      </c>
      <c r="U51" s="2">
        <v>109</v>
      </c>
    </row>
    <row r="52" spans="1:21" ht="9" customHeight="1" x14ac:dyDescent="0.15">
      <c r="A52" s="63" t="s">
        <v>59</v>
      </c>
      <c r="B52" s="63"/>
      <c r="C52" s="7">
        <v>27681</v>
      </c>
      <c r="D52" s="42">
        <v>10</v>
      </c>
      <c r="E52" s="61"/>
      <c r="F52" s="44">
        <v>54.6</v>
      </c>
      <c r="G52" s="44">
        <v>53.5</v>
      </c>
      <c r="H52" s="44">
        <v>27.5</v>
      </c>
      <c r="I52" s="60">
        <v>186</v>
      </c>
      <c r="J52" s="60">
        <v>1474</v>
      </c>
      <c r="K52" s="46" t="s">
        <v>42</v>
      </c>
      <c r="L52" s="60">
        <v>1660</v>
      </c>
      <c r="M52" s="60">
        <v>760</v>
      </c>
      <c r="N52" s="60">
        <v>450</v>
      </c>
      <c r="O52" s="60">
        <v>75</v>
      </c>
      <c r="P52" s="46" t="s">
        <v>42</v>
      </c>
      <c r="Q52" s="60">
        <v>1285</v>
      </c>
      <c r="R52" s="60">
        <v>375</v>
      </c>
      <c r="S52" s="64" t="s">
        <v>42</v>
      </c>
      <c r="T52" s="64" t="s">
        <v>42</v>
      </c>
      <c r="U52" s="2">
        <v>110</v>
      </c>
    </row>
    <row r="53" spans="1:21" ht="9" customHeight="1" x14ac:dyDescent="0.15">
      <c r="A53" s="63" t="s">
        <v>59</v>
      </c>
      <c r="B53" s="63"/>
      <c r="C53" s="7">
        <v>27709</v>
      </c>
      <c r="D53" s="42">
        <v>11</v>
      </c>
      <c r="E53" s="61"/>
      <c r="F53" s="44">
        <v>54.6</v>
      </c>
      <c r="G53" s="44">
        <v>53.5</v>
      </c>
      <c r="H53" s="44">
        <v>28.4</v>
      </c>
      <c r="I53" s="60">
        <v>186</v>
      </c>
      <c r="J53" s="60">
        <v>1520</v>
      </c>
      <c r="K53" s="46" t="s">
        <v>42</v>
      </c>
      <c r="L53" s="60">
        <v>1706</v>
      </c>
      <c r="M53" s="60">
        <v>775</v>
      </c>
      <c r="N53" s="60">
        <v>475</v>
      </c>
      <c r="O53" s="60">
        <v>81</v>
      </c>
      <c r="P53" s="46" t="s">
        <v>42</v>
      </c>
      <c r="Q53" s="60">
        <v>1331</v>
      </c>
      <c r="R53" s="60">
        <v>375</v>
      </c>
      <c r="S53" s="64" t="s">
        <v>42</v>
      </c>
      <c r="T53" s="64" t="s">
        <v>42</v>
      </c>
      <c r="U53" s="2">
        <v>111</v>
      </c>
    </row>
    <row r="54" spans="1:21" ht="9" customHeight="1" x14ac:dyDescent="0.15">
      <c r="A54" s="63" t="s">
        <v>59</v>
      </c>
      <c r="B54" s="63"/>
      <c r="C54" s="7">
        <v>27739</v>
      </c>
      <c r="D54" s="42">
        <v>12</v>
      </c>
      <c r="E54" s="61"/>
      <c r="F54" s="47" t="s">
        <v>42</v>
      </c>
      <c r="G54" s="47" t="s">
        <v>42</v>
      </c>
      <c r="H54" s="47" t="s">
        <v>42</v>
      </c>
      <c r="I54" s="46" t="s">
        <v>42</v>
      </c>
      <c r="J54" s="46" t="s">
        <v>42</v>
      </c>
      <c r="K54" s="46" t="s">
        <v>42</v>
      </c>
      <c r="L54" s="46" t="s">
        <v>42</v>
      </c>
      <c r="M54" s="46" t="s">
        <v>42</v>
      </c>
      <c r="N54" s="46" t="s">
        <v>42</v>
      </c>
      <c r="O54" s="46" t="s">
        <v>42</v>
      </c>
      <c r="P54" s="46" t="s">
        <v>42</v>
      </c>
      <c r="Q54" s="46" t="s">
        <v>42</v>
      </c>
      <c r="R54" s="46" t="s">
        <v>42</v>
      </c>
      <c r="S54" s="64" t="s">
        <v>42</v>
      </c>
      <c r="T54" s="64" t="s">
        <v>42</v>
      </c>
      <c r="U54" s="2">
        <v>112</v>
      </c>
    </row>
    <row r="55" spans="1:21" ht="9" customHeight="1" x14ac:dyDescent="0.15">
      <c r="A55" s="63" t="s">
        <v>59</v>
      </c>
      <c r="B55" s="63"/>
      <c r="C55" s="7">
        <v>27785</v>
      </c>
      <c r="D55" s="42">
        <v>1</v>
      </c>
      <c r="E55" s="61"/>
      <c r="F55" s="44">
        <v>54.6</v>
      </c>
      <c r="G55" s="44">
        <v>53.6</v>
      </c>
      <c r="H55" s="44">
        <v>28.4</v>
      </c>
      <c r="I55" s="60">
        <v>185</v>
      </c>
      <c r="J55" s="60">
        <v>1521</v>
      </c>
      <c r="K55" s="46" t="s">
        <v>42</v>
      </c>
      <c r="L55" s="60">
        <v>1706</v>
      </c>
      <c r="M55" s="60">
        <v>800</v>
      </c>
      <c r="N55" s="60">
        <v>500</v>
      </c>
      <c r="O55" s="60">
        <v>76</v>
      </c>
      <c r="P55" s="46" t="s">
        <v>42</v>
      </c>
      <c r="Q55" s="60">
        <v>1376</v>
      </c>
      <c r="R55" s="60">
        <v>330</v>
      </c>
      <c r="S55" s="64" t="s">
        <v>42</v>
      </c>
      <c r="T55" s="64" t="s">
        <v>42</v>
      </c>
      <c r="U55" s="2">
        <v>201</v>
      </c>
    </row>
    <row r="56" spans="1:21" ht="9" customHeight="1" x14ac:dyDescent="0.15">
      <c r="A56" s="63" t="s">
        <v>59</v>
      </c>
      <c r="B56" s="63"/>
      <c r="D56" s="42">
        <v>1</v>
      </c>
      <c r="E56" s="61"/>
      <c r="F56" s="44"/>
      <c r="G56" s="44"/>
      <c r="H56" s="44"/>
      <c r="I56" s="60"/>
      <c r="J56" s="60"/>
      <c r="K56" s="46"/>
      <c r="L56" s="60"/>
      <c r="M56" s="60"/>
      <c r="N56" s="60"/>
      <c r="O56" s="60"/>
      <c r="P56" s="46"/>
      <c r="Q56" s="60"/>
      <c r="R56" s="60"/>
      <c r="S56" s="64"/>
      <c r="T56" s="64"/>
    </row>
    <row r="57" spans="1:21" ht="9" customHeight="1" x14ac:dyDescent="0.15">
      <c r="A57" s="63" t="s">
        <v>59</v>
      </c>
      <c r="B57" s="63"/>
      <c r="C57" s="7">
        <v>27828</v>
      </c>
      <c r="D57" s="42">
        <v>3</v>
      </c>
      <c r="E57" s="61"/>
      <c r="F57" s="44">
        <v>54.6</v>
      </c>
      <c r="G57" s="44">
        <v>53.6</v>
      </c>
      <c r="H57" s="44">
        <v>28.4</v>
      </c>
      <c r="I57" s="60">
        <v>185</v>
      </c>
      <c r="J57" s="60">
        <v>1521</v>
      </c>
      <c r="K57" s="46" t="s">
        <v>42</v>
      </c>
      <c r="L57" s="60">
        <v>1706</v>
      </c>
      <c r="M57" s="60">
        <v>825</v>
      </c>
      <c r="N57" s="60">
        <v>525</v>
      </c>
      <c r="O57" s="60">
        <v>76</v>
      </c>
      <c r="P57" s="46" t="s">
        <v>42</v>
      </c>
      <c r="Q57" s="60">
        <v>1426</v>
      </c>
      <c r="R57" s="60">
        <v>280</v>
      </c>
      <c r="S57" s="64" t="s">
        <v>42</v>
      </c>
      <c r="T57" s="64" t="s">
        <v>42</v>
      </c>
    </row>
    <row r="58" spans="1:21" ht="9" customHeight="1" x14ac:dyDescent="0.15">
      <c r="A58" s="63" t="s">
        <v>59</v>
      </c>
      <c r="B58" s="63"/>
      <c r="C58" s="7">
        <v>27873</v>
      </c>
      <c r="D58" s="42">
        <v>4</v>
      </c>
      <c r="E58" s="61"/>
      <c r="F58" s="44">
        <v>54.6</v>
      </c>
      <c r="G58" s="44">
        <v>53.6</v>
      </c>
      <c r="H58" s="44">
        <v>28.4</v>
      </c>
      <c r="I58" s="60">
        <v>185</v>
      </c>
      <c r="J58" s="60">
        <v>1521</v>
      </c>
      <c r="K58" s="46" t="s">
        <v>42</v>
      </c>
      <c r="L58" s="60">
        <v>1706</v>
      </c>
      <c r="M58" s="60">
        <v>825</v>
      </c>
      <c r="N58" s="60">
        <v>525</v>
      </c>
      <c r="O58" s="60">
        <v>76</v>
      </c>
      <c r="P58" s="46" t="s">
        <v>42</v>
      </c>
      <c r="Q58" s="60">
        <v>1426</v>
      </c>
      <c r="R58" s="60">
        <v>280</v>
      </c>
      <c r="S58" s="64" t="s">
        <v>42</v>
      </c>
      <c r="T58" s="64" t="s">
        <v>42</v>
      </c>
    </row>
    <row r="59" spans="1:21" ht="9" customHeight="1" x14ac:dyDescent="0.15">
      <c r="A59" s="63" t="s">
        <v>59</v>
      </c>
      <c r="B59" s="63"/>
      <c r="C59" s="7">
        <v>27891</v>
      </c>
      <c r="D59" s="42">
        <v>5</v>
      </c>
      <c r="E59" s="61"/>
      <c r="F59" s="47" t="s">
        <v>42</v>
      </c>
      <c r="G59" s="47" t="s">
        <v>42</v>
      </c>
      <c r="H59" s="47" t="s">
        <v>42</v>
      </c>
      <c r="I59" s="46" t="s">
        <v>42</v>
      </c>
      <c r="J59" s="46" t="s">
        <v>42</v>
      </c>
      <c r="K59" s="46" t="s">
        <v>42</v>
      </c>
      <c r="L59" s="46" t="s">
        <v>42</v>
      </c>
      <c r="M59" s="46" t="s">
        <v>42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64" t="s">
        <v>42</v>
      </c>
      <c r="T59" s="64" t="s">
        <v>42</v>
      </c>
    </row>
    <row r="60" spans="1:21" ht="9" customHeight="1" x14ac:dyDescent="0.15">
      <c r="A60" s="63" t="s">
        <v>59</v>
      </c>
      <c r="B60" s="63"/>
      <c r="C60" s="7">
        <v>27921</v>
      </c>
      <c r="D60" s="42">
        <v>6</v>
      </c>
      <c r="E60" s="61"/>
      <c r="F60" s="44">
        <v>54.6</v>
      </c>
      <c r="G60" s="44">
        <v>53.6</v>
      </c>
      <c r="H60" s="44">
        <v>28.4</v>
      </c>
      <c r="I60" s="60">
        <v>185</v>
      </c>
      <c r="J60" s="60">
        <v>1521</v>
      </c>
      <c r="K60" s="46" t="s">
        <v>42</v>
      </c>
      <c r="L60" s="60">
        <v>1706</v>
      </c>
      <c r="M60" s="60">
        <v>850</v>
      </c>
      <c r="N60" s="60">
        <v>550</v>
      </c>
      <c r="O60" s="60">
        <v>76</v>
      </c>
      <c r="P60" s="46" t="s">
        <v>42</v>
      </c>
      <c r="Q60" s="60">
        <v>1476</v>
      </c>
      <c r="R60" s="60">
        <v>230</v>
      </c>
      <c r="S60" s="64" t="s">
        <v>42</v>
      </c>
      <c r="T60" s="64" t="s">
        <v>42</v>
      </c>
    </row>
    <row r="61" spans="1:21" ht="9" customHeight="1" x14ac:dyDescent="0.15">
      <c r="A61" s="63" t="s">
        <v>59</v>
      </c>
      <c r="B61" s="63"/>
      <c r="C61" s="7">
        <v>27954</v>
      </c>
      <c r="D61" s="42">
        <v>7</v>
      </c>
      <c r="E61" s="61"/>
      <c r="F61" s="44">
        <v>54.6</v>
      </c>
      <c r="G61" s="44">
        <v>53.6</v>
      </c>
      <c r="H61" s="44">
        <v>28.4</v>
      </c>
      <c r="I61" s="60">
        <v>185</v>
      </c>
      <c r="J61" s="60">
        <v>1521</v>
      </c>
      <c r="K61" s="46" t="s">
        <v>42</v>
      </c>
      <c r="L61" s="60">
        <v>1706</v>
      </c>
      <c r="M61" s="60">
        <v>865</v>
      </c>
      <c r="N61" s="60">
        <v>565</v>
      </c>
      <c r="O61" s="60">
        <v>76</v>
      </c>
      <c r="P61" s="46" t="s">
        <v>42</v>
      </c>
      <c r="Q61" s="60">
        <v>1506</v>
      </c>
      <c r="R61" s="60">
        <v>200</v>
      </c>
      <c r="S61" s="64" t="s">
        <v>42</v>
      </c>
      <c r="T61" s="64" t="s">
        <v>42</v>
      </c>
    </row>
    <row r="62" spans="1:21" ht="9" customHeight="1" x14ac:dyDescent="0.15">
      <c r="A62" s="63" t="s">
        <v>59</v>
      </c>
      <c r="B62" s="63"/>
      <c r="C62" s="7">
        <v>27985</v>
      </c>
      <c r="D62" s="42">
        <v>8</v>
      </c>
      <c r="E62" s="61"/>
      <c r="F62" s="44">
        <v>54.6</v>
      </c>
      <c r="G62" s="44">
        <v>53.6</v>
      </c>
      <c r="H62" s="44">
        <v>28.4</v>
      </c>
      <c r="I62" s="60">
        <v>185</v>
      </c>
      <c r="J62" s="60">
        <v>1521</v>
      </c>
      <c r="K62" s="46" t="s">
        <v>42</v>
      </c>
      <c r="L62" s="60">
        <v>1706</v>
      </c>
      <c r="M62" s="60">
        <v>865</v>
      </c>
      <c r="N62" s="60">
        <v>565</v>
      </c>
      <c r="O62" s="60">
        <v>76</v>
      </c>
      <c r="P62" s="46" t="s">
        <v>42</v>
      </c>
      <c r="Q62" s="60">
        <v>1506</v>
      </c>
      <c r="R62" s="60">
        <v>200</v>
      </c>
      <c r="S62" s="64" t="s">
        <v>42</v>
      </c>
      <c r="T62" s="64" t="s">
        <v>42</v>
      </c>
    </row>
    <row r="63" spans="1:21" ht="9" customHeight="1" x14ac:dyDescent="0.15">
      <c r="A63" s="63" t="s">
        <v>59</v>
      </c>
      <c r="B63" s="63"/>
      <c r="C63" s="7">
        <v>28016</v>
      </c>
      <c r="D63" s="42">
        <v>9</v>
      </c>
      <c r="E63" s="61"/>
      <c r="F63" s="44">
        <v>54.6</v>
      </c>
      <c r="G63" s="44">
        <v>53.6</v>
      </c>
      <c r="H63" s="44">
        <v>28.4</v>
      </c>
      <c r="I63" s="60">
        <v>185</v>
      </c>
      <c r="J63" s="60">
        <v>1521</v>
      </c>
      <c r="K63" s="46" t="s">
        <v>42</v>
      </c>
      <c r="L63" s="60">
        <v>1706</v>
      </c>
      <c r="M63" s="60">
        <v>865</v>
      </c>
      <c r="N63" s="60">
        <v>560</v>
      </c>
      <c r="O63" s="60">
        <v>61</v>
      </c>
      <c r="P63" s="46" t="s">
        <v>42</v>
      </c>
      <c r="Q63" s="60">
        <v>1486</v>
      </c>
      <c r="R63" s="60">
        <v>220</v>
      </c>
      <c r="S63" s="64" t="s">
        <v>42</v>
      </c>
      <c r="T63" s="64" t="s">
        <v>42</v>
      </c>
      <c r="U63" s="2">
        <v>9</v>
      </c>
    </row>
    <row r="64" spans="1:21" ht="9" customHeight="1" x14ac:dyDescent="0.15">
      <c r="A64" s="63" t="s">
        <v>59</v>
      </c>
      <c r="B64" s="63"/>
      <c r="C64" s="7">
        <v>28046</v>
      </c>
      <c r="D64" s="42">
        <v>10</v>
      </c>
      <c r="E64" s="61"/>
      <c r="F64" s="44">
        <v>54.6</v>
      </c>
      <c r="G64" s="44">
        <v>53.6</v>
      </c>
      <c r="H64" s="44">
        <v>28.4</v>
      </c>
      <c r="I64" s="60">
        <v>185</v>
      </c>
      <c r="J64" s="60">
        <v>1521</v>
      </c>
      <c r="K64" s="46" t="s">
        <v>42</v>
      </c>
      <c r="L64" s="60">
        <v>1706</v>
      </c>
      <c r="M64" s="60">
        <v>866</v>
      </c>
      <c r="N64" s="60">
        <v>555</v>
      </c>
      <c r="O64" s="60">
        <v>41</v>
      </c>
      <c r="P64" s="46" t="s">
        <v>42</v>
      </c>
      <c r="Q64" s="60">
        <v>1462</v>
      </c>
      <c r="R64" s="60">
        <v>244</v>
      </c>
      <c r="S64" s="64" t="s">
        <v>42</v>
      </c>
      <c r="T64" s="64" t="s">
        <v>42</v>
      </c>
      <c r="U64" s="2">
        <v>10</v>
      </c>
    </row>
    <row r="65" spans="1:21" ht="9" customHeight="1" x14ac:dyDescent="0.15">
      <c r="A65" s="63" t="s">
        <v>59</v>
      </c>
      <c r="B65" s="63"/>
      <c r="C65" s="7">
        <v>28075</v>
      </c>
      <c r="D65" s="42">
        <v>11</v>
      </c>
      <c r="E65" s="61"/>
      <c r="F65" s="44">
        <v>54.6</v>
      </c>
      <c r="G65" s="44">
        <v>53.6</v>
      </c>
      <c r="H65" s="44">
        <v>28.4</v>
      </c>
      <c r="I65" s="60">
        <v>185</v>
      </c>
      <c r="J65" s="60">
        <v>1521</v>
      </c>
      <c r="K65" s="46" t="s">
        <v>42</v>
      </c>
      <c r="L65" s="60">
        <v>1706</v>
      </c>
      <c r="M65" s="60">
        <v>865</v>
      </c>
      <c r="N65" s="60">
        <v>555</v>
      </c>
      <c r="O65" s="60">
        <v>42</v>
      </c>
      <c r="P65" s="46" t="s">
        <v>42</v>
      </c>
      <c r="Q65" s="60">
        <v>1462</v>
      </c>
      <c r="R65" s="60">
        <v>244</v>
      </c>
      <c r="S65" s="64" t="s">
        <v>42</v>
      </c>
      <c r="T65" s="64" t="s">
        <v>42</v>
      </c>
      <c r="U65" s="2">
        <v>211</v>
      </c>
    </row>
    <row r="66" spans="1:21" ht="9" customHeight="1" x14ac:dyDescent="0.15">
      <c r="A66" s="62" t="s">
        <v>58</v>
      </c>
      <c r="B66" s="62"/>
      <c r="C66" s="7">
        <v>27873</v>
      </c>
      <c r="D66" s="42">
        <v>4</v>
      </c>
      <c r="E66" s="61"/>
      <c r="F66" s="44">
        <v>49.3</v>
      </c>
      <c r="G66" s="44">
        <v>48.3</v>
      </c>
      <c r="H66" s="44">
        <v>29.5</v>
      </c>
      <c r="I66" s="60">
        <v>280</v>
      </c>
      <c r="J66" s="60">
        <v>1350</v>
      </c>
      <c r="K66" s="46" t="s">
        <v>42</v>
      </c>
      <c r="L66" s="60">
        <v>1630</v>
      </c>
      <c r="M66" s="60">
        <v>825</v>
      </c>
      <c r="N66" s="60">
        <v>535</v>
      </c>
      <c r="O66" s="60">
        <v>80</v>
      </c>
      <c r="P66" s="46" t="s">
        <v>42</v>
      </c>
      <c r="Q66" s="60">
        <v>1440</v>
      </c>
      <c r="R66" s="60">
        <v>190</v>
      </c>
      <c r="S66" s="64" t="s">
        <v>42</v>
      </c>
      <c r="T66" s="64" t="s">
        <v>42</v>
      </c>
    </row>
    <row r="67" spans="1:21" ht="9" customHeight="1" x14ac:dyDescent="0.15">
      <c r="A67" s="63" t="s">
        <v>58</v>
      </c>
      <c r="B67" s="63"/>
      <c r="C67" s="7">
        <v>27891</v>
      </c>
      <c r="D67" s="42">
        <v>5</v>
      </c>
      <c r="E67" s="61"/>
      <c r="F67" s="47" t="s">
        <v>42</v>
      </c>
      <c r="G67" s="47" t="s">
        <v>42</v>
      </c>
      <c r="H67" s="47" t="s">
        <v>42</v>
      </c>
      <c r="I67" s="46" t="s">
        <v>42</v>
      </c>
      <c r="J67" s="46" t="s">
        <v>42</v>
      </c>
      <c r="K67" s="46" t="s">
        <v>42</v>
      </c>
      <c r="L67" s="46" t="s">
        <v>42</v>
      </c>
      <c r="M67" s="46" t="s">
        <v>42</v>
      </c>
      <c r="N67" s="46" t="s">
        <v>42</v>
      </c>
      <c r="O67" s="46" t="s">
        <v>42</v>
      </c>
      <c r="P67" s="46" t="s">
        <v>42</v>
      </c>
      <c r="Q67" s="46" t="s">
        <v>42</v>
      </c>
      <c r="R67" s="46" t="s">
        <v>42</v>
      </c>
      <c r="S67" s="64" t="s">
        <v>42</v>
      </c>
      <c r="T67" s="64" t="s">
        <v>42</v>
      </c>
    </row>
    <row r="68" spans="1:21" ht="9" customHeight="1" x14ac:dyDescent="0.15">
      <c r="A68" s="63" t="s">
        <v>58</v>
      </c>
      <c r="B68" s="63"/>
      <c r="C68" s="7">
        <v>27921</v>
      </c>
      <c r="D68" s="42">
        <v>6</v>
      </c>
      <c r="E68" s="61"/>
      <c r="F68" s="44">
        <v>49.3</v>
      </c>
      <c r="G68" s="44">
        <v>48.3</v>
      </c>
      <c r="H68" s="44">
        <v>29.5</v>
      </c>
      <c r="I68" s="60">
        <v>230</v>
      </c>
      <c r="J68" s="60">
        <v>1350</v>
      </c>
      <c r="K68" s="46" t="s">
        <v>42</v>
      </c>
      <c r="L68" s="60">
        <v>1580</v>
      </c>
      <c r="M68" s="60">
        <v>825</v>
      </c>
      <c r="N68" s="60">
        <v>535</v>
      </c>
      <c r="O68" s="60">
        <v>80</v>
      </c>
      <c r="P68" s="46" t="s">
        <v>42</v>
      </c>
      <c r="Q68" s="60">
        <v>1440</v>
      </c>
      <c r="R68" s="60">
        <v>140</v>
      </c>
      <c r="S68" s="64" t="s">
        <v>42</v>
      </c>
      <c r="T68" s="64" t="s">
        <v>42</v>
      </c>
    </row>
    <row r="69" spans="1:21" ht="9" customHeight="1" x14ac:dyDescent="0.15">
      <c r="A69" s="63" t="s">
        <v>58</v>
      </c>
      <c r="B69" s="63"/>
      <c r="C69" s="7">
        <v>27954</v>
      </c>
      <c r="D69" s="42">
        <v>7</v>
      </c>
      <c r="E69" s="61"/>
      <c r="F69" s="44">
        <v>49</v>
      </c>
      <c r="G69" s="44">
        <v>48.2</v>
      </c>
      <c r="H69" s="44">
        <v>29.5</v>
      </c>
      <c r="I69" s="60">
        <v>200</v>
      </c>
      <c r="J69" s="60">
        <v>1350</v>
      </c>
      <c r="K69" s="46" t="s">
        <v>42</v>
      </c>
      <c r="L69" s="60">
        <v>1550</v>
      </c>
      <c r="M69" s="60">
        <v>820</v>
      </c>
      <c r="N69" s="60">
        <v>550</v>
      </c>
      <c r="O69" s="60">
        <v>80</v>
      </c>
      <c r="P69" s="46" t="s">
        <v>42</v>
      </c>
      <c r="Q69" s="60">
        <v>1450</v>
      </c>
      <c r="R69" s="60">
        <v>100</v>
      </c>
      <c r="S69" s="64" t="s">
        <v>42</v>
      </c>
      <c r="T69" s="64" t="s">
        <v>42</v>
      </c>
    </row>
    <row r="70" spans="1:21" ht="9" customHeight="1" x14ac:dyDescent="0.15">
      <c r="A70" s="63" t="s">
        <v>58</v>
      </c>
      <c r="B70" s="63"/>
      <c r="C70" s="7">
        <v>27985</v>
      </c>
      <c r="D70" s="42">
        <v>8</v>
      </c>
      <c r="E70" s="61"/>
      <c r="F70" s="44">
        <v>50.3</v>
      </c>
      <c r="G70" s="44">
        <v>49.4</v>
      </c>
      <c r="H70" s="44">
        <v>27.2</v>
      </c>
      <c r="I70" s="60">
        <v>200</v>
      </c>
      <c r="J70" s="60">
        <v>1344</v>
      </c>
      <c r="K70" s="46" t="s">
        <v>42</v>
      </c>
      <c r="L70" s="60">
        <v>1544</v>
      </c>
      <c r="M70" s="60">
        <v>800</v>
      </c>
      <c r="N70" s="60">
        <v>540</v>
      </c>
      <c r="O70" s="60">
        <v>84</v>
      </c>
      <c r="P70" s="46" t="s">
        <v>42</v>
      </c>
      <c r="Q70" s="60">
        <v>1424</v>
      </c>
      <c r="R70" s="60">
        <v>120</v>
      </c>
      <c r="S70" s="64" t="s">
        <v>42</v>
      </c>
      <c r="T70" s="64" t="s">
        <v>42</v>
      </c>
    </row>
    <row r="71" spans="1:21" ht="9" customHeight="1" x14ac:dyDescent="0.15">
      <c r="A71" s="63" t="s">
        <v>58</v>
      </c>
      <c r="B71" s="63"/>
      <c r="C71" s="7">
        <v>28016</v>
      </c>
      <c r="D71" s="42">
        <v>9</v>
      </c>
      <c r="E71" s="61"/>
      <c r="F71" s="44">
        <v>50.3</v>
      </c>
      <c r="G71" s="44">
        <v>49.4</v>
      </c>
      <c r="H71" s="44">
        <v>25.8</v>
      </c>
      <c r="I71" s="60">
        <v>220</v>
      </c>
      <c r="J71" s="60">
        <v>1274</v>
      </c>
      <c r="K71" s="46" t="s">
        <v>42</v>
      </c>
      <c r="L71" s="60">
        <v>1494</v>
      </c>
      <c r="M71" s="60">
        <v>785</v>
      </c>
      <c r="N71" s="60">
        <v>525</v>
      </c>
      <c r="O71" s="60">
        <v>84</v>
      </c>
      <c r="P71" s="46" t="s">
        <v>42</v>
      </c>
      <c r="Q71" s="60">
        <v>1384</v>
      </c>
      <c r="R71" s="60">
        <v>110</v>
      </c>
      <c r="S71" s="64" t="s">
        <v>42</v>
      </c>
      <c r="T71" s="64" t="s">
        <v>42</v>
      </c>
      <c r="U71" s="2">
        <v>109</v>
      </c>
    </row>
    <row r="72" spans="1:21" ht="9" customHeight="1" x14ac:dyDescent="0.15">
      <c r="A72" s="63" t="s">
        <v>58</v>
      </c>
      <c r="B72" s="63"/>
      <c r="C72" s="7">
        <v>28046</v>
      </c>
      <c r="D72" s="42">
        <v>10</v>
      </c>
      <c r="E72" s="61"/>
      <c r="F72" s="44">
        <v>50.3</v>
      </c>
      <c r="G72" s="44">
        <v>49.4</v>
      </c>
      <c r="H72" s="44">
        <v>25.3</v>
      </c>
      <c r="I72" s="60">
        <v>244</v>
      </c>
      <c r="J72" s="60">
        <v>1250</v>
      </c>
      <c r="K72" s="46" t="s">
        <v>42</v>
      </c>
      <c r="L72" s="60">
        <v>1494</v>
      </c>
      <c r="M72" s="60">
        <v>785</v>
      </c>
      <c r="N72" s="60">
        <v>525</v>
      </c>
      <c r="O72" s="60">
        <v>84</v>
      </c>
      <c r="P72" s="46" t="s">
        <v>42</v>
      </c>
      <c r="Q72" s="60">
        <v>1394</v>
      </c>
      <c r="R72" s="60">
        <v>100</v>
      </c>
      <c r="S72" s="64" t="s">
        <v>42</v>
      </c>
      <c r="T72" s="64" t="s">
        <v>42</v>
      </c>
      <c r="U72" s="2">
        <v>110</v>
      </c>
    </row>
    <row r="73" spans="1:21" ht="9" customHeight="1" x14ac:dyDescent="0.15">
      <c r="A73" s="63" t="s">
        <v>58</v>
      </c>
      <c r="B73" s="63"/>
      <c r="C73" s="7">
        <v>28075</v>
      </c>
      <c r="D73" s="42">
        <v>11</v>
      </c>
      <c r="E73" s="61"/>
      <c r="F73" s="44">
        <v>50.3</v>
      </c>
      <c r="G73" s="44">
        <v>49.4</v>
      </c>
      <c r="H73" s="44">
        <v>25.3</v>
      </c>
      <c r="I73" s="60">
        <v>244</v>
      </c>
      <c r="J73" s="60">
        <v>1252</v>
      </c>
      <c r="K73" s="46" t="s">
        <v>42</v>
      </c>
      <c r="L73" s="60">
        <v>1496</v>
      </c>
      <c r="M73" s="60">
        <v>790</v>
      </c>
      <c r="N73" s="60">
        <v>540</v>
      </c>
      <c r="O73" s="60">
        <v>81</v>
      </c>
      <c r="P73" s="46" t="s">
        <v>42</v>
      </c>
      <c r="Q73" s="60">
        <v>1411</v>
      </c>
      <c r="R73" s="60">
        <v>85</v>
      </c>
      <c r="S73" s="64" t="s">
        <v>42</v>
      </c>
      <c r="T73" s="64" t="s">
        <v>42</v>
      </c>
      <c r="U73" s="2">
        <v>111</v>
      </c>
    </row>
    <row r="74" spans="1:21" ht="9" customHeight="1" x14ac:dyDescent="0.15">
      <c r="A74" s="63" t="s">
        <v>58</v>
      </c>
      <c r="B74" s="63"/>
      <c r="C74" s="7">
        <v>28107</v>
      </c>
      <c r="D74" s="42">
        <v>12</v>
      </c>
      <c r="E74" s="61"/>
      <c r="F74" s="47" t="s">
        <v>42</v>
      </c>
      <c r="G74" s="47" t="s">
        <v>42</v>
      </c>
      <c r="H74" s="47" t="s">
        <v>42</v>
      </c>
      <c r="I74" s="46" t="s">
        <v>42</v>
      </c>
      <c r="J74" s="46" t="s">
        <v>42</v>
      </c>
      <c r="K74" s="46" t="s">
        <v>42</v>
      </c>
      <c r="L74" s="46" t="s">
        <v>42</v>
      </c>
      <c r="M74" s="46" t="s">
        <v>42</v>
      </c>
      <c r="N74" s="46" t="s">
        <v>42</v>
      </c>
      <c r="O74" s="46" t="s">
        <v>42</v>
      </c>
      <c r="P74" s="46" t="s">
        <v>42</v>
      </c>
      <c r="Q74" s="46" t="s">
        <v>42</v>
      </c>
      <c r="R74" s="46" t="s">
        <v>42</v>
      </c>
      <c r="S74" s="64" t="s">
        <v>42</v>
      </c>
      <c r="T74" s="64" t="s">
        <v>42</v>
      </c>
      <c r="U74" s="2">
        <v>112</v>
      </c>
    </row>
    <row r="75" spans="1:21" ht="9" customHeight="1" x14ac:dyDescent="0.15">
      <c r="A75" s="63" t="s">
        <v>58</v>
      </c>
      <c r="B75" s="63"/>
      <c r="C75" s="7">
        <v>28151</v>
      </c>
      <c r="D75" s="42">
        <v>1</v>
      </c>
      <c r="E75" s="61"/>
      <c r="F75" s="44">
        <v>50.3</v>
      </c>
      <c r="G75" s="44">
        <v>49.4</v>
      </c>
      <c r="H75" s="44">
        <v>25.6</v>
      </c>
      <c r="I75" s="60">
        <v>245</v>
      </c>
      <c r="J75" s="60">
        <v>1265</v>
      </c>
      <c r="K75" s="46" t="s">
        <v>42</v>
      </c>
      <c r="L75" s="60">
        <v>1510</v>
      </c>
      <c r="M75" s="60">
        <v>810</v>
      </c>
      <c r="N75" s="60">
        <v>540</v>
      </c>
      <c r="O75" s="60">
        <v>85</v>
      </c>
      <c r="P75" s="46" t="s">
        <v>42</v>
      </c>
      <c r="Q75" s="60">
        <v>1435</v>
      </c>
      <c r="R75" s="60">
        <v>75</v>
      </c>
      <c r="S75" s="64" t="s">
        <v>42</v>
      </c>
      <c r="T75" s="64" t="s">
        <v>42</v>
      </c>
      <c r="U75" s="2">
        <v>201</v>
      </c>
    </row>
    <row r="76" spans="1:21" ht="9" customHeight="1" x14ac:dyDescent="0.15">
      <c r="A76" s="63" t="s">
        <v>58</v>
      </c>
      <c r="B76" s="63"/>
      <c r="D76" s="42">
        <v>1</v>
      </c>
      <c r="E76" s="61"/>
      <c r="F76" s="44"/>
      <c r="G76" s="44"/>
      <c r="H76" s="44"/>
      <c r="I76" s="60"/>
      <c r="J76" s="60"/>
      <c r="K76" s="46"/>
      <c r="L76" s="60"/>
      <c r="M76" s="60"/>
      <c r="N76" s="60"/>
      <c r="O76" s="60"/>
      <c r="P76" s="46"/>
      <c r="Q76" s="60"/>
      <c r="R76" s="60"/>
      <c r="S76" s="64"/>
      <c r="T76" s="64"/>
    </row>
    <row r="77" spans="1:21" ht="9" customHeight="1" x14ac:dyDescent="0.15">
      <c r="A77" s="63" t="s">
        <v>58</v>
      </c>
      <c r="B77" s="63"/>
      <c r="C77" s="7">
        <v>28206</v>
      </c>
      <c r="D77" s="42">
        <v>3</v>
      </c>
      <c r="E77" s="61"/>
      <c r="F77" s="44">
        <v>50.3</v>
      </c>
      <c r="G77" s="44">
        <v>49.4</v>
      </c>
      <c r="H77" s="44">
        <v>25.6</v>
      </c>
      <c r="I77" s="60">
        <v>245</v>
      </c>
      <c r="J77" s="60">
        <v>1265</v>
      </c>
      <c r="K77" s="46" t="s">
        <v>42</v>
      </c>
      <c r="L77" s="60">
        <v>1510</v>
      </c>
      <c r="M77" s="60">
        <v>820</v>
      </c>
      <c r="N77" s="60">
        <v>545</v>
      </c>
      <c r="O77" s="60">
        <v>80</v>
      </c>
      <c r="P77" s="46" t="s">
        <v>42</v>
      </c>
      <c r="Q77" s="60">
        <v>1445</v>
      </c>
      <c r="R77" s="60">
        <v>65</v>
      </c>
      <c r="S77" s="64" t="s">
        <v>42</v>
      </c>
      <c r="T77" s="64" t="s">
        <v>42</v>
      </c>
    </row>
    <row r="78" spans="1:21" ht="9" customHeight="1" x14ac:dyDescent="0.15">
      <c r="A78" s="63" t="s">
        <v>58</v>
      </c>
      <c r="B78" s="63"/>
      <c r="C78" s="7">
        <v>28237</v>
      </c>
      <c r="D78" s="42">
        <v>4</v>
      </c>
      <c r="E78" s="61"/>
      <c r="F78" s="44">
        <v>50.3</v>
      </c>
      <c r="G78" s="44">
        <v>49.4</v>
      </c>
      <c r="H78" s="44">
        <v>25.6</v>
      </c>
      <c r="I78" s="60">
        <v>245</v>
      </c>
      <c r="J78" s="60">
        <v>1265</v>
      </c>
      <c r="K78" s="46" t="s">
        <v>42</v>
      </c>
      <c r="L78" s="60">
        <v>1510</v>
      </c>
      <c r="M78" s="60">
        <v>820</v>
      </c>
      <c r="N78" s="60">
        <v>545</v>
      </c>
      <c r="O78" s="60">
        <v>80</v>
      </c>
      <c r="P78" s="46" t="s">
        <v>42</v>
      </c>
      <c r="Q78" s="60">
        <v>1445</v>
      </c>
      <c r="R78" s="60">
        <v>65</v>
      </c>
      <c r="S78" s="59">
        <v>7</v>
      </c>
      <c r="T78" s="59">
        <v>8</v>
      </c>
    </row>
    <row r="79" spans="1:21" ht="9" customHeight="1" x14ac:dyDescent="0.15">
      <c r="A79" s="63" t="s">
        <v>58</v>
      </c>
      <c r="B79" s="63"/>
      <c r="C79" s="7">
        <v>28256</v>
      </c>
      <c r="D79" s="42">
        <v>5</v>
      </c>
      <c r="E79" s="61"/>
      <c r="F79" s="44">
        <v>50.3</v>
      </c>
      <c r="G79" s="44">
        <v>49.4</v>
      </c>
      <c r="H79" s="44">
        <v>25.6</v>
      </c>
      <c r="I79" s="60">
        <v>245</v>
      </c>
      <c r="J79" s="60">
        <v>1265</v>
      </c>
      <c r="K79" s="46" t="s">
        <v>42</v>
      </c>
      <c r="L79" s="60">
        <v>1510</v>
      </c>
      <c r="M79" s="60">
        <v>820</v>
      </c>
      <c r="N79" s="60">
        <v>550</v>
      </c>
      <c r="O79" s="60">
        <v>75</v>
      </c>
      <c r="P79" s="46" t="s">
        <v>42</v>
      </c>
      <c r="Q79" s="60">
        <v>1445</v>
      </c>
      <c r="R79" s="60">
        <v>65</v>
      </c>
      <c r="S79" s="59">
        <v>7</v>
      </c>
      <c r="T79" s="59">
        <v>8</v>
      </c>
    </row>
    <row r="80" spans="1:21" ht="9" customHeight="1" x14ac:dyDescent="0.15">
      <c r="A80" s="63" t="s">
        <v>58</v>
      </c>
      <c r="B80" s="63"/>
      <c r="C80" s="7">
        <v>28285</v>
      </c>
      <c r="D80" s="42">
        <v>6</v>
      </c>
      <c r="E80" s="61"/>
      <c r="F80" s="47" t="s">
        <v>42</v>
      </c>
      <c r="G80" s="47" t="s">
        <v>42</v>
      </c>
      <c r="H80" s="47" t="s">
        <v>42</v>
      </c>
      <c r="I80" s="46" t="s">
        <v>42</v>
      </c>
      <c r="J80" s="46" t="s">
        <v>42</v>
      </c>
      <c r="K80" s="46" t="s">
        <v>42</v>
      </c>
      <c r="L80" s="46" t="s">
        <v>42</v>
      </c>
      <c r="M80" s="46" t="s">
        <v>42</v>
      </c>
      <c r="N80" s="46" t="s">
        <v>42</v>
      </c>
      <c r="O80" s="46" t="s">
        <v>42</v>
      </c>
      <c r="P80" s="46" t="s">
        <v>42</v>
      </c>
      <c r="Q80" s="46" t="s">
        <v>42</v>
      </c>
      <c r="R80" s="46" t="s">
        <v>42</v>
      </c>
      <c r="S80" s="64" t="s">
        <v>42</v>
      </c>
      <c r="T80" s="64" t="s">
        <v>42</v>
      </c>
    </row>
    <row r="81" spans="1:21" ht="9" customHeight="1" x14ac:dyDescent="0.15">
      <c r="A81" s="63" t="s">
        <v>58</v>
      </c>
      <c r="B81" s="63"/>
      <c r="C81" s="7">
        <v>28319</v>
      </c>
      <c r="D81" s="42">
        <v>7</v>
      </c>
      <c r="E81" s="61"/>
      <c r="F81" s="44">
        <v>50.3</v>
      </c>
      <c r="G81" s="44">
        <v>49.4</v>
      </c>
      <c r="H81" s="44">
        <v>25.6</v>
      </c>
      <c r="I81" s="60">
        <v>245</v>
      </c>
      <c r="J81" s="60">
        <v>1265</v>
      </c>
      <c r="K81" s="46" t="s">
        <v>42</v>
      </c>
      <c r="L81" s="60">
        <v>1510</v>
      </c>
      <c r="M81" s="60">
        <v>810</v>
      </c>
      <c r="N81" s="60">
        <v>570</v>
      </c>
      <c r="O81" s="60">
        <v>65</v>
      </c>
      <c r="P81" s="46" t="s">
        <v>42</v>
      </c>
      <c r="Q81" s="60">
        <v>1445</v>
      </c>
      <c r="R81" s="60">
        <v>65</v>
      </c>
      <c r="S81" s="59">
        <v>7.32</v>
      </c>
      <c r="T81" s="59">
        <v>7.32</v>
      </c>
    </row>
    <row r="82" spans="1:21" ht="9" customHeight="1" x14ac:dyDescent="0.15">
      <c r="A82" s="63" t="s">
        <v>58</v>
      </c>
      <c r="B82" s="63"/>
      <c r="C82" s="7">
        <v>28349</v>
      </c>
      <c r="D82" s="42">
        <v>8</v>
      </c>
      <c r="E82" s="61"/>
      <c r="F82" s="44">
        <v>50.3</v>
      </c>
      <c r="G82" s="44">
        <v>49.4</v>
      </c>
      <c r="H82" s="44">
        <v>25.6</v>
      </c>
      <c r="I82" s="60">
        <v>245</v>
      </c>
      <c r="J82" s="60">
        <v>1265</v>
      </c>
      <c r="K82" s="46" t="s">
        <v>42</v>
      </c>
      <c r="L82" s="60">
        <v>1510</v>
      </c>
      <c r="M82" s="60">
        <v>800</v>
      </c>
      <c r="N82" s="60">
        <v>570</v>
      </c>
      <c r="O82" s="60">
        <v>65</v>
      </c>
      <c r="P82" s="46" t="s">
        <v>42</v>
      </c>
      <c r="Q82" s="60">
        <v>1435</v>
      </c>
      <c r="R82" s="60">
        <v>75</v>
      </c>
      <c r="S82" s="59">
        <v>7.25</v>
      </c>
      <c r="T82" s="59">
        <v>7.25</v>
      </c>
    </row>
    <row r="83" spans="1:21" ht="9" customHeight="1" x14ac:dyDescent="0.15">
      <c r="A83" s="63" t="s">
        <v>58</v>
      </c>
      <c r="B83" s="63"/>
      <c r="C83" s="7">
        <v>28381</v>
      </c>
      <c r="D83" s="42">
        <v>9</v>
      </c>
      <c r="E83" s="61"/>
      <c r="F83" s="44">
        <v>50.3</v>
      </c>
      <c r="G83" s="44">
        <v>49.4</v>
      </c>
      <c r="H83" s="44">
        <v>25.6</v>
      </c>
      <c r="I83" s="60">
        <v>245</v>
      </c>
      <c r="J83" s="60">
        <v>1265</v>
      </c>
      <c r="K83" s="46" t="s">
        <v>42</v>
      </c>
      <c r="L83" s="60">
        <v>1510</v>
      </c>
      <c r="M83" s="60">
        <v>790</v>
      </c>
      <c r="N83" s="60">
        <v>570</v>
      </c>
      <c r="O83" s="60">
        <v>65</v>
      </c>
      <c r="P83" s="46" t="s">
        <v>42</v>
      </c>
      <c r="Q83" s="60">
        <v>1425</v>
      </c>
      <c r="R83" s="60">
        <v>85</v>
      </c>
      <c r="S83" s="59">
        <v>7</v>
      </c>
      <c r="T83" s="59">
        <v>7</v>
      </c>
      <c r="U83" s="2">
        <v>9</v>
      </c>
    </row>
    <row r="84" spans="1:21" ht="9" customHeight="1" x14ac:dyDescent="0.15">
      <c r="A84" s="63" t="s">
        <v>58</v>
      </c>
      <c r="B84" s="63"/>
      <c r="C84" s="7">
        <v>28411</v>
      </c>
      <c r="D84" s="42">
        <v>10</v>
      </c>
      <c r="E84" s="61"/>
      <c r="F84" s="44">
        <v>50.3</v>
      </c>
      <c r="G84" s="44">
        <v>49.4</v>
      </c>
      <c r="H84" s="44">
        <v>25.6</v>
      </c>
      <c r="I84" s="60">
        <v>245</v>
      </c>
      <c r="J84" s="60">
        <v>1265</v>
      </c>
      <c r="K84" s="46" t="s">
        <v>42</v>
      </c>
      <c r="L84" s="60">
        <v>1510</v>
      </c>
      <c r="M84" s="60">
        <v>790</v>
      </c>
      <c r="N84" s="60">
        <v>564</v>
      </c>
      <c r="O84" s="60">
        <v>53</v>
      </c>
      <c r="P84" s="46" t="s">
        <v>42</v>
      </c>
      <c r="Q84" s="60">
        <v>1407</v>
      </c>
      <c r="R84" s="60">
        <v>103</v>
      </c>
      <c r="S84" s="59">
        <v>7</v>
      </c>
      <c r="T84" s="59">
        <v>7</v>
      </c>
      <c r="U84" s="2">
        <v>10</v>
      </c>
    </row>
    <row r="85" spans="1:21" ht="9" customHeight="1" x14ac:dyDescent="0.15">
      <c r="A85" s="63" t="s">
        <v>58</v>
      </c>
      <c r="B85" s="63"/>
      <c r="C85" s="7">
        <v>28440</v>
      </c>
      <c r="D85" s="42">
        <v>11</v>
      </c>
      <c r="E85" s="61"/>
      <c r="F85" s="44">
        <v>50.3</v>
      </c>
      <c r="G85" s="44">
        <v>49.4</v>
      </c>
      <c r="H85" s="44">
        <v>25.6</v>
      </c>
      <c r="I85" s="60">
        <v>245</v>
      </c>
      <c r="J85" s="60">
        <v>1265</v>
      </c>
      <c r="K85" s="46" t="s">
        <v>42</v>
      </c>
      <c r="L85" s="60">
        <v>1510</v>
      </c>
      <c r="M85" s="60">
        <v>790</v>
      </c>
      <c r="N85" s="60">
        <v>564</v>
      </c>
      <c r="O85" s="60">
        <v>53</v>
      </c>
      <c r="P85" s="46" t="s">
        <v>42</v>
      </c>
      <c r="Q85" s="60">
        <v>1407</v>
      </c>
      <c r="R85" s="60">
        <v>103</v>
      </c>
      <c r="S85" s="59">
        <v>7</v>
      </c>
      <c r="T85" s="59">
        <v>7</v>
      </c>
      <c r="U85" s="2">
        <v>211</v>
      </c>
    </row>
    <row r="86" spans="1:21" ht="9" customHeight="1" x14ac:dyDescent="0.15">
      <c r="A86" s="62" t="s">
        <v>57</v>
      </c>
      <c r="B86" s="62"/>
      <c r="C86" s="7">
        <v>28206</v>
      </c>
      <c r="D86" s="42">
        <v>3</v>
      </c>
      <c r="E86" s="61"/>
      <c r="F86" s="47" t="s">
        <v>42</v>
      </c>
      <c r="G86" s="47" t="s">
        <v>42</v>
      </c>
      <c r="H86" s="47" t="s">
        <v>42</v>
      </c>
      <c r="I86" s="60">
        <v>65</v>
      </c>
      <c r="J86" s="60">
        <v>1432.5</v>
      </c>
      <c r="K86" s="46" t="s">
        <v>42</v>
      </c>
      <c r="L86" s="60">
        <v>1497.5</v>
      </c>
      <c r="M86" s="60">
        <v>765</v>
      </c>
      <c r="N86" s="60">
        <v>552.5</v>
      </c>
      <c r="O86" s="60">
        <v>82.5</v>
      </c>
      <c r="P86" s="46" t="s">
        <v>42</v>
      </c>
      <c r="Q86" s="60">
        <v>1400</v>
      </c>
      <c r="R86" s="60">
        <v>97.5</v>
      </c>
      <c r="S86" s="64" t="s">
        <v>42</v>
      </c>
      <c r="T86" s="64" t="s">
        <v>42</v>
      </c>
    </row>
    <row r="87" spans="1:21" ht="9" customHeight="1" x14ac:dyDescent="0.15">
      <c r="A87" s="63" t="s">
        <v>57</v>
      </c>
      <c r="B87" s="63"/>
      <c r="C87" s="7">
        <v>28237</v>
      </c>
      <c r="D87" s="42">
        <v>4</v>
      </c>
      <c r="E87" s="61"/>
      <c r="F87" s="47" t="s">
        <v>42</v>
      </c>
      <c r="G87" s="47" t="s">
        <v>42</v>
      </c>
      <c r="H87" s="47" t="s">
        <v>42</v>
      </c>
      <c r="I87" s="60">
        <v>65</v>
      </c>
      <c r="J87" s="60">
        <v>1492.5</v>
      </c>
      <c r="K87" s="46" t="s">
        <v>42</v>
      </c>
      <c r="L87" s="60">
        <v>1557.5</v>
      </c>
      <c r="M87" s="60">
        <v>805</v>
      </c>
      <c r="N87" s="60">
        <v>547.5</v>
      </c>
      <c r="O87" s="60">
        <v>82.5</v>
      </c>
      <c r="P87" s="46" t="s">
        <v>42</v>
      </c>
      <c r="Q87" s="60">
        <v>1435</v>
      </c>
      <c r="R87" s="60">
        <v>122.5</v>
      </c>
      <c r="S87" s="59">
        <v>5.5</v>
      </c>
      <c r="T87" s="59">
        <v>8.5</v>
      </c>
    </row>
    <row r="88" spans="1:21" ht="9" customHeight="1" x14ac:dyDescent="0.15">
      <c r="A88" s="63" t="s">
        <v>57</v>
      </c>
      <c r="B88" s="63"/>
      <c r="C88" s="7">
        <v>28256</v>
      </c>
      <c r="D88" s="42">
        <v>5</v>
      </c>
      <c r="E88" s="61"/>
      <c r="F88" s="47" t="s">
        <v>42</v>
      </c>
      <c r="G88" s="47" t="s">
        <v>42</v>
      </c>
      <c r="H88" s="47" t="s">
        <v>42</v>
      </c>
      <c r="I88" s="60">
        <v>65</v>
      </c>
      <c r="J88" s="60">
        <v>1492.5</v>
      </c>
      <c r="K88" s="46" t="s">
        <v>42</v>
      </c>
      <c r="L88" s="60">
        <v>1557.5</v>
      </c>
      <c r="M88" s="60">
        <v>810</v>
      </c>
      <c r="N88" s="60">
        <v>547.5</v>
      </c>
      <c r="O88" s="60">
        <v>82.5</v>
      </c>
      <c r="P88" s="46" t="s">
        <v>42</v>
      </c>
      <c r="Q88" s="60">
        <v>1440</v>
      </c>
      <c r="R88" s="60">
        <v>117.5</v>
      </c>
      <c r="S88" s="59">
        <v>5.5</v>
      </c>
      <c r="T88" s="59">
        <v>8.5</v>
      </c>
    </row>
    <row r="89" spans="1:21" ht="9" customHeight="1" x14ac:dyDescent="0.15">
      <c r="A89" s="63" t="s">
        <v>57</v>
      </c>
      <c r="B89" s="63"/>
      <c r="C89" s="7">
        <v>28285</v>
      </c>
      <c r="D89" s="42">
        <v>6</v>
      </c>
      <c r="E89" s="61"/>
      <c r="F89" s="47" t="s">
        <v>42</v>
      </c>
      <c r="G89" s="47" t="s">
        <v>42</v>
      </c>
      <c r="H89" s="47" t="s">
        <v>42</v>
      </c>
      <c r="I89" s="46" t="s">
        <v>42</v>
      </c>
      <c r="J89" s="46" t="s">
        <v>42</v>
      </c>
      <c r="K89" s="46" t="s">
        <v>42</v>
      </c>
      <c r="L89" s="46" t="s">
        <v>42</v>
      </c>
      <c r="M89" s="46" t="s">
        <v>42</v>
      </c>
      <c r="N89" s="46" t="s">
        <v>42</v>
      </c>
      <c r="O89" s="46" t="s">
        <v>42</v>
      </c>
      <c r="P89" s="46" t="s">
        <v>42</v>
      </c>
      <c r="Q89" s="46" t="s">
        <v>42</v>
      </c>
      <c r="R89" s="46" t="s">
        <v>42</v>
      </c>
      <c r="S89" s="64" t="s">
        <v>42</v>
      </c>
      <c r="T89" s="64" t="s">
        <v>42</v>
      </c>
    </row>
    <row r="90" spans="1:21" ht="9" customHeight="1" x14ac:dyDescent="0.15">
      <c r="A90" s="63" t="s">
        <v>57</v>
      </c>
      <c r="B90" s="63"/>
      <c r="C90" s="7">
        <v>28319</v>
      </c>
      <c r="D90" s="42">
        <v>7</v>
      </c>
      <c r="E90" s="61"/>
      <c r="F90" s="44">
        <v>59</v>
      </c>
      <c r="G90" s="44">
        <v>58</v>
      </c>
      <c r="H90" s="44">
        <v>27.5</v>
      </c>
      <c r="I90" s="60">
        <v>65</v>
      </c>
      <c r="J90" s="60">
        <v>1595</v>
      </c>
      <c r="K90" s="46" t="s">
        <v>42</v>
      </c>
      <c r="L90" s="60">
        <v>1660</v>
      </c>
      <c r="M90" s="60">
        <v>845</v>
      </c>
      <c r="N90" s="60">
        <v>590</v>
      </c>
      <c r="O90" s="60">
        <v>85</v>
      </c>
      <c r="P90" s="46" t="s">
        <v>42</v>
      </c>
      <c r="Q90" s="60">
        <v>1520</v>
      </c>
      <c r="R90" s="60">
        <v>140</v>
      </c>
      <c r="S90" s="59">
        <v>4.5</v>
      </c>
      <c r="T90" s="59">
        <v>6.5</v>
      </c>
    </row>
    <row r="91" spans="1:21" ht="9" customHeight="1" x14ac:dyDescent="0.15">
      <c r="A91" s="63" t="s">
        <v>57</v>
      </c>
      <c r="B91" s="63"/>
      <c r="C91" s="7">
        <v>28349</v>
      </c>
      <c r="D91" s="42">
        <v>8</v>
      </c>
      <c r="E91" s="61"/>
      <c r="F91" s="44">
        <v>59.3</v>
      </c>
      <c r="G91" s="44">
        <v>58.2</v>
      </c>
      <c r="H91" s="44">
        <v>27.5</v>
      </c>
      <c r="I91" s="60">
        <v>75</v>
      </c>
      <c r="J91" s="60">
        <v>1602</v>
      </c>
      <c r="K91" s="46" t="s">
        <v>42</v>
      </c>
      <c r="L91" s="60">
        <v>1677</v>
      </c>
      <c r="M91" s="60">
        <v>840</v>
      </c>
      <c r="N91" s="60">
        <v>610</v>
      </c>
      <c r="O91" s="60">
        <v>82</v>
      </c>
      <c r="P91" s="46" t="s">
        <v>42</v>
      </c>
      <c r="Q91" s="60">
        <v>1532</v>
      </c>
      <c r="R91" s="60">
        <v>145</v>
      </c>
      <c r="S91" s="59">
        <v>4.5</v>
      </c>
      <c r="T91" s="59">
        <v>5.5</v>
      </c>
    </row>
    <row r="92" spans="1:21" ht="9" customHeight="1" x14ac:dyDescent="0.15">
      <c r="A92" s="63" t="s">
        <v>57</v>
      </c>
      <c r="B92" s="63"/>
      <c r="C92" s="7">
        <v>28381</v>
      </c>
      <c r="D92" s="42">
        <v>9</v>
      </c>
      <c r="E92" s="61"/>
      <c r="F92" s="44">
        <v>59.3</v>
      </c>
      <c r="G92" s="44">
        <v>58.1</v>
      </c>
      <c r="H92" s="44">
        <v>28.3</v>
      </c>
      <c r="I92" s="60">
        <v>85</v>
      </c>
      <c r="J92" s="60">
        <v>1644</v>
      </c>
      <c r="K92" s="46" t="s">
        <v>42</v>
      </c>
      <c r="L92" s="60">
        <v>1729</v>
      </c>
      <c r="M92" s="60">
        <v>840</v>
      </c>
      <c r="N92" s="60">
        <v>610</v>
      </c>
      <c r="O92" s="60">
        <v>79</v>
      </c>
      <c r="P92" s="46" t="s">
        <v>42</v>
      </c>
      <c r="Q92" s="60">
        <v>1529</v>
      </c>
      <c r="R92" s="60">
        <v>200</v>
      </c>
      <c r="S92" s="59">
        <v>4.6500000000000004</v>
      </c>
      <c r="T92" s="59">
        <v>5.15</v>
      </c>
      <c r="U92" s="2">
        <v>109</v>
      </c>
    </row>
    <row r="93" spans="1:21" ht="9" customHeight="1" x14ac:dyDescent="0.15">
      <c r="A93" s="63" t="s">
        <v>57</v>
      </c>
      <c r="B93" s="63"/>
      <c r="C93" s="7">
        <v>28411</v>
      </c>
      <c r="D93" s="42">
        <v>10</v>
      </c>
      <c r="E93" s="61"/>
      <c r="F93" s="44">
        <v>59.3</v>
      </c>
      <c r="G93" s="44">
        <v>58.1</v>
      </c>
      <c r="H93" s="44">
        <v>28.3</v>
      </c>
      <c r="I93" s="60">
        <v>103</v>
      </c>
      <c r="J93" s="60">
        <v>1647</v>
      </c>
      <c r="K93" s="46" t="s">
        <v>42</v>
      </c>
      <c r="L93" s="60">
        <v>1750</v>
      </c>
      <c r="M93" s="60">
        <v>845</v>
      </c>
      <c r="N93" s="60">
        <v>610</v>
      </c>
      <c r="O93" s="60">
        <v>80</v>
      </c>
      <c r="P93" s="46" t="s">
        <v>42</v>
      </c>
      <c r="Q93" s="60">
        <v>1535</v>
      </c>
      <c r="R93" s="60">
        <v>215</v>
      </c>
      <c r="S93" s="59">
        <v>4.5</v>
      </c>
      <c r="T93" s="59">
        <v>5</v>
      </c>
      <c r="U93" s="2">
        <v>110</v>
      </c>
    </row>
    <row r="94" spans="1:21" ht="9" customHeight="1" x14ac:dyDescent="0.15">
      <c r="A94" s="63" t="s">
        <v>57</v>
      </c>
      <c r="B94" s="63"/>
      <c r="C94" s="7">
        <v>28440</v>
      </c>
      <c r="D94" s="42">
        <v>11</v>
      </c>
      <c r="E94" s="61"/>
      <c r="F94" s="44">
        <v>59.3</v>
      </c>
      <c r="G94" s="44">
        <v>58.1</v>
      </c>
      <c r="H94" s="44">
        <v>28.9</v>
      </c>
      <c r="I94" s="60">
        <v>103</v>
      </c>
      <c r="J94" s="60">
        <v>1683</v>
      </c>
      <c r="K94" s="46" t="s">
        <v>42</v>
      </c>
      <c r="L94" s="60">
        <v>1786</v>
      </c>
      <c r="M94" s="60">
        <v>845</v>
      </c>
      <c r="N94" s="60">
        <v>610</v>
      </c>
      <c r="O94" s="60">
        <v>81</v>
      </c>
      <c r="P94" s="46" t="s">
        <v>42</v>
      </c>
      <c r="Q94" s="60">
        <v>1536</v>
      </c>
      <c r="R94" s="60">
        <v>250</v>
      </c>
      <c r="S94" s="59">
        <v>4.75</v>
      </c>
      <c r="T94" s="59">
        <v>5.25</v>
      </c>
      <c r="U94" s="2">
        <v>111</v>
      </c>
    </row>
    <row r="95" spans="1:21" ht="9" customHeight="1" x14ac:dyDescent="0.15">
      <c r="A95" s="63" t="s">
        <v>57</v>
      </c>
      <c r="B95" s="63"/>
      <c r="C95" s="7">
        <v>28471</v>
      </c>
      <c r="D95" s="42">
        <v>12</v>
      </c>
      <c r="E95" s="61"/>
      <c r="F95" s="47" t="s">
        <v>42</v>
      </c>
      <c r="G95" s="47" t="s">
        <v>42</v>
      </c>
      <c r="H95" s="47" t="s">
        <v>42</v>
      </c>
      <c r="I95" s="46" t="s">
        <v>42</v>
      </c>
      <c r="J95" s="46" t="s">
        <v>42</v>
      </c>
      <c r="K95" s="46" t="s">
        <v>42</v>
      </c>
      <c r="L95" s="46" t="s">
        <v>42</v>
      </c>
      <c r="M95" s="46" t="s">
        <v>42</v>
      </c>
      <c r="N95" s="46" t="s">
        <v>42</v>
      </c>
      <c r="O95" s="46" t="s">
        <v>42</v>
      </c>
      <c r="P95" s="46" t="s">
        <v>42</v>
      </c>
      <c r="Q95" s="46" t="s">
        <v>42</v>
      </c>
      <c r="R95" s="46" t="s">
        <v>42</v>
      </c>
      <c r="S95" s="64" t="s">
        <v>42</v>
      </c>
      <c r="T95" s="64" t="s">
        <v>42</v>
      </c>
      <c r="U95" s="2">
        <v>112</v>
      </c>
    </row>
    <row r="96" spans="1:21" ht="9" customHeight="1" x14ac:dyDescent="0.15">
      <c r="A96" s="63" t="s">
        <v>57</v>
      </c>
      <c r="B96" s="63"/>
      <c r="C96" s="7">
        <v>28516</v>
      </c>
      <c r="D96" s="42">
        <v>1</v>
      </c>
      <c r="E96" s="61"/>
      <c r="F96" s="44">
        <v>59.1</v>
      </c>
      <c r="G96" s="44">
        <v>57.9</v>
      </c>
      <c r="H96" s="44">
        <v>29.6</v>
      </c>
      <c r="I96" s="60">
        <v>103</v>
      </c>
      <c r="J96" s="60">
        <v>1716</v>
      </c>
      <c r="K96" s="46" t="s">
        <v>42</v>
      </c>
      <c r="L96" s="60">
        <v>1819</v>
      </c>
      <c r="M96" s="60">
        <v>860</v>
      </c>
      <c r="N96" s="60">
        <v>610</v>
      </c>
      <c r="O96" s="60">
        <v>79</v>
      </c>
      <c r="P96" s="46" t="s">
        <v>42</v>
      </c>
      <c r="Q96" s="60">
        <v>1549</v>
      </c>
      <c r="R96" s="60">
        <v>270</v>
      </c>
      <c r="S96" s="59">
        <v>5.25</v>
      </c>
      <c r="T96" s="59">
        <v>5.75</v>
      </c>
      <c r="U96" s="2">
        <v>201</v>
      </c>
    </row>
    <row r="97" spans="1:21" ht="9" customHeight="1" x14ac:dyDescent="0.15">
      <c r="A97" s="63" t="s">
        <v>57</v>
      </c>
      <c r="B97" s="63"/>
      <c r="C97" s="7">
        <v>28548</v>
      </c>
      <c r="D97" s="42">
        <v>2</v>
      </c>
      <c r="E97" s="61"/>
      <c r="F97" s="44">
        <v>59.1</v>
      </c>
      <c r="G97" s="44">
        <v>57.9</v>
      </c>
      <c r="H97" s="44">
        <v>29.6</v>
      </c>
      <c r="I97" s="60">
        <v>103</v>
      </c>
      <c r="J97" s="60">
        <v>1716</v>
      </c>
      <c r="K97" s="46" t="s">
        <v>42</v>
      </c>
      <c r="L97" s="60">
        <v>1819</v>
      </c>
      <c r="M97" s="60">
        <v>875</v>
      </c>
      <c r="N97" s="60">
        <v>610</v>
      </c>
      <c r="O97" s="60">
        <v>79</v>
      </c>
      <c r="P97" s="46" t="s">
        <v>42</v>
      </c>
      <c r="Q97" s="60">
        <v>1564</v>
      </c>
      <c r="R97" s="60">
        <v>255</v>
      </c>
      <c r="S97" s="59">
        <v>5.25</v>
      </c>
      <c r="T97" s="59">
        <v>5.75</v>
      </c>
    </row>
    <row r="98" spans="1:21" ht="9" customHeight="1" x14ac:dyDescent="0.15">
      <c r="A98" s="63" t="s">
        <v>57</v>
      </c>
      <c r="B98" s="63"/>
      <c r="C98" s="7">
        <v>28564</v>
      </c>
      <c r="D98" s="42">
        <v>3</v>
      </c>
      <c r="E98" s="61"/>
      <c r="F98" s="44">
        <v>59.1</v>
      </c>
      <c r="G98" s="44">
        <v>57.9</v>
      </c>
      <c r="H98" s="44">
        <v>29.6</v>
      </c>
      <c r="I98" s="60">
        <v>103</v>
      </c>
      <c r="J98" s="60">
        <v>1716</v>
      </c>
      <c r="K98" s="46" t="s">
        <v>42</v>
      </c>
      <c r="L98" s="60">
        <v>1819</v>
      </c>
      <c r="M98" s="60">
        <v>900</v>
      </c>
      <c r="N98" s="60">
        <v>625</v>
      </c>
      <c r="O98" s="60">
        <v>79</v>
      </c>
      <c r="P98" s="46" t="s">
        <v>42</v>
      </c>
      <c r="Q98" s="60">
        <v>1604</v>
      </c>
      <c r="R98" s="60">
        <v>215</v>
      </c>
      <c r="S98" s="59">
        <v>5.5</v>
      </c>
      <c r="T98" s="59">
        <v>6</v>
      </c>
    </row>
    <row r="99" spans="1:21" ht="9" customHeight="1" x14ac:dyDescent="0.15">
      <c r="A99" s="63" t="s">
        <v>57</v>
      </c>
      <c r="B99" s="63"/>
      <c r="C99" s="7">
        <v>28601</v>
      </c>
      <c r="D99" s="42">
        <v>4</v>
      </c>
      <c r="E99" s="61"/>
      <c r="F99" s="44">
        <v>59.1</v>
      </c>
      <c r="G99" s="44">
        <v>57.9</v>
      </c>
      <c r="H99" s="44">
        <v>29.6</v>
      </c>
      <c r="I99" s="60">
        <v>103</v>
      </c>
      <c r="J99" s="60">
        <v>1716</v>
      </c>
      <c r="K99" s="46" t="s">
        <v>42</v>
      </c>
      <c r="L99" s="60">
        <v>1819</v>
      </c>
      <c r="M99" s="60">
        <v>910</v>
      </c>
      <c r="N99" s="60">
        <v>635</v>
      </c>
      <c r="O99" s="60">
        <v>74</v>
      </c>
      <c r="P99" s="46" t="s">
        <v>42</v>
      </c>
      <c r="Q99" s="60">
        <v>1619</v>
      </c>
      <c r="R99" s="60">
        <v>200</v>
      </c>
      <c r="S99" s="59">
        <v>5.79</v>
      </c>
      <c r="T99" s="59">
        <v>5.79</v>
      </c>
    </row>
    <row r="100" spans="1:21" ht="9" customHeight="1" x14ac:dyDescent="0.15">
      <c r="A100" s="63" t="s">
        <v>57</v>
      </c>
      <c r="B100" s="63"/>
      <c r="C100" s="7">
        <v>28627</v>
      </c>
      <c r="D100" s="42">
        <v>5</v>
      </c>
      <c r="E100" s="61"/>
      <c r="F100" s="44">
        <v>59.1</v>
      </c>
      <c r="G100" s="44">
        <v>57.9</v>
      </c>
      <c r="H100" s="44">
        <v>29.6</v>
      </c>
      <c r="I100" s="60">
        <v>103</v>
      </c>
      <c r="J100" s="60">
        <v>1716</v>
      </c>
      <c r="K100" s="46" t="s">
        <v>42</v>
      </c>
      <c r="L100" s="60">
        <v>1819</v>
      </c>
      <c r="M100" s="60">
        <v>925</v>
      </c>
      <c r="N100" s="60">
        <v>650</v>
      </c>
      <c r="O100" s="60">
        <v>74</v>
      </c>
      <c r="P100" s="46" t="s">
        <v>42</v>
      </c>
      <c r="Q100" s="60">
        <v>1649</v>
      </c>
      <c r="R100" s="60">
        <v>170</v>
      </c>
      <c r="S100" s="59">
        <v>6</v>
      </c>
      <c r="T100" s="59">
        <v>6</v>
      </c>
    </row>
    <row r="101" spans="1:21" ht="9" customHeight="1" x14ac:dyDescent="0.15">
      <c r="A101" s="63" t="s">
        <v>57</v>
      </c>
      <c r="B101" s="63"/>
      <c r="C101" s="7">
        <v>28664</v>
      </c>
      <c r="D101" s="42">
        <v>6</v>
      </c>
      <c r="E101" s="61"/>
      <c r="F101" s="44">
        <v>59.1</v>
      </c>
      <c r="G101" s="44">
        <v>57.9</v>
      </c>
      <c r="H101" s="44">
        <v>29.6</v>
      </c>
      <c r="I101" s="60">
        <v>103</v>
      </c>
      <c r="J101" s="60">
        <v>1716</v>
      </c>
      <c r="K101" s="46" t="s">
        <v>42</v>
      </c>
      <c r="L101" s="60">
        <v>1819</v>
      </c>
      <c r="M101" s="60">
        <v>935</v>
      </c>
      <c r="N101" s="60">
        <v>680</v>
      </c>
      <c r="O101" s="60">
        <v>74</v>
      </c>
      <c r="P101" s="46" t="s">
        <v>42</v>
      </c>
      <c r="Q101" s="60">
        <v>1689</v>
      </c>
      <c r="R101" s="60">
        <v>130</v>
      </c>
      <c r="S101" s="59">
        <v>6</v>
      </c>
      <c r="T101" s="59">
        <v>6</v>
      </c>
    </row>
    <row r="102" spans="1:21" ht="9" customHeight="1" x14ac:dyDescent="0.15">
      <c r="A102" s="63" t="s">
        <v>57</v>
      </c>
      <c r="B102" s="63"/>
      <c r="C102" s="7">
        <v>28683</v>
      </c>
      <c r="D102" s="42">
        <v>7</v>
      </c>
      <c r="E102" s="61"/>
      <c r="F102" s="44">
        <v>59.1</v>
      </c>
      <c r="G102" s="44">
        <v>57.9</v>
      </c>
      <c r="H102" s="44">
        <v>29.6</v>
      </c>
      <c r="I102" s="60">
        <v>103</v>
      </c>
      <c r="J102" s="60">
        <v>1716</v>
      </c>
      <c r="K102" s="46" t="s">
        <v>42</v>
      </c>
      <c r="L102" s="60">
        <v>1819</v>
      </c>
      <c r="M102" s="60">
        <v>935</v>
      </c>
      <c r="N102" s="60">
        <v>700</v>
      </c>
      <c r="O102" s="60">
        <v>59</v>
      </c>
      <c r="P102" s="46" t="s">
        <v>42</v>
      </c>
      <c r="Q102" s="60">
        <v>1694</v>
      </c>
      <c r="R102" s="60">
        <v>125</v>
      </c>
      <c r="S102" s="59">
        <v>5.8</v>
      </c>
      <c r="T102" s="59">
        <v>5.8</v>
      </c>
    </row>
    <row r="103" spans="1:21" ht="9" customHeight="1" x14ac:dyDescent="0.15">
      <c r="A103" s="63" t="s">
        <v>57</v>
      </c>
      <c r="B103" s="63"/>
      <c r="C103" s="7">
        <v>28713</v>
      </c>
      <c r="D103" s="42">
        <v>8</v>
      </c>
      <c r="E103" s="61"/>
      <c r="F103" s="44">
        <v>59.1</v>
      </c>
      <c r="G103" s="44">
        <v>57.9</v>
      </c>
      <c r="H103" s="44">
        <v>29.6</v>
      </c>
      <c r="I103" s="60">
        <v>103</v>
      </c>
      <c r="J103" s="60">
        <v>1716</v>
      </c>
      <c r="K103" s="46" t="s">
        <v>42</v>
      </c>
      <c r="L103" s="60">
        <v>1819</v>
      </c>
      <c r="M103" s="60">
        <v>930</v>
      </c>
      <c r="N103" s="60">
        <v>705</v>
      </c>
      <c r="O103" s="60">
        <v>59</v>
      </c>
      <c r="P103" s="46" t="s">
        <v>42</v>
      </c>
      <c r="Q103" s="60">
        <v>1694</v>
      </c>
      <c r="R103" s="60">
        <v>125</v>
      </c>
      <c r="S103" s="59">
        <v>5.8</v>
      </c>
      <c r="T103" s="59">
        <v>5.8</v>
      </c>
    </row>
    <row r="104" spans="1:21" ht="9" customHeight="1" x14ac:dyDescent="0.15">
      <c r="A104" s="63" t="s">
        <v>57</v>
      </c>
      <c r="B104" s="63"/>
      <c r="C104" s="7">
        <v>28747</v>
      </c>
      <c r="D104" s="42">
        <v>9</v>
      </c>
      <c r="E104" s="61"/>
      <c r="F104" s="44">
        <v>59.1</v>
      </c>
      <c r="G104" s="44">
        <v>57.9</v>
      </c>
      <c r="H104" s="44">
        <v>29.6</v>
      </c>
      <c r="I104" s="60">
        <v>103</v>
      </c>
      <c r="J104" s="60">
        <v>1716</v>
      </c>
      <c r="K104" s="46" t="s">
        <v>42</v>
      </c>
      <c r="L104" s="60">
        <v>1819</v>
      </c>
      <c r="M104" s="60">
        <v>925</v>
      </c>
      <c r="N104" s="60">
        <v>700</v>
      </c>
      <c r="O104" s="60">
        <v>59</v>
      </c>
      <c r="P104" s="46" t="s">
        <v>42</v>
      </c>
      <c r="Q104" s="60">
        <v>1684</v>
      </c>
      <c r="R104" s="60">
        <v>135</v>
      </c>
      <c r="S104" s="59">
        <v>5.8</v>
      </c>
      <c r="T104" s="59">
        <v>5.8</v>
      </c>
      <c r="U104" s="2">
        <v>9</v>
      </c>
    </row>
    <row r="105" spans="1:21" ht="9" customHeight="1" x14ac:dyDescent="0.15">
      <c r="A105" s="63" t="s">
        <v>57</v>
      </c>
      <c r="B105" s="63"/>
      <c r="C105" s="7">
        <v>28775</v>
      </c>
      <c r="D105" s="42">
        <v>10</v>
      </c>
      <c r="E105" s="61"/>
      <c r="F105" s="44">
        <v>58.8</v>
      </c>
      <c r="G105" s="44">
        <v>57.6</v>
      </c>
      <c r="H105" s="44">
        <v>30.6</v>
      </c>
      <c r="I105" s="60">
        <v>103</v>
      </c>
      <c r="J105" s="60">
        <v>1762</v>
      </c>
      <c r="K105" s="46" t="s">
        <v>42</v>
      </c>
      <c r="L105" s="60">
        <v>1865</v>
      </c>
      <c r="M105" s="60">
        <v>927</v>
      </c>
      <c r="N105" s="60">
        <v>700</v>
      </c>
      <c r="O105" s="60">
        <v>69</v>
      </c>
      <c r="P105" s="60">
        <v>10</v>
      </c>
      <c r="Q105" s="60">
        <v>1706</v>
      </c>
      <c r="R105" s="60">
        <v>159</v>
      </c>
      <c r="S105" s="59">
        <v>5.8</v>
      </c>
      <c r="T105" s="59">
        <v>5.8</v>
      </c>
      <c r="U105" s="2">
        <v>10</v>
      </c>
    </row>
    <row r="106" spans="1:21" ht="9" customHeight="1" x14ac:dyDescent="0.15">
      <c r="A106" s="63" t="s">
        <v>57</v>
      </c>
      <c r="B106" s="63"/>
      <c r="C106" s="7">
        <v>28807</v>
      </c>
      <c r="D106" s="42">
        <v>11</v>
      </c>
      <c r="E106" s="61"/>
      <c r="F106" s="44">
        <v>58.8</v>
      </c>
      <c r="G106" s="44">
        <v>57.6</v>
      </c>
      <c r="H106" s="44">
        <v>30.6</v>
      </c>
      <c r="I106" s="60">
        <v>103</v>
      </c>
      <c r="J106" s="60">
        <v>1762</v>
      </c>
      <c r="K106" s="46" t="s">
        <v>42</v>
      </c>
      <c r="L106" s="60">
        <v>1865</v>
      </c>
      <c r="M106" s="60">
        <v>927</v>
      </c>
      <c r="N106" s="60">
        <v>700</v>
      </c>
      <c r="O106" s="60">
        <v>69</v>
      </c>
      <c r="P106" s="60">
        <v>10</v>
      </c>
      <c r="Q106" s="60">
        <v>1706</v>
      </c>
      <c r="R106" s="60">
        <v>159</v>
      </c>
      <c r="S106" s="59">
        <v>5.8</v>
      </c>
      <c r="T106" s="59">
        <v>5.8</v>
      </c>
      <c r="U106" s="2">
        <v>211</v>
      </c>
    </row>
    <row r="107" spans="1:21" ht="9" customHeight="1" x14ac:dyDescent="0.15">
      <c r="A107" s="62" t="s">
        <v>56</v>
      </c>
      <c r="B107" s="62"/>
      <c r="C107" s="7">
        <v>28601</v>
      </c>
      <c r="D107" s="42">
        <v>4</v>
      </c>
      <c r="E107" s="61"/>
      <c r="F107" s="47" t="s">
        <v>42</v>
      </c>
      <c r="G107" s="47" t="s">
        <v>42</v>
      </c>
      <c r="H107" s="47" t="s">
        <v>42</v>
      </c>
      <c r="I107" s="60">
        <v>200</v>
      </c>
      <c r="J107" s="60">
        <v>1725</v>
      </c>
      <c r="K107" s="46" t="s">
        <v>42</v>
      </c>
      <c r="L107" s="60">
        <v>1925</v>
      </c>
      <c r="M107" s="60">
        <v>930</v>
      </c>
      <c r="N107" s="60">
        <v>650</v>
      </c>
      <c r="O107" s="60">
        <v>80</v>
      </c>
      <c r="P107" s="46" t="s">
        <v>42</v>
      </c>
      <c r="Q107" s="60">
        <v>1660</v>
      </c>
      <c r="R107" s="60">
        <v>265</v>
      </c>
      <c r="S107" s="59">
        <v>5.25</v>
      </c>
      <c r="T107" s="59">
        <v>7.25</v>
      </c>
    </row>
    <row r="108" spans="1:21" ht="9" customHeight="1" x14ac:dyDescent="0.15">
      <c r="A108" s="63" t="s">
        <v>56</v>
      </c>
      <c r="B108" s="63"/>
      <c r="C108" s="7">
        <v>28627</v>
      </c>
      <c r="D108" s="42">
        <v>5</v>
      </c>
      <c r="E108" s="61"/>
      <c r="F108" s="47" t="s">
        <v>42</v>
      </c>
      <c r="G108" s="47" t="s">
        <v>42</v>
      </c>
      <c r="H108" s="47" t="s">
        <v>42</v>
      </c>
      <c r="I108" s="60">
        <v>170</v>
      </c>
      <c r="J108" s="60">
        <v>1725</v>
      </c>
      <c r="K108" s="46" t="s">
        <v>42</v>
      </c>
      <c r="L108" s="60">
        <v>1895</v>
      </c>
      <c r="M108" s="60">
        <v>947.5</v>
      </c>
      <c r="N108" s="60">
        <v>662.5</v>
      </c>
      <c r="O108" s="60">
        <v>80</v>
      </c>
      <c r="P108" s="46" t="s">
        <v>42</v>
      </c>
      <c r="Q108" s="60">
        <v>1690</v>
      </c>
      <c r="R108" s="60">
        <v>205</v>
      </c>
      <c r="S108" s="59">
        <v>5.5</v>
      </c>
      <c r="T108" s="59">
        <v>7.75</v>
      </c>
    </row>
    <row r="109" spans="1:21" ht="9" customHeight="1" x14ac:dyDescent="0.15">
      <c r="A109" s="63" t="s">
        <v>56</v>
      </c>
      <c r="B109" s="63"/>
      <c r="C109" s="7">
        <v>28664</v>
      </c>
      <c r="D109" s="42">
        <v>6</v>
      </c>
      <c r="E109" s="61"/>
      <c r="F109" s="47" t="s">
        <v>42</v>
      </c>
      <c r="G109" s="47" t="s">
        <v>42</v>
      </c>
      <c r="H109" s="47" t="s">
        <v>42</v>
      </c>
      <c r="I109" s="46" t="s">
        <v>42</v>
      </c>
      <c r="J109" s="46" t="s">
        <v>42</v>
      </c>
      <c r="K109" s="46" t="s">
        <v>42</v>
      </c>
      <c r="L109" s="46" t="s">
        <v>42</v>
      </c>
      <c r="M109" s="46" t="s">
        <v>42</v>
      </c>
      <c r="N109" s="46" t="s">
        <v>42</v>
      </c>
      <c r="O109" s="46" t="s">
        <v>42</v>
      </c>
      <c r="P109" s="46" t="s">
        <v>42</v>
      </c>
      <c r="Q109" s="46" t="s">
        <v>42</v>
      </c>
      <c r="R109" s="46" t="s">
        <v>42</v>
      </c>
      <c r="S109" s="64" t="s">
        <v>42</v>
      </c>
      <c r="T109" s="64" t="s">
        <v>42</v>
      </c>
    </row>
    <row r="110" spans="1:21" ht="9" customHeight="1" x14ac:dyDescent="0.15">
      <c r="A110" s="63" t="s">
        <v>56</v>
      </c>
      <c r="B110" s="63"/>
      <c r="C110" s="7">
        <v>28683</v>
      </c>
      <c r="D110" s="42">
        <v>7</v>
      </c>
      <c r="E110" s="61"/>
      <c r="F110" s="44">
        <v>64.3</v>
      </c>
      <c r="G110" s="44">
        <v>63.2</v>
      </c>
      <c r="H110" s="44">
        <v>28.5</v>
      </c>
      <c r="I110" s="60">
        <v>125</v>
      </c>
      <c r="J110" s="60">
        <v>1800</v>
      </c>
      <c r="K110" s="46" t="s">
        <v>42</v>
      </c>
      <c r="L110" s="60">
        <v>1925</v>
      </c>
      <c r="M110" s="60">
        <v>975</v>
      </c>
      <c r="N110" s="60">
        <v>730</v>
      </c>
      <c r="O110" s="60">
        <v>75</v>
      </c>
      <c r="P110" s="46" t="s">
        <v>42</v>
      </c>
      <c r="Q110" s="60">
        <v>1780</v>
      </c>
      <c r="R110" s="60">
        <v>145</v>
      </c>
      <c r="S110" s="59">
        <v>5</v>
      </c>
      <c r="T110" s="59">
        <v>7</v>
      </c>
    </row>
    <row r="111" spans="1:21" ht="9" customHeight="1" x14ac:dyDescent="0.15">
      <c r="A111" s="63" t="s">
        <v>56</v>
      </c>
      <c r="B111" s="63"/>
      <c r="C111" s="7">
        <v>28713</v>
      </c>
      <c r="D111" s="42">
        <v>8</v>
      </c>
      <c r="E111" s="61"/>
      <c r="F111" s="44">
        <v>64.400000000000006</v>
      </c>
      <c r="G111" s="44">
        <v>63.3</v>
      </c>
      <c r="H111" s="44">
        <v>27.9</v>
      </c>
      <c r="I111" s="60">
        <v>125</v>
      </c>
      <c r="J111" s="60">
        <v>1765</v>
      </c>
      <c r="K111" s="46" t="s">
        <v>42</v>
      </c>
      <c r="L111" s="60">
        <v>1890</v>
      </c>
      <c r="M111" s="60">
        <v>965</v>
      </c>
      <c r="N111" s="60">
        <v>720</v>
      </c>
      <c r="O111" s="60">
        <v>75</v>
      </c>
      <c r="P111" s="46" t="s">
        <v>42</v>
      </c>
      <c r="Q111" s="60">
        <v>1760</v>
      </c>
      <c r="R111" s="60">
        <v>130</v>
      </c>
      <c r="S111" s="59">
        <v>5</v>
      </c>
      <c r="T111" s="59">
        <v>7</v>
      </c>
    </row>
    <row r="112" spans="1:21" ht="9" customHeight="1" x14ac:dyDescent="0.15">
      <c r="A112" s="63" t="s">
        <v>56</v>
      </c>
      <c r="B112" s="63"/>
      <c r="C112" s="7">
        <v>28747</v>
      </c>
      <c r="D112" s="42">
        <v>9</v>
      </c>
      <c r="E112" s="61"/>
      <c r="F112" s="44">
        <v>64.400000000000006</v>
      </c>
      <c r="G112" s="44">
        <v>63.3</v>
      </c>
      <c r="H112" s="44">
        <v>28</v>
      </c>
      <c r="I112" s="60">
        <v>135</v>
      </c>
      <c r="J112" s="60">
        <v>1772</v>
      </c>
      <c r="K112" s="46" t="s">
        <v>42</v>
      </c>
      <c r="L112" s="60">
        <v>1907</v>
      </c>
      <c r="M112" s="60">
        <v>960</v>
      </c>
      <c r="N112" s="60">
        <v>720</v>
      </c>
      <c r="O112" s="60">
        <v>77</v>
      </c>
      <c r="P112" s="46" t="s">
        <v>42</v>
      </c>
      <c r="Q112" s="60">
        <v>1757</v>
      </c>
      <c r="R112" s="60">
        <v>150</v>
      </c>
      <c r="S112" s="59">
        <v>5</v>
      </c>
      <c r="T112" s="59">
        <v>7</v>
      </c>
      <c r="U112" s="26">
        <v>109</v>
      </c>
    </row>
    <row r="113" spans="1:21" ht="9" customHeight="1" x14ac:dyDescent="0.15">
      <c r="A113" s="63" t="s">
        <v>56</v>
      </c>
      <c r="B113" s="63"/>
      <c r="C113" s="7">
        <v>28775</v>
      </c>
      <c r="D113" s="42">
        <v>10</v>
      </c>
      <c r="E113" s="61"/>
      <c r="F113" s="44">
        <v>64.400000000000006</v>
      </c>
      <c r="G113" s="44">
        <v>63.3</v>
      </c>
      <c r="H113" s="44">
        <v>28.3</v>
      </c>
      <c r="I113" s="60">
        <v>159</v>
      </c>
      <c r="J113" s="60">
        <v>1792</v>
      </c>
      <c r="K113" s="46" t="s">
        <v>42</v>
      </c>
      <c r="L113" s="60">
        <v>1951</v>
      </c>
      <c r="M113" s="60">
        <v>970</v>
      </c>
      <c r="N113" s="60">
        <v>730</v>
      </c>
      <c r="O113" s="60">
        <v>69</v>
      </c>
      <c r="P113" s="60">
        <v>12</v>
      </c>
      <c r="Q113" s="60">
        <v>1781</v>
      </c>
      <c r="R113" s="60">
        <v>170</v>
      </c>
      <c r="S113" s="59">
        <v>5.25</v>
      </c>
      <c r="T113" s="59">
        <v>7.25</v>
      </c>
      <c r="U113" s="2">
        <v>110</v>
      </c>
    </row>
    <row r="114" spans="1:21" ht="9" customHeight="1" x14ac:dyDescent="0.15">
      <c r="A114" s="63" t="s">
        <v>56</v>
      </c>
      <c r="B114" s="63"/>
      <c r="C114" s="7">
        <v>28807</v>
      </c>
      <c r="D114" s="42">
        <v>11</v>
      </c>
      <c r="E114" s="61"/>
      <c r="F114" s="44">
        <v>64.400000000000006</v>
      </c>
      <c r="G114" s="44">
        <v>63.3</v>
      </c>
      <c r="H114" s="44">
        <v>28.6</v>
      </c>
      <c r="I114" s="60">
        <v>159</v>
      </c>
      <c r="J114" s="60">
        <v>1810</v>
      </c>
      <c r="K114" s="46" t="s">
        <v>42</v>
      </c>
      <c r="L114" s="60">
        <v>1969</v>
      </c>
      <c r="M114" s="60">
        <v>980</v>
      </c>
      <c r="N114" s="60">
        <v>740</v>
      </c>
      <c r="O114" s="60">
        <v>70</v>
      </c>
      <c r="P114" s="60">
        <v>14</v>
      </c>
      <c r="Q114" s="60">
        <v>1804</v>
      </c>
      <c r="R114" s="60">
        <v>165</v>
      </c>
      <c r="S114" s="59">
        <v>6</v>
      </c>
      <c r="T114" s="59">
        <v>7</v>
      </c>
      <c r="U114" s="2">
        <v>111</v>
      </c>
    </row>
    <row r="115" spans="1:21" ht="9" customHeight="1" x14ac:dyDescent="0.15">
      <c r="A115" s="63" t="s">
        <v>56</v>
      </c>
      <c r="B115" s="63"/>
      <c r="C115" s="7">
        <v>28835</v>
      </c>
      <c r="D115" s="42">
        <v>12</v>
      </c>
      <c r="E115" s="61"/>
      <c r="F115" s="44">
        <v>64.400000000000006</v>
      </c>
      <c r="G115" s="44">
        <v>63.3</v>
      </c>
      <c r="H115" s="44">
        <v>28.6</v>
      </c>
      <c r="I115" s="60">
        <v>159</v>
      </c>
      <c r="J115" s="60">
        <v>1810</v>
      </c>
      <c r="K115" s="46" t="s">
        <v>42</v>
      </c>
      <c r="L115" s="60">
        <v>1969</v>
      </c>
      <c r="M115" s="60">
        <v>980</v>
      </c>
      <c r="N115" s="60">
        <v>750</v>
      </c>
      <c r="O115" s="60">
        <v>70</v>
      </c>
      <c r="P115" s="60">
        <v>14</v>
      </c>
      <c r="Q115" s="60">
        <v>1814</v>
      </c>
      <c r="R115" s="60">
        <v>155</v>
      </c>
      <c r="S115" s="59">
        <v>6</v>
      </c>
      <c r="T115" s="59">
        <v>7</v>
      </c>
      <c r="U115" s="2">
        <v>112</v>
      </c>
    </row>
    <row r="116" spans="1:21" ht="9" customHeight="1" x14ac:dyDescent="0.15">
      <c r="A116" s="63" t="s">
        <v>56</v>
      </c>
      <c r="B116" s="63"/>
      <c r="C116" s="7">
        <v>28502</v>
      </c>
      <c r="D116" s="42">
        <v>1</v>
      </c>
      <c r="E116" s="61"/>
      <c r="F116" s="47" t="s">
        <v>42</v>
      </c>
      <c r="G116" s="47" t="s">
        <v>42</v>
      </c>
      <c r="H116" s="47" t="s">
        <v>42</v>
      </c>
      <c r="I116" s="46" t="s">
        <v>42</v>
      </c>
      <c r="J116" s="46" t="s">
        <v>42</v>
      </c>
      <c r="K116" s="46" t="s">
        <v>42</v>
      </c>
      <c r="L116" s="46" t="s">
        <v>42</v>
      </c>
      <c r="M116" s="46" t="s">
        <v>42</v>
      </c>
      <c r="N116" s="46" t="s">
        <v>42</v>
      </c>
      <c r="O116" s="46" t="s">
        <v>42</v>
      </c>
      <c r="P116" s="46" t="s">
        <v>42</v>
      </c>
      <c r="Q116" s="46" t="s">
        <v>42</v>
      </c>
      <c r="R116" s="46" t="s">
        <v>42</v>
      </c>
      <c r="S116" s="64" t="s">
        <v>42</v>
      </c>
      <c r="T116" s="64" t="s">
        <v>42</v>
      </c>
    </row>
    <row r="117" spans="1:21" ht="9" customHeight="1" x14ac:dyDescent="0.15">
      <c r="A117" s="63" t="s">
        <v>56</v>
      </c>
      <c r="B117" s="63"/>
      <c r="C117" s="7">
        <v>28895</v>
      </c>
      <c r="D117" s="42">
        <v>2</v>
      </c>
      <c r="E117" s="61"/>
      <c r="F117" s="44">
        <v>64</v>
      </c>
      <c r="G117" s="44">
        <v>63</v>
      </c>
      <c r="H117" s="44">
        <v>29.2</v>
      </c>
      <c r="I117" s="60">
        <v>161</v>
      </c>
      <c r="J117" s="60">
        <v>1843</v>
      </c>
      <c r="K117" s="46" t="s">
        <v>42</v>
      </c>
      <c r="L117" s="60">
        <v>2004</v>
      </c>
      <c r="M117" s="60">
        <v>1000</v>
      </c>
      <c r="N117" s="60">
        <v>775</v>
      </c>
      <c r="O117" s="60">
        <v>70</v>
      </c>
      <c r="P117" s="60">
        <v>9</v>
      </c>
      <c r="Q117" s="60">
        <v>1854</v>
      </c>
      <c r="R117" s="60">
        <v>150</v>
      </c>
      <c r="S117" s="59">
        <v>6.2</v>
      </c>
      <c r="T117" s="59">
        <v>6.8</v>
      </c>
    </row>
    <row r="118" spans="1:21" ht="9" customHeight="1" x14ac:dyDescent="0.15">
      <c r="A118" s="63" t="s">
        <v>56</v>
      </c>
      <c r="B118" s="63"/>
      <c r="C118" s="7">
        <v>28921</v>
      </c>
      <c r="D118" s="42">
        <v>3</v>
      </c>
      <c r="E118" s="61"/>
      <c r="F118" s="44">
        <v>64</v>
      </c>
      <c r="G118" s="44">
        <v>63</v>
      </c>
      <c r="H118" s="44">
        <v>29.2</v>
      </c>
      <c r="I118" s="60">
        <v>161</v>
      </c>
      <c r="J118" s="60">
        <v>1843</v>
      </c>
      <c r="K118" s="46" t="s">
        <v>42</v>
      </c>
      <c r="L118" s="60">
        <v>2004</v>
      </c>
      <c r="M118" s="60">
        <v>1000</v>
      </c>
      <c r="N118" s="60">
        <v>785</v>
      </c>
      <c r="O118" s="60">
        <v>70</v>
      </c>
      <c r="P118" s="60">
        <v>9</v>
      </c>
      <c r="Q118" s="60">
        <v>1864</v>
      </c>
      <c r="R118" s="60">
        <v>140</v>
      </c>
      <c r="S118" s="59">
        <v>6.6</v>
      </c>
      <c r="T118" s="59">
        <v>7</v>
      </c>
    </row>
    <row r="119" spans="1:21" ht="9" customHeight="1" x14ac:dyDescent="0.15">
      <c r="A119" s="63" t="s">
        <v>56</v>
      </c>
      <c r="B119" s="63"/>
      <c r="C119" s="7">
        <v>28969</v>
      </c>
      <c r="D119" s="42">
        <v>4</v>
      </c>
      <c r="E119" s="61"/>
      <c r="F119" s="44">
        <v>64</v>
      </c>
      <c r="G119" s="44">
        <v>63</v>
      </c>
      <c r="H119" s="44">
        <v>29.2</v>
      </c>
      <c r="I119" s="60">
        <v>161</v>
      </c>
      <c r="J119" s="60">
        <v>1843</v>
      </c>
      <c r="K119" s="46" t="s">
        <v>42</v>
      </c>
      <c r="L119" s="60">
        <v>2004</v>
      </c>
      <c r="M119" s="60">
        <v>1010</v>
      </c>
      <c r="N119" s="60">
        <v>800</v>
      </c>
      <c r="O119" s="60">
        <v>75</v>
      </c>
      <c r="P119" s="60">
        <v>4</v>
      </c>
      <c r="Q119" s="60">
        <v>1889</v>
      </c>
      <c r="R119" s="60">
        <v>140</v>
      </c>
      <c r="S119" s="59">
        <v>6.75</v>
      </c>
      <c r="T119" s="59">
        <v>6.75</v>
      </c>
    </row>
    <row r="120" spans="1:21" ht="9" customHeight="1" x14ac:dyDescent="0.15">
      <c r="A120" s="63" t="s">
        <v>56</v>
      </c>
      <c r="B120" s="63"/>
      <c r="C120" s="7">
        <v>28986</v>
      </c>
      <c r="D120" s="42">
        <v>5</v>
      </c>
      <c r="E120" s="61"/>
      <c r="F120" s="47" t="s">
        <v>42</v>
      </c>
      <c r="G120" s="47" t="s">
        <v>42</v>
      </c>
      <c r="H120" s="47" t="s">
        <v>42</v>
      </c>
      <c r="I120" s="46" t="s">
        <v>42</v>
      </c>
      <c r="J120" s="46" t="s">
        <v>42</v>
      </c>
      <c r="K120" s="46" t="s">
        <v>42</v>
      </c>
      <c r="L120" s="46" t="s">
        <v>42</v>
      </c>
      <c r="M120" s="46" t="s">
        <v>42</v>
      </c>
      <c r="N120" s="46" t="s">
        <v>42</v>
      </c>
      <c r="O120" s="46" t="s">
        <v>42</v>
      </c>
      <c r="P120" s="46" t="s">
        <v>42</v>
      </c>
      <c r="Q120" s="46" t="s">
        <v>42</v>
      </c>
      <c r="R120" s="46" t="s">
        <v>42</v>
      </c>
      <c r="S120" s="64" t="s">
        <v>42</v>
      </c>
      <c r="T120" s="64" t="s">
        <v>42</v>
      </c>
    </row>
    <row r="121" spans="1:21" ht="9" customHeight="1" x14ac:dyDescent="0.15">
      <c r="A121" s="63" t="s">
        <v>56</v>
      </c>
      <c r="B121" s="63"/>
      <c r="C121" s="7">
        <v>29018</v>
      </c>
      <c r="D121" s="42">
        <v>6</v>
      </c>
      <c r="E121" s="61"/>
      <c r="F121" s="47" t="s">
        <v>42</v>
      </c>
      <c r="G121" s="47" t="s">
        <v>42</v>
      </c>
      <c r="H121" s="47" t="s">
        <v>42</v>
      </c>
      <c r="I121" s="46" t="s">
        <v>42</v>
      </c>
      <c r="J121" s="46" t="s">
        <v>42</v>
      </c>
      <c r="K121" s="46" t="s">
        <v>42</v>
      </c>
      <c r="L121" s="46" t="s">
        <v>42</v>
      </c>
      <c r="M121" s="46" t="s">
        <v>42</v>
      </c>
      <c r="N121" s="46" t="s">
        <v>42</v>
      </c>
      <c r="O121" s="46" t="s">
        <v>42</v>
      </c>
      <c r="P121" s="46" t="s">
        <v>42</v>
      </c>
      <c r="Q121" s="46" t="s">
        <v>42</v>
      </c>
      <c r="R121" s="46" t="s">
        <v>42</v>
      </c>
      <c r="S121" s="64" t="s">
        <v>42</v>
      </c>
      <c r="T121" s="64" t="s">
        <v>42</v>
      </c>
    </row>
    <row r="122" spans="1:21" ht="9" customHeight="1" x14ac:dyDescent="0.15">
      <c r="A122" s="63" t="s">
        <v>56</v>
      </c>
      <c r="B122" s="63"/>
      <c r="C122" s="7">
        <v>29049</v>
      </c>
      <c r="D122" s="42">
        <v>7</v>
      </c>
      <c r="E122" s="61"/>
      <c r="F122" s="44">
        <v>64</v>
      </c>
      <c r="G122" s="44">
        <v>63</v>
      </c>
      <c r="H122" s="44">
        <v>29.2</v>
      </c>
      <c r="I122" s="60">
        <v>161</v>
      </c>
      <c r="J122" s="60">
        <v>1843</v>
      </c>
      <c r="K122" s="46" t="s">
        <v>42</v>
      </c>
      <c r="L122" s="60">
        <v>2004</v>
      </c>
      <c r="M122" s="60">
        <v>1020</v>
      </c>
      <c r="N122" s="60">
        <v>770</v>
      </c>
      <c r="O122" s="60">
        <v>75</v>
      </c>
      <c r="P122" s="60">
        <v>4</v>
      </c>
      <c r="Q122" s="60">
        <v>1869</v>
      </c>
      <c r="R122" s="60">
        <v>150</v>
      </c>
      <c r="S122" s="59">
        <v>6.75</v>
      </c>
      <c r="T122" s="59">
        <v>6.75</v>
      </c>
    </row>
    <row r="123" spans="1:21" ht="9" customHeight="1" x14ac:dyDescent="0.15">
      <c r="A123" s="63" t="s">
        <v>56</v>
      </c>
      <c r="B123" s="63"/>
      <c r="C123" s="7">
        <v>29080</v>
      </c>
      <c r="D123" s="42">
        <v>8</v>
      </c>
      <c r="E123" s="61"/>
      <c r="F123" s="44">
        <v>64</v>
      </c>
      <c r="G123" s="44">
        <v>63</v>
      </c>
      <c r="H123" s="44">
        <v>29.2</v>
      </c>
      <c r="I123" s="60">
        <v>161</v>
      </c>
      <c r="J123" s="60">
        <v>1843</v>
      </c>
      <c r="K123" s="46" t="s">
        <v>42</v>
      </c>
      <c r="L123" s="60">
        <v>2004</v>
      </c>
      <c r="M123" s="60">
        <v>1020</v>
      </c>
      <c r="N123" s="60">
        <v>765</v>
      </c>
      <c r="O123" s="60">
        <v>75</v>
      </c>
      <c r="P123" s="60">
        <v>4</v>
      </c>
      <c r="Q123" s="60">
        <v>1864</v>
      </c>
      <c r="R123" s="60">
        <v>155</v>
      </c>
      <c r="S123" s="59">
        <v>6.75</v>
      </c>
      <c r="T123" s="59">
        <v>6.75</v>
      </c>
    </row>
    <row r="124" spans="1:21" ht="9" customHeight="1" x14ac:dyDescent="0.15">
      <c r="A124" s="63" t="s">
        <v>56</v>
      </c>
      <c r="B124" s="63"/>
      <c r="C124" s="7">
        <v>29111</v>
      </c>
      <c r="D124" s="42">
        <v>9</v>
      </c>
      <c r="E124" s="61"/>
      <c r="F124" s="44">
        <v>64</v>
      </c>
      <c r="G124" s="44">
        <v>63</v>
      </c>
      <c r="H124" s="44">
        <v>29.2</v>
      </c>
      <c r="I124" s="60">
        <v>161</v>
      </c>
      <c r="J124" s="60">
        <v>1843</v>
      </c>
      <c r="K124" s="46" t="s">
        <v>42</v>
      </c>
      <c r="L124" s="60">
        <v>2004</v>
      </c>
      <c r="M124" s="60">
        <v>1020</v>
      </c>
      <c r="N124" s="60">
        <v>760</v>
      </c>
      <c r="O124" s="60">
        <v>75</v>
      </c>
      <c r="P124" s="60">
        <v>4</v>
      </c>
      <c r="Q124" s="60">
        <v>1859</v>
      </c>
      <c r="R124" s="60">
        <v>160</v>
      </c>
      <c r="S124" s="59">
        <v>6.75</v>
      </c>
      <c r="T124" s="59">
        <v>6.75</v>
      </c>
      <c r="U124" s="2">
        <v>9</v>
      </c>
    </row>
    <row r="125" spans="1:21" ht="9" customHeight="1" x14ac:dyDescent="0.15">
      <c r="A125" s="63" t="s">
        <v>56</v>
      </c>
      <c r="B125" s="63"/>
      <c r="C125" s="7">
        <v>29143</v>
      </c>
      <c r="D125" s="42">
        <v>10</v>
      </c>
      <c r="E125" s="61"/>
      <c r="F125" s="44">
        <v>64</v>
      </c>
      <c r="G125" s="44">
        <v>63.3</v>
      </c>
      <c r="H125" s="44">
        <v>29.5</v>
      </c>
      <c r="I125" s="60">
        <v>161</v>
      </c>
      <c r="J125" s="60">
        <v>1870</v>
      </c>
      <c r="K125" s="46" t="s">
        <v>42</v>
      </c>
      <c r="L125" s="60">
        <v>2031</v>
      </c>
      <c r="M125" s="60">
        <v>1018</v>
      </c>
      <c r="N125" s="60">
        <v>753</v>
      </c>
      <c r="O125" s="60">
        <v>76</v>
      </c>
      <c r="P125" s="60">
        <v>11</v>
      </c>
      <c r="Q125" s="60">
        <v>1858</v>
      </c>
      <c r="R125" s="60">
        <v>173</v>
      </c>
      <c r="S125" s="59">
        <v>6.75</v>
      </c>
      <c r="T125" s="59">
        <v>6.75</v>
      </c>
      <c r="U125" s="2">
        <v>10</v>
      </c>
    </row>
    <row r="126" spans="1:21" ht="9" customHeight="1" x14ac:dyDescent="0.15">
      <c r="A126" s="63" t="s">
        <v>56</v>
      </c>
      <c r="B126" s="63"/>
      <c r="C126" s="7">
        <v>29172</v>
      </c>
      <c r="D126" s="42">
        <v>11</v>
      </c>
      <c r="E126" s="61"/>
      <c r="F126" s="44">
        <v>64</v>
      </c>
      <c r="G126" s="44">
        <v>63.3</v>
      </c>
      <c r="H126" s="44">
        <v>29.5</v>
      </c>
      <c r="I126" s="60">
        <v>161</v>
      </c>
      <c r="J126" s="60">
        <v>1870</v>
      </c>
      <c r="K126" s="46" t="s">
        <v>42</v>
      </c>
      <c r="L126" s="60">
        <v>2031</v>
      </c>
      <c r="M126" s="60">
        <v>1018</v>
      </c>
      <c r="N126" s="60">
        <v>753</v>
      </c>
      <c r="O126" s="60">
        <v>76</v>
      </c>
      <c r="P126" s="60">
        <v>11</v>
      </c>
      <c r="Q126" s="60">
        <v>1858</v>
      </c>
      <c r="R126" s="60">
        <v>173</v>
      </c>
      <c r="S126" s="59">
        <v>6.75</v>
      </c>
      <c r="T126" s="59">
        <v>6.75</v>
      </c>
      <c r="U126" s="2">
        <v>211</v>
      </c>
    </row>
    <row r="127" spans="1:21" ht="9" customHeight="1" x14ac:dyDescent="0.15">
      <c r="A127" s="62" t="s">
        <v>55</v>
      </c>
      <c r="B127" s="62"/>
      <c r="C127" s="7">
        <v>28969</v>
      </c>
      <c r="D127" s="42">
        <v>4</v>
      </c>
      <c r="E127" s="61"/>
      <c r="F127" s="47" t="s">
        <v>42</v>
      </c>
      <c r="G127" s="47" t="s">
        <v>42</v>
      </c>
      <c r="H127" s="47" t="s">
        <v>42</v>
      </c>
      <c r="I127" s="60">
        <v>140</v>
      </c>
      <c r="J127" s="60">
        <v>1935</v>
      </c>
      <c r="K127" s="46" t="s">
        <v>42</v>
      </c>
      <c r="L127" s="60">
        <v>2075</v>
      </c>
      <c r="M127" s="60">
        <v>980</v>
      </c>
      <c r="N127" s="60">
        <v>825</v>
      </c>
      <c r="O127" s="60">
        <v>75</v>
      </c>
      <c r="P127" s="60">
        <v>10</v>
      </c>
      <c r="Q127" s="60">
        <v>1890</v>
      </c>
      <c r="R127" s="60">
        <v>185</v>
      </c>
      <c r="S127" s="59">
        <v>6</v>
      </c>
      <c r="T127" s="59">
        <v>9</v>
      </c>
    </row>
    <row r="128" spans="1:21" ht="9" customHeight="1" x14ac:dyDescent="0.15">
      <c r="A128" s="63" t="s">
        <v>55</v>
      </c>
      <c r="B128" s="63"/>
      <c r="C128" s="7">
        <v>28986</v>
      </c>
      <c r="D128" s="42">
        <v>5</v>
      </c>
      <c r="E128" s="61"/>
      <c r="F128" s="47" t="s">
        <v>42</v>
      </c>
      <c r="G128" s="47" t="s">
        <v>42</v>
      </c>
      <c r="H128" s="47" t="s">
        <v>42</v>
      </c>
      <c r="I128" s="46" t="s">
        <v>42</v>
      </c>
      <c r="J128" s="46" t="s">
        <v>42</v>
      </c>
      <c r="K128" s="46" t="s">
        <v>42</v>
      </c>
      <c r="L128" s="46" t="s">
        <v>42</v>
      </c>
      <c r="M128" s="46" t="s">
        <v>42</v>
      </c>
      <c r="N128" s="46" t="s">
        <v>42</v>
      </c>
      <c r="O128" s="46" t="s">
        <v>42</v>
      </c>
      <c r="P128" s="46" t="s">
        <v>42</v>
      </c>
      <c r="Q128" s="46" t="s">
        <v>42</v>
      </c>
      <c r="R128" s="46" t="s">
        <v>42</v>
      </c>
      <c r="S128" s="64" t="s">
        <v>42</v>
      </c>
      <c r="T128" s="64" t="s">
        <v>42</v>
      </c>
    </row>
    <row r="129" spans="1:21" ht="9" customHeight="1" x14ac:dyDescent="0.15">
      <c r="A129" s="62" t="s">
        <v>55</v>
      </c>
      <c r="B129" s="62"/>
      <c r="C129" s="7">
        <v>29018</v>
      </c>
      <c r="D129" s="42">
        <v>6</v>
      </c>
      <c r="E129" s="61"/>
      <c r="F129" s="47" t="s">
        <v>42</v>
      </c>
      <c r="G129" s="47" t="s">
        <v>42</v>
      </c>
      <c r="H129" s="47" t="s">
        <v>42</v>
      </c>
      <c r="I129" s="46" t="s">
        <v>42</v>
      </c>
      <c r="J129" s="46" t="s">
        <v>42</v>
      </c>
      <c r="K129" s="46" t="s">
        <v>42</v>
      </c>
      <c r="L129" s="46" t="s">
        <v>42</v>
      </c>
      <c r="M129" s="46" t="s">
        <v>42</v>
      </c>
      <c r="N129" s="46" t="s">
        <v>42</v>
      </c>
      <c r="O129" s="46" t="s">
        <v>42</v>
      </c>
      <c r="P129" s="46" t="s">
        <v>42</v>
      </c>
      <c r="Q129" s="46" t="s">
        <v>42</v>
      </c>
      <c r="R129" s="46" t="s">
        <v>42</v>
      </c>
      <c r="S129" s="64" t="s">
        <v>42</v>
      </c>
      <c r="T129" s="64" t="s">
        <v>42</v>
      </c>
    </row>
    <row r="130" spans="1:21" ht="9" customHeight="1" x14ac:dyDescent="0.15">
      <c r="A130" s="62" t="s">
        <v>55</v>
      </c>
      <c r="B130" s="62"/>
      <c r="C130" s="7">
        <v>29049</v>
      </c>
      <c r="D130" s="42">
        <v>7</v>
      </c>
      <c r="E130" s="61"/>
      <c r="F130" s="44">
        <v>71.7</v>
      </c>
      <c r="G130" s="44">
        <v>70.599999999999994</v>
      </c>
      <c r="H130" s="44">
        <v>28.8</v>
      </c>
      <c r="I130" s="60">
        <v>150</v>
      </c>
      <c r="J130" s="60">
        <v>2032.5</v>
      </c>
      <c r="K130" s="46" t="s">
        <v>42</v>
      </c>
      <c r="L130" s="60">
        <v>2182.5</v>
      </c>
      <c r="M130" s="60">
        <v>1060</v>
      </c>
      <c r="N130" s="60">
        <v>800</v>
      </c>
      <c r="O130" s="60">
        <v>75</v>
      </c>
      <c r="P130" s="60">
        <v>10</v>
      </c>
      <c r="Q130" s="60">
        <v>1945</v>
      </c>
      <c r="R130" s="60">
        <v>237.5</v>
      </c>
      <c r="S130" s="59">
        <v>6</v>
      </c>
      <c r="T130" s="59">
        <v>9</v>
      </c>
    </row>
    <row r="131" spans="1:21" ht="9" customHeight="1" x14ac:dyDescent="0.15">
      <c r="A131" s="63" t="s">
        <v>55</v>
      </c>
      <c r="B131" s="63"/>
      <c r="C131" s="7">
        <v>29080</v>
      </c>
      <c r="D131" s="42">
        <v>8</v>
      </c>
      <c r="E131" s="61"/>
      <c r="F131" s="44">
        <v>71.5</v>
      </c>
      <c r="G131" s="44">
        <v>70.3</v>
      </c>
      <c r="H131" s="44">
        <v>30.3</v>
      </c>
      <c r="I131" s="60">
        <v>155</v>
      </c>
      <c r="J131" s="60">
        <v>2129</v>
      </c>
      <c r="K131" s="46" t="s">
        <v>42</v>
      </c>
      <c r="L131" s="60">
        <v>2284</v>
      </c>
      <c r="M131" s="60">
        <v>1080</v>
      </c>
      <c r="N131" s="60">
        <v>825</v>
      </c>
      <c r="O131" s="60">
        <v>80</v>
      </c>
      <c r="P131" s="60">
        <v>9</v>
      </c>
      <c r="Q131" s="60">
        <v>1994</v>
      </c>
      <c r="R131" s="60">
        <v>290</v>
      </c>
      <c r="S131" s="59">
        <v>5.5</v>
      </c>
      <c r="T131" s="59">
        <v>7</v>
      </c>
    </row>
    <row r="132" spans="1:21" ht="9" customHeight="1" x14ac:dyDescent="0.15">
      <c r="A132" s="62" t="s">
        <v>55</v>
      </c>
      <c r="B132" s="62"/>
      <c r="C132" s="7">
        <v>29111</v>
      </c>
      <c r="D132" s="42">
        <v>9</v>
      </c>
      <c r="E132" s="61"/>
      <c r="F132" s="44">
        <v>71.5</v>
      </c>
      <c r="G132" s="44">
        <v>70.3</v>
      </c>
      <c r="H132" s="44">
        <v>30.9</v>
      </c>
      <c r="I132" s="60">
        <v>160</v>
      </c>
      <c r="J132" s="60">
        <v>2174</v>
      </c>
      <c r="K132" s="46" t="s">
        <v>42</v>
      </c>
      <c r="L132" s="60">
        <v>2334</v>
      </c>
      <c r="M132" s="60">
        <v>1090</v>
      </c>
      <c r="N132" s="60">
        <v>825</v>
      </c>
      <c r="O132" s="60">
        <v>80</v>
      </c>
      <c r="P132" s="60">
        <v>9</v>
      </c>
      <c r="Q132" s="60">
        <v>2004</v>
      </c>
      <c r="R132" s="60">
        <v>330</v>
      </c>
      <c r="S132" s="59">
        <v>5.75</v>
      </c>
      <c r="T132" s="59">
        <v>6.5</v>
      </c>
      <c r="U132" s="2">
        <v>109</v>
      </c>
    </row>
    <row r="133" spans="1:21" ht="9" customHeight="1" x14ac:dyDescent="0.15">
      <c r="A133" s="63" t="s">
        <v>55</v>
      </c>
      <c r="B133" s="63"/>
      <c r="C133" s="7">
        <v>29143</v>
      </c>
      <c r="D133" s="42">
        <v>10</v>
      </c>
      <c r="E133" s="61"/>
      <c r="F133" s="44">
        <v>71.5</v>
      </c>
      <c r="G133" s="44">
        <v>70.2</v>
      </c>
      <c r="H133" s="44">
        <v>31.5</v>
      </c>
      <c r="I133" s="60">
        <v>173</v>
      </c>
      <c r="J133" s="60">
        <v>2213</v>
      </c>
      <c r="K133" s="46" t="s">
        <v>42</v>
      </c>
      <c r="L133" s="60">
        <v>2386</v>
      </c>
      <c r="M133" s="60">
        <v>1090</v>
      </c>
      <c r="N133" s="60">
        <v>825</v>
      </c>
      <c r="O133" s="60">
        <v>80</v>
      </c>
      <c r="P133" s="60">
        <v>11</v>
      </c>
      <c r="Q133" s="60">
        <v>2006</v>
      </c>
      <c r="R133" s="60">
        <v>380</v>
      </c>
      <c r="S133" s="59">
        <v>5.75</v>
      </c>
      <c r="T133" s="59">
        <v>6.5</v>
      </c>
      <c r="U133" s="2">
        <v>110</v>
      </c>
    </row>
    <row r="134" spans="1:21" ht="9" customHeight="1" x14ac:dyDescent="0.15">
      <c r="A134" s="63" t="s">
        <v>55</v>
      </c>
      <c r="B134" s="63"/>
      <c r="C134" s="7">
        <v>29172</v>
      </c>
      <c r="D134" s="42">
        <v>11</v>
      </c>
      <c r="E134" s="61"/>
      <c r="F134" s="44">
        <v>71.5</v>
      </c>
      <c r="G134" s="44">
        <v>70.2</v>
      </c>
      <c r="H134" s="44">
        <v>31.8</v>
      </c>
      <c r="I134" s="60">
        <v>173</v>
      </c>
      <c r="J134" s="60">
        <v>2236</v>
      </c>
      <c r="K134" s="46" t="s">
        <v>42</v>
      </c>
      <c r="L134" s="60">
        <v>2409</v>
      </c>
      <c r="M134" s="60">
        <v>1090</v>
      </c>
      <c r="N134" s="60">
        <v>825</v>
      </c>
      <c r="O134" s="60">
        <v>80</v>
      </c>
      <c r="P134" s="60">
        <v>14</v>
      </c>
      <c r="Q134" s="60">
        <v>2009</v>
      </c>
      <c r="R134" s="60">
        <v>400</v>
      </c>
      <c r="S134" s="59">
        <v>5.75</v>
      </c>
      <c r="T134" s="59">
        <v>6.5</v>
      </c>
      <c r="U134" s="2">
        <v>111</v>
      </c>
    </row>
    <row r="135" spans="1:21" ht="9" customHeight="1" x14ac:dyDescent="0.15">
      <c r="A135" s="62" t="s">
        <v>55</v>
      </c>
      <c r="B135" s="62"/>
      <c r="C135" s="7">
        <v>29201</v>
      </c>
      <c r="D135" s="42">
        <v>12</v>
      </c>
      <c r="E135" s="61"/>
      <c r="F135" s="47" t="s">
        <v>42</v>
      </c>
      <c r="G135" s="47" t="s">
        <v>42</v>
      </c>
      <c r="H135" s="47" t="s">
        <v>42</v>
      </c>
      <c r="I135" s="46" t="s">
        <v>42</v>
      </c>
      <c r="J135" s="46" t="s">
        <v>42</v>
      </c>
      <c r="K135" s="46" t="s">
        <v>42</v>
      </c>
      <c r="L135" s="46" t="s">
        <v>42</v>
      </c>
      <c r="M135" s="46" t="s">
        <v>42</v>
      </c>
      <c r="N135" s="46" t="s">
        <v>42</v>
      </c>
      <c r="O135" s="46" t="s">
        <v>42</v>
      </c>
      <c r="P135" s="46" t="s">
        <v>42</v>
      </c>
      <c r="Q135" s="46" t="s">
        <v>42</v>
      </c>
      <c r="R135" s="46" t="s">
        <v>42</v>
      </c>
      <c r="S135" s="64" t="s">
        <v>42</v>
      </c>
      <c r="T135" s="64" t="s">
        <v>42</v>
      </c>
      <c r="U135" s="2">
        <v>112</v>
      </c>
    </row>
    <row r="136" spans="1:21" ht="9" customHeight="1" x14ac:dyDescent="0.15">
      <c r="A136" s="63" t="s">
        <v>55</v>
      </c>
      <c r="B136" s="63"/>
      <c r="C136" s="7">
        <v>29229</v>
      </c>
      <c r="D136" s="42">
        <v>1</v>
      </c>
      <c r="E136" s="61"/>
      <c r="F136" s="44">
        <v>71.5</v>
      </c>
      <c r="G136" s="44">
        <v>70.2</v>
      </c>
      <c r="H136" s="44">
        <v>31.8</v>
      </c>
      <c r="I136" s="60">
        <v>173</v>
      </c>
      <c r="J136" s="60">
        <v>2236</v>
      </c>
      <c r="K136" s="46" t="s">
        <v>42</v>
      </c>
      <c r="L136" s="60">
        <v>2409</v>
      </c>
      <c r="M136" s="60">
        <v>1090</v>
      </c>
      <c r="N136" s="60">
        <v>815</v>
      </c>
      <c r="O136" s="60">
        <v>80</v>
      </c>
      <c r="P136" s="60">
        <v>14</v>
      </c>
      <c r="Q136" s="60">
        <v>1999</v>
      </c>
      <c r="R136" s="60">
        <v>410</v>
      </c>
      <c r="S136" s="59">
        <v>5.75</v>
      </c>
      <c r="T136" s="59">
        <v>6.5</v>
      </c>
      <c r="U136" s="2">
        <v>201</v>
      </c>
    </row>
    <row r="137" spans="1:21" ht="9" customHeight="1" x14ac:dyDescent="0.15">
      <c r="A137" s="62" t="s">
        <v>55</v>
      </c>
      <c r="B137" s="62"/>
      <c r="C137" s="7">
        <v>29263</v>
      </c>
      <c r="D137" s="42">
        <v>2</v>
      </c>
      <c r="E137" s="61"/>
      <c r="F137" s="47" t="s">
        <v>42</v>
      </c>
      <c r="G137" s="47" t="s">
        <v>42</v>
      </c>
      <c r="H137" s="47" t="s">
        <v>42</v>
      </c>
      <c r="I137" s="46" t="s">
        <v>42</v>
      </c>
      <c r="J137" s="46" t="s">
        <v>42</v>
      </c>
      <c r="K137" s="46" t="s">
        <v>42</v>
      </c>
      <c r="L137" s="46" t="s">
        <v>42</v>
      </c>
      <c r="M137" s="46" t="s">
        <v>42</v>
      </c>
      <c r="N137" s="46" t="s">
        <v>42</v>
      </c>
      <c r="O137" s="46" t="s">
        <v>42</v>
      </c>
      <c r="P137" s="46" t="s">
        <v>42</v>
      </c>
      <c r="Q137" s="46" t="s">
        <v>42</v>
      </c>
      <c r="R137" s="46" t="s">
        <v>42</v>
      </c>
      <c r="S137" s="64" t="s">
        <v>42</v>
      </c>
      <c r="T137" s="64" t="s">
        <v>42</v>
      </c>
    </row>
    <row r="138" spans="1:21" ht="9" customHeight="1" x14ac:dyDescent="0.15">
      <c r="A138" s="63" t="s">
        <v>55</v>
      </c>
      <c r="B138" s="63"/>
      <c r="C138" s="7">
        <v>29291</v>
      </c>
      <c r="D138" s="42">
        <v>3</v>
      </c>
      <c r="E138" s="61"/>
      <c r="F138" s="44">
        <v>71.599999999999994</v>
      </c>
      <c r="G138" s="44">
        <v>70.5</v>
      </c>
      <c r="H138" s="44">
        <v>32.200000000000003</v>
      </c>
      <c r="I138" s="60">
        <v>174</v>
      </c>
      <c r="J138" s="60">
        <v>2268</v>
      </c>
      <c r="K138" s="46" t="s">
        <v>42</v>
      </c>
      <c r="L138" s="60">
        <v>2442</v>
      </c>
      <c r="M138" s="60">
        <v>1100</v>
      </c>
      <c r="N138" s="60">
        <v>820</v>
      </c>
      <c r="O138" s="60">
        <v>80</v>
      </c>
      <c r="P138" s="60">
        <v>17</v>
      </c>
      <c r="Q138" s="60">
        <v>2017</v>
      </c>
      <c r="R138" s="60">
        <v>425</v>
      </c>
      <c r="S138" s="59">
        <v>6</v>
      </c>
      <c r="T138" s="59">
        <v>6.4</v>
      </c>
    </row>
    <row r="139" spans="1:21" ht="9" customHeight="1" x14ac:dyDescent="0.15">
      <c r="A139" s="62" t="s">
        <v>55</v>
      </c>
      <c r="B139" s="62"/>
      <c r="C139" s="7">
        <v>29322</v>
      </c>
      <c r="D139" s="42">
        <v>4</v>
      </c>
      <c r="E139" s="61"/>
      <c r="F139" s="47" t="s">
        <v>42</v>
      </c>
      <c r="G139" s="47" t="s">
        <v>42</v>
      </c>
      <c r="H139" s="47" t="s">
        <v>42</v>
      </c>
      <c r="I139" s="46" t="s">
        <v>42</v>
      </c>
      <c r="J139" s="46" t="s">
        <v>42</v>
      </c>
      <c r="K139" s="46" t="s">
        <v>42</v>
      </c>
      <c r="L139" s="46" t="s">
        <v>42</v>
      </c>
      <c r="M139" s="46" t="s">
        <v>42</v>
      </c>
      <c r="N139" s="46" t="s">
        <v>42</v>
      </c>
      <c r="O139" s="46" t="s">
        <v>42</v>
      </c>
      <c r="P139" s="46" t="s">
        <v>42</v>
      </c>
      <c r="Q139" s="46" t="s">
        <v>42</v>
      </c>
      <c r="R139" s="46" t="s">
        <v>42</v>
      </c>
      <c r="S139" s="64" t="s">
        <v>42</v>
      </c>
      <c r="T139" s="64" t="s">
        <v>42</v>
      </c>
    </row>
    <row r="140" spans="1:21" ht="9" customHeight="1" x14ac:dyDescent="0.15">
      <c r="A140" s="62" t="s">
        <v>55</v>
      </c>
      <c r="B140" s="62"/>
      <c r="C140" s="7">
        <v>29353</v>
      </c>
      <c r="D140" s="42">
        <v>5</v>
      </c>
      <c r="E140" s="61"/>
      <c r="F140" s="44">
        <v>71.599999999999994</v>
      </c>
      <c r="G140" s="44">
        <v>70.5</v>
      </c>
      <c r="H140" s="44">
        <v>32.200000000000003</v>
      </c>
      <c r="I140" s="60">
        <v>174</v>
      </c>
      <c r="J140" s="60">
        <v>2268</v>
      </c>
      <c r="K140" s="46" t="s">
        <v>42</v>
      </c>
      <c r="L140" s="60">
        <v>2442</v>
      </c>
      <c r="M140" s="60">
        <v>1120</v>
      </c>
      <c r="N140" s="60">
        <v>825</v>
      </c>
      <c r="O140" s="60">
        <v>80</v>
      </c>
      <c r="P140" s="60">
        <v>17</v>
      </c>
      <c r="Q140" s="60">
        <v>2042</v>
      </c>
      <c r="R140" s="60">
        <v>400</v>
      </c>
      <c r="S140" s="59">
        <v>6.1</v>
      </c>
      <c r="T140" s="59">
        <v>6.1</v>
      </c>
    </row>
    <row r="141" spans="1:21" ht="9" customHeight="1" x14ac:dyDescent="0.15">
      <c r="A141" s="63" t="s">
        <v>55</v>
      </c>
      <c r="B141" s="63"/>
      <c r="C141" s="7">
        <v>29395</v>
      </c>
      <c r="D141" s="42">
        <v>6</v>
      </c>
      <c r="E141" s="61"/>
      <c r="F141" s="44">
        <v>71.599999999999994</v>
      </c>
      <c r="G141" s="44">
        <v>70.5</v>
      </c>
      <c r="H141" s="44">
        <v>32.200000000000003</v>
      </c>
      <c r="I141" s="60">
        <v>174</v>
      </c>
      <c r="J141" s="60">
        <v>2268</v>
      </c>
      <c r="K141" s="46" t="s">
        <v>42</v>
      </c>
      <c r="L141" s="60">
        <v>2442</v>
      </c>
      <c r="M141" s="60">
        <v>1130</v>
      </c>
      <c r="N141" s="60">
        <v>850</v>
      </c>
      <c r="O141" s="60">
        <v>80</v>
      </c>
      <c r="P141" s="60">
        <v>17</v>
      </c>
      <c r="Q141" s="60">
        <v>2077</v>
      </c>
      <c r="R141" s="60">
        <v>380</v>
      </c>
      <c r="S141" s="59">
        <v>6.1</v>
      </c>
      <c r="T141" s="59">
        <v>6.1</v>
      </c>
    </row>
    <row r="142" spans="1:21" ht="9" customHeight="1" x14ac:dyDescent="0.15">
      <c r="A142" s="62" t="s">
        <v>55</v>
      </c>
      <c r="B142" s="62"/>
      <c r="C142" s="7">
        <v>29416</v>
      </c>
      <c r="D142" s="42">
        <v>7</v>
      </c>
      <c r="E142" s="61"/>
      <c r="F142" s="44">
        <v>71.599999999999994</v>
      </c>
      <c r="G142" s="44">
        <v>70.5</v>
      </c>
      <c r="H142" s="44">
        <v>32.200000000000003</v>
      </c>
      <c r="I142" s="60">
        <v>174</v>
      </c>
      <c r="J142" s="60">
        <v>2268</v>
      </c>
      <c r="K142" s="46" t="s">
        <v>42</v>
      </c>
      <c r="L142" s="60">
        <v>2442</v>
      </c>
      <c r="M142" s="60">
        <v>1130</v>
      </c>
      <c r="N142" s="60">
        <v>850</v>
      </c>
      <c r="O142" s="60">
        <v>80</v>
      </c>
      <c r="P142" s="60">
        <v>17</v>
      </c>
      <c r="Q142" s="60">
        <v>2077</v>
      </c>
      <c r="R142" s="60">
        <v>380</v>
      </c>
      <c r="S142" s="59">
        <v>6.19</v>
      </c>
      <c r="T142" s="59">
        <v>6.19</v>
      </c>
    </row>
    <row r="143" spans="1:21" ht="9" customHeight="1" x14ac:dyDescent="0.15">
      <c r="A143" s="63" t="s">
        <v>55</v>
      </c>
      <c r="B143" s="63"/>
      <c r="C143" s="7">
        <v>29445</v>
      </c>
      <c r="D143" s="42">
        <v>8</v>
      </c>
      <c r="E143" s="61"/>
      <c r="F143" s="44">
        <v>71.599999999999994</v>
      </c>
      <c r="G143" s="44">
        <v>70.5</v>
      </c>
      <c r="H143" s="44">
        <v>32.200000000000003</v>
      </c>
      <c r="I143" s="60">
        <v>174</v>
      </c>
      <c r="J143" s="60">
        <v>2268</v>
      </c>
      <c r="K143" s="46" t="s">
        <v>42</v>
      </c>
      <c r="L143" s="60">
        <v>2442</v>
      </c>
      <c r="M143" s="60">
        <v>1110</v>
      </c>
      <c r="N143" s="60">
        <v>850</v>
      </c>
      <c r="O143" s="60">
        <v>80</v>
      </c>
      <c r="P143" s="60">
        <v>17</v>
      </c>
      <c r="Q143" s="60">
        <v>2057</v>
      </c>
      <c r="R143" s="60">
        <v>400</v>
      </c>
      <c r="S143" s="59">
        <v>6.25</v>
      </c>
      <c r="T143" s="59">
        <v>6.25</v>
      </c>
    </row>
    <row r="144" spans="1:21" ht="9" customHeight="1" x14ac:dyDescent="0.15">
      <c r="A144" s="62" t="s">
        <v>55</v>
      </c>
      <c r="B144" s="62"/>
      <c r="C144" s="7">
        <v>29476</v>
      </c>
      <c r="D144" s="42">
        <v>9</v>
      </c>
      <c r="E144" s="61"/>
      <c r="F144" s="44">
        <v>71.599999999999994</v>
      </c>
      <c r="G144" s="44">
        <v>70.5</v>
      </c>
      <c r="H144" s="44">
        <v>32.200000000000003</v>
      </c>
      <c r="I144" s="60">
        <v>174</v>
      </c>
      <c r="J144" s="60">
        <v>2268</v>
      </c>
      <c r="K144" s="46" t="s">
        <v>42</v>
      </c>
      <c r="L144" s="60">
        <v>2442</v>
      </c>
      <c r="M144" s="60">
        <v>1120</v>
      </c>
      <c r="N144" s="60">
        <v>870</v>
      </c>
      <c r="O144" s="60">
        <v>80</v>
      </c>
      <c r="P144" s="60">
        <v>17</v>
      </c>
      <c r="Q144" s="60">
        <v>2087</v>
      </c>
      <c r="R144" s="60">
        <v>370</v>
      </c>
      <c r="S144" s="59">
        <v>6.25</v>
      </c>
      <c r="T144" s="59">
        <v>6.25</v>
      </c>
      <c r="U144" s="2">
        <v>9</v>
      </c>
    </row>
    <row r="145" spans="1:21" ht="9" customHeight="1" x14ac:dyDescent="0.15">
      <c r="A145" s="63" t="s">
        <v>55</v>
      </c>
      <c r="B145" s="63"/>
      <c r="C145" s="7">
        <v>29508</v>
      </c>
      <c r="D145" s="42">
        <v>10</v>
      </c>
      <c r="E145" s="61"/>
      <c r="F145" s="44">
        <v>71.599999999999994</v>
      </c>
      <c r="G145" s="44">
        <v>70.5</v>
      </c>
      <c r="H145" s="44">
        <v>32.200000000000003</v>
      </c>
      <c r="I145" s="60">
        <v>174</v>
      </c>
      <c r="J145" s="60">
        <v>2268</v>
      </c>
      <c r="K145" s="46" t="s">
        <v>42</v>
      </c>
      <c r="L145" s="60">
        <v>2442</v>
      </c>
      <c r="M145" s="60">
        <v>1123</v>
      </c>
      <c r="N145" s="60">
        <v>875</v>
      </c>
      <c r="O145" s="60">
        <v>68</v>
      </c>
      <c r="P145" s="60">
        <v>17</v>
      </c>
      <c r="Q145" s="60">
        <v>2083</v>
      </c>
      <c r="R145" s="60">
        <v>359</v>
      </c>
      <c r="S145" s="59">
        <v>6.25</v>
      </c>
      <c r="T145" s="59">
        <v>6.25</v>
      </c>
      <c r="U145" s="2">
        <v>10</v>
      </c>
    </row>
    <row r="146" spans="1:21" ht="9" customHeight="1" x14ac:dyDescent="0.15">
      <c r="A146" s="62" t="s">
        <v>55</v>
      </c>
      <c r="B146" s="62"/>
      <c r="C146" s="7">
        <v>29537</v>
      </c>
      <c r="D146" s="42">
        <v>11</v>
      </c>
      <c r="E146" s="61"/>
      <c r="F146" s="44">
        <v>71.599999999999994</v>
      </c>
      <c r="G146" s="44">
        <v>70.5</v>
      </c>
      <c r="H146" s="44">
        <v>32.200000000000003</v>
      </c>
      <c r="I146" s="60">
        <v>174</v>
      </c>
      <c r="J146" s="60">
        <v>2268</v>
      </c>
      <c r="K146" s="46" t="s">
        <v>42</v>
      </c>
      <c r="L146" s="60">
        <v>2442</v>
      </c>
      <c r="M146" s="60">
        <v>1123</v>
      </c>
      <c r="N146" s="60">
        <v>875</v>
      </c>
      <c r="O146" s="60">
        <v>68</v>
      </c>
      <c r="P146" s="60">
        <v>17</v>
      </c>
      <c r="Q146" s="60">
        <v>2083</v>
      </c>
      <c r="R146" s="60">
        <v>359</v>
      </c>
      <c r="S146" s="59">
        <v>6.25</v>
      </c>
      <c r="T146" s="59">
        <v>6.25</v>
      </c>
      <c r="U146" s="2">
        <v>211</v>
      </c>
    </row>
    <row r="147" spans="1:21" ht="9" customHeight="1" x14ac:dyDescent="0.15">
      <c r="A147" s="62" t="s">
        <v>54</v>
      </c>
      <c r="B147" s="8" t="s">
        <v>21</v>
      </c>
      <c r="C147" s="7">
        <v>29353</v>
      </c>
      <c r="D147" s="42">
        <v>5</v>
      </c>
      <c r="E147" s="61"/>
      <c r="F147" s="47" t="s">
        <v>42</v>
      </c>
      <c r="G147" s="47" t="s">
        <v>42</v>
      </c>
      <c r="H147" s="47" t="s">
        <v>42</v>
      </c>
      <c r="I147" s="60">
        <v>400</v>
      </c>
      <c r="J147" s="60">
        <v>2082.5</v>
      </c>
      <c r="K147" s="46" t="s">
        <v>42</v>
      </c>
      <c r="L147" s="60">
        <v>2482.5</v>
      </c>
      <c r="M147" s="60">
        <v>1120</v>
      </c>
      <c r="N147" s="60">
        <v>837.5</v>
      </c>
      <c r="O147" s="60">
        <v>80</v>
      </c>
      <c r="P147" s="60">
        <v>15</v>
      </c>
      <c r="Q147" s="60">
        <v>2052.5</v>
      </c>
      <c r="R147" s="60">
        <v>430</v>
      </c>
      <c r="S147" s="59">
        <v>5.75</v>
      </c>
      <c r="T147" s="59">
        <v>7</v>
      </c>
    </row>
    <row r="148" spans="1:21" ht="9" customHeight="1" x14ac:dyDescent="0.15">
      <c r="A148" s="63" t="s">
        <v>54</v>
      </c>
      <c r="B148" s="8" t="s">
        <v>21</v>
      </c>
      <c r="C148" s="7">
        <v>29395</v>
      </c>
      <c r="D148" s="42">
        <v>6</v>
      </c>
      <c r="E148" s="61"/>
      <c r="F148" s="47" t="s">
        <v>42</v>
      </c>
      <c r="G148" s="47" t="s">
        <v>42</v>
      </c>
      <c r="H148" s="47" t="s">
        <v>42</v>
      </c>
      <c r="I148" s="60">
        <v>380</v>
      </c>
      <c r="J148" s="60">
        <v>2082.5</v>
      </c>
      <c r="K148" s="46" t="s">
        <v>42</v>
      </c>
      <c r="L148" s="60">
        <v>2462.5</v>
      </c>
      <c r="M148" s="60">
        <v>1120</v>
      </c>
      <c r="N148" s="60">
        <v>862.5</v>
      </c>
      <c r="O148" s="60">
        <v>80</v>
      </c>
      <c r="P148" s="60">
        <v>15</v>
      </c>
      <c r="Q148" s="60">
        <v>2077.5</v>
      </c>
      <c r="R148" s="60">
        <v>385</v>
      </c>
      <c r="S148" s="59">
        <v>5.75</v>
      </c>
      <c r="T148" s="59">
        <v>7</v>
      </c>
    </row>
    <row r="149" spans="1:21" ht="9" customHeight="1" x14ac:dyDescent="0.15">
      <c r="A149" s="63" t="s">
        <v>54</v>
      </c>
      <c r="B149" s="8" t="s">
        <v>21</v>
      </c>
      <c r="C149" s="7">
        <v>29416</v>
      </c>
      <c r="D149" s="42">
        <v>7</v>
      </c>
      <c r="E149" s="61"/>
      <c r="F149" s="44">
        <v>70.3</v>
      </c>
      <c r="G149" s="44">
        <v>69.2</v>
      </c>
      <c r="H149" s="44">
        <v>29.5</v>
      </c>
      <c r="I149" s="60">
        <v>380</v>
      </c>
      <c r="J149" s="60">
        <v>2040</v>
      </c>
      <c r="K149" s="46" t="s">
        <v>42</v>
      </c>
      <c r="L149" s="60">
        <v>2420</v>
      </c>
      <c r="M149" s="60">
        <v>1105</v>
      </c>
      <c r="N149" s="60">
        <v>862.5</v>
      </c>
      <c r="O149" s="60">
        <v>80</v>
      </c>
      <c r="P149" s="60">
        <v>15</v>
      </c>
      <c r="Q149" s="60">
        <v>2062.5</v>
      </c>
      <c r="R149" s="60">
        <v>357.5</v>
      </c>
      <c r="S149" s="59">
        <v>6</v>
      </c>
      <c r="T149" s="59">
        <v>7.5</v>
      </c>
    </row>
    <row r="150" spans="1:21" ht="9" customHeight="1" x14ac:dyDescent="0.15">
      <c r="A150" s="63" t="s">
        <v>54</v>
      </c>
      <c r="B150" s="8" t="s">
        <v>21</v>
      </c>
      <c r="C150" s="7">
        <v>29445</v>
      </c>
      <c r="D150" s="42">
        <v>8</v>
      </c>
      <c r="E150" s="61"/>
      <c r="F150" s="44">
        <v>70.3</v>
      </c>
      <c r="G150" s="44">
        <v>68.599999999999994</v>
      </c>
      <c r="H150" s="44">
        <v>27.4</v>
      </c>
      <c r="I150" s="60">
        <v>400</v>
      </c>
      <c r="J150" s="60">
        <v>1880</v>
      </c>
      <c r="K150" s="46" t="s">
        <v>42</v>
      </c>
      <c r="L150" s="60">
        <v>2280</v>
      </c>
      <c r="M150" s="60">
        <v>1050</v>
      </c>
      <c r="N150" s="60">
        <v>835</v>
      </c>
      <c r="O150" s="60">
        <v>80</v>
      </c>
      <c r="P150" s="60">
        <v>15</v>
      </c>
      <c r="Q150" s="60">
        <v>1980</v>
      </c>
      <c r="R150" s="60">
        <v>300</v>
      </c>
      <c r="S150" s="59">
        <v>6.5</v>
      </c>
      <c r="T150" s="59">
        <v>9</v>
      </c>
    </row>
    <row r="151" spans="1:21" ht="9" customHeight="1" x14ac:dyDescent="0.15">
      <c r="A151" s="63" t="s">
        <v>54</v>
      </c>
      <c r="B151" s="8" t="s">
        <v>21</v>
      </c>
      <c r="C151" s="7">
        <v>29476</v>
      </c>
      <c r="D151" s="42">
        <v>9</v>
      </c>
      <c r="E151" s="61"/>
      <c r="F151" s="44">
        <v>70.3</v>
      </c>
      <c r="G151" s="44">
        <v>67.900000000000006</v>
      </c>
      <c r="H151" s="44">
        <v>27</v>
      </c>
      <c r="I151" s="60">
        <v>370</v>
      </c>
      <c r="J151" s="60">
        <v>1831</v>
      </c>
      <c r="K151" s="46" t="s">
        <v>42</v>
      </c>
      <c r="L151" s="60">
        <v>2201</v>
      </c>
      <c r="M151" s="60">
        <v>1050</v>
      </c>
      <c r="N151" s="60">
        <v>835</v>
      </c>
      <c r="O151" s="60">
        <v>80</v>
      </c>
      <c r="P151" s="60">
        <v>16</v>
      </c>
      <c r="Q151" s="60">
        <v>1981</v>
      </c>
      <c r="R151" s="60">
        <v>220</v>
      </c>
      <c r="S151" s="59">
        <v>6.95</v>
      </c>
      <c r="T151" s="59">
        <v>9.4499999999999993</v>
      </c>
      <c r="U151" s="2">
        <v>109</v>
      </c>
    </row>
    <row r="152" spans="1:21" ht="9" customHeight="1" x14ac:dyDescent="0.15">
      <c r="A152" s="63" t="s">
        <v>54</v>
      </c>
      <c r="B152" s="8" t="s">
        <v>21</v>
      </c>
      <c r="C152" s="7">
        <v>29508</v>
      </c>
      <c r="D152" s="42">
        <v>10</v>
      </c>
      <c r="E152" s="61"/>
      <c r="F152" s="44">
        <v>70.3</v>
      </c>
      <c r="G152" s="44">
        <v>67.3</v>
      </c>
      <c r="H152" s="44">
        <v>26.1</v>
      </c>
      <c r="I152" s="60">
        <v>359</v>
      </c>
      <c r="J152" s="60">
        <v>1757</v>
      </c>
      <c r="K152" s="46" t="s">
        <v>42</v>
      </c>
      <c r="L152" s="60">
        <v>2116</v>
      </c>
      <c r="M152" s="60">
        <v>1040</v>
      </c>
      <c r="N152" s="60">
        <v>825</v>
      </c>
      <c r="O152" s="60">
        <v>70</v>
      </c>
      <c r="P152" s="60">
        <v>16</v>
      </c>
      <c r="Q152" s="60">
        <v>1951</v>
      </c>
      <c r="R152" s="60">
        <v>165</v>
      </c>
      <c r="S152" s="59">
        <v>7.35</v>
      </c>
      <c r="T152" s="59">
        <v>9.85</v>
      </c>
      <c r="U152" s="2">
        <v>110</v>
      </c>
    </row>
    <row r="153" spans="1:21" ht="9" customHeight="1" x14ac:dyDescent="0.15">
      <c r="A153" s="63" t="s">
        <v>54</v>
      </c>
      <c r="B153" s="8" t="s">
        <v>21</v>
      </c>
      <c r="C153" s="7">
        <v>29537</v>
      </c>
      <c r="D153" s="42">
        <v>11</v>
      </c>
      <c r="E153" s="61"/>
      <c r="F153" s="44">
        <v>70.3</v>
      </c>
      <c r="G153" s="44">
        <v>66.900000000000006</v>
      </c>
      <c r="H153" s="44">
        <v>26.5</v>
      </c>
      <c r="I153" s="60">
        <v>359</v>
      </c>
      <c r="J153" s="60">
        <v>1775</v>
      </c>
      <c r="K153" s="46" t="s">
        <v>42</v>
      </c>
      <c r="L153" s="60">
        <v>2134</v>
      </c>
      <c r="M153" s="60">
        <v>1040</v>
      </c>
      <c r="N153" s="60">
        <v>825</v>
      </c>
      <c r="O153" s="60">
        <v>70</v>
      </c>
      <c r="P153" s="60">
        <v>19</v>
      </c>
      <c r="Q153" s="60">
        <v>1954</v>
      </c>
      <c r="R153" s="60">
        <v>180</v>
      </c>
      <c r="S153" s="59">
        <v>7.35</v>
      </c>
      <c r="T153" s="59">
        <v>9.85</v>
      </c>
      <c r="U153" s="2">
        <v>111</v>
      </c>
    </row>
    <row r="154" spans="1:21" ht="9" customHeight="1" x14ac:dyDescent="0.15">
      <c r="A154" s="63" t="s">
        <v>54</v>
      </c>
      <c r="B154" s="8" t="s">
        <v>21</v>
      </c>
      <c r="C154" s="7">
        <v>29566</v>
      </c>
      <c r="D154" s="42">
        <v>12</v>
      </c>
      <c r="E154" s="61"/>
      <c r="F154" s="44">
        <v>70.3</v>
      </c>
      <c r="G154" s="44">
        <v>66.900000000000006</v>
      </c>
      <c r="H154" s="44">
        <v>26.5</v>
      </c>
      <c r="I154" s="60">
        <v>359</v>
      </c>
      <c r="J154" s="60">
        <v>1775</v>
      </c>
      <c r="K154" s="46" t="s">
        <v>42</v>
      </c>
      <c r="L154" s="60">
        <v>2134</v>
      </c>
      <c r="M154" s="60">
        <v>1040</v>
      </c>
      <c r="N154" s="60">
        <v>825</v>
      </c>
      <c r="O154" s="60">
        <v>70</v>
      </c>
      <c r="P154" s="60">
        <v>19</v>
      </c>
      <c r="Q154" s="60">
        <v>1954</v>
      </c>
      <c r="R154" s="60">
        <v>180</v>
      </c>
      <c r="S154" s="59">
        <v>7.35</v>
      </c>
      <c r="T154" s="59">
        <v>9.85</v>
      </c>
      <c r="U154" s="2">
        <v>112</v>
      </c>
    </row>
    <row r="155" spans="1:21" ht="9" customHeight="1" x14ac:dyDescent="0.15">
      <c r="A155" s="63" t="s">
        <v>54</v>
      </c>
      <c r="B155" s="8" t="s">
        <v>21</v>
      </c>
      <c r="C155" s="7">
        <v>29601</v>
      </c>
      <c r="D155" s="42">
        <v>1</v>
      </c>
      <c r="E155" s="61"/>
      <c r="F155" s="44">
        <v>70.099999999999994</v>
      </c>
      <c r="G155" s="44">
        <v>67.900000000000006</v>
      </c>
      <c r="H155" s="44">
        <v>26.8</v>
      </c>
      <c r="I155" s="60">
        <v>359</v>
      </c>
      <c r="J155" s="60">
        <v>1817</v>
      </c>
      <c r="K155" s="46" t="s">
        <v>42</v>
      </c>
      <c r="L155" s="60">
        <v>2176</v>
      </c>
      <c r="M155" s="60">
        <v>1075</v>
      </c>
      <c r="N155" s="60">
        <v>800</v>
      </c>
      <c r="O155" s="60">
        <v>70</v>
      </c>
      <c r="P155" s="60">
        <v>21</v>
      </c>
      <c r="Q155" s="60">
        <v>1966</v>
      </c>
      <c r="R155" s="60">
        <v>210</v>
      </c>
      <c r="S155" s="59">
        <v>7.4</v>
      </c>
      <c r="T155" s="59">
        <v>8.65</v>
      </c>
      <c r="U155" s="2">
        <v>201</v>
      </c>
    </row>
    <row r="156" spans="1:21" ht="9" customHeight="1" x14ac:dyDescent="0.15">
      <c r="A156" s="63" t="s">
        <v>54</v>
      </c>
      <c r="B156" s="8" t="s">
        <v>21</v>
      </c>
      <c r="C156" s="7">
        <v>29629</v>
      </c>
      <c r="D156" s="42">
        <v>2</v>
      </c>
      <c r="E156" s="61"/>
      <c r="F156" s="44">
        <v>70.099999999999994</v>
      </c>
      <c r="G156" s="44">
        <v>67.900000000000006</v>
      </c>
      <c r="H156" s="44">
        <v>26.8</v>
      </c>
      <c r="I156" s="60">
        <v>359</v>
      </c>
      <c r="J156" s="60">
        <v>1817</v>
      </c>
      <c r="K156" s="46" t="s">
        <v>42</v>
      </c>
      <c r="L156" s="60">
        <v>2176</v>
      </c>
      <c r="M156" s="60">
        <v>1065</v>
      </c>
      <c r="N156" s="60">
        <v>800</v>
      </c>
      <c r="O156" s="60">
        <v>70</v>
      </c>
      <c r="P156" s="60">
        <v>21</v>
      </c>
      <c r="Q156" s="60">
        <v>1956</v>
      </c>
      <c r="R156" s="60">
        <v>220</v>
      </c>
      <c r="S156" s="59">
        <v>7.25</v>
      </c>
      <c r="T156" s="59">
        <v>8.5</v>
      </c>
    </row>
    <row r="157" spans="1:21" ht="9" customHeight="1" x14ac:dyDescent="0.15">
      <c r="A157" s="63" t="s">
        <v>54</v>
      </c>
      <c r="B157" s="8" t="s">
        <v>21</v>
      </c>
      <c r="C157" s="7">
        <v>29656</v>
      </c>
      <c r="D157" s="42">
        <v>3</v>
      </c>
      <c r="E157" s="61"/>
      <c r="F157" s="44">
        <v>70.099999999999994</v>
      </c>
      <c r="G157" s="44">
        <v>67.900000000000006</v>
      </c>
      <c r="H157" s="44">
        <v>26.8</v>
      </c>
      <c r="I157" s="60">
        <v>359</v>
      </c>
      <c r="J157" s="60">
        <v>1817</v>
      </c>
      <c r="K157" s="46" t="s">
        <v>42</v>
      </c>
      <c r="L157" s="60">
        <v>2176</v>
      </c>
      <c r="M157" s="60">
        <v>1065</v>
      </c>
      <c r="N157" s="60">
        <v>785</v>
      </c>
      <c r="O157" s="60">
        <v>70</v>
      </c>
      <c r="P157" s="60">
        <v>21</v>
      </c>
      <c r="Q157" s="60">
        <v>1941</v>
      </c>
      <c r="R157" s="60">
        <v>235</v>
      </c>
      <c r="S157" s="59">
        <v>7.4</v>
      </c>
      <c r="T157" s="59">
        <v>7.9</v>
      </c>
    </row>
    <row r="158" spans="1:21" ht="9" customHeight="1" x14ac:dyDescent="0.15">
      <c r="A158" s="63" t="s">
        <v>54</v>
      </c>
      <c r="B158" s="8" t="s">
        <v>21</v>
      </c>
      <c r="C158" s="7">
        <v>29686</v>
      </c>
      <c r="D158" s="42">
        <v>4</v>
      </c>
      <c r="E158" s="61"/>
      <c r="F158" s="44">
        <v>70.099999999999994</v>
      </c>
      <c r="G158" s="44">
        <v>67.900000000000006</v>
      </c>
      <c r="H158" s="44">
        <v>26.8</v>
      </c>
      <c r="I158" s="60">
        <v>359</v>
      </c>
      <c r="J158" s="60">
        <v>1817</v>
      </c>
      <c r="K158" s="46" t="s">
        <v>42</v>
      </c>
      <c r="L158" s="60">
        <v>2176</v>
      </c>
      <c r="M158" s="60">
        <v>1050</v>
      </c>
      <c r="N158" s="60">
        <v>760</v>
      </c>
      <c r="O158" s="60">
        <v>70</v>
      </c>
      <c r="P158" s="60">
        <v>21</v>
      </c>
      <c r="Q158" s="60">
        <v>1901</v>
      </c>
      <c r="R158" s="60">
        <v>275</v>
      </c>
      <c r="S158" s="59">
        <v>7.4</v>
      </c>
      <c r="T158" s="59">
        <v>7.7</v>
      </c>
    </row>
    <row r="159" spans="1:21" ht="9" customHeight="1" x14ac:dyDescent="0.15">
      <c r="A159" s="63" t="s">
        <v>54</v>
      </c>
      <c r="B159" s="62" t="s">
        <v>401</v>
      </c>
      <c r="C159" s="7">
        <v>29718</v>
      </c>
      <c r="D159" s="42">
        <v>5</v>
      </c>
      <c r="E159" s="61"/>
      <c r="F159" s="44">
        <v>70.099999999999994</v>
      </c>
      <c r="G159" s="44">
        <v>67.900000000000006</v>
      </c>
      <c r="H159" s="44">
        <v>26.8</v>
      </c>
      <c r="I159" s="60">
        <v>359</v>
      </c>
      <c r="J159" s="60">
        <v>1817</v>
      </c>
      <c r="K159" s="46" t="s">
        <v>42</v>
      </c>
      <c r="L159" s="60">
        <v>2176</v>
      </c>
      <c r="M159" s="60">
        <v>1050</v>
      </c>
      <c r="N159" s="60">
        <v>760</v>
      </c>
      <c r="O159" s="60">
        <v>70</v>
      </c>
      <c r="P159" s="60">
        <v>21</v>
      </c>
      <c r="Q159" s="60">
        <v>1901</v>
      </c>
      <c r="R159" s="60">
        <v>275</v>
      </c>
      <c r="S159" s="59">
        <v>7.55</v>
      </c>
      <c r="T159" s="59">
        <v>7.55</v>
      </c>
    </row>
    <row r="160" spans="1:21" ht="9" customHeight="1" x14ac:dyDescent="0.15">
      <c r="A160" s="63" t="s">
        <v>54</v>
      </c>
      <c r="B160" s="62" t="s">
        <v>401</v>
      </c>
      <c r="C160" s="7">
        <v>29748</v>
      </c>
      <c r="D160" s="42">
        <v>6</v>
      </c>
      <c r="E160" s="61"/>
      <c r="F160" s="44">
        <v>70.099999999999994</v>
      </c>
      <c r="G160" s="44">
        <v>67.900000000000006</v>
      </c>
      <c r="H160" s="44">
        <v>26.8</v>
      </c>
      <c r="I160" s="60">
        <v>359</v>
      </c>
      <c r="J160" s="60">
        <v>1817</v>
      </c>
      <c r="K160" s="46" t="s">
        <v>42</v>
      </c>
      <c r="L160" s="60">
        <v>2176</v>
      </c>
      <c r="M160" s="60">
        <v>1050</v>
      </c>
      <c r="N160" s="60">
        <v>750</v>
      </c>
      <c r="O160" s="60">
        <v>70</v>
      </c>
      <c r="P160" s="60">
        <v>21</v>
      </c>
      <c r="Q160" s="60">
        <v>1891</v>
      </c>
      <c r="R160" s="60">
        <v>285</v>
      </c>
      <c r="S160" s="59">
        <v>7.55</v>
      </c>
      <c r="T160" s="59">
        <v>7.55</v>
      </c>
    </row>
    <row r="161" spans="1:21" ht="9" customHeight="1" x14ac:dyDescent="0.15">
      <c r="A161" s="63" t="s">
        <v>54</v>
      </c>
      <c r="B161" s="62" t="s">
        <v>401</v>
      </c>
      <c r="C161" s="7">
        <v>29780</v>
      </c>
      <c r="D161" s="42">
        <v>7</v>
      </c>
      <c r="E161" s="61"/>
      <c r="F161" s="44">
        <v>70.099999999999994</v>
      </c>
      <c r="G161" s="44">
        <v>67.900000000000006</v>
      </c>
      <c r="H161" s="44">
        <v>26.8</v>
      </c>
      <c r="I161" s="60">
        <v>359</v>
      </c>
      <c r="J161" s="60">
        <v>1817</v>
      </c>
      <c r="K161" s="46" t="s">
        <v>42</v>
      </c>
      <c r="L161" s="60">
        <v>2176</v>
      </c>
      <c r="M161" s="60">
        <v>1040</v>
      </c>
      <c r="N161" s="60">
        <v>750</v>
      </c>
      <c r="O161" s="60">
        <v>70</v>
      </c>
      <c r="P161" s="60">
        <v>21</v>
      </c>
      <c r="Q161" s="60">
        <v>1881</v>
      </c>
      <c r="R161" s="60">
        <v>295</v>
      </c>
      <c r="S161" s="59">
        <v>7.55</v>
      </c>
      <c r="T161" s="59">
        <v>7.55</v>
      </c>
    </row>
    <row r="162" spans="1:21" ht="9" customHeight="1" x14ac:dyDescent="0.15">
      <c r="A162" s="63" t="s">
        <v>54</v>
      </c>
      <c r="B162" s="62" t="s">
        <v>401</v>
      </c>
      <c r="C162" s="7">
        <v>29811</v>
      </c>
      <c r="D162" s="42">
        <v>8</v>
      </c>
      <c r="E162" s="61"/>
      <c r="F162" s="44">
        <v>70.099999999999994</v>
      </c>
      <c r="G162" s="44">
        <v>67.900000000000006</v>
      </c>
      <c r="H162" s="44">
        <v>26.8</v>
      </c>
      <c r="I162" s="60">
        <v>359</v>
      </c>
      <c r="J162" s="60">
        <v>1817</v>
      </c>
      <c r="K162" s="46" t="s">
        <v>42</v>
      </c>
      <c r="L162" s="60">
        <v>2176</v>
      </c>
      <c r="M162" s="60">
        <v>1020</v>
      </c>
      <c r="N162" s="60">
        <v>720</v>
      </c>
      <c r="O162" s="60">
        <v>70</v>
      </c>
      <c r="P162" s="60">
        <v>21</v>
      </c>
      <c r="Q162" s="60">
        <v>1831</v>
      </c>
      <c r="R162" s="60">
        <v>345</v>
      </c>
      <c r="S162" s="59">
        <v>7.55</v>
      </c>
      <c r="T162" s="59">
        <v>7.55</v>
      </c>
    </row>
    <row r="163" spans="1:21" ht="9" customHeight="1" x14ac:dyDescent="0.15">
      <c r="A163" s="63" t="s">
        <v>54</v>
      </c>
      <c r="B163" s="62" t="s">
        <v>401</v>
      </c>
      <c r="C163" s="7">
        <v>29843</v>
      </c>
      <c r="D163" s="42">
        <v>9</v>
      </c>
      <c r="E163" s="61"/>
      <c r="F163" s="44">
        <v>70.099999999999994</v>
      </c>
      <c r="G163" s="44">
        <v>67.900000000000006</v>
      </c>
      <c r="H163" s="44">
        <v>26.8</v>
      </c>
      <c r="I163" s="60">
        <v>359</v>
      </c>
      <c r="J163" s="60">
        <v>1817</v>
      </c>
      <c r="K163" s="46" t="s">
        <v>42</v>
      </c>
      <c r="L163" s="60">
        <v>2176</v>
      </c>
      <c r="M163" s="60">
        <v>1020</v>
      </c>
      <c r="N163" s="60">
        <v>720</v>
      </c>
      <c r="O163" s="60">
        <v>70</v>
      </c>
      <c r="P163" s="60">
        <v>21</v>
      </c>
      <c r="Q163" s="60">
        <v>1831</v>
      </c>
      <c r="R163" s="60">
        <v>345</v>
      </c>
      <c r="S163" s="59">
        <v>7.55</v>
      </c>
      <c r="T163" s="59">
        <v>7.55</v>
      </c>
      <c r="U163" s="2">
        <v>9</v>
      </c>
    </row>
    <row r="164" spans="1:21" ht="9" customHeight="1" x14ac:dyDescent="0.15">
      <c r="A164" s="63" t="s">
        <v>54</v>
      </c>
      <c r="B164" s="62" t="s">
        <v>401</v>
      </c>
      <c r="C164" s="7">
        <v>29872</v>
      </c>
      <c r="D164" s="42">
        <v>10</v>
      </c>
      <c r="E164" s="61"/>
      <c r="F164" s="44">
        <v>70.099999999999994</v>
      </c>
      <c r="G164" s="44">
        <v>67.900000000000006</v>
      </c>
      <c r="H164" s="44">
        <v>26.4</v>
      </c>
      <c r="I164" s="60">
        <v>359</v>
      </c>
      <c r="J164" s="60">
        <v>1792</v>
      </c>
      <c r="K164" s="46" t="s">
        <v>42</v>
      </c>
      <c r="L164" s="60">
        <v>2151</v>
      </c>
      <c r="M164" s="60">
        <v>1020</v>
      </c>
      <c r="N164" s="60">
        <v>724</v>
      </c>
      <c r="O164" s="60">
        <v>66</v>
      </c>
      <c r="P164" s="60">
        <v>21</v>
      </c>
      <c r="Q164" s="60">
        <v>1831</v>
      </c>
      <c r="R164" s="60">
        <v>320</v>
      </c>
      <c r="S164" s="59">
        <v>7.61</v>
      </c>
      <c r="T164" s="59">
        <v>7.61</v>
      </c>
      <c r="U164" s="2">
        <v>10</v>
      </c>
    </row>
    <row r="165" spans="1:21" ht="9" customHeight="1" x14ac:dyDescent="0.15">
      <c r="A165" s="63" t="s">
        <v>54</v>
      </c>
      <c r="B165" s="62" t="s">
        <v>401</v>
      </c>
      <c r="C165" s="7">
        <v>29903</v>
      </c>
      <c r="D165" s="42">
        <v>11</v>
      </c>
      <c r="E165" s="61"/>
      <c r="F165" s="44">
        <v>70.099999999999994</v>
      </c>
      <c r="G165" s="44">
        <v>67.900000000000006</v>
      </c>
      <c r="H165" s="44">
        <v>26.4</v>
      </c>
      <c r="I165" s="60">
        <v>359</v>
      </c>
      <c r="J165" s="60">
        <v>1792</v>
      </c>
      <c r="K165" s="46" t="s">
        <v>42</v>
      </c>
      <c r="L165" s="60">
        <v>2151</v>
      </c>
      <c r="M165" s="60">
        <v>1020</v>
      </c>
      <c r="N165" s="60">
        <v>724</v>
      </c>
      <c r="O165" s="60">
        <v>66</v>
      </c>
      <c r="P165" s="60">
        <v>21</v>
      </c>
      <c r="Q165" s="60">
        <v>1831</v>
      </c>
      <c r="R165" s="60">
        <v>320</v>
      </c>
      <c r="S165" s="59">
        <v>7.61</v>
      </c>
      <c r="T165" s="59">
        <v>7.61</v>
      </c>
      <c r="U165" s="2">
        <v>211</v>
      </c>
    </row>
    <row r="166" spans="1:21" ht="9" customHeight="1" x14ac:dyDescent="0.15">
      <c r="A166" s="62" t="s">
        <v>53</v>
      </c>
      <c r="B166" s="8" t="s">
        <v>21</v>
      </c>
      <c r="C166" s="7">
        <v>29718</v>
      </c>
      <c r="D166" s="42">
        <v>5</v>
      </c>
      <c r="E166" s="61"/>
      <c r="F166" s="44">
        <v>69</v>
      </c>
      <c r="G166" s="44">
        <v>68</v>
      </c>
      <c r="H166" s="44">
        <v>29.5</v>
      </c>
      <c r="I166" s="60">
        <v>275</v>
      </c>
      <c r="J166" s="60">
        <v>2005</v>
      </c>
      <c r="K166" s="46" t="s">
        <v>42</v>
      </c>
      <c r="L166" s="60">
        <v>2280</v>
      </c>
      <c r="M166" s="60">
        <v>1090</v>
      </c>
      <c r="N166" s="60">
        <v>825</v>
      </c>
      <c r="O166" s="60">
        <v>80</v>
      </c>
      <c r="P166" s="60">
        <v>10</v>
      </c>
      <c r="Q166" s="60">
        <v>2005</v>
      </c>
      <c r="R166" s="60">
        <v>275</v>
      </c>
      <c r="S166" s="59">
        <v>7</v>
      </c>
      <c r="T166" s="59">
        <v>9</v>
      </c>
    </row>
    <row r="167" spans="1:21" ht="9" customHeight="1" x14ac:dyDescent="0.15">
      <c r="A167" s="63" t="s">
        <v>53</v>
      </c>
      <c r="B167" s="8" t="s">
        <v>21</v>
      </c>
      <c r="C167" s="7">
        <v>29748</v>
      </c>
      <c r="D167" s="42">
        <v>6</v>
      </c>
      <c r="E167" s="61"/>
      <c r="F167" s="44">
        <v>69</v>
      </c>
      <c r="G167" s="44">
        <v>68</v>
      </c>
      <c r="H167" s="44">
        <v>29.5</v>
      </c>
      <c r="I167" s="60">
        <v>285</v>
      </c>
      <c r="J167" s="60">
        <v>2005</v>
      </c>
      <c r="K167" s="46" t="s">
        <v>42</v>
      </c>
      <c r="L167" s="60">
        <v>2290</v>
      </c>
      <c r="M167" s="60">
        <v>1090</v>
      </c>
      <c r="N167" s="60">
        <v>825</v>
      </c>
      <c r="O167" s="60">
        <v>80</v>
      </c>
      <c r="P167" s="60">
        <v>10</v>
      </c>
      <c r="Q167" s="60">
        <v>2005</v>
      </c>
      <c r="R167" s="60">
        <v>285</v>
      </c>
      <c r="S167" s="59">
        <v>7</v>
      </c>
      <c r="T167" s="59">
        <v>9</v>
      </c>
    </row>
    <row r="168" spans="1:21" ht="9" customHeight="1" x14ac:dyDescent="0.15">
      <c r="A168" s="63" t="s">
        <v>53</v>
      </c>
      <c r="B168" s="8" t="s">
        <v>21</v>
      </c>
      <c r="C168" s="7">
        <v>29780</v>
      </c>
      <c r="D168" s="42">
        <v>7</v>
      </c>
      <c r="E168" s="61"/>
      <c r="F168" s="44">
        <v>68.7</v>
      </c>
      <c r="G168" s="47" t="s">
        <v>42</v>
      </c>
      <c r="H168" s="47" t="s">
        <v>42</v>
      </c>
      <c r="I168" s="60">
        <v>295</v>
      </c>
      <c r="J168" s="60">
        <v>2005</v>
      </c>
      <c r="K168" s="46" t="s">
        <v>42</v>
      </c>
      <c r="L168" s="60">
        <v>2300</v>
      </c>
      <c r="M168" s="60">
        <v>1080</v>
      </c>
      <c r="N168" s="60">
        <v>825</v>
      </c>
      <c r="O168" s="60">
        <v>80</v>
      </c>
      <c r="P168" s="60">
        <v>10</v>
      </c>
      <c r="Q168" s="60">
        <v>1995</v>
      </c>
      <c r="R168" s="60">
        <v>305</v>
      </c>
      <c r="S168" s="59">
        <v>6.5</v>
      </c>
      <c r="T168" s="59">
        <v>8.5</v>
      </c>
    </row>
    <row r="169" spans="1:21" ht="9" customHeight="1" x14ac:dyDescent="0.15">
      <c r="A169" s="63" t="s">
        <v>53</v>
      </c>
      <c r="B169" s="8" t="s">
        <v>21</v>
      </c>
      <c r="C169" s="7">
        <v>29811</v>
      </c>
      <c r="D169" s="42">
        <v>8</v>
      </c>
      <c r="E169" s="61"/>
      <c r="F169" s="44">
        <v>68.099999999999994</v>
      </c>
      <c r="G169" s="44">
        <v>66.900000000000006</v>
      </c>
      <c r="H169" s="44">
        <v>30.2</v>
      </c>
      <c r="I169" s="60">
        <v>345</v>
      </c>
      <c r="J169" s="60">
        <v>2017</v>
      </c>
      <c r="K169" s="46" t="s">
        <v>42</v>
      </c>
      <c r="L169" s="60">
        <v>2362</v>
      </c>
      <c r="M169" s="60">
        <v>1060</v>
      </c>
      <c r="N169" s="60">
        <v>800</v>
      </c>
      <c r="O169" s="60">
        <v>80</v>
      </c>
      <c r="P169" s="60">
        <v>12</v>
      </c>
      <c r="Q169" s="60">
        <v>1952</v>
      </c>
      <c r="R169" s="60">
        <v>410</v>
      </c>
      <c r="S169" s="59">
        <v>6</v>
      </c>
      <c r="T169" s="59">
        <v>7.5</v>
      </c>
    </row>
    <row r="170" spans="1:21" ht="9" customHeight="1" x14ac:dyDescent="0.15">
      <c r="A170" s="63" t="s">
        <v>53</v>
      </c>
      <c r="B170" s="8" t="s">
        <v>21</v>
      </c>
      <c r="C170" s="7">
        <v>29843</v>
      </c>
      <c r="D170" s="42">
        <v>9</v>
      </c>
      <c r="E170" s="61"/>
      <c r="F170" s="44">
        <v>68.099999999999994</v>
      </c>
      <c r="G170" s="44">
        <v>66.900000000000006</v>
      </c>
      <c r="H170" s="44">
        <v>31.2</v>
      </c>
      <c r="I170" s="60">
        <v>345</v>
      </c>
      <c r="J170" s="60">
        <v>2089</v>
      </c>
      <c r="K170" s="46" t="s">
        <v>42</v>
      </c>
      <c r="L170" s="60">
        <v>2434</v>
      </c>
      <c r="M170" s="60">
        <v>1080</v>
      </c>
      <c r="N170" s="60">
        <v>830</v>
      </c>
      <c r="O170" s="60">
        <v>80</v>
      </c>
      <c r="P170" s="60">
        <v>14</v>
      </c>
      <c r="Q170" s="60">
        <v>2004</v>
      </c>
      <c r="R170" s="60">
        <v>430</v>
      </c>
      <c r="S170" s="59">
        <v>5.5</v>
      </c>
      <c r="T170" s="59">
        <v>7</v>
      </c>
      <c r="U170" s="2">
        <v>109</v>
      </c>
    </row>
    <row r="171" spans="1:21" ht="9" customHeight="1" x14ac:dyDescent="0.15">
      <c r="A171" s="63" t="s">
        <v>53</v>
      </c>
      <c r="B171" s="8" t="s">
        <v>21</v>
      </c>
      <c r="C171" s="7">
        <v>29872</v>
      </c>
      <c r="D171" s="42">
        <v>10</v>
      </c>
      <c r="E171" s="61"/>
      <c r="F171" s="44">
        <v>68.099999999999994</v>
      </c>
      <c r="G171" s="44">
        <v>66.900000000000006</v>
      </c>
      <c r="H171" s="44">
        <v>31.5</v>
      </c>
      <c r="I171" s="60">
        <v>320</v>
      </c>
      <c r="J171" s="60">
        <v>2107</v>
      </c>
      <c r="K171" s="46" t="s">
        <v>42</v>
      </c>
      <c r="L171" s="60">
        <v>2427</v>
      </c>
      <c r="M171" s="60">
        <v>1080</v>
      </c>
      <c r="N171" s="60">
        <v>840</v>
      </c>
      <c r="O171" s="60">
        <v>70</v>
      </c>
      <c r="P171" s="60">
        <v>17</v>
      </c>
      <c r="Q171" s="60">
        <v>2007</v>
      </c>
      <c r="R171" s="60">
        <v>420</v>
      </c>
      <c r="S171" s="59">
        <v>5.5</v>
      </c>
      <c r="T171" s="59">
        <v>7</v>
      </c>
      <c r="U171" s="2">
        <v>110</v>
      </c>
    </row>
    <row r="172" spans="1:21" ht="9" customHeight="1" x14ac:dyDescent="0.15">
      <c r="A172" s="63" t="s">
        <v>53</v>
      </c>
      <c r="B172" s="8" t="s">
        <v>21</v>
      </c>
      <c r="C172" s="7">
        <v>29903</v>
      </c>
      <c r="D172" s="42">
        <v>11</v>
      </c>
      <c r="E172" s="61"/>
      <c r="F172" s="44">
        <v>68.099999999999994</v>
      </c>
      <c r="G172" s="44">
        <v>66.900000000000006</v>
      </c>
      <c r="H172" s="44">
        <v>31</v>
      </c>
      <c r="I172" s="60">
        <v>320</v>
      </c>
      <c r="J172" s="60">
        <v>2077</v>
      </c>
      <c r="K172" s="46" t="s">
        <v>42</v>
      </c>
      <c r="L172" s="60">
        <v>2397</v>
      </c>
      <c r="M172" s="60">
        <v>1075</v>
      </c>
      <c r="N172" s="60">
        <v>830</v>
      </c>
      <c r="O172" s="60">
        <v>70</v>
      </c>
      <c r="P172" s="60">
        <v>17</v>
      </c>
      <c r="Q172" s="60">
        <v>1992</v>
      </c>
      <c r="R172" s="60">
        <v>405</v>
      </c>
      <c r="S172" s="59">
        <v>5.75</v>
      </c>
      <c r="T172" s="59">
        <v>6.75</v>
      </c>
      <c r="U172" s="2">
        <v>111</v>
      </c>
    </row>
    <row r="173" spans="1:21" ht="9" customHeight="1" x14ac:dyDescent="0.15">
      <c r="A173" s="63" t="s">
        <v>53</v>
      </c>
      <c r="B173" s="8" t="s">
        <v>21</v>
      </c>
      <c r="C173" s="7">
        <v>29931</v>
      </c>
      <c r="D173" s="42">
        <v>12</v>
      </c>
      <c r="E173" s="61"/>
      <c r="F173" s="44">
        <v>68.099999999999994</v>
      </c>
      <c r="G173" s="44">
        <v>66.900000000000006</v>
      </c>
      <c r="H173" s="44">
        <v>31</v>
      </c>
      <c r="I173" s="60">
        <v>320</v>
      </c>
      <c r="J173" s="60">
        <v>2077</v>
      </c>
      <c r="K173" s="46" t="s">
        <v>42</v>
      </c>
      <c r="L173" s="60">
        <v>2397</v>
      </c>
      <c r="M173" s="60">
        <v>1075</v>
      </c>
      <c r="N173" s="60">
        <v>840</v>
      </c>
      <c r="O173" s="60">
        <v>70</v>
      </c>
      <c r="P173" s="60">
        <v>17</v>
      </c>
      <c r="Q173" s="60">
        <v>2002</v>
      </c>
      <c r="R173" s="60">
        <v>395</v>
      </c>
      <c r="S173" s="59">
        <v>5.75</v>
      </c>
      <c r="T173" s="59">
        <v>6.75</v>
      </c>
      <c r="U173" s="2">
        <v>112</v>
      </c>
    </row>
    <row r="174" spans="1:21" ht="9" customHeight="1" x14ac:dyDescent="0.15">
      <c r="A174" s="63" t="s">
        <v>53</v>
      </c>
      <c r="B174" s="8" t="s">
        <v>21</v>
      </c>
      <c r="C174" s="7">
        <v>29969</v>
      </c>
      <c r="D174" s="42">
        <v>1</v>
      </c>
      <c r="E174" s="61"/>
      <c r="F174" s="44">
        <v>68.099999999999994</v>
      </c>
      <c r="G174" s="44">
        <v>66.7</v>
      </c>
      <c r="H174" s="44">
        <v>30.4</v>
      </c>
      <c r="I174" s="60">
        <v>320</v>
      </c>
      <c r="J174" s="60">
        <v>2030</v>
      </c>
      <c r="K174" s="46" t="s">
        <v>42</v>
      </c>
      <c r="L174" s="60">
        <v>2350</v>
      </c>
      <c r="M174" s="60">
        <v>1060</v>
      </c>
      <c r="N174" s="60">
        <v>840</v>
      </c>
      <c r="O174" s="60">
        <v>70</v>
      </c>
      <c r="P174" s="60">
        <v>20</v>
      </c>
      <c r="Q174" s="60">
        <v>1990</v>
      </c>
      <c r="R174" s="60">
        <v>360</v>
      </c>
      <c r="S174" s="59">
        <v>5.75</v>
      </c>
      <c r="T174" s="59">
        <v>6.75</v>
      </c>
      <c r="U174" s="2">
        <v>201</v>
      </c>
    </row>
    <row r="175" spans="1:21" ht="9" customHeight="1" x14ac:dyDescent="0.15">
      <c r="A175" s="63" t="s">
        <v>53</v>
      </c>
      <c r="B175" s="8" t="s">
        <v>21</v>
      </c>
      <c r="C175" s="7">
        <v>29993</v>
      </c>
      <c r="D175" s="42">
        <v>2</v>
      </c>
      <c r="E175" s="61"/>
      <c r="F175" s="44">
        <v>68.099999999999994</v>
      </c>
      <c r="G175" s="44">
        <v>66.7</v>
      </c>
      <c r="H175" s="44">
        <v>30.4</v>
      </c>
      <c r="I175" s="60">
        <v>318</v>
      </c>
      <c r="J175" s="60">
        <v>2030</v>
      </c>
      <c r="K175" s="46" t="s">
        <v>42</v>
      </c>
      <c r="L175" s="60">
        <v>2348</v>
      </c>
      <c r="M175" s="60">
        <v>1060</v>
      </c>
      <c r="N175" s="60">
        <v>850</v>
      </c>
      <c r="O175" s="60">
        <v>68</v>
      </c>
      <c r="P175" s="60">
        <v>20</v>
      </c>
      <c r="Q175" s="60">
        <v>1998</v>
      </c>
      <c r="R175" s="60">
        <v>350</v>
      </c>
      <c r="S175" s="59">
        <v>5.75</v>
      </c>
      <c r="T175" s="59">
        <v>6.75</v>
      </c>
    </row>
    <row r="176" spans="1:21" ht="9" customHeight="1" x14ac:dyDescent="0.15">
      <c r="A176" s="63" t="s">
        <v>53</v>
      </c>
      <c r="B176" s="8" t="s">
        <v>21</v>
      </c>
      <c r="C176" s="7">
        <v>30021</v>
      </c>
      <c r="D176" s="42">
        <v>3</v>
      </c>
      <c r="E176" s="61"/>
      <c r="F176" s="44">
        <v>68.099999999999994</v>
      </c>
      <c r="G176" s="44">
        <v>66.7</v>
      </c>
      <c r="H176" s="44">
        <v>30.4</v>
      </c>
      <c r="I176" s="60">
        <v>318</v>
      </c>
      <c r="J176" s="60">
        <v>2030</v>
      </c>
      <c r="K176" s="46" t="s">
        <v>42</v>
      </c>
      <c r="L176" s="60">
        <v>2348</v>
      </c>
      <c r="M176" s="60">
        <v>1060</v>
      </c>
      <c r="N176" s="60">
        <v>850</v>
      </c>
      <c r="O176" s="60">
        <v>68</v>
      </c>
      <c r="P176" s="60">
        <v>20</v>
      </c>
      <c r="Q176" s="60">
        <v>1998</v>
      </c>
      <c r="R176" s="60">
        <v>350</v>
      </c>
      <c r="S176" s="59">
        <v>5.8</v>
      </c>
      <c r="T176" s="59">
        <v>6.3</v>
      </c>
    </row>
    <row r="177" spans="1:21" ht="9" customHeight="1" x14ac:dyDescent="0.15">
      <c r="A177" s="63" t="s">
        <v>53</v>
      </c>
      <c r="B177" s="8" t="s">
        <v>21</v>
      </c>
      <c r="C177" s="7">
        <v>30054</v>
      </c>
      <c r="D177" s="42">
        <v>4</v>
      </c>
      <c r="E177" s="61"/>
      <c r="F177" s="44">
        <v>68.099999999999994</v>
      </c>
      <c r="G177" s="44">
        <v>66.7</v>
      </c>
      <c r="H177" s="44">
        <v>30.4</v>
      </c>
      <c r="I177" s="60">
        <v>318</v>
      </c>
      <c r="J177" s="60">
        <v>2030</v>
      </c>
      <c r="K177" s="46" t="s">
        <v>42</v>
      </c>
      <c r="L177" s="60">
        <v>2348</v>
      </c>
      <c r="M177" s="60">
        <v>1055</v>
      </c>
      <c r="N177" s="60">
        <v>870</v>
      </c>
      <c r="O177" s="60">
        <v>68</v>
      </c>
      <c r="P177" s="60">
        <v>20</v>
      </c>
      <c r="Q177" s="60">
        <v>2013</v>
      </c>
      <c r="R177" s="60">
        <v>335</v>
      </c>
      <c r="S177" s="59">
        <v>5.9</v>
      </c>
      <c r="T177" s="59">
        <v>6.2</v>
      </c>
    </row>
    <row r="178" spans="1:21" ht="9" customHeight="1" x14ac:dyDescent="0.15">
      <c r="A178" s="63" t="s">
        <v>53</v>
      </c>
      <c r="B178" s="62" t="s">
        <v>401</v>
      </c>
      <c r="C178" s="7">
        <v>30082</v>
      </c>
      <c r="D178" s="42">
        <v>5</v>
      </c>
      <c r="E178" s="61"/>
      <c r="F178" s="44">
        <v>68.099999999999994</v>
      </c>
      <c r="G178" s="44">
        <v>66.7</v>
      </c>
      <c r="H178" s="44">
        <v>30.4</v>
      </c>
      <c r="I178" s="60">
        <v>318</v>
      </c>
      <c r="J178" s="60">
        <v>2030</v>
      </c>
      <c r="K178" s="46" t="s">
        <v>42</v>
      </c>
      <c r="L178" s="60">
        <v>2348</v>
      </c>
      <c r="M178" s="60">
        <v>1055</v>
      </c>
      <c r="N178" s="60">
        <v>890</v>
      </c>
      <c r="O178" s="60">
        <v>68</v>
      </c>
      <c r="P178" s="60">
        <v>20</v>
      </c>
      <c r="Q178" s="60">
        <v>2033</v>
      </c>
      <c r="R178" s="60">
        <v>315</v>
      </c>
      <c r="S178" s="59">
        <v>6.05</v>
      </c>
      <c r="T178" s="59">
        <v>6.05</v>
      </c>
    </row>
    <row r="179" spans="1:21" ht="9" customHeight="1" x14ac:dyDescent="0.15">
      <c r="A179" s="63" t="s">
        <v>53</v>
      </c>
      <c r="B179" s="62" t="s">
        <v>401</v>
      </c>
      <c r="C179" s="7">
        <v>30113</v>
      </c>
      <c r="D179" s="42">
        <v>6</v>
      </c>
      <c r="E179" s="61"/>
      <c r="F179" s="44">
        <v>68.099999999999994</v>
      </c>
      <c r="G179" s="44">
        <v>66.7</v>
      </c>
      <c r="H179" s="44">
        <v>30.4</v>
      </c>
      <c r="I179" s="60">
        <v>318</v>
      </c>
      <c r="J179" s="60">
        <v>2030</v>
      </c>
      <c r="K179" s="46" t="s">
        <v>42</v>
      </c>
      <c r="L179" s="60">
        <v>2348</v>
      </c>
      <c r="M179" s="60">
        <v>1055</v>
      </c>
      <c r="N179" s="60">
        <v>900</v>
      </c>
      <c r="O179" s="60">
        <v>68</v>
      </c>
      <c r="P179" s="60">
        <v>20</v>
      </c>
      <c r="Q179" s="60">
        <v>2043</v>
      </c>
      <c r="R179" s="60">
        <v>305</v>
      </c>
      <c r="S179" s="59">
        <v>6.05</v>
      </c>
      <c r="T179" s="59">
        <v>6.05</v>
      </c>
    </row>
    <row r="180" spans="1:21" ht="9" customHeight="1" x14ac:dyDescent="0.15">
      <c r="A180" s="62" t="s">
        <v>53</v>
      </c>
      <c r="B180" s="62" t="s">
        <v>401</v>
      </c>
      <c r="C180" s="7">
        <v>30145</v>
      </c>
      <c r="D180" s="42">
        <v>7</v>
      </c>
      <c r="E180" s="61"/>
      <c r="F180" s="44">
        <v>68.099999999999994</v>
      </c>
      <c r="G180" s="44">
        <v>66.7</v>
      </c>
      <c r="H180" s="44">
        <v>30.4</v>
      </c>
      <c r="I180" s="60">
        <v>318</v>
      </c>
      <c r="J180" s="60">
        <v>2030</v>
      </c>
      <c r="K180" s="46" t="s">
        <v>42</v>
      </c>
      <c r="L180" s="60">
        <v>2348</v>
      </c>
      <c r="M180" s="60">
        <v>1050</v>
      </c>
      <c r="N180" s="60">
        <v>910</v>
      </c>
      <c r="O180" s="60">
        <v>70</v>
      </c>
      <c r="P180" s="60">
        <v>48</v>
      </c>
      <c r="Q180" s="60">
        <v>2078</v>
      </c>
      <c r="R180" s="60">
        <v>270</v>
      </c>
      <c r="S180" s="59">
        <v>6.05</v>
      </c>
      <c r="T180" s="59">
        <v>6.05</v>
      </c>
    </row>
    <row r="181" spans="1:21" ht="9" customHeight="1" x14ac:dyDescent="0.15">
      <c r="A181" s="63" t="s">
        <v>53</v>
      </c>
      <c r="B181" s="62" t="s">
        <v>401</v>
      </c>
      <c r="C181" s="7">
        <v>30175</v>
      </c>
      <c r="D181" s="42">
        <v>8</v>
      </c>
      <c r="E181" s="61"/>
      <c r="F181" s="44">
        <v>68.099999999999994</v>
      </c>
      <c r="G181" s="44">
        <v>66.7</v>
      </c>
      <c r="H181" s="44">
        <v>30.4</v>
      </c>
      <c r="I181" s="60">
        <v>318</v>
      </c>
      <c r="J181" s="60">
        <v>2030</v>
      </c>
      <c r="K181" s="46" t="s">
        <v>42</v>
      </c>
      <c r="L181" s="60">
        <v>2348</v>
      </c>
      <c r="M181" s="60">
        <v>1040</v>
      </c>
      <c r="N181" s="60">
        <v>920</v>
      </c>
      <c r="O181" s="60">
        <v>70</v>
      </c>
      <c r="P181" s="60">
        <v>48</v>
      </c>
      <c r="Q181" s="60">
        <v>2078</v>
      </c>
      <c r="R181" s="60">
        <v>270</v>
      </c>
      <c r="S181" s="59">
        <v>6.05</v>
      </c>
      <c r="T181" s="59">
        <v>6.05</v>
      </c>
    </row>
    <row r="182" spans="1:21" ht="9" customHeight="1" x14ac:dyDescent="0.15">
      <c r="A182" s="63" t="s">
        <v>53</v>
      </c>
      <c r="B182" s="62" t="s">
        <v>401</v>
      </c>
      <c r="C182" s="7">
        <v>30207</v>
      </c>
      <c r="D182" s="42">
        <v>9</v>
      </c>
      <c r="E182" s="61"/>
      <c r="F182" s="44">
        <v>68.099999999999994</v>
      </c>
      <c r="G182" s="44">
        <v>66.7</v>
      </c>
      <c r="H182" s="44">
        <v>30.4</v>
      </c>
      <c r="I182" s="60">
        <v>318</v>
      </c>
      <c r="J182" s="60">
        <v>2030</v>
      </c>
      <c r="K182" s="46" t="s">
        <v>42</v>
      </c>
      <c r="L182" s="60">
        <v>2348</v>
      </c>
      <c r="M182" s="60">
        <v>1030</v>
      </c>
      <c r="N182" s="60">
        <v>930</v>
      </c>
      <c r="O182" s="60">
        <v>70</v>
      </c>
      <c r="P182" s="60">
        <v>48</v>
      </c>
      <c r="Q182" s="60">
        <v>2078</v>
      </c>
      <c r="R182" s="60">
        <v>270</v>
      </c>
      <c r="S182" s="59">
        <v>6.05</v>
      </c>
      <c r="T182" s="59">
        <v>6.05</v>
      </c>
      <c r="U182" s="2">
        <v>9</v>
      </c>
    </row>
    <row r="183" spans="1:21" ht="9" customHeight="1" x14ac:dyDescent="0.15">
      <c r="A183" s="63" t="s">
        <v>53</v>
      </c>
      <c r="B183" s="62" t="s">
        <v>401</v>
      </c>
      <c r="C183" s="7">
        <v>30237</v>
      </c>
      <c r="D183" s="42">
        <v>10</v>
      </c>
      <c r="E183" s="61"/>
      <c r="F183" s="44">
        <v>68</v>
      </c>
      <c r="G183" s="44">
        <v>66.400000000000006</v>
      </c>
      <c r="H183" s="44">
        <v>30.1</v>
      </c>
      <c r="I183" s="60">
        <v>318</v>
      </c>
      <c r="J183" s="60">
        <v>2000</v>
      </c>
      <c r="K183" s="46" t="s">
        <v>42</v>
      </c>
      <c r="L183" s="60">
        <v>2318</v>
      </c>
      <c r="M183" s="60">
        <v>1030</v>
      </c>
      <c r="N183" s="60">
        <v>929</v>
      </c>
      <c r="O183" s="60">
        <v>70</v>
      </c>
      <c r="P183" s="60">
        <v>21</v>
      </c>
      <c r="Q183" s="60">
        <v>2050</v>
      </c>
      <c r="R183" s="60">
        <v>268</v>
      </c>
      <c r="S183" s="59">
        <v>6.05</v>
      </c>
      <c r="T183" s="59">
        <v>6.05</v>
      </c>
      <c r="U183" s="2">
        <v>10</v>
      </c>
    </row>
    <row r="184" spans="1:21" ht="9" customHeight="1" x14ac:dyDescent="0.15">
      <c r="A184" s="63" t="s">
        <v>53</v>
      </c>
      <c r="B184" s="62" t="s">
        <v>401</v>
      </c>
      <c r="C184" s="7">
        <v>30267</v>
      </c>
      <c r="D184" s="42">
        <v>11</v>
      </c>
      <c r="E184" s="61"/>
      <c r="F184" s="44">
        <v>68</v>
      </c>
      <c r="G184" s="44">
        <v>66.400000000000006</v>
      </c>
      <c r="H184" s="44">
        <v>30.1</v>
      </c>
      <c r="I184" s="60">
        <v>318</v>
      </c>
      <c r="J184" s="60">
        <v>2000</v>
      </c>
      <c r="K184" s="46" t="s">
        <v>42</v>
      </c>
      <c r="L184" s="60">
        <v>2318</v>
      </c>
      <c r="M184" s="60">
        <v>1030</v>
      </c>
      <c r="N184" s="60">
        <v>929</v>
      </c>
      <c r="O184" s="60">
        <v>70</v>
      </c>
      <c r="P184" s="60">
        <v>21</v>
      </c>
      <c r="Q184" s="60">
        <v>2050</v>
      </c>
      <c r="R184" s="60">
        <v>268</v>
      </c>
      <c r="S184" s="59">
        <v>6.08</v>
      </c>
      <c r="T184" s="59">
        <v>6.08</v>
      </c>
      <c r="U184" s="2">
        <v>211</v>
      </c>
    </row>
    <row r="185" spans="1:21" ht="9" customHeight="1" x14ac:dyDescent="0.15">
      <c r="A185" s="63"/>
      <c r="B185" s="63"/>
      <c r="D185" s="42">
        <v>1</v>
      </c>
      <c r="E185" s="61"/>
      <c r="F185" s="44"/>
      <c r="G185" s="44"/>
      <c r="H185" s="44"/>
      <c r="I185" s="60"/>
      <c r="J185" s="60"/>
      <c r="K185" s="46"/>
      <c r="L185" s="60"/>
      <c r="M185" s="60"/>
      <c r="N185" s="60"/>
      <c r="O185" s="60"/>
      <c r="P185" s="60"/>
      <c r="Q185" s="60"/>
      <c r="R185" s="60"/>
      <c r="S185" s="59"/>
      <c r="T185" s="59"/>
    </row>
    <row r="186" spans="1:21" ht="9" customHeight="1" x14ac:dyDescent="0.15">
      <c r="A186" s="63"/>
      <c r="B186" s="63"/>
      <c r="D186" s="42">
        <v>1</v>
      </c>
      <c r="E186" s="61"/>
      <c r="F186" s="44"/>
      <c r="G186" s="44"/>
      <c r="H186" s="44"/>
      <c r="I186" s="60"/>
      <c r="J186" s="60"/>
      <c r="K186" s="46"/>
      <c r="L186" s="60"/>
      <c r="M186" s="60"/>
      <c r="N186" s="60"/>
      <c r="O186" s="60"/>
      <c r="P186" s="60"/>
      <c r="Q186" s="60"/>
      <c r="R186" s="60"/>
      <c r="S186" s="59"/>
      <c r="T186" s="59"/>
    </row>
    <row r="187" spans="1:21" ht="9" customHeight="1" x14ac:dyDescent="0.15">
      <c r="A187" s="63"/>
      <c r="B187" s="63"/>
      <c r="D187" s="42">
        <v>1</v>
      </c>
      <c r="E187" s="61"/>
      <c r="F187" s="44"/>
      <c r="G187" s="44"/>
      <c r="H187" s="44"/>
      <c r="I187" s="60"/>
      <c r="J187" s="60"/>
      <c r="K187" s="46"/>
      <c r="L187" s="60"/>
      <c r="M187" s="60"/>
      <c r="N187" s="60"/>
      <c r="O187" s="60"/>
      <c r="P187" s="60"/>
      <c r="Q187" s="60"/>
      <c r="R187" s="60"/>
      <c r="S187" s="59"/>
      <c r="T187" s="59"/>
    </row>
    <row r="188" spans="1:21" ht="9" customHeight="1" x14ac:dyDescent="0.15">
      <c r="A188" s="63"/>
      <c r="B188" s="63"/>
      <c r="D188" s="42">
        <v>1</v>
      </c>
      <c r="E188" s="61"/>
      <c r="F188" s="44"/>
      <c r="G188" s="44"/>
      <c r="H188" s="44"/>
      <c r="I188" s="60"/>
      <c r="J188" s="60"/>
      <c r="K188" s="46"/>
      <c r="L188" s="60"/>
      <c r="M188" s="60"/>
      <c r="N188" s="60"/>
      <c r="O188" s="60"/>
      <c r="P188" s="60"/>
      <c r="Q188" s="60"/>
      <c r="R188" s="60"/>
      <c r="S188" s="59"/>
      <c r="T188" s="59"/>
    </row>
    <row r="189" spans="1:21" ht="9" customHeight="1" x14ac:dyDescent="0.15">
      <c r="A189" s="63"/>
      <c r="B189" s="63"/>
      <c r="D189" s="42">
        <v>1</v>
      </c>
      <c r="E189" s="61"/>
      <c r="F189" s="44"/>
      <c r="G189" s="44"/>
      <c r="H189" s="44"/>
      <c r="I189" s="60"/>
      <c r="J189" s="60"/>
      <c r="K189" s="46"/>
      <c r="L189" s="60"/>
      <c r="M189" s="60"/>
      <c r="N189" s="60"/>
      <c r="O189" s="60"/>
      <c r="P189" s="60"/>
      <c r="Q189" s="60"/>
      <c r="R189" s="60"/>
      <c r="S189" s="59"/>
      <c r="T189" s="59"/>
    </row>
    <row r="190" spans="1:21" ht="9" customHeight="1" x14ac:dyDescent="0.15">
      <c r="A190" s="62" t="s">
        <v>52</v>
      </c>
      <c r="B190" s="8" t="s">
        <v>21</v>
      </c>
      <c r="C190" s="7">
        <v>30082</v>
      </c>
      <c r="D190" s="42">
        <v>5</v>
      </c>
      <c r="E190" s="61"/>
      <c r="F190" s="47" t="s">
        <v>42</v>
      </c>
      <c r="G190" s="47" t="s">
        <v>42</v>
      </c>
      <c r="H190" s="47" t="s">
        <v>42</v>
      </c>
      <c r="I190" s="60">
        <v>315</v>
      </c>
      <c r="J190" s="60">
        <v>2100</v>
      </c>
      <c r="K190" s="46" t="s">
        <v>42</v>
      </c>
      <c r="L190" s="60">
        <v>2415</v>
      </c>
      <c r="M190" s="60">
        <v>1080</v>
      </c>
      <c r="N190" s="60">
        <v>915</v>
      </c>
      <c r="O190" s="60">
        <v>70</v>
      </c>
      <c r="P190" s="60">
        <v>20</v>
      </c>
      <c r="Q190" s="60">
        <v>2085</v>
      </c>
      <c r="R190" s="60">
        <v>330</v>
      </c>
      <c r="S190" s="59">
        <v>5.85</v>
      </c>
      <c r="T190" s="59">
        <v>7.5</v>
      </c>
    </row>
    <row r="191" spans="1:21" ht="9" customHeight="1" x14ac:dyDescent="0.15">
      <c r="A191" s="63" t="s">
        <v>52</v>
      </c>
      <c r="B191" s="8" t="s">
        <v>21</v>
      </c>
      <c r="C191" s="7">
        <v>30113</v>
      </c>
      <c r="D191" s="42">
        <v>6</v>
      </c>
      <c r="E191" s="61"/>
      <c r="F191" s="47" t="s">
        <v>42</v>
      </c>
      <c r="G191" s="47" t="s">
        <v>42</v>
      </c>
      <c r="H191" s="47" t="s">
        <v>42</v>
      </c>
      <c r="I191" s="60">
        <v>305</v>
      </c>
      <c r="J191" s="60">
        <v>2100</v>
      </c>
      <c r="K191" s="46" t="s">
        <v>42</v>
      </c>
      <c r="L191" s="60">
        <v>2405</v>
      </c>
      <c r="M191" s="60">
        <v>1075</v>
      </c>
      <c r="N191" s="60">
        <v>915</v>
      </c>
      <c r="O191" s="60">
        <v>70</v>
      </c>
      <c r="P191" s="60">
        <v>20</v>
      </c>
      <c r="Q191" s="60">
        <v>2080</v>
      </c>
      <c r="R191" s="60">
        <v>325</v>
      </c>
      <c r="S191" s="59">
        <v>5.85</v>
      </c>
      <c r="T191" s="59">
        <v>7.5</v>
      </c>
    </row>
    <row r="192" spans="1:21" ht="9" customHeight="1" x14ac:dyDescent="0.15">
      <c r="A192" s="63" t="s">
        <v>52</v>
      </c>
      <c r="B192" s="8" t="s">
        <v>21</v>
      </c>
      <c r="C192" s="7">
        <v>30145</v>
      </c>
      <c r="D192" s="42">
        <v>7</v>
      </c>
      <c r="E192" s="61"/>
      <c r="F192" s="47" t="s">
        <v>42</v>
      </c>
      <c r="G192" s="47" t="s">
        <v>42</v>
      </c>
      <c r="H192" s="47" t="s">
        <v>42</v>
      </c>
      <c r="I192" s="60">
        <v>270</v>
      </c>
      <c r="J192" s="60">
        <v>2155</v>
      </c>
      <c r="K192" s="46" t="s">
        <v>42</v>
      </c>
      <c r="L192" s="60">
        <v>2425</v>
      </c>
      <c r="M192" s="60">
        <v>1075</v>
      </c>
      <c r="N192" s="60">
        <v>915</v>
      </c>
      <c r="O192" s="60">
        <v>70</v>
      </c>
      <c r="P192" s="60">
        <v>20</v>
      </c>
      <c r="Q192" s="60">
        <v>2080</v>
      </c>
      <c r="R192" s="60">
        <v>345</v>
      </c>
      <c r="S192" s="59">
        <v>5.65</v>
      </c>
      <c r="T192" s="59">
        <v>7</v>
      </c>
    </row>
    <row r="193" spans="1:21" ht="9" customHeight="1" x14ac:dyDescent="0.15">
      <c r="A193" s="63" t="s">
        <v>52</v>
      </c>
      <c r="B193" s="8" t="s">
        <v>21</v>
      </c>
      <c r="C193" s="7">
        <v>30175</v>
      </c>
      <c r="D193" s="42">
        <v>8</v>
      </c>
      <c r="E193" s="61"/>
      <c r="F193" s="44">
        <v>72.3</v>
      </c>
      <c r="G193" s="44">
        <v>71</v>
      </c>
      <c r="H193" s="44">
        <v>32.299999999999997</v>
      </c>
      <c r="I193" s="60">
        <v>270</v>
      </c>
      <c r="J193" s="60">
        <v>2293</v>
      </c>
      <c r="K193" s="46" t="s">
        <v>42</v>
      </c>
      <c r="L193" s="60">
        <v>2563</v>
      </c>
      <c r="M193" s="60">
        <v>1100</v>
      </c>
      <c r="N193" s="60">
        <v>950</v>
      </c>
      <c r="O193" s="60">
        <v>70</v>
      </c>
      <c r="P193" s="60">
        <v>23</v>
      </c>
      <c r="Q193" s="60">
        <v>2143</v>
      </c>
      <c r="R193" s="60">
        <v>420</v>
      </c>
      <c r="S193" s="59">
        <v>5.25</v>
      </c>
      <c r="T193" s="59">
        <v>6.25</v>
      </c>
    </row>
    <row r="194" spans="1:21" ht="9" customHeight="1" x14ac:dyDescent="0.15">
      <c r="A194" s="63" t="s">
        <v>52</v>
      </c>
      <c r="B194" s="8" t="s">
        <v>21</v>
      </c>
      <c r="C194" s="7">
        <v>30207</v>
      </c>
      <c r="D194" s="42">
        <v>9</v>
      </c>
      <c r="E194" s="61"/>
      <c r="F194" s="44">
        <v>72.3</v>
      </c>
      <c r="G194" s="44">
        <v>71</v>
      </c>
      <c r="H194" s="44">
        <v>32.6</v>
      </c>
      <c r="I194" s="60">
        <v>270</v>
      </c>
      <c r="J194" s="60">
        <v>2314</v>
      </c>
      <c r="K194" s="46" t="s">
        <v>42</v>
      </c>
      <c r="L194" s="60">
        <v>2584</v>
      </c>
      <c r="M194" s="60">
        <v>1090</v>
      </c>
      <c r="N194" s="60">
        <v>960</v>
      </c>
      <c r="O194" s="60">
        <v>70</v>
      </c>
      <c r="P194" s="60">
        <v>24</v>
      </c>
      <c r="Q194" s="60">
        <v>2144</v>
      </c>
      <c r="R194" s="60">
        <v>440</v>
      </c>
      <c r="S194" s="59">
        <v>5.25</v>
      </c>
      <c r="T194" s="59">
        <v>6</v>
      </c>
      <c r="U194" s="2">
        <v>109</v>
      </c>
    </row>
    <row r="195" spans="1:21" ht="9" customHeight="1" x14ac:dyDescent="0.15">
      <c r="A195" s="63" t="s">
        <v>52</v>
      </c>
      <c r="B195" s="8" t="s">
        <v>21</v>
      </c>
      <c r="C195" s="7">
        <v>30237</v>
      </c>
      <c r="D195" s="42">
        <v>10</v>
      </c>
      <c r="E195" s="61"/>
      <c r="F195" s="44">
        <v>72.3</v>
      </c>
      <c r="G195" s="44">
        <v>70.900000000000006</v>
      </c>
      <c r="H195" s="44">
        <v>32.4</v>
      </c>
      <c r="I195" s="60">
        <v>268</v>
      </c>
      <c r="J195" s="60">
        <v>2300</v>
      </c>
      <c r="K195" s="46" t="s">
        <v>42</v>
      </c>
      <c r="L195" s="60">
        <v>2568</v>
      </c>
      <c r="M195" s="60">
        <v>1090</v>
      </c>
      <c r="N195" s="60">
        <v>960</v>
      </c>
      <c r="O195" s="60">
        <v>70</v>
      </c>
      <c r="P195" s="60">
        <v>18</v>
      </c>
      <c r="Q195" s="60">
        <v>2138</v>
      </c>
      <c r="R195" s="60">
        <v>430</v>
      </c>
      <c r="S195" s="59">
        <v>5.25</v>
      </c>
      <c r="T195" s="59">
        <v>6</v>
      </c>
      <c r="U195" s="2">
        <v>110</v>
      </c>
    </row>
    <row r="196" spans="1:21" ht="9" customHeight="1" x14ac:dyDescent="0.15">
      <c r="A196" s="63" t="s">
        <v>52</v>
      </c>
      <c r="B196" s="8" t="s">
        <v>21</v>
      </c>
      <c r="C196" s="7">
        <v>30267</v>
      </c>
      <c r="D196" s="42">
        <v>11</v>
      </c>
      <c r="E196" s="61"/>
      <c r="F196" s="44">
        <v>72.3</v>
      </c>
      <c r="G196" s="44">
        <v>70.900000000000006</v>
      </c>
      <c r="H196" s="44">
        <v>32.4</v>
      </c>
      <c r="I196" s="60">
        <v>268</v>
      </c>
      <c r="J196" s="60">
        <v>2300</v>
      </c>
      <c r="K196" s="46" t="s">
        <v>42</v>
      </c>
      <c r="L196" s="60">
        <v>2568</v>
      </c>
      <c r="M196" s="60">
        <v>1090</v>
      </c>
      <c r="N196" s="60">
        <v>940</v>
      </c>
      <c r="O196" s="60">
        <v>70</v>
      </c>
      <c r="P196" s="60">
        <v>18</v>
      </c>
      <c r="Q196" s="60">
        <v>2118</v>
      </c>
      <c r="R196" s="60">
        <v>450</v>
      </c>
      <c r="S196" s="59">
        <v>5.25</v>
      </c>
      <c r="T196" s="59">
        <v>5.75</v>
      </c>
      <c r="U196" s="2">
        <v>111</v>
      </c>
    </row>
    <row r="197" spans="1:21" ht="9" customHeight="1" x14ac:dyDescent="0.15">
      <c r="A197" s="63" t="s">
        <v>52</v>
      </c>
      <c r="B197" s="8" t="s">
        <v>21</v>
      </c>
      <c r="C197" s="7">
        <v>30298</v>
      </c>
      <c r="D197" s="42">
        <v>12</v>
      </c>
      <c r="E197" s="61"/>
      <c r="F197" s="44">
        <v>72.3</v>
      </c>
      <c r="G197" s="44">
        <v>70.900000000000006</v>
      </c>
      <c r="H197" s="44">
        <v>32.4</v>
      </c>
      <c r="I197" s="60">
        <v>268</v>
      </c>
      <c r="J197" s="60">
        <v>2300</v>
      </c>
      <c r="K197" s="46" t="s">
        <v>42</v>
      </c>
      <c r="L197" s="60">
        <v>2568</v>
      </c>
      <c r="M197" s="60">
        <v>1100</v>
      </c>
      <c r="N197" s="60">
        <v>950</v>
      </c>
      <c r="O197" s="60">
        <v>70</v>
      </c>
      <c r="P197" s="60">
        <v>18</v>
      </c>
      <c r="Q197" s="60">
        <v>2138</v>
      </c>
      <c r="R197" s="60">
        <v>430</v>
      </c>
      <c r="S197" s="59">
        <v>5.25</v>
      </c>
      <c r="T197" s="59">
        <v>5.75</v>
      </c>
      <c r="U197" s="2">
        <v>112</v>
      </c>
    </row>
    <row r="198" spans="1:21" ht="9" customHeight="1" x14ac:dyDescent="0.15">
      <c r="A198" s="63" t="s">
        <v>52</v>
      </c>
      <c r="B198" s="8" t="s">
        <v>21</v>
      </c>
      <c r="C198" s="7">
        <v>30330</v>
      </c>
      <c r="D198" s="42">
        <v>1</v>
      </c>
      <c r="E198" s="61"/>
      <c r="F198" s="44">
        <v>72.2</v>
      </c>
      <c r="G198" s="44">
        <v>70.8</v>
      </c>
      <c r="H198" s="44">
        <v>32.200000000000003</v>
      </c>
      <c r="I198" s="60">
        <v>268</v>
      </c>
      <c r="J198" s="60">
        <v>2277</v>
      </c>
      <c r="K198" s="46" t="s">
        <v>42</v>
      </c>
      <c r="L198" s="60">
        <v>2545</v>
      </c>
      <c r="M198" s="60">
        <v>1115</v>
      </c>
      <c r="N198" s="60">
        <v>950</v>
      </c>
      <c r="O198" s="60">
        <v>70</v>
      </c>
      <c r="P198" s="60">
        <v>20</v>
      </c>
      <c r="Q198" s="60">
        <v>2155</v>
      </c>
      <c r="R198" s="60">
        <v>390</v>
      </c>
      <c r="S198" s="59">
        <v>5.25</v>
      </c>
      <c r="T198" s="59">
        <v>5.75</v>
      </c>
      <c r="U198" s="2">
        <v>201</v>
      </c>
    </row>
    <row r="199" spans="1:21" ht="9" customHeight="1" x14ac:dyDescent="0.15">
      <c r="A199" s="63" t="s">
        <v>52</v>
      </c>
      <c r="B199" s="8" t="s">
        <v>21</v>
      </c>
      <c r="C199" s="7">
        <v>30361</v>
      </c>
      <c r="D199" s="42">
        <v>2</v>
      </c>
      <c r="E199" s="61"/>
      <c r="F199" s="44">
        <v>72.2</v>
      </c>
      <c r="G199" s="44">
        <v>70.8</v>
      </c>
      <c r="H199" s="44">
        <v>32.200000000000003</v>
      </c>
      <c r="I199" s="60">
        <v>266</v>
      </c>
      <c r="J199" s="60">
        <v>2277</v>
      </c>
      <c r="K199" s="46" t="s">
        <v>42</v>
      </c>
      <c r="L199" s="60">
        <v>2543</v>
      </c>
      <c r="M199" s="60">
        <v>1115</v>
      </c>
      <c r="N199" s="60">
        <v>950</v>
      </c>
      <c r="O199" s="60">
        <v>70</v>
      </c>
      <c r="P199" s="60">
        <v>18</v>
      </c>
      <c r="Q199" s="60">
        <v>2155</v>
      </c>
      <c r="R199" s="60">
        <v>390</v>
      </c>
      <c r="S199" s="59">
        <v>5.25</v>
      </c>
      <c r="T199" s="59">
        <v>5.75</v>
      </c>
    </row>
    <row r="200" spans="1:21" ht="9" customHeight="1" x14ac:dyDescent="0.15">
      <c r="A200" s="63" t="s">
        <v>52</v>
      </c>
      <c r="B200" s="8" t="s">
        <v>21</v>
      </c>
      <c r="C200" s="7">
        <v>30386</v>
      </c>
      <c r="D200" s="42">
        <v>3</v>
      </c>
      <c r="E200" s="61"/>
      <c r="F200" s="44">
        <v>72.2</v>
      </c>
      <c r="G200" s="44">
        <v>70.8</v>
      </c>
      <c r="H200" s="44">
        <v>32.200000000000003</v>
      </c>
      <c r="I200" s="60">
        <v>266</v>
      </c>
      <c r="J200" s="60">
        <v>2277</v>
      </c>
      <c r="K200" s="46" t="s">
        <v>42</v>
      </c>
      <c r="L200" s="60">
        <v>2543</v>
      </c>
      <c r="M200" s="60">
        <v>1115</v>
      </c>
      <c r="N200" s="60">
        <v>950</v>
      </c>
      <c r="O200" s="60">
        <v>70</v>
      </c>
      <c r="P200" s="60">
        <v>18</v>
      </c>
      <c r="Q200" s="60">
        <v>2153</v>
      </c>
      <c r="R200" s="60">
        <v>390</v>
      </c>
      <c r="S200" s="59">
        <v>5.25</v>
      </c>
      <c r="T200" s="59">
        <v>5.75</v>
      </c>
    </row>
    <row r="201" spans="1:21" ht="9" customHeight="1" x14ac:dyDescent="0.15">
      <c r="A201" s="63" t="s">
        <v>52</v>
      </c>
      <c r="B201" s="8" t="s">
        <v>21</v>
      </c>
      <c r="C201" s="7">
        <v>30420</v>
      </c>
      <c r="D201" s="42">
        <v>4</v>
      </c>
      <c r="E201" s="61"/>
      <c r="F201" s="44">
        <v>72.2</v>
      </c>
      <c r="G201" s="44">
        <v>70.8</v>
      </c>
      <c r="H201" s="44">
        <v>32.200000000000003</v>
      </c>
      <c r="I201" s="60">
        <v>266</v>
      </c>
      <c r="J201" s="60">
        <v>2277</v>
      </c>
      <c r="K201" s="46" t="s">
        <v>42</v>
      </c>
      <c r="L201" s="60">
        <v>2543</v>
      </c>
      <c r="M201" s="60">
        <v>1130</v>
      </c>
      <c r="N201" s="60">
        <v>950</v>
      </c>
      <c r="O201" s="60">
        <v>70</v>
      </c>
      <c r="P201" s="60">
        <v>18</v>
      </c>
      <c r="Q201" s="60">
        <v>2168</v>
      </c>
      <c r="R201" s="60">
        <v>375</v>
      </c>
      <c r="S201" s="59">
        <v>5.6</v>
      </c>
      <c r="T201" s="59">
        <v>5.6</v>
      </c>
    </row>
    <row r="202" spans="1:21" ht="9" customHeight="1" x14ac:dyDescent="0.15">
      <c r="A202" s="63" t="s">
        <v>52</v>
      </c>
      <c r="B202" s="62" t="s">
        <v>401</v>
      </c>
      <c r="C202" s="7">
        <v>30447</v>
      </c>
      <c r="D202" s="42">
        <v>5</v>
      </c>
      <c r="E202" s="61"/>
      <c r="F202" s="44">
        <v>72.2</v>
      </c>
      <c r="G202" s="44">
        <v>70.8</v>
      </c>
      <c r="H202" s="44">
        <v>32.200000000000003</v>
      </c>
      <c r="I202" s="60">
        <v>266</v>
      </c>
      <c r="J202" s="60">
        <v>2277</v>
      </c>
      <c r="K202" s="46" t="s">
        <v>42</v>
      </c>
      <c r="L202" s="60">
        <v>2543</v>
      </c>
      <c r="M202" s="60">
        <v>1130</v>
      </c>
      <c r="N202" s="60">
        <v>930</v>
      </c>
      <c r="O202" s="60">
        <v>70</v>
      </c>
      <c r="P202" s="60">
        <v>18</v>
      </c>
      <c r="Q202" s="60">
        <v>2148</v>
      </c>
      <c r="R202" s="60">
        <v>395</v>
      </c>
      <c r="S202" s="59">
        <v>5.65</v>
      </c>
      <c r="T202" s="59">
        <v>5.65</v>
      </c>
    </row>
    <row r="203" spans="1:21" ht="9" customHeight="1" x14ac:dyDescent="0.15">
      <c r="A203" s="63" t="s">
        <v>52</v>
      </c>
      <c r="B203" s="62" t="s">
        <v>401</v>
      </c>
      <c r="C203" s="7">
        <v>30480</v>
      </c>
      <c r="D203" s="42">
        <v>6</v>
      </c>
      <c r="E203" s="61"/>
      <c r="F203" s="44">
        <v>72.2</v>
      </c>
      <c r="G203" s="44">
        <v>70.8</v>
      </c>
      <c r="H203" s="44">
        <v>32.200000000000003</v>
      </c>
      <c r="I203" s="60">
        <v>266</v>
      </c>
      <c r="J203" s="60">
        <v>2277</v>
      </c>
      <c r="K203" s="46" t="s">
        <v>42</v>
      </c>
      <c r="L203" s="60">
        <v>2543</v>
      </c>
      <c r="M203" s="60">
        <v>1105</v>
      </c>
      <c r="N203" s="60">
        <v>910</v>
      </c>
      <c r="O203" s="60">
        <v>70</v>
      </c>
      <c r="P203" s="60">
        <v>18</v>
      </c>
      <c r="Q203" s="60">
        <v>2103</v>
      </c>
      <c r="R203" s="60">
        <v>440</v>
      </c>
      <c r="S203" s="59">
        <v>5.55</v>
      </c>
      <c r="T203" s="59">
        <v>5.55</v>
      </c>
    </row>
    <row r="204" spans="1:21" ht="9" customHeight="1" x14ac:dyDescent="0.15">
      <c r="A204" s="63" t="s">
        <v>52</v>
      </c>
      <c r="B204" s="62" t="s">
        <v>401</v>
      </c>
      <c r="C204" s="7">
        <v>30510</v>
      </c>
      <c r="D204" s="42">
        <v>7</v>
      </c>
      <c r="E204" s="61"/>
      <c r="F204" s="44">
        <v>72.2</v>
      </c>
      <c r="G204" s="44">
        <v>70.8</v>
      </c>
      <c r="H204" s="44">
        <v>32.200000000000003</v>
      </c>
      <c r="I204" s="60">
        <v>266</v>
      </c>
      <c r="J204" s="60">
        <v>2277</v>
      </c>
      <c r="K204" s="46" t="s">
        <v>42</v>
      </c>
      <c r="L204" s="60">
        <v>2543</v>
      </c>
      <c r="M204" s="60">
        <v>1100</v>
      </c>
      <c r="N204" s="60">
        <v>900</v>
      </c>
      <c r="O204" s="60">
        <v>67</v>
      </c>
      <c r="P204" s="60">
        <v>21</v>
      </c>
      <c r="Q204" s="60">
        <v>2088</v>
      </c>
      <c r="R204" s="60">
        <v>455</v>
      </c>
      <c r="S204" s="59">
        <v>5.57</v>
      </c>
      <c r="T204" s="59">
        <v>5.57</v>
      </c>
    </row>
    <row r="205" spans="1:21" ht="9" customHeight="1" x14ac:dyDescent="0.15">
      <c r="A205" s="63" t="s">
        <v>52</v>
      </c>
      <c r="B205" s="62" t="s">
        <v>401</v>
      </c>
      <c r="C205" s="7">
        <v>30540</v>
      </c>
      <c r="D205" s="42">
        <v>8</v>
      </c>
      <c r="E205" s="61"/>
      <c r="F205" s="44">
        <v>72.2</v>
      </c>
      <c r="G205" s="44">
        <v>70.8</v>
      </c>
      <c r="H205" s="44">
        <v>32.200000000000003</v>
      </c>
      <c r="I205" s="60">
        <v>266</v>
      </c>
      <c r="J205" s="60">
        <v>2277</v>
      </c>
      <c r="K205" s="46" t="s">
        <v>42</v>
      </c>
      <c r="L205" s="60">
        <v>2543</v>
      </c>
      <c r="M205" s="60">
        <v>1100</v>
      </c>
      <c r="N205" s="60">
        <v>900</v>
      </c>
      <c r="O205" s="60">
        <v>67</v>
      </c>
      <c r="P205" s="60">
        <v>21</v>
      </c>
      <c r="Q205" s="60">
        <v>2088</v>
      </c>
      <c r="R205" s="60">
        <v>455</v>
      </c>
      <c r="S205" s="59">
        <v>5.57</v>
      </c>
      <c r="T205" s="59">
        <v>5.57</v>
      </c>
    </row>
    <row r="206" spans="1:21" ht="9" customHeight="1" x14ac:dyDescent="0.15">
      <c r="A206" s="63" t="s">
        <v>52</v>
      </c>
      <c r="B206" s="62" t="s">
        <v>401</v>
      </c>
      <c r="C206" s="7">
        <v>30572</v>
      </c>
      <c r="D206" s="42">
        <v>9</v>
      </c>
      <c r="E206" s="61"/>
      <c r="F206" s="44">
        <v>72.2</v>
      </c>
      <c r="G206" s="44">
        <v>70.8</v>
      </c>
      <c r="H206" s="44">
        <v>32.200000000000003</v>
      </c>
      <c r="I206" s="60">
        <v>266</v>
      </c>
      <c r="J206" s="60">
        <v>2277</v>
      </c>
      <c r="K206" s="46" t="s">
        <v>42</v>
      </c>
      <c r="L206" s="60">
        <v>2543</v>
      </c>
      <c r="M206" s="60">
        <v>1100</v>
      </c>
      <c r="N206" s="60">
        <v>900</v>
      </c>
      <c r="O206" s="60">
        <v>67</v>
      </c>
      <c r="P206" s="60">
        <v>21</v>
      </c>
      <c r="Q206" s="60">
        <v>2088</v>
      </c>
      <c r="R206" s="60">
        <v>455</v>
      </c>
      <c r="S206" s="59">
        <v>5.65</v>
      </c>
      <c r="T206" s="59">
        <v>5.65</v>
      </c>
      <c r="U206" s="2">
        <v>9</v>
      </c>
    </row>
    <row r="207" spans="1:21" ht="9" customHeight="1" x14ac:dyDescent="0.15">
      <c r="A207" s="63" t="s">
        <v>52</v>
      </c>
      <c r="B207" s="62" t="s">
        <v>401</v>
      </c>
      <c r="C207" s="7">
        <v>30602</v>
      </c>
      <c r="D207" s="42">
        <v>10</v>
      </c>
      <c r="E207" s="61"/>
      <c r="F207" s="44">
        <v>71.5</v>
      </c>
      <c r="G207" s="44">
        <v>69.8</v>
      </c>
      <c r="H207" s="44">
        <v>31.9</v>
      </c>
      <c r="I207" s="60">
        <v>266</v>
      </c>
      <c r="J207" s="60">
        <v>2230</v>
      </c>
      <c r="K207" s="46" t="s">
        <v>42</v>
      </c>
      <c r="L207" s="60">
        <v>2496</v>
      </c>
      <c r="M207" s="60">
        <v>1108</v>
      </c>
      <c r="N207" s="60">
        <v>905</v>
      </c>
      <c r="O207" s="60">
        <v>61</v>
      </c>
      <c r="P207" s="60">
        <v>35</v>
      </c>
      <c r="Q207" s="60">
        <v>2109</v>
      </c>
      <c r="R207" s="60">
        <v>387</v>
      </c>
      <c r="S207" s="59">
        <v>5.65</v>
      </c>
      <c r="T207" s="59">
        <v>5.65</v>
      </c>
      <c r="U207" s="2">
        <v>10</v>
      </c>
    </row>
    <row r="208" spans="1:21" ht="9" customHeight="1" x14ac:dyDescent="0.15">
      <c r="A208" s="63" t="s">
        <v>52</v>
      </c>
      <c r="B208" s="62" t="s">
        <v>401</v>
      </c>
      <c r="C208" s="7">
        <v>30634</v>
      </c>
      <c r="D208" s="42">
        <v>11</v>
      </c>
      <c r="E208" s="61"/>
      <c r="F208" s="44">
        <v>71.5</v>
      </c>
      <c r="G208" s="44">
        <v>69.8</v>
      </c>
      <c r="H208" s="44">
        <v>31.9</v>
      </c>
      <c r="I208" s="60">
        <v>266</v>
      </c>
      <c r="J208" s="60">
        <v>2230</v>
      </c>
      <c r="K208" s="46" t="s">
        <v>42</v>
      </c>
      <c r="L208" s="60">
        <v>2496</v>
      </c>
      <c r="M208" s="60">
        <v>1108</v>
      </c>
      <c r="N208" s="60">
        <v>905</v>
      </c>
      <c r="O208" s="60">
        <v>61</v>
      </c>
      <c r="P208" s="60">
        <v>35</v>
      </c>
      <c r="Q208" s="60">
        <v>2109</v>
      </c>
      <c r="R208" s="60">
        <v>387</v>
      </c>
      <c r="S208" s="59">
        <v>5.65</v>
      </c>
      <c r="T208" s="59">
        <v>5.65</v>
      </c>
      <c r="U208" s="2">
        <v>211</v>
      </c>
    </row>
    <row r="209" spans="1:21" ht="9" customHeight="1" x14ac:dyDescent="0.15">
      <c r="A209" s="63"/>
      <c r="B209" s="63"/>
      <c r="D209" s="42">
        <v>1</v>
      </c>
      <c r="E209" s="61"/>
      <c r="F209" s="44"/>
      <c r="G209" s="44"/>
      <c r="H209" s="44"/>
      <c r="I209" s="60"/>
      <c r="J209" s="60"/>
      <c r="K209" s="46"/>
      <c r="L209" s="60"/>
      <c r="M209" s="60"/>
      <c r="N209" s="60"/>
      <c r="O209" s="60"/>
      <c r="P209" s="60"/>
      <c r="Q209" s="60"/>
      <c r="R209" s="60"/>
      <c r="S209" s="59"/>
      <c r="T209" s="59"/>
    </row>
    <row r="210" spans="1:21" ht="9" customHeight="1" x14ac:dyDescent="0.15">
      <c r="A210" s="63"/>
      <c r="B210" s="63"/>
      <c r="D210" s="42">
        <v>1</v>
      </c>
      <c r="E210" s="61"/>
      <c r="F210" s="44"/>
      <c r="G210" s="44"/>
      <c r="H210" s="44"/>
      <c r="I210" s="60"/>
      <c r="J210" s="60"/>
      <c r="K210" s="46"/>
      <c r="L210" s="60"/>
      <c r="M210" s="60"/>
      <c r="N210" s="60"/>
      <c r="O210" s="60"/>
      <c r="P210" s="60"/>
      <c r="Q210" s="60"/>
      <c r="R210" s="60"/>
      <c r="S210" s="59"/>
      <c r="T210" s="59"/>
    </row>
    <row r="211" spans="1:21" ht="9" customHeight="1" x14ac:dyDescent="0.15">
      <c r="A211" s="63"/>
      <c r="B211" s="63"/>
      <c r="D211" s="42">
        <v>1</v>
      </c>
      <c r="E211" s="61"/>
      <c r="F211" s="44"/>
      <c r="G211" s="44"/>
      <c r="H211" s="44"/>
      <c r="I211" s="60"/>
      <c r="J211" s="60"/>
      <c r="K211" s="46"/>
      <c r="L211" s="60"/>
      <c r="M211" s="60"/>
      <c r="N211" s="60"/>
      <c r="O211" s="60"/>
      <c r="P211" s="60"/>
      <c r="Q211" s="60"/>
      <c r="R211" s="60"/>
      <c r="S211" s="59"/>
      <c r="T211" s="59"/>
    </row>
    <row r="212" spans="1:21" ht="9" customHeight="1" x14ac:dyDescent="0.15">
      <c r="A212" s="63"/>
      <c r="B212" s="63"/>
      <c r="D212" s="42">
        <v>1</v>
      </c>
      <c r="E212" s="61"/>
      <c r="F212" s="44"/>
      <c r="G212" s="44"/>
      <c r="H212" s="44"/>
      <c r="I212" s="60"/>
      <c r="J212" s="60"/>
      <c r="K212" s="46"/>
      <c r="L212" s="60"/>
      <c r="M212" s="60"/>
      <c r="N212" s="60"/>
      <c r="O212" s="60"/>
      <c r="P212" s="60"/>
      <c r="Q212" s="60"/>
      <c r="R212" s="60"/>
      <c r="S212" s="59"/>
      <c r="T212" s="59"/>
    </row>
    <row r="213" spans="1:21" ht="9" customHeight="1" x14ac:dyDescent="0.15">
      <c r="A213" s="63"/>
      <c r="B213" s="63"/>
      <c r="D213" s="42">
        <v>1</v>
      </c>
      <c r="E213" s="61"/>
      <c r="F213" s="44"/>
      <c r="G213" s="44"/>
      <c r="H213" s="44"/>
      <c r="I213" s="60"/>
      <c r="J213" s="60"/>
      <c r="K213" s="46"/>
      <c r="L213" s="60"/>
      <c r="M213" s="60"/>
      <c r="N213" s="60"/>
      <c r="O213" s="60"/>
      <c r="P213" s="60"/>
      <c r="Q213" s="60"/>
      <c r="R213" s="60"/>
      <c r="S213" s="59"/>
      <c r="T213" s="59"/>
    </row>
    <row r="214" spans="1:21" ht="9" customHeight="1" x14ac:dyDescent="0.15">
      <c r="A214" s="62" t="s">
        <v>51</v>
      </c>
      <c r="B214" s="8" t="s">
        <v>21</v>
      </c>
      <c r="C214" s="7">
        <v>30447</v>
      </c>
      <c r="D214" s="42">
        <v>5</v>
      </c>
      <c r="E214" s="61"/>
      <c r="F214" s="47" t="s">
        <v>42</v>
      </c>
      <c r="G214" s="47" t="s">
        <v>42</v>
      </c>
      <c r="H214" s="47" t="s">
        <v>42</v>
      </c>
      <c r="I214" s="60">
        <v>395</v>
      </c>
      <c r="J214" s="60">
        <v>2075</v>
      </c>
      <c r="K214" s="46" t="s">
        <v>42</v>
      </c>
      <c r="L214" s="60">
        <v>2470</v>
      </c>
      <c r="M214" s="60">
        <v>1130</v>
      </c>
      <c r="N214" s="60">
        <v>940</v>
      </c>
      <c r="O214" s="60">
        <v>70</v>
      </c>
      <c r="P214" s="60">
        <v>20</v>
      </c>
      <c r="Q214" s="60">
        <v>2160</v>
      </c>
      <c r="R214" s="60">
        <v>310</v>
      </c>
      <c r="S214" s="59">
        <v>5.5</v>
      </c>
      <c r="T214" s="59">
        <v>7.25</v>
      </c>
    </row>
    <row r="215" spans="1:21" ht="9" customHeight="1" x14ac:dyDescent="0.15">
      <c r="A215" s="62" t="s">
        <v>51</v>
      </c>
      <c r="B215" s="8" t="s">
        <v>21</v>
      </c>
      <c r="C215" s="7">
        <v>30480</v>
      </c>
      <c r="D215" s="42">
        <v>6</v>
      </c>
      <c r="E215" s="61"/>
      <c r="F215" s="47" t="s">
        <v>42</v>
      </c>
      <c r="G215" s="47" t="s">
        <v>42</v>
      </c>
      <c r="H215" s="47" t="s">
        <v>42</v>
      </c>
      <c r="I215" s="60">
        <v>440</v>
      </c>
      <c r="J215" s="60">
        <v>2075</v>
      </c>
      <c r="K215" s="46" t="s">
        <v>42</v>
      </c>
      <c r="L215" s="60">
        <v>2515</v>
      </c>
      <c r="M215" s="60">
        <v>1140</v>
      </c>
      <c r="N215" s="60">
        <v>930</v>
      </c>
      <c r="O215" s="60">
        <v>70</v>
      </c>
      <c r="P215" s="60">
        <v>20</v>
      </c>
      <c r="Q215" s="60">
        <v>2160</v>
      </c>
      <c r="R215" s="60">
        <v>355</v>
      </c>
      <c r="S215" s="59">
        <v>5.5</v>
      </c>
      <c r="T215" s="59">
        <v>7</v>
      </c>
    </row>
    <row r="216" spans="1:21" ht="9" customHeight="1" x14ac:dyDescent="0.15">
      <c r="A216" s="62" t="s">
        <v>51</v>
      </c>
      <c r="B216" s="8" t="s">
        <v>21</v>
      </c>
      <c r="C216" s="7">
        <v>30510</v>
      </c>
      <c r="D216" s="42">
        <v>7</v>
      </c>
      <c r="E216" s="61"/>
      <c r="F216" s="47" t="s">
        <v>42</v>
      </c>
      <c r="G216" s="47" t="s">
        <v>42</v>
      </c>
      <c r="H216" s="47" t="s">
        <v>42</v>
      </c>
      <c r="I216" s="60">
        <v>455</v>
      </c>
      <c r="J216" s="60">
        <v>1990</v>
      </c>
      <c r="K216" s="46" t="s">
        <v>42</v>
      </c>
      <c r="L216" s="60">
        <v>2445</v>
      </c>
      <c r="M216" s="60">
        <v>1140</v>
      </c>
      <c r="N216" s="60">
        <v>890</v>
      </c>
      <c r="O216" s="60">
        <v>73</v>
      </c>
      <c r="P216" s="60">
        <v>17</v>
      </c>
      <c r="Q216" s="60">
        <v>2120</v>
      </c>
      <c r="R216" s="60">
        <v>325</v>
      </c>
      <c r="S216" s="59">
        <v>5.75</v>
      </c>
      <c r="T216" s="59">
        <v>7.25</v>
      </c>
    </row>
    <row r="217" spans="1:21" ht="9" customHeight="1" x14ac:dyDescent="0.15">
      <c r="A217" s="62" t="s">
        <v>51</v>
      </c>
      <c r="B217" s="8" t="s">
        <v>21</v>
      </c>
      <c r="C217" s="7">
        <v>30540</v>
      </c>
      <c r="D217" s="42">
        <v>8</v>
      </c>
      <c r="E217" s="61"/>
      <c r="F217" s="44">
        <v>63.3</v>
      </c>
      <c r="G217" s="44">
        <v>62.1</v>
      </c>
      <c r="H217" s="44">
        <v>29.7</v>
      </c>
      <c r="I217" s="60">
        <v>455</v>
      </c>
      <c r="J217" s="60">
        <v>1843</v>
      </c>
      <c r="K217" s="46" t="s">
        <v>42</v>
      </c>
      <c r="L217" s="60">
        <v>2298</v>
      </c>
      <c r="M217" s="60">
        <v>1105</v>
      </c>
      <c r="N217" s="60">
        <v>830</v>
      </c>
      <c r="O217" s="60">
        <v>71</v>
      </c>
      <c r="P217" s="60">
        <v>17</v>
      </c>
      <c r="Q217" s="60">
        <v>2023</v>
      </c>
      <c r="R217" s="60">
        <v>275</v>
      </c>
      <c r="S217" s="59">
        <v>6.5</v>
      </c>
      <c r="T217" s="59">
        <v>8</v>
      </c>
    </row>
    <row r="218" spans="1:21" ht="9" customHeight="1" x14ac:dyDescent="0.15">
      <c r="A218" s="62" t="s">
        <v>51</v>
      </c>
      <c r="B218" s="8" t="s">
        <v>21</v>
      </c>
      <c r="C218" s="7">
        <v>30572</v>
      </c>
      <c r="D218" s="42">
        <v>9</v>
      </c>
      <c r="E218" s="61"/>
      <c r="F218" s="44">
        <v>63.3</v>
      </c>
      <c r="G218" s="44">
        <v>61.7</v>
      </c>
      <c r="H218" s="44">
        <v>24.9</v>
      </c>
      <c r="I218" s="60">
        <v>455</v>
      </c>
      <c r="J218" s="60">
        <v>1535</v>
      </c>
      <c r="K218" s="46" t="s">
        <v>42</v>
      </c>
      <c r="L218" s="60">
        <v>1990</v>
      </c>
      <c r="M218" s="60">
        <v>1010</v>
      </c>
      <c r="N218" s="60">
        <v>740</v>
      </c>
      <c r="O218" s="60">
        <v>73</v>
      </c>
      <c r="P218" s="60">
        <v>17</v>
      </c>
      <c r="Q218" s="60">
        <v>1840</v>
      </c>
      <c r="R218" s="60">
        <v>150</v>
      </c>
      <c r="S218" s="59">
        <v>8.5</v>
      </c>
      <c r="T218" s="59">
        <v>9.5</v>
      </c>
      <c r="U218" s="2">
        <v>109</v>
      </c>
    </row>
    <row r="219" spans="1:21" ht="9" customHeight="1" x14ac:dyDescent="0.15">
      <c r="A219" s="62" t="s">
        <v>51</v>
      </c>
      <c r="B219" s="8" t="s">
        <v>21</v>
      </c>
      <c r="C219" s="7">
        <v>30602</v>
      </c>
      <c r="D219" s="42">
        <v>10</v>
      </c>
      <c r="E219" s="61"/>
      <c r="F219" s="44">
        <v>63.3</v>
      </c>
      <c r="G219" s="44">
        <v>61.4</v>
      </c>
      <c r="H219" s="44">
        <v>24.7</v>
      </c>
      <c r="I219" s="60">
        <v>387</v>
      </c>
      <c r="J219" s="60">
        <v>1517</v>
      </c>
      <c r="K219" s="46" t="s">
        <v>42</v>
      </c>
      <c r="L219" s="60">
        <v>1904</v>
      </c>
      <c r="M219" s="60">
        <v>975</v>
      </c>
      <c r="N219" s="60">
        <v>720</v>
      </c>
      <c r="O219" s="60">
        <v>73</v>
      </c>
      <c r="P219" s="60">
        <v>16</v>
      </c>
      <c r="Q219" s="60">
        <v>1784</v>
      </c>
      <c r="R219" s="60">
        <v>120</v>
      </c>
      <c r="S219" s="59">
        <v>8.5</v>
      </c>
      <c r="T219" s="59">
        <v>9.5</v>
      </c>
      <c r="U219" s="2">
        <v>110</v>
      </c>
    </row>
    <row r="220" spans="1:21" ht="9" customHeight="1" x14ac:dyDescent="0.15">
      <c r="A220" s="62" t="s">
        <v>51</v>
      </c>
      <c r="B220" s="8" t="s">
        <v>21</v>
      </c>
      <c r="C220" s="7">
        <v>30634</v>
      </c>
      <c r="D220" s="42">
        <v>11</v>
      </c>
      <c r="E220" s="61"/>
      <c r="F220" s="44">
        <v>63.3</v>
      </c>
      <c r="G220" s="44">
        <v>61.4</v>
      </c>
      <c r="H220" s="44">
        <v>24.7</v>
      </c>
      <c r="I220" s="60">
        <v>387</v>
      </c>
      <c r="J220" s="60">
        <v>1537</v>
      </c>
      <c r="K220" s="46" t="s">
        <v>42</v>
      </c>
      <c r="L220" s="60">
        <v>1924</v>
      </c>
      <c r="M220" s="60">
        <v>975</v>
      </c>
      <c r="N220" s="60">
        <v>720</v>
      </c>
      <c r="O220" s="60">
        <v>73</v>
      </c>
      <c r="P220" s="60">
        <v>16</v>
      </c>
      <c r="Q220" s="60">
        <v>1784</v>
      </c>
      <c r="R220" s="60">
        <v>140</v>
      </c>
      <c r="S220" s="59">
        <v>8.5</v>
      </c>
      <c r="T220" s="59">
        <v>9.5</v>
      </c>
      <c r="U220" s="2">
        <v>111</v>
      </c>
    </row>
    <row r="221" spans="1:21" ht="9" customHeight="1" x14ac:dyDescent="0.15">
      <c r="A221" s="62" t="s">
        <v>51</v>
      </c>
      <c r="B221" s="8" t="s">
        <v>21</v>
      </c>
      <c r="C221" s="7">
        <v>30663</v>
      </c>
      <c r="D221" s="42">
        <v>12</v>
      </c>
      <c r="E221" s="61"/>
      <c r="F221" s="44">
        <v>63.3</v>
      </c>
      <c r="G221" s="44">
        <v>61.4</v>
      </c>
      <c r="H221" s="44">
        <v>24.7</v>
      </c>
      <c r="I221" s="60">
        <v>387</v>
      </c>
      <c r="J221" s="60">
        <v>1537</v>
      </c>
      <c r="K221" s="46" t="s">
        <v>42</v>
      </c>
      <c r="L221" s="60">
        <v>1924</v>
      </c>
      <c r="M221" s="60">
        <v>975</v>
      </c>
      <c r="N221" s="60">
        <v>710</v>
      </c>
      <c r="O221" s="60">
        <v>73</v>
      </c>
      <c r="P221" s="60">
        <v>16</v>
      </c>
      <c r="Q221" s="60">
        <v>1774</v>
      </c>
      <c r="R221" s="60">
        <v>150</v>
      </c>
      <c r="S221" s="59">
        <v>7.75</v>
      </c>
      <c r="T221" s="59">
        <v>9</v>
      </c>
      <c r="U221" s="2">
        <v>112</v>
      </c>
    </row>
    <row r="222" spans="1:21" ht="9" customHeight="1" x14ac:dyDescent="0.15">
      <c r="A222" s="62" t="s">
        <v>51</v>
      </c>
      <c r="B222" s="8" t="s">
        <v>21</v>
      </c>
      <c r="C222" s="7">
        <v>30697</v>
      </c>
      <c r="D222" s="42">
        <v>1</v>
      </c>
      <c r="E222" s="61"/>
      <c r="F222" s="44">
        <v>63.5</v>
      </c>
      <c r="G222" s="44">
        <v>62.2</v>
      </c>
      <c r="H222" s="44">
        <v>25.7</v>
      </c>
      <c r="I222" s="60">
        <v>387</v>
      </c>
      <c r="J222" s="60">
        <v>1595</v>
      </c>
      <c r="K222" s="46" t="s">
        <v>42</v>
      </c>
      <c r="L222" s="60">
        <v>1982</v>
      </c>
      <c r="M222" s="60">
        <v>985</v>
      </c>
      <c r="N222" s="60">
        <v>725</v>
      </c>
      <c r="O222" s="60">
        <v>71</v>
      </c>
      <c r="P222" s="60">
        <v>16</v>
      </c>
      <c r="Q222" s="60">
        <v>1797</v>
      </c>
      <c r="R222" s="60">
        <v>185</v>
      </c>
      <c r="S222" s="59">
        <v>7.5</v>
      </c>
      <c r="T222" s="59">
        <v>8.25</v>
      </c>
      <c r="U222" s="2">
        <v>201</v>
      </c>
    </row>
    <row r="223" spans="1:21" ht="9" customHeight="1" x14ac:dyDescent="0.15">
      <c r="A223" s="62" t="s">
        <v>51</v>
      </c>
      <c r="B223" s="8" t="s">
        <v>21</v>
      </c>
      <c r="C223" s="7">
        <v>30725</v>
      </c>
      <c r="D223" s="42">
        <v>2</v>
      </c>
      <c r="E223" s="61"/>
      <c r="F223" s="44">
        <v>63.5</v>
      </c>
      <c r="G223" s="44">
        <v>62.2</v>
      </c>
      <c r="H223" s="44">
        <v>25.7</v>
      </c>
      <c r="I223" s="60">
        <v>383</v>
      </c>
      <c r="J223" s="60">
        <v>1595</v>
      </c>
      <c r="K223" s="46" t="s">
        <v>42</v>
      </c>
      <c r="L223" s="60">
        <v>1978</v>
      </c>
      <c r="M223" s="60">
        <v>985</v>
      </c>
      <c r="N223" s="60">
        <v>725</v>
      </c>
      <c r="O223" s="60">
        <v>72</v>
      </c>
      <c r="P223" s="60">
        <v>46</v>
      </c>
      <c r="Q223" s="60">
        <v>1828</v>
      </c>
      <c r="R223" s="60">
        <v>150</v>
      </c>
      <c r="S223" s="59">
        <v>7.5</v>
      </c>
      <c r="T223" s="59">
        <v>8.1999999999999993</v>
      </c>
    </row>
    <row r="224" spans="1:21" ht="9" customHeight="1" x14ac:dyDescent="0.15">
      <c r="A224" s="62" t="s">
        <v>51</v>
      </c>
      <c r="B224" s="8" t="s">
        <v>21</v>
      </c>
      <c r="C224" s="7">
        <v>30753</v>
      </c>
      <c r="D224" s="42">
        <v>3</v>
      </c>
      <c r="E224" s="61"/>
      <c r="F224" s="44">
        <v>63.5</v>
      </c>
      <c r="G224" s="44">
        <v>62.2</v>
      </c>
      <c r="H224" s="44">
        <v>25.7</v>
      </c>
      <c r="I224" s="60">
        <v>383</v>
      </c>
      <c r="J224" s="60">
        <v>1595</v>
      </c>
      <c r="K224" s="46" t="s">
        <v>42</v>
      </c>
      <c r="L224" s="60">
        <v>1978</v>
      </c>
      <c r="M224" s="60">
        <v>985</v>
      </c>
      <c r="N224" s="60">
        <v>725</v>
      </c>
      <c r="O224" s="60">
        <v>72</v>
      </c>
      <c r="P224" s="60">
        <v>46</v>
      </c>
      <c r="Q224" s="60">
        <v>1828</v>
      </c>
      <c r="R224" s="60">
        <v>150</v>
      </c>
      <c r="S224" s="59">
        <v>7.5</v>
      </c>
      <c r="T224" s="59">
        <v>8.1999999999999993</v>
      </c>
    </row>
    <row r="225" spans="1:21" ht="9" customHeight="1" x14ac:dyDescent="0.15">
      <c r="A225" s="62" t="s">
        <v>51</v>
      </c>
      <c r="B225" s="8" t="s">
        <v>21</v>
      </c>
      <c r="C225" s="7">
        <v>30782</v>
      </c>
      <c r="D225" s="42">
        <v>4</v>
      </c>
      <c r="E225" s="61"/>
      <c r="F225" s="44">
        <v>63.5</v>
      </c>
      <c r="G225" s="44">
        <v>62.2</v>
      </c>
      <c r="H225" s="44">
        <v>25.7</v>
      </c>
      <c r="I225" s="60">
        <v>383</v>
      </c>
      <c r="J225" s="60">
        <v>1595</v>
      </c>
      <c r="K225" s="46" t="s">
        <v>42</v>
      </c>
      <c r="L225" s="60">
        <v>1978</v>
      </c>
      <c r="M225" s="60">
        <v>975</v>
      </c>
      <c r="N225" s="60">
        <v>740</v>
      </c>
      <c r="O225" s="60">
        <v>72</v>
      </c>
      <c r="P225" s="60">
        <v>46</v>
      </c>
      <c r="Q225" s="60">
        <v>1833</v>
      </c>
      <c r="R225" s="60">
        <v>145</v>
      </c>
      <c r="S225" s="59">
        <v>7.6</v>
      </c>
      <c r="T225" s="59">
        <v>8.1</v>
      </c>
    </row>
    <row r="226" spans="1:21" ht="9" customHeight="1" x14ac:dyDescent="0.15">
      <c r="A226" s="62" t="s">
        <v>51</v>
      </c>
      <c r="B226" s="62" t="s">
        <v>401</v>
      </c>
      <c r="C226" s="7">
        <v>30812</v>
      </c>
      <c r="D226" s="42">
        <v>5</v>
      </c>
      <c r="E226" s="61"/>
      <c r="F226" s="44">
        <v>63.5</v>
      </c>
      <c r="G226" s="44">
        <v>62.2</v>
      </c>
      <c r="H226" s="44">
        <v>25.7</v>
      </c>
      <c r="I226" s="60">
        <v>383</v>
      </c>
      <c r="J226" s="60">
        <v>1595</v>
      </c>
      <c r="K226" s="46" t="s">
        <v>42</v>
      </c>
      <c r="L226" s="60">
        <v>1978</v>
      </c>
      <c r="M226" s="60">
        <v>970</v>
      </c>
      <c r="N226" s="60">
        <v>760</v>
      </c>
      <c r="O226" s="60">
        <v>66</v>
      </c>
      <c r="P226" s="60">
        <v>77</v>
      </c>
      <c r="Q226" s="60">
        <v>1873</v>
      </c>
      <c r="R226" s="60">
        <v>105</v>
      </c>
      <c r="S226" s="59">
        <v>7.9</v>
      </c>
      <c r="T226" s="59">
        <v>7.9</v>
      </c>
    </row>
    <row r="227" spans="1:21" ht="9" customHeight="1" x14ac:dyDescent="0.15">
      <c r="A227" s="62" t="s">
        <v>51</v>
      </c>
      <c r="B227" s="62" t="s">
        <v>401</v>
      </c>
      <c r="C227" s="7">
        <v>30845</v>
      </c>
      <c r="D227" s="42">
        <v>6</v>
      </c>
      <c r="E227" s="61"/>
      <c r="F227" s="44">
        <v>63.5</v>
      </c>
      <c r="G227" s="44">
        <v>62.2</v>
      </c>
      <c r="H227" s="44">
        <v>25.7</v>
      </c>
      <c r="I227" s="60">
        <v>383</v>
      </c>
      <c r="J227" s="60">
        <v>1595</v>
      </c>
      <c r="K227" s="46" t="s">
        <v>42</v>
      </c>
      <c r="L227" s="60">
        <v>1978</v>
      </c>
      <c r="M227" s="60">
        <v>970</v>
      </c>
      <c r="N227" s="60">
        <v>760</v>
      </c>
      <c r="O227" s="60">
        <v>66</v>
      </c>
      <c r="P227" s="60">
        <v>77</v>
      </c>
      <c r="Q227" s="60">
        <v>1873</v>
      </c>
      <c r="R227" s="60">
        <v>105</v>
      </c>
      <c r="S227" s="59">
        <v>7.9</v>
      </c>
      <c r="T227" s="59">
        <v>7.9</v>
      </c>
    </row>
    <row r="228" spans="1:21" ht="9" customHeight="1" x14ac:dyDescent="0.15">
      <c r="A228" s="62" t="s">
        <v>51</v>
      </c>
      <c r="B228" s="62" t="s">
        <v>401</v>
      </c>
      <c r="C228" s="7">
        <v>30874</v>
      </c>
      <c r="D228" s="42">
        <v>7</v>
      </c>
      <c r="E228" s="61"/>
      <c r="F228" s="44">
        <v>63.1</v>
      </c>
      <c r="G228" s="44">
        <v>61.8</v>
      </c>
      <c r="H228" s="44">
        <v>25.3</v>
      </c>
      <c r="I228" s="60">
        <v>345</v>
      </c>
      <c r="J228" s="60">
        <v>1567</v>
      </c>
      <c r="K228" s="46" t="s">
        <v>42</v>
      </c>
      <c r="L228" s="60">
        <v>1912</v>
      </c>
      <c r="M228" s="60">
        <v>970</v>
      </c>
      <c r="N228" s="60">
        <v>760</v>
      </c>
      <c r="O228" s="60">
        <v>66</v>
      </c>
      <c r="P228" s="60">
        <v>11</v>
      </c>
      <c r="Q228" s="60">
        <v>1807</v>
      </c>
      <c r="R228" s="60">
        <v>105</v>
      </c>
      <c r="S228" s="59">
        <v>7.75</v>
      </c>
      <c r="T228" s="59">
        <v>7.75</v>
      </c>
    </row>
    <row r="229" spans="1:21" ht="9" customHeight="1" x14ac:dyDescent="0.15">
      <c r="A229" s="62" t="s">
        <v>51</v>
      </c>
      <c r="B229" s="62" t="s">
        <v>401</v>
      </c>
      <c r="C229" s="7">
        <v>30907</v>
      </c>
      <c r="D229" s="42">
        <v>8</v>
      </c>
      <c r="E229" s="61"/>
      <c r="F229" s="44">
        <v>63.1</v>
      </c>
      <c r="G229" s="44">
        <v>61.8</v>
      </c>
      <c r="H229" s="44">
        <v>25.3</v>
      </c>
      <c r="I229" s="60">
        <v>345</v>
      </c>
      <c r="J229" s="60">
        <v>1567</v>
      </c>
      <c r="K229" s="46" t="s">
        <v>42</v>
      </c>
      <c r="L229" s="60">
        <v>1912</v>
      </c>
      <c r="M229" s="60">
        <v>980</v>
      </c>
      <c r="N229" s="60">
        <v>760</v>
      </c>
      <c r="O229" s="60">
        <v>66</v>
      </c>
      <c r="P229" s="60">
        <v>11</v>
      </c>
      <c r="Q229" s="60">
        <v>1817</v>
      </c>
      <c r="R229" s="60">
        <v>95</v>
      </c>
      <c r="S229" s="59">
        <v>7.75</v>
      </c>
      <c r="T229" s="59">
        <v>7.75</v>
      </c>
    </row>
    <row r="230" spans="1:21" ht="9" customHeight="1" x14ac:dyDescent="0.15">
      <c r="A230" s="62" t="s">
        <v>51</v>
      </c>
      <c r="B230" s="62" t="s">
        <v>401</v>
      </c>
      <c r="C230" s="7">
        <v>30938</v>
      </c>
      <c r="D230" s="42">
        <v>9</v>
      </c>
      <c r="E230" s="61"/>
      <c r="F230" s="44">
        <v>63.1</v>
      </c>
      <c r="G230" s="44">
        <v>61.8</v>
      </c>
      <c r="H230" s="44">
        <v>25.3</v>
      </c>
      <c r="I230" s="60">
        <v>345</v>
      </c>
      <c r="J230" s="60">
        <v>1567</v>
      </c>
      <c r="K230" s="46" t="s">
        <v>42</v>
      </c>
      <c r="L230" s="60">
        <v>1912</v>
      </c>
      <c r="M230" s="60">
        <v>983</v>
      </c>
      <c r="N230" s="60">
        <v>740</v>
      </c>
      <c r="O230" s="60">
        <v>66</v>
      </c>
      <c r="P230" s="60">
        <v>13</v>
      </c>
      <c r="Q230" s="60">
        <v>1802</v>
      </c>
      <c r="R230" s="60">
        <v>110</v>
      </c>
      <c r="S230" s="59">
        <v>7.75</v>
      </c>
      <c r="T230" s="59">
        <v>7.75</v>
      </c>
      <c r="U230" s="2">
        <v>9</v>
      </c>
    </row>
    <row r="231" spans="1:21" ht="9" customHeight="1" x14ac:dyDescent="0.15">
      <c r="A231" s="62" t="s">
        <v>51</v>
      </c>
      <c r="B231" s="62" t="s">
        <v>401</v>
      </c>
      <c r="C231" s="7">
        <v>30967</v>
      </c>
      <c r="D231" s="42">
        <v>10</v>
      </c>
      <c r="E231" s="61"/>
      <c r="F231" s="44">
        <v>63.8</v>
      </c>
      <c r="G231" s="44">
        <v>62.5</v>
      </c>
      <c r="H231" s="44">
        <v>26.2</v>
      </c>
      <c r="I231" s="60">
        <v>345</v>
      </c>
      <c r="J231" s="60">
        <v>1636</v>
      </c>
      <c r="K231" s="46" t="s">
        <v>42</v>
      </c>
      <c r="L231" s="60">
        <v>1981</v>
      </c>
      <c r="M231" s="60">
        <v>983</v>
      </c>
      <c r="N231" s="60">
        <v>740</v>
      </c>
      <c r="O231" s="60">
        <v>66</v>
      </c>
      <c r="P231" s="60">
        <v>17</v>
      </c>
      <c r="Q231" s="60">
        <v>1806</v>
      </c>
      <c r="R231" s="60">
        <v>175</v>
      </c>
      <c r="S231" s="59">
        <v>7.75</v>
      </c>
      <c r="T231" s="59">
        <v>7.75</v>
      </c>
      <c r="U231" s="2">
        <v>10</v>
      </c>
    </row>
    <row r="232" spans="1:21" ht="9" customHeight="1" x14ac:dyDescent="0.15">
      <c r="A232" s="62" t="s">
        <v>51</v>
      </c>
      <c r="B232" s="62" t="s">
        <v>401</v>
      </c>
      <c r="C232" s="7">
        <v>30999</v>
      </c>
      <c r="D232" s="42">
        <v>11</v>
      </c>
      <c r="E232" s="61"/>
      <c r="F232" s="44">
        <v>63.8</v>
      </c>
      <c r="G232" s="44">
        <v>62.5</v>
      </c>
      <c r="H232" s="44">
        <v>26.2</v>
      </c>
      <c r="I232" s="60">
        <v>345</v>
      </c>
      <c r="J232" s="60">
        <v>1636</v>
      </c>
      <c r="K232" s="46" t="s">
        <v>42</v>
      </c>
      <c r="L232" s="60">
        <v>1981</v>
      </c>
      <c r="M232" s="60">
        <v>983</v>
      </c>
      <c r="N232" s="60">
        <v>740</v>
      </c>
      <c r="O232" s="60">
        <v>66</v>
      </c>
      <c r="P232" s="60">
        <v>17</v>
      </c>
      <c r="Q232" s="60">
        <v>1806</v>
      </c>
      <c r="R232" s="60">
        <v>175</v>
      </c>
      <c r="S232" s="59">
        <v>7.75</v>
      </c>
      <c r="T232" s="59">
        <v>7.75</v>
      </c>
      <c r="U232" s="2">
        <v>211</v>
      </c>
    </row>
    <row r="233" spans="1:21" ht="9" customHeight="1" x14ac:dyDescent="0.15">
      <c r="A233" s="62"/>
      <c r="B233" s="62"/>
      <c r="D233" s="42">
        <v>1</v>
      </c>
      <c r="E233" s="61"/>
      <c r="F233" s="44"/>
      <c r="G233" s="44"/>
      <c r="H233" s="44"/>
      <c r="I233" s="60"/>
      <c r="J233" s="60"/>
      <c r="K233" s="46"/>
      <c r="L233" s="60"/>
      <c r="M233" s="60"/>
      <c r="N233" s="60"/>
      <c r="O233" s="60"/>
      <c r="P233" s="60"/>
      <c r="Q233" s="60"/>
      <c r="R233" s="60"/>
      <c r="S233" s="59"/>
      <c r="T233" s="59"/>
    </row>
    <row r="234" spans="1:21" ht="9" customHeight="1" x14ac:dyDescent="0.15">
      <c r="A234" s="62"/>
      <c r="B234" s="62"/>
      <c r="D234" s="42">
        <v>1</v>
      </c>
      <c r="E234" s="61"/>
      <c r="F234" s="44"/>
      <c r="G234" s="44"/>
      <c r="H234" s="44"/>
      <c r="I234" s="60"/>
      <c r="J234" s="60"/>
      <c r="K234" s="46"/>
      <c r="L234" s="60"/>
      <c r="M234" s="60"/>
      <c r="N234" s="60"/>
      <c r="O234" s="60"/>
      <c r="P234" s="60"/>
      <c r="Q234" s="60"/>
      <c r="R234" s="60"/>
      <c r="S234" s="59"/>
      <c r="T234" s="59"/>
    </row>
    <row r="235" spans="1:21" ht="9" customHeight="1" x14ac:dyDescent="0.15">
      <c r="A235" s="62"/>
      <c r="B235" s="62"/>
      <c r="D235" s="42">
        <v>1</v>
      </c>
      <c r="E235" s="61"/>
      <c r="F235" s="44"/>
      <c r="G235" s="44"/>
      <c r="H235" s="44"/>
      <c r="I235" s="60"/>
      <c r="J235" s="60"/>
      <c r="K235" s="46"/>
      <c r="L235" s="60"/>
      <c r="M235" s="60"/>
      <c r="N235" s="60"/>
      <c r="O235" s="60"/>
      <c r="P235" s="60"/>
      <c r="Q235" s="60"/>
      <c r="R235" s="60"/>
      <c r="S235" s="59"/>
      <c r="T235" s="59"/>
    </row>
    <row r="236" spans="1:21" ht="9" customHeight="1" x14ac:dyDescent="0.15">
      <c r="A236" s="62"/>
      <c r="B236" s="62"/>
      <c r="D236" s="42">
        <v>1</v>
      </c>
      <c r="E236" s="61"/>
      <c r="F236" s="44"/>
      <c r="G236" s="44"/>
      <c r="H236" s="44"/>
      <c r="I236" s="60"/>
      <c r="J236" s="60"/>
      <c r="K236" s="46"/>
      <c r="L236" s="60"/>
      <c r="M236" s="60"/>
      <c r="N236" s="60"/>
      <c r="O236" s="60"/>
      <c r="P236" s="60"/>
      <c r="Q236" s="60"/>
      <c r="R236" s="60"/>
      <c r="S236" s="59"/>
      <c r="T236" s="59"/>
    </row>
    <row r="237" spans="1:21" ht="9" customHeight="1" x14ac:dyDescent="0.15">
      <c r="A237" s="62"/>
      <c r="B237" s="62"/>
      <c r="D237" s="42">
        <v>1</v>
      </c>
      <c r="E237" s="61"/>
      <c r="F237" s="44"/>
      <c r="G237" s="44"/>
      <c r="H237" s="44"/>
      <c r="I237" s="60"/>
      <c r="J237" s="60"/>
      <c r="K237" s="46"/>
      <c r="L237" s="60"/>
      <c r="M237" s="60"/>
      <c r="N237" s="60"/>
      <c r="O237" s="60"/>
      <c r="P237" s="60"/>
      <c r="Q237" s="60"/>
      <c r="R237" s="60"/>
      <c r="S237" s="59"/>
      <c r="T237" s="59"/>
    </row>
    <row r="238" spans="1:21" ht="9" customHeight="1" x14ac:dyDescent="0.15">
      <c r="A238" s="62" t="s">
        <v>50</v>
      </c>
      <c r="B238" s="8" t="s">
        <v>21</v>
      </c>
      <c r="C238" s="7">
        <v>30812</v>
      </c>
      <c r="D238" s="42">
        <v>5</v>
      </c>
      <c r="E238" s="61"/>
      <c r="F238" s="47" t="s">
        <v>42</v>
      </c>
      <c r="G238" s="47" t="s">
        <v>42</v>
      </c>
      <c r="H238" s="47" t="s">
        <v>42</v>
      </c>
      <c r="I238" s="60">
        <v>105</v>
      </c>
      <c r="J238" s="60">
        <v>2075</v>
      </c>
      <c r="K238" s="46" t="s">
        <v>42</v>
      </c>
      <c r="L238" s="60">
        <v>2180</v>
      </c>
      <c r="M238" s="60">
        <v>1040</v>
      </c>
      <c r="N238" s="60">
        <v>835</v>
      </c>
      <c r="O238" s="60">
        <v>70</v>
      </c>
      <c r="P238" s="60">
        <v>20</v>
      </c>
      <c r="Q238" s="60">
        <v>1965</v>
      </c>
      <c r="R238" s="60">
        <v>215</v>
      </c>
      <c r="S238" s="59">
        <v>6</v>
      </c>
      <c r="T238" s="59">
        <v>8.5</v>
      </c>
    </row>
    <row r="239" spans="1:21" ht="9" customHeight="1" x14ac:dyDescent="0.15">
      <c r="A239" s="62" t="s">
        <v>50</v>
      </c>
      <c r="B239" s="8" t="s">
        <v>21</v>
      </c>
      <c r="C239" s="7">
        <v>30845</v>
      </c>
      <c r="D239" s="42">
        <v>6</v>
      </c>
      <c r="E239" s="61"/>
      <c r="F239" s="47" t="s">
        <v>42</v>
      </c>
      <c r="G239" s="47" t="s">
        <v>42</v>
      </c>
      <c r="H239" s="47" t="s">
        <v>42</v>
      </c>
      <c r="I239" s="60">
        <v>105</v>
      </c>
      <c r="J239" s="60">
        <v>2075</v>
      </c>
      <c r="K239" s="46" t="s">
        <v>42</v>
      </c>
      <c r="L239" s="60">
        <v>2180</v>
      </c>
      <c r="M239" s="60">
        <v>1040</v>
      </c>
      <c r="N239" s="60">
        <v>835</v>
      </c>
      <c r="O239" s="60">
        <v>70</v>
      </c>
      <c r="P239" s="60">
        <v>20</v>
      </c>
      <c r="Q239" s="60">
        <v>1965</v>
      </c>
      <c r="R239" s="60">
        <v>215</v>
      </c>
      <c r="S239" s="59">
        <v>6</v>
      </c>
      <c r="T239" s="59">
        <v>8.5</v>
      </c>
    </row>
    <row r="240" spans="1:21" ht="9" customHeight="1" x14ac:dyDescent="0.15">
      <c r="A240" s="62" t="s">
        <v>50</v>
      </c>
      <c r="B240" s="8" t="s">
        <v>21</v>
      </c>
      <c r="C240" s="7">
        <v>30874</v>
      </c>
      <c r="D240" s="42">
        <v>7</v>
      </c>
      <c r="E240" s="61"/>
      <c r="F240" s="47" t="s">
        <v>42</v>
      </c>
      <c r="G240" s="47" t="s">
        <v>42</v>
      </c>
      <c r="H240" s="47" t="s">
        <v>42</v>
      </c>
      <c r="I240" s="60">
        <v>105</v>
      </c>
      <c r="J240" s="60">
        <v>2025</v>
      </c>
      <c r="K240" s="46" t="s">
        <v>42</v>
      </c>
      <c r="L240" s="60">
        <v>2130</v>
      </c>
      <c r="M240" s="60">
        <v>990</v>
      </c>
      <c r="N240" s="60">
        <v>825</v>
      </c>
      <c r="O240" s="60">
        <v>70</v>
      </c>
      <c r="P240" s="60">
        <v>20</v>
      </c>
      <c r="Q240" s="60">
        <v>1905</v>
      </c>
      <c r="R240" s="60">
        <v>225</v>
      </c>
      <c r="S240" s="59">
        <v>5.65</v>
      </c>
      <c r="T240" s="59">
        <v>7.65</v>
      </c>
    </row>
    <row r="241" spans="1:21" ht="9" customHeight="1" x14ac:dyDescent="0.15">
      <c r="A241" s="62" t="s">
        <v>50</v>
      </c>
      <c r="B241" s="8" t="s">
        <v>21</v>
      </c>
      <c r="C241" s="7">
        <v>30907</v>
      </c>
      <c r="D241" s="42">
        <v>8</v>
      </c>
      <c r="E241" s="61"/>
      <c r="F241" s="44">
        <v>68.2</v>
      </c>
      <c r="G241" s="44">
        <v>66.8</v>
      </c>
      <c r="H241" s="44">
        <v>30.5</v>
      </c>
      <c r="I241" s="60">
        <v>95</v>
      </c>
      <c r="J241" s="60">
        <v>2035</v>
      </c>
      <c r="K241" s="46" t="s">
        <v>42</v>
      </c>
      <c r="L241" s="60">
        <v>2130</v>
      </c>
      <c r="M241" s="60">
        <v>990</v>
      </c>
      <c r="N241" s="60">
        <v>800</v>
      </c>
      <c r="O241" s="60">
        <v>70</v>
      </c>
      <c r="P241" s="60">
        <v>20</v>
      </c>
      <c r="Q241" s="60">
        <v>1880</v>
      </c>
      <c r="R241" s="60">
        <v>250</v>
      </c>
      <c r="S241" s="59">
        <v>5.6</v>
      </c>
      <c r="T241" s="59">
        <v>7.6</v>
      </c>
    </row>
    <row r="242" spans="1:21" ht="9" customHeight="1" x14ac:dyDescent="0.15">
      <c r="A242" s="62" t="s">
        <v>50</v>
      </c>
      <c r="B242" s="8" t="s">
        <v>21</v>
      </c>
      <c r="C242" s="7">
        <v>30938</v>
      </c>
      <c r="D242" s="42">
        <v>9</v>
      </c>
      <c r="E242" s="61"/>
      <c r="F242" s="44">
        <v>68.2</v>
      </c>
      <c r="G242" s="44">
        <v>66.8</v>
      </c>
      <c r="H242" s="44">
        <v>30.3</v>
      </c>
      <c r="I242" s="60">
        <v>110</v>
      </c>
      <c r="J242" s="60">
        <v>2028</v>
      </c>
      <c r="K242" s="46" t="s">
        <v>42</v>
      </c>
      <c r="L242" s="60">
        <v>2138</v>
      </c>
      <c r="M242" s="60">
        <v>990</v>
      </c>
      <c r="N242" s="60">
        <v>800</v>
      </c>
      <c r="O242" s="60">
        <v>68</v>
      </c>
      <c r="P242" s="60">
        <v>20</v>
      </c>
      <c r="Q242" s="60">
        <v>1878</v>
      </c>
      <c r="R242" s="60">
        <v>260</v>
      </c>
      <c r="S242" s="59">
        <v>5.75</v>
      </c>
      <c r="T242" s="59">
        <v>7.25</v>
      </c>
      <c r="U242" s="2">
        <v>109</v>
      </c>
    </row>
    <row r="243" spans="1:21" ht="9" customHeight="1" x14ac:dyDescent="0.15">
      <c r="A243" s="62" t="s">
        <v>50</v>
      </c>
      <c r="B243" s="8" t="s">
        <v>21</v>
      </c>
      <c r="C243" s="7">
        <v>30967</v>
      </c>
      <c r="D243" s="42">
        <v>10</v>
      </c>
      <c r="E243" s="61"/>
      <c r="F243" s="44">
        <v>68.2</v>
      </c>
      <c r="G243" s="44">
        <v>66.8</v>
      </c>
      <c r="H243" s="44">
        <v>29.5</v>
      </c>
      <c r="I243" s="60">
        <v>175</v>
      </c>
      <c r="J243" s="60">
        <v>1972</v>
      </c>
      <c r="K243" s="46" t="s">
        <v>42</v>
      </c>
      <c r="L243" s="60">
        <v>2147</v>
      </c>
      <c r="M243" s="60">
        <v>1000</v>
      </c>
      <c r="N243" s="60">
        <v>810</v>
      </c>
      <c r="O243" s="60">
        <v>68</v>
      </c>
      <c r="P243" s="60">
        <v>19</v>
      </c>
      <c r="Q243" s="60">
        <v>1897</v>
      </c>
      <c r="R243" s="60">
        <v>250</v>
      </c>
      <c r="S243" s="59">
        <v>5.75</v>
      </c>
      <c r="T243" s="59">
        <v>7.25</v>
      </c>
      <c r="U243" s="2">
        <v>110</v>
      </c>
    </row>
    <row r="244" spans="1:21" ht="9" customHeight="1" x14ac:dyDescent="0.15">
      <c r="A244" s="62" t="s">
        <v>50</v>
      </c>
      <c r="B244" s="8" t="s">
        <v>21</v>
      </c>
      <c r="C244" s="7">
        <v>30999</v>
      </c>
      <c r="D244" s="42">
        <v>11</v>
      </c>
      <c r="E244" s="61"/>
      <c r="F244" s="44">
        <v>68.2</v>
      </c>
      <c r="G244" s="44">
        <v>66.8</v>
      </c>
      <c r="H244" s="44">
        <v>28.5</v>
      </c>
      <c r="I244" s="60">
        <v>175</v>
      </c>
      <c r="J244" s="60">
        <v>1902</v>
      </c>
      <c r="K244" s="46" t="s">
        <v>42</v>
      </c>
      <c r="L244" s="60">
        <v>2077</v>
      </c>
      <c r="M244" s="60">
        <v>1000</v>
      </c>
      <c r="N244" s="60">
        <v>790</v>
      </c>
      <c r="O244" s="60">
        <v>68</v>
      </c>
      <c r="P244" s="60">
        <v>19</v>
      </c>
      <c r="Q244" s="60">
        <v>1877</v>
      </c>
      <c r="R244" s="60">
        <v>200</v>
      </c>
      <c r="S244" s="59">
        <v>6</v>
      </c>
      <c r="T244" s="59">
        <v>7.2</v>
      </c>
      <c r="U244" s="2">
        <v>111</v>
      </c>
    </row>
    <row r="245" spans="1:21" ht="9" customHeight="1" x14ac:dyDescent="0.15">
      <c r="A245" s="62" t="s">
        <v>50</v>
      </c>
      <c r="B245" s="8" t="s">
        <v>21</v>
      </c>
      <c r="C245" s="7">
        <v>31027</v>
      </c>
      <c r="D245" s="42">
        <v>12</v>
      </c>
      <c r="E245" s="61"/>
      <c r="F245" s="44">
        <v>68.2</v>
      </c>
      <c r="G245" s="44">
        <v>66.8</v>
      </c>
      <c r="H245" s="44">
        <v>28.5</v>
      </c>
      <c r="I245" s="60">
        <v>175</v>
      </c>
      <c r="J245" s="60">
        <v>1902</v>
      </c>
      <c r="K245" s="46" t="s">
        <v>42</v>
      </c>
      <c r="L245" s="60">
        <v>2077</v>
      </c>
      <c r="M245" s="60">
        <v>1000</v>
      </c>
      <c r="N245" s="60">
        <v>775</v>
      </c>
      <c r="O245" s="60">
        <v>68</v>
      </c>
      <c r="P245" s="60">
        <v>19</v>
      </c>
      <c r="Q245" s="60">
        <v>1862</v>
      </c>
      <c r="R245" s="60">
        <v>215</v>
      </c>
      <c r="S245" s="59">
        <v>6</v>
      </c>
      <c r="T245" s="59">
        <v>7</v>
      </c>
      <c r="U245" s="2">
        <v>112</v>
      </c>
    </row>
    <row r="246" spans="1:21" ht="9" customHeight="1" x14ac:dyDescent="0.15">
      <c r="A246" s="62" t="s">
        <v>50</v>
      </c>
      <c r="B246" s="8" t="s">
        <v>21</v>
      </c>
      <c r="C246" s="7">
        <v>31058</v>
      </c>
      <c r="D246" s="42">
        <v>1</v>
      </c>
      <c r="E246" s="61"/>
      <c r="F246" s="44">
        <v>68.2</v>
      </c>
      <c r="G246" s="44">
        <v>66.8</v>
      </c>
      <c r="H246" s="44">
        <v>28.5</v>
      </c>
      <c r="I246" s="60">
        <v>175</v>
      </c>
      <c r="J246" s="60">
        <v>1902</v>
      </c>
      <c r="K246" s="46" t="s">
        <v>42</v>
      </c>
      <c r="L246" s="60">
        <v>2077</v>
      </c>
      <c r="M246" s="60">
        <v>1010</v>
      </c>
      <c r="N246" s="60">
        <v>755</v>
      </c>
      <c r="O246" s="60">
        <v>68</v>
      </c>
      <c r="P246" s="60">
        <v>19</v>
      </c>
      <c r="Q246" s="60">
        <v>1852</v>
      </c>
      <c r="R246" s="60">
        <v>225</v>
      </c>
      <c r="S246" s="59">
        <v>5.75</v>
      </c>
      <c r="T246" s="59">
        <v>6.65</v>
      </c>
      <c r="U246" s="2">
        <v>201</v>
      </c>
    </row>
    <row r="247" spans="1:21" ht="9" customHeight="1" x14ac:dyDescent="0.15">
      <c r="A247" s="62" t="s">
        <v>50</v>
      </c>
      <c r="B247" s="8" t="s">
        <v>21</v>
      </c>
      <c r="C247" s="7">
        <v>31089</v>
      </c>
      <c r="D247" s="42">
        <v>2</v>
      </c>
      <c r="E247" s="61"/>
      <c r="F247" s="44">
        <v>67.7</v>
      </c>
      <c r="G247" s="44">
        <v>66.099999999999994</v>
      </c>
      <c r="H247" s="44">
        <v>28.2</v>
      </c>
      <c r="I247" s="60">
        <v>176</v>
      </c>
      <c r="J247" s="60">
        <v>1861</v>
      </c>
      <c r="K247" s="46" t="s">
        <v>42</v>
      </c>
      <c r="L247" s="60">
        <v>2037</v>
      </c>
      <c r="M247" s="60">
        <v>1020</v>
      </c>
      <c r="N247" s="60">
        <v>735</v>
      </c>
      <c r="O247" s="60">
        <v>68</v>
      </c>
      <c r="P247" s="60">
        <v>19</v>
      </c>
      <c r="Q247" s="60">
        <v>1842</v>
      </c>
      <c r="R247" s="60">
        <v>195</v>
      </c>
      <c r="S247" s="59">
        <v>5.75</v>
      </c>
      <c r="T247" s="59">
        <v>6.45</v>
      </c>
    </row>
    <row r="248" spans="1:21" ht="9" customHeight="1" x14ac:dyDescent="0.15">
      <c r="A248" s="62" t="s">
        <v>50</v>
      </c>
      <c r="B248" s="8" t="s">
        <v>21</v>
      </c>
      <c r="C248" s="7">
        <v>31117</v>
      </c>
      <c r="D248" s="42">
        <v>3</v>
      </c>
      <c r="E248" s="61"/>
      <c r="F248" s="44">
        <v>67.7</v>
      </c>
      <c r="G248" s="44">
        <v>66.099999999999994</v>
      </c>
      <c r="H248" s="44">
        <v>28.2</v>
      </c>
      <c r="I248" s="60">
        <v>176</v>
      </c>
      <c r="J248" s="60">
        <v>1861</v>
      </c>
      <c r="K248" s="46" t="s">
        <v>42</v>
      </c>
      <c r="L248" s="60">
        <v>2037</v>
      </c>
      <c r="M248" s="60">
        <v>1020</v>
      </c>
      <c r="N248" s="60">
        <v>710</v>
      </c>
      <c r="O248" s="60">
        <v>68</v>
      </c>
      <c r="P248" s="60">
        <v>19</v>
      </c>
      <c r="Q248" s="60">
        <v>1817</v>
      </c>
      <c r="R248" s="60">
        <v>220</v>
      </c>
      <c r="S248" s="59">
        <v>5.55</v>
      </c>
      <c r="T248" s="59">
        <v>6.25</v>
      </c>
    </row>
    <row r="249" spans="1:21" ht="9" customHeight="1" x14ac:dyDescent="0.15">
      <c r="A249" s="62" t="s">
        <v>50</v>
      </c>
      <c r="B249" s="8" t="s">
        <v>21</v>
      </c>
      <c r="C249" s="7">
        <v>31147</v>
      </c>
      <c r="D249" s="42">
        <v>4</v>
      </c>
      <c r="E249" s="61"/>
      <c r="F249" s="44">
        <v>67.7</v>
      </c>
      <c r="G249" s="44">
        <v>66.099999999999994</v>
      </c>
      <c r="H249" s="44">
        <v>28.2</v>
      </c>
      <c r="I249" s="60">
        <v>176</v>
      </c>
      <c r="J249" s="60">
        <v>1861</v>
      </c>
      <c r="K249" s="46" t="s">
        <v>42</v>
      </c>
      <c r="L249" s="60">
        <v>2037</v>
      </c>
      <c r="M249" s="60">
        <v>1015</v>
      </c>
      <c r="N249" s="60">
        <v>710</v>
      </c>
      <c r="O249" s="60">
        <v>68</v>
      </c>
      <c r="P249" s="60">
        <v>19</v>
      </c>
      <c r="Q249" s="60">
        <v>1812</v>
      </c>
      <c r="R249" s="60">
        <v>225</v>
      </c>
      <c r="S249" s="59">
        <v>5.8</v>
      </c>
      <c r="T249" s="59">
        <v>6</v>
      </c>
    </row>
    <row r="250" spans="1:21" ht="9" customHeight="1" x14ac:dyDescent="0.15">
      <c r="A250" s="62" t="s">
        <v>50</v>
      </c>
      <c r="B250" s="62" t="s">
        <v>401</v>
      </c>
      <c r="C250" s="7">
        <v>31177</v>
      </c>
      <c r="D250" s="42">
        <v>5</v>
      </c>
      <c r="E250" s="61"/>
      <c r="F250" s="44">
        <v>67.7</v>
      </c>
      <c r="G250" s="44">
        <v>66.099999999999994</v>
      </c>
      <c r="H250" s="44">
        <v>28.2</v>
      </c>
      <c r="I250" s="60">
        <v>176</v>
      </c>
      <c r="J250" s="60">
        <v>1861</v>
      </c>
      <c r="K250" s="46" t="s">
        <v>42</v>
      </c>
      <c r="L250" s="60">
        <v>2037</v>
      </c>
      <c r="M250" s="60">
        <v>1015</v>
      </c>
      <c r="N250" s="60">
        <v>670</v>
      </c>
      <c r="O250" s="60">
        <v>68</v>
      </c>
      <c r="P250" s="60">
        <v>19</v>
      </c>
      <c r="Q250" s="60">
        <v>1772</v>
      </c>
      <c r="R250" s="60">
        <v>265</v>
      </c>
      <c r="S250" s="59">
        <v>5.9</v>
      </c>
      <c r="T250" s="59">
        <v>5.9</v>
      </c>
    </row>
    <row r="251" spans="1:21" ht="9" customHeight="1" x14ac:dyDescent="0.15">
      <c r="A251" s="62" t="s">
        <v>50</v>
      </c>
      <c r="B251" s="62" t="s">
        <v>401</v>
      </c>
      <c r="C251" s="7">
        <v>31208</v>
      </c>
      <c r="D251" s="42">
        <v>6</v>
      </c>
      <c r="E251" s="61"/>
      <c r="F251" s="44">
        <v>67.7</v>
      </c>
      <c r="G251" s="44">
        <v>66.099999999999994</v>
      </c>
      <c r="H251" s="44">
        <v>28.2</v>
      </c>
      <c r="I251" s="60">
        <v>176</v>
      </c>
      <c r="J251" s="60">
        <v>1861</v>
      </c>
      <c r="K251" s="46" t="s">
        <v>42</v>
      </c>
      <c r="L251" s="60">
        <v>2037</v>
      </c>
      <c r="M251" s="60">
        <v>1015</v>
      </c>
      <c r="N251" s="60">
        <v>660</v>
      </c>
      <c r="O251" s="60">
        <v>68</v>
      </c>
      <c r="P251" s="60">
        <v>19</v>
      </c>
      <c r="Q251" s="60">
        <v>1762</v>
      </c>
      <c r="R251" s="60">
        <v>275</v>
      </c>
      <c r="S251" s="59">
        <v>5.85</v>
      </c>
      <c r="T251" s="59">
        <v>5.85</v>
      </c>
    </row>
    <row r="252" spans="1:21" ht="9" customHeight="1" x14ac:dyDescent="0.15">
      <c r="A252" s="62" t="s">
        <v>50</v>
      </c>
      <c r="B252" s="62" t="s">
        <v>401</v>
      </c>
      <c r="C252" s="7">
        <v>31238</v>
      </c>
      <c r="D252" s="42">
        <v>7</v>
      </c>
      <c r="E252" s="61"/>
      <c r="F252" s="44">
        <v>67.7</v>
      </c>
      <c r="G252" s="44">
        <v>66.099999999999994</v>
      </c>
      <c r="H252" s="44">
        <v>28.2</v>
      </c>
      <c r="I252" s="60">
        <v>176</v>
      </c>
      <c r="J252" s="60">
        <v>1861</v>
      </c>
      <c r="K252" s="46" t="s">
        <v>42</v>
      </c>
      <c r="L252" s="60">
        <v>2037</v>
      </c>
      <c r="M252" s="60">
        <v>1025</v>
      </c>
      <c r="N252" s="60">
        <v>645</v>
      </c>
      <c r="O252" s="60">
        <v>62</v>
      </c>
      <c r="P252" s="60">
        <v>20</v>
      </c>
      <c r="Q252" s="60">
        <v>1752</v>
      </c>
      <c r="R252" s="60">
        <v>285</v>
      </c>
      <c r="S252" s="59">
        <v>5.85</v>
      </c>
      <c r="T252" s="59">
        <v>5.85</v>
      </c>
    </row>
    <row r="253" spans="1:21" ht="9" customHeight="1" x14ac:dyDescent="0.15">
      <c r="A253" s="62" t="s">
        <v>50</v>
      </c>
      <c r="B253" s="62" t="s">
        <v>401</v>
      </c>
      <c r="C253" s="7">
        <v>31271</v>
      </c>
      <c r="D253" s="42">
        <v>8</v>
      </c>
      <c r="E253" s="61"/>
      <c r="F253" s="44">
        <v>67.7</v>
      </c>
      <c r="G253" s="44">
        <v>66.099999999999994</v>
      </c>
      <c r="H253" s="44">
        <v>28.2</v>
      </c>
      <c r="I253" s="60">
        <v>176</v>
      </c>
      <c r="J253" s="60">
        <v>1861</v>
      </c>
      <c r="K253" s="46" t="s">
        <v>42</v>
      </c>
      <c r="L253" s="60">
        <v>2037</v>
      </c>
      <c r="M253" s="60">
        <v>1025</v>
      </c>
      <c r="N253" s="60">
        <v>600</v>
      </c>
      <c r="O253" s="60">
        <v>62</v>
      </c>
      <c r="P253" s="60">
        <v>30</v>
      </c>
      <c r="Q253" s="60">
        <v>1717</v>
      </c>
      <c r="R253" s="60">
        <v>320</v>
      </c>
      <c r="S253" s="59">
        <v>5.85</v>
      </c>
      <c r="T253" s="59">
        <v>5.85</v>
      </c>
    </row>
    <row r="254" spans="1:21" ht="9" customHeight="1" x14ac:dyDescent="0.15">
      <c r="A254" s="62" t="s">
        <v>50</v>
      </c>
      <c r="B254" s="62" t="s">
        <v>401</v>
      </c>
      <c r="C254" s="7">
        <v>31301</v>
      </c>
      <c r="D254" s="42">
        <v>9</v>
      </c>
      <c r="E254" s="61"/>
      <c r="F254" s="44">
        <v>67.7</v>
      </c>
      <c r="G254" s="44">
        <v>66.099999999999994</v>
      </c>
      <c r="H254" s="44">
        <v>28.2</v>
      </c>
      <c r="I254" s="60">
        <v>176</v>
      </c>
      <c r="J254" s="60">
        <v>1861</v>
      </c>
      <c r="K254" s="46" t="s">
        <v>42</v>
      </c>
      <c r="L254" s="60">
        <v>2037</v>
      </c>
      <c r="M254" s="60">
        <v>1033</v>
      </c>
      <c r="N254" s="60">
        <v>600</v>
      </c>
      <c r="O254" s="60">
        <v>62</v>
      </c>
      <c r="P254" s="60">
        <v>32</v>
      </c>
      <c r="Q254" s="60">
        <v>1727</v>
      </c>
      <c r="R254" s="60">
        <v>310</v>
      </c>
      <c r="S254" s="59">
        <v>5.85</v>
      </c>
      <c r="T254" s="59">
        <v>5.85</v>
      </c>
      <c r="U254" s="2">
        <v>9</v>
      </c>
    </row>
    <row r="255" spans="1:21" ht="9" customHeight="1" x14ac:dyDescent="0.15">
      <c r="A255" s="62" t="s">
        <v>50</v>
      </c>
      <c r="B255" s="62" t="s">
        <v>401</v>
      </c>
      <c r="C255" s="7">
        <v>31330</v>
      </c>
      <c r="D255" s="42">
        <v>10</v>
      </c>
      <c r="E255" s="61"/>
      <c r="F255" s="44">
        <v>67.7</v>
      </c>
      <c r="G255" s="44">
        <v>66.099999999999994</v>
      </c>
      <c r="H255" s="44">
        <v>28.1</v>
      </c>
      <c r="I255" s="60">
        <v>176</v>
      </c>
      <c r="J255" s="60">
        <v>1861</v>
      </c>
      <c r="K255" s="46" t="s">
        <v>42</v>
      </c>
      <c r="L255" s="60">
        <v>2037</v>
      </c>
      <c r="M255" s="60">
        <v>1030</v>
      </c>
      <c r="N255" s="60">
        <v>598</v>
      </c>
      <c r="O255" s="60">
        <v>61</v>
      </c>
      <c r="P255" s="60">
        <v>30</v>
      </c>
      <c r="Q255" s="60">
        <v>1719</v>
      </c>
      <c r="R255" s="60">
        <v>318</v>
      </c>
      <c r="S255" s="59">
        <v>5.85</v>
      </c>
      <c r="T255" s="59">
        <v>5.85</v>
      </c>
      <c r="U255" s="2">
        <v>10</v>
      </c>
    </row>
    <row r="256" spans="1:21" ht="9" customHeight="1" x14ac:dyDescent="0.15">
      <c r="A256" s="62" t="s">
        <v>50</v>
      </c>
      <c r="B256" s="62" t="s">
        <v>401</v>
      </c>
      <c r="C256" s="7">
        <v>31363</v>
      </c>
      <c r="D256" s="42">
        <v>11</v>
      </c>
      <c r="E256" s="61"/>
      <c r="F256" s="44">
        <v>67.7</v>
      </c>
      <c r="G256" s="44">
        <v>66.099999999999994</v>
      </c>
      <c r="H256" s="44">
        <v>28.1</v>
      </c>
      <c r="I256" s="60">
        <v>176</v>
      </c>
      <c r="J256" s="60">
        <v>1861</v>
      </c>
      <c r="K256" s="46" t="s">
        <v>42</v>
      </c>
      <c r="L256" s="60">
        <v>2037</v>
      </c>
      <c r="M256" s="60">
        <v>1030</v>
      </c>
      <c r="N256" s="60">
        <v>598</v>
      </c>
      <c r="O256" s="60">
        <v>61</v>
      </c>
      <c r="P256" s="60">
        <v>30</v>
      </c>
      <c r="Q256" s="60">
        <v>1719</v>
      </c>
      <c r="R256" s="60">
        <v>318</v>
      </c>
      <c r="S256" s="59">
        <v>5.85</v>
      </c>
      <c r="T256" s="59">
        <v>5.85</v>
      </c>
      <c r="U256" s="2">
        <v>211</v>
      </c>
    </row>
    <row r="257" spans="1:21" ht="9" customHeight="1" x14ac:dyDescent="0.15">
      <c r="A257" s="62"/>
      <c r="B257" s="62"/>
      <c r="D257" s="42">
        <v>1</v>
      </c>
      <c r="E257" s="61"/>
      <c r="F257" s="44"/>
      <c r="G257" s="44"/>
      <c r="H257" s="44"/>
      <c r="I257" s="60"/>
      <c r="J257" s="60"/>
      <c r="K257" s="46"/>
      <c r="L257" s="60"/>
      <c r="M257" s="60"/>
      <c r="N257" s="60"/>
      <c r="O257" s="60"/>
      <c r="P257" s="60"/>
      <c r="Q257" s="60"/>
      <c r="R257" s="60"/>
      <c r="S257" s="59"/>
      <c r="T257" s="59"/>
    </row>
    <row r="258" spans="1:21" ht="9" customHeight="1" x14ac:dyDescent="0.15">
      <c r="A258" s="62"/>
      <c r="B258" s="62"/>
      <c r="D258" s="42">
        <v>1</v>
      </c>
      <c r="E258" s="61"/>
      <c r="F258" s="44"/>
      <c r="G258" s="44"/>
      <c r="H258" s="44"/>
      <c r="I258" s="60"/>
      <c r="J258" s="60"/>
      <c r="K258" s="46"/>
      <c r="L258" s="60"/>
      <c r="M258" s="60"/>
      <c r="N258" s="60"/>
      <c r="O258" s="60"/>
      <c r="P258" s="60"/>
      <c r="Q258" s="60"/>
      <c r="R258" s="60"/>
      <c r="S258" s="59"/>
      <c r="T258" s="59"/>
    </row>
    <row r="259" spans="1:21" ht="9" customHeight="1" x14ac:dyDescent="0.15">
      <c r="A259" s="62"/>
      <c r="B259" s="62"/>
      <c r="D259" s="42">
        <v>1</v>
      </c>
      <c r="E259" s="61"/>
      <c r="F259" s="44"/>
      <c r="G259" s="44"/>
      <c r="H259" s="44"/>
      <c r="I259" s="60"/>
      <c r="J259" s="60"/>
      <c r="K259" s="46"/>
      <c r="L259" s="60"/>
      <c r="M259" s="60"/>
      <c r="N259" s="60"/>
      <c r="O259" s="60"/>
      <c r="P259" s="60"/>
      <c r="Q259" s="60"/>
      <c r="R259" s="60"/>
      <c r="S259" s="59"/>
      <c r="T259" s="59"/>
    </row>
    <row r="260" spans="1:21" ht="9" customHeight="1" x14ac:dyDescent="0.15">
      <c r="A260" s="62"/>
      <c r="B260" s="62"/>
      <c r="D260" s="42">
        <v>1</v>
      </c>
      <c r="E260" s="61"/>
      <c r="F260" s="44"/>
      <c r="G260" s="44"/>
      <c r="H260" s="44"/>
      <c r="I260" s="60"/>
      <c r="J260" s="60"/>
      <c r="K260" s="46"/>
      <c r="L260" s="60"/>
      <c r="M260" s="60"/>
      <c r="N260" s="60"/>
      <c r="O260" s="60"/>
      <c r="P260" s="60"/>
      <c r="Q260" s="60"/>
      <c r="R260" s="60"/>
      <c r="S260" s="59"/>
      <c r="T260" s="59"/>
    </row>
    <row r="261" spans="1:21" ht="9" customHeight="1" x14ac:dyDescent="0.15">
      <c r="A261" s="62"/>
      <c r="B261" s="62"/>
      <c r="D261" s="42">
        <v>1</v>
      </c>
      <c r="E261" s="61"/>
      <c r="F261" s="44"/>
      <c r="G261" s="44"/>
      <c r="H261" s="44"/>
      <c r="I261" s="60"/>
      <c r="J261" s="60"/>
      <c r="K261" s="46"/>
      <c r="L261" s="60"/>
      <c r="M261" s="60"/>
      <c r="N261" s="60"/>
      <c r="O261" s="60"/>
      <c r="P261" s="60"/>
      <c r="Q261" s="60"/>
      <c r="R261" s="60"/>
      <c r="S261" s="59"/>
      <c r="T261" s="59"/>
    </row>
    <row r="262" spans="1:21" ht="9" customHeight="1" x14ac:dyDescent="0.15">
      <c r="A262" s="62" t="s">
        <v>49</v>
      </c>
      <c r="B262" s="8" t="s">
        <v>21</v>
      </c>
      <c r="C262" s="7">
        <v>31177</v>
      </c>
      <c r="D262" s="42">
        <v>5</v>
      </c>
      <c r="E262" s="61"/>
      <c r="F262" s="47" t="s">
        <v>42</v>
      </c>
      <c r="G262" s="47" t="s">
        <v>42</v>
      </c>
      <c r="H262" s="47" t="s">
        <v>42</v>
      </c>
      <c r="I262" s="60">
        <v>265</v>
      </c>
      <c r="J262" s="60">
        <v>1925</v>
      </c>
      <c r="K262" s="46" t="s">
        <v>42</v>
      </c>
      <c r="L262" s="60">
        <v>2190</v>
      </c>
      <c r="M262" s="60">
        <v>1035</v>
      </c>
      <c r="N262" s="60">
        <v>700</v>
      </c>
      <c r="O262" s="60">
        <v>65</v>
      </c>
      <c r="P262" s="60">
        <v>20</v>
      </c>
      <c r="Q262" s="60">
        <v>1820</v>
      </c>
      <c r="R262" s="60">
        <v>370</v>
      </c>
      <c r="S262" s="59">
        <v>5.25</v>
      </c>
      <c r="T262" s="59">
        <v>6.25</v>
      </c>
    </row>
    <row r="263" spans="1:21" ht="9" customHeight="1" x14ac:dyDescent="0.15">
      <c r="A263" s="62" t="s">
        <v>49</v>
      </c>
      <c r="B263" s="8" t="s">
        <v>21</v>
      </c>
      <c r="C263" s="7">
        <v>31208</v>
      </c>
      <c r="D263" s="42">
        <v>6</v>
      </c>
      <c r="E263" s="61"/>
      <c r="F263" s="47" t="s">
        <v>42</v>
      </c>
      <c r="G263" s="47" t="s">
        <v>42</v>
      </c>
      <c r="H263" s="47" t="s">
        <v>42</v>
      </c>
      <c r="I263" s="60">
        <v>275</v>
      </c>
      <c r="J263" s="60">
        <v>1925</v>
      </c>
      <c r="K263" s="46" t="s">
        <v>42</v>
      </c>
      <c r="L263" s="60">
        <v>2200</v>
      </c>
      <c r="M263" s="60">
        <v>1020</v>
      </c>
      <c r="N263" s="60">
        <v>675</v>
      </c>
      <c r="O263" s="60">
        <v>65</v>
      </c>
      <c r="P263" s="60">
        <v>20</v>
      </c>
      <c r="Q263" s="60">
        <v>1780</v>
      </c>
      <c r="R263" s="60">
        <v>420</v>
      </c>
      <c r="S263" s="59">
        <v>5.25</v>
      </c>
      <c r="T263" s="59">
        <v>5.75</v>
      </c>
    </row>
    <row r="264" spans="1:21" ht="9" customHeight="1" x14ac:dyDescent="0.15">
      <c r="A264" s="62" t="s">
        <v>49</v>
      </c>
      <c r="B264" s="8" t="s">
        <v>21</v>
      </c>
      <c r="C264" s="7">
        <v>31238</v>
      </c>
      <c r="D264" s="42">
        <v>7</v>
      </c>
      <c r="E264" s="61"/>
      <c r="F264" s="47" t="s">
        <v>42</v>
      </c>
      <c r="G264" s="47" t="s">
        <v>42</v>
      </c>
      <c r="H264" s="47" t="s">
        <v>42</v>
      </c>
      <c r="I264" s="60">
        <v>285</v>
      </c>
      <c r="J264" s="60">
        <v>1900</v>
      </c>
      <c r="K264" s="46" t="s">
        <v>42</v>
      </c>
      <c r="L264" s="60">
        <v>2185</v>
      </c>
      <c r="M264" s="60">
        <v>1035</v>
      </c>
      <c r="N264" s="60">
        <v>675</v>
      </c>
      <c r="O264" s="60">
        <v>65</v>
      </c>
      <c r="P264" s="60">
        <v>20</v>
      </c>
      <c r="Q264" s="60">
        <v>1795</v>
      </c>
      <c r="R264" s="60">
        <v>390</v>
      </c>
      <c r="S264" s="59">
        <v>5.25</v>
      </c>
      <c r="T264" s="59">
        <v>5.95</v>
      </c>
    </row>
    <row r="265" spans="1:21" ht="9" customHeight="1" x14ac:dyDescent="0.15">
      <c r="A265" s="62" t="s">
        <v>49</v>
      </c>
      <c r="B265" s="8" t="s">
        <v>21</v>
      </c>
      <c r="C265" s="7">
        <v>31271</v>
      </c>
      <c r="D265" s="42">
        <v>8</v>
      </c>
      <c r="E265" s="61"/>
      <c r="F265" s="44">
        <v>63.2</v>
      </c>
      <c r="G265" s="44">
        <v>62.2</v>
      </c>
      <c r="H265" s="44">
        <v>31.5</v>
      </c>
      <c r="I265" s="60">
        <v>320</v>
      </c>
      <c r="J265" s="60">
        <v>1959</v>
      </c>
      <c r="K265" s="46" t="s">
        <v>42</v>
      </c>
      <c r="L265" s="60">
        <v>2279</v>
      </c>
      <c r="M265" s="60">
        <v>1055</v>
      </c>
      <c r="N265" s="60">
        <v>675</v>
      </c>
      <c r="O265" s="60">
        <v>63</v>
      </c>
      <c r="P265" s="60">
        <v>21</v>
      </c>
      <c r="Q265" s="60">
        <v>1814</v>
      </c>
      <c r="R265" s="60">
        <v>465</v>
      </c>
      <c r="S265" s="59">
        <v>5.15</v>
      </c>
      <c r="T265" s="59">
        <v>5.5</v>
      </c>
    </row>
    <row r="266" spans="1:21" ht="9" customHeight="1" x14ac:dyDescent="0.15">
      <c r="A266" s="62" t="s">
        <v>49</v>
      </c>
      <c r="B266" s="8" t="s">
        <v>21</v>
      </c>
      <c r="C266" s="7">
        <v>31301</v>
      </c>
      <c r="D266" s="42">
        <v>9</v>
      </c>
      <c r="E266" s="61"/>
      <c r="F266" s="44">
        <v>63.2</v>
      </c>
      <c r="G266" s="44">
        <v>62.2</v>
      </c>
      <c r="H266" s="44">
        <v>33.200000000000003</v>
      </c>
      <c r="I266" s="60">
        <v>310</v>
      </c>
      <c r="J266" s="60">
        <v>2063</v>
      </c>
      <c r="K266" s="46" t="s">
        <v>42</v>
      </c>
      <c r="L266" s="60">
        <v>2373</v>
      </c>
      <c r="M266" s="60">
        <v>1060</v>
      </c>
      <c r="N266" s="60">
        <v>675</v>
      </c>
      <c r="O266" s="60">
        <v>62</v>
      </c>
      <c r="P266" s="60">
        <v>21</v>
      </c>
      <c r="Q266" s="60">
        <v>1818</v>
      </c>
      <c r="R266" s="60">
        <v>555</v>
      </c>
      <c r="S266" s="59">
        <v>5.05</v>
      </c>
      <c r="T266" s="59">
        <v>5.35</v>
      </c>
      <c r="U266" s="2">
        <v>109</v>
      </c>
    </row>
    <row r="267" spans="1:21" ht="9" customHeight="1" x14ac:dyDescent="0.15">
      <c r="A267" s="62" t="s">
        <v>49</v>
      </c>
      <c r="B267" s="8" t="s">
        <v>21</v>
      </c>
      <c r="C267" s="7">
        <v>31330</v>
      </c>
      <c r="D267" s="42">
        <v>10</v>
      </c>
      <c r="E267" s="61"/>
      <c r="F267" s="44">
        <v>63.2</v>
      </c>
      <c r="G267" s="44">
        <v>62.2</v>
      </c>
      <c r="H267" s="44">
        <v>33.9</v>
      </c>
      <c r="I267" s="60">
        <v>318</v>
      </c>
      <c r="J267" s="60">
        <v>2108</v>
      </c>
      <c r="K267" s="46" t="s">
        <v>42</v>
      </c>
      <c r="L267" s="60">
        <v>2426</v>
      </c>
      <c r="M267" s="60">
        <v>1065</v>
      </c>
      <c r="N267" s="60">
        <v>675</v>
      </c>
      <c r="O267" s="60">
        <v>62</v>
      </c>
      <c r="P267" s="60">
        <v>24</v>
      </c>
      <c r="Q267" s="60">
        <v>1826</v>
      </c>
      <c r="R267" s="60">
        <v>600</v>
      </c>
      <c r="S267" s="59">
        <v>5.05</v>
      </c>
      <c r="T267" s="59">
        <v>5.35</v>
      </c>
      <c r="U267" s="2">
        <v>110</v>
      </c>
    </row>
    <row r="268" spans="1:21" ht="9" customHeight="1" x14ac:dyDescent="0.15">
      <c r="A268" s="62" t="s">
        <v>49</v>
      </c>
      <c r="B268" s="8" t="s">
        <v>21</v>
      </c>
      <c r="C268" s="7">
        <v>31363</v>
      </c>
      <c r="D268" s="42">
        <v>11</v>
      </c>
      <c r="E268" s="61"/>
      <c r="F268" s="44">
        <v>63.2</v>
      </c>
      <c r="G268" s="44">
        <v>62.2</v>
      </c>
      <c r="H268" s="44">
        <v>34.200000000000003</v>
      </c>
      <c r="I268" s="60">
        <v>318</v>
      </c>
      <c r="J268" s="60">
        <v>2129</v>
      </c>
      <c r="K268" s="46" t="s">
        <v>42</v>
      </c>
      <c r="L268" s="60">
        <v>2447</v>
      </c>
      <c r="M268" s="60">
        <v>1070</v>
      </c>
      <c r="N268" s="60">
        <v>675</v>
      </c>
      <c r="O268" s="60">
        <v>60</v>
      </c>
      <c r="P268" s="60">
        <v>27</v>
      </c>
      <c r="Q268" s="60">
        <v>1832</v>
      </c>
      <c r="R268" s="60">
        <v>615</v>
      </c>
      <c r="S268" s="59">
        <v>5</v>
      </c>
      <c r="T268" s="59">
        <v>5.3</v>
      </c>
      <c r="U268" s="2">
        <v>111</v>
      </c>
    </row>
    <row r="269" spans="1:21" ht="9" customHeight="1" x14ac:dyDescent="0.15">
      <c r="A269" s="62" t="s">
        <v>49</v>
      </c>
      <c r="B269" s="8" t="s">
        <v>21</v>
      </c>
      <c r="C269" s="7">
        <v>31391</v>
      </c>
      <c r="D269" s="42">
        <v>12</v>
      </c>
      <c r="E269" s="61"/>
      <c r="F269" s="44">
        <v>63.2</v>
      </c>
      <c r="G269" s="44">
        <v>62.2</v>
      </c>
      <c r="H269" s="44">
        <v>34.200000000000003</v>
      </c>
      <c r="I269" s="60">
        <v>318</v>
      </c>
      <c r="J269" s="60">
        <v>2129</v>
      </c>
      <c r="K269" s="46" t="s">
        <v>42</v>
      </c>
      <c r="L269" s="60">
        <v>2447</v>
      </c>
      <c r="M269" s="60">
        <v>1070</v>
      </c>
      <c r="N269" s="60">
        <v>675</v>
      </c>
      <c r="O269" s="60">
        <v>60</v>
      </c>
      <c r="P269" s="60">
        <v>27</v>
      </c>
      <c r="Q269" s="60">
        <v>1832</v>
      </c>
      <c r="R269" s="60">
        <v>615</v>
      </c>
      <c r="S269" s="59">
        <v>5</v>
      </c>
      <c r="T269" s="59">
        <v>5.3</v>
      </c>
      <c r="U269" s="2">
        <v>112</v>
      </c>
    </row>
    <row r="270" spans="1:21" ht="9" customHeight="1" x14ac:dyDescent="0.15">
      <c r="A270" s="62" t="s">
        <v>49</v>
      </c>
      <c r="B270" s="8" t="s">
        <v>21</v>
      </c>
      <c r="C270" s="7">
        <v>31422</v>
      </c>
      <c r="D270" s="42">
        <v>1</v>
      </c>
      <c r="E270" s="61"/>
      <c r="F270" s="44">
        <v>63.2</v>
      </c>
      <c r="G270" s="44">
        <v>62.2</v>
      </c>
      <c r="H270" s="44">
        <v>34.200000000000003</v>
      </c>
      <c r="I270" s="60">
        <v>318</v>
      </c>
      <c r="J270" s="60">
        <v>2129</v>
      </c>
      <c r="K270" s="46" t="s">
        <v>42</v>
      </c>
      <c r="L270" s="60">
        <v>2447</v>
      </c>
      <c r="M270" s="60">
        <v>1070</v>
      </c>
      <c r="N270" s="60">
        <v>710</v>
      </c>
      <c r="O270" s="60">
        <v>60</v>
      </c>
      <c r="P270" s="60">
        <v>27</v>
      </c>
      <c r="Q270" s="60">
        <v>1867</v>
      </c>
      <c r="R270" s="60">
        <v>580</v>
      </c>
      <c r="S270" s="59">
        <v>5.05</v>
      </c>
      <c r="T270" s="59">
        <v>5.35</v>
      </c>
      <c r="U270" s="2">
        <v>201</v>
      </c>
    </row>
    <row r="271" spans="1:21" ht="9" customHeight="1" x14ac:dyDescent="0.15">
      <c r="A271" s="62" t="s">
        <v>49</v>
      </c>
      <c r="B271" s="8" t="s">
        <v>21</v>
      </c>
      <c r="C271" s="7">
        <v>31453</v>
      </c>
      <c r="D271" s="42">
        <v>2</v>
      </c>
      <c r="E271" s="61"/>
      <c r="F271" s="44">
        <v>63.1</v>
      </c>
      <c r="G271" s="44">
        <v>61.6</v>
      </c>
      <c r="H271" s="44">
        <v>34.1</v>
      </c>
      <c r="I271" s="60">
        <v>316</v>
      </c>
      <c r="J271" s="60">
        <v>2099</v>
      </c>
      <c r="K271" s="46" t="s">
        <v>42</v>
      </c>
      <c r="L271" s="60">
        <v>2415</v>
      </c>
      <c r="M271" s="60">
        <v>1060</v>
      </c>
      <c r="N271" s="60">
        <v>750</v>
      </c>
      <c r="O271" s="60">
        <v>60</v>
      </c>
      <c r="P271" s="60">
        <v>25</v>
      </c>
      <c r="Q271" s="60">
        <v>1895</v>
      </c>
      <c r="R271" s="60">
        <v>520</v>
      </c>
      <c r="S271" s="59">
        <v>5.05</v>
      </c>
      <c r="T271" s="59">
        <v>5.35</v>
      </c>
    </row>
    <row r="272" spans="1:21" ht="9" customHeight="1" x14ac:dyDescent="0.15">
      <c r="A272" s="62" t="s">
        <v>49</v>
      </c>
      <c r="B272" s="8" t="s">
        <v>21</v>
      </c>
      <c r="C272" s="7">
        <v>31481</v>
      </c>
      <c r="D272" s="42">
        <v>3</v>
      </c>
      <c r="E272" s="61"/>
      <c r="F272" s="44">
        <v>63.1</v>
      </c>
      <c r="G272" s="44">
        <v>61.6</v>
      </c>
      <c r="H272" s="44">
        <v>34.1</v>
      </c>
      <c r="I272" s="60">
        <v>316</v>
      </c>
      <c r="J272" s="60">
        <v>2099</v>
      </c>
      <c r="K272" s="46" t="s">
        <v>42</v>
      </c>
      <c r="L272" s="60">
        <v>2415</v>
      </c>
      <c r="M272" s="60">
        <v>1060</v>
      </c>
      <c r="N272" s="60">
        <v>770</v>
      </c>
      <c r="O272" s="60">
        <v>60</v>
      </c>
      <c r="P272" s="60">
        <v>25</v>
      </c>
      <c r="Q272" s="60">
        <v>1915</v>
      </c>
      <c r="R272" s="60">
        <v>500</v>
      </c>
      <c r="S272" s="59">
        <v>5.05</v>
      </c>
      <c r="T272" s="59">
        <v>5.35</v>
      </c>
    </row>
    <row r="273" spans="1:21" ht="9" customHeight="1" x14ac:dyDescent="0.15">
      <c r="A273" s="62" t="s">
        <v>49</v>
      </c>
      <c r="B273" s="8" t="s">
        <v>21</v>
      </c>
      <c r="C273" s="7">
        <v>31512</v>
      </c>
      <c r="D273" s="42">
        <v>4</v>
      </c>
      <c r="E273" s="61"/>
      <c r="F273" s="44">
        <v>63.1</v>
      </c>
      <c r="G273" s="44">
        <v>61.6</v>
      </c>
      <c r="H273" s="44">
        <v>34.1</v>
      </c>
      <c r="I273" s="60">
        <v>316.2099</v>
      </c>
      <c r="J273" s="60">
        <v>2099</v>
      </c>
      <c r="K273" s="46" t="s">
        <v>42</v>
      </c>
      <c r="L273" s="60">
        <v>2415</v>
      </c>
      <c r="M273" s="60">
        <v>1060</v>
      </c>
      <c r="N273" s="60">
        <v>780</v>
      </c>
      <c r="O273" s="60">
        <v>60</v>
      </c>
      <c r="P273" s="60">
        <v>25</v>
      </c>
      <c r="Q273" s="60">
        <v>1925</v>
      </c>
      <c r="R273" s="60">
        <v>490</v>
      </c>
      <c r="S273" s="59">
        <v>5.05</v>
      </c>
      <c r="T273" s="59">
        <v>5.15</v>
      </c>
    </row>
    <row r="274" spans="1:21" ht="9" customHeight="1" x14ac:dyDescent="0.15">
      <c r="A274" s="62" t="s">
        <v>49</v>
      </c>
      <c r="B274" s="62" t="s">
        <v>401</v>
      </c>
      <c r="C274" s="7">
        <v>31541</v>
      </c>
      <c r="D274" s="42">
        <v>5</v>
      </c>
      <c r="E274" s="61"/>
      <c r="F274" s="44">
        <v>63.1</v>
      </c>
      <c r="G274" s="44">
        <v>61.6</v>
      </c>
      <c r="H274" s="44">
        <v>34.1</v>
      </c>
      <c r="I274" s="60">
        <v>316</v>
      </c>
      <c r="J274" s="60">
        <v>2099</v>
      </c>
      <c r="K274" s="46" t="s">
        <v>42</v>
      </c>
      <c r="L274" s="60">
        <v>2415</v>
      </c>
      <c r="M274" s="60">
        <v>1060</v>
      </c>
      <c r="N274" s="60">
        <v>780</v>
      </c>
      <c r="O274" s="60">
        <v>60</v>
      </c>
      <c r="P274" s="60">
        <v>25</v>
      </c>
      <c r="Q274" s="60">
        <v>1925</v>
      </c>
      <c r="R274" s="60">
        <v>490</v>
      </c>
      <c r="S274" s="59">
        <v>5.0999999999999996</v>
      </c>
      <c r="T274" s="59">
        <v>5.0999999999999996</v>
      </c>
    </row>
    <row r="275" spans="1:21" ht="9" customHeight="1" x14ac:dyDescent="0.15">
      <c r="A275" s="62" t="s">
        <v>49</v>
      </c>
      <c r="B275" s="62" t="s">
        <v>401</v>
      </c>
      <c r="C275" s="7">
        <v>31573</v>
      </c>
      <c r="D275" s="42">
        <v>6</v>
      </c>
      <c r="E275" s="61"/>
      <c r="F275" s="44">
        <v>63.1</v>
      </c>
      <c r="G275" s="44">
        <v>61.6</v>
      </c>
      <c r="H275" s="44">
        <v>34.1</v>
      </c>
      <c r="I275" s="60">
        <v>316</v>
      </c>
      <c r="J275" s="60">
        <v>2099</v>
      </c>
      <c r="K275" s="46" t="s">
        <v>42</v>
      </c>
      <c r="L275" s="60">
        <v>2415</v>
      </c>
      <c r="M275" s="60">
        <v>1055</v>
      </c>
      <c r="N275" s="60">
        <v>780</v>
      </c>
      <c r="O275" s="60">
        <v>60</v>
      </c>
      <c r="P275" s="60">
        <v>25</v>
      </c>
      <c r="Q275" s="60">
        <v>1920</v>
      </c>
      <c r="R275" s="60">
        <v>495</v>
      </c>
      <c r="S275" s="59">
        <v>5.0999999999999996</v>
      </c>
      <c r="T275" s="59">
        <v>5.0999999999999996</v>
      </c>
    </row>
    <row r="276" spans="1:21" ht="9" customHeight="1" x14ac:dyDescent="0.15">
      <c r="A276" s="62" t="s">
        <v>49</v>
      </c>
      <c r="B276" s="62" t="s">
        <v>401</v>
      </c>
      <c r="C276" s="7">
        <v>31604</v>
      </c>
      <c r="D276" s="42">
        <v>7</v>
      </c>
      <c r="E276" s="61"/>
      <c r="F276" s="44">
        <v>63.1</v>
      </c>
      <c r="G276" s="44">
        <v>61.6</v>
      </c>
      <c r="H276" s="44">
        <v>34.1</v>
      </c>
      <c r="I276" s="60">
        <v>316</v>
      </c>
      <c r="J276" s="60">
        <v>2099</v>
      </c>
      <c r="K276" s="46" t="s">
        <v>42</v>
      </c>
      <c r="L276" s="60">
        <v>2415</v>
      </c>
      <c r="M276" s="60">
        <v>1055</v>
      </c>
      <c r="N276" s="60">
        <v>760</v>
      </c>
      <c r="O276" s="60">
        <v>60</v>
      </c>
      <c r="P276" s="60">
        <v>25</v>
      </c>
      <c r="Q276" s="60">
        <v>1900</v>
      </c>
      <c r="R276" s="60">
        <v>515</v>
      </c>
      <c r="S276" s="59">
        <v>5.0999999999999996</v>
      </c>
      <c r="T276" s="59">
        <v>5.0999999999999996</v>
      </c>
    </row>
    <row r="277" spans="1:21" ht="9" customHeight="1" x14ac:dyDescent="0.15">
      <c r="A277" s="62" t="s">
        <v>49</v>
      </c>
      <c r="B277" s="62" t="s">
        <v>401</v>
      </c>
      <c r="C277" s="7">
        <v>31636</v>
      </c>
      <c r="D277" s="42">
        <v>8</v>
      </c>
      <c r="E277" s="61"/>
      <c r="F277" s="44">
        <v>63.1</v>
      </c>
      <c r="G277" s="44">
        <v>61.6</v>
      </c>
      <c r="H277" s="44">
        <v>34.1</v>
      </c>
      <c r="I277" s="60">
        <v>316</v>
      </c>
      <c r="J277" s="60">
        <v>2099</v>
      </c>
      <c r="K277" s="46" t="s">
        <v>42</v>
      </c>
      <c r="L277" s="60">
        <v>2415</v>
      </c>
      <c r="M277" s="60">
        <v>1055</v>
      </c>
      <c r="N277" s="60">
        <v>750</v>
      </c>
      <c r="O277" s="60">
        <v>60</v>
      </c>
      <c r="P277" s="60">
        <v>25</v>
      </c>
      <c r="Q277" s="60">
        <v>1890</v>
      </c>
      <c r="R277" s="60">
        <v>525</v>
      </c>
      <c r="S277" s="59">
        <v>5.0999999999999996</v>
      </c>
      <c r="T277" s="59">
        <v>5.0999999999999996</v>
      </c>
    </row>
    <row r="278" spans="1:21" ht="9" customHeight="1" x14ac:dyDescent="0.15">
      <c r="A278" s="62" t="s">
        <v>49</v>
      </c>
      <c r="B278" s="62" t="s">
        <v>401</v>
      </c>
      <c r="C278" s="7">
        <v>31666</v>
      </c>
      <c r="D278" s="42">
        <v>9</v>
      </c>
      <c r="E278" s="61"/>
      <c r="F278" s="44">
        <v>63.1</v>
      </c>
      <c r="G278" s="44">
        <v>61.6</v>
      </c>
      <c r="H278" s="44">
        <v>34.1</v>
      </c>
      <c r="I278" s="60">
        <v>316</v>
      </c>
      <c r="J278" s="60">
        <v>2099</v>
      </c>
      <c r="K278" s="46" t="s">
        <v>42</v>
      </c>
      <c r="L278" s="60">
        <v>2415</v>
      </c>
      <c r="M278" s="60">
        <v>1055</v>
      </c>
      <c r="N278" s="60">
        <v>740</v>
      </c>
      <c r="O278" s="60">
        <v>60</v>
      </c>
      <c r="P278" s="60">
        <v>25</v>
      </c>
      <c r="Q278" s="60">
        <v>1880</v>
      </c>
      <c r="R278" s="60">
        <v>535</v>
      </c>
      <c r="S278" s="59">
        <v>5.0999999999999996</v>
      </c>
      <c r="T278" s="59">
        <v>5.0999999999999996</v>
      </c>
      <c r="U278" s="2">
        <v>9</v>
      </c>
    </row>
    <row r="279" spans="1:21" ht="9" customHeight="1" x14ac:dyDescent="0.15">
      <c r="A279" s="62" t="s">
        <v>49</v>
      </c>
      <c r="B279" s="62" t="s">
        <v>401</v>
      </c>
      <c r="C279" s="7">
        <v>31695</v>
      </c>
      <c r="D279" s="42">
        <v>10</v>
      </c>
      <c r="E279" s="61"/>
      <c r="F279" s="44">
        <v>63.1</v>
      </c>
      <c r="G279" s="44">
        <v>61.6</v>
      </c>
      <c r="H279" s="44">
        <v>34.1</v>
      </c>
      <c r="I279" s="60">
        <v>316</v>
      </c>
      <c r="J279" s="60">
        <v>2099</v>
      </c>
      <c r="K279" s="46" t="s">
        <v>42</v>
      </c>
      <c r="L279" s="60">
        <v>2415</v>
      </c>
      <c r="M279" s="60">
        <v>1053</v>
      </c>
      <c r="N279" s="60">
        <v>740</v>
      </c>
      <c r="O279" s="60">
        <v>60</v>
      </c>
      <c r="P279" s="60">
        <v>26</v>
      </c>
      <c r="Q279" s="60">
        <v>1879</v>
      </c>
      <c r="R279" s="60">
        <v>536</v>
      </c>
      <c r="S279" s="59">
        <v>5.0999999999999996</v>
      </c>
      <c r="T279" s="59">
        <v>5.0999999999999996</v>
      </c>
      <c r="U279" s="2">
        <v>10</v>
      </c>
    </row>
    <row r="280" spans="1:21" ht="9" customHeight="1" x14ac:dyDescent="0.15">
      <c r="A280" s="62" t="s">
        <v>49</v>
      </c>
      <c r="B280" s="62" t="s">
        <v>401</v>
      </c>
      <c r="C280" s="7">
        <v>31726</v>
      </c>
      <c r="D280" s="42">
        <v>11</v>
      </c>
      <c r="E280" s="61"/>
      <c r="F280" s="44">
        <v>63.1</v>
      </c>
      <c r="G280" s="44">
        <v>61.6</v>
      </c>
      <c r="H280" s="44">
        <v>34.1</v>
      </c>
      <c r="I280" s="60">
        <v>316</v>
      </c>
      <c r="J280" s="60">
        <v>2099</v>
      </c>
      <c r="K280" s="46" t="s">
        <v>42</v>
      </c>
      <c r="L280" s="60">
        <v>2415</v>
      </c>
      <c r="M280" s="60">
        <v>1053</v>
      </c>
      <c r="N280" s="60">
        <v>740</v>
      </c>
      <c r="O280" s="60">
        <v>60</v>
      </c>
      <c r="P280" s="60">
        <v>26</v>
      </c>
      <c r="Q280" s="60">
        <v>1879</v>
      </c>
      <c r="R280" s="60">
        <v>536</v>
      </c>
      <c r="S280" s="59">
        <v>5.0999999999999996</v>
      </c>
      <c r="T280" s="59">
        <v>5.0999999999999996</v>
      </c>
      <c r="U280" s="2">
        <v>211</v>
      </c>
    </row>
    <row r="281" spans="1:21" ht="9" customHeight="1" x14ac:dyDescent="0.15">
      <c r="A281" s="62"/>
      <c r="B281" s="62"/>
      <c r="D281" s="42">
        <v>1</v>
      </c>
      <c r="E281" s="61"/>
      <c r="F281" s="44"/>
      <c r="G281" s="44"/>
      <c r="H281" s="44"/>
      <c r="I281" s="60"/>
      <c r="J281" s="60"/>
      <c r="K281" s="46"/>
      <c r="L281" s="60"/>
      <c r="M281" s="60"/>
      <c r="N281" s="60"/>
      <c r="O281" s="60"/>
      <c r="P281" s="60"/>
      <c r="Q281" s="60"/>
      <c r="R281" s="60"/>
      <c r="S281" s="59"/>
      <c r="T281" s="59"/>
    </row>
    <row r="282" spans="1:21" ht="9" customHeight="1" x14ac:dyDescent="0.15">
      <c r="A282" s="62"/>
      <c r="B282" s="62"/>
      <c r="D282" s="42">
        <v>1</v>
      </c>
      <c r="E282" s="61"/>
      <c r="F282" s="44"/>
      <c r="G282" s="44"/>
      <c r="H282" s="44"/>
      <c r="I282" s="60"/>
      <c r="J282" s="60"/>
      <c r="K282" s="46"/>
      <c r="L282" s="60"/>
      <c r="M282" s="60"/>
      <c r="N282" s="60"/>
      <c r="O282" s="60"/>
      <c r="P282" s="60"/>
      <c r="Q282" s="60"/>
      <c r="R282" s="60"/>
      <c r="S282" s="59"/>
      <c r="T282" s="59"/>
    </row>
    <row r="283" spans="1:21" ht="9" customHeight="1" x14ac:dyDescent="0.15">
      <c r="A283" s="62"/>
      <c r="B283" s="62"/>
      <c r="D283" s="42">
        <v>1</v>
      </c>
      <c r="E283" s="61"/>
      <c r="F283" s="44"/>
      <c r="G283" s="44"/>
      <c r="H283" s="44"/>
      <c r="I283" s="60"/>
      <c r="J283" s="60"/>
      <c r="K283" s="46"/>
      <c r="L283" s="60"/>
      <c r="M283" s="60"/>
      <c r="N283" s="60"/>
      <c r="O283" s="60"/>
      <c r="P283" s="60"/>
      <c r="Q283" s="60"/>
      <c r="R283" s="60"/>
      <c r="S283" s="59"/>
      <c r="T283" s="59"/>
    </row>
    <row r="284" spans="1:21" ht="9" customHeight="1" x14ac:dyDescent="0.15">
      <c r="A284" s="62"/>
      <c r="B284" s="62"/>
      <c r="D284" s="42">
        <v>1</v>
      </c>
      <c r="E284" s="61"/>
      <c r="F284" s="44"/>
      <c r="G284" s="44"/>
      <c r="H284" s="44"/>
      <c r="I284" s="60"/>
      <c r="J284" s="60"/>
      <c r="K284" s="46"/>
      <c r="L284" s="60"/>
      <c r="M284" s="60"/>
      <c r="N284" s="60"/>
      <c r="O284" s="60"/>
      <c r="P284" s="60"/>
      <c r="Q284" s="60"/>
      <c r="R284" s="60"/>
      <c r="S284" s="59"/>
      <c r="T284" s="59"/>
    </row>
    <row r="285" spans="1:21" ht="9" customHeight="1" x14ac:dyDescent="0.15">
      <c r="A285" s="62"/>
      <c r="B285" s="62"/>
      <c r="D285" s="42">
        <v>1</v>
      </c>
      <c r="E285" s="61"/>
      <c r="F285" s="44"/>
      <c r="G285" s="44"/>
      <c r="H285" s="44"/>
      <c r="I285" s="60"/>
      <c r="J285" s="60"/>
      <c r="K285" s="46"/>
      <c r="L285" s="60"/>
      <c r="M285" s="60"/>
      <c r="N285" s="60"/>
      <c r="O285" s="60"/>
      <c r="P285" s="60"/>
      <c r="Q285" s="60"/>
      <c r="R285" s="60"/>
      <c r="S285" s="59"/>
      <c r="T285" s="59"/>
    </row>
    <row r="286" spans="1:21" ht="9" customHeight="1" x14ac:dyDescent="0.15">
      <c r="A286" s="62" t="s">
        <v>48</v>
      </c>
      <c r="B286" s="8" t="s">
        <v>21</v>
      </c>
      <c r="C286" s="7">
        <v>31541</v>
      </c>
      <c r="D286" s="42">
        <v>5</v>
      </c>
      <c r="E286" s="61"/>
      <c r="F286" s="47" t="s">
        <v>42</v>
      </c>
      <c r="G286" s="47" t="s">
        <v>42</v>
      </c>
      <c r="H286" s="47" t="s">
        <v>42</v>
      </c>
      <c r="I286" s="60">
        <v>490</v>
      </c>
      <c r="J286" s="60">
        <v>1900</v>
      </c>
      <c r="K286" s="46" t="s">
        <v>42</v>
      </c>
      <c r="L286" s="60">
        <v>2390</v>
      </c>
      <c r="M286" s="60">
        <v>1060</v>
      </c>
      <c r="N286" s="60">
        <v>775</v>
      </c>
      <c r="O286" s="60">
        <v>60</v>
      </c>
      <c r="P286" s="60">
        <v>25</v>
      </c>
      <c r="Q286" s="60">
        <v>1920</v>
      </c>
      <c r="R286" s="60">
        <v>470</v>
      </c>
      <c r="S286" s="59">
        <v>4.75</v>
      </c>
      <c r="T286" s="59">
        <v>5.15</v>
      </c>
    </row>
    <row r="287" spans="1:21" ht="9" customHeight="1" x14ac:dyDescent="0.15">
      <c r="A287" s="62" t="s">
        <v>48</v>
      </c>
      <c r="B287" s="8" t="s">
        <v>21</v>
      </c>
      <c r="C287" s="7">
        <v>31573</v>
      </c>
      <c r="D287" s="42">
        <v>6</v>
      </c>
      <c r="E287" s="61"/>
      <c r="F287" s="47" t="s">
        <v>42</v>
      </c>
      <c r="G287" s="47" t="s">
        <v>42</v>
      </c>
      <c r="H287" s="47" t="s">
        <v>42</v>
      </c>
      <c r="I287" s="60">
        <v>495</v>
      </c>
      <c r="J287" s="60">
        <v>1900</v>
      </c>
      <c r="K287" s="46" t="s">
        <v>42</v>
      </c>
      <c r="L287" s="60">
        <v>2395</v>
      </c>
      <c r="M287" s="60">
        <v>1065</v>
      </c>
      <c r="N287" s="60">
        <v>775</v>
      </c>
      <c r="O287" s="60">
        <v>60</v>
      </c>
      <c r="P287" s="60">
        <v>25</v>
      </c>
      <c r="Q287" s="60">
        <v>1925</v>
      </c>
      <c r="R287" s="60">
        <v>470</v>
      </c>
      <c r="S287" s="59">
        <v>4.75</v>
      </c>
      <c r="T287" s="59">
        <v>5.15</v>
      </c>
    </row>
    <row r="288" spans="1:21" ht="9" customHeight="1" x14ac:dyDescent="0.15">
      <c r="A288" s="62" t="s">
        <v>48</v>
      </c>
      <c r="B288" s="8" t="s">
        <v>21</v>
      </c>
      <c r="C288" s="7">
        <v>31604</v>
      </c>
      <c r="D288" s="42">
        <v>7</v>
      </c>
      <c r="E288" s="61"/>
      <c r="F288" s="47" t="s">
        <v>42</v>
      </c>
      <c r="G288" s="47" t="s">
        <v>42</v>
      </c>
      <c r="H288" s="47" t="s">
        <v>42</v>
      </c>
      <c r="I288" s="60">
        <v>515</v>
      </c>
      <c r="J288" s="60">
        <v>1900</v>
      </c>
      <c r="K288" s="46" t="s">
        <v>42</v>
      </c>
      <c r="L288" s="60">
        <v>2415</v>
      </c>
      <c r="M288" s="60">
        <v>1055</v>
      </c>
      <c r="N288" s="60">
        <v>760</v>
      </c>
      <c r="O288" s="60">
        <v>60</v>
      </c>
      <c r="P288" s="60">
        <v>25</v>
      </c>
      <c r="Q288" s="60">
        <v>1900</v>
      </c>
      <c r="R288" s="60">
        <v>515</v>
      </c>
      <c r="S288" s="59">
        <v>4.7</v>
      </c>
      <c r="T288" s="59">
        <v>5.0999999999999996</v>
      </c>
    </row>
    <row r="289" spans="1:21" ht="9" customHeight="1" x14ac:dyDescent="0.15">
      <c r="A289" s="62" t="s">
        <v>48</v>
      </c>
      <c r="B289" s="8" t="s">
        <v>21</v>
      </c>
      <c r="C289" s="7">
        <v>31636</v>
      </c>
      <c r="D289" s="42">
        <v>8</v>
      </c>
      <c r="E289" s="61"/>
      <c r="F289" s="44">
        <v>61.8</v>
      </c>
      <c r="G289" s="44">
        <v>60.2</v>
      </c>
      <c r="H289" s="44">
        <v>32.9</v>
      </c>
      <c r="I289" s="60">
        <v>525</v>
      </c>
      <c r="J289" s="60">
        <v>1979</v>
      </c>
      <c r="K289" s="46" t="s">
        <v>42</v>
      </c>
      <c r="L289" s="60">
        <v>2504</v>
      </c>
      <c r="M289" s="60">
        <v>1055</v>
      </c>
      <c r="N289" s="60">
        <v>760</v>
      </c>
      <c r="O289" s="60">
        <v>60</v>
      </c>
      <c r="P289" s="60">
        <v>29</v>
      </c>
      <c r="Q289" s="60">
        <v>1904</v>
      </c>
      <c r="R289" s="60">
        <v>600</v>
      </c>
      <c r="S289" s="59">
        <v>4.5999999999999996</v>
      </c>
      <c r="T289" s="59">
        <v>5</v>
      </c>
    </row>
    <row r="290" spans="1:21" ht="9" customHeight="1" x14ac:dyDescent="0.15">
      <c r="A290" s="62" t="s">
        <v>48</v>
      </c>
      <c r="B290" s="8" t="s">
        <v>21</v>
      </c>
      <c r="C290" s="7">
        <v>31666</v>
      </c>
      <c r="D290" s="42">
        <v>9</v>
      </c>
      <c r="E290" s="61"/>
      <c r="F290" s="44">
        <v>61.8</v>
      </c>
      <c r="G290" s="44">
        <v>59.8</v>
      </c>
      <c r="H290" s="44">
        <v>33.1</v>
      </c>
      <c r="I290" s="60">
        <v>535</v>
      </c>
      <c r="J290" s="60">
        <v>1980</v>
      </c>
      <c r="K290" s="46" t="s">
        <v>42</v>
      </c>
      <c r="L290" s="60">
        <v>2515</v>
      </c>
      <c r="M290" s="60">
        <v>1075</v>
      </c>
      <c r="N290" s="60">
        <v>760</v>
      </c>
      <c r="O290" s="60">
        <v>60</v>
      </c>
      <c r="P290" s="60">
        <v>30</v>
      </c>
      <c r="Q290" s="60">
        <v>1925</v>
      </c>
      <c r="R290" s="60">
        <v>590</v>
      </c>
      <c r="S290" s="59">
        <v>4.55</v>
      </c>
      <c r="T290" s="59">
        <v>4.95</v>
      </c>
      <c r="U290" s="2">
        <v>109</v>
      </c>
    </row>
    <row r="291" spans="1:21" ht="9" customHeight="1" x14ac:dyDescent="0.15">
      <c r="A291" s="62" t="s">
        <v>48</v>
      </c>
      <c r="B291" s="8" t="s">
        <v>21</v>
      </c>
      <c r="C291" s="7">
        <v>31695</v>
      </c>
      <c r="D291" s="42">
        <v>10</v>
      </c>
      <c r="E291" s="61"/>
      <c r="F291" s="44">
        <v>61.8</v>
      </c>
      <c r="G291" s="44">
        <v>59.8</v>
      </c>
      <c r="H291" s="44">
        <v>33.299999999999997</v>
      </c>
      <c r="I291" s="60">
        <v>536</v>
      </c>
      <c r="J291" s="60">
        <v>1992</v>
      </c>
      <c r="K291" s="46" t="s">
        <v>42</v>
      </c>
      <c r="L291" s="60">
        <v>2528</v>
      </c>
      <c r="M291" s="60">
        <v>1075</v>
      </c>
      <c r="N291" s="60">
        <v>760</v>
      </c>
      <c r="O291" s="60">
        <v>60</v>
      </c>
      <c r="P291" s="60">
        <v>33</v>
      </c>
      <c r="Q291" s="60">
        <v>1928</v>
      </c>
      <c r="R291" s="60">
        <v>600</v>
      </c>
      <c r="S291" s="59">
        <v>4.5</v>
      </c>
      <c r="T291" s="59">
        <v>4.9000000000000004</v>
      </c>
      <c r="U291" s="2">
        <v>110</v>
      </c>
    </row>
    <row r="292" spans="1:21" ht="9" customHeight="1" x14ac:dyDescent="0.15">
      <c r="A292" s="62" t="s">
        <v>48</v>
      </c>
      <c r="B292" s="8" t="s">
        <v>21</v>
      </c>
      <c r="C292" s="7">
        <v>31726</v>
      </c>
      <c r="D292" s="42">
        <v>11</v>
      </c>
      <c r="E292" s="61"/>
      <c r="F292" s="44">
        <v>61.8</v>
      </c>
      <c r="G292" s="44">
        <v>59.5</v>
      </c>
      <c r="H292" s="44">
        <v>33.799999999999997</v>
      </c>
      <c r="I292" s="60">
        <v>536</v>
      </c>
      <c r="J292" s="60">
        <v>2009</v>
      </c>
      <c r="K292" s="46" t="s">
        <v>42</v>
      </c>
      <c r="L292" s="60">
        <v>2545</v>
      </c>
      <c r="M292" s="60">
        <v>1080</v>
      </c>
      <c r="N292" s="60">
        <v>760</v>
      </c>
      <c r="O292" s="60">
        <v>57</v>
      </c>
      <c r="P292" s="60">
        <v>33</v>
      </c>
      <c r="Q292" s="60">
        <v>1930</v>
      </c>
      <c r="R292" s="60">
        <v>615</v>
      </c>
      <c r="S292" s="59">
        <v>4.5</v>
      </c>
      <c r="T292" s="59">
        <v>4.9000000000000004</v>
      </c>
      <c r="U292" s="2">
        <v>111</v>
      </c>
    </row>
    <row r="293" spans="1:21" ht="9" customHeight="1" x14ac:dyDescent="0.15">
      <c r="A293" s="62" t="s">
        <v>48</v>
      </c>
      <c r="B293" s="8" t="s">
        <v>21</v>
      </c>
      <c r="C293" s="7">
        <v>31756</v>
      </c>
      <c r="D293" s="42">
        <v>12</v>
      </c>
      <c r="E293" s="61"/>
      <c r="F293" s="44">
        <v>61.8</v>
      </c>
      <c r="G293" s="44">
        <v>59.5</v>
      </c>
      <c r="H293" s="44">
        <v>33.799999999999997</v>
      </c>
      <c r="I293" s="60">
        <v>536</v>
      </c>
      <c r="J293" s="60">
        <v>2009</v>
      </c>
      <c r="K293" s="46" t="s">
        <v>42</v>
      </c>
      <c r="L293" s="60">
        <v>2545</v>
      </c>
      <c r="M293" s="60">
        <v>1080</v>
      </c>
      <c r="N293" s="60">
        <v>760</v>
      </c>
      <c r="O293" s="60">
        <v>57</v>
      </c>
      <c r="P293" s="60">
        <v>33</v>
      </c>
      <c r="Q293" s="60">
        <v>1930</v>
      </c>
      <c r="R293" s="60">
        <v>615</v>
      </c>
      <c r="S293" s="59">
        <v>4.5</v>
      </c>
      <c r="T293" s="59">
        <v>4.9000000000000004</v>
      </c>
      <c r="U293" s="2">
        <v>112</v>
      </c>
    </row>
    <row r="294" spans="1:21" ht="9" customHeight="1" x14ac:dyDescent="0.15">
      <c r="A294" s="62" t="s">
        <v>48</v>
      </c>
      <c r="B294" s="8" t="s">
        <v>21</v>
      </c>
      <c r="C294" s="7">
        <v>31792</v>
      </c>
      <c r="D294" s="42">
        <v>1</v>
      </c>
      <c r="E294" s="61"/>
      <c r="F294" s="44">
        <v>61.5</v>
      </c>
      <c r="G294" s="44">
        <v>59.4</v>
      </c>
      <c r="H294" s="44">
        <v>33.799999999999997</v>
      </c>
      <c r="I294" s="60">
        <v>536</v>
      </c>
      <c r="J294" s="60">
        <v>2007</v>
      </c>
      <c r="K294" s="46" t="s">
        <v>42</v>
      </c>
      <c r="L294" s="60">
        <v>2543</v>
      </c>
      <c r="M294" s="60">
        <v>1080</v>
      </c>
      <c r="N294" s="60">
        <v>760</v>
      </c>
      <c r="O294" s="60">
        <v>57</v>
      </c>
      <c r="P294" s="60">
        <v>31</v>
      </c>
      <c r="Q294" s="60">
        <v>1928</v>
      </c>
      <c r="R294" s="60">
        <v>615</v>
      </c>
      <c r="S294" s="59">
        <v>4.5</v>
      </c>
      <c r="T294" s="59">
        <v>4.9000000000000004</v>
      </c>
      <c r="U294" s="2">
        <v>201</v>
      </c>
    </row>
    <row r="295" spans="1:21" ht="9" customHeight="1" x14ac:dyDescent="0.15">
      <c r="A295" s="62" t="s">
        <v>48</v>
      </c>
      <c r="B295" s="8" t="s">
        <v>21</v>
      </c>
      <c r="C295" s="7">
        <v>31817</v>
      </c>
      <c r="D295" s="42">
        <v>2</v>
      </c>
      <c r="E295" s="61"/>
      <c r="F295" s="44">
        <v>61.5</v>
      </c>
      <c r="G295" s="44">
        <v>59.4</v>
      </c>
      <c r="H295" s="44">
        <v>33.799999999999997</v>
      </c>
      <c r="I295" s="60">
        <v>536</v>
      </c>
      <c r="J295" s="60">
        <v>2007</v>
      </c>
      <c r="K295" s="46" t="s">
        <v>42</v>
      </c>
      <c r="L295" s="60">
        <v>2543</v>
      </c>
      <c r="M295" s="60">
        <v>1105</v>
      </c>
      <c r="N295" s="60">
        <v>730</v>
      </c>
      <c r="O295" s="60">
        <v>57</v>
      </c>
      <c r="P295" s="60">
        <v>36</v>
      </c>
      <c r="Q295" s="60">
        <v>1928</v>
      </c>
      <c r="R295" s="60">
        <v>615</v>
      </c>
      <c r="S295" s="59">
        <v>4.5</v>
      </c>
      <c r="T295" s="59">
        <v>4.9000000000000004</v>
      </c>
    </row>
    <row r="296" spans="1:21" ht="9" customHeight="1" x14ac:dyDescent="0.15">
      <c r="A296" s="62" t="s">
        <v>48</v>
      </c>
      <c r="B296" s="8" t="s">
        <v>21</v>
      </c>
      <c r="C296" s="7">
        <v>31845</v>
      </c>
      <c r="D296" s="42">
        <v>3</v>
      </c>
      <c r="E296" s="61"/>
      <c r="F296" s="44">
        <v>61.5</v>
      </c>
      <c r="G296" s="44">
        <v>59.4</v>
      </c>
      <c r="H296" s="44">
        <v>33.799999999999997</v>
      </c>
      <c r="I296" s="60">
        <v>536</v>
      </c>
      <c r="J296" s="60">
        <v>2007</v>
      </c>
      <c r="K296" s="46" t="s">
        <v>42</v>
      </c>
      <c r="L296" s="60">
        <v>2543</v>
      </c>
      <c r="M296" s="60">
        <v>1115</v>
      </c>
      <c r="N296" s="60">
        <v>700</v>
      </c>
      <c r="O296" s="60">
        <v>57</v>
      </c>
      <c r="P296" s="60">
        <v>36</v>
      </c>
      <c r="Q296" s="60">
        <v>1908</v>
      </c>
      <c r="R296" s="60">
        <v>635</v>
      </c>
      <c r="S296" s="59">
        <v>4.5999999999999996</v>
      </c>
      <c r="T296" s="59">
        <v>4.8</v>
      </c>
    </row>
    <row r="297" spans="1:21" ht="9" customHeight="1" x14ac:dyDescent="0.15">
      <c r="A297" s="62" t="s">
        <v>48</v>
      </c>
      <c r="B297" s="8" t="s">
        <v>21</v>
      </c>
      <c r="C297" s="7">
        <v>31876</v>
      </c>
      <c r="D297" s="42">
        <v>4</v>
      </c>
      <c r="E297" s="61"/>
      <c r="F297" s="44">
        <v>61.5</v>
      </c>
      <c r="G297" s="44">
        <v>59.4</v>
      </c>
      <c r="H297" s="44">
        <v>33.799999999999997</v>
      </c>
      <c r="I297" s="60">
        <v>536</v>
      </c>
      <c r="J297" s="60">
        <v>2007</v>
      </c>
      <c r="K297" s="46" t="s">
        <v>42</v>
      </c>
      <c r="L297" s="60">
        <v>2543</v>
      </c>
      <c r="M297" s="60">
        <v>1130</v>
      </c>
      <c r="N297" s="60">
        <v>700</v>
      </c>
      <c r="O297" s="60">
        <v>55</v>
      </c>
      <c r="P297" s="60">
        <v>48</v>
      </c>
      <c r="Q297" s="60">
        <v>1933</v>
      </c>
      <c r="R297" s="60">
        <v>610</v>
      </c>
      <c r="S297" s="59">
        <v>4.5999999999999996</v>
      </c>
      <c r="T297" s="59">
        <v>4.8</v>
      </c>
    </row>
    <row r="298" spans="1:21" ht="9" customHeight="1" x14ac:dyDescent="0.15">
      <c r="A298" s="62" t="s">
        <v>48</v>
      </c>
      <c r="B298" s="62" t="s">
        <v>401</v>
      </c>
      <c r="C298" s="7">
        <v>31908</v>
      </c>
      <c r="D298" s="42">
        <v>5</v>
      </c>
      <c r="E298" s="61"/>
      <c r="F298" s="44">
        <v>61.5</v>
      </c>
      <c r="G298" s="44">
        <v>59.4</v>
      </c>
      <c r="H298" s="44">
        <v>33.799999999999997</v>
      </c>
      <c r="I298" s="60">
        <v>536</v>
      </c>
      <c r="J298" s="60">
        <v>2007</v>
      </c>
      <c r="K298" s="46" t="s">
        <v>42</v>
      </c>
      <c r="L298" s="60">
        <v>2543</v>
      </c>
      <c r="M298" s="60">
        <v>1145</v>
      </c>
      <c r="N298" s="60">
        <v>700</v>
      </c>
      <c r="O298" s="60">
        <v>55</v>
      </c>
      <c r="P298" s="60">
        <v>48</v>
      </c>
      <c r="Q298" s="60">
        <v>1948</v>
      </c>
      <c r="R298" s="60">
        <v>595</v>
      </c>
      <c r="S298" s="59">
        <v>4.75</v>
      </c>
      <c r="T298" s="59">
        <v>4.75</v>
      </c>
    </row>
    <row r="299" spans="1:21" ht="9" customHeight="1" x14ac:dyDescent="0.15">
      <c r="A299" s="62" t="s">
        <v>48</v>
      </c>
      <c r="B299" s="62" t="s">
        <v>401</v>
      </c>
      <c r="C299" s="7">
        <v>31937</v>
      </c>
      <c r="D299" s="42">
        <v>6</v>
      </c>
      <c r="E299" s="61"/>
      <c r="F299" s="44">
        <v>61.5</v>
      </c>
      <c r="G299" s="44">
        <v>59.4</v>
      </c>
      <c r="H299" s="44">
        <v>33.799999999999997</v>
      </c>
      <c r="I299" s="60">
        <v>536</v>
      </c>
      <c r="J299" s="60">
        <v>2007</v>
      </c>
      <c r="K299" s="46" t="s">
        <v>42</v>
      </c>
      <c r="L299" s="60">
        <v>2543</v>
      </c>
      <c r="M299" s="60">
        <v>1160</v>
      </c>
      <c r="N299" s="60">
        <v>700</v>
      </c>
      <c r="O299" s="60">
        <v>55</v>
      </c>
      <c r="P299" s="60">
        <v>48</v>
      </c>
      <c r="Q299" s="60">
        <v>1963</v>
      </c>
      <c r="R299" s="60">
        <v>580</v>
      </c>
      <c r="S299" s="59">
        <v>4.8</v>
      </c>
      <c r="T299" s="59">
        <v>4.8</v>
      </c>
    </row>
    <row r="300" spans="1:21" ht="9" customHeight="1" x14ac:dyDescent="0.15">
      <c r="A300" s="62" t="s">
        <v>48</v>
      </c>
      <c r="B300" s="62" t="s">
        <v>401</v>
      </c>
      <c r="C300" s="7">
        <v>31967</v>
      </c>
      <c r="D300" s="42">
        <v>7</v>
      </c>
      <c r="E300" s="61"/>
      <c r="F300" s="44">
        <v>61.5</v>
      </c>
      <c r="G300" s="44">
        <v>59.4</v>
      </c>
      <c r="H300" s="44">
        <v>33.799999999999997</v>
      </c>
      <c r="I300" s="60">
        <v>536</v>
      </c>
      <c r="J300" s="60">
        <v>2007</v>
      </c>
      <c r="K300" s="46" t="s">
        <v>42</v>
      </c>
      <c r="L300" s="60">
        <v>2543</v>
      </c>
      <c r="M300" s="60">
        <v>1165</v>
      </c>
      <c r="N300" s="60">
        <v>700</v>
      </c>
      <c r="O300" s="60">
        <v>55</v>
      </c>
      <c r="P300" s="60">
        <v>63</v>
      </c>
      <c r="Q300" s="60">
        <v>1983</v>
      </c>
      <c r="R300" s="60">
        <v>560</v>
      </c>
      <c r="S300" s="59">
        <v>4.8</v>
      </c>
      <c r="T300" s="59">
        <v>4.8</v>
      </c>
    </row>
    <row r="301" spans="1:21" ht="9" customHeight="1" x14ac:dyDescent="0.15">
      <c r="A301" s="62" t="s">
        <v>48</v>
      </c>
      <c r="B301" s="62" t="s">
        <v>401</v>
      </c>
      <c r="C301" s="7">
        <v>32000</v>
      </c>
      <c r="D301" s="42">
        <v>8</v>
      </c>
      <c r="E301" s="61"/>
      <c r="F301" s="44">
        <v>61.5</v>
      </c>
      <c r="G301" s="44">
        <v>59.4</v>
      </c>
      <c r="H301" s="44">
        <v>33.799999999999997</v>
      </c>
      <c r="I301" s="60">
        <v>536</v>
      </c>
      <c r="J301" s="60">
        <v>2007</v>
      </c>
      <c r="K301" s="46" t="s">
        <v>42</v>
      </c>
      <c r="L301" s="60">
        <v>2543</v>
      </c>
      <c r="M301" s="60">
        <v>1180</v>
      </c>
      <c r="N301" s="60">
        <v>740</v>
      </c>
      <c r="O301" s="60">
        <v>55</v>
      </c>
      <c r="P301" s="60">
        <v>63</v>
      </c>
      <c r="Q301" s="60">
        <v>2038</v>
      </c>
      <c r="R301" s="60">
        <v>505</v>
      </c>
      <c r="S301" s="59">
        <v>4.8</v>
      </c>
      <c r="T301" s="59">
        <v>4.8</v>
      </c>
    </row>
    <row r="302" spans="1:21" ht="9" customHeight="1" x14ac:dyDescent="0.15">
      <c r="A302" s="62" t="s">
        <v>48</v>
      </c>
      <c r="B302" s="62" t="s">
        <v>401</v>
      </c>
      <c r="C302" s="7">
        <v>32030</v>
      </c>
      <c r="D302" s="42">
        <v>9</v>
      </c>
      <c r="E302" s="61"/>
      <c r="F302" s="44">
        <v>61.5</v>
      </c>
      <c r="G302" s="44">
        <v>59.4</v>
      </c>
      <c r="H302" s="44">
        <v>33.799999999999997</v>
      </c>
      <c r="I302" s="60">
        <v>536</v>
      </c>
      <c r="J302" s="60">
        <v>2007</v>
      </c>
      <c r="K302" s="46" t="s">
        <v>42</v>
      </c>
      <c r="L302" s="60">
        <v>2543</v>
      </c>
      <c r="M302" s="60">
        <v>1185</v>
      </c>
      <c r="N302" s="60">
        <v>760</v>
      </c>
      <c r="O302" s="60">
        <v>57</v>
      </c>
      <c r="P302" s="60">
        <v>61</v>
      </c>
      <c r="Q302" s="60">
        <v>2063</v>
      </c>
      <c r="R302" s="60">
        <v>480</v>
      </c>
      <c r="S302" s="59">
        <v>4.8</v>
      </c>
      <c r="T302" s="59">
        <v>4.8</v>
      </c>
      <c r="U302" s="2">
        <v>9</v>
      </c>
    </row>
    <row r="303" spans="1:21" ht="9" customHeight="1" x14ac:dyDescent="0.15">
      <c r="A303" s="62" t="s">
        <v>48</v>
      </c>
      <c r="B303" s="62" t="s">
        <v>401</v>
      </c>
      <c r="C303" s="7">
        <v>32058</v>
      </c>
      <c r="D303" s="42">
        <v>10</v>
      </c>
      <c r="E303" s="61"/>
      <c r="F303" s="44">
        <v>60.4</v>
      </c>
      <c r="G303" s="44">
        <v>58.3</v>
      </c>
      <c r="H303" s="44">
        <v>33.299999999999997</v>
      </c>
      <c r="I303" s="60">
        <v>536</v>
      </c>
      <c r="J303" s="60">
        <v>1940</v>
      </c>
      <c r="K303" s="46" t="s">
        <v>42</v>
      </c>
      <c r="L303" s="60">
        <v>2476</v>
      </c>
      <c r="M303" s="60">
        <v>1179</v>
      </c>
      <c r="N303" s="60">
        <v>760</v>
      </c>
      <c r="O303" s="60">
        <v>57</v>
      </c>
      <c r="P303" s="60">
        <v>44</v>
      </c>
      <c r="Q303" s="60">
        <v>2040</v>
      </c>
      <c r="R303" s="60">
        <v>436</v>
      </c>
      <c r="S303" s="59">
        <v>4.8</v>
      </c>
      <c r="T303" s="59">
        <v>4.8</v>
      </c>
      <c r="U303" s="2">
        <v>10</v>
      </c>
    </row>
    <row r="304" spans="1:21" ht="9" customHeight="1" x14ac:dyDescent="0.15">
      <c r="A304" s="62" t="s">
        <v>48</v>
      </c>
      <c r="B304" s="62" t="s">
        <v>401</v>
      </c>
      <c r="C304" s="7">
        <v>32090</v>
      </c>
      <c r="D304" s="42">
        <v>11</v>
      </c>
      <c r="E304" s="61"/>
      <c r="F304" s="44">
        <v>60.4</v>
      </c>
      <c r="G304" s="44">
        <v>58.3</v>
      </c>
      <c r="H304" s="44">
        <v>33.299999999999997</v>
      </c>
      <c r="I304" s="60">
        <v>536</v>
      </c>
      <c r="J304" s="60">
        <v>1940</v>
      </c>
      <c r="K304" s="46" t="s">
        <v>42</v>
      </c>
      <c r="L304" s="60">
        <v>2476</v>
      </c>
      <c r="M304" s="60">
        <v>1179</v>
      </c>
      <c r="N304" s="60">
        <v>757</v>
      </c>
      <c r="O304" s="60">
        <v>57</v>
      </c>
      <c r="P304" s="60">
        <v>47</v>
      </c>
      <c r="Q304" s="60">
        <v>2040</v>
      </c>
      <c r="R304" s="60">
        <v>436</v>
      </c>
      <c r="S304" s="59">
        <v>4.8</v>
      </c>
      <c r="T304" s="59">
        <v>4.8</v>
      </c>
      <c r="U304" s="2">
        <v>211</v>
      </c>
    </row>
    <row r="305" spans="1:21" ht="9" customHeight="1" x14ac:dyDescent="0.15">
      <c r="A305" s="62"/>
      <c r="B305" s="62"/>
      <c r="D305" s="42">
        <v>1</v>
      </c>
      <c r="E305" s="61"/>
      <c r="F305" s="44"/>
      <c r="G305" s="44"/>
      <c r="H305" s="44"/>
      <c r="I305" s="60"/>
      <c r="J305" s="60"/>
      <c r="K305" s="46"/>
      <c r="L305" s="60"/>
      <c r="M305" s="60"/>
      <c r="N305" s="60"/>
      <c r="O305" s="60"/>
      <c r="P305" s="60"/>
      <c r="Q305" s="60"/>
      <c r="R305" s="60"/>
      <c r="S305" s="59"/>
      <c r="T305" s="59"/>
    </row>
    <row r="306" spans="1:21" ht="9" customHeight="1" x14ac:dyDescent="0.15">
      <c r="A306" s="62"/>
      <c r="B306" s="62"/>
      <c r="D306" s="42">
        <v>1</v>
      </c>
      <c r="E306" s="61"/>
      <c r="F306" s="44"/>
      <c r="G306" s="44"/>
      <c r="H306" s="44"/>
      <c r="I306" s="60"/>
      <c r="J306" s="60"/>
      <c r="K306" s="46"/>
      <c r="L306" s="60"/>
      <c r="M306" s="60"/>
      <c r="N306" s="60"/>
      <c r="O306" s="60"/>
      <c r="P306" s="60"/>
      <c r="Q306" s="60"/>
      <c r="R306" s="60"/>
      <c r="S306" s="59"/>
      <c r="T306" s="59"/>
    </row>
    <row r="307" spans="1:21" ht="9" customHeight="1" x14ac:dyDescent="0.15">
      <c r="A307" s="62"/>
      <c r="B307" s="62"/>
      <c r="D307" s="42">
        <v>1</v>
      </c>
      <c r="E307" s="61"/>
      <c r="F307" s="44"/>
      <c r="G307" s="44"/>
      <c r="H307" s="44"/>
      <c r="I307" s="60"/>
      <c r="J307" s="60"/>
      <c r="K307" s="46"/>
      <c r="L307" s="60"/>
      <c r="M307" s="60"/>
      <c r="N307" s="60"/>
      <c r="O307" s="60"/>
      <c r="P307" s="60"/>
      <c r="Q307" s="60"/>
      <c r="R307" s="60"/>
      <c r="S307" s="59"/>
      <c r="T307" s="59"/>
    </row>
    <row r="308" spans="1:21" ht="9" customHeight="1" x14ac:dyDescent="0.15">
      <c r="A308" s="62"/>
      <c r="B308" s="62"/>
      <c r="D308" s="42">
        <v>1</v>
      </c>
      <c r="E308" s="61"/>
      <c r="F308" s="44"/>
      <c r="G308" s="44"/>
      <c r="H308" s="44"/>
      <c r="I308" s="60"/>
      <c r="J308" s="60"/>
      <c r="K308" s="46"/>
      <c r="L308" s="60"/>
      <c r="M308" s="60"/>
      <c r="N308" s="60"/>
      <c r="O308" s="60"/>
      <c r="P308" s="60"/>
      <c r="Q308" s="60"/>
      <c r="R308" s="60"/>
      <c r="S308" s="59"/>
      <c r="T308" s="59"/>
    </row>
    <row r="309" spans="1:21" ht="9" customHeight="1" x14ac:dyDescent="0.15">
      <c r="A309" s="62"/>
      <c r="B309" s="62"/>
      <c r="D309" s="42">
        <v>1</v>
      </c>
      <c r="E309" s="61"/>
      <c r="F309" s="44"/>
      <c r="G309" s="44"/>
      <c r="H309" s="44"/>
      <c r="I309" s="60"/>
      <c r="J309" s="60"/>
      <c r="K309" s="46"/>
      <c r="L309" s="60"/>
      <c r="M309" s="60"/>
      <c r="N309" s="60"/>
      <c r="O309" s="60"/>
      <c r="P309" s="60"/>
      <c r="Q309" s="60"/>
      <c r="R309" s="60"/>
      <c r="S309" s="59"/>
      <c r="T309" s="59"/>
    </row>
    <row r="310" spans="1:21" ht="9" customHeight="1" x14ac:dyDescent="0.15">
      <c r="A310" s="62" t="s">
        <v>47</v>
      </c>
      <c r="B310" s="8" t="s">
        <v>21</v>
      </c>
      <c r="C310" s="7">
        <v>31908</v>
      </c>
      <c r="D310" s="42">
        <v>5</v>
      </c>
      <c r="E310" s="61"/>
      <c r="F310" s="47" t="s">
        <v>42</v>
      </c>
      <c r="G310" s="47" t="s">
        <v>42</v>
      </c>
      <c r="H310" s="47" t="s">
        <v>42</v>
      </c>
      <c r="I310" s="60">
        <v>595</v>
      </c>
      <c r="J310" s="60">
        <v>1825</v>
      </c>
      <c r="K310" s="46" t="s">
        <v>42</v>
      </c>
      <c r="L310" s="60">
        <v>2420</v>
      </c>
      <c r="M310" s="60">
        <v>1160</v>
      </c>
      <c r="N310" s="60">
        <v>650</v>
      </c>
      <c r="O310" s="60">
        <v>55</v>
      </c>
      <c r="P310" s="60">
        <v>35</v>
      </c>
      <c r="Q310" s="60">
        <v>1900</v>
      </c>
      <c r="R310" s="60">
        <v>520</v>
      </c>
      <c r="S310" s="59">
        <v>4.75</v>
      </c>
      <c r="T310" s="59">
        <v>5.25</v>
      </c>
    </row>
    <row r="311" spans="1:21" ht="9" customHeight="1" x14ac:dyDescent="0.15">
      <c r="A311" s="62" t="s">
        <v>47</v>
      </c>
      <c r="B311" s="8" t="s">
        <v>21</v>
      </c>
      <c r="C311" s="7">
        <v>31937</v>
      </c>
      <c r="D311" s="42">
        <v>6</v>
      </c>
      <c r="E311" s="61"/>
      <c r="F311" s="47" t="s">
        <v>42</v>
      </c>
      <c r="G311" s="47" t="s">
        <v>42</v>
      </c>
      <c r="H311" s="47" t="s">
        <v>42</v>
      </c>
      <c r="I311" s="60">
        <v>580</v>
      </c>
      <c r="J311" s="60">
        <v>1825</v>
      </c>
      <c r="K311" s="46" t="s">
        <v>42</v>
      </c>
      <c r="L311" s="60">
        <v>2405</v>
      </c>
      <c r="M311" s="60">
        <v>1170</v>
      </c>
      <c r="N311" s="60">
        <v>650</v>
      </c>
      <c r="O311" s="60">
        <v>55</v>
      </c>
      <c r="P311" s="60">
        <v>35</v>
      </c>
      <c r="Q311" s="60">
        <v>1910</v>
      </c>
      <c r="R311" s="60">
        <v>495</v>
      </c>
      <c r="S311" s="59">
        <v>4.75</v>
      </c>
      <c r="T311" s="59">
        <v>5.25</v>
      </c>
    </row>
    <row r="312" spans="1:21" ht="9" customHeight="1" x14ac:dyDescent="0.15">
      <c r="A312" s="62" t="s">
        <v>47</v>
      </c>
      <c r="B312" s="8" t="s">
        <v>21</v>
      </c>
      <c r="C312" s="7">
        <v>31967</v>
      </c>
      <c r="D312" s="42">
        <v>7</v>
      </c>
      <c r="E312" s="61"/>
      <c r="F312" s="47" t="s">
        <v>42</v>
      </c>
      <c r="G312" s="47" t="s">
        <v>42</v>
      </c>
      <c r="H312" s="47" t="s">
        <v>42</v>
      </c>
      <c r="I312" s="60">
        <v>560</v>
      </c>
      <c r="J312" s="60">
        <v>1900</v>
      </c>
      <c r="K312" s="46" t="s">
        <v>42</v>
      </c>
      <c r="L312" s="60">
        <v>2460</v>
      </c>
      <c r="M312" s="60">
        <v>1175</v>
      </c>
      <c r="N312" s="60">
        <v>650</v>
      </c>
      <c r="O312" s="60">
        <v>55</v>
      </c>
      <c r="P312" s="60">
        <v>35</v>
      </c>
      <c r="Q312" s="60">
        <v>1915</v>
      </c>
      <c r="R312" s="60">
        <v>545</v>
      </c>
      <c r="S312" s="59">
        <v>4.7</v>
      </c>
      <c r="T312" s="59">
        <v>5</v>
      </c>
    </row>
    <row r="313" spans="1:21" ht="9" customHeight="1" x14ac:dyDescent="0.15">
      <c r="A313" s="62" t="s">
        <v>47</v>
      </c>
      <c r="B313" s="8" t="s">
        <v>21</v>
      </c>
      <c r="C313" s="7">
        <v>32000</v>
      </c>
      <c r="D313" s="42">
        <v>8</v>
      </c>
      <c r="E313" s="61"/>
      <c r="F313" s="44">
        <v>58.7</v>
      </c>
      <c r="G313" s="44">
        <v>57.6</v>
      </c>
      <c r="H313" s="44">
        <v>34.700000000000003</v>
      </c>
      <c r="I313" s="60">
        <v>505</v>
      </c>
      <c r="J313" s="60">
        <v>2000</v>
      </c>
      <c r="K313" s="46" t="s">
        <v>42</v>
      </c>
      <c r="L313" s="60">
        <v>2505</v>
      </c>
      <c r="M313" s="60">
        <v>1200</v>
      </c>
      <c r="N313" s="60">
        <v>670</v>
      </c>
      <c r="O313" s="60">
        <v>55</v>
      </c>
      <c r="P313" s="60">
        <v>35</v>
      </c>
      <c r="Q313" s="60">
        <v>1960</v>
      </c>
      <c r="R313" s="60">
        <v>545</v>
      </c>
      <c r="S313" s="59">
        <v>4.7</v>
      </c>
      <c r="T313" s="59">
        <v>5</v>
      </c>
    </row>
    <row r="314" spans="1:21" ht="9" customHeight="1" x14ac:dyDescent="0.15">
      <c r="A314" s="62" t="s">
        <v>47</v>
      </c>
      <c r="B314" s="8" t="s">
        <v>21</v>
      </c>
      <c r="C314" s="7">
        <v>32030</v>
      </c>
      <c r="D314" s="42">
        <v>9</v>
      </c>
      <c r="E314" s="61"/>
      <c r="F314" s="44">
        <v>58.7</v>
      </c>
      <c r="G314" s="44">
        <v>57.6</v>
      </c>
      <c r="H314" s="44">
        <v>34</v>
      </c>
      <c r="I314" s="60">
        <v>480</v>
      </c>
      <c r="J314" s="60">
        <v>1957</v>
      </c>
      <c r="K314" s="46" t="s">
        <v>42</v>
      </c>
      <c r="L314" s="60">
        <v>2437</v>
      </c>
      <c r="M314" s="60">
        <v>1200</v>
      </c>
      <c r="N314" s="60">
        <v>670</v>
      </c>
      <c r="O314" s="60">
        <v>55</v>
      </c>
      <c r="P314" s="60">
        <v>32</v>
      </c>
      <c r="Q314" s="60">
        <v>1957</v>
      </c>
      <c r="R314" s="60">
        <v>480</v>
      </c>
      <c r="S314" s="59">
        <v>4.7</v>
      </c>
      <c r="T314" s="59">
        <v>5</v>
      </c>
      <c r="U314" s="2">
        <v>109</v>
      </c>
    </row>
    <row r="315" spans="1:21" ht="9" customHeight="1" x14ac:dyDescent="0.15">
      <c r="A315" s="62" t="s">
        <v>47</v>
      </c>
      <c r="B315" s="8" t="s">
        <v>21</v>
      </c>
      <c r="C315" s="7">
        <v>32058</v>
      </c>
      <c r="D315" s="42">
        <v>10</v>
      </c>
      <c r="E315" s="61"/>
      <c r="F315" s="44">
        <v>58.7</v>
      </c>
      <c r="G315" s="44">
        <v>57.6</v>
      </c>
      <c r="H315" s="44">
        <v>34.200000000000003</v>
      </c>
      <c r="I315" s="60">
        <v>436</v>
      </c>
      <c r="J315" s="60">
        <v>1968</v>
      </c>
      <c r="K315" s="46" t="s">
        <v>42</v>
      </c>
      <c r="L315" s="60">
        <v>2404</v>
      </c>
      <c r="M315" s="60">
        <v>1200</v>
      </c>
      <c r="N315" s="60">
        <v>700</v>
      </c>
      <c r="O315" s="60">
        <v>57</v>
      </c>
      <c r="P315" s="60">
        <v>37</v>
      </c>
      <c r="Q315" s="60">
        <v>1994</v>
      </c>
      <c r="R315" s="60">
        <v>410</v>
      </c>
      <c r="S315" s="59">
        <v>4.75</v>
      </c>
      <c r="T315" s="59">
        <v>5.25</v>
      </c>
      <c r="U315" s="2">
        <v>110</v>
      </c>
    </row>
    <row r="316" spans="1:21" ht="9" customHeight="1" x14ac:dyDescent="0.15">
      <c r="A316" s="62" t="s">
        <v>47</v>
      </c>
      <c r="B316" s="8" t="s">
        <v>21</v>
      </c>
      <c r="C316" s="7">
        <v>32090</v>
      </c>
      <c r="D316" s="42">
        <v>11</v>
      </c>
      <c r="E316" s="61"/>
      <c r="F316" s="44">
        <v>58.7</v>
      </c>
      <c r="G316" s="44">
        <v>57.6</v>
      </c>
      <c r="H316" s="44">
        <v>34.1</v>
      </c>
      <c r="I316" s="60">
        <v>436.19600000000003</v>
      </c>
      <c r="J316" s="60">
        <v>1960</v>
      </c>
      <c r="K316" s="46" t="s">
        <v>42</v>
      </c>
      <c r="L316" s="60">
        <v>2396</v>
      </c>
      <c r="M316" s="60">
        <v>1200</v>
      </c>
      <c r="N316" s="60">
        <v>725</v>
      </c>
      <c r="O316" s="60">
        <v>57</v>
      </c>
      <c r="P316" s="60">
        <v>39</v>
      </c>
      <c r="Q316" s="60">
        <v>2021</v>
      </c>
      <c r="R316" s="60">
        <v>375</v>
      </c>
      <c r="S316" s="59">
        <v>4.8499999999999996</v>
      </c>
      <c r="T316" s="59">
        <v>5.35</v>
      </c>
      <c r="U316" s="2">
        <v>111</v>
      </c>
    </row>
    <row r="317" spans="1:21" ht="9" customHeight="1" x14ac:dyDescent="0.15">
      <c r="A317" s="62" t="s">
        <v>47</v>
      </c>
      <c r="B317" s="8" t="s">
        <v>21</v>
      </c>
      <c r="C317" s="7">
        <v>32121</v>
      </c>
      <c r="D317" s="42">
        <v>12</v>
      </c>
      <c r="E317" s="61"/>
      <c r="F317" s="44">
        <v>58.7</v>
      </c>
      <c r="G317" s="44">
        <v>57.6</v>
      </c>
      <c r="H317" s="44">
        <v>34.1</v>
      </c>
      <c r="I317" s="60">
        <v>436</v>
      </c>
      <c r="J317" s="60">
        <v>1960</v>
      </c>
      <c r="K317" s="46" t="s">
        <v>42</v>
      </c>
      <c r="L317" s="60">
        <v>2396</v>
      </c>
      <c r="M317" s="60">
        <v>1205</v>
      </c>
      <c r="N317" s="60">
        <v>760</v>
      </c>
      <c r="O317" s="60">
        <v>57</v>
      </c>
      <c r="P317" s="60">
        <v>39</v>
      </c>
      <c r="Q317" s="60">
        <v>2061</v>
      </c>
      <c r="R317" s="60">
        <v>335</v>
      </c>
      <c r="S317" s="59">
        <v>5.0999999999999996</v>
      </c>
      <c r="T317" s="59">
        <v>5.7</v>
      </c>
      <c r="U317" s="2">
        <v>112</v>
      </c>
    </row>
    <row r="318" spans="1:21" ht="9" customHeight="1" x14ac:dyDescent="0.15">
      <c r="A318" s="62" t="s">
        <v>47</v>
      </c>
      <c r="B318" s="8" t="s">
        <v>21</v>
      </c>
      <c r="C318" s="7">
        <v>32156</v>
      </c>
      <c r="D318" s="42">
        <v>1</v>
      </c>
      <c r="E318" s="61"/>
      <c r="F318" s="44">
        <v>57.4</v>
      </c>
      <c r="G318" s="44">
        <v>56.4</v>
      </c>
      <c r="H318" s="44">
        <v>33.700000000000003</v>
      </c>
      <c r="I318" s="60">
        <v>436</v>
      </c>
      <c r="J318" s="60">
        <v>1905</v>
      </c>
      <c r="K318" s="46" t="s">
        <v>42</v>
      </c>
      <c r="L318" s="60">
        <v>2341</v>
      </c>
      <c r="M318" s="60">
        <v>1190</v>
      </c>
      <c r="N318" s="60">
        <v>760</v>
      </c>
      <c r="O318" s="60">
        <v>57</v>
      </c>
      <c r="P318" s="60">
        <v>39</v>
      </c>
      <c r="Q318" s="60">
        <v>2046</v>
      </c>
      <c r="R318" s="60">
        <v>295</v>
      </c>
      <c r="S318" s="59">
        <v>5.25</v>
      </c>
      <c r="T318" s="59">
        <v>5.85</v>
      </c>
      <c r="U318" s="2">
        <v>201</v>
      </c>
    </row>
    <row r="319" spans="1:21" ht="9" customHeight="1" x14ac:dyDescent="0.15">
      <c r="A319" s="62" t="s">
        <v>47</v>
      </c>
      <c r="B319" s="8" t="s">
        <v>21</v>
      </c>
      <c r="C319" s="7">
        <v>32182</v>
      </c>
      <c r="D319" s="42">
        <v>2</v>
      </c>
      <c r="E319" s="61"/>
      <c r="F319" s="44">
        <v>57.4</v>
      </c>
      <c r="G319" s="44">
        <v>56.4</v>
      </c>
      <c r="H319" s="44">
        <v>33.700000000000003</v>
      </c>
      <c r="I319" s="60">
        <v>436</v>
      </c>
      <c r="J319" s="60">
        <v>1905</v>
      </c>
      <c r="K319" s="46" t="s">
        <v>42</v>
      </c>
      <c r="L319" s="60">
        <v>2341</v>
      </c>
      <c r="M319" s="60">
        <v>1180</v>
      </c>
      <c r="N319" s="60">
        <v>760</v>
      </c>
      <c r="O319" s="60">
        <v>57</v>
      </c>
      <c r="P319" s="60">
        <v>39</v>
      </c>
      <c r="Q319" s="60">
        <v>2036</v>
      </c>
      <c r="R319" s="60">
        <v>305</v>
      </c>
      <c r="S319" s="59">
        <v>5.35</v>
      </c>
      <c r="T319" s="59">
        <v>5.75</v>
      </c>
    </row>
    <row r="320" spans="1:21" ht="9" customHeight="1" x14ac:dyDescent="0.15">
      <c r="A320" s="62" t="s">
        <v>47</v>
      </c>
      <c r="B320" s="8" t="s">
        <v>21</v>
      </c>
      <c r="C320" s="7">
        <v>32211</v>
      </c>
      <c r="D320" s="42">
        <v>3</v>
      </c>
      <c r="E320" s="61"/>
      <c r="F320" s="44">
        <v>57.4</v>
      </c>
      <c r="G320" s="44">
        <v>56.4</v>
      </c>
      <c r="H320" s="44">
        <v>33.700000000000003</v>
      </c>
      <c r="I320" s="60">
        <v>436</v>
      </c>
      <c r="J320" s="60">
        <v>1905</v>
      </c>
      <c r="K320" s="46" t="s">
        <v>42</v>
      </c>
      <c r="L320" s="60">
        <v>2341</v>
      </c>
      <c r="M320" s="60">
        <v>1170</v>
      </c>
      <c r="N320" s="60">
        <v>760</v>
      </c>
      <c r="O320" s="60">
        <v>57</v>
      </c>
      <c r="P320" s="60">
        <v>39</v>
      </c>
      <c r="Q320" s="60">
        <v>2026</v>
      </c>
      <c r="R320" s="60">
        <v>315</v>
      </c>
      <c r="S320" s="59">
        <v>5.35</v>
      </c>
      <c r="T320" s="59">
        <v>5.75</v>
      </c>
    </row>
    <row r="321" spans="1:21" ht="9" customHeight="1" x14ac:dyDescent="0.15">
      <c r="A321" s="62" t="s">
        <v>47</v>
      </c>
      <c r="B321" s="8" t="s">
        <v>21</v>
      </c>
      <c r="C321" s="7">
        <v>32244</v>
      </c>
      <c r="D321" s="42">
        <v>4</v>
      </c>
      <c r="E321" s="61"/>
      <c r="F321" s="44">
        <v>57.4</v>
      </c>
      <c r="G321" s="44">
        <v>56.4</v>
      </c>
      <c r="H321" s="44">
        <v>33.700000000000003</v>
      </c>
      <c r="I321" s="60">
        <v>436</v>
      </c>
      <c r="J321" s="60">
        <v>1905</v>
      </c>
      <c r="K321" s="46" t="s">
        <v>42</v>
      </c>
      <c r="L321" s="60">
        <v>2341</v>
      </c>
      <c r="M321" s="60">
        <v>1170</v>
      </c>
      <c r="N321" s="60">
        <v>785</v>
      </c>
      <c r="O321" s="60">
        <v>56</v>
      </c>
      <c r="P321" s="60">
        <v>40</v>
      </c>
      <c r="Q321" s="60">
        <v>2051</v>
      </c>
      <c r="R321" s="60">
        <v>290</v>
      </c>
      <c r="S321" s="59">
        <v>5.5</v>
      </c>
      <c r="T321" s="59">
        <v>5.8</v>
      </c>
    </row>
    <row r="322" spans="1:21" ht="9" customHeight="1" x14ac:dyDescent="0.15">
      <c r="A322" s="62" t="s">
        <v>47</v>
      </c>
      <c r="B322" s="62" t="s">
        <v>401</v>
      </c>
      <c r="C322" s="7">
        <v>32273</v>
      </c>
      <c r="D322" s="42">
        <v>5</v>
      </c>
      <c r="E322" s="61"/>
      <c r="F322" s="44">
        <v>57.4</v>
      </c>
      <c r="G322" s="44">
        <v>56.4</v>
      </c>
      <c r="H322" s="44">
        <v>33.700000000000003</v>
      </c>
      <c r="I322" s="60">
        <v>436</v>
      </c>
      <c r="J322" s="60">
        <v>1905</v>
      </c>
      <c r="K322" s="46" t="s">
        <v>42</v>
      </c>
      <c r="L322" s="60">
        <v>2341</v>
      </c>
      <c r="M322" s="60">
        <v>1170</v>
      </c>
      <c r="N322" s="60">
        <v>800</v>
      </c>
      <c r="O322" s="60">
        <v>56</v>
      </c>
      <c r="P322" s="60">
        <v>40</v>
      </c>
      <c r="Q322" s="60">
        <v>2066</v>
      </c>
      <c r="R322" s="60">
        <v>275</v>
      </c>
      <c r="S322" s="59">
        <v>5.75</v>
      </c>
      <c r="T322" s="59">
        <v>5.75</v>
      </c>
    </row>
    <row r="323" spans="1:21" ht="9" customHeight="1" x14ac:dyDescent="0.15">
      <c r="A323" s="62" t="s">
        <v>47</v>
      </c>
      <c r="B323" s="62" t="s">
        <v>401</v>
      </c>
      <c r="C323" s="7">
        <v>32303</v>
      </c>
      <c r="D323" s="42">
        <v>6</v>
      </c>
      <c r="E323" s="61"/>
      <c r="F323" s="44">
        <v>57.4</v>
      </c>
      <c r="G323" s="44">
        <v>56.4</v>
      </c>
      <c r="H323" s="44">
        <v>33.700000000000003</v>
      </c>
      <c r="I323" s="60">
        <v>436</v>
      </c>
      <c r="J323" s="60">
        <v>1905</v>
      </c>
      <c r="K323" s="46" t="s">
        <v>42</v>
      </c>
      <c r="L323" s="60">
        <v>2341</v>
      </c>
      <c r="M323" s="60">
        <v>1170</v>
      </c>
      <c r="N323" s="60">
        <v>800</v>
      </c>
      <c r="O323" s="60">
        <v>56</v>
      </c>
      <c r="P323" s="60">
        <v>40</v>
      </c>
      <c r="Q323" s="60">
        <v>2066</v>
      </c>
      <c r="R323" s="60">
        <v>275</v>
      </c>
      <c r="S323" s="59">
        <v>5.9</v>
      </c>
      <c r="T323" s="59">
        <v>5.9</v>
      </c>
    </row>
    <row r="324" spans="1:21" ht="9" customHeight="1" x14ac:dyDescent="0.15">
      <c r="A324" s="62" t="s">
        <v>47</v>
      </c>
      <c r="B324" s="62" t="s">
        <v>401</v>
      </c>
      <c r="C324" s="7">
        <v>32336</v>
      </c>
      <c r="D324" s="42">
        <v>7</v>
      </c>
      <c r="E324" s="61"/>
      <c r="F324" s="44">
        <v>57.4</v>
      </c>
      <c r="G324" s="44">
        <v>56.4</v>
      </c>
      <c r="H324" s="44">
        <v>33.700000000000003</v>
      </c>
      <c r="I324" s="60">
        <v>436</v>
      </c>
      <c r="J324" s="60">
        <v>1905</v>
      </c>
      <c r="K324" s="46" t="s">
        <v>42</v>
      </c>
      <c r="L324" s="60">
        <v>2341</v>
      </c>
      <c r="M324" s="60">
        <v>1170</v>
      </c>
      <c r="N324" s="60">
        <v>785</v>
      </c>
      <c r="O324" s="60">
        <v>56</v>
      </c>
      <c r="P324" s="60">
        <v>40</v>
      </c>
      <c r="Q324" s="60">
        <v>2051</v>
      </c>
      <c r="R324" s="60">
        <v>290</v>
      </c>
      <c r="S324" s="59">
        <v>6.2</v>
      </c>
      <c r="T324" s="59">
        <v>6.2</v>
      </c>
    </row>
    <row r="325" spans="1:21" ht="9" customHeight="1" x14ac:dyDescent="0.15">
      <c r="A325" s="62" t="s">
        <v>47</v>
      </c>
      <c r="B325" s="62" t="s">
        <v>401</v>
      </c>
      <c r="C325" s="7">
        <v>32366</v>
      </c>
      <c r="D325" s="42">
        <v>8</v>
      </c>
      <c r="E325" s="61"/>
      <c r="F325" s="44">
        <v>57.4</v>
      </c>
      <c r="G325" s="44">
        <v>56.4</v>
      </c>
      <c r="H325" s="44">
        <v>33.700000000000003</v>
      </c>
      <c r="I325" s="60">
        <v>436</v>
      </c>
      <c r="J325" s="60">
        <v>1905</v>
      </c>
      <c r="K325" s="46" t="s">
        <v>42</v>
      </c>
      <c r="L325" s="60">
        <v>2341</v>
      </c>
      <c r="M325" s="60">
        <v>1180</v>
      </c>
      <c r="N325" s="60">
        <v>785</v>
      </c>
      <c r="O325" s="60">
        <v>56</v>
      </c>
      <c r="P325" s="60">
        <v>40</v>
      </c>
      <c r="Q325" s="60">
        <v>2061</v>
      </c>
      <c r="R325" s="60">
        <v>280</v>
      </c>
      <c r="S325" s="59">
        <v>6.15</v>
      </c>
      <c r="T325" s="59">
        <v>6.15</v>
      </c>
    </row>
    <row r="326" spans="1:21" ht="9" customHeight="1" x14ac:dyDescent="0.15">
      <c r="A326" s="62" t="s">
        <v>47</v>
      </c>
      <c r="B326" s="62" t="s">
        <v>401</v>
      </c>
      <c r="C326" s="7">
        <v>32398</v>
      </c>
      <c r="D326" s="42">
        <v>9</v>
      </c>
      <c r="E326" s="61"/>
      <c r="F326" s="44">
        <v>57.4</v>
      </c>
      <c r="G326" s="44">
        <v>56.4</v>
      </c>
      <c r="H326" s="44">
        <v>33.700000000000003</v>
      </c>
      <c r="I326" s="60">
        <v>436</v>
      </c>
      <c r="J326" s="60">
        <v>1905</v>
      </c>
      <c r="K326" s="46" t="s">
        <v>42</v>
      </c>
      <c r="L326" s="60">
        <v>2341</v>
      </c>
      <c r="M326" s="60">
        <v>1180</v>
      </c>
      <c r="N326" s="60">
        <v>785</v>
      </c>
      <c r="O326" s="60">
        <v>56</v>
      </c>
      <c r="P326" s="60">
        <v>40</v>
      </c>
      <c r="Q326" s="60">
        <v>2061</v>
      </c>
      <c r="R326" s="60">
        <v>280</v>
      </c>
      <c r="S326" s="59">
        <v>6.15</v>
      </c>
      <c r="T326" s="59">
        <v>6.15</v>
      </c>
      <c r="U326" s="2">
        <v>9</v>
      </c>
    </row>
    <row r="327" spans="1:21" ht="9" customHeight="1" x14ac:dyDescent="0.15">
      <c r="A327" s="62" t="s">
        <v>47</v>
      </c>
      <c r="B327" s="62" t="s">
        <v>401</v>
      </c>
      <c r="C327" s="7">
        <v>32428</v>
      </c>
      <c r="D327" s="42">
        <v>10</v>
      </c>
      <c r="E327" s="61"/>
      <c r="F327" s="44">
        <v>58</v>
      </c>
      <c r="G327" s="44">
        <v>57</v>
      </c>
      <c r="H327" s="44">
        <v>33.700000000000003</v>
      </c>
      <c r="I327" s="60">
        <v>436</v>
      </c>
      <c r="J327" s="60">
        <v>1923</v>
      </c>
      <c r="K327" s="46" t="s">
        <v>42</v>
      </c>
      <c r="L327" s="60">
        <v>2359</v>
      </c>
      <c r="M327" s="60">
        <v>1174</v>
      </c>
      <c r="N327" s="60">
        <v>800</v>
      </c>
      <c r="O327" s="60">
        <v>56</v>
      </c>
      <c r="P327" s="60">
        <v>27</v>
      </c>
      <c r="Q327" s="60">
        <v>2057</v>
      </c>
      <c r="R327" s="60">
        <v>302</v>
      </c>
      <c r="S327" s="59">
        <v>6.15</v>
      </c>
      <c r="T327" s="59">
        <v>6.15</v>
      </c>
      <c r="U327" s="2">
        <v>10</v>
      </c>
    </row>
    <row r="328" spans="1:21" ht="9" customHeight="1" x14ac:dyDescent="0.15">
      <c r="A328" s="62" t="s">
        <v>47</v>
      </c>
      <c r="B328" s="62" t="s">
        <v>401</v>
      </c>
      <c r="C328" s="7">
        <v>32456</v>
      </c>
      <c r="D328" s="42">
        <v>11</v>
      </c>
      <c r="E328" s="61"/>
      <c r="F328" s="44">
        <v>58</v>
      </c>
      <c r="G328" s="44">
        <v>57</v>
      </c>
      <c r="H328" s="44">
        <v>33.700000000000003</v>
      </c>
      <c r="I328" s="60">
        <v>436</v>
      </c>
      <c r="J328" s="60">
        <v>1923</v>
      </c>
      <c r="K328" s="46" t="s">
        <v>42</v>
      </c>
      <c r="L328" s="60">
        <v>2359</v>
      </c>
      <c r="M328" s="60">
        <v>1174</v>
      </c>
      <c r="N328" s="60">
        <v>800</v>
      </c>
      <c r="O328" s="60">
        <v>56</v>
      </c>
      <c r="P328" s="60">
        <v>27</v>
      </c>
      <c r="Q328" s="60">
        <v>2057</v>
      </c>
      <c r="R328" s="60">
        <v>302</v>
      </c>
      <c r="S328" s="59">
        <v>6.15</v>
      </c>
      <c r="T328" s="59">
        <v>6.15</v>
      </c>
      <c r="U328" s="2">
        <v>211</v>
      </c>
    </row>
    <row r="329" spans="1:21" ht="9" customHeight="1" x14ac:dyDescent="0.15">
      <c r="A329" s="62" t="s">
        <v>47</v>
      </c>
      <c r="B329" s="62" t="s">
        <v>370</v>
      </c>
      <c r="D329" s="42">
        <v>12</v>
      </c>
      <c r="E329" s="61"/>
      <c r="F329" s="44"/>
      <c r="G329" s="44"/>
      <c r="H329" s="44"/>
      <c r="I329" s="60"/>
      <c r="J329" s="60"/>
      <c r="K329" s="46"/>
      <c r="L329" s="60"/>
      <c r="M329" s="60"/>
      <c r="N329" s="60"/>
      <c r="O329" s="60"/>
      <c r="P329" s="60"/>
      <c r="Q329" s="60"/>
      <c r="R329" s="60"/>
      <c r="S329" s="59"/>
      <c r="T329" s="59"/>
    </row>
    <row r="330" spans="1:21" ht="9" customHeight="1" x14ac:dyDescent="0.15">
      <c r="A330" s="62" t="s">
        <v>47</v>
      </c>
      <c r="B330" s="62" t="s">
        <v>370</v>
      </c>
      <c r="D330" s="42">
        <v>1</v>
      </c>
      <c r="E330" s="61"/>
      <c r="F330" s="44"/>
      <c r="G330" s="44"/>
      <c r="H330" s="44"/>
      <c r="I330" s="60"/>
      <c r="J330" s="60"/>
      <c r="K330" s="46"/>
      <c r="L330" s="60"/>
      <c r="M330" s="60"/>
      <c r="N330" s="60"/>
      <c r="O330" s="60"/>
      <c r="P330" s="60"/>
      <c r="Q330" s="60"/>
      <c r="R330" s="60"/>
      <c r="S330" s="59"/>
      <c r="T330" s="59"/>
    </row>
    <row r="331" spans="1:21" ht="9" customHeight="1" x14ac:dyDescent="0.15">
      <c r="A331" s="62" t="s">
        <v>47</v>
      </c>
      <c r="B331" s="62" t="s">
        <v>370</v>
      </c>
      <c r="D331" s="42">
        <v>2</v>
      </c>
      <c r="E331" s="61"/>
      <c r="F331" s="44"/>
      <c r="G331" s="44"/>
      <c r="H331" s="44"/>
      <c r="I331" s="60"/>
      <c r="J331" s="60"/>
      <c r="K331" s="46"/>
      <c r="L331" s="60"/>
      <c r="M331" s="60"/>
      <c r="N331" s="60"/>
      <c r="O331" s="60"/>
      <c r="P331" s="60"/>
      <c r="Q331" s="60"/>
      <c r="R331" s="60"/>
      <c r="S331" s="59"/>
      <c r="T331" s="59"/>
    </row>
    <row r="332" spans="1:21" ht="9" customHeight="1" x14ac:dyDescent="0.15">
      <c r="A332" s="62" t="s">
        <v>47</v>
      </c>
      <c r="B332" s="62" t="s">
        <v>370</v>
      </c>
      <c r="D332" s="42">
        <v>3</v>
      </c>
      <c r="E332" s="61"/>
      <c r="F332" s="44"/>
      <c r="G332" s="44"/>
      <c r="H332" s="44"/>
      <c r="I332" s="60"/>
      <c r="J332" s="60"/>
      <c r="K332" s="46"/>
      <c r="L332" s="60"/>
      <c r="M332" s="60"/>
      <c r="N332" s="60"/>
      <c r="O332" s="60"/>
      <c r="P332" s="60"/>
      <c r="Q332" s="60"/>
      <c r="R332" s="60"/>
      <c r="S332" s="59"/>
      <c r="T332" s="59"/>
    </row>
    <row r="333" spans="1:21" ht="9" customHeight="1" x14ac:dyDescent="0.15">
      <c r="A333" s="62" t="s">
        <v>47</v>
      </c>
      <c r="B333" s="62" t="s">
        <v>370</v>
      </c>
      <c r="D333" s="42">
        <v>4</v>
      </c>
      <c r="E333" s="61"/>
      <c r="F333" s="44"/>
      <c r="G333" s="44"/>
      <c r="H333" s="44"/>
      <c r="I333" s="60"/>
      <c r="J333" s="60"/>
      <c r="K333" s="46"/>
      <c r="L333" s="60"/>
      <c r="M333" s="60"/>
      <c r="N333" s="60"/>
      <c r="O333" s="60"/>
      <c r="P333" s="60"/>
      <c r="Q333" s="60"/>
      <c r="R333" s="60"/>
      <c r="S333" s="59"/>
      <c r="T333" s="59"/>
    </row>
    <row r="334" spans="1:21" ht="9" customHeight="1" x14ac:dyDescent="0.15">
      <c r="A334" s="62" t="s">
        <v>47</v>
      </c>
      <c r="B334" s="62" t="s">
        <v>403</v>
      </c>
      <c r="D334" s="42">
        <v>5</v>
      </c>
      <c r="E334" s="61"/>
      <c r="F334" s="44"/>
      <c r="G334" s="44"/>
      <c r="H334" s="44"/>
      <c r="I334" s="60"/>
      <c r="J334" s="60"/>
      <c r="K334" s="46"/>
      <c r="L334" s="60"/>
      <c r="M334" s="60"/>
      <c r="N334" s="60"/>
      <c r="O334" s="60"/>
      <c r="P334" s="60"/>
      <c r="Q334" s="60"/>
      <c r="R334" s="60"/>
      <c r="S334" s="59"/>
      <c r="T334" s="59"/>
    </row>
    <row r="335" spans="1:21" ht="9" customHeight="1" x14ac:dyDescent="0.15">
      <c r="A335" s="62" t="s">
        <v>47</v>
      </c>
      <c r="B335" s="62" t="s">
        <v>403</v>
      </c>
      <c r="D335" s="42">
        <v>6</v>
      </c>
      <c r="E335" s="61"/>
      <c r="F335" s="44"/>
      <c r="G335" s="44"/>
      <c r="H335" s="44"/>
      <c r="I335" s="60"/>
      <c r="J335" s="60"/>
      <c r="K335" s="46"/>
      <c r="L335" s="60"/>
      <c r="M335" s="60"/>
      <c r="N335" s="60"/>
      <c r="O335" s="60"/>
      <c r="P335" s="60"/>
      <c r="Q335" s="60"/>
      <c r="R335" s="60"/>
      <c r="S335" s="59"/>
      <c r="T335" s="59"/>
    </row>
    <row r="336" spans="1:21" ht="9" customHeight="1" x14ac:dyDescent="0.15">
      <c r="A336" s="62" t="s">
        <v>47</v>
      </c>
      <c r="B336" s="62" t="s">
        <v>403</v>
      </c>
      <c r="D336" s="42">
        <v>7</v>
      </c>
      <c r="E336" s="61"/>
      <c r="F336" s="44"/>
      <c r="G336" s="44"/>
      <c r="H336" s="44"/>
      <c r="I336" s="60"/>
      <c r="J336" s="60"/>
      <c r="K336" s="46"/>
      <c r="L336" s="60"/>
      <c r="M336" s="60"/>
      <c r="N336" s="60"/>
      <c r="O336" s="60"/>
      <c r="P336" s="60"/>
      <c r="Q336" s="60"/>
      <c r="R336" s="60"/>
      <c r="S336" s="59"/>
      <c r="T336" s="59"/>
    </row>
    <row r="337" spans="1:21" ht="9" customHeight="1" x14ac:dyDescent="0.15">
      <c r="A337" s="62" t="s">
        <v>47</v>
      </c>
      <c r="B337" s="62" t="s">
        <v>403</v>
      </c>
      <c r="D337" s="42">
        <v>8</v>
      </c>
      <c r="E337" s="61"/>
      <c r="F337" s="44"/>
      <c r="G337" s="44"/>
      <c r="H337" s="44"/>
      <c r="I337" s="60"/>
      <c r="J337" s="60"/>
      <c r="K337" s="46"/>
      <c r="L337" s="60"/>
      <c r="M337" s="60"/>
      <c r="N337" s="60"/>
      <c r="O337" s="60"/>
      <c r="P337" s="60"/>
      <c r="Q337" s="60"/>
      <c r="R337" s="60"/>
      <c r="S337" s="59"/>
      <c r="T337" s="59"/>
    </row>
    <row r="338" spans="1:21" ht="9" customHeight="1" x14ac:dyDescent="0.15">
      <c r="A338" s="62" t="s">
        <v>47</v>
      </c>
      <c r="B338" s="62" t="s">
        <v>403</v>
      </c>
      <c r="D338" s="42">
        <v>9</v>
      </c>
      <c r="E338" s="61"/>
      <c r="F338" s="44"/>
      <c r="G338" s="44"/>
      <c r="H338" s="44"/>
      <c r="I338" s="60"/>
      <c r="J338" s="60"/>
      <c r="K338" s="46"/>
      <c r="L338" s="60"/>
      <c r="M338" s="60"/>
      <c r="N338" s="60"/>
      <c r="O338" s="60"/>
      <c r="P338" s="60"/>
      <c r="Q338" s="60"/>
      <c r="R338" s="60"/>
      <c r="S338" s="59"/>
      <c r="T338" s="59"/>
    </row>
    <row r="339" spans="1:21" ht="9" customHeight="1" x14ac:dyDescent="0.15">
      <c r="A339" s="62" t="s">
        <v>47</v>
      </c>
      <c r="B339" s="62" t="s">
        <v>403</v>
      </c>
      <c r="D339" s="42">
        <v>10</v>
      </c>
      <c r="E339" s="61"/>
      <c r="F339" s="44"/>
      <c r="G339" s="44"/>
      <c r="H339" s="44"/>
      <c r="I339" s="60"/>
      <c r="J339" s="60"/>
      <c r="K339" s="46"/>
      <c r="L339" s="60"/>
      <c r="M339" s="60"/>
      <c r="N339" s="60"/>
      <c r="O339" s="60"/>
      <c r="P339" s="60"/>
      <c r="Q339" s="60"/>
      <c r="R339" s="60"/>
      <c r="S339" s="59"/>
      <c r="T339" s="59"/>
    </row>
    <row r="340" spans="1:21" ht="9" customHeight="1" x14ac:dyDescent="0.15">
      <c r="A340" s="62" t="s">
        <v>47</v>
      </c>
      <c r="B340" s="62" t="s">
        <v>403</v>
      </c>
      <c r="D340" s="42">
        <v>11</v>
      </c>
      <c r="E340" s="61"/>
      <c r="F340" s="44"/>
      <c r="G340" s="44"/>
      <c r="H340" s="44"/>
      <c r="I340" s="60"/>
      <c r="J340" s="60"/>
      <c r="K340" s="46"/>
      <c r="L340" s="60"/>
      <c r="M340" s="60"/>
      <c r="N340" s="60"/>
      <c r="O340" s="60"/>
      <c r="P340" s="60"/>
      <c r="Q340" s="60"/>
      <c r="R340" s="60"/>
      <c r="S340" s="59"/>
      <c r="T340" s="59"/>
    </row>
    <row r="341" spans="1:21" ht="9" customHeight="1" x14ac:dyDescent="0.15">
      <c r="A341" s="62" t="s">
        <v>47</v>
      </c>
      <c r="B341" s="62" t="s">
        <v>403</v>
      </c>
      <c r="D341" s="42">
        <v>12</v>
      </c>
      <c r="E341" s="61"/>
      <c r="F341" s="44"/>
      <c r="G341" s="44"/>
      <c r="H341" s="44"/>
      <c r="I341" s="60"/>
      <c r="J341" s="60"/>
      <c r="K341" s="46"/>
      <c r="L341" s="60"/>
      <c r="M341" s="60"/>
      <c r="N341" s="60"/>
      <c r="O341" s="60"/>
      <c r="P341" s="60"/>
      <c r="Q341" s="60"/>
      <c r="R341" s="60"/>
      <c r="S341" s="59"/>
      <c r="T341" s="59"/>
    </row>
    <row r="342" spans="1:21" ht="9" customHeight="1" x14ac:dyDescent="0.15">
      <c r="A342" s="62" t="s">
        <v>47</v>
      </c>
      <c r="B342" s="62" t="s">
        <v>403</v>
      </c>
      <c r="C342" s="7">
        <v>32884</v>
      </c>
      <c r="D342" s="42">
        <v>1</v>
      </c>
      <c r="E342" s="61"/>
      <c r="F342" s="44">
        <v>58.2</v>
      </c>
      <c r="G342" s="44">
        <v>57.2</v>
      </c>
      <c r="H342" s="44">
        <v>33.9</v>
      </c>
      <c r="I342" s="60">
        <v>436</v>
      </c>
      <c r="J342" s="60">
        <v>1938</v>
      </c>
      <c r="K342" s="46"/>
      <c r="L342" s="60">
        <v>2374</v>
      </c>
      <c r="M342" s="60">
        <v>1174</v>
      </c>
      <c r="N342" s="60">
        <v>802</v>
      </c>
      <c r="O342" s="60">
        <v>56</v>
      </c>
      <c r="P342" s="60">
        <v>40</v>
      </c>
      <c r="Q342" s="60">
        <v>2072</v>
      </c>
      <c r="R342" s="60">
        <v>302</v>
      </c>
      <c r="S342" s="59">
        <v>5.88</v>
      </c>
      <c r="T342" s="59"/>
    </row>
    <row r="343" spans="1:21" ht="9" customHeight="1" x14ac:dyDescent="0.15">
      <c r="A343" s="62" t="s">
        <v>47</v>
      </c>
      <c r="B343" s="62" t="s">
        <v>403</v>
      </c>
      <c r="C343" s="7">
        <v>32913</v>
      </c>
      <c r="D343" s="42">
        <v>2</v>
      </c>
      <c r="E343" s="61"/>
      <c r="F343" s="44">
        <v>58.2</v>
      </c>
      <c r="G343" s="44">
        <v>57.2</v>
      </c>
      <c r="H343" s="44">
        <v>33.9</v>
      </c>
      <c r="I343" s="60">
        <v>436</v>
      </c>
      <c r="J343" s="60">
        <v>1938</v>
      </c>
      <c r="K343" s="46"/>
      <c r="L343" s="60">
        <v>2374</v>
      </c>
      <c r="M343" s="60">
        <v>1174</v>
      </c>
      <c r="N343" s="60">
        <v>802</v>
      </c>
      <c r="O343" s="60">
        <v>56</v>
      </c>
      <c r="P343" s="60">
        <v>40</v>
      </c>
      <c r="Q343" s="60">
        <v>2072</v>
      </c>
      <c r="R343" s="60">
        <v>302</v>
      </c>
      <c r="S343" s="59">
        <v>5.88</v>
      </c>
      <c r="T343" s="59"/>
    </row>
    <row r="344" spans="1:21" ht="9" customHeight="1" x14ac:dyDescent="0.15">
      <c r="A344" s="62" t="s">
        <v>47</v>
      </c>
      <c r="B344" s="62" t="s">
        <v>403</v>
      </c>
      <c r="C344" s="7">
        <v>32941</v>
      </c>
      <c r="D344" s="42">
        <v>3</v>
      </c>
      <c r="E344" s="61"/>
      <c r="F344" s="44">
        <v>58.2</v>
      </c>
      <c r="G344" s="44">
        <v>57.2</v>
      </c>
      <c r="H344" s="44">
        <v>33.9</v>
      </c>
      <c r="I344" s="60">
        <v>436</v>
      </c>
      <c r="J344" s="60">
        <v>1938</v>
      </c>
      <c r="K344" s="46"/>
      <c r="L344" s="60">
        <v>2374</v>
      </c>
      <c r="M344" s="60">
        <v>1174</v>
      </c>
      <c r="N344" s="60">
        <v>802</v>
      </c>
      <c r="O344" s="60">
        <v>56</v>
      </c>
      <c r="P344" s="60">
        <v>40</v>
      </c>
      <c r="Q344" s="60">
        <v>2072</v>
      </c>
      <c r="R344" s="60">
        <v>302</v>
      </c>
      <c r="S344" s="59">
        <v>5.88</v>
      </c>
      <c r="T344" s="59"/>
    </row>
    <row r="345" spans="1:21" ht="9" customHeight="1" x14ac:dyDescent="0.15">
      <c r="A345" s="62" t="s">
        <v>47</v>
      </c>
      <c r="B345" s="62" t="s">
        <v>403</v>
      </c>
      <c r="C345" s="7">
        <v>32973</v>
      </c>
      <c r="D345" s="42">
        <v>4</v>
      </c>
      <c r="E345" s="61"/>
      <c r="F345" s="44">
        <v>58.2</v>
      </c>
      <c r="G345" s="44">
        <v>57.2</v>
      </c>
      <c r="H345" s="44">
        <v>33.9</v>
      </c>
      <c r="I345" s="60">
        <v>436</v>
      </c>
      <c r="J345" s="60">
        <v>1938</v>
      </c>
      <c r="K345" s="46"/>
      <c r="L345" s="60">
        <v>2374</v>
      </c>
      <c r="M345" s="60">
        <v>1174</v>
      </c>
      <c r="N345" s="60">
        <v>802</v>
      </c>
      <c r="O345" s="60">
        <v>56</v>
      </c>
      <c r="P345" s="60">
        <v>40</v>
      </c>
      <c r="Q345" s="60">
        <v>2072</v>
      </c>
      <c r="R345" s="60">
        <v>302</v>
      </c>
      <c r="S345" s="59">
        <v>5.88</v>
      </c>
      <c r="T345" s="59"/>
    </row>
    <row r="346" spans="1:21" ht="9" customHeight="1" x14ac:dyDescent="0.15">
      <c r="A346" s="62" t="s">
        <v>46</v>
      </c>
      <c r="B346" s="8" t="s">
        <v>21</v>
      </c>
      <c r="C346" s="7">
        <v>32273</v>
      </c>
      <c r="D346" s="42">
        <v>5</v>
      </c>
      <c r="E346" s="61"/>
      <c r="F346" s="47" t="s">
        <v>42</v>
      </c>
      <c r="G346" s="47" t="s">
        <v>42</v>
      </c>
      <c r="H346" s="47" t="s">
        <v>42</v>
      </c>
      <c r="I346" s="60">
        <v>275</v>
      </c>
      <c r="J346" s="60">
        <v>1880</v>
      </c>
      <c r="K346" s="46" t="s">
        <v>42</v>
      </c>
      <c r="L346" s="60">
        <v>2155</v>
      </c>
      <c r="M346" s="60">
        <v>1155</v>
      </c>
      <c r="N346" s="60">
        <v>760</v>
      </c>
      <c r="O346" s="60">
        <v>59</v>
      </c>
      <c r="P346" s="60">
        <v>36</v>
      </c>
      <c r="Q346" s="60">
        <v>2010</v>
      </c>
      <c r="R346" s="60">
        <v>145</v>
      </c>
      <c r="S346" s="59">
        <v>5.75</v>
      </c>
      <c r="T346" s="59">
        <v>7.75</v>
      </c>
    </row>
    <row r="347" spans="1:21" ht="9" customHeight="1" x14ac:dyDescent="0.15">
      <c r="A347" s="62" t="s">
        <v>46</v>
      </c>
      <c r="B347" s="8" t="s">
        <v>21</v>
      </c>
      <c r="C347" s="7">
        <v>32303</v>
      </c>
      <c r="D347" s="42">
        <v>6</v>
      </c>
      <c r="E347" s="61"/>
      <c r="F347" s="47" t="s">
        <v>42</v>
      </c>
      <c r="G347" s="47" t="s">
        <v>42</v>
      </c>
      <c r="H347" s="47" t="s">
        <v>42</v>
      </c>
      <c r="I347" s="60">
        <v>275</v>
      </c>
      <c r="J347" s="60">
        <v>1880</v>
      </c>
      <c r="K347" s="46" t="s">
        <v>42</v>
      </c>
      <c r="L347" s="60">
        <v>2155</v>
      </c>
      <c r="M347" s="60">
        <v>1155</v>
      </c>
      <c r="N347" s="60">
        <v>750</v>
      </c>
      <c r="O347" s="60">
        <v>59</v>
      </c>
      <c r="P347" s="60">
        <v>36</v>
      </c>
      <c r="Q347" s="60">
        <v>2000</v>
      </c>
      <c r="R347" s="60">
        <v>155</v>
      </c>
      <c r="S347" s="59">
        <v>5.75</v>
      </c>
      <c r="T347" s="59">
        <v>7.75</v>
      </c>
    </row>
    <row r="348" spans="1:21" ht="9" customHeight="1" x14ac:dyDescent="0.15">
      <c r="A348" s="62" t="s">
        <v>46</v>
      </c>
      <c r="B348" s="8" t="s">
        <v>21</v>
      </c>
      <c r="C348" s="7">
        <v>32336</v>
      </c>
      <c r="D348" s="42">
        <v>7</v>
      </c>
      <c r="E348" s="61"/>
      <c r="F348" s="47" t="s">
        <v>42</v>
      </c>
      <c r="G348" s="47" t="s">
        <v>42</v>
      </c>
      <c r="H348" s="47" t="s">
        <v>42</v>
      </c>
      <c r="I348" s="60">
        <v>290</v>
      </c>
      <c r="J348" s="60">
        <v>1650</v>
      </c>
      <c r="K348" s="46" t="s">
        <v>42</v>
      </c>
      <c r="L348" s="60">
        <v>1940</v>
      </c>
      <c r="M348" s="60">
        <v>1075</v>
      </c>
      <c r="N348" s="60">
        <v>625</v>
      </c>
      <c r="O348" s="60">
        <v>60</v>
      </c>
      <c r="P348" s="60">
        <v>35</v>
      </c>
      <c r="Q348" s="60">
        <v>1795</v>
      </c>
      <c r="R348" s="60">
        <v>145</v>
      </c>
      <c r="S348" s="59">
        <v>6.75</v>
      </c>
      <c r="T348" s="59">
        <v>9.25</v>
      </c>
    </row>
    <row r="349" spans="1:21" ht="9" customHeight="1" x14ac:dyDescent="0.15">
      <c r="A349" s="62" t="s">
        <v>46</v>
      </c>
      <c r="B349" s="8" t="s">
        <v>21</v>
      </c>
      <c r="C349" s="7">
        <v>32366</v>
      </c>
      <c r="D349" s="42">
        <v>8</v>
      </c>
      <c r="E349" s="61"/>
      <c r="F349" s="44">
        <v>58.8</v>
      </c>
      <c r="G349" s="44">
        <v>56.7</v>
      </c>
      <c r="H349" s="44">
        <v>26</v>
      </c>
      <c r="I349" s="60">
        <v>280</v>
      </c>
      <c r="J349" s="60">
        <v>1474</v>
      </c>
      <c r="K349" s="46" t="s">
        <v>42</v>
      </c>
      <c r="L349" s="60">
        <v>1754</v>
      </c>
      <c r="M349" s="60">
        <v>1000</v>
      </c>
      <c r="N349" s="60">
        <v>560</v>
      </c>
      <c r="O349" s="60">
        <v>60</v>
      </c>
      <c r="P349" s="60">
        <v>34</v>
      </c>
      <c r="Q349" s="60">
        <v>1654</v>
      </c>
      <c r="R349" s="60">
        <v>100</v>
      </c>
      <c r="S349" s="59">
        <v>7.25</v>
      </c>
      <c r="T349" s="59">
        <v>9.75</v>
      </c>
    </row>
    <row r="350" spans="1:21" ht="9" customHeight="1" x14ac:dyDescent="0.15">
      <c r="A350" s="62" t="s">
        <v>46</v>
      </c>
      <c r="B350" s="8" t="s">
        <v>21</v>
      </c>
      <c r="C350" s="7">
        <v>32398</v>
      </c>
      <c r="D350" s="42">
        <v>9</v>
      </c>
      <c r="E350" s="61"/>
      <c r="F350" s="44">
        <v>58.8</v>
      </c>
      <c r="G350" s="44">
        <v>56.8</v>
      </c>
      <c r="H350" s="44">
        <v>25.9</v>
      </c>
      <c r="I350" s="60">
        <v>280</v>
      </c>
      <c r="J350" s="60">
        <v>1472</v>
      </c>
      <c r="K350" s="46" t="s">
        <v>42</v>
      </c>
      <c r="L350" s="60">
        <v>1752</v>
      </c>
      <c r="M350" s="60">
        <v>1010</v>
      </c>
      <c r="N350" s="60">
        <v>550</v>
      </c>
      <c r="O350" s="60">
        <v>60</v>
      </c>
      <c r="P350" s="60">
        <v>32</v>
      </c>
      <c r="Q350" s="60">
        <v>1652</v>
      </c>
      <c r="R350" s="60">
        <v>100</v>
      </c>
      <c r="S350" s="59">
        <v>7.25</v>
      </c>
      <c r="T350" s="59">
        <v>9.75</v>
      </c>
      <c r="U350" s="2">
        <v>109</v>
      </c>
    </row>
    <row r="351" spans="1:21" ht="9" customHeight="1" x14ac:dyDescent="0.15">
      <c r="A351" s="62" t="s">
        <v>46</v>
      </c>
      <c r="B351" s="8" t="s">
        <v>21</v>
      </c>
      <c r="C351" s="7">
        <v>32428</v>
      </c>
      <c r="D351" s="42">
        <v>10</v>
      </c>
      <c r="E351" s="61"/>
      <c r="F351" s="44">
        <v>58.8</v>
      </c>
      <c r="G351" s="44">
        <v>56.8</v>
      </c>
      <c r="H351" s="44">
        <v>26.4</v>
      </c>
      <c r="I351" s="60">
        <v>302</v>
      </c>
      <c r="J351" s="60">
        <v>1501</v>
      </c>
      <c r="K351" s="46" t="s">
        <v>42</v>
      </c>
      <c r="L351" s="60">
        <v>1803</v>
      </c>
      <c r="M351" s="60">
        <v>1020</v>
      </c>
      <c r="N351" s="60">
        <v>565</v>
      </c>
      <c r="O351" s="60">
        <v>60</v>
      </c>
      <c r="P351" s="60">
        <v>33</v>
      </c>
      <c r="Q351" s="60">
        <v>1678</v>
      </c>
      <c r="R351" s="60">
        <v>125</v>
      </c>
      <c r="S351" s="59">
        <v>7</v>
      </c>
      <c r="T351" s="59">
        <v>9</v>
      </c>
      <c r="U351" s="2">
        <v>110</v>
      </c>
    </row>
    <row r="352" spans="1:21" ht="9" customHeight="1" x14ac:dyDescent="0.15">
      <c r="A352" s="62" t="s">
        <v>46</v>
      </c>
      <c r="B352" s="8" t="s">
        <v>21</v>
      </c>
      <c r="C352" s="7">
        <v>32456</v>
      </c>
      <c r="D352" s="42">
        <v>11</v>
      </c>
      <c r="E352" s="61"/>
      <c r="F352" s="44">
        <v>58.8</v>
      </c>
      <c r="G352" s="44">
        <v>56.8</v>
      </c>
      <c r="H352" s="44">
        <v>26.6</v>
      </c>
      <c r="I352" s="60">
        <v>302</v>
      </c>
      <c r="J352" s="60">
        <v>1512</v>
      </c>
      <c r="K352" s="46" t="s">
        <v>42</v>
      </c>
      <c r="L352" s="60">
        <v>1814</v>
      </c>
      <c r="M352" s="60">
        <v>1030</v>
      </c>
      <c r="N352" s="60">
        <v>565</v>
      </c>
      <c r="O352" s="60">
        <v>60</v>
      </c>
      <c r="P352" s="60">
        <v>34</v>
      </c>
      <c r="Q352" s="60">
        <v>1689</v>
      </c>
      <c r="R352" s="60">
        <v>125</v>
      </c>
      <c r="S352" s="59">
        <v>6.75</v>
      </c>
      <c r="T352" s="59">
        <v>8.75</v>
      </c>
      <c r="U352" s="2">
        <v>111</v>
      </c>
    </row>
    <row r="353" spans="1:21" ht="9" customHeight="1" x14ac:dyDescent="0.15">
      <c r="A353" s="62" t="s">
        <v>46</v>
      </c>
      <c r="B353" s="8" t="s">
        <v>21</v>
      </c>
      <c r="C353" s="7">
        <v>32489</v>
      </c>
      <c r="D353" s="42">
        <v>12</v>
      </c>
      <c r="E353" s="61"/>
      <c r="F353" s="44">
        <v>58.8</v>
      </c>
      <c r="G353" s="44">
        <v>56.8</v>
      </c>
      <c r="H353" s="44">
        <v>26.6</v>
      </c>
      <c r="I353" s="60">
        <v>302</v>
      </c>
      <c r="J353" s="60">
        <v>1512</v>
      </c>
      <c r="K353" s="46" t="s">
        <v>42</v>
      </c>
      <c r="L353" s="60">
        <v>1814</v>
      </c>
      <c r="M353" s="60">
        <v>1030</v>
      </c>
      <c r="N353" s="60">
        <v>565</v>
      </c>
      <c r="O353" s="60">
        <v>60</v>
      </c>
      <c r="P353" s="60">
        <v>34</v>
      </c>
      <c r="Q353" s="60">
        <v>1689</v>
      </c>
      <c r="R353" s="60">
        <v>125</v>
      </c>
      <c r="S353" s="59">
        <v>7</v>
      </c>
      <c r="T353" s="59">
        <v>8</v>
      </c>
      <c r="U353" s="2">
        <v>112</v>
      </c>
    </row>
    <row r="354" spans="1:21" ht="9" customHeight="1" x14ac:dyDescent="0.15">
      <c r="A354" s="62" t="s">
        <v>46</v>
      </c>
      <c r="B354" s="8" t="s">
        <v>21</v>
      </c>
      <c r="C354" s="7">
        <v>32521</v>
      </c>
      <c r="D354" s="42">
        <v>1</v>
      </c>
      <c r="E354" s="61"/>
      <c r="F354" s="44">
        <v>58.9</v>
      </c>
      <c r="G354" s="44">
        <v>57.4</v>
      </c>
      <c r="H354" s="44">
        <v>26.8</v>
      </c>
      <c r="I354" s="60">
        <v>302</v>
      </c>
      <c r="J354" s="60">
        <v>1539</v>
      </c>
      <c r="K354" s="46" t="s">
        <v>42</v>
      </c>
      <c r="L354" s="60">
        <v>1841</v>
      </c>
      <c r="M354" s="60">
        <v>1040</v>
      </c>
      <c r="N354" s="60">
        <v>565</v>
      </c>
      <c r="O354" s="60">
        <v>60</v>
      </c>
      <c r="P354" s="60">
        <v>36</v>
      </c>
      <c r="Q354" s="60">
        <v>1701</v>
      </c>
      <c r="R354" s="60">
        <v>140</v>
      </c>
      <c r="S354" s="59">
        <v>7</v>
      </c>
      <c r="T354" s="59">
        <v>8.25</v>
      </c>
      <c r="U354" s="2">
        <v>201</v>
      </c>
    </row>
    <row r="355" spans="1:21" ht="9" customHeight="1" x14ac:dyDescent="0.15">
      <c r="A355" s="62" t="s">
        <v>46</v>
      </c>
      <c r="B355" s="8" t="s">
        <v>21</v>
      </c>
      <c r="C355" s="7">
        <v>32548</v>
      </c>
      <c r="D355" s="42">
        <v>2</v>
      </c>
      <c r="E355" s="61"/>
      <c r="F355" s="44">
        <v>58.9</v>
      </c>
      <c r="G355" s="44">
        <v>57.4</v>
      </c>
      <c r="H355" s="44">
        <v>26.8</v>
      </c>
      <c r="I355" s="60">
        <v>302</v>
      </c>
      <c r="J355" s="60">
        <v>1539</v>
      </c>
      <c r="K355" s="46" t="s">
        <v>42</v>
      </c>
      <c r="L355" s="60">
        <v>1841</v>
      </c>
      <c r="M355" s="60">
        <v>1040</v>
      </c>
      <c r="N355" s="60">
        <v>565</v>
      </c>
      <c r="O355" s="60">
        <v>60</v>
      </c>
      <c r="P355" s="60">
        <v>36</v>
      </c>
      <c r="Q355" s="60">
        <v>1701</v>
      </c>
      <c r="R355" s="60">
        <v>140</v>
      </c>
      <c r="S355" s="59">
        <v>7</v>
      </c>
      <c r="T355" s="59">
        <v>8.25</v>
      </c>
    </row>
    <row r="356" spans="1:21" ht="9" customHeight="1" x14ac:dyDescent="0.15">
      <c r="A356" s="62" t="s">
        <v>46</v>
      </c>
      <c r="B356" s="8" t="s">
        <v>21</v>
      </c>
      <c r="C356" s="7">
        <v>32576</v>
      </c>
      <c r="D356" s="42">
        <v>3</v>
      </c>
      <c r="E356" s="61"/>
      <c r="F356" s="44">
        <v>58.9</v>
      </c>
      <c r="G356" s="44">
        <v>57.4</v>
      </c>
      <c r="H356" s="44">
        <v>26.8</v>
      </c>
      <c r="I356" s="60">
        <v>302</v>
      </c>
      <c r="J356" s="60">
        <v>1539</v>
      </c>
      <c r="K356" s="46" t="s">
        <v>42</v>
      </c>
      <c r="L356" s="60">
        <v>1841</v>
      </c>
      <c r="M356" s="60">
        <v>1050</v>
      </c>
      <c r="N356" s="60">
        <v>550</v>
      </c>
      <c r="O356" s="60">
        <v>60</v>
      </c>
      <c r="P356" s="60">
        <v>36</v>
      </c>
      <c r="Q356" s="60">
        <v>1696</v>
      </c>
      <c r="R356" s="60">
        <v>145</v>
      </c>
      <c r="S356" s="59">
        <v>7</v>
      </c>
      <c r="T356" s="59">
        <v>8</v>
      </c>
    </row>
    <row r="357" spans="1:21" ht="9" customHeight="1" x14ac:dyDescent="0.15">
      <c r="A357" s="62" t="s">
        <v>46</v>
      </c>
      <c r="B357" s="8" t="s">
        <v>21</v>
      </c>
      <c r="C357" s="7">
        <v>32609</v>
      </c>
      <c r="D357" s="42">
        <v>4</v>
      </c>
      <c r="E357" s="61"/>
      <c r="F357" s="44">
        <v>58.9</v>
      </c>
      <c r="G357" s="44">
        <v>57.4</v>
      </c>
      <c r="H357" s="44">
        <v>26.8</v>
      </c>
      <c r="I357" s="60">
        <v>302</v>
      </c>
      <c r="J357" s="60">
        <v>1539</v>
      </c>
      <c r="K357" s="46" t="s">
        <v>42</v>
      </c>
      <c r="L357" s="60">
        <v>1841</v>
      </c>
      <c r="M357" s="60">
        <v>1050</v>
      </c>
      <c r="N357" s="60">
        <v>550</v>
      </c>
      <c r="O357" s="60">
        <v>60</v>
      </c>
      <c r="P357" s="60">
        <v>36</v>
      </c>
      <c r="Q357" s="60">
        <v>1696</v>
      </c>
      <c r="R357" s="60">
        <v>145</v>
      </c>
      <c r="S357" s="59">
        <v>7.2</v>
      </c>
      <c r="T357" s="59">
        <v>7.6</v>
      </c>
    </row>
    <row r="358" spans="1:21" ht="9" customHeight="1" x14ac:dyDescent="0.15">
      <c r="A358" s="62" t="s">
        <v>46</v>
      </c>
      <c r="B358" s="62" t="s">
        <v>401</v>
      </c>
      <c r="C358" s="7">
        <v>32639</v>
      </c>
      <c r="D358" s="42">
        <v>5</v>
      </c>
      <c r="E358" s="61"/>
      <c r="F358" s="44">
        <v>58.9</v>
      </c>
      <c r="G358" s="44">
        <v>57.4</v>
      </c>
      <c r="H358" s="44">
        <v>26.8</v>
      </c>
      <c r="I358" s="60">
        <v>302</v>
      </c>
      <c r="J358" s="60">
        <v>1539</v>
      </c>
      <c r="K358" s="46" t="s">
        <v>42</v>
      </c>
      <c r="L358" s="60">
        <v>1841</v>
      </c>
      <c r="M358" s="60">
        <v>1060</v>
      </c>
      <c r="N358" s="60">
        <v>550</v>
      </c>
      <c r="O358" s="60">
        <v>60</v>
      </c>
      <c r="P358" s="60">
        <v>36</v>
      </c>
      <c r="Q358" s="60">
        <v>1706</v>
      </c>
      <c r="R358" s="60">
        <v>135</v>
      </c>
      <c r="S358" s="59">
        <v>7.35</v>
      </c>
      <c r="T358" s="59">
        <v>7.35</v>
      </c>
    </row>
    <row r="359" spans="1:21" ht="9" customHeight="1" x14ac:dyDescent="0.15">
      <c r="A359" s="62" t="s">
        <v>46</v>
      </c>
      <c r="B359" s="62" t="s">
        <v>401</v>
      </c>
      <c r="C359" s="7">
        <v>32671</v>
      </c>
      <c r="D359" s="42">
        <v>6</v>
      </c>
      <c r="E359" s="61"/>
      <c r="F359" s="44">
        <v>58.9</v>
      </c>
      <c r="G359" s="44">
        <v>57.4</v>
      </c>
      <c r="H359" s="44">
        <v>26.8</v>
      </c>
      <c r="I359" s="60">
        <v>302</v>
      </c>
      <c r="J359" s="60">
        <v>1539</v>
      </c>
      <c r="K359" s="46" t="s">
        <v>42</v>
      </c>
      <c r="L359" s="60">
        <v>1841</v>
      </c>
      <c r="M359" s="60">
        <v>1070</v>
      </c>
      <c r="N359" s="60">
        <v>550</v>
      </c>
      <c r="O359" s="60">
        <v>60</v>
      </c>
      <c r="P359" s="60">
        <v>36</v>
      </c>
      <c r="Q359" s="60">
        <v>1716</v>
      </c>
      <c r="R359" s="60">
        <v>125</v>
      </c>
      <c r="S359" s="59">
        <v>7.35</v>
      </c>
      <c r="T359" s="59">
        <v>7.35</v>
      </c>
    </row>
    <row r="360" spans="1:21" ht="9" customHeight="1" x14ac:dyDescent="0.15">
      <c r="A360" s="62" t="s">
        <v>46</v>
      </c>
      <c r="B360" s="62" t="s">
        <v>401</v>
      </c>
      <c r="C360" s="7">
        <v>32701</v>
      </c>
      <c r="D360" s="42">
        <v>7</v>
      </c>
      <c r="E360" s="61"/>
      <c r="F360" s="44">
        <v>58.9</v>
      </c>
      <c r="G360" s="44">
        <v>57.4</v>
      </c>
      <c r="H360" s="44">
        <v>26.8</v>
      </c>
      <c r="I360" s="60">
        <v>302</v>
      </c>
      <c r="J360" s="60">
        <v>1539</v>
      </c>
      <c r="K360" s="46" t="s">
        <v>42</v>
      </c>
      <c r="L360" s="60">
        <v>1841</v>
      </c>
      <c r="M360" s="60">
        <v>1070</v>
      </c>
      <c r="N360" s="60">
        <v>550</v>
      </c>
      <c r="O360" s="60">
        <v>60</v>
      </c>
      <c r="P360" s="60">
        <v>36</v>
      </c>
      <c r="Q360" s="60">
        <v>1716</v>
      </c>
      <c r="R360" s="60">
        <v>125</v>
      </c>
      <c r="S360" s="59">
        <v>7.35</v>
      </c>
      <c r="T360" s="59">
        <v>7.35</v>
      </c>
    </row>
    <row r="361" spans="1:21" ht="9" customHeight="1" x14ac:dyDescent="0.15">
      <c r="A361" s="62" t="s">
        <v>46</v>
      </c>
      <c r="B361" s="62" t="s">
        <v>401</v>
      </c>
      <c r="C361" s="7">
        <v>32730</v>
      </c>
      <c r="D361" s="42">
        <v>8</v>
      </c>
      <c r="E361" s="61"/>
      <c r="F361" s="44">
        <v>58.9</v>
      </c>
      <c r="G361" s="44">
        <v>57.4</v>
      </c>
      <c r="H361" s="44">
        <v>26.8</v>
      </c>
      <c r="I361" s="60">
        <v>302</v>
      </c>
      <c r="J361" s="60">
        <v>1539</v>
      </c>
      <c r="K361" s="46" t="s">
        <v>42</v>
      </c>
      <c r="L361" s="60">
        <v>1841</v>
      </c>
      <c r="M361" s="60">
        <v>1060</v>
      </c>
      <c r="N361" s="60">
        <v>530</v>
      </c>
      <c r="O361" s="60">
        <v>60</v>
      </c>
      <c r="P361" s="60">
        <v>36</v>
      </c>
      <c r="Q361" s="60">
        <v>1686</v>
      </c>
      <c r="R361" s="60">
        <v>155</v>
      </c>
      <c r="S361" s="59">
        <v>7.35</v>
      </c>
      <c r="T361" s="59">
        <v>7.35</v>
      </c>
    </row>
    <row r="362" spans="1:21" ht="9" customHeight="1" x14ac:dyDescent="0.15">
      <c r="A362" s="62" t="s">
        <v>46</v>
      </c>
      <c r="B362" s="62" t="s">
        <v>401</v>
      </c>
      <c r="C362" s="7">
        <v>32763</v>
      </c>
      <c r="D362" s="42">
        <v>9</v>
      </c>
      <c r="E362" s="61"/>
      <c r="F362" s="44">
        <v>58.9</v>
      </c>
      <c r="G362" s="44">
        <v>57.4</v>
      </c>
      <c r="H362" s="44">
        <v>26.8</v>
      </c>
      <c r="I362" s="60">
        <v>302</v>
      </c>
      <c r="J362" s="60">
        <v>1539</v>
      </c>
      <c r="K362" s="46" t="s">
        <v>42</v>
      </c>
      <c r="L362" s="60">
        <v>1841</v>
      </c>
      <c r="M362" s="60">
        <v>1060</v>
      </c>
      <c r="N362" s="60">
        <v>530</v>
      </c>
      <c r="O362" s="60">
        <v>60</v>
      </c>
      <c r="P362" s="60">
        <v>36</v>
      </c>
      <c r="Q362" s="60">
        <v>1686</v>
      </c>
      <c r="R362" s="60">
        <v>155</v>
      </c>
      <c r="S362" s="59">
        <v>7.35</v>
      </c>
      <c r="T362" s="59">
        <v>7.35</v>
      </c>
      <c r="U362" s="2">
        <v>9</v>
      </c>
    </row>
    <row r="363" spans="1:21" ht="9" customHeight="1" x14ac:dyDescent="0.15">
      <c r="A363" s="62" t="s">
        <v>46</v>
      </c>
      <c r="B363" s="62" t="s">
        <v>401</v>
      </c>
      <c r="C363" s="7">
        <v>32793</v>
      </c>
      <c r="D363" s="42">
        <v>10</v>
      </c>
      <c r="E363" s="61"/>
      <c r="F363" s="44">
        <v>58.9</v>
      </c>
      <c r="G363" s="44">
        <v>57.5</v>
      </c>
      <c r="H363" s="44">
        <v>26.9</v>
      </c>
      <c r="I363" s="60">
        <v>302</v>
      </c>
      <c r="J363" s="60">
        <v>1548</v>
      </c>
      <c r="K363" s="46" t="s">
        <v>42</v>
      </c>
      <c r="L363" s="60">
        <v>1850</v>
      </c>
      <c r="M363" s="60">
        <v>1057</v>
      </c>
      <c r="N363" s="60">
        <v>530</v>
      </c>
      <c r="O363" s="60">
        <v>59</v>
      </c>
      <c r="P363" s="60">
        <v>22</v>
      </c>
      <c r="Q363" s="60">
        <v>1668</v>
      </c>
      <c r="R363" s="60">
        <v>182</v>
      </c>
      <c r="S363" s="59">
        <v>7.35</v>
      </c>
      <c r="T363" s="59">
        <v>7.35</v>
      </c>
      <c r="U363" s="2">
        <v>10</v>
      </c>
    </row>
    <row r="364" spans="1:21" ht="9" customHeight="1" x14ac:dyDescent="0.15">
      <c r="A364" s="62" t="s">
        <v>46</v>
      </c>
      <c r="B364" s="62" t="s">
        <v>401</v>
      </c>
      <c r="C364" s="7">
        <v>32821</v>
      </c>
      <c r="D364" s="42">
        <v>11</v>
      </c>
      <c r="E364" s="61"/>
      <c r="F364" s="44">
        <v>58.9</v>
      </c>
      <c r="G364" s="44">
        <v>57.5</v>
      </c>
      <c r="H364" s="44">
        <v>26.9</v>
      </c>
      <c r="I364" s="60">
        <v>302</v>
      </c>
      <c r="J364" s="60">
        <v>1548</v>
      </c>
      <c r="K364" s="46" t="s">
        <v>42</v>
      </c>
      <c r="L364" s="60">
        <v>1850</v>
      </c>
      <c r="M364" s="60">
        <v>1058</v>
      </c>
      <c r="N364" s="60">
        <v>530</v>
      </c>
      <c r="O364" s="60">
        <v>59</v>
      </c>
      <c r="P364" s="60">
        <v>21</v>
      </c>
      <c r="Q364" s="60">
        <v>1668</v>
      </c>
      <c r="R364" s="60">
        <v>182</v>
      </c>
      <c r="S364" s="59">
        <v>7.35</v>
      </c>
      <c r="T364" s="59">
        <v>7.35</v>
      </c>
      <c r="U364" s="2">
        <v>211</v>
      </c>
    </row>
    <row r="365" spans="1:21" ht="9" customHeight="1" x14ac:dyDescent="0.15">
      <c r="A365" s="62" t="s">
        <v>46</v>
      </c>
      <c r="B365" s="62" t="s">
        <v>370</v>
      </c>
      <c r="C365" s="7">
        <v>32854</v>
      </c>
      <c r="D365" s="42">
        <v>12</v>
      </c>
      <c r="E365" s="61"/>
      <c r="F365" s="44">
        <v>58.9</v>
      </c>
      <c r="G365" s="44">
        <v>57.5</v>
      </c>
      <c r="H365" s="44">
        <v>26.9</v>
      </c>
      <c r="I365" s="60">
        <v>302</v>
      </c>
      <c r="J365" s="60">
        <v>1548</v>
      </c>
      <c r="K365" s="46" t="s">
        <v>42</v>
      </c>
      <c r="L365" s="60">
        <v>1850</v>
      </c>
      <c r="M365" s="60">
        <v>1058</v>
      </c>
      <c r="N365" s="60">
        <v>530</v>
      </c>
      <c r="O365" s="60">
        <v>59</v>
      </c>
      <c r="P365" s="60">
        <v>21</v>
      </c>
      <c r="Q365" s="60">
        <v>1668</v>
      </c>
      <c r="R365" s="60">
        <v>182</v>
      </c>
      <c r="S365" s="59">
        <v>7.35</v>
      </c>
      <c r="T365" s="59">
        <v>7.35</v>
      </c>
      <c r="U365" s="2">
        <v>211</v>
      </c>
    </row>
    <row r="366" spans="1:21" ht="9" customHeight="1" x14ac:dyDescent="0.15">
      <c r="A366" s="62" t="s">
        <v>46</v>
      </c>
      <c r="B366" s="62" t="s">
        <v>370</v>
      </c>
      <c r="C366" s="7">
        <v>32884</v>
      </c>
      <c r="D366" s="42">
        <v>1</v>
      </c>
      <c r="E366" s="61"/>
      <c r="F366" s="44">
        <v>58.9</v>
      </c>
      <c r="G366" s="44">
        <v>57.4</v>
      </c>
      <c r="H366" s="44">
        <v>27</v>
      </c>
      <c r="I366" s="60">
        <v>302</v>
      </c>
      <c r="J366" s="60">
        <v>1549</v>
      </c>
      <c r="K366" s="46"/>
      <c r="L366" s="60">
        <v>1851</v>
      </c>
      <c r="M366" s="60">
        <v>1058</v>
      </c>
      <c r="N366" s="60">
        <v>527</v>
      </c>
      <c r="O366" s="60">
        <v>59</v>
      </c>
      <c r="P366" s="60">
        <v>25</v>
      </c>
      <c r="Q366" s="60">
        <v>1669</v>
      </c>
      <c r="R366" s="60">
        <v>182</v>
      </c>
      <c r="S366" s="59">
        <v>7.35</v>
      </c>
      <c r="T366" s="59"/>
    </row>
    <row r="367" spans="1:21" ht="9" customHeight="1" x14ac:dyDescent="0.15">
      <c r="A367" s="62" t="s">
        <v>46</v>
      </c>
      <c r="B367" s="62" t="s">
        <v>370</v>
      </c>
      <c r="C367" s="7">
        <v>32913</v>
      </c>
      <c r="D367" s="42">
        <v>2</v>
      </c>
      <c r="E367" s="61"/>
      <c r="F367" s="44">
        <v>58.9</v>
      </c>
      <c r="G367" s="44">
        <v>57.4</v>
      </c>
      <c r="H367" s="44">
        <v>27</v>
      </c>
      <c r="I367" s="60">
        <v>302</v>
      </c>
      <c r="J367" s="60">
        <v>1549</v>
      </c>
      <c r="K367" s="46"/>
      <c r="L367" s="60">
        <v>1851</v>
      </c>
      <c r="M367" s="60">
        <v>1058</v>
      </c>
      <c r="N367" s="60">
        <v>527</v>
      </c>
      <c r="O367" s="60">
        <v>59</v>
      </c>
      <c r="P367" s="60">
        <v>25</v>
      </c>
      <c r="Q367" s="60">
        <v>1669</v>
      </c>
      <c r="R367" s="60">
        <v>182</v>
      </c>
      <c r="S367" s="59">
        <v>7.35</v>
      </c>
      <c r="T367" s="59"/>
    </row>
    <row r="368" spans="1:21" ht="9" customHeight="1" x14ac:dyDescent="0.15">
      <c r="A368" s="62" t="s">
        <v>46</v>
      </c>
      <c r="B368" s="62" t="s">
        <v>370</v>
      </c>
      <c r="C368" s="7">
        <v>32941</v>
      </c>
      <c r="D368" s="42">
        <v>3</v>
      </c>
      <c r="E368" s="61"/>
      <c r="F368" s="44">
        <v>58.9</v>
      </c>
      <c r="G368" s="44">
        <v>57.4</v>
      </c>
      <c r="H368" s="44">
        <v>27</v>
      </c>
      <c r="I368" s="60">
        <v>302</v>
      </c>
      <c r="J368" s="60">
        <v>1549</v>
      </c>
      <c r="K368" s="46"/>
      <c r="L368" s="60">
        <v>1851</v>
      </c>
      <c r="M368" s="60">
        <v>1058</v>
      </c>
      <c r="N368" s="60">
        <v>527</v>
      </c>
      <c r="O368" s="60">
        <v>59</v>
      </c>
      <c r="P368" s="60">
        <v>25</v>
      </c>
      <c r="Q368" s="60">
        <v>1669</v>
      </c>
      <c r="R368" s="60">
        <v>182</v>
      </c>
      <c r="S368" s="59">
        <v>7.42</v>
      </c>
      <c r="T368" s="59"/>
    </row>
    <row r="369" spans="1:21" ht="9" customHeight="1" x14ac:dyDescent="0.15">
      <c r="A369" s="62" t="s">
        <v>46</v>
      </c>
      <c r="B369" s="62" t="s">
        <v>370</v>
      </c>
      <c r="C369" s="7">
        <v>32973</v>
      </c>
      <c r="D369" s="42">
        <v>4</v>
      </c>
      <c r="E369" s="61"/>
      <c r="F369" s="44">
        <v>58.9</v>
      </c>
      <c r="G369" s="44">
        <v>57.4</v>
      </c>
      <c r="H369" s="44">
        <v>27</v>
      </c>
      <c r="I369" s="60">
        <v>302</v>
      </c>
      <c r="J369" s="60">
        <v>1549</v>
      </c>
      <c r="K369" s="46"/>
      <c r="L369" s="60">
        <v>1851</v>
      </c>
      <c r="M369" s="60">
        <v>1058</v>
      </c>
      <c r="N369" s="60">
        <v>527</v>
      </c>
      <c r="O369" s="60">
        <v>59</v>
      </c>
      <c r="P369" s="60">
        <v>25</v>
      </c>
      <c r="Q369" s="60">
        <v>1669</v>
      </c>
      <c r="R369" s="60">
        <v>182</v>
      </c>
      <c r="S369" s="59">
        <v>7.42</v>
      </c>
      <c r="T369" s="59"/>
    </row>
    <row r="370" spans="1:21" ht="9" customHeight="1" x14ac:dyDescent="0.15">
      <c r="A370" s="62" t="s">
        <v>46</v>
      </c>
      <c r="B370" s="62" t="s">
        <v>403</v>
      </c>
      <c r="D370" s="42">
        <v>5</v>
      </c>
      <c r="E370" s="61"/>
      <c r="F370" s="44"/>
      <c r="G370" s="44"/>
      <c r="H370" s="44"/>
      <c r="I370" s="60"/>
      <c r="J370" s="60"/>
      <c r="K370" s="46"/>
      <c r="L370" s="60"/>
      <c r="M370" s="60"/>
      <c r="N370" s="60"/>
      <c r="O370" s="60"/>
      <c r="P370" s="60"/>
      <c r="Q370" s="60"/>
      <c r="R370" s="60"/>
      <c r="S370" s="59"/>
      <c r="T370" s="59"/>
    </row>
    <row r="371" spans="1:21" ht="9" customHeight="1" x14ac:dyDescent="0.15">
      <c r="A371" s="62" t="s">
        <v>46</v>
      </c>
      <c r="B371" s="62" t="s">
        <v>403</v>
      </c>
      <c r="D371" s="42">
        <v>6</v>
      </c>
      <c r="E371" s="61"/>
      <c r="F371" s="44"/>
      <c r="G371" s="44"/>
      <c r="H371" s="44"/>
      <c r="I371" s="60"/>
      <c r="J371" s="60"/>
      <c r="K371" s="46"/>
      <c r="L371" s="60"/>
      <c r="M371" s="60"/>
      <c r="N371" s="60"/>
      <c r="O371" s="60"/>
      <c r="P371" s="60"/>
      <c r="Q371" s="60"/>
      <c r="R371" s="60"/>
      <c r="S371" s="59"/>
      <c r="T371" s="59"/>
    </row>
    <row r="372" spans="1:21" ht="9" customHeight="1" x14ac:dyDescent="0.15">
      <c r="A372" s="62" t="s">
        <v>46</v>
      </c>
      <c r="B372" s="62" t="s">
        <v>403</v>
      </c>
      <c r="D372" s="42">
        <v>7</v>
      </c>
      <c r="E372" s="61"/>
      <c r="F372" s="44"/>
      <c r="G372" s="44"/>
      <c r="H372" s="44"/>
      <c r="I372" s="60"/>
      <c r="J372" s="60"/>
      <c r="K372" s="46"/>
      <c r="L372" s="60"/>
      <c r="M372" s="60"/>
      <c r="N372" s="60"/>
      <c r="O372" s="60"/>
      <c r="P372" s="60"/>
      <c r="Q372" s="60"/>
      <c r="R372" s="60"/>
      <c r="S372" s="59"/>
      <c r="T372" s="59"/>
    </row>
    <row r="373" spans="1:21" ht="9" customHeight="1" x14ac:dyDescent="0.15">
      <c r="A373" s="62" t="s">
        <v>46</v>
      </c>
      <c r="B373" s="62" t="s">
        <v>403</v>
      </c>
      <c r="D373" s="42">
        <v>8</v>
      </c>
      <c r="E373" s="61"/>
      <c r="F373" s="44"/>
      <c r="G373" s="44"/>
      <c r="H373" s="44"/>
      <c r="I373" s="60"/>
      <c r="J373" s="60"/>
      <c r="K373" s="46"/>
      <c r="L373" s="60"/>
      <c r="M373" s="60"/>
      <c r="N373" s="60"/>
      <c r="O373" s="60"/>
      <c r="P373" s="60"/>
      <c r="Q373" s="60"/>
      <c r="R373" s="60"/>
      <c r="S373" s="59"/>
      <c r="T373" s="59"/>
    </row>
    <row r="374" spans="1:21" ht="9" customHeight="1" x14ac:dyDescent="0.15">
      <c r="A374" s="62" t="s">
        <v>46</v>
      </c>
      <c r="B374" s="62" t="s">
        <v>403</v>
      </c>
      <c r="D374" s="42">
        <v>9</v>
      </c>
      <c r="E374" s="61"/>
      <c r="F374" s="44"/>
      <c r="G374" s="44"/>
      <c r="H374" s="44"/>
      <c r="I374" s="60"/>
      <c r="J374" s="60"/>
      <c r="K374" s="46"/>
      <c r="L374" s="60"/>
      <c r="M374" s="60"/>
      <c r="N374" s="60"/>
      <c r="O374" s="60"/>
      <c r="P374" s="60"/>
      <c r="Q374" s="60"/>
      <c r="R374" s="60"/>
      <c r="S374" s="59"/>
      <c r="T374" s="59"/>
    </row>
    <row r="375" spans="1:21" ht="9" customHeight="1" x14ac:dyDescent="0.15">
      <c r="A375" s="62" t="s">
        <v>46</v>
      </c>
      <c r="B375" s="62" t="s">
        <v>403</v>
      </c>
      <c r="D375" s="42">
        <v>10</v>
      </c>
      <c r="E375" s="61"/>
      <c r="F375" s="44"/>
      <c r="G375" s="44"/>
      <c r="H375" s="44"/>
      <c r="I375" s="60"/>
      <c r="J375" s="60"/>
      <c r="K375" s="46"/>
      <c r="L375" s="60"/>
      <c r="M375" s="60"/>
      <c r="N375" s="60"/>
      <c r="O375" s="60"/>
      <c r="P375" s="60"/>
      <c r="Q375" s="60"/>
      <c r="R375" s="60"/>
      <c r="S375" s="59"/>
      <c r="T375" s="59"/>
    </row>
    <row r="376" spans="1:21" ht="9" customHeight="1" x14ac:dyDescent="0.15">
      <c r="A376" s="62" t="s">
        <v>46</v>
      </c>
      <c r="B376" s="62" t="s">
        <v>403</v>
      </c>
      <c r="D376" s="42">
        <v>11</v>
      </c>
      <c r="E376" s="61"/>
      <c r="F376" s="44"/>
      <c r="G376" s="44"/>
      <c r="H376" s="44"/>
      <c r="I376" s="60"/>
      <c r="J376" s="60"/>
      <c r="K376" s="46"/>
      <c r="L376" s="60"/>
      <c r="M376" s="60"/>
      <c r="N376" s="60"/>
      <c r="O376" s="60"/>
      <c r="P376" s="60"/>
      <c r="Q376" s="60"/>
      <c r="R376" s="60"/>
      <c r="S376" s="59"/>
      <c r="T376" s="59"/>
    </row>
    <row r="377" spans="1:21" ht="9" customHeight="1" x14ac:dyDescent="0.15">
      <c r="A377" s="62" t="s">
        <v>46</v>
      </c>
      <c r="B377" s="62" t="s">
        <v>398</v>
      </c>
      <c r="C377" s="7">
        <v>33218</v>
      </c>
      <c r="D377" s="42">
        <v>12</v>
      </c>
      <c r="E377" s="61"/>
      <c r="F377" s="44">
        <v>58.8</v>
      </c>
      <c r="G377" s="44">
        <v>57.4</v>
      </c>
      <c r="H377" s="44">
        <v>27</v>
      </c>
      <c r="I377" s="60">
        <v>302</v>
      </c>
      <c r="J377" s="60">
        <v>1549</v>
      </c>
      <c r="K377" s="46">
        <v>4</v>
      </c>
      <c r="L377" s="60">
        <v>1855</v>
      </c>
      <c r="M377" s="60">
        <v>1058</v>
      </c>
      <c r="N377" s="60">
        <v>527</v>
      </c>
      <c r="O377" s="60">
        <v>59</v>
      </c>
      <c r="P377" s="60">
        <v>29</v>
      </c>
      <c r="Q377" s="60">
        <v>1673</v>
      </c>
      <c r="R377" s="60">
        <v>182</v>
      </c>
      <c r="S377" s="59">
        <v>7.42</v>
      </c>
      <c r="T377" s="59"/>
    </row>
    <row r="378" spans="1:21" ht="9" customHeight="1" x14ac:dyDescent="0.15">
      <c r="A378" s="62" t="s">
        <v>46</v>
      </c>
      <c r="B378" s="62" t="s">
        <v>369</v>
      </c>
      <c r="C378" s="7">
        <v>33249</v>
      </c>
      <c r="D378" s="42">
        <v>1</v>
      </c>
      <c r="E378" s="61"/>
      <c r="F378" s="44">
        <v>58.8</v>
      </c>
      <c r="G378" s="44">
        <v>57.4</v>
      </c>
      <c r="H378" s="44">
        <v>27</v>
      </c>
      <c r="I378" s="60">
        <v>302</v>
      </c>
      <c r="J378" s="60">
        <v>1549</v>
      </c>
      <c r="K378" s="46">
        <v>4</v>
      </c>
      <c r="L378" s="60">
        <v>1855</v>
      </c>
      <c r="M378" s="60">
        <v>1058</v>
      </c>
      <c r="N378" s="60">
        <v>527</v>
      </c>
      <c r="O378" s="60">
        <v>59</v>
      </c>
      <c r="P378" s="60">
        <v>29</v>
      </c>
      <c r="Q378" s="60">
        <v>1673</v>
      </c>
      <c r="R378" s="60">
        <v>182</v>
      </c>
      <c r="S378" s="59">
        <v>7.42</v>
      </c>
      <c r="T378" s="59"/>
    </row>
    <row r="379" spans="1:21" ht="9" customHeight="1" x14ac:dyDescent="0.15">
      <c r="A379" s="62" t="s">
        <v>46</v>
      </c>
      <c r="B379" s="62" t="s">
        <v>369</v>
      </c>
      <c r="C379" s="7">
        <v>33280</v>
      </c>
      <c r="D379" s="42">
        <v>2</v>
      </c>
      <c r="E379" s="61"/>
      <c r="F379" s="44">
        <v>58.8</v>
      </c>
      <c r="G379" s="44">
        <v>57.4</v>
      </c>
      <c r="H379" s="44">
        <v>27</v>
      </c>
      <c r="I379" s="60">
        <v>302</v>
      </c>
      <c r="J379" s="60">
        <v>1549</v>
      </c>
      <c r="K379" s="46">
        <v>4</v>
      </c>
      <c r="L379" s="60">
        <v>1855</v>
      </c>
      <c r="M379" s="60">
        <v>1058</v>
      </c>
      <c r="N379" s="60">
        <v>527</v>
      </c>
      <c r="O379" s="60">
        <v>59</v>
      </c>
      <c r="P379" s="60">
        <v>29</v>
      </c>
      <c r="Q379" s="60">
        <v>1673</v>
      </c>
      <c r="R379" s="60">
        <v>182</v>
      </c>
      <c r="S379" s="59">
        <v>7.42</v>
      </c>
      <c r="T379" s="59"/>
    </row>
    <row r="380" spans="1:21" ht="9" customHeight="1" x14ac:dyDescent="0.15">
      <c r="A380" s="62" t="s">
        <v>46</v>
      </c>
      <c r="B380" s="62" t="s">
        <v>369</v>
      </c>
      <c r="C380" s="7">
        <v>33308</v>
      </c>
      <c r="D380" s="42">
        <v>3</v>
      </c>
      <c r="E380" s="61"/>
      <c r="F380" s="44">
        <v>58.8</v>
      </c>
      <c r="G380" s="44">
        <v>57.4</v>
      </c>
      <c r="H380" s="44">
        <v>27</v>
      </c>
      <c r="I380" s="60">
        <v>302</v>
      </c>
      <c r="J380" s="60">
        <v>1549</v>
      </c>
      <c r="K380" s="46">
        <v>4</v>
      </c>
      <c r="L380" s="60">
        <v>1855</v>
      </c>
      <c r="M380" s="60">
        <v>1058</v>
      </c>
      <c r="N380" s="60">
        <v>527</v>
      </c>
      <c r="O380" s="60">
        <v>59</v>
      </c>
      <c r="P380" s="60">
        <v>29</v>
      </c>
      <c r="Q380" s="60">
        <v>1673</v>
      </c>
      <c r="R380" s="60">
        <v>182</v>
      </c>
      <c r="S380" s="59">
        <v>7.42</v>
      </c>
      <c r="T380" s="59"/>
    </row>
    <row r="381" spans="1:21" ht="9" customHeight="1" x14ac:dyDescent="0.15">
      <c r="A381" s="62" t="s">
        <v>46</v>
      </c>
      <c r="B381" s="62" t="s">
        <v>369</v>
      </c>
      <c r="C381" s="7">
        <v>33338</v>
      </c>
      <c r="D381" s="42">
        <v>4</v>
      </c>
      <c r="E381" s="61"/>
      <c r="F381" s="44">
        <v>58.8</v>
      </c>
      <c r="G381" s="44">
        <v>57.4</v>
      </c>
      <c r="H381" s="44">
        <v>27</v>
      </c>
      <c r="I381" s="60">
        <v>302</v>
      </c>
      <c r="J381" s="60">
        <v>1549</v>
      </c>
      <c r="K381" s="46">
        <v>4</v>
      </c>
      <c r="L381" s="60">
        <v>1855</v>
      </c>
      <c r="M381" s="60">
        <v>1058</v>
      </c>
      <c r="N381" s="60">
        <v>527</v>
      </c>
      <c r="O381" s="60">
        <v>59</v>
      </c>
      <c r="P381" s="60">
        <v>29</v>
      </c>
      <c r="Q381" s="60">
        <v>1673</v>
      </c>
      <c r="R381" s="60">
        <v>182</v>
      </c>
      <c r="S381" s="59">
        <v>7.42</v>
      </c>
      <c r="T381" s="59"/>
    </row>
    <row r="382" spans="1:21" ht="9" customHeight="1" x14ac:dyDescent="0.15">
      <c r="A382" s="62" t="s">
        <v>45</v>
      </c>
      <c r="B382" s="8" t="s">
        <v>21</v>
      </c>
      <c r="C382" s="7">
        <v>32639</v>
      </c>
      <c r="D382" s="42">
        <v>5</v>
      </c>
      <c r="E382" s="61"/>
      <c r="F382" s="47" t="s">
        <v>42</v>
      </c>
      <c r="G382" s="47" t="s">
        <v>42</v>
      </c>
      <c r="H382" s="47" t="s">
        <v>42</v>
      </c>
      <c r="I382" s="60">
        <v>135</v>
      </c>
      <c r="J382" s="60">
        <v>1950</v>
      </c>
      <c r="K382" s="46" t="s">
        <v>42</v>
      </c>
      <c r="L382" s="60">
        <v>2085</v>
      </c>
      <c r="M382" s="60">
        <v>1105</v>
      </c>
      <c r="N382" s="60">
        <v>600</v>
      </c>
      <c r="O382" s="60">
        <v>60</v>
      </c>
      <c r="P382" s="60">
        <v>35</v>
      </c>
      <c r="Q382" s="60">
        <v>1800</v>
      </c>
      <c r="R382" s="60">
        <v>285</v>
      </c>
      <c r="S382" s="59">
        <v>4.75</v>
      </c>
      <c r="T382" s="59">
        <v>6.25</v>
      </c>
      <c r="U382" s="51"/>
    </row>
    <row r="383" spans="1:21" ht="9" customHeight="1" x14ac:dyDescent="0.15">
      <c r="A383" s="62" t="s">
        <v>45</v>
      </c>
      <c r="B383" s="8" t="s">
        <v>21</v>
      </c>
      <c r="C383" s="7">
        <v>32671</v>
      </c>
      <c r="D383" s="42">
        <v>6</v>
      </c>
      <c r="E383" s="61"/>
      <c r="F383" s="47" t="s">
        <v>42</v>
      </c>
      <c r="G383" s="47" t="s">
        <v>42</v>
      </c>
      <c r="H383" s="47" t="s">
        <v>42</v>
      </c>
      <c r="I383" s="60">
        <v>125</v>
      </c>
      <c r="J383" s="60">
        <v>1950</v>
      </c>
      <c r="K383" s="46" t="s">
        <v>42</v>
      </c>
      <c r="L383" s="60">
        <v>2075</v>
      </c>
      <c r="M383" s="60">
        <v>1105</v>
      </c>
      <c r="N383" s="60">
        <v>600</v>
      </c>
      <c r="O383" s="60">
        <v>60</v>
      </c>
      <c r="P383" s="60">
        <v>35</v>
      </c>
      <c r="Q383" s="60">
        <v>1800</v>
      </c>
      <c r="R383" s="60">
        <v>275</v>
      </c>
      <c r="S383" s="59">
        <v>4.75</v>
      </c>
      <c r="T383" s="59">
        <v>6.25</v>
      </c>
      <c r="U383" s="51"/>
    </row>
    <row r="384" spans="1:21" ht="9" customHeight="1" x14ac:dyDescent="0.15">
      <c r="A384" s="62" t="s">
        <v>45</v>
      </c>
      <c r="B384" s="8" t="s">
        <v>21</v>
      </c>
      <c r="C384" s="7">
        <v>32701</v>
      </c>
      <c r="D384" s="42">
        <v>7</v>
      </c>
      <c r="E384" s="61"/>
      <c r="F384" s="47" t="s">
        <v>42</v>
      </c>
      <c r="G384" s="47" t="s">
        <v>42</v>
      </c>
      <c r="H384" s="47" t="s">
        <v>42</v>
      </c>
      <c r="I384" s="60">
        <v>125</v>
      </c>
      <c r="J384" s="60">
        <v>1950</v>
      </c>
      <c r="K384" s="46" t="s">
        <v>42</v>
      </c>
      <c r="L384" s="60">
        <v>2075</v>
      </c>
      <c r="M384" s="60">
        <v>1115</v>
      </c>
      <c r="N384" s="60">
        <v>600</v>
      </c>
      <c r="O384" s="60">
        <v>60</v>
      </c>
      <c r="P384" s="60">
        <v>35</v>
      </c>
      <c r="Q384" s="60">
        <v>1810</v>
      </c>
      <c r="R384" s="60">
        <v>265</v>
      </c>
      <c r="S384" s="59">
        <v>4.75</v>
      </c>
      <c r="T384" s="59">
        <v>6.25</v>
      </c>
      <c r="U384" s="51"/>
    </row>
    <row r="385" spans="1:21" ht="9" customHeight="1" x14ac:dyDescent="0.15">
      <c r="A385" s="62" t="s">
        <v>45</v>
      </c>
      <c r="B385" s="8" t="s">
        <v>21</v>
      </c>
      <c r="C385" s="7">
        <v>32730</v>
      </c>
      <c r="D385" s="42">
        <v>8</v>
      </c>
      <c r="E385" s="61"/>
      <c r="F385" s="44">
        <v>60.5</v>
      </c>
      <c r="G385" s="44">
        <v>59.1</v>
      </c>
      <c r="H385" s="44">
        <v>32.299999999999997</v>
      </c>
      <c r="I385" s="60">
        <v>155</v>
      </c>
      <c r="J385" s="60">
        <v>1905</v>
      </c>
      <c r="K385" s="46" t="s">
        <v>42</v>
      </c>
      <c r="L385" s="60">
        <v>2060</v>
      </c>
      <c r="M385" s="60">
        <v>1105</v>
      </c>
      <c r="N385" s="60">
        <v>575</v>
      </c>
      <c r="O385" s="60">
        <v>60</v>
      </c>
      <c r="P385" s="60">
        <v>35</v>
      </c>
      <c r="Q385" s="60">
        <v>1775</v>
      </c>
      <c r="R385" s="60">
        <v>285</v>
      </c>
      <c r="S385" s="59">
        <v>4.75</v>
      </c>
      <c r="T385" s="59">
        <v>6</v>
      </c>
      <c r="U385" s="51"/>
    </row>
    <row r="386" spans="1:21" ht="9" customHeight="1" x14ac:dyDescent="0.15">
      <c r="A386" s="62" t="s">
        <v>45</v>
      </c>
      <c r="B386" s="8" t="s">
        <v>21</v>
      </c>
      <c r="C386" s="7">
        <v>32763</v>
      </c>
      <c r="D386" s="42">
        <v>9</v>
      </c>
      <c r="E386" s="61"/>
      <c r="F386" s="44">
        <v>60.5</v>
      </c>
      <c r="G386" s="44">
        <v>59.1</v>
      </c>
      <c r="H386" s="44">
        <v>32</v>
      </c>
      <c r="I386" s="60">
        <v>155</v>
      </c>
      <c r="J386" s="60">
        <v>1889</v>
      </c>
      <c r="K386" s="46" t="s">
        <v>42</v>
      </c>
      <c r="L386" s="60">
        <v>2044</v>
      </c>
      <c r="M386" s="60">
        <v>1100</v>
      </c>
      <c r="N386" s="60">
        <v>575</v>
      </c>
      <c r="O386" s="60">
        <v>59</v>
      </c>
      <c r="P386" s="60">
        <v>35</v>
      </c>
      <c r="Q386" s="60">
        <v>1769</v>
      </c>
      <c r="R386" s="60">
        <v>275</v>
      </c>
      <c r="S386" s="59">
        <v>4.75</v>
      </c>
      <c r="T386" s="59">
        <v>6.25</v>
      </c>
      <c r="U386" s="2">
        <v>109</v>
      </c>
    </row>
    <row r="387" spans="1:21" ht="9" customHeight="1" x14ac:dyDescent="0.15">
      <c r="A387" s="62" t="s">
        <v>45</v>
      </c>
      <c r="B387" s="8" t="s">
        <v>21</v>
      </c>
      <c r="C387" s="7">
        <v>32793</v>
      </c>
      <c r="D387" s="42">
        <v>10</v>
      </c>
      <c r="E387" s="61"/>
      <c r="F387" s="44">
        <v>60.5</v>
      </c>
      <c r="G387" s="44">
        <v>59.1</v>
      </c>
      <c r="H387" s="44">
        <v>32.6</v>
      </c>
      <c r="I387" s="60">
        <v>182</v>
      </c>
      <c r="J387" s="60">
        <v>1926</v>
      </c>
      <c r="K387" s="46" t="s">
        <v>42</v>
      </c>
      <c r="L387" s="60">
        <v>2108</v>
      </c>
      <c r="M387" s="60">
        <v>1115</v>
      </c>
      <c r="N387" s="60">
        <v>575</v>
      </c>
      <c r="O387" s="60">
        <v>59</v>
      </c>
      <c r="P387" s="60">
        <v>34</v>
      </c>
      <c r="Q387" s="60">
        <v>1783</v>
      </c>
      <c r="R387" s="60">
        <v>325</v>
      </c>
      <c r="S387" s="59">
        <v>4.75</v>
      </c>
      <c r="T387" s="59">
        <v>6</v>
      </c>
      <c r="U387" s="2">
        <v>110</v>
      </c>
    </row>
    <row r="388" spans="1:21" ht="9" customHeight="1" x14ac:dyDescent="0.15">
      <c r="A388" s="62" t="s">
        <v>45</v>
      </c>
      <c r="B388" s="8" t="s">
        <v>21</v>
      </c>
      <c r="C388" s="7">
        <v>32821</v>
      </c>
      <c r="D388" s="42">
        <v>11</v>
      </c>
      <c r="E388" s="61"/>
      <c r="F388" s="44">
        <v>60.5</v>
      </c>
      <c r="G388" s="44">
        <v>59.1</v>
      </c>
      <c r="H388" s="44">
        <v>32.799999999999997</v>
      </c>
      <c r="I388" s="60">
        <v>182</v>
      </c>
      <c r="J388" s="60">
        <v>1937</v>
      </c>
      <c r="K388" s="46" t="s">
        <v>42</v>
      </c>
      <c r="L388" s="60">
        <v>2119</v>
      </c>
      <c r="M388" s="60">
        <v>1115</v>
      </c>
      <c r="N388" s="60">
        <v>575</v>
      </c>
      <c r="O388" s="60">
        <v>59</v>
      </c>
      <c r="P388" s="60">
        <v>35</v>
      </c>
      <c r="Q388" s="60">
        <v>1784</v>
      </c>
      <c r="R388" s="60">
        <v>335</v>
      </c>
      <c r="S388" s="59">
        <v>5</v>
      </c>
      <c r="T388" s="59">
        <v>6</v>
      </c>
      <c r="U388" s="2">
        <v>111</v>
      </c>
    </row>
    <row r="389" spans="1:21" ht="9" customHeight="1" x14ac:dyDescent="0.15">
      <c r="A389" s="62" t="s">
        <v>45</v>
      </c>
      <c r="B389" s="8" t="s">
        <v>21</v>
      </c>
      <c r="C389" s="7">
        <v>32854</v>
      </c>
      <c r="D389" s="42">
        <v>12</v>
      </c>
      <c r="E389" s="61"/>
      <c r="F389" s="44">
        <v>60.5</v>
      </c>
      <c r="G389" s="44">
        <v>59.1</v>
      </c>
      <c r="H389" s="44">
        <v>32.799999999999997</v>
      </c>
      <c r="I389" s="60">
        <v>182</v>
      </c>
      <c r="J389" s="60">
        <v>1937</v>
      </c>
      <c r="K389" s="46" t="s">
        <v>42</v>
      </c>
      <c r="L389" s="60">
        <v>2119</v>
      </c>
      <c r="M389" s="60">
        <v>1110</v>
      </c>
      <c r="N389" s="60">
        <v>580</v>
      </c>
      <c r="O389" s="60">
        <v>59</v>
      </c>
      <c r="P389" s="60">
        <v>35</v>
      </c>
      <c r="Q389" s="60">
        <v>1784</v>
      </c>
      <c r="R389" s="60">
        <v>335</v>
      </c>
      <c r="S389" s="59">
        <v>5.25</v>
      </c>
      <c r="T389" s="59">
        <v>5.75</v>
      </c>
      <c r="U389" s="2">
        <v>112</v>
      </c>
    </row>
    <row r="390" spans="1:21" ht="9" customHeight="1" x14ac:dyDescent="0.15">
      <c r="A390" s="62" t="s">
        <v>45</v>
      </c>
      <c r="B390" s="8" t="s">
        <v>21</v>
      </c>
      <c r="C390" s="7">
        <v>32884</v>
      </c>
      <c r="D390" s="42">
        <v>1</v>
      </c>
      <c r="E390" s="61"/>
      <c r="F390" s="44">
        <v>60.5</v>
      </c>
      <c r="G390" s="44">
        <v>59.4</v>
      </c>
      <c r="H390" s="44">
        <v>32.4</v>
      </c>
      <c r="I390" s="60">
        <v>182</v>
      </c>
      <c r="J390" s="60">
        <v>1927</v>
      </c>
      <c r="K390" s="46" t="s">
        <v>42</v>
      </c>
      <c r="L390" s="60">
        <v>2109</v>
      </c>
      <c r="M390" s="60">
        <v>1100</v>
      </c>
      <c r="N390" s="60">
        <v>580</v>
      </c>
      <c r="O390" s="60">
        <v>59</v>
      </c>
      <c r="P390" s="60">
        <v>35</v>
      </c>
      <c r="Q390" s="60">
        <v>1774</v>
      </c>
      <c r="R390" s="60">
        <v>335</v>
      </c>
      <c r="S390" s="59">
        <v>5.35</v>
      </c>
      <c r="T390" s="59">
        <v>5.65</v>
      </c>
      <c r="U390" s="2">
        <v>201</v>
      </c>
    </row>
    <row r="391" spans="1:21" ht="9" customHeight="1" x14ac:dyDescent="0.15">
      <c r="A391" s="62" t="s">
        <v>45</v>
      </c>
      <c r="B391" s="8" t="s">
        <v>21</v>
      </c>
      <c r="C391" s="7">
        <v>32913</v>
      </c>
      <c r="D391" s="42">
        <v>2</v>
      </c>
      <c r="E391" s="61"/>
      <c r="F391" s="44">
        <v>60.5</v>
      </c>
      <c r="G391" s="44">
        <v>59.4</v>
      </c>
      <c r="H391" s="44">
        <v>32.4</v>
      </c>
      <c r="I391" s="60">
        <v>182</v>
      </c>
      <c r="J391" s="60">
        <v>1927</v>
      </c>
      <c r="K391" s="46" t="s">
        <v>42</v>
      </c>
      <c r="L391" s="60">
        <v>2109</v>
      </c>
      <c r="M391" s="60">
        <v>1090</v>
      </c>
      <c r="N391" s="60">
        <v>590</v>
      </c>
      <c r="O391" s="60">
        <v>59</v>
      </c>
      <c r="P391" s="60">
        <v>35</v>
      </c>
      <c r="Q391" s="60">
        <v>1774</v>
      </c>
      <c r="R391" s="60">
        <v>335</v>
      </c>
      <c r="S391" s="59">
        <v>5.35</v>
      </c>
      <c r="T391" s="59">
        <v>5.65</v>
      </c>
      <c r="U391" s="51"/>
    </row>
    <row r="392" spans="1:21" ht="9" customHeight="1" x14ac:dyDescent="0.15">
      <c r="A392" s="62" t="s">
        <v>45</v>
      </c>
      <c r="B392" s="8" t="s">
        <v>21</v>
      </c>
      <c r="C392" s="7">
        <v>32941</v>
      </c>
      <c r="D392" s="42">
        <v>3</v>
      </c>
      <c r="E392" s="61"/>
      <c r="F392" s="44">
        <v>60.5</v>
      </c>
      <c r="G392" s="44">
        <v>59.4</v>
      </c>
      <c r="H392" s="44">
        <v>32.4</v>
      </c>
      <c r="I392" s="60">
        <v>182</v>
      </c>
      <c r="J392" s="60">
        <v>1927</v>
      </c>
      <c r="K392" s="46" t="s">
        <v>42</v>
      </c>
      <c r="L392" s="60">
        <v>2109</v>
      </c>
      <c r="M392" s="60">
        <v>1095</v>
      </c>
      <c r="N392" s="60">
        <v>590</v>
      </c>
      <c r="O392" s="60">
        <v>59</v>
      </c>
      <c r="P392" s="60">
        <v>35</v>
      </c>
      <c r="Q392" s="60">
        <v>1779</v>
      </c>
      <c r="R392" s="60">
        <v>330</v>
      </c>
      <c r="S392" s="59">
        <v>5.45</v>
      </c>
      <c r="T392" s="59">
        <v>5.65</v>
      </c>
      <c r="U392" s="51"/>
    </row>
    <row r="393" spans="1:21" ht="9" customHeight="1" x14ac:dyDescent="0.15">
      <c r="A393" s="62" t="s">
        <v>45</v>
      </c>
      <c r="B393" s="8" t="s">
        <v>21</v>
      </c>
      <c r="C393" s="7">
        <v>32973</v>
      </c>
      <c r="D393" s="42">
        <v>4</v>
      </c>
      <c r="E393" s="61"/>
      <c r="F393" s="44">
        <v>60.7</v>
      </c>
      <c r="G393" s="44">
        <v>59.4</v>
      </c>
      <c r="H393" s="44">
        <v>32.4</v>
      </c>
      <c r="I393" s="60">
        <v>182</v>
      </c>
      <c r="J393" s="60">
        <v>1927</v>
      </c>
      <c r="K393" s="46" t="s">
        <v>42</v>
      </c>
      <c r="L393" s="60">
        <v>2109</v>
      </c>
      <c r="M393" s="60">
        <v>1100</v>
      </c>
      <c r="N393" s="60">
        <v>610</v>
      </c>
      <c r="O393" s="60">
        <v>59</v>
      </c>
      <c r="P393" s="60">
        <v>35</v>
      </c>
      <c r="Q393" s="60">
        <v>1804</v>
      </c>
      <c r="R393" s="60">
        <v>305</v>
      </c>
      <c r="S393" s="59">
        <v>5.55</v>
      </c>
      <c r="T393" s="59">
        <v>5.65</v>
      </c>
      <c r="U393" s="51"/>
    </row>
    <row r="394" spans="1:21" ht="9" customHeight="1" x14ac:dyDescent="0.15">
      <c r="A394" s="62" t="s">
        <v>45</v>
      </c>
      <c r="B394" s="62" t="s">
        <v>401</v>
      </c>
      <c r="C394" s="7">
        <v>33003</v>
      </c>
      <c r="D394" s="42">
        <v>5</v>
      </c>
      <c r="E394" s="61"/>
      <c r="F394" s="44">
        <v>60.7</v>
      </c>
      <c r="G394" s="44">
        <v>59.4</v>
      </c>
      <c r="H394" s="44">
        <v>32.4</v>
      </c>
      <c r="I394" s="60">
        <v>182</v>
      </c>
      <c r="J394" s="60">
        <v>1927</v>
      </c>
      <c r="K394" s="46" t="s">
        <v>42</v>
      </c>
      <c r="L394" s="60">
        <v>2112</v>
      </c>
      <c r="M394" s="60">
        <v>1100</v>
      </c>
      <c r="N394" s="60">
        <v>610</v>
      </c>
      <c r="O394" s="60">
        <v>59</v>
      </c>
      <c r="P394" s="60">
        <v>38</v>
      </c>
      <c r="Q394" s="60">
        <v>1807</v>
      </c>
      <c r="R394" s="60">
        <v>305</v>
      </c>
      <c r="S394" s="59">
        <v>5.65</v>
      </c>
      <c r="T394" s="59">
        <v>5.65</v>
      </c>
      <c r="U394" s="51"/>
    </row>
    <row r="395" spans="1:21" ht="9" customHeight="1" x14ac:dyDescent="0.15">
      <c r="A395" s="62" t="s">
        <v>45</v>
      </c>
      <c r="B395" s="62" t="s">
        <v>401</v>
      </c>
      <c r="C395" s="7">
        <v>33036</v>
      </c>
      <c r="D395" s="42">
        <v>6</v>
      </c>
      <c r="E395" s="61"/>
      <c r="F395" s="44">
        <v>60.7</v>
      </c>
      <c r="G395" s="44">
        <v>59.4</v>
      </c>
      <c r="H395" s="44">
        <v>32.4</v>
      </c>
      <c r="I395" s="60">
        <v>182</v>
      </c>
      <c r="J395" s="60">
        <v>1927</v>
      </c>
      <c r="K395" s="46" t="s">
        <v>42</v>
      </c>
      <c r="L395" s="60">
        <v>2112</v>
      </c>
      <c r="M395" s="60">
        <v>1110</v>
      </c>
      <c r="N395" s="60">
        <v>610</v>
      </c>
      <c r="O395" s="60">
        <v>59</v>
      </c>
      <c r="P395" s="60">
        <v>38</v>
      </c>
      <c r="Q395" s="60">
        <v>1817</v>
      </c>
      <c r="R395" s="60">
        <v>295</v>
      </c>
      <c r="S395" s="59">
        <v>5.7</v>
      </c>
      <c r="T395" s="59">
        <v>5.7</v>
      </c>
      <c r="U395" s="51"/>
    </row>
    <row r="396" spans="1:21" ht="9" customHeight="1" x14ac:dyDescent="0.15">
      <c r="A396" s="62" t="s">
        <v>45</v>
      </c>
      <c r="B396" s="62" t="s">
        <v>401</v>
      </c>
      <c r="C396" s="7">
        <v>33066</v>
      </c>
      <c r="D396" s="42">
        <v>7</v>
      </c>
      <c r="E396" s="61"/>
      <c r="F396" s="44">
        <v>60.7</v>
      </c>
      <c r="G396" s="44">
        <v>59.4</v>
      </c>
      <c r="H396" s="44">
        <v>32.4</v>
      </c>
      <c r="I396" s="60">
        <v>182</v>
      </c>
      <c r="J396" s="60">
        <v>1927</v>
      </c>
      <c r="K396" s="60">
        <v>3</v>
      </c>
      <c r="L396" s="60">
        <v>2112</v>
      </c>
      <c r="M396" s="60">
        <v>1120</v>
      </c>
      <c r="N396" s="60">
        <v>620</v>
      </c>
      <c r="O396" s="60">
        <v>57</v>
      </c>
      <c r="P396" s="60">
        <v>40</v>
      </c>
      <c r="Q396" s="60">
        <v>1837</v>
      </c>
      <c r="R396" s="60">
        <v>275</v>
      </c>
      <c r="S396" s="59">
        <v>5.7</v>
      </c>
      <c r="T396" s="59">
        <v>5.7</v>
      </c>
      <c r="U396" s="51"/>
    </row>
    <row r="397" spans="1:21" ht="9" customHeight="1" x14ac:dyDescent="0.15">
      <c r="A397" s="62" t="s">
        <v>45</v>
      </c>
      <c r="B397" s="62" t="s">
        <v>401</v>
      </c>
      <c r="C397" s="7">
        <v>33094</v>
      </c>
      <c r="D397" s="42">
        <v>8</v>
      </c>
      <c r="E397" s="61"/>
      <c r="F397" s="44">
        <v>60.7</v>
      </c>
      <c r="G397" s="44">
        <v>59.4</v>
      </c>
      <c r="H397" s="44">
        <v>32.4</v>
      </c>
      <c r="I397" s="60">
        <v>182</v>
      </c>
      <c r="J397" s="60">
        <v>1927</v>
      </c>
      <c r="K397" s="60">
        <v>3</v>
      </c>
      <c r="L397" s="60">
        <v>2112</v>
      </c>
      <c r="M397" s="60">
        <v>1130</v>
      </c>
      <c r="N397" s="60">
        <v>620</v>
      </c>
      <c r="O397" s="60">
        <v>57</v>
      </c>
      <c r="P397" s="60">
        <v>40</v>
      </c>
      <c r="Q397" s="60">
        <v>1847</v>
      </c>
      <c r="R397" s="60">
        <v>265</v>
      </c>
      <c r="S397" s="59">
        <v>5.7</v>
      </c>
      <c r="T397" s="59">
        <v>5.7</v>
      </c>
      <c r="U397" s="51"/>
    </row>
    <row r="398" spans="1:21" ht="9" customHeight="1" x14ac:dyDescent="0.15">
      <c r="A398" s="62" t="s">
        <v>45</v>
      </c>
      <c r="B398" s="62" t="s">
        <v>401</v>
      </c>
      <c r="C398" s="7">
        <v>33128</v>
      </c>
      <c r="D398" s="42">
        <v>9</v>
      </c>
      <c r="E398" s="61"/>
      <c r="F398" s="44">
        <v>60.7</v>
      </c>
      <c r="G398" s="44">
        <v>59.4</v>
      </c>
      <c r="H398" s="44">
        <v>32.4</v>
      </c>
      <c r="I398" s="60">
        <v>182</v>
      </c>
      <c r="J398" s="60">
        <v>1927</v>
      </c>
      <c r="K398" s="60">
        <v>3</v>
      </c>
      <c r="L398" s="60">
        <v>2112</v>
      </c>
      <c r="M398" s="60">
        <v>1145</v>
      </c>
      <c r="N398" s="60">
        <v>620</v>
      </c>
      <c r="O398" s="60">
        <v>57</v>
      </c>
      <c r="P398" s="60">
        <v>40</v>
      </c>
      <c r="Q398" s="60">
        <v>1862</v>
      </c>
      <c r="R398" s="60">
        <v>250</v>
      </c>
      <c r="S398" s="59">
        <v>5.7</v>
      </c>
      <c r="T398" s="59">
        <v>5.7</v>
      </c>
      <c r="U398" s="51"/>
    </row>
    <row r="399" spans="1:21" ht="9" customHeight="1" x14ac:dyDescent="0.15">
      <c r="A399" s="62" t="s">
        <v>45</v>
      </c>
      <c r="B399" s="62" t="s">
        <v>401</v>
      </c>
      <c r="C399" s="7">
        <v>33157</v>
      </c>
      <c r="D399" s="42">
        <v>10</v>
      </c>
      <c r="E399" s="61"/>
      <c r="F399" s="44">
        <v>60.8</v>
      </c>
      <c r="G399" s="44">
        <v>59.5</v>
      </c>
      <c r="H399" s="44">
        <v>32.299999999999997</v>
      </c>
      <c r="I399" s="60">
        <v>182</v>
      </c>
      <c r="J399" s="60">
        <v>1924</v>
      </c>
      <c r="K399" s="60">
        <v>3</v>
      </c>
      <c r="L399" s="60">
        <v>2109</v>
      </c>
      <c r="M399" s="60">
        <v>1145</v>
      </c>
      <c r="N399" s="60">
        <v>620</v>
      </c>
      <c r="O399" s="60">
        <v>57</v>
      </c>
      <c r="P399" s="60">
        <v>48</v>
      </c>
      <c r="Q399" s="60">
        <v>1870</v>
      </c>
      <c r="R399" s="60">
        <v>239</v>
      </c>
      <c r="S399" s="59">
        <v>5.7</v>
      </c>
      <c r="T399" s="59">
        <v>5.7</v>
      </c>
      <c r="U399" s="51"/>
    </row>
    <row r="400" spans="1:21" ht="9" customHeight="1" x14ac:dyDescent="0.15">
      <c r="A400" s="62" t="s">
        <v>45</v>
      </c>
      <c r="B400" s="62" t="s">
        <v>401</v>
      </c>
      <c r="C400" s="7">
        <v>33185</v>
      </c>
      <c r="D400" s="42">
        <v>11</v>
      </c>
      <c r="E400" s="61"/>
      <c r="F400" s="44">
        <v>60.8</v>
      </c>
      <c r="G400" s="44">
        <v>59.5</v>
      </c>
      <c r="H400" s="44">
        <v>32.299999999999997</v>
      </c>
      <c r="I400" s="60">
        <v>182</v>
      </c>
      <c r="J400" s="60">
        <v>1924</v>
      </c>
      <c r="K400" s="60">
        <v>3</v>
      </c>
      <c r="L400" s="60">
        <v>2109</v>
      </c>
      <c r="M400" s="60">
        <v>1146</v>
      </c>
      <c r="N400" s="60">
        <v>623</v>
      </c>
      <c r="O400" s="60">
        <v>57</v>
      </c>
      <c r="P400" s="60">
        <v>44</v>
      </c>
      <c r="Q400" s="60">
        <v>1870</v>
      </c>
      <c r="R400" s="60">
        <v>239</v>
      </c>
      <c r="S400" s="59">
        <v>5.7</v>
      </c>
      <c r="T400" s="59">
        <v>5.7</v>
      </c>
      <c r="U400" s="2">
        <v>211</v>
      </c>
    </row>
    <row r="401" spans="1:20" ht="9" customHeight="1" x14ac:dyDescent="0.15">
      <c r="A401" s="62" t="s">
        <v>45</v>
      </c>
      <c r="B401" s="62" t="s">
        <v>401</v>
      </c>
      <c r="C401" s="7">
        <v>33218</v>
      </c>
      <c r="D401" s="42">
        <v>12</v>
      </c>
      <c r="E401" s="61"/>
      <c r="F401" s="44">
        <v>60.8</v>
      </c>
      <c r="G401" s="44">
        <v>59.5</v>
      </c>
      <c r="H401" s="44">
        <v>32.299999999999997</v>
      </c>
      <c r="I401" s="60">
        <v>182</v>
      </c>
      <c r="J401" s="60">
        <v>1924</v>
      </c>
      <c r="K401" s="60">
        <v>3</v>
      </c>
      <c r="L401" s="60">
        <v>2109</v>
      </c>
      <c r="M401" s="60">
        <v>1146</v>
      </c>
      <c r="N401" s="60">
        <v>623</v>
      </c>
      <c r="O401" s="60">
        <v>57</v>
      </c>
      <c r="P401" s="60">
        <v>44</v>
      </c>
      <c r="Q401" s="60">
        <v>1870</v>
      </c>
      <c r="R401" s="60">
        <v>239</v>
      </c>
      <c r="S401" s="59">
        <v>5.7</v>
      </c>
      <c r="T401" s="59"/>
    </row>
    <row r="402" spans="1:20" ht="9" customHeight="1" x14ac:dyDescent="0.15">
      <c r="A402" s="62" t="s">
        <v>45</v>
      </c>
      <c r="B402" s="62" t="s">
        <v>370</v>
      </c>
      <c r="C402" s="7">
        <v>33249</v>
      </c>
      <c r="D402" s="42">
        <v>1</v>
      </c>
      <c r="E402" s="61"/>
      <c r="F402" s="44">
        <v>60.8</v>
      </c>
      <c r="G402" s="44">
        <v>59.5</v>
      </c>
      <c r="H402" s="44">
        <v>32.299999999999997</v>
      </c>
      <c r="I402" s="60">
        <v>182</v>
      </c>
      <c r="J402" s="60">
        <v>1924</v>
      </c>
      <c r="K402" s="60">
        <v>3</v>
      </c>
      <c r="L402" s="60">
        <v>2109</v>
      </c>
      <c r="M402" s="60">
        <v>1146</v>
      </c>
      <c r="N402" s="60">
        <v>623</v>
      </c>
      <c r="O402" s="60">
        <v>57</v>
      </c>
      <c r="P402" s="60">
        <v>44</v>
      </c>
      <c r="Q402" s="60">
        <v>1870</v>
      </c>
      <c r="R402" s="60">
        <v>239</v>
      </c>
      <c r="S402" s="59">
        <v>5.7</v>
      </c>
      <c r="T402" s="59"/>
    </row>
    <row r="403" spans="1:20" ht="9" customHeight="1" x14ac:dyDescent="0.15">
      <c r="A403" s="62" t="s">
        <v>45</v>
      </c>
      <c r="B403" s="62" t="s">
        <v>370</v>
      </c>
      <c r="C403" s="7">
        <v>33280</v>
      </c>
      <c r="D403" s="42">
        <v>2</v>
      </c>
      <c r="E403" s="61"/>
      <c r="F403" s="44">
        <v>60.8</v>
      </c>
      <c r="G403" s="44">
        <v>59.5</v>
      </c>
      <c r="H403" s="44">
        <v>32.299999999999997</v>
      </c>
      <c r="I403" s="60">
        <v>182</v>
      </c>
      <c r="J403" s="60">
        <v>1924</v>
      </c>
      <c r="K403" s="60">
        <v>3</v>
      </c>
      <c r="L403" s="60">
        <v>2109</v>
      </c>
      <c r="M403" s="60">
        <v>1146</v>
      </c>
      <c r="N403" s="60">
        <v>623</v>
      </c>
      <c r="O403" s="60">
        <v>57</v>
      </c>
      <c r="P403" s="60">
        <v>44</v>
      </c>
      <c r="Q403" s="60">
        <v>1870</v>
      </c>
      <c r="R403" s="60">
        <v>239</v>
      </c>
      <c r="S403" s="59">
        <v>5.7</v>
      </c>
      <c r="T403" s="59"/>
    </row>
    <row r="404" spans="1:20" ht="9" customHeight="1" x14ac:dyDescent="0.15">
      <c r="A404" s="62" t="s">
        <v>45</v>
      </c>
      <c r="B404" s="62" t="s">
        <v>370</v>
      </c>
      <c r="C404" s="7">
        <v>33308</v>
      </c>
      <c r="D404" s="42">
        <v>3</v>
      </c>
      <c r="E404" s="61"/>
      <c r="F404" s="44">
        <v>60.8</v>
      </c>
      <c r="G404" s="44">
        <v>59.5</v>
      </c>
      <c r="H404" s="44">
        <v>32.299999999999997</v>
      </c>
      <c r="I404" s="60">
        <v>182</v>
      </c>
      <c r="J404" s="60">
        <v>1924</v>
      </c>
      <c r="K404" s="60">
        <v>3</v>
      </c>
      <c r="L404" s="60">
        <v>2109</v>
      </c>
      <c r="M404" s="60">
        <v>1146</v>
      </c>
      <c r="N404" s="60">
        <v>623</v>
      </c>
      <c r="O404" s="60">
        <v>57</v>
      </c>
      <c r="P404" s="60">
        <v>44</v>
      </c>
      <c r="Q404" s="60">
        <v>1870</v>
      </c>
      <c r="R404" s="60">
        <v>239</v>
      </c>
      <c r="S404" s="59">
        <v>5.7</v>
      </c>
      <c r="T404" s="59"/>
    </row>
    <row r="405" spans="1:20" ht="9" customHeight="1" x14ac:dyDescent="0.15">
      <c r="A405" s="62" t="s">
        <v>45</v>
      </c>
      <c r="B405" s="62" t="s">
        <v>370</v>
      </c>
      <c r="C405" s="7">
        <v>33338</v>
      </c>
      <c r="D405" s="42">
        <v>4</v>
      </c>
      <c r="E405" s="61"/>
      <c r="F405" s="44">
        <v>60.8</v>
      </c>
      <c r="G405" s="44">
        <v>59.5</v>
      </c>
      <c r="H405" s="44">
        <v>32.299999999999997</v>
      </c>
      <c r="I405" s="60">
        <v>182</v>
      </c>
      <c r="J405" s="60">
        <v>1924</v>
      </c>
      <c r="K405" s="60">
        <v>3</v>
      </c>
      <c r="L405" s="60">
        <v>2109</v>
      </c>
      <c r="M405" s="60">
        <v>1146</v>
      </c>
      <c r="N405" s="60">
        <v>623</v>
      </c>
      <c r="O405" s="60">
        <v>57</v>
      </c>
      <c r="P405" s="60">
        <v>44</v>
      </c>
      <c r="Q405" s="60">
        <v>1870</v>
      </c>
      <c r="R405" s="60">
        <v>239</v>
      </c>
      <c r="S405" s="59">
        <v>5.7</v>
      </c>
      <c r="T405" s="59"/>
    </row>
    <row r="406" spans="1:20" ht="9" customHeight="1" x14ac:dyDescent="0.15">
      <c r="A406" s="62" t="s">
        <v>45</v>
      </c>
      <c r="B406" s="62" t="s">
        <v>403</v>
      </c>
      <c r="D406" s="42">
        <v>5</v>
      </c>
      <c r="E406" s="61"/>
      <c r="F406" s="44"/>
      <c r="G406" s="44"/>
      <c r="H406" s="44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59"/>
      <c r="T406" s="59"/>
    </row>
    <row r="407" spans="1:20" ht="9" customHeight="1" x14ac:dyDescent="0.15">
      <c r="A407" s="62" t="s">
        <v>45</v>
      </c>
      <c r="B407" s="62" t="s">
        <v>403</v>
      </c>
      <c r="D407" s="42">
        <v>6</v>
      </c>
      <c r="E407" s="61"/>
      <c r="F407" s="44"/>
      <c r="G407" s="44"/>
      <c r="H407" s="44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59"/>
      <c r="T407" s="59"/>
    </row>
    <row r="408" spans="1:20" ht="9" customHeight="1" x14ac:dyDescent="0.15">
      <c r="A408" s="62" t="s">
        <v>45</v>
      </c>
      <c r="B408" s="62" t="s">
        <v>403</v>
      </c>
      <c r="D408" s="42">
        <v>7</v>
      </c>
      <c r="E408" s="61"/>
      <c r="F408" s="44"/>
      <c r="G408" s="44"/>
      <c r="H408" s="44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59"/>
      <c r="T408" s="59"/>
    </row>
    <row r="409" spans="1:20" ht="9" customHeight="1" x14ac:dyDescent="0.15">
      <c r="A409" s="62" t="s">
        <v>45</v>
      </c>
      <c r="B409" s="62" t="s">
        <v>403</v>
      </c>
      <c r="D409" s="42">
        <v>8</v>
      </c>
      <c r="E409" s="61"/>
      <c r="F409" s="44"/>
      <c r="G409" s="44"/>
      <c r="H409" s="44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59"/>
      <c r="T409" s="59"/>
    </row>
    <row r="410" spans="1:20" ht="9" customHeight="1" x14ac:dyDescent="0.15">
      <c r="A410" s="62" t="s">
        <v>45</v>
      </c>
      <c r="B410" s="62" t="s">
        <v>403</v>
      </c>
      <c r="D410" s="42">
        <v>9</v>
      </c>
      <c r="E410" s="61"/>
      <c r="F410" s="44"/>
      <c r="G410" s="44"/>
      <c r="H410" s="44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59"/>
      <c r="T410" s="59"/>
    </row>
    <row r="411" spans="1:20" ht="9" customHeight="1" x14ac:dyDescent="0.15">
      <c r="A411" s="62" t="s">
        <v>45</v>
      </c>
      <c r="B411" s="62" t="s">
        <v>403</v>
      </c>
      <c r="D411" s="42">
        <v>10</v>
      </c>
      <c r="E411" s="61"/>
      <c r="F411" s="44"/>
      <c r="G411" s="44"/>
      <c r="H411" s="44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59"/>
      <c r="T411" s="59"/>
    </row>
    <row r="412" spans="1:20" ht="9" customHeight="1" x14ac:dyDescent="0.15">
      <c r="A412" s="62" t="s">
        <v>45</v>
      </c>
      <c r="B412" s="62" t="s">
        <v>403</v>
      </c>
      <c r="D412" s="42">
        <v>11</v>
      </c>
      <c r="E412" s="61"/>
      <c r="F412" s="44"/>
      <c r="G412" s="44"/>
      <c r="H412" s="44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59"/>
      <c r="T412" s="59"/>
    </row>
    <row r="413" spans="1:20" ht="9" customHeight="1" x14ac:dyDescent="0.15">
      <c r="A413" s="62" t="s">
        <v>400</v>
      </c>
      <c r="B413" s="62" t="s">
        <v>398</v>
      </c>
      <c r="C413" s="7">
        <v>33583</v>
      </c>
      <c r="D413" s="42">
        <v>12</v>
      </c>
      <c r="E413" s="61"/>
      <c r="F413" s="44">
        <v>60.8</v>
      </c>
      <c r="G413" s="44">
        <v>59.5</v>
      </c>
      <c r="H413" s="44">
        <v>32.299999999999997</v>
      </c>
      <c r="I413" s="60">
        <v>182</v>
      </c>
      <c r="J413" s="60">
        <v>1924</v>
      </c>
      <c r="K413" s="60">
        <v>3</v>
      </c>
      <c r="L413" s="60">
        <v>2109</v>
      </c>
      <c r="M413" s="60">
        <v>1146</v>
      </c>
      <c r="N413" s="60">
        <v>623</v>
      </c>
      <c r="O413" s="60">
        <v>57</v>
      </c>
      <c r="P413" s="60">
        <v>44</v>
      </c>
      <c r="Q413" s="60">
        <v>1870</v>
      </c>
      <c r="R413" s="60">
        <v>239</v>
      </c>
      <c r="S413" s="59">
        <v>5.69</v>
      </c>
      <c r="T413" s="59"/>
    </row>
    <row r="414" spans="1:20" ht="9" customHeight="1" x14ac:dyDescent="0.15">
      <c r="A414" s="62" t="s">
        <v>400</v>
      </c>
      <c r="B414" s="62" t="s">
        <v>369</v>
      </c>
      <c r="C414" s="7">
        <v>33616</v>
      </c>
      <c r="D414" s="42">
        <v>1</v>
      </c>
      <c r="E414" s="61"/>
      <c r="F414" s="44">
        <v>60.8</v>
      </c>
      <c r="G414" s="44">
        <v>59.5</v>
      </c>
      <c r="H414" s="44">
        <v>32.299999999999997</v>
      </c>
      <c r="I414" s="60">
        <v>182</v>
      </c>
      <c r="J414" s="60">
        <v>1924</v>
      </c>
      <c r="K414" s="60">
        <v>3</v>
      </c>
      <c r="L414" s="60">
        <v>2109</v>
      </c>
      <c r="M414" s="60">
        <v>1146</v>
      </c>
      <c r="N414" s="60">
        <v>623</v>
      </c>
      <c r="O414" s="60">
        <v>57</v>
      </c>
      <c r="P414" s="60">
        <v>44</v>
      </c>
      <c r="Q414" s="60">
        <v>1870</v>
      </c>
      <c r="R414" s="60">
        <v>239</v>
      </c>
      <c r="S414" s="59">
        <v>5.69</v>
      </c>
      <c r="T414" s="59"/>
    </row>
    <row r="415" spans="1:20" ht="9" customHeight="1" x14ac:dyDescent="0.15">
      <c r="A415" s="62" t="s">
        <v>400</v>
      </c>
      <c r="B415" s="62" t="s">
        <v>369</v>
      </c>
      <c r="C415" s="7">
        <v>33645</v>
      </c>
      <c r="D415" s="42">
        <v>2</v>
      </c>
      <c r="E415" s="61"/>
      <c r="F415" s="44">
        <v>60.8</v>
      </c>
      <c r="G415" s="44">
        <v>59.5</v>
      </c>
      <c r="H415" s="44">
        <v>32.299999999999997</v>
      </c>
      <c r="I415" s="60">
        <v>182</v>
      </c>
      <c r="J415" s="60">
        <v>1924</v>
      </c>
      <c r="K415" s="60">
        <v>3</v>
      </c>
      <c r="L415" s="60">
        <v>2109</v>
      </c>
      <c r="M415" s="60">
        <v>1146</v>
      </c>
      <c r="N415" s="60">
        <v>623</v>
      </c>
      <c r="O415" s="60">
        <v>57</v>
      </c>
      <c r="P415" s="60">
        <v>44</v>
      </c>
      <c r="Q415" s="60">
        <v>1870</v>
      </c>
      <c r="R415" s="60">
        <v>239</v>
      </c>
      <c r="S415" s="59">
        <v>5.69</v>
      </c>
      <c r="T415" s="59"/>
    </row>
    <row r="416" spans="1:20" ht="9" customHeight="1" x14ac:dyDescent="0.15">
      <c r="A416" s="62" t="s">
        <v>400</v>
      </c>
      <c r="B416" s="62" t="s">
        <v>369</v>
      </c>
      <c r="C416" s="7">
        <v>33674</v>
      </c>
      <c r="D416" s="42">
        <v>3</v>
      </c>
      <c r="E416" s="61"/>
      <c r="F416" s="44">
        <v>60.8</v>
      </c>
      <c r="G416" s="44">
        <v>59.5</v>
      </c>
      <c r="H416" s="44">
        <v>32.299999999999997</v>
      </c>
      <c r="I416" s="60">
        <v>182</v>
      </c>
      <c r="J416" s="60">
        <v>1924</v>
      </c>
      <c r="K416" s="60">
        <v>3</v>
      </c>
      <c r="L416" s="60">
        <v>2109</v>
      </c>
      <c r="M416" s="60">
        <v>1146</v>
      </c>
      <c r="N416" s="60">
        <v>623</v>
      </c>
      <c r="O416" s="60">
        <v>57</v>
      </c>
      <c r="P416" s="60">
        <v>44</v>
      </c>
      <c r="Q416" s="60">
        <v>1870</v>
      </c>
      <c r="R416" s="60">
        <v>239</v>
      </c>
      <c r="S416" s="59">
        <v>5.69</v>
      </c>
      <c r="T416" s="59"/>
    </row>
    <row r="417" spans="1:21" ht="9" customHeight="1" x14ac:dyDescent="0.15">
      <c r="A417" s="62" t="s">
        <v>400</v>
      </c>
      <c r="B417" s="62" t="s">
        <v>369</v>
      </c>
      <c r="D417" s="42">
        <v>4</v>
      </c>
      <c r="E417" s="61"/>
      <c r="F417" s="44"/>
      <c r="G417" s="44"/>
      <c r="H417" s="44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59"/>
      <c r="T417" s="59"/>
    </row>
    <row r="418" spans="1:21" ht="9" customHeight="1" x14ac:dyDescent="0.15">
      <c r="A418" s="62" t="s">
        <v>44</v>
      </c>
      <c r="B418" s="8" t="s">
        <v>27</v>
      </c>
      <c r="C418" s="7">
        <v>33003</v>
      </c>
      <c r="D418" s="42">
        <v>5</v>
      </c>
      <c r="E418" s="61"/>
      <c r="F418" s="47" t="s">
        <v>42</v>
      </c>
      <c r="G418" s="47" t="s">
        <v>42</v>
      </c>
      <c r="H418" s="47" t="s">
        <v>42</v>
      </c>
      <c r="I418" s="60">
        <v>305</v>
      </c>
      <c r="J418" s="60">
        <v>1925</v>
      </c>
      <c r="K418" s="46" t="s">
        <v>42</v>
      </c>
      <c r="L418" s="60">
        <v>2233</v>
      </c>
      <c r="M418" s="60">
        <v>1155</v>
      </c>
      <c r="N418" s="60">
        <v>625</v>
      </c>
      <c r="O418" s="60">
        <v>59</v>
      </c>
      <c r="P418" s="60">
        <v>39</v>
      </c>
      <c r="Q418" s="60">
        <v>1878</v>
      </c>
      <c r="R418" s="60">
        <v>355</v>
      </c>
      <c r="S418" s="59">
        <v>4.75</v>
      </c>
      <c r="T418" s="59">
        <v>6.25</v>
      </c>
      <c r="U418" s="51"/>
    </row>
    <row r="419" spans="1:21" ht="9" customHeight="1" x14ac:dyDescent="0.15">
      <c r="A419" s="62" t="s">
        <v>44</v>
      </c>
      <c r="B419" s="8" t="s">
        <v>27</v>
      </c>
      <c r="C419" s="7">
        <v>33036</v>
      </c>
      <c r="D419" s="42">
        <v>6</v>
      </c>
      <c r="E419" s="61"/>
      <c r="F419" s="47" t="s">
        <v>42</v>
      </c>
      <c r="G419" s="47" t="s">
        <v>42</v>
      </c>
      <c r="H419" s="47" t="s">
        <v>42</v>
      </c>
      <c r="I419" s="60">
        <v>295</v>
      </c>
      <c r="J419" s="60">
        <v>1925</v>
      </c>
      <c r="K419" s="46" t="s">
        <v>42</v>
      </c>
      <c r="L419" s="60">
        <v>2223</v>
      </c>
      <c r="M419" s="60">
        <v>1155</v>
      </c>
      <c r="N419" s="60">
        <v>625</v>
      </c>
      <c r="O419" s="60">
        <v>59</v>
      </c>
      <c r="P419" s="60">
        <v>39</v>
      </c>
      <c r="Q419" s="60">
        <v>1878</v>
      </c>
      <c r="R419" s="60">
        <v>345</v>
      </c>
      <c r="S419" s="59">
        <v>5</v>
      </c>
      <c r="T419" s="59">
        <v>6.25</v>
      </c>
      <c r="U419" s="51"/>
    </row>
    <row r="420" spans="1:21" ht="9" customHeight="1" x14ac:dyDescent="0.15">
      <c r="A420" s="62" t="s">
        <v>44</v>
      </c>
      <c r="B420" s="8" t="s">
        <v>27</v>
      </c>
      <c r="C420" s="7">
        <v>33066</v>
      </c>
      <c r="D420" s="42">
        <v>7</v>
      </c>
      <c r="E420" s="61"/>
      <c r="F420" s="44">
        <v>58</v>
      </c>
      <c r="G420" s="47" t="s">
        <v>42</v>
      </c>
      <c r="H420" s="47" t="s">
        <v>42</v>
      </c>
      <c r="I420" s="60">
        <v>275</v>
      </c>
      <c r="J420" s="60">
        <v>1860</v>
      </c>
      <c r="K420" s="60">
        <v>5</v>
      </c>
      <c r="L420" s="60">
        <v>2140</v>
      </c>
      <c r="M420" s="60">
        <v>1165</v>
      </c>
      <c r="N420" s="60">
        <v>615</v>
      </c>
      <c r="O420" s="60">
        <v>59</v>
      </c>
      <c r="P420" s="60">
        <v>36</v>
      </c>
      <c r="Q420" s="60">
        <v>1875</v>
      </c>
      <c r="R420" s="60">
        <v>265</v>
      </c>
      <c r="S420" s="59">
        <v>5.5</v>
      </c>
      <c r="T420" s="59">
        <v>6.75</v>
      </c>
      <c r="U420" s="51"/>
    </row>
    <row r="421" spans="1:21" ht="9" customHeight="1" x14ac:dyDescent="0.15">
      <c r="A421" s="62" t="s">
        <v>44</v>
      </c>
      <c r="B421" s="8" t="s">
        <v>27</v>
      </c>
      <c r="C421" s="7">
        <v>33094</v>
      </c>
      <c r="D421" s="42">
        <v>8</v>
      </c>
      <c r="E421" s="61"/>
      <c r="F421" s="44">
        <v>57.7</v>
      </c>
      <c r="G421" s="44">
        <v>56.6</v>
      </c>
      <c r="H421" s="44">
        <v>32.5</v>
      </c>
      <c r="I421" s="60">
        <v>265</v>
      </c>
      <c r="J421" s="60">
        <v>1836</v>
      </c>
      <c r="K421" s="60">
        <v>5</v>
      </c>
      <c r="L421" s="60">
        <v>2106</v>
      </c>
      <c r="M421" s="60">
        <v>1170</v>
      </c>
      <c r="N421" s="60">
        <v>615</v>
      </c>
      <c r="O421" s="60">
        <v>59</v>
      </c>
      <c r="P421" s="60">
        <v>37</v>
      </c>
      <c r="Q421" s="60">
        <v>1881</v>
      </c>
      <c r="R421" s="60">
        <v>225</v>
      </c>
      <c r="S421" s="59">
        <v>5.5</v>
      </c>
      <c r="T421" s="59">
        <v>7</v>
      </c>
      <c r="U421" s="51"/>
    </row>
    <row r="422" spans="1:21" ht="9" customHeight="1" x14ac:dyDescent="0.15">
      <c r="A422" s="62" t="s">
        <v>44</v>
      </c>
      <c r="B422" s="8" t="s">
        <v>27</v>
      </c>
      <c r="C422" s="7">
        <v>33128</v>
      </c>
      <c r="D422" s="42">
        <v>9</v>
      </c>
      <c r="E422" s="61"/>
      <c r="F422" s="44">
        <v>57.7</v>
      </c>
      <c r="G422" s="44">
        <v>56.6</v>
      </c>
      <c r="H422" s="44">
        <v>32.4</v>
      </c>
      <c r="I422" s="60">
        <v>250</v>
      </c>
      <c r="J422" s="60">
        <v>1835</v>
      </c>
      <c r="K422" s="60">
        <v>5</v>
      </c>
      <c r="L422" s="60">
        <v>2090</v>
      </c>
      <c r="M422" s="60">
        <v>1180</v>
      </c>
      <c r="N422" s="60">
        <v>615</v>
      </c>
      <c r="O422" s="60">
        <v>59</v>
      </c>
      <c r="P422" s="60">
        <v>36</v>
      </c>
      <c r="Q422" s="60">
        <v>1890</v>
      </c>
      <c r="R422" s="60">
        <v>200</v>
      </c>
      <c r="S422" s="59">
        <v>5.5</v>
      </c>
      <c r="T422" s="59">
        <v>7</v>
      </c>
      <c r="U422" s="2">
        <v>109</v>
      </c>
    </row>
    <row r="423" spans="1:21" ht="9" customHeight="1" x14ac:dyDescent="0.15">
      <c r="A423" s="62" t="s">
        <v>44</v>
      </c>
      <c r="B423" s="8" t="s">
        <v>27</v>
      </c>
      <c r="C423" s="7">
        <v>33157</v>
      </c>
      <c r="D423" s="42">
        <v>10</v>
      </c>
      <c r="E423" s="61"/>
      <c r="F423" s="44">
        <v>57.7</v>
      </c>
      <c r="G423" s="44">
        <v>56.5</v>
      </c>
      <c r="H423" s="44">
        <v>32.299999999999997</v>
      </c>
      <c r="I423" s="60">
        <v>239</v>
      </c>
      <c r="J423" s="60">
        <v>1823</v>
      </c>
      <c r="K423" s="60">
        <v>5</v>
      </c>
      <c r="L423" s="60">
        <v>2067</v>
      </c>
      <c r="M423" s="60">
        <v>1180</v>
      </c>
      <c r="N423" s="60">
        <v>615</v>
      </c>
      <c r="O423" s="60">
        <v>59</v>
      </c>
      <c r="P423" s="60">
        <v>38</v>
      </c>
      <c r="Q423" s="60">
        <v>1892</v>
      </c>
      <c r="R423" s="60">
        <v>175</v>
      </c>
      <c r="S423" s="59">
        <v>5.7</v>
      </c>
      <c r="T423" s="59">
        <v>7</v>
      </c>
      <c r="U423" s="2">
        <v>110</v>
      </c>
    </row>
    <row r="424" spans="1:21" ht="9" customHeight="1" x14ac:dyDescent="0.15">
      <c r="A424" s="62" t="s">
        <v>44</v>
      </c>
      <c r="B424" s="8" t="s">
        <v>27</v>
      </c>
      <c r="C424" s="7">
        <v>33185</v>
      </c>
      <c r="D424" s="42">
        <v>11</v>
      </c>
      <c r="E424" s="61"/>
      <c r="F424" s="44">
        <v>57.7</v>
      </c>
      <c r="G424" s="44">
        <v>56.5</v>
      </c>
      <c r="H424" s="44">
        <v>33.700000000000003</v>
      </c>
      <c r="I424" s="60">
        <v>239</v>
      </c>
      <c r="J424" s="60">
        <v>1904</v>
      </c>
      <c r="K424" s="60">
        <v>2</v>
      </c>
      <c r="L424" s="60">
        <v>2145</v>
      </c>
      <c r="M424" s="60">
        <v>1185</v>
      </c>
      <c r="N424" s="60">
        <v>610</v>
      </c>
      <c r="O424" s="60">
        <v>59</v>
      </c>
      <c r="P424" s="60">
        <v>36</v>
      </c>
      <c r="Q424" s="60">
        <v>1890</v>
      </c>
      <c r="R424" s="60">
        <v>255</v>
      </c>
      <c r="S424" s="59">
        <v>5.35</v>
      </c>
      <c r="T424" s="59">
        <v>6.35</v>
      </c>
      <c r="U424" s="2">
        <v>111</v>
      </c>
    </row>
    <row r="425" spans="1:21" ht="9" customHeight="1" x14ac:dyDescent="0.15">
      <c r="A425" s="62" t="s">
        <v>44</v>
      </c>
      <c r="B425" s="8" t="s">
        <v>27</v>
      </c>
      <c r="C425" s="7">
        <v>33218</v>
      </c>
      <c r="D425" s="42">
        <v>12</v>
      </c>
      <c r="E425" s="61"/>
      <c r="F425" s="44">
        <v>57.7</v>
      </c>
      <c r="G425" s="44">
        <v>56.5</v>
      </c>
      <c r="H425" s="44">
        <v>33.700000000000003</v>
      </c>
      <c r="I425" s="60">
        <v>239</v>
      </c>
      <c r="J425" s="60">
        <v>1904</v>
      </c>
      <c r="K425" s="60">
        <v>2</v>
      </c>
      <c r="L425" s="60">
        <v>2145</v>
      </c>
      <c r="M425" s="60">
        <v>1195</v>
      </c>
      <c r="N425" s="60">
        <v>590</v>
      </c>
      <c r="O425" s="60">
        <v>58</v>
      </c>
      <c r="P425" s="60">
        <v>37</v>
      </c>
      <c r="Q425" s="60">
        <v>1880</v>
      </c>
      <c r="R425" s="60">
        <v>265</v>
      </c>
      <c r="S425" s="59">
        <v>5.25</v>
      </c>
      <c r="T425" s="59">
        <v>6.25</v>
      </c>
      <c r="U425" s="2">
        <v>112</v>
      </c>
    </row>
    <row r="426" spans="1:21" ht="9" customHeight="1" x14ac:dyDescent="0.15">
      <c r="A426" s="62" t="s">
        <v>44</v>
      </c>
      <c r="B426" s="8" t="s">
        <v>27</v>
      </c>
      <c r="C426" s="7">
        <v>33249</v>
      </c>
      <c r="D426" s="42">
        <v>1</v>
      </c>
      <c r="E426" s="61"/>
      <c r="F426" s="44">
        <v>57.8</v>
      </c>
      <c r="G426" s="44">
        <v>56.5</v>
      </c>
      <c r="H426" s="44">
        <v>34</v>
      </c>
      <c r="I426" s="60">
        <v>239</v>
      </c>
      <c r="J426" s="60">
        <v>1922</v>
      </c>
      <c r="K426" s="60">
        <v>2</v>
      </c>
      <c r="L426" s="60">
        <v>2163</v>
      </c>
      <c r="M426" s="60">
        <v>1185</v>
      </c>
      <c r="N426" s="60">
        <v>580</v>
      </c>
      <c r="O426" s="60">
        <v>58</v>
      </c>
      <c r="P426" s="60">
        <v>40</v>
      </c>
      <c r="Q426" s="60">
        <v>1863</v>
      </c>
      <c r="R426" s="60">
        <v>300</v>
      </c>
      <c r="S426" s="59">
        <v>5.2</v>
      </c>
      <c r="T426" s="59">
        <v>6.2</v>
      </c>
      <c r="U426" s="2">
        <v>201</v>
      </c>
    </row>
    <row r="427" spans="1:21" ht="9" customHeight="1" x14ac:dyDescent="0.15">
      <c r="A427" s="62" t="s">
        <v>44</v>
      </c>
      <c r="B427" s="8" t="s">
        <v>21</v>
      </c>
      <c r="C427" s="7">
        <v>33280</v>
      </c>
      <c r="D427" s="42">
        <v>2</v>
      </c>
      <c r="E427" s="61"/>
      <c r="F427" s="44">
        <v>57.8</v>
      </c>
      <c r="G427" s="44">
        <v>56.5</v>
      </c>
      <c r="H427" s="44">
        <v>34</v>
      </c>
      <c r="I427" s="60">
        <v>239</v>
      </c>
      <c r="J427" s="60">
        <v>1922</v>
      </c>
      <c r="K427" s="60">
        <v>2</v>
      </c>
      <c r="L427" s="60">
        <v>2163</v>
      </c>
      <c r="M427" s="60">
        <v>1180</v>
      </c>
      <c r="N427" s="60">
        <v>565</v>
      </c>
      <c r="O427" s="60">
        <v>58</v>
      </c>
      <c r="P427" s="60">
        <v>40</v>
      </c>
      <c r="Q427" s="60">
        <v>1843</v>
      </c>
      <c r="R427" s="60">
        <v>320</v>
      </c>
      <c r="S427" s="59">
        <v>5.4</v>
      </c>
      <c r="T427" s="59">
        <v>6</v>
      </c>
      <c r="U427" s="51"/>
    </row>
    <row r="428" spans="1:21" ht="9" customHeight="1" x14ac:dyDescent="0.15">
      <c r="A428" s="62" t="s">
        <v>44</v>
      </c>
      <c r="B428" s="8" t="s">
        <v>27</v>
      </c>
      <c r="C428" s="7">
        <v>33308</v>
      </c>
      <c r="D428" s="42">
        <v>3</v>
      </c>
      <c r="E428" s="61"/>
      <c r="F428" s="44">
        <v>57.8</v>
      </c>
      <c r="G428" s="44">
        <v>56.5</v>
      </c>
      <c r="H428" s="44">
        <v>34</v>
      </c>
      <c r="I428" s="60">
        <v>239</v>
      </c>
      <c r="J428" s="60">
        <v>1922</v>
      </c>
      <c r="K428" s="60">
        <v>2</v>
      </c>
      <c r="L428" s="60">
        <v>2163</v>
      </c>
      <c r="M428" s="60">
        <v>1165</v>
      </c>
      <c r="N428" s="60">
        <v>550</v>
      </c>
      <c r="O428" s="60">
        <v>58</v>
      </c>
      <c r="P428" s="60">
        <v>40</v>
      </c>
      <c r="Q428" s="60">
        <v>1813</v>
      </c>
      <c r="R428" s="60">
        <v>350</v>
      </c>
      <c r="S428" s="59">
        <v>5.4</v>
      </c>
      <c r="T428" s="59">
        <v>6</v>
      </c>
      <c r="U428" s="51"/>
    </row>
    <row r="429" spans="1:21" ht="9" customHeight="1" x14ac:dyDescent="0.15">
      <c r="A429" s="62" t="s">
        <v>44</v>
      </c>
      <c r="B429" s="8" t="s">
        <v>27</v>
      </c>
      <c r="C429" s="7">
        <v>33338</v>
      </c>
      <c r="D429" s="42">
        <v>4</v>
      </c>
      <c r="E429" s="61"/>
      <c r="F429" s="44">
        <v>57.8</v>
      </c>
      <c r="G429" s="44">
        <v>56.5</v>
      </c>
      <c r="H429" s="44">
        <v>34</v>
      </c>
      <c r="I429" s="60">
        <v>239</v>
      </c>
      <c r="J429" s="60">
        <v>1922</v>
      </c>
      <c r="K429" s="60">
        <v>2</v>
      </c>
      <c r="L429" s="60">
        <v>2163</v>
      </c>
      <c r="M429" s="60">
        <v>1165</v>
      </c>
      <c r="N429" s="60">
        <v>540</v>
      </c>
      <c r="O429" s="60">
        <v>58</v>
      </c>
      <c r="P429" s="60">
        <v>40</v>
      </c>
      <c r="Q429" s="60">
        <v>1803</v>
      </c>
      <c r="R429" s="60">
        <v>360</v>
      </c>
      <c r="S429" s="59">
        <v>5.5</v>
      </c>
      <c r="T429" s="59">
        <v>5.9</v>
      </c>
      <c r="U429" s="51"/>
    </row>
    <row r="430" spans="1:21" ht="9" customHeight="1" x14ac:dyDescent="0.15">
      <c r="A430" s="62" t="s">
        <v>44</v>
      </c>
      <c r="B430" s="62" t="s">
        <v>11</v>
      </c>
      <c r="C430" s="7">
        <v>33367</v>
      </c>
      <c r="D430" s="42">
        <v>5</v>
      </c>
      <c r="E430" s="61">
        <f>G430/F430*100</f>
        <v>97.750865051903119</v>
      </c>
      <c r="F430" s="44">
        <v>57.8</v>
      </c>
      <c r="G430" s="44">
        <v>56.5</v>
      </c>
      <c r="H430" s="44">
        <v>34</v>
      </c>
      <c r="I430" s="60">
        <v>239</v>
      </c>
      <c r="J430" s="60">
        <v>1922</v>
      </c>
      <c r="K430" s="60">
        <v>2</v>
      </c>
      <c r="L430" s="60">
        <v>2163</v>
      </c>
      <c r="M430" s="60">
        <v>1170</v>
      </c>
      <c r="N430" s="60">
        <v>540</v>
      </c>
      <c r="O430" s="60">
        <v>55</v>
      </c>
      <c r="P430" s="60">
        <v>43</v>
      </c>
      <c r="Q430" s="60">
        <v>1808</v>
      </c>
      <c r="R430" s="60">
        <v>355</v>
      </c>
      <c r="S430" s="59">
        <v>5.75</v>
      </c>
      <c r="T430" s="59">
        <v>5.75</v>
      </c>
      <c r="U430" s="51"/>
    </row>
    <row r="431" spans="1:21" ht="9" customHeight="1" x14ac:dyDescent="0.15">
      <c r="A431" s="62" t="s">
        <v>44</v>
      </c>
      <c r="B431" s="62" t="s">
        <v>9</v>
      </c>
      <c r="C431" s="7">
        <v>33400</v>
      </c>
      <c r="D431" s="42">
        <v>6</v>
      </c>
      <c r="E431" s="61">
        <f t="shared" ref="E431:E437" si="0">G431/F431*100</f>
        <v>97.750865051903119</v>
      </c>
      <c r="F431" s="44">
        <v>57.8</v>
      </c>
      <c r="G431" s="44">
        <v>56.5</v>
      </c>
      <c r="H431" s="44">
        <v>34</v>
      </c>
      <c r="I431" s="60">
        <v>239</v>
      </c>
      <c r="J431" s="60">
        <v>1922</v>
      </c>
      <c r="K431" s="60">
        <v>2</v>
      </c>
      <c r="L431" s="60">
        <v>2163</v>
      </c>
      <c r="M431" s="60">
        <v>1170</v>
      </c>
      <c r="N431" s="60">
        <v>540</v>
      </c>
      <c r="O431" s="60">
        <v>55</v>
      </c>
      <c r="P431" s="60">
        <v>43</v>
      </c>
      <c r="Q431" s="60">
        <v>1808</v>
      </c>
      <c r="R431" s="60">
        <v>355</v>
      </c>
      <c r="S431" s="59">
        <v>5.75</v>
      </c>
      <c r="T431" s="59">
        <v>5.75</v>
      </c>
      <c r="U431" s="51"/>
    </row>
    <row r="432" spans="1:21" ht="9" customHeight="1" x14ac:dyDescent="0.15">
      <c r="A432" s="62" t="s">
        <v>44</v>
      </c>
      <c r="B432" s="62" t="s">
        <v>11</v>
      </c>
      <c r="C432" s="7">
        <v>33430</v>
      </c>
      <c r="D432" s="42">
        <v>7</v>
      </c>
      <c r="E432" s="61">
        <f t="shared" si="0"/>
        <v>97.750865051903119</v>
      </c>
      <c r="F432" s="44">
        <v>57.8</v>
      </c>
      <c r="G432" s="44">
        <v>56.5</v>
      </c>
      <c r="H432" s="44">
        <v>34</v>
      </c>
      <c r="I432" s="60">
        <v>239</v>
      </c>
      <c r="J432" s="60">
        <v>1922</v>
      </c>
      <c r="K432" s="60">
        <v>2</v>
      </c>
      <c r="L432" s="60">
        <v>2163</v>
      </c>
      <c r="M432" s="60">
        <v>1170</v>
      </c>
      <c r="N432" s="60">
        <v>545</v>
      </c>
      <c r="O432" s="60">
        <v>55</v>
      </c>
      <c r="P432" s="60">
        <v>43</v>
      </c>
      <c r="Q432" s="60">
        <v>1813</v>
      </c>
      <c r="R432" s="60">
        <v>350</v>
      </c>
      <c r="S432" s="59">
        <v>5.75</v>
      </c>
      <c r="T432" s="59">
        <v>5.75</v>
      </c>
      <c r="U432" s="51"/>
    </row>
    <row r="433" spans="1:21" ht="9" customHeight="1" x14ac:dyDescent="0.15">
      <c r="A433" s="62" t="s">
        <v>44</v>
      </c>
      <c r="B433" s="62" t="s">
        <v>11</v>
      </c>
      <c r="C433" s="7">
        <v>33462</v>
      </c>
      <c r="D433" s="42">
        <v>8</v>
      </c>
      <c r="E433" s="61">
        <f t="shared" si="0"/>
        <v>97.750865051903119</v>
      </c>
      <c r="F433" s="44">
        <v>57.8</v>
      </c>
      <c r="G433" s="44">
        <v>56.5</v>
      </c>
      <c r="H433" s="44">
        <v>34</v>
      </c>
      <c r="I433" s="60">
        <v>239</v>
      </c>
      <c r="J433" s="60">
        <v>1922</v>
      </c>
      <c r="K433" s="60">
        <v>2</v>
      </c>
      <c r="L433" s="60">
        <v>2163</v>
      </c>
      <c r="M433" s="60">
        <v>1180</v>
      </c>
      <c r="N433" s="60">
        <v>560</v>
      </c>
      <c r="O433" s="60">
        <v>55</v>
      </c>
      <c r="P433" s="60">
        <v>43</v>
      </c>
      <c r="Q433" s="60">
        <v>1838</v>
      </c>
      <c r="R433" s="60">
        <v>325</v>
      </c>
      <c r="S433" s="59">
        <v>5.75</v>
      </c>
      <c r="T433" s="59">
        <v>5.75</v>
      </c>
      <c r="U433" s="51"/>
    </row>
    <row r="434" spans="1:21" ht="9" customHeight="1" x14ac:dyDescent="0.15">
      <c r="A434" s="62" t="s">
        <v>44</v>
      </c>
      <c r="B434" s="62" t="s">
        <v>9</v>
      </c>
      <c r="C434" s="7">
        <v>33493</v>
      </c>
      <c r="D434" s="42">
        <v>9</v>
      </c>
      <c r="E434" s="61">
        <f t="shared" si="0"/>
        <v>97.750865051903119</v>
      </c>
      <c r="F434" s="44">
        <v>57.8</v>
      </c>
      <c r="G434" s="44">
        <v>56.5</v>
      </c>
      <c r="H434" s="44">
        <v>34</v>
      </c>
      <c r="I434" s="60">
        <v>239</v>
      </c>
      <c r="J434" s="60">
        <v>1922</v>
      </c>
      <c r="K434" s="60">
        <v>2</v>
      </c>
      <c r="L434" s="60">
        <v>2163</v>
      </c>
      <c r="M434" s="60">
        <v>1185</v>
      </c>
      <c r="N434" s="60">
        <v>560</v>
      </c>
      <c r="O434" s="60">
        <v>55</v>
      </c>
      <c r="P434" s="60">
        <v>43</v>
      </c>
      <c r="Q434" s="60">
        <v>1843</v>
      </c>
      <c r="R434" s="60">
        <v>320</v>
      </c>
      <c r="S434" s="59">
        <v>5.75</v>
      </c>
      <c r="T434" s="59">
        <v>5.75</v>
      </c>
      <c r="U434" s="51"/>
    </row>
    <row r="435" spans="1:21" ht="9" customHeight="1" x14ac:dyDescent="0.15">
      <c r="A435" s="62" t="s">
        <v>44</v>
      </c>
      <c r="B435" s="62" t="s">
        <v>11</v>
      </c>
      <c r="C435" s="7">
        <v>33521</v>
      </c>
      <c r="D435" s="42">
        <v>10</v>
      </c>
      <c r="E435" s="61">
        <f t="shared" si="0"/>
        <v>97.750865051903119</v>
      </c>
      <c r="F435" s="44">
        <v>57.8</v>
      </c>
      <c r="G435" s="44">
        <v>56.5</v>
      </c>
      <c r="H435" s="44">
        <v>34</v>
      </c>
      <c r="I435" s="60">
        <v>239</v>
      </c>
      <c r="J435" s="60">
        <v>1926</v>
      </c>
      <c r="K435" s="60">
        <v>2</v>
      </c>
      <c r="L435" s="60">
        <v>2167</v>
      </c>
      <c r="M435" s="60">
        <v>1180</v>
      </c>
      <c r="N435" s="60">
        <v>560</v>
      </c>
      <c r="O435" s="60">
        <v>55</v>
      </c>
      <c r="P435" s="60">
        <v>43</v>
      </c>
      <c r="Q435" s="60">
        <v>1838</v>
      </c>
      <c r="R435" s="60">
        <v>329</v>
      </c>
      <c r="S435" s="59">
        <v>5.75</v>
      </c>
      <c r="T435" s="59">
        <v>5.75</v>
      </c>
      <c r="U435" s="51"/>
    </row>
    <row r="436" spans="1:21" ht="9" customHeight="1" x14ac:dyDescent="0.15">
      <c r="A436" s="62" t="s">
        <v>44</v>
      </c>
      <c r="B436" s="62" t="s">
        <v>11</v>
      </c>
      <c r="C436" s="7">
        <v>33554</v>
      </c>
      <c r="D436" s="42">
        <v>11</v>
      </c>
      <c r="E436" s="61">
        <f t="shared" si="0"/>
        <v>97.750865051903119</v>
      </c>
      <c r="F436" s="44">
        <v>57.8</v>
      </c>
      <c r="G436" s="44">
        <v>56.5</v>
      </c>
      <c r="H436" s="44">
        <v>34</v>
      </c>
      <c r="I436" s="60">
        <v>239</v>
      </c>
      <c r="J436" s="60">
        <v>1926</v>
      </c>
      <c r="K436" s="60">
        <v>2</v>
      </c>
      <c r="L436" s="60">
        <v>2167</v>
      </c>
      <c r="M436" s="60">
        <v>1187</v>
      </c>
      <c r="N436" s="60">
        <v>557</v>
      </c>
      <c r="O436" s="60">
        <v>55</v>
      </c>
      <c r="P436" s="60">
        <v>39</v>
      </c>
      <c r="Q436" s="60">
        <v>1838</v>
      </c>
      <c r="R436" s="60">
        <v>329</v>
      </c>
      <c r="S436" s="59">
        <v>5.75</v>
      </c>
      <c r="T436" s="59">
        <v>5.75</v>
      </c>
      <c r="U436" s="2">
        <v>211</v>
      </c>
    </row>
    <row r="437" spans="1:21" ht="9" customHeight="1" x14ac:dyDescent="0.15">
      <c r="A437" s="62" t="s">
        <v>44</v>
      </c>
      <c r="B437" s="62" t="s">
        <v>5</v>
      </c>
      <c r="C437" s="7">
        <v>33583</v>
      </c>
      <c r="D437" s="42">
        <v>12</v>
      </c>
      <c r="E437" s="61">
        <f t="shared" si="0"/>
        <v>97.750865051903119</v>
      </c>
      <c r="F437" s="44">
        <v>57.8</v>
      </c>
      <c r="G437" s="44">
        <v>56.5</v>
      </c>
      <c r="H437" s="44">
        <v>34</v>
      </c>
      <c r="I437" s="60">
        <v>239</v>
      </c>
      <c r="J437" s="60">
        <v>1926</v>
      </c>
      <c r="K437" s="60">
        <v>2</v>
      </c>
      <c r="L437" s="60">
        <v>2167</v>
      </c>
      <c r="M437" s="60">
        <v>1187</v>
      </c>
      <c r="N437" s="60">
        <v>557</v>
      </c>
      <c r="O437" s="60">
        <v>55</v>
      </c>
      <c r="P437" s="60">
        <v>39</v>
      </c>
      <c r="Q437" s="60">
        <v>1838</v>
      </c>
      <c r="R437" s="60">
        <v>329</v>
      </c>
      <c r="S437" s="59">
        <v>5.75</v>
      </c>
      <c r="T437" s="59"/>
    </row>
    <row r="438" spans="1:21" ht="9" customHeight="1" x14ac:dyDescent="0.15">
      <c r="A438" s="62" t="s">
        <v>44</v>
      </c>
      <c r="B438" s="62" t="s">
        <v>5</v>
      </c>
      <c r="C438" s="7">
        <v>33616</v>
      </c>
      <c r="D438" s="42">
        <v>1</v>
      </c>
      <c r="E438" s="61"/>
      <c r="F438" s="44">
        <v>57.8</v>
      </c>
      <c r="G438" s="44">
        <v>56.5</v>
      </c>
      <c r="H438" s="44">
        <v>34</v>
      </c>
      <c r="I438" s="60">
        <v>239</v>
      </c>
      <c r="J438" s="60">
        <v>1926</v>
      </c>
      <c r="K438" s="60">
        <v>2</v>
      </c>
      <c r="L438" s="60">
        <v>2167</v>
      </c>
      <c r="M438" s="60">
        <v>1187</v>
      </c>
      <c r="N438" s="60">
        <v>557</v>
      </c>
      <c r="O438" s="60">
        <v>55</v>
      </c>
      <c r="P438" s="60">
        <v>39</v>
      </c>
      <c r="Q438" s="60">
        <v>1838</v>
      </c>
      <c r="R438" s="60">
        <v>329</v>
      </c>
      <c r="S438" s="59">
        <v>5.75</v>
      </c>
      <c r="T438" s="59"/>
    </row>
    <row r="439" spans="1:21" ht="9" customHeight="1" x14ac:dyDescent="0.15">
      <c r="A439" s="62" t="s">
        <v>44</v>
      </c>
      <c r="B439" s="62" t="s">
        <v>5</v>
      </c>
      <c r="C439" s="7">
        <v>33645</v>
      </c>
      <c r="D439" s="42">
        <v>2</v>
      </c>
      <c r="E439" s="61"/>
      <c r="F439" s="44">
        <v>57.8</v>
      </c>
      <c r="G439" s="44">
        <v>56.5</v>
      </c>
      <c r="H439" s="44">
        <v>34</v>
      </c>
      <c r="I439" s="60">
        <v>239</v>
      </c>
      <c r="J439" s="60">
        <v>1926</v>
      </c>
      <c r="K439" s="60">
        <v>2</v>
      </c>
      <c r="L439" s="60">
        <v>2167</v>
      </c>
      <c r="M439" s="60">
        <v>1187</v>
      </c>
      <c r="N439" s="60">
        <v>557</v>
      </c>
      <c r="O439" s="60">
        <v>55</v>
      </c>
      <c r="P439" s="60">
        <v>39</v>
      </c>
      <c r="Q439" s="60">
        <v>1838</v>
      </c>
      <c r="R439" s="60">
        <v>329</v>
      </c>
      <c r="S439" s="59">
        <v>5.75</v>
      </c>
      <c r="T439" s="59"/>
    </row>
    <row r="440" spans="1:21" ht="9" customHeight="1" x14ac:dyDescent="0.15">
      <c r="A440" s="62" t="s">
        <v>44</v>
      </c>
      <c r="B440" s="62" t="s">
        <v>5</v>
      </c>
      <c r="C440" s="7">
        <v>33674</v>
      </c>
      <c r="D440" s="42">
        <v>3</v>
      </c>
      <c r="E440" s="61"/>
      <c r="F440" s="44">
        <v>57.8</v>
      </c>
      <c r="G440" s="44">
        <v>56.5</v>
      </c>
      <c r="H440" s="44">
        <v>34</v>
      </c>
      <c r="I440" s="60">
        <v>239</v>
      </c>
      <c r="J440" s="60">
        <v>1926</v>
      </c>
      <c r="K440" s="60">
        <v>2</v>
      </c>
      <c r="L440" s="60">
        <v>2167</v>
      </c>
      <c r="M440" s="60">
        <v>1187</v>
      </c>
      <c r="N440" s="60">
        <v>557</v>
      </c>
      <c r="O440" s="60">
        <v>55</v>
      </c>
      <c r="P440" s="60">
        <v>39</v>
      </c>
      <c r="Q440" s="60">
        <v>1838</v>
      </c>
      <c r="R440" s="60">
        <v>329</v>
      </c>
      <c r="S440" s="59">
        <v>5.75</v>
      </c>
      <c r="T440" s="59"/>
    </row>
    <row r="441" spans="1:21" ht="9" customHeight="1" x14ac:dyDescent="0.15">
      <c r="A441" s="62" t="s">
        <v>44</v>
      </c>
      <c r="B441" s="62" t="s">
        <v>5</v>
      </c>
      <c r="C441" s="7">
        <v>33704</v>
      </c>
      <c r="D441" s="42">
        <v>4</v>
      </c>
      <c r="E441" s="61"/>
      <c r="F441" s="44">
        <v>57.8</v>
      </c>
      <c r="G441" s="44">
        <v>56.5</v>
      </c>
      <c r="H441" s="44">
        <v>34</v>
      </c>
      <c r="I441" s="60">
        <v>239</v>
      </c>
      <c r="J441" s="60">
        <v>1926</v>
      </c>
      <c r="K441" s="60">
        <v>2</v>
      </c>
      <c r="L441" s="60">
        <v>2167</v>
      </c>
      <c r="M441" s="60">
        <v>1187</v>
      </c>
      <c r="N441" s="60">
        <v>557</v>
      </c>
      <c r="O441" s="60">
        <v>55</v>
      </c>
      <c r="P441" s="60">
        <v>39</v>
      </c>
      <c r="Q441" s="60">
        <v>1838</v>
      </c>
      <c r="R441" s="60">
        <v>329</v>
      </c>
      <c r="S441" s="59">
        <v>5.75</v>
      </c>
      <c r="T441" s="59"/>
    </row>
    <row r="442" spans="1:21" ht="9" customHeight="1" x14ac:dyDescent="0.15">
      <c r="A442" s="62" t="s">
        <v>399</v>
      </c>
      <c r="B442" s="62" t="s">
        <v>398</v>
      </c>
      <c r="C442" s="7">
        <v>33948</v>
      </c>
      <c r="D442" s="42">
        <v>12</v>
      </c>
      <c r="E442" s="61"/>
      <c r="F442" s="44">
        <v>57.8</v>
      </c>
      <c r="G442" s="44">
        <v>56.5</v>
      </c>
      <c r="H442" s="44">
        <v>34.1</v>
      </c>
      <c r="I442" s="60">
        <v>239</v>
      </c>
      <c r="J442" s="60">
        <v>1926</v>
      </c>
      <c r="K442" s="60">
        <v>3</v>
      </c>
      <c r="L442" s="60">
        <v>2168</v>
      </c>
      <c r="M442" s="60">
        <v>1187</v>
      </c>
      <c r="N442" s="60">
        <v>557</v>
      </c>
      <c r="O442" s="60">
        <v>55</v>
      </c>
      <c r="P442" s="60">
        <v>40</v>
      </c>
      <c r="Q442" s="60">
        <v>1839</v>
      </c>
      <c r="R442" s="60">
        <v>329</v>
      </c>
      <c r="S442" s="59">
        <v>5.74</v>
      </c>
      <c r="T442" s="59"/>
    </row>
    <row r="443" spans="1:21" ht="9" customHeight="1" x14ac:dyDescent="0.15">
      <c r="A443" s="62" t="s">
        <v>399</v>
      </c>
      <c r="B443" s="62" t="s">
        <v>369</v>
      </c>
      <c r="C443" s="7">
        <v>33981</v>
      </c>
      <c r="D443" s="42">
        <v>1</v>
      </c>
      <c r="E443" s="61"/>
      <c r="F443" s="44">
        <v>57.8</v>
      </c>
      <c r="G443" s="44">
        <v>56.5</v>
      </c>
      <c r="H443" s="44">
        <v>34.1</v>
      </c>
      <c r="I443" s="60">
        <v>239</v>
      </c>
      <c r="J443" s="60">
        <v>1926</v>
      </c>
      <c r="K443" s="60">
        <v>3</v>
      </c>
      <c r="L443" s="60">
        <v>2168</v>
      </c>
      <c r="M443" s="60">
        <v>1187</v>
      </c>
      <c r="N443" s="60">
        <v>557</v>
      </c>
      <c r="O443" s="60">
        <v>55</v>
      </c>
      <c r="P443" s="60">
        <v>40</v>
      </c>
      <c r="Q443" s="60">
        <v>1839</v>
      </c>
      <c r="R443" s="60">
        <v>329</v>
      </c>
      <c r="S443" s="59">
        <v>5.74</v>
      </c>
      <c r="T443" s="59"/>
    </row>
    <row r="444" spans="1:21" ht="9" customHeight="1" x14ac:dyDescent="0.15">
      <c r="A444" s="62" t="s">
        <v>399</v>
      </c>
      <c r="B444" s="62" t="s">
        <v>369</v>
      </c>
      <c r="C444" s="7">
        <v>34010</v>
      </c>
      <c r="D444" s="42">
        <v>2</v>
      </c>
      <c r="E444" s="61"/>
      <c r="F444" s="44">
        <v>57.8</v>
      </c>
      <c r="G444" s="44">
        <v>56.5</v>
      </c>
      <c r="H444" s="44">
        <v>34.1</v>
      </c>
      <c r="I444" s="60">
        <v>239</v>
      </c>
      <c r="J444" s="60">
        <v>1926</v>
      </c>
      <c r="K444" s="60">
        <v>3</v>
      </c>
      <c r="L444" s="60">
        <v>2168</v>
      </c>
      <c r="M444" s="60">
        <v>1187</v>
      </c>
      <c r="N444" s="60">
        <v>557</v>
      </c>
      <c r="O444" s="60">
        <v>55</v>
      </c>
      <c r="P444" s="60">
        <v>40</v>
      </c>
      <c r="Q444" s="60">
        <v>1839</v>
      </c>
      <c r="R444" s="60">
        <v>329</v>
      </c>
      <c r="S444" s="59">
        <v>5.74</v>
      </c>
      <c r="T444" s="59"/>
    </row>
    <row r="445" spans="1:21" ht="9" customHeight="1" x14ac:dyDescent="0.15">
      <c r="A445" s="62" t="s">
        <v>399</v>
      </c>
      <c r="B445" s="62" t="s">
        <v>369</v>
      </c>
      <c r="C445" s="7">
        <v>34038</v>
      </c>
      <c r="D445" s="42">
        <v>3</v>
      </c>
      <c r="E445" s="61"/>
      <c r="F445" s="44">
        <v>57.8</v>
      </c>
      <c r="G445" s="44">
        <v>56.5</v>
      </c>
      <c r="H445" s="44">
        <v>34.1</v>
      </c>
      <c r="I445" s="60">
        <v>239</v>
      </c>
      <c r="J445" s="60">
        <v>1926</v>
      </c>
      <c r="K445" s="60">
        <v>3</v>
      </c>
      <c r="L445" s="60">
        <v>2168</v>
      </c>
      <c r="M445" s="60">
        <v>1187</v>
      </c>
      <c r="N445" s="60">
        <v>557</v>
      </c>
      <c r="O445" s="60">
        <v>55</v>
      </c>
      <c r="P445" s="60">
        <v>40</v>
      </c>
      <c r="Q445" s="60">
        <v>1839</v>
      </c>
      <c r="R445" s="60">
        <v>329</v>
      </c>
      <c r="S445" s="59">
        <v>5.74</v>
      </c>
      <c r="T445" s="59"/>
    </row>
    <row r="446" spans="1:21" ht="9" customHeight="1" x14ac:dyDescent="0.15">
      <c r="A446" s="62" t="s">
        <v>44</v>
      </c>
      <c r="B446" s="62" t="s">
        <v>369</v>
      </c>
      <c r="C446" s="7">
        <v>34071</v>
      </c>
      <c r="D446" s="42">
        <v>4</v>
      </c>
      <c r="E446" s="61"/>
      <c r="F446" s="44">
        <v>57.8</v>
      </c>
      <c r="G446" s="44">
        <v>56.5</v>
      </c>
      <c r="H446" s="44">
        <v>34.1</v>
      </c>
      <c r="I446" s="60">
        <v>239</v>
      </c>
      <c r="J446" s="60">
        <v>1926</v>
      </c>
      <c r="K446" s="60">
        <v>3</v>
      </c>
      <c r="L446" s="60">
        <v>2168</v>
      </c>
      <c r="M446" s="60">
        <v>1187</v>
      </c>
      <c r="N446" s="60">
        <v>557</v>
      </c>
      <c r="O446" s="60">
        <v>55</v>
      </c>
      <c r="P446" s="60">
        <v>40</v>
      </c>
      <c r="Q446" s="60">
        <v>1839</v>
      </c>
      <c r="R446" s="60">
        <v>329</v>
      </c>
      <c r="S446" s="59">
        <v>5.74</v>
      </c>
      <c r="T446" s="59"/>
    </row>
    <row r="447" spans="1:21" ht="9" customHeight="1" x14ac:dyDescent="0.15">
      <c r="A447" s="62" t="s">
        <v>43</v>
      </c>
      <c r="B447" s="8" t="s">
        <v>27</v>
      </c>
      <c r="C447" s="7">
        <v>33367</v>
      </c>
      <c r="D447" s="42">
        <v>5</v>
      </c>
      <c r="E447" s="61"/>
      <c r="F447" s="47" t="s">
        <v>42</v>
      </c>
      <c r="G447" s="47" t="s">
        <v>42</v>
      </c>
      <c r="H447" s="47" t="s">
        <v>42</v>
      </c>
      <c r="I447" s="60">
        <v>355</v>
      </c>
      <c r="J447" s="60">
        <v>1875</v>
      </c>
      <c r="K447" s="60">
        <v>5</v>
      </c>
      <c r="L447" s="60">
        <v>2235</v>
      </c>
      <c r="M447" s="60">
        <v>1190</v>
      </c>
      <c r="N447" s="60">
        <v>600</v>
      </c>
      <c r="O447" s="60">
        <v>55</v>
      </c>
      <c r="P447" s="60">
        <v>40</v>
      </c>
      <c r="Q447" s="60">
        <v>1885</v>
      </c>
      <c r="R447" s="60">
        <v>350</v>
      </c>
      <c r="S447" s="59">
        <v>4.75</v>
      </c>
      <c r="T447" s="59">
        <v>6.25</v>
      </c>
      <c r="U447" s="51"/>
    </row>
    <row r="448" spans="1:21" ht="9" customHeight="1" x14ac:dyDescent="0.15">
      <c r="A448" s="62" t="s">
        <v>43</v>
      </c>
      <c r="B448" s="8" t="s">
        <v>27</v>
      </c>
      <c r="C448" s="7">
        <v>33400</v>
      </c>
      <c r="D448" s="42">
        <v>6</v>
      </c>
      <c r="E448" s="61"/>
      <c r="F448" s="47" t="s">
        <v>42</v>
      </c>
      <c r="G448" s="47" t="s">
        <v>42</v>
      </c>
      <c r="H448" s="47" t="s">
        <v>42</v>
      </c>
      <c r="I448" s="60">
        <v>355</v>
      </c>
      <c r="J448" s="60">
        <v>1875</v>
      </c>
      <c r="K448" s="60">
        <v>5</v>
      </c>
      <c r="L448" s="60">
        <v>2235</v>
      </c>
      <c r="M448" s="60">
        <v>1190</v>
      </c>
      <c r="N448" s="60">
        <v>600</v>
      </c>
      <c r="O448" s="60">
        <v>55</v>
      </c>
      <c r="P448" s="60">
        <v>40</v>
      </c>
      <c r="Q448" s="60">
        <v>1885</v>
      </c>
      <c r="R448" s="60">
        <v>350</v>
      </c>
      <c r="S448" s="59">
        <v>4.75</v>
      </c>
      <c r="T448" s="59">
        <v>6.25</v>
      </c>
      <c r="U448" s="51"/>
    </row>
    <row r="449" spans="1:21" ht="9" customHeight="1" x14ac:dyDescent="0.15">
      <c r="A449" s="62" t="s">
        <v>43</v>
      </c>
      <c r="B449" s="8" t="s">
        <v>27</v>
      </c>
      <c r="C449" s="7">
        <v>33430</v>
      </c>
      <c r="D449" s="42">
        <v>7</v>
      </c>
      <c r="E449" s="61"/>
      <c r="F449" s="47" t="s">
        <v>42</v>
      </c>
      <c r="G449" s="47" t="s">
        <v>42</v>
      </c>
      <c r="H449" s="47" t="s">
        <v>42</v>
      </c>
      <c r="I449" s="60">
        <v>350</v>
      </c>
      <c r="J449" s="60">
        <v>1970</v>
      </c>
      <c r="K449" s="60">
        <v>5</v>
      </c>
      <c r="L449" s="60">
        <v>2325</v>
      </c>
      <c r="M449" s="60">
        <v>1215</v>
      </c>
      <c r="N449" s="60">
        <v>640</v>
      </c>
      <c r="O449" s="60">
        <v>55</v>
      </c>
      <c r="P449" s="60">
        <v>40</v>
      </c>
      <c r="Q449" s="60">
        <v>1950</v>
      </c>
      <c r="R449" s="60">
        <v>375</v>
      </c>
      <c r="S449" s="59">
        <v>4.5999999999999996</v>
      </c>
      <c r="T449" s="59">
        <v>5.8</v>
      </c>
      <c r="U449" s="51"/>
    </row>
    <row r="450" spans="1:21" ht="9" customHeight="1" x14ac:dyDescent="0.15">
      <c r="A450" s="62" t="s">
        <v>43</v>
      </c>
      <c r="B450" s="8" t="s">
        <v>27</v>
      </c>
      <c r="C450" s="7">
        <v>33462</v>
      </c>
      <c r="D450" s="42">
        <v>8</v>
      </c>
      <c r="E450" s="61"/>
      <c r="F450" s="44">
        <v>59.8</v>
      </c>
      <c r="G450" s="44">
        <v>58.7</v>
      </c>
      <c r="H450" s="44">
        <v>31.8</v>
      </c>
      <c r="I450" s="60">
        <v>325</v>
      </c>
      <c r="J450" s="60">
        <v>1869</v>
      </c>
      <c r="K450" s="60">
        <v>5</v>
      </c>
      <c r="L450" s="60">
        <v>2199</v>
      </c>
      <c r="M450" s="60">
        <v>1195</v>
      </c>
      <c r="N450" s="60">
        <v>610</v>
      </c>
      <c r="O450" s="60">
        <v>54</v>
      </c>
      <c r="P450" s="60">
        <v>40</v>
      </c>
      <c r="Q450" s="60">
        <v>1899</v>
      </c>
      <c r="R450" s="60">
        <v>300</v>
      </c>
      <c r="S450" s="59">
        <v>4.8499999999999996</v>
      </c>
      <c r="T450" s="59">
        <v>6.85</v>
      </c>
      <c r="U450" s="51"/>
    </row>
    <row r="451" spans="1:21" ht="9" customHeight="1" x14ac:dyDescent="0.15">
      <c r="A451" s="62" t="s">
        <v>43</v>
      </c>
      <c r="B451" s="8" t="s">
        <v>27</v>
      </c>
      <c r="C451" s="7">
        <v>33493</v>
      </c>
      <c r="D451" s="42">
        <v>9</v>
      </c>
      <c r="E451" s="61"/>
      <c r="F451" s="44">
        <v>59.8</v>
      </c>
      <c r="G451" s="44">
        <v>58.6</v>
      </c>
      <c r="H451" s="44">
        <v>31</v>
      </c>
      <c r="I451" s="60">
        <v>320</v>
      </c>
      <c r="J451" s="60">
        <v>1817</v>
      </c>
      <c r="K451" s="60">
        <v>5</v>
      </c>
      <c r="L451" s="60">
        <v>2142</v>
      </c>
      <c r="M451" s="60">
        <v>1195</v>
      </c>
      <c r="N451" s="60">
        <v>600</v>
      </c>
      <c r="O451" s="60">
        <v>54</v>
      </c>
      <c r="P451" s="60">
        <v>43</v>
      </c>
      <c r="Q451" s="60">
        <v>1892</v>
      </c>
      <c r="R451" s="60">
        <v>250</v>
      </c>
      <c r="S451" s="59">
        <v>5.25</v>
      </c>
      <c r="T451" s="59">
        <v>6.75</v>
      </c>
      <c r="U451" s="2">
        <v>109</v>
      </c>
    </row>
    <row r="452" spans="1:21" ht="9" customHeight="1" x14ac:dyDescent="0.15">
      <c r="A452" s="62" t="s">
        <v>43</v>
      </c>
      <c r="B452" s="8" t="s">
        <v>27</v>
      </c>
      <c r="C452" s="7">
        <v>33521</v>
      </c>
      <c r="D452" s="42">
        <v>10</v>
      </c>
      <c r="E452" s="61"/>
      <c r="F452" s="44">
        <v>59.8</v>
      </c>
      <c r="G452" s="44">
        <v>58.6</v>
      </c>
      <c r="H452" s="44">
        <v>33</v>
      </c>
      <c r="I452" s="60">
        <v>329</v>
      </c>
      <c r="J452" s="60">
        <v>1934</v>
      </c>
      <c r="K452" s="60">
        <v>5</v>
      </c>
      <c r="L452" s="60">
        <v>2268</v>
      </c>
      <c r="M452" s="60">
        <v>1225</v>
      </c>
      <c r="N452" s="60">
        <v>625</v>
      </c>
      <c r="O452" s="60">
        <v>53</v>
      </c>
      <c r="P452" s="60">
        <v>45</v>
      </c>
      <c r="Q452" s="60">
        <v>1948</v>
      </c>
      <c r="R452" s="60">
        <v>320</v>
      </c>
      <c r="S452" s="59">
        <v>5</v>
      </c>
      <c r="T452" s="59">
        <v>6</v>
      </c>
      <c r="U452" s="2">
        <v>110</v>
      </c>
    </row>
    <row r="453" spans="1:21" ht="9" customHeight="1" x14ac:dyDescent="0.15">
      <c r="A453" s="62" t="s">
        <v>43</v>
      </c>
      <c r="B453" s="8" t="s">
        <v>27</v>
      </c>
      <c r="C453" s="7">
        <v>33554</v>
      </c>
      <c r="D453" s="42">
        <v>11</v>
      </c>
      <c r="E453" s="61"/>
      <c r="F453" s="44">
        <v>59.8</v>
      </c>
      <c r="G453" s="44">
        <v>58.6</v>
      </c>
      <c r="H453" s="44">
        <v>33.5</v>
      </c>
      <c r="I453" s="60">
        <v>329</v>
      </c>
      <c r="J453" s="60">
        <v>1962</v>
      </c>
      <c r="K453" s="60">
        <v>5</v>
      </c>
      <c r="L453" s="60">
        <v>2296</v>
      </c>
      <c r="M453" s="60">
        <v>1235</v>
      </c>
      <c r="N453" s="60">
        <v>650</v>
      </c>
      <c r="O453" s="60">
        <v>53</v>
      </c>
      <c r="P453" s="60">
        <v>43</v>
      </c>
      <c r="Q453" s="60">
        <v>1981</v>
      </c>
      <c r="R453" s="60">
        <v>315</v>
      </c>
      <c r="S453" s="59">
        <v>5</v>
      </c>
      <c r="T453" s="59">
        <v>6</v>
      </c>
      <c r="U453" s="2">
        <v>111</v>
      </c>
    </row>
    <row r="454" spans="1:21" ht="9" customHeight="1" x14ac:dyDescent="0.15">
      <c r="A454" s="62" t="s">
        <v>43</v>
      </c>
      <c r="B454" s="8" t="s">
        <v>27</v>
      </c>
      <c r="C454" s="7">
        <v>33583</v>
      </c>
      <c r="D454" s="42">
        <v>12</v>
      </c>
      <c r="E454" s="61"/>
      <c r="F454" s="44">
        <v>59.8</v>
      </c>
      <c r="G454" s="44">
        <v>58.6</v>
      </c>
      <c r="H454" s="44">
        <v>33.5</v>
      </c>
      <c r="I454" s="60">
        <v>329</v>
      </c>
      <c r="J454" s="60">
        <v>1962</v>
      </c>
      <c r="K454" s="60">
        <v>5</v>
      </c>
      <c r="L454" s="60">
        <v>2296</v>
      </c>
      <c r="M454" s="60">
        <v>1235</v>
      </c>
      <c r="N454" s="60">
        <v>650</v>
      </c>
      <c r="O454" s="60">
        <v>53</v>
      </c>
      <c r="P454" s="60">
        <v>43</v>
      </c>
      <c r="Q454" s="60">
        <v>1981</v>
      </c>
      <c r="R454" s="60">
        <v>315</v>
      </c>
      <c r="S454" s="59">
        <v>5.25</v>
      </c>
      <c r="T454" s="59">
        <v>5.75</v>
      </c>
      <c r="U454" s="2">
        <v>112</v>
      </c>
    </row>
    <row r="455" spans="1:21" ht="9" customHeight="1" x14ac:dyDescent="0.15">
      <c r="A455" s="62" t="s">
        <v>43</v>
      </c>
      <c r="B455" s="8" t="s">
        <v>27</v>
      </c>
      <c r="C455" s="7">
        <v>33616</v>
      </c>
      <c r="D455" s="42">
        <v>1</v>
      </c>
      <c r="E455" s="61"/>
      <c r="F455" s="44">
        <v>59.1</v>
      </c>
      <c r="G455" s="44">
        <v>58</v>
      </c>
      <c r="H455" s="44">
        <v>34.299999999999997</v>
      </c>
      <c r="I455" s="60">
        <v>329</v>
      </c>
      <c r="J455" s="60">
        <v>1986</v>
      </c>
      <c r="K455" s="60">
        <v>5</v>
      </c>
      <c r="L455" s="60">
        <v>2320</v>
      </c>
      <c r="M455" s="60">
        <v>1235</v>
      </c>
      <c r="N455" s="60">
        <v>665</v>
      </c>
      <c r="O455" s="60">
        <v>53</v>
      </c>
      <c r="P455" s="60">
        <v>42</v>
      </c>
      <c r="Q455" s="60">
        <v>1995</v>
      </c>
      <c r="R455" s="60">
        <v>325</v>
      </c>
      <c r="S455" s="59">
        <v>5.25</v>
      </c>
      <c r="T455" s="59">
        <v>5.75</v>
      </c>
      <c r="U455" s="2">
        <v>201</v>
      </c>
    </row>
    <row r="456" spans="1:21" ht="9" customHeight="1" x14ac:dyDescent="0.15">
      <c r="A456" s="62" t="s">
        <v>43</v>
      </c>
      <c r="B456" s="8" t="s">
        <v>27</v>
      </c>
      <c r="C456" s="7">
        <v>33645</v>
      </c>
      <c r="D456" s="42">
        <v>2</v>
      </c>
      <c r="E456" s="61"/>
      <c r="F456" s="44">
        <v>59.1</v>
      </c>
      <c r="G456" s="44">
        <v>58</v>
      </c>
      <c r="H456" s="44">
        <v>34.299999999999997</v>
      </c>
      <c r="I456" s="60">
        <v>329</v>
      </c>
      <c r="J456" s="60">
        <v>1986</v>
      </c>
      <c r="K456" s="60">
        <v>5</v>
      </c>
      <c r="L456" s="60">
        <v>2320</v>
      </c>
      <c r="M456" s="60">
        <v>1235</v>
      </c>
      <c r="N456" s="60">
        <v>665</v>
      </c>
      <c r="O456" s="60">
        <v>53</v>
      </c>
      <c r="P456" s="60">
        <v>42</v>
      </c>
      <c r="Q456" s="60">
        <v>1995</v>
      </c>
      <c r="R456" s="60">
        <v>325</v>
      </c>
      <c r="S456" s="59">
        <v>5.25</v>
      </c>
      <c r="T456" s="59">
        <v>5.75</v>
      </c>
      <c r="U456" s="51"/>
    </row>
    <row r="457" spans="1:21" ht="9" customHeight="1" x14ac:dyDescent="0.15">
      <c r="A457" s="62" t="s">
        <v>43</v>
      </c>
      <c r="B457" s="8" t="s">
        <v>27</v>
      </c>
      <c r="C457" s="7">
        <v>33674</v>
      </c>
      <c r="D457" s="42">
        <v>3</v>
      </c>
      <c r="E457" s="61"/>
      <c r="F457" s="44">
        <v>59.1</v>
      </c>
      <c r="G457" s="44">
        <v>58</v>
      </c>
      <c r="H457" s="44">
        <v>34.299999999999997</v>
      </c>
      <c r="I457" s="60">
        <v>329</v>
      </c>
      <c r="J457" s="60">
        <v>1986</v>
      </c>
      <c r="K457" s="60">
        <v>5</v>
      </c>
      <c r="L457" s="60">
        <v>2320</v>
      </c>
      <c r="M457" s="60">
        <v>1235</v>
      </c>
      <c r="N457" s="60">
        <v>665</v>
      </c>
      <c r="O457" s="60">
        <v>53</v>
      </c>
      <c r="P457" s="60">
        <v>42</v>
      </c>
      <c r="Q457" s="60">
        <v>1995</v>
      </c>
      <c r="R457" s="60">
        <v>325</v>
      </c>
      <c r="S457" s="59">
        <v>5.35</v>
      </c>
      <c r="T457" s="59">
        <v>5.85</v>
      </c>
      <c r="U457" s="51"/>
    </row>
    <row r="458" spans="1:21" ht="9" customHeight="1" x14ac:dyDescent="0.15">
      <c r="A458" s="62" t="s">
        <v>43</v>
      </c>
      <c r="B458" s="8" t="s">
        <v>27</v>
      </c>
      <c r="C458" s="7">
        <v>33704</v>
      </c>
      <c r="D458" s="42">
        <v>4</v>
      </c>
      <c r="E458" s="61"/>
      <c r="F458" s="44">
        <v>59.1</v>
      </c>
      <c r="G458" s="44">
        <v>58</v>
      </c>
      <c r="H458" s="44">
        <v>34.299999999999997</v>
      </c>
      <c r="I458" s="60">
        <v>329</v>
      </c>
      <c r="J458" s="60">
        <v>1986</v>
      </c>
      <c r="K458" s="60">
        <v>5</v>
      </c>
      <c r="L458" s="60">
        <v>2320</v>
      </c>
      <c r="M458" s="60">
        <v>1240</v>
      </c>
      <c r="N458" s="60">
        <v>680</v>
      </c>
      <c r="O458" s="60">
        <v>53</v>
      </c>
      <c r="P458" s="60">
        <v>42</v>
      </c>
      <c r="Q458" s="60">
        <v>2015</v>
      </c>
      <c r="R458" s="60">
        <v>305</v>
      </c>
      <c r="S458" s="59">
        <v>5.45</v>
      </c>
      <c r="T458" s="59">
        <v>5.75</v>
      </c>
      <c r="U458" s="51"/>
    </row>
    <row r="459" spans="1:21" ht="9" customHeight="1" x14ac:dyDescent="0.15">
      <c r="A459" s="62" t="s">
        <v>43</v>
      </c>
      <c r="B459" s="8" t="s">
        <v>11</v>
      </c>
      <c r="C459" s="7">
        <v>33735</v>
      </c>
      <c r="D459" s="42">
        <v>5</v>
      </c>
      <c r="E459" s="61">
        <f t="shared" ref="E459:E470" si="1">G459/F459*100</f>
        <v>98.138747884940784</v>
      </c>
      <c r="F459" s="44">
        <v>59.1</v>
      </c>
      <c r="G459" s="44">
        <v>58</v>
      </c>
      <c r="H459" s="44">
        <v>34.299999999999997</v>
      </c>
      <c r="I459" s="60">
        <v>329</v>
      </c>
      <c r="J459" s="60">
        <v>1986</v>
      </c>
      <c r="K459" s="60">
        <v>5</v>
      </c>
      <c r="L459" s="60">
        <v>2320</v>
      </c>
      <c r="M459" s="60">
        <v>1240</v>
      </c>
      <c r="N459" s="60">
        <v>690</v>
      </c>
      <c r="O459" s="60">
        <v>53</v>
      </c>
      <c r="P459" s="60">
        <v>42</v>
      </c>
      <c r="Q459" s="60">
        <v>2025</v>
      </c>
      <c r="R459" s="60">
        <v>295</v>
      </c>
      <c r="S459" s="59">
        <v>5.6</v>
      </c>
      <c r="T459" s="59">
        <v>5.6</v>
      </c>
      <c r="U459" s="51"/>
    </row>
    <row r="460" spans="1:21" ht="9" customHeight="1" x14ac:dyDescent="0.15">
      <c r="A460" s="62" t="s">
        <v>43</v>
      </c>
      <c r="B460" s="8" t="s">
        <v>11</v>
      </c>
      <c r="C460" s="7">
        <v>33765</v>
      </c>
      <c r="D460" s="42">
        <v>6</v>
      </c>
      <c r="E460" s="61">
        <f t="shared" si="1"/>
        <v>98.138747884940784</v>
      </c>
      <c r="F460" s="44">
        <v>59.1</v>
      </c>
      <c r="G460" s="44">
        <v>58</v>
      </c>
      <c r="H460" s="44">
        <v>34.299999999999997</v>
      </c>
      <c r="I460" s="60">
        <v>329</v>
      </c>
      <c r="J460" s="60">
        <v>1986</v>
      </c>
      <c r="K460" s="60">
        <v>5</v>
      </c>
      <c r="L460" s="60">
        <v>2320</v>
      </c>
      <c r="M460" s="60">
        <v>1235</v>
      </c>
      <c r="N460" s="60">
        <v>690</v>
      </c>
      <c r="O460" s="60">
        <v>53</v>
      </c>
      <c r="P460" s="60">
        <v>42</v>
      </c>
      <c r="Q460" s="60">
        <v>2020</v>
      </c>
      <c r="R460" s="60">
        <v>300</v>
      </c>
      <c r="S460" s="59">
        <v>5.6</v>
      </c>
      <c r="T460" s="59">
        <v>5.6</v>
      </c>
      <c r="U460" s="51"/>
    </row>
    <row r="461" spans="1:21" ht="9" customHeight="1" x14ac:dyDescent="0.15">
      <c r="A461" s="62" t="s">
        <v>43</v>
      </c>
      <c r="B461" s="8" t="s">
        <v>11</v>
      </c>
      <c r="C461" s="7">
        <v>33794</v>
      </c>
      <c r="D461" s="42">
        <v>7</v>
      </c>
      <c r="E461" s="61">
        <f t="shared" si="1"/>
        <v>98.138747884940784</v>
      </c>
      <c r="F461" s="44">
        <v>59.1</v>
      </c>
      <c r="G461" s="44">
        <v>58</v>
      </c>
      <c r="H461" s="44">
        <v>34.299999999999997</v>
      </c>
      <c r="I461" s="60">
        <v>329</v>
      </c>
      <c r="J461" s="60">
        <v>1986</v>
      </c>
      <c r="K461" s="60">
        <v>5</v>
      </c>
      <c r="L461" s="60">
        <v>2320</v>
      </c>
      <c r="M461" s="60">
        <v>1235</v>
      </c>
      <c r="N461" s="60">
        <v>680</v>
      </c>
      <c r="O461" s="60">
        <v>55</v>
      </c>
      <c r="P461" s="60">
        <v>40</v>
      </c>
      <c r="Q461" s="60">
        <v>2010</v>
      </c>
      <c r="R461" s="60">
        <v>310</v>
      </c>
      <c r="S461" s="59">
        <v>5.6</v>
      </c>
      <c r="T461" s="59">
        <v>5.6</v>
      </c>
      <c r="U461" s="51"/>
    </row>
    <row r="462" spans="1:21" ht="9" customHeight="1" x14ac:dyDescent="0.15">
      <c r="A462" s="62" t="s">
        <v>43</v>
      </c>
      <c r="B462" s="8" t="s">
        <v>11</v>
      </c>
      <c r="C462" s="7">
        <v>33828</v>
      </c>
      <c r="D462" s="42">
        <v>8</v>
      </c>
      <c r="E462" s="61">
        <f t="shared" si="1"/>
        <v>98.138747884940784</v>
      </c>
      <c r="F462" s="44">
        <v>59.1</v>
      </c>
      <c r="G462" s="44">
        <v>58</v>
      </c>
      <c r="H462" s="44">
        <v>34.299999999999997</v>
      </c>
      <c r="I462" s="60">
        <v>329</v>
      </c>
      <c r="J462" s="60">
        <v>1986</v>
      </c>
      <c r="K462" s="60">
        <v>5</v>
      </c>
      <c r="L462" s="60">
        <v>2320</v>
      </c>
      <c r="M462" s="60">
        <v>1250</v>
      </c>
      <c r="N462" s="60">
        <v>690</v>
      </c>
      <c r="O462" s="60">
        <v>55</v>
      </c>
      <c r="P462" s="60">
        <v>40</v>
      </c>
      <c r="Q462" s="60">
        <v>2035</v>
      </c>
      <c r="R462" s="60">
        <v>285</v>
      </c>
      <c r="S462" s="59">
        <v>5.6</v>
      </c>
      <c r="T462" s="59">
        <v>5.6</v>
      </c>
      <c r="U462" s="51"/>
    </row>
    <row r="463" spans="1:21" ht="9" customHeight="1" x14ac:dyDescent="0.15">
      <c r="A463" s="62" t="s">
        <v>43</v>
      </c>
      <c r="B463" s="8" t="s">
        <v>11</v>
      </c>
      <c r="C463" s="7">
        <v>33857</v>
      </c>
      <c r="D463" s="42">
        <v>9</v>
      </c>
      <c r="E463" s="61">
        <f t="shared" si="1"/>
        <v>98.138747884940784</v>
      </c>
      <c r="F463" s="44">
        <v>59.1</v>
      </c>
      <c r="G463" s="44">
        <v>58</v>
      </c>
      <c r="H463" s="44">
        <v>34.299999999999997</v>
      </c>
      <c r="I463" s="60">
        <v>329</v>
      </c>
      <c r="J463" s="60">
        <v>1986</v>
      </c>
      <c r="K463" s="60">
        <v>5</v>
      </c>
      <c r="L463" s="60">
        <v>2320</v>
      </c>
      <c r="M463" s="60">
        <v>1250</v>
      </c>
      <c r="N463" s="60">
        <v>690</v>
      </c>
      <c r="O463" s="60">
        <v>55</v>
      </c>
      <c r="P463" s="60">
        <v>40</v>
      </c>
      <c r="Q463" s="60">
        <v>2035</v>
      </c>
      <c r="R463" s="60">
        <v>285</v>
      </c>
      <c r="S463" s="59">
        <v>5.6</v>
      </c>
      <c r="T463" s="59">
        <v>5.6</v>
      </c>
      <c r="U463" s="51"/>
    </row>
    <row r="464" spans="1:21" ht="9" customHeight="1" x14ac:dyDescent="0.15">
      <c r="A464" s="62" t="s">
        <v>43</v>
      </c>
      <c r="B464" s="8" t="s">
        <v>11</v>
      </c>
      <c r="C464" s="7">
        <v>33885</v>
      </c>
      <c r="D464" s="42">
        <v>10</v>
      </c>
      <c r="E464" s="61">
        <f t="shared" si="1"/>
        <v>98.30795262267344</v>
      </c>
      <c r="F464" s="44">
        <v>59.1</v>
      </c>
      <c r="G464" s="44">
        <v>58.1</v>
      </c>
      <c r="H464" s="44">
        <v>34.200000000000003</v>
      </c>
      <c r="I464" s="60">
        <v>329</v>
      </c>
      <c r="J464" s="60">
        <v>1986</v>
      </c>
      <c r="K464" s="60">
        <v>3</v>
      </c>
      <c r="L464" s="60">
        <v>2318</v>
      </c>
      <c r="M464" s="60">
        <v>1254</v>
      </c>
      <c r="N464" s="60">
        <v>685</v>
      </c>
      <c r="O464" s="60">
        <v>55</v>
      </c>
      <c r="P464" s="60">
        <v>46</v>
      </c>
      <c r="Q464" s="60">
        <v>2040</v>
      </c>
      <c r="R464" s="60">
        <v>278</v>
      </c>
      <c r="S464" s="59">
        <v>5.6</v>
      </c>
      <c r="T464" s="59">
        <v>5.6</v>
      </c>
      <c r="U464" s="51"/>
    </row>
    <row r="465" spans="1:21" ht="9" customHeight="1" x14ac:dyDescent="0.15">
      <c r="A465" s="62" t="s">
        <v>43</v>
      </c>
      <c r="B465" s="8" t="s">
        <v>11</v>
      </c>
      <c r="C465" s="7">
        <v>33918</v>
      </c>
      <c r="D465" s="42">
        <v>11</v>
      </c>
      <c r="E465" s="61">
        <f t="shared" si="1"/>
        <v>97.972972972972968</v>
      </c>
      <c r="F465" s="44">
        <v>59.2</v>
      </c>
      <c r="G465" s="44">
        <v>58</v>
      </c>
      <c r="H465" s="44">
        <v>34.200000000000003</v>
      </c>
      <c r="I465" s="60">
        <v>329</v>
      </c>
      <c r="J465" s="60">
        <v>1987</v>
      </c>
      <c r="K465" s="60">
        <v>3</v>
      </c>
      <c r="L465" s="60">
        <v>2319</v>
      </c>
      <c r="M465" s="60">
        <v>1254</v>
      </c>
      <c r="N465" s="60">
        <v>685</v>
      </c>
      <c r="O465" s="60">
        <v>55</v>
      </c>
      <c r="P465" s="60">
        <v>47</v>
      </c>
      <c r="Q465" s="60">
        <v>2041</v>
      </c>
      <c r="R465" s="60">
        <v>278</v>
      </c>
      <c r="S465" s="59">
        <v>5.6</v>
      </c>
      <c r="T465" s="59">
        <v>5.6</v>
      </c>
      <c r="U465" s="2">
        <v>211</v>
      </c>
    </row>
    <row r="466" spans="1:21" ht="9" customHeight="1" x14ac:dyDescent="0.15">
      <c r="A466" s="62" t="s">
        <v>43</v>
      </c>
      <c r="B466" s="8" t="s">
        <v>5</v>
      </c>
      <c r="C466" s="7">
        <v>33948</v>
      </c>
      <c r="D466" s="42">
        <v>12</v>
      </c>
      <c r="E466" s="61">
        <f t="shared" si="1"/>
        <v>97.972972972972968</v>
      </c>
      <c r="F466" s="44">
        <v>59.2</v>
      </c>
      <c r="G466" s="44">
        <v>58</v>
      </c>
      <c r="H466" s="44">
        <v>34.200000000000003</v>
      </c>
      <c r="I466" s="60">
        <v>329</v>
      </c>
      <c r="J466" s="60">
        <v>1987</v>
      </c>
      <c r="K466" s="60">
        <v>3</v>
      </c>
      <c r="L466" s="60">
        <v>2319</v>
      </c>
      <c r="M466" s="60">
        <v>1254</v>
      </c>
      <c r="N466" s="60">
        <v>685</v>
      </c>
      <c r="O466" s="60">
        <v>55</v>
      </c>
      <c r="P466" s="60">
        <v>47</v>
      </c>
      <c r="Q466" s="60">
        <v>2041</v>
      </c>
      <c r="R466" s="60">
        <v>278</v>
      </c>
      <c r="S466" s="59">
        <v>5.6</v>
      </c>
      <c r="T466" s="59"/>
    </row>
    <row r="467" spans="1:21" ht="9" customHeight="1" x14ac:dyDescent="0.15">
      <c r="A467" s="62" t="s">
        <v>43</v>
      </c>
      <c r="B467" s="8" t="s">
        <v>5</v>
      </c>
      <c r="C467" s="7">
        <v>33981</v>
      </c>
      <c r="D467" s="42">
        <v>1</v>
      </c>
      <c r="E467" s="61"/>
      <c r="F467" s="44">
        <v>59.2</v>
      </c>
      <c r="G467" s="44">
        <v>58</v>
      </c>
      <c r="H467" s="44">
        <v>34.200000000000003</v>
      </c>
      <c r="I467" s="60">
        <v>329</v>
      </c>
      <c r="J467" s="60">
        <v>1987</v>
      </c>
      <c r="K467" s="60">
        <v>3</v>
      </c>
      <c r="L467" s="60">
        <v>2319</v>
      </c>
      <c r="M467" s="60">
        <v>1254</v>
      </c>
      <c r="N467" s="60">
        <v>685</v>
      </c>
      <c r="O467" s="60">
        <v>55</v>
      </c>
      <c r="P467" s="60">
        <v>47</v>
      </c>
      <c r="Q467" s="60">
        <v>2041</v>
      </c>
      <c r="R467" s="60">
        <v>278</v>
      </c>
      <c r="S467" s="59">
        <v>5.6</v>
      </c>
      <c r="T467" s="59"/>
    </row>
    <row r="468" spans="1:21" ht="9" customHeight="1" x14ac:dyDescent="0.15">
      <c r="A468" s="62" t="s">
        <v>43</v>
      </c>
      <c r="B468" s="8" t="s">
        <v>5</v>
      </c>
      <c r="C468" s="7">
        <v>34010</v>
      </c>
      <c r="D468" s="42">
        <v>2</v>
      </c>
      <c r="E468" s="61"/>
      <c r="F468" s="44">
        <v>59.2</v>
      </c>
      <c r="G468" s="44">
        <v>58</v>
      </c>
      <c r="H468" s="44">
        <v>34.200000000000003</v>
      </c>
      <c r="I468" s="60">
        <v>329</v>
      </c>
      <c r="J468" s="60">
        <v>1987</v>
      </c>
      <c r="K468" s="60">
        <v>3</v>
      </c>
      <c r="L468" s="60">
        <v>2319</v>
      </c>
      <c r="M468" s="60">
        <v>1254</v>
      </c>
      <c r="N468" s="60">
        <v>685</v>
      </c>
      <c r="O468" s="60">
        <v>55</v>
      </c>
      <c r="P468" s="60">
        <v>47</v>
      </c>
      <c r="Q468" s="60">
        <v>2041</v>
      </c>
      <c r="R468" s="60">
        <v>278</v>
      </c>
      <c r="S468" s="59">
        <v>5.6</v>
      </c>
      <c r="T468" s="59"/>
    </row>
    <row r="469" spans="1:21" ht="9" customHeight="1" x14ac:dyDescent="0.15">
      <c r="A469" s="62" t="s">
        <v>43</v>
      </c>
      <c r="B469" s="8" t="s">
        <v>5</v>
      </c>
      <c r="C469" s="7">
        <v>34038</v>
      </c>
      <c r="D469" s="42">
        <v>3</v>
      </c>
      <c r="E469" s="61"/>
      <c r="F469" s="44">
        <v>59.2</v>
      </c>
      <c r="G469" s="44">
        <v>58</v>
      </c>
      <c r="H469" s="44">
        <v>34.200000000000003</v>
      </c>
      <c r="I469" s="60">
        <v>329</v>
      </c>
      <c r="J469" s="60">
        <v>1987</v>
      </c>
      <c r="K469" s="60">
        <v>3</v>
      </c>
      <c r="L469" s="60">
        <v>2319</v>
      </c>
      <c r="M469" s="60">
        <v>1254</v>
      </c>
      <c r="N469" s="60">
        <v>685</v>
      </c>
      <c r="O469" s="60">
        <v>55</v>
      </c>
      <c r="P469" s="60">
        <v>47</v>
      </c>
      <c r="Q469" s="60">
        <v>2041</v>
      </c>
      <c r="R469" s="60">
        <v>278</v>
      </c>
      <c r="S469" s="59">
        <v>5.58</v>
      </c>
      <c r="T469" s="59"/>
    </row>
    <row r="470" spans="1:21" ht="9" customHeight="1" x14ac:dyDescent="0.15">
      <c r="A470" s="62" t="s">
        <v>43</v>
      </c>
      <c r="B470" s="8" t="s">
        <v>11</v>
      </c>
      <c r="C470" s="7">
        <v>34069</v>
      </c>
      <c r="D470" s="42">
        <v>4</v>
      </c>
      <c r="E470" s="61">
        <f t="shared" si="1"/>
        <v>97.972972972972968</v>
      </c>
      <c r="F470" s="44">
        <v>59.2</v>
      </c>
      <c r="G470" s="44">
        <v>58</v>
      </c>
      <c r="H470" s="44">
        <v>34.200000000000003</v>
      </c>
      <c r="I470" s="60">
        <v>329</v>
      </c>
      <c r="J470" s="60">
        <v>1987</v>
      </c>
      <c r="K470" s="60">
        <v>3</v>
      </c>
      <c r="L470" s="60">
        <v>2319</v>
      </c>
      <c r="M470" s="60">
        <v>1254</v>
      </c>
      <c r="N470" s="60">
        <v>685</v>
      </c>
      <c r="O470" s="60">
        <v>55</v>
      </c>
      <c r="P470" s="60">
        <v>47</v>
      </c>
      <c r="Q470" s="60">
        <v>2041</v>
      </c>
      <c r="R470" s="60">
        <v>278</v>
      </c>
      <c r="S470" s="59">
        <v>5.58</v>
      </c>
      <c r="T470" s="59"/>
    </row>
    <row r="471" spans="1:21" ht="9" customHeight="1" x14ac:dyDescent="0.15">
      <c r="A471" s="62" t="s">
        <v>397</v>
      </c>
      <c r="B471" s="8" t="s">
        <v>398</v>
      </c>
      <c r="C471" s="7">
        <v>34312</v>
      </c>
      <c r="D471" s="42">
        <v>12</v>
      </c>
      <c r="E471" s="61"/>
      <c r="F471" s="44">
        <v>59.2</v>
      </c>
      <c r="G471" s="44">
        <v>58</v>
      </c>
      <c r="H471" s="44">
        <v>34.200000000000003</v>
      </c>
      <c r="I471" s="60">
        <v>329</v>
      </c>
      <c r="J471" s="60">
        <v>1987</v>
      </c>
      <c r="K471" s="60">
        <v>3</v>
      </c>
      <c r="L471" s="60">
        <v>2319</v>
      </c>
      <c r="M471" s="60">
        <v>1254</v>
      </c>
      <c r="N471" s="60">
        <v>684</v>
      </c>
      <c r="O471" s="60">
        <v>55</v>
      </c>
      <c r="P471" s="60">
        <v>48</v>
      </c>
      <c r="Q471" s="60">
        <v>2041</v>
      </c>
      <c r="R471" s="60">
        <v>278</v>
      </c>
      <c r="S471" s="59">
        <v>5.58</v>
      </c>
      <c r="T471" s="59"/>
    </row>
    <row r="472" spans="1:21" ht="9" customHeight="1" x14ac:dyDescent="0.15">
      <c r="A472" s="62" t="s">
        <v>397</v>
      </c>
      <c r="B472" s="8" t="s">
        <v>369</v>
      </c>
      <c r="C472" s="7">
        <v>34346</v>
      </c>
      <c r="D472" s="42">
        <v>1</v>
      </c>
      <c r="E472" s="61"/>
      <c r="F472" s="44">
        <v>59.2</v>
      </c>
      <c r="G472" s="44">
        <v>58</v>
      </c>
      <c r="H472" s="44">
        <v>34.200000000000003</v>
      </c>
      <c r="I472" s="60">
        <v>329</v>
      </c>
      <c r="J472" s="60">
        <v>1987</v>
      </c>
      <c r="K472" s="60">
        <v>3</v>
      </c>
      <c r="L472" s="60">
        <v>2319</v>
      </c>
      <c r="M472" s="60">
        <v>1254</v>
      </c>
      <c r="N472" s="60">
        <v>684</v>
      </c>
      <c r="O472" s="60">
        <v>55</v>
      </c>
      <c r="P472" s="60">
        <v>48</v>
      </c>
      <c r="Q472" s="60">
        <v>2041</v>
      </c>
      <c r="R472" s="60">
        <v>278</v>
      </c>
      <c r="S472" s="59">
        <v>5.58</v>
      </c>
      <c r="T472" s="59"/>
    </row>
    <row r="473" spans="1:21" ht="9" customHeight="1" x14ac:dyDescent="0.15">
      <c r="A473" s="62" t="s">
        <v>397</v>
      </c>
      <c r="B473" s="8" t="s">
        <v>369</v>
      </c>
      <c r="C473" s="7">
        <v>34375</v>
      </c>
      <c r="D473" s="42">
        <v>2</v>
      </c>
      <c r="E473" s="61"/>
      <c r="F473" s="44">
        <v>59.2</v>
      </c>
      <c r="G473" s="44">
        <v>58</v>
      </c>
      <c r="H473" s="44">
        <v>34.200000000000003</v>
      </c>
      <c r="I473" s="60">
        <v>329</v>
      </c>
      <c r="J473" s="60">
        <v>1987</v>
      </c>
      <c r="K473" s="60">
        <v>3</v>
      </c>
      <c r="L473" s="60">
        <v>2319</v>
      </c>
      <c r="M473" s="60">
        <v>1254</v>
      </c>
      <c r="N473" s="60">
        <v>684</v>
      </c>
      <c r="O473" s="60">
        <v>55</v>
      </c>
      <c r="P473" s="60">
        <v>48</v>
      </c>
      <c r="Q473" s="60">
        <v>2041</v>
      </c>
      <c r="R473" s="60">
        <v>278</v>
      </c>
      <c r="S473" s="59">
        <v>5.58</v>
      </c>
      <c r="T473" s="59"/>
    </row>
    <row r="474" spans="1:21" ht="9" customHeight="1" x14ac:dyDescent="0.15">
      <c r="A474" s="62" t="s">
        <v>397</v>
      </c>
      <c r="B474" s="8" t="s">
        <v>369</v>
      </c>
      <c r="C474" s="7">
        <v>34403</v>
      </c>
      <c r="D474" s="42">
        <v>3</v>
      </c>
      <c r="E474" s="61"/>
      <c r="F474" s="44">
        <v>59.2</v>
      </c>
      <c r="G474" s="44">
        <v>58</v>
      </c>
      <c r="H474" s="44">
        <v>34.200000000000003</v>
      </c>
      <c r="I474" s="60">
        <v>329</v>
      </c>
      <c r="J474" s="60">
        <v>1987</v>
      </c>
      <c r="K474" s="60">
        <v>3</v>
      </c>
      <c r="L474" s="60">
        <v>2319</v>
      </c>
      <c r="M474" s="60">
        <v>1254</v>
      </c>
      <c r="N474" s="60">
        <v>684</v>
      </c>
      <c r="O474" s="60">
        <v>55</v>
      </c>
      <c r="P474" s="60">
        <v>48</v>
      </c>
      <c r="Q474" s="60">
        <v>2041</v>
      </c>
      <c r="R474" s="60">
        <v>278</v>
      </c>
      <c r="S474" s="59">
        <v>5.58</v>
      </c>
      <c r="T474" s="59"/>
    </row>
    <row r="475" spans="1:21" ht="9" customHeight="1" x14ac:dyDescent="0.15">
      <c r="A475" s="62" t="s">
        <v>397</v>
      </c>
      <c r="B475" s="8" t="s">
        <v>369</v>
      </c>
      <c r="C475" s="7">
        <v>34435</v>
      </c>
      <c r="D475" s="42">
        <v>4</v>
      </c>
      <c r="E475" s="61"/>
      <c r="F475" s="44">
        <v>59.2</v>
      </c>
      <c r="G475" s="44">
        <v>58</v>
      </c>
      <c r="H475" s="44">
        <v>34.200000000000003</v>
      </c>
      <c r="I475" s="60">
        <v>329</v>
      </c>
      <c r="J475" s="60">
        <v>1987</v>
      </c>
      <c r="K475" s="60">
        <v>3</v>
      </c>
      <c r="L475" s="60">
        <v>2319</v>
      </c>
      <c r="M475" s="60">
        <v>1254</v>
      </c>
      <c r="N475" s="60">
        <v>684</v>
      </c>
      <c r="O475" s="60">
        <v>55</v>
      </c>
      <c r="P475" s="60">
        <v>48</v>
      </c>
      <c r="Q475" s="60">
        <v>2041</v>
      </c>
      <c r="R475" s="60">
        <v>278</v>
      </c>
      <c r="S475" s="59">
        <v>5.58</v>
      </c>
      <c r="T475" s="59"/>
    </row>
    <row r="476" spans="1:21" ht="9" customHeight="1" x14ac:dyDescent="0.15">
      <c r="A476" s="62" t="s">
        <v>41</v>
      </c>
      <c r="B476" s="8" t="s">
        <v>27</v>
      </c>
      <c r="C476" s="7">
        <v>33735</v>
      </c>
      <c r="D476" s="42">
        <v>5</v>
      </c>
      <c r="E476" s="61"/>
      <c r="F476" s="47" t="s">
        <v>42</v>
      </c>
      <c r="G476" s="47" t="s">
        <v>42</v>
      </c>
      <c r="H476" s="47" t="s">
        <v>42</v>
      </c>
      <c r="I476" s="60">
        <v>295</v>
      </c>
      <c r="J476" s="60">
        <v>1915</v>
      </c>
      <c r="K476" s="60">
        <v>5</v>
      </c>
      <c r="L476" s="60">
        <v>2215</v>
      </c>
      <c r="M476" s="60">
        <v>1235</v>
      </c>
      <c r="N476" s="60">
        <v>650</v>
      </c>
      <c r="O476" s="60">
        <v>55</v>
      </c>
      <c r="P476" s="60">
        <v>40</v>
      </c>
      <c r="Q476" s="60">
        <v>1980</v>
      </c>
      <c r="R476" s="60">
        <v>235</v>
      </c>
      <c r="S476" s="59">
        <v>5</v>
      </c>
      <c r="T476" s="59">
        <v>6.5</v>
      </c>
      <c r="U476" s="51"/>
    </row>
    <row r="477" spans="1:21" ht="9" customHeight="1" x14ac:dyDescent="0.15">
      <c r="A477" s="62" t="s">
        <v>41</v>
      </c>
      <c r="B477" s="8" t="s">
        <v>27</v>
      </c>
      <c r="C477" s="7">
        <v>33765</v>
      </c>
      <c r="D477" s="42">
        <v>6</v>
      </c>
      <c r="E477" s="61"/>
      <c r="F477" s="47" t="s">
        <v>42</v>
      </c>
      <c r="G477" s="47" t="s">
        <v>42</v>
      </c>
      <c r="H477" s="47" t="s">
        <v>42</v>
      </c>
      <c r="I477" s="60">
        <v>300</v>
      </c>
      <c r="J477" s="60">
        <v>1915</v>
      </c>
      <c r="K477" s="60">
        <v>5</v>
      </c>
      <c r="L477" s="60">
        <v>2220</v>
      </c>
      <c r="M477" s="60">
        <v>1235</v>
      </c>
      <c r="N477" s="60">
        <v>650</v>
      </c>
      <c r="O477" s="60">
        <v>55</v>
      </c>
      <c r="P477" s="60">
        <v>40</v>
      </c>
      <c r="Q477" s="60">
        <v>1980</v>
      </c>
      <c r="R477" s="60">
        <v>240</v>
      </c>
      <c r="S477" s="59">
        <v>5</v>
      </c>
      <c r="T477" s="59">
        <v>6.5</v>
      </c>
      <c r="U477" s="51"/>
    </row>
    <row r="478" spans="1:21" ht="9" customHeight="1" x14ac:dyDescent="0.15">
      <c r="A478" s="62" t="s">
        <v>41</v>
      </c>
      <c r="B478" s="8" t="s">
        <v>27</v>
      </c>
      <c r="C478" s="7">
        <v>33794</v>
      </c>
      <c r="D478" s="42">
        <v>7</v>
      </c>
      <c r="E478" s="61"/>
      <c r="F478" s="44">
        <v>59</v>
      </c>
      <c r="G478" s="44">
        <v>58</v>
      </c>
      <c r="H478" s="44">
        <v>34</v>
      </c>
      <c r="I478" s="60">
        <v>310</v>
      </c>
      <c r="J478" s="60">
        <v>1975</v>
      </c>
      <c r="K478" s="60">
        <v>5</v>
      </c>
      <c r="L478" s="60">
        <v>2290</v>
      </c>
      <c r="M478" s="60">
        <v>1235</v>
      </c>
      <c r="N478" s="60">
        <v>675</v>
      </c>
      <c r="O478" s="60">
        <v>55</v>
      </c>
      <c r="P478" s="60">
        <v>40</v>
      </c>
      <c r="Q478" s="60">
        <v>2005</v>
      </c>
      <c r="R478" s="60">
        <v>285</v>
      </c>
      <c r="S478" s="59">
        <v>5</v>
      </c>
      <c r="T478" s="59">
        <v>6.2</v>
      </c>
      <c r="U478" s="51"/>
    </row>
    <row r="479" spans="1:21" ht="9" customHeight="1" x14ac:dyDescent="0.15">
      <c r="A479" s="62" t="s">
        <v>41</v>
      </c>
      <c r="B479" s="8" t="s">
        <v>27</v>
      </c>
      <c r="C479" s="7">
        <v>33828</v>
      </c>
      <c r="D479" s="42">
        <v>8</v>
      </c>
      <c r="E479" s="61"/>
      <c r="F479" s="44">
        <v>59.1</v>
      </c>
      <c r="G479" s="44">
        <v>58.1</v>
      </c>
      <c r="H479" s="44">
        <v>35.799999999999997</v>
      </c>
      <c r="I479" s="60">
        <v>285</v>
      </c>
      <c r="J479" s="60">
        <v>2079</v>
      </c>
      <c r="K479" s="60">
        <v>5</v>
      </c>
      <c r="L479" s="60">
        <v>2369</v>
      </c>
      <c r="M479" s="60">
        <v>1255</v>
      </c>
      <c r="N479" s="60">
        <v>700</v>
      </c>
      <c r="O479" s="60">
        <v>55</v>
      </c>
      <c r="P479" s="60">
        <v>39</v>
      </c>
      <c r="Q479" s="60">
        <v>2049</v>
      </c>
      <c r="R479" s="60">
        <v>320</v>
      </c>
      <c r="S479" s="59">
        <v>5</v>
      </c>
      <c r="T479" s="59">
        <v>5.7</v>
      </c>
      <c r="U479" s="51"/>
    </row>
    <row r="480" spans="1:21" ht="9" customHeight="1" x14ac:dyDescent="0.15">
      <c r="A480" s="62" t="s">
        <v>41</v>
      </c>
      <c r="B480" s="8" t="s">
        <v>27</v>
      </c>
      <c r="C480" s="7">
        <v>33857</v>
      </c>
      <c r="D480" s="42">
        <v>9</v>
      </c>
      <c r="E480" s="61"/>
      <c r="F480" s="44">
        <v>59.1</v>
      </c>
      <c r="G480" s="44">
        <v>58.1</v>
      </c>
      <c r="H480" s="44">
        <v>35.9</v>
      </c>
      <c r="I480" s="60">
        <v>285</v>
      </c>
      <c r="J480" s="60">
        <v>2085</v>
      </c>
      <c r="K480" s="60">
        <v>5</v>
      </c>
      <c r="L480" s="60">
        <v>2375</v>
      </c>
      <c r="M480" s="60">
        <v>1255</v>
      </c>
      <c r="N480" s="60">
        <v>710</v>
      </c>
      <c r="O480" s="60">
        <v>55</v>
      </c>
      <c r="P480" s="60">
        <v>40</v>
      </c>
      <c r="Q480" s="60">
        <v>2060</v>
      </c>
      <c r="R480" s="60">
        <v>315</v>
      </c>
      <c r="S480" s="59">
        <v>5.0999999999999996</v>
      </c>
      <c r="T480" s="59">
        <v>5.7</v>
      </c>
      <c r="U480" s="2">
        <v>109</v>
      </c>
    </row>
    <row r="481" spans="1:21" ht="9" customHeight="1" x14ac:dyDescent="0.15">
      <c r="A481" s="62" t="s">
        <v>41</v>
      </c>
      <c r="B481" s="8" t="s">
        <v>27</v>
      </c>
      <c r="C481" s="7">
        <v>33885</v>
      </c>
      <c r="D481" s="42">
        <v>10</v>
      </c>
      <c r="E481" s="61"/>
      <c r="F481" s="44">
        <v>59.1</v>
      </c>
      <c r="G481" s="44">
        <v>58.1</v>
      </c>
      <c r="H481" s="44">
        <v>36.299999999999997</v>
      </c>
      <c r="I481" s="60">
        <v>278</v>
      </c>
      <c r="J481" s="60">
        <v>2108</v>
      </c>
      <c r="K481" s="60">
        <v>2</v>
      </c>
      <c r="L481" s="60">
        <v>2388</v>
      </c>
      <c r="M481" s="60">
        <v>1265</v>
      </c>
      <c r="N481" s="60">
        <v>720</v>
      </c>
      <c r="O481" s="60">
        <v>56</v>
      </c>
      <c r="P481" s="60">
        <v>42</v>
      </c>
      <c r="Q481" s="60">
        <v>2083</v>
      </c>
      <c r="R481" s="60">
        <v>305</v>
      </c>
      <c r="S481" s="59">
        <v>5.0999999999999996</v>
      </c>
      <c r="T481" s="59">
        <v>5.7</v>
      </c>
      <c r="U481" s="2">
        <v>110</v>
      </c>
    </row>
    <row r="482" spans="1:21" ht="9" customHeight="1" x14ac:dyDescent="0.15">
      <c r="A482" s="62" t="s">
        <v>41</v>
      </c>
      <c r="B482" s="8" t="s">
        <v>27</v>
      </c>
      <c r="C482" s="7">
        <v>33918</v>
      </c>
      <c r="D482" s="42">
        <v>11</v>
      </c>
      <c r="E482" s="61"/>
      <c r="F482" s="44">
        <v>59.1</v>
      </c>
      <c r="G482" s="44">
        <v>58.1</v>
      </c>
      <c r="H482" s="44">
        <v>37.299999999999997</v>
      </c>
      <c r="I482" s="60">
        <v>278</v>
      </c>
      <c r="J482" s="60">
        <v>2167</v>
      </c>
      <c r="K482" s="60">
        <v>2</v>
      </c>
      <c r="L482" s="60">
        <v>2447</v>
      </c>
      <c r="M482" s="60">
        <v>1265</v>
      </c>
      <c r="N482" s="60">
        <v>730</v>
      </c>
      <c r="O482" s="60">
        <v>56</v>
      </c>
      <c r="P482" s="60">
        <v>46</v>
      </c>
      <c r="Q482" s="60">
        <v>2097</v>
      </c>
      <c r="R482" s="60">
        <v>350</v>
      </c>
      <c r="S482" s="59">
        <v>5</v>
      </c>
      <c r="T482" s="59">
        <v>5.4</v>
      </c>
      <c r="U482" s="2">
        <v>111</v>
      </c>
    </row>
    <row r="483" spans="1:21" ht="9" customHeight="1" x14ac:dyDescent="0.15">
      <c r="A483" s="62" t="s">
        <v>41</v>
      </c>
      <c r="B483" s="8" t="s">
        <v>27</v>
      </c>
      <c r="C483" s="7">
        <v>33948</v>
      </c>
      <c r="D483" s="42">
        <v>12</v>
      </c>
      <c r="E483" s="61"/>
      <c r="F483" s="44">
        <v>59.1</v>
      </c>
      <c r="G483" s="44">
        <v>58.1</v>
      </c>
      <c r="H483" s="44">
        <v>37.299999999999997</v>
      </c>
      <c r="I483" s="60">
        <v>278</v>
      </c>
      <c r="J483" s="60">
        <v>2167</v>
      </c>
      <c r="K483" s="60">
        <v>2</v>
      </c>
      <c r="L483" s="60">
        <v>2447</v>
      </c>
      <c r="M483" s="60">
        <v>1265</v>
      </c>
      <c r="N483" s="60">
        <v>740</v>
      </c>
      <c r="O483" s="60">
        <v>56</v>
      </c>
      <c r="P483" s="60">
        <v>46</v>
      </c>
      <c r="Q483" s="60">
        <v>2107</v>
      </c>
      <c r="R483" s="60">
        <v>340</v>
      </c>
      <c r="S483" s="59">
        <v>5.2</v>
      </c>
      <c r="T483" s="59">
        <v>5.6</v>
      </c>
      <c r="U483" s="2">
        <v>112</v>
      </c>
    </row>
    <row r="484" spans="1:21" ht="9" customHeight="1" x14ac:dyDescent="0.15">
      <c r="A484" s="62" t="s">
        <v>41</v>
      </c>
      <c r="B484" s="8" t="s">
        <v>27</v>
      </c>
      <c r="C484" s="7">
        <v>33981</v>
      </c>
      <c r="D484" s="42">
        <v>1</v>
      </c>
      <c r="E484" s="61"/>
      <c r="F484" s="44">
        <v>59.3</v>
      </c>
      <c r="G484" s="44">
        <v>58.4</v>
      </c>
      <c r="H484" s="44">
        <v>37.6</v>
      </c>
      <c r="I484" s="60">
        <v>278</v>
      </c>
      <c r="J484" s="60">
        <v>2197</v>
      </c>
      <c r="K484" s="60">
        <v>2</v>
      </c>
      <c r="L484" s="60">
        <v>2477</v>
      </c>
      <c r="M484" s="60">
        <v>1265</v>
      </c>
      <c r="N484" s="60">
        <v>745</v>
      </c>
      <c r="O484" s="60">
        <v>56</v>
      </c>
      <c r="P484" s="60">
        <v>56</v>
      </c>
      <c r="Q484" s="60">
        <v>2122</v>
      </c>
      <c r="R484" s="60">
        <v>355</v>
      </c>
      <c r="S484" s="59">
        <v>5.3</v>
      </c>
      <c r="T484" s="59">
        <v>5.5</v>
      </c>
      <c r="U484" s="2">
        <v>201</v>
      </c>
    </row>
    <row r="485" spans="1:21" ht="9" customHeight="1" x14ac:dyDescent="0.15">
      <c r="A485" s="62" t="s">
        <v>41</v>
      </c>
      <c r="B485" s="8" t="s">
        <v>27</v>
      </c>
      <c r="C485" s="7">
        <v>34010</v>
      </c>
      <c r="D485" s="42">
        <v>2</v>
      </c>
      <c r="E485" s="61"/>
      <c r="F485" s="44">
        <v>59.3</v>
      </c>
      <c r="G485" s="44">
        <v>58.4</v>
      </c>
      <c r="H485" s="44">
        <v>37.6</v>
      </c>
      <c r="I485" s="60">
        <v>278</v>
      </c>
      <c r="J485" s="60">
        <v>2197</v>
      </c>
      <c r="K485" s="60">
        <v>2</v>
      </c>
      <c r="L485" s="60">
        <v>2477</v>
      </c>
      <c r="M485" s="60">
        <v>1265</v>
      </c>
      <c r="N485" s="60">
        <v>745</v>
      </c>
      <c r="O485" s="60">
        <v>56</v>
      </c>
      <c r="P485" s="60">
        <v>56</v>
      </c>
      <c r="Q485" s="60">
        <v>2122</v>
      </c>
      <c r="R485" s="60">
        <v>355</v>
      </c>
      <c r="S485" s="59">
        <v>5.4</v>
      </c>
      <c r="T485" s="59">
        <v>5.55</v>
      </c>
      <c r="U485" s="51"/>
    </row>
    <row r="486" spans="1:21" ht="9" customHeight="1" x14ac:dyDescent="0.15">
      <c r="A486" s="62" t="s">
        <v>41</v>
      </c>
      <c r="B486" s="8" t="s">
        <v>27</v>
      </c>
      <c r="C486" s="7">
        <v>34038</v>
      </c>
      <c r="D486" s="42">
        <v>3</v>
      </c>
      <c r="E486" s="61"/>
      <c r="F486" s="44">
        <v>59.3</v>
      </c>
      <c r="G486" s="44">
        <v>58.4</v>
      </c>
      <c r="H486" s="44">
        <v>37.6</v>
      </c>
      <c r="I486" s="60">
        <v>278</v>
      </c>
      <c r="J486" s="60">
        <v>2197</v>
      </c>
      <c r="K486" s="60">
        <v>2</v>
      </c>
      <c r="L486" s="60">
        <v>2477</v>
      </c>
      <c r="M486" s="60">
        <v>1265</v>
      </c>
      <c r="N486" s="60">
        <v>760</v>
      </c>
      <c r="O486" s="60">
        <v>56</v>
      </c>
      <c r="P486" s="60">
        <v>56</v>
      </c>
      <c r="Q486" s="60">
        <v>2137</v>
      </c>
      <c r="R486" s="60">
        <v>340</v>
      </c>
      <c r="S486" s="59">
        <v>5.4</v>
      </c>
      <c r="T486" s="59">
        <v>5.55</v>
      </c>
      <c r="U486" s="51"/>
    </row>
    <row r="487" spans="1:21" ht="9" customHeight="1" x14ac:dyDescent="0.15">
      <c r="A487" s="62" t="s">
        <v>41</v>
      </c>
      <c r="B487" s="8" t="s">
        <v>27</v>
      </c>
      <c r="C487" s="7">
        <v>34071</v>
      </c>
      <c r="D487" s="42">
        <v>4</v>
      </c>
      <c r="E487" s="61"/>
      <c r="F487" s="44">
        <v>59.3</v>
      </c>
      <c r="G487" s="44">
        <v>58.4</v>
      </c>
      <c r="H487" s="44">
        <v>37.6</v>
      </c>
      <c r="I487" s="60">
        <v>278</v>
      </c>
      <c r="J487" s="60">
        <v>2197</v>
      </c>
      <c r="K487" s="60">
        <v>2</v>
      </c>
      <c r="L487" s="60">
        <v>2477</v>
      </c>
      <c r="M487" s="60">
        <v>1265</v>
      </c>
      <c r="N487" s="60">
        <v>760</v>
      </c>
      <c r="O487" s="60">
        <v>56</v>
      </c>
      <c r="P487" s="60">
        <v>56</v>
      </c>
      <c r="Q487" s="60">
        <v>2137</v>
      </c>
      <c r="R487" s="60">
        <v>340</v>
      </c>
      <c r="S487" s="59">
        <v>5.45</v>
      </c>
      <c r="T487" s="59">
        <v>5.55</v>
      </c>
      <c r="U487" s="51"/>
    </row>
    <row r="488" spans="1:21" ht="9" customHeight="1" x14ac:dyDescent="0.15">
      <c r="A488" s="62" t="s">
        <v>41</v>
      </c>
      <c r="B488" s="62" t="s">
        <v>11</v>
      </c>
      <c r="C488" s="7">
        <v>34100</v>
      </c>
      <c r="D488" s="42">
        <v>5</v>
      </c>
      <c r="E488" s="61">
        <f t="shared" ref="E488:E499" si="2">G488/F488*100</f>
        <v>98.4822934232715</v>
      </c>
      <c r="F488" s="44">
        <v>59.3</v>
      </c>
      <c r="G488" s="44">
        <v>58.4</v>
      </c>
      <c r="H488" s="44">
        <v>37.6</v>
      </c>
      <c r="I488" s="60">
        <v>278</v>
      </c>
      <c r="J488" s="60">
        <v>2197</v>
      </c>
      <c r="K488" s="60">
        <v>2</v>
      </c>
      <c r="L488" s="60">
        <v>2477</v>
      </c>
      <c r="M488" s="60">
        <v>1275</v>
      </c>
      <c r="N488" s="60">
        <v>765</v>
      </c>
      <c r="O488" s="60">
        <v>56</v>
      </c>
      <c r="P488" s="60">
        <v>56</v>
      </c>
      <c r="Q488" s="60">
        <v>2152</v>
      </c>
      <c r="R488" s="60">
        <v>325</v>
      </c>
      <c r="S488" s="59">
        <v>5.5</v>
      </c>
      <c r="T488" s="59">
        <v>5.5</v>
      </c>
      <c r="U488" s="51"/>
    </row>
    <row r="489" spans="1:21" ht="9" customHeight="1" x14ac:dyDescent="0.15">
      <c r="A489" s="62" t="s">
        <v>41</v>
      </c>
      <c r="B489" s="62" t="s">
        <v>11</v>
      </c>
      <c r="C489" s="7">
        <v>34130</v>
      </c>
      <c r="D489" s="42">
        <v>6</v>
      </c>
      <c r="E489" s="61">
        <f t="shared" si="2"/>
        <v>98.4822934232715</v>
      </c>
      <c r="F489" s="44">
        <v>59.3</v>
      </c>
      <c r="G489" s="44">
        <v>58.4</v>
      </c>
      <c r="H489" s="44">
        <v>37.6</v>
      </c>
      <c r="I489" s="60">
        <v>278</v>
      </c>
      <c r="J489" s="60">
        <v>2197</v>
      </c>
      <c r="K489" s="60">
        <v>2</v>
      </c>
      <c r="L489" s="60">
        <v>2477</v>
      </c>
      <c r="M489" s="60">
        <v>1280</v>
      </c>
      <c r="N489" s="60">
        <v>775</v>
      </c>
      <c r="O489" s="60">
        <v>56</v>
      </c>
      <c r="P489" s="60">
        <v>56</v>
      </c>
      <c r="Q489" s="60">
        <v>2167</v>
      </c>
      <c r="R489" s="60">
        <v>310</v>
      </c>
      <c r="S489" s="59">
        <v>5.5</v>
      </c>
      <c r="T489" s="59">
        <v>5.5</v>
      </c>
      <c r="U489" s="51"/>
    </row>
    <row r="490" spans="1:21" ht="9" customHeight="1" x14ac:dyDescent="0.15">
      <c r="A490" s="62" t="s">
        <v>41</v>
      </c>
      <c r="B490" s="62" t="s">
        <v>11</v>
      </c>
      <c r="C490" s="7">
        <v>34162</v>
      </c>
      <c r="D490" s="42">
        <v>7</v>
      </c>
      <c r="E490" s="61">
        <f t="shared" si="2"/>
        <v>98.4822934232715</v>
      </c>
      <c r="F490" s="44">
        <v>59.3</v>
      </c>
      <c r="G490" s="44">
        <v>58.4</v>
      </c>
      <c r="H490" s="44">
        <v>37.6</v>
      </c>
      <c r="I490" s="60">
        <v>278</v>
      </c>
      <c r="J490" s="60">
        <v>2197</v>
      </c>
      <c r="K490" s="60">
        <v>2</v>
      </c>
      <c r="L490" s="60">
        <v>2477</v>
      </c>
      <c r="M490" s="60">
        <v>1280</v>
      </c>
      <c r="N490" s="60">
        <v>775</v>
      </c>
      <c r="O490" s="60">
        <v>59</v>
      </c>
      <c r="P490" s="60">
        <v>73</v>
      </c>
      <c r="Q490" s="60">
        <v>2187</v>
      </c>
      <c r="R490" s="60">
        <v>290</v>
      </c>
      <c r="S490" s="59">
        <v>5.5</v>
      </c>
      <c r="T490" s="59">
        <v>5.5</v>
      </c>
      <c r="U490" s="51"/>
    </row>
    <row r="491" spans="1:21" ht="9" customHeight="1" x14ac:dyDescent="0.15">
      <c r="A491" s="62" t="s">
        <v>41</v>
      </c>
      <c r="B491" s="62" t="s">
        <v>11</v>
      </c>
      <c r="C491" s="7">
        <v>34192</v>
      </c>
      <c r="D491" s="42">
        <v>8</v>
      </c>
      <c r="E491" s="61">
        <f t="shared" si="2"/>
        <v>98.4822934232715</v>
      </c>
      <c r="F491" s="44">
        <v>59.3</v>
      </c>
      <c r="G491" s="44">
        <v>58.4</v>
      </c>
      <c r="H491" s="44">
        <v>37.6</v>
      </c>
      <c r="I491" s="60">
        <v>278</v>
      </c>
      <c r="J491" s="60">
        <v>2197</v>
      </c>
      <c r="K491" s="60">
        <v>2</v>
      </c>
      <c r="L491" s="60">
        <v>2477</v>
      </c>
      <c r="M491" s="60">
        <v>1280</v>
      </c>
      <c r="N491" s="60">
        <v>775</v>
      </c>
      <c r="O491" s="60">
        <v>59</v>
      </c>
      <c r="P491" s="60">
        <v>73</v>
      </c>
      <c r="Q491" s="60">
        <v>2187</v>
      </c>
      <c r="R491" s="60">
        <v>290</v>
      </c>
      <c r="S491" s="59">
        <v>5.6</v>
      </c>
      <c r="T491" s="59">
        <v>5.6</v>
      </c>
      <c r="U491" s="51"/>
    </row>
    <row r="492" spans="1:21" ht="9" customHeight="1" x14ac:dyDescent="0.15">
      <c r="A492" s="62" t="s">
        <v>41</v>
      </c>
      <c r="B492" s="62" t="s">
        <v>11</v>
      </c>
      <c r="C492" s="7">
        <v>34221</v>
      </c>
      <c r="D492" s="42">
        <v>9</v>
      </c>
      <c r="E492" s="61">
        <f t="shared" si="2"/>
        <v>98.4822934232715</v>
      </c>
      <c r="F492" s="44">
        <v>59.3</v>
      </c>
      <c r="G492" s="44">
        <v>58.4</v>
      </c>
      <c r="H492" s="44">
        <v>37.6</v>
      </c>
      <c r="I492" s="60">
        <v>278</v>
      </c>
      <c r="J492" s="60">
        <v>2197</v>
      </c>
      <c r="K492" s="60">
        <v>2</v>
      </c>
      <c r="L492" s="60">
        <v>2477</v>
      </c>
      <c r="M492" s="60">
        <v>1280</v>
      </c>
      <c r="N492" s="60">
        <v>775</v>
      </c>
      <c r="O492" s="60">
        <v>59</v>
      </c>
      <c r="P492" s="60">
        <v>73</v>
      </c>
      <c r="Q492" s="60">
        <v>2187</v>
      </c>
      <c r="R492" s="60">
        <v>290</v>
      </c>
      <c r="S492" s="59">
        <v>5.6</v>
      </c>
      <c r="T492" s="59">
        <v>5.6</v>
      </c>
      <c r="U492" s="51"/>
    </row>
    <row r="493" spans="1:21" ht="9" customHeight="1" x14ac:dyDescent="0.15">
      <c r="A493" s="62" t="s">
        <v>41</v>
      </c>
      <c r="B493" s="62" t="s">
        <v>11</v>
      </c>
      <c r="C493" s="7">
        <v>34254</v>
      </c>
      <c r="D493" s="42">
        <v>10</v>
      </c>
      <c r="E493" s="61">
        <f t="shared" si="2"/>
        <v>98.145025295109619</v>
      </c>
      <c r="F493" s="44">
        <v>59.3</v>
      </c>
      <c r="G493" s="44">
        <v>58.2</v>
      </c>
      <c r="H493" s="44">
        <v>37.6</v>
      </c>
      <c r="I493" s="60">
        <v>278</v>
      </c>
      <c r="J493" s="60">
        <v>2188</v>
      </c>
      <c r="K493" s="60">
        <v>2</v>
      </c>
      <c r="L493" s="60">
        <v>2468</v>
      </c>
      <c r="M493" s="60">
        <v>1279</v>
      </c>
      <c r="N493" s="60">
        <v>775</v>
      </c>
      <c r="O493" s="60">
        <v>64</v>
      </c>
      <c r="P493" s="60">
        <v>58</v>
      </c>
      <c r="Q493" s="60">
        <v>2176</v>
      </c>
      <c r="R493" s="60">
        <v>292</v>
      </c>
      <c r="S493" s="59">
        <v>5.6</v>
      </c>
      <c r="T493" s="59">
        <v>5.6</v>
      </c>
      <c r="U493" s="51"/>
    </row>
    <row r="494" spans="1:21" ht="9" customHeight="1" x14ac:dyDescent="0.15">
      <c r="A494" s="62" t="s">
        <v>41</v>
      </c>
      <c r="B494" s="62" t="s">
        <v>11</v>
      </c>
      <c r="C494" s="7">
        <v>34282</v>
      </c>
      <c r="D494" s="42">
        <v>11</v>
      </c>
      <c r="E494" s="61">
        <f t="shared" si="2"/>
        <v>98.145025295109619</v>
      </c>
      <c r="F494" s="44">
        <v>59.3</v>
      </c>
      <c r="G494" s="44">
        <v>58.2</v>
      </c>
      <c r="H494" s="44">
        <v>37.6</v>
      </c>
      <c r="I494" s="60">
        <v>278</v>
      </c>
      <c r="J494" s="60">
        <v>2188</v>
      </c>
      <c r="K494" s="60">
        <v>2</v>
      </c>
      <c r="L494" s="60">
        <v>2468</v>
      </c>
      <c r="M494" s="60">
        <v>1279</v>
      </c>
      <c r="N494" s="60">
        <v>770</v>
      </c>
      <c r="O494" s="60">
        <v>64</v>
      </c>
      <c r="P494" s="60">
        <v>63</v>
      </c>
      <c r="Q494" s="60">
        <v>2176</v>
      </c>
      <c r="R494" s="60">
        <v>292</v>
      </c>
      <c r="S494" s="59">
        <v>5.6</v>
      </c>
      <c r="T494" s="59">
        <v>5.6</v>
      </c>
      <c r="U494" s="51"/>
    </row>
    <row r="495" spans="1:21" ht="9" customHeight="1" x14ac:dyDescent="0.15">
      <c r="A495" s="62" t="s">
        <v>41</v>
      </c>
      <c r="B495" s="62" t="s">
        <v>5</v>
      </c>
      <c r="C495" s="7">
        <v>34312</v>
      </c>
      <c r="D495" s="42">
        <v>12</v>
      </c>
      <c r="E495" s="61">
        <f t="shared" si="2"/>
        <v>98.145025295109619</v>
      </c>
      <c r="F495" s="44">
        <v>59.3</v>
      </c>
      <c r="G495" s="44">
        <v>58.2</v>
      </c>
      <c r="H495" s="44">
        <v>37.6</v>
      </c>
      <c r="I495" s="60">
        <v>278</v>
      </c>
      <c r="J495" s="60">
        <v>2188</v>
      </c>
      <c r="K495" s="60">
        <v>2</v>
      </c>
      <c r="L495" s="60">
        <v>2468</v>
      </c>
      <c r="M495" s="60">
        <v>1279</v>
      </c>
      <c r="N495" s="60">
        <v>770</v>
      </c>
      <c r="O495" s="60">
        <v>64</v>
      </c>
      <c r="P495" s="60">
        <v>63</v>
      </c>
      <c r="Q495" s="60">
        <v>2176</v>
      </c>
      <c r="R495" s="60">
        <v>292</v>
      </c>
      <c r="S495" s="59">
        <v>5.6</v>
      </c>
      <c r="T495" s="59"/>
      <c r="U495" s="51"/>
    </row>
    <row r="496" spans="1:21" ht="9" customHeight="1" x14ac:dyDescent="0.15">
      <c r="A496" s="62" t="s">
        <v>41</v>
      </c>
      <c r="B496" s="62" t="s">
        <v>5</v>
      </c>
      <c r="C496" s="7">
        <v>34346</v>
      </c>
      <c r="D496" s="42">
        <v>1</v>
      </c>
      <c r="E496" s="61">
        <f t="shared" si="2"/>
        <v>98.477157360406096</v>
      </c>
      <c r="F496" s="44">
        <v>59.1</v>
      </c>
      <c r="G496" s="44">
        <v>58.2</v>
      </c>
      <c r="H496" s="44">
        <v>37.6</v>
      </c>
      <c r="I496" s="60">
        <v>278</v>
      </c>
      <c r="J496" s="60">
        <v>2188</v>
      </c>
      <c r="K496" s="60">
        <v>2</v>
      </c>
      <c r="L496" s="60">
        <v>2468</v>
      </c>
      <c r="M496" s="60">
        <v>1279</v>
      </c>
      <c r="N496" s="60">
        <v>770</v>
      </c>
      <c r="O496" s="60">
        <v>64</v>
      </c>
      <c r="P496" s="60">
        <v>63</v>
      </c>
      <c r="Q496" s="60">
        <v>2176</v>
      </c>
      <c r="R496" s="60">
        <v>292</v>
      </c>
      <c r="S496" s="59">
        <v>5.6</v>
      </c>
      <c r="T496" s="59"/>
      <c r="U496" s="51"/>
    </row>
    <row r="497" spans="1:21" ht="9" customHeight="1" x14ac:dyDescent="0.15">
      <c r="A497" s="62" t="s">
        <v>41</v>
      </c>
      <c r="B497" s="62" t="s">
        <v>5</v>
      </c>
      <c r="C497" s="7">
        <v>34375</v>
      </c>
      <c r="D497" s="42">
        <v>2</v>
      </c>
      <c r="E497" s="61"/>
      <c r="F497" s="44">
        <v>59.1</v>
      </c>
      <c r="G497" s="44">
        <v>58.2</v>
      </c>
      <c r="H497" s="44">
        <v>37.6</v>
      </c>
      <c r="I497" s="60">
        <v>278</v>
      </c>
      <c r="J497" s="60">
        <v>2188</v>
      </c>
      <c r="K497" s="60">
        <v>2</v>
      </c>
      <c r="L497" s="60">
        <v>2468</v>
      </c>
      <c r="M497" s="60">
        <v>1279</v>
      </c>
      <c r="N497" s="60">
        <v>770</v>
      </c>
      <c r="O497" s="60">
        <v>64</v>
      </c>
      <c r="P497" s="60">
        <v>63</v>
      </c>
      <c r="Q497" s="60">
        <v>2176</v>
      </c>
      <c r="R497" s="60">
        <v>292</v>
      </c>
      <c r="S497" s="59">
        <v>5.6</v>
      </c>
      <c r="T497" s="59"/>
      <c r="U497" s="51"/>
    </row>
    <row r="498" spans="1:21" ht="9" customHeight="1" x14ac:dyDescent="0.15">
      <c r="A498" s="62" t="s">
        <v>41</v>
      </c>
      <c r="B498" s="62" t="s">
        <v>5</v>
      </c>
      <c r="C498" s="7">
        <v>34403</v>
      </c>
      <c r="D498" s="42">
        <v>3</v>
      </c>
      <c r="E498" s="61"/>
      <c r="F498" s="44">
        <v>59.1</v>
      </c>
      <c r="G498" s="44">
        <v>58.2</v>
      </c>
      <c r="H498" s="44">
        <v>37.6</v>
      </c>
      <c r="I498" s="60">
        <v>278</v>
      </c>
      <c r="J498" s="60">
        <v>2188</v>
      </c>
      <c r="K498" s="60">
        <v>2</v>
      </c>
      <c r="L498" s="60">
        <v>2468</v>
      </c>
      <c r="M498" s="60">
        <v>1279</v>
      </c>
      <c r="N498" s="60">
        <v>770</v>
      </c>
      <c r="O498" s="60">
        <v>64</v>
      </c>
      <c r="P498" s="60">
        <v>63</v>
      </c>
      <c r="Q498" s="60">
        <v>2176</v>
      </c>
      <c r="R498" s="60">
        <v>292</v>
      </c>
      <c r="S498" s="59">
        <v>5.6</v>
      </c>
      <c r="T498" s="59"/>
      <c r="U498" s="51"/>
    </row>
    <row r="499" spans="1:21" ht="9" customHeight="1" x14ac:dyDescent="0.15">
      <c r="A499" s="62" t="s">
        <v>41</v>
      </c>
      <c r="B499" s="62" t="s">
        <v>11</v>
      </c>
      <c r="C499" s="7">
        <v>34435</v>
      </c>
      <c r="D499" s="42">
        <v>4</v>
      </c>
      <c r="E499" s="61">
        <f t="shared" si="2"/>
        <v>98.310810810810807</v>
      </c>
      <c r="F499" s="44">
        <v>59.2</v>
      </c>
      <c r="G499" s="44">
        <v>58.2</v>
      </c>
      <c r="H499" s="44">
        <v>37.6</v>
      </c>
      <c r="I499" s="60">
        <v>278</v>
      </c>
      <c r="J499" s="60">
        <v>2190</v>
      </c>
      <c r="K499" s="60">
        <v>2</v>
      </c>
      <c r="L499" s="60">
        <v>2471</v>
      </c>
      <c r="M499" s="60">
        <v>1279</v>
      </c>
      <c r="N499" s="60">
        <v>770</v>
      </c>
      <c r="O499" s="60">
        <v>64</v>
      </c>
      <c r="P499" s="60">
        <v>66</v>
      </c>
      <c r="Q499" s="60">
        <v>2179</v>
      </c>
      <c r="R499" s="60">
        <v>292</v>
      </c>
      <c r="S499" s="59">
        <v>5.56</v>
      </c>
      <c r="T499" s="59"/>
      <c r="U499" s="54" t="s">
        <v>28</v>
      </c>
    </row>
    <row r="500" spans="1:21" ht="9" customHeight="1" x14ac:dyDescent="0.15">
      <c r="A500" s="62" t="s">
        <v>41</v>
      </c>
      <c r="B500" s="62" t="s">
        <v>388</v>
      </c>
      <c r="C500" s="7">
        <v>34677</v>
      </c>
      <c r="D500" s="42">
        <v>12</v>
      </c>
      <c r="E500" s="61"/>
      <c r="F500" s="44">
        <v>59.2</v>
      </c>
      <c r="G500" s="44">
        <v>58.2</v>
      </c>
      <c r="H500" s="44">
        <v>37.6</v>
      </c>
      <c r="I500" s="60">
        <v>278</v>
      </c>
      <c r="J500" s="60">
        <v>2190</v>
      </c>
      <c r="K500" s="60">
        <v>2</v>
      </c>
      <c r="L500" s="60">
        <v>2471</v>
      </c>
      <c r="M500" s="60">
        <v>1279</v>
      </c>
      <c r="N500" s="60">
        <v>770</v>
      </c>
      <c r="O500" s="60">
        <v>64</v>
      </c>
      <c r="P500" s="60">
        <v>66</v>
      </c>
      <c r="Q500" s="60">
        <v>2179</v>
      </c>
      <c r="R500" s="60">
        <v>292</v>
      </c>
      <c r="S500" s="59">
        <v>5.56</v>
      </c>
      <c r="T500" s="59"/>
      <c r="U500" s="54"/>
    </row>
    <row r="501" spans="1:21" ht="9" customHeight="1" x14ac:dyDescent="0.15">
      <c r="A501" s="62" t="s">
        <v>41</v>
      </c>
      <c r="B501" s="62" t="s">
        <v>369</v>
      </c>
      <c r="C501" s="7">
        <v>34711</v>
      </c>
      <c r="D501" s="42">
        <v>1</v>
      </c>
      <c r="E501" s="61"/>
      <c r="F501" s="44">
        <v>59.2</v>
      </c>
      <c r="G501" s="44">
        <v>58.2</v>
      </c>
      <c r="H501" s="44">
        <v>37.6</v>
      </c>
      <c r="I501" s="60">
        <v>278</v>
      </c>
      <c r="J501" s="60">
        <v>2190</v>
      </c>
      <c r="K501" s="60">
        <v>2</v>
      </c>
      <c r="L501" s="60">
        <v>2471</v>
      </c>
      <c r="M501" s="60">
        <v>1279</v>
      </c>
      <c r="N501" s="60">
        <v>770</v>
      </c>
      <c r="O501" s="60">
        <v>64</v>
      </c>
      <c r="P501" s="60">
        <v>66</v>
      </c>
      <c r="Q501" s="60">
        <v>2179</v>
      </c>
      <c r="R501" s="60">
        <v>292</v>
      </c>
      <c r="S501" s="59"/>
      <c r="T501" s="59"/>
      <c r="U501" s="54"/>
    </row>
    <row r="502" spans="1:21" ht="9" customHeight="1" x14ac:dyDescent="0.15">
      <c r="A502" s="62" t="s">
        <v>41</v>
      </c>
      <c r="B502" s="62" t="s">
        <v>369</v>
      </c>
      <c r="C502" s="7">
        <v>34742</v>
      </c>
      <c r="D502" s="42">
        <v>2</v>
      </c>
      <c r="E502" s="61"/>
      <c r="F502" s="44">
        <v>59.2</v>
      </c>
      <c r="G502" s="44">
        <v>58.2</v>
      </c>
      <c r="H502" s="44">
        <v>37.6</v>
      </c>
      <c r="I502" s="60">
        <v>278</v>
      </c>
      <c r="J502" s="60">
        <v>2190</v>
      </c>
      <c r="K502" s="60">
        <v>2</v>
      </c>
      <c r="L502" s="60">
        <v>2471</v>
      </c>
      <c r="M502" s="60">
        <v>1279</v>
      </c>
      <c r="N502" s="60">
        <v>770</v>
      </c>
      <c r="O502" s="60">
        <v>64</v>
      </c>
      <c r="P502" s="60">
        <v>66</v>
      </c>
      <c r="Q502" s="60">
        <v>2179</v>
      </c>
      <c r="R502" s="60">
        <v>292</v>
      </c>
      <c r="S502" s="59"/>
      <c r="T502" s="59"/>
      <c r="U502" s="54"/>
    </row>
    <row r="503" spans="1:21" ht="9" customHeight="1" x14ac:dyDescent="0.15">
      <c r="A503" s="62" t="s">
        <v>41</v>
      </c>
      <c r="B503" s="62" t="s">
        <v>369</v>
      </c>
      <c r="C503" s="7">
        <v>34768</v>
      </c>
      <c r="D503" s="42">
        <v>3</v>
      </c>
      <c r="E503" s="61"/>
      <c r="F503" s="44">
        <v>59.2</v>
      </c>
      <c r="G503" s="44">
        <v>58.2</v>
      </c>
      <c r="H503" s="44">
        <v>37.6</v>
      </c>
      <c r="I503" s="60">
        <v>278</v>
      </c>
      <c r="J503" s="60">
        <v>2190</v>
      </c>
      <c r="K503" s="60">
        <v>2</v>
      </c>
      <c r="L503" s="60">
        <v>2471</v>
      </c>
      <c r="M503" s="60">
        <v>1279</v>
      </c>
      <c r="N503" s="60">
        <v>770</v>
      </c>
      <c r="O503" s="60">
        <v>64</v>
      </c>
      <c r="P503" s="60">
        <v>66</v>
      </c>
      <c r="Q503" s="60">
        <v>2179</v>
      </c>
      <c r="R503" s="60">
        <v>292</v>
      </c>
      <c r="S503" s="59"/>
      <c r="T503" s="59"/>
      <c r="U503" s="54"/>
    </row>
    <row r="504" spans="1:21" ht="9" customHeight="1" x14ac:dyDescent="0.15">
      <c r="A504" s="62" t="s">
        <v>41</v>
      </c>
      <c r="B504" s="62" t="s">
        <v>388</v>
      </c>
      <c r="C504" s="7">
        <v>34800</v>
      </c>
      <c r="D504" s="42">
        <v>4</v>
      </c>
      <c r="E504" s="61"/>
      <c r="F504" s="44">
        <v>59.2</v>
      </c>
      <c r="G504" s="44">
        <v>58.2</v>
      </c>
      <c r="H504" s="44">
        <v>37.6</v>
      </c>
      <c r="I504" s="60">
        <v>278</v>
      </c>
      <c r="J504" s="60">
        <v>2190</v>
      </c>
      <c r="K504" s="60">
        <v>2</v>
      </c>
      <c r="L504" s="60">
        <v>2471</v>
      </c>
      <c r="M504" s="60">
        <v>1279</v>
      </c>
      <c r="N504" s="60">
        <v>770</v>
      </c>
      <c r="O504" s="60">
        <v>64</v>
      </c>
      <c r="P504" s="60">
        <v>66</v>
      </c>
      <c r="Q504" s="60">
        <v>2179</v>
      </c>
      <c r="R504" s="60">
        <v>292</v>
      </c>
      <c r="S504" s="59">
        <v>5.56</v>
      </c>
      <c r="T504" s="59"/>
      <c r="U504" s="54"/>
    </row>
    <row r="505" spans="1:21" ht="9" customHeight="1" x14ac:dyDescent="0.15">
      <c r="A505" s="58" t="s">
        <v>40</v>
      </c>
      <c r="B505" s="8" t="s">
        <v>27</v>
      </c>
      <c r="C505" s="7">
        <v>34100</v>
      </c>
      <c r="D505" s="42">
        <v>5</v>
      </c>
      <c r="E505" s="53"/>
      <c r="F505" s="44">
        <v>59.3</v>
      </c>
      <c r="G505" s="44">
        <v>58.2</v>
      </c>
      <c r="H505" s="44">
        <v>35.1</v>
      </c>
      <c r="I505" s="60">
        <v>325</v>
      </c>
      <c r="J505" s="60">
        <v>2045</v>
      </c>
      <c r="K505" s="60">
        <v>3</v>
      </c>
      <c r="L505" s="60">
        <v>2373</v>
      </c>
      <c r="M505" s="60">
        <v>1275</v>
      </c>
      <c r="N505" s="60">
        <v>720</v>
      </c>
      <c r="O505" s="60">
        <v>58</v>
      </c>
      <c r="P505" s="60">
        <v>40</v>
      </c>
      <c r="Q505" s="60">
        <v>2093</v>
      </c>
      <c r="R505" s="60">
        <v>280</v>
      </c>
      <c r="S505" s="59">
        <v>5.25</v>
      </c>
      <c r="T505" s="59">
        <v>6.25</v>
      </c>
      <c r="U505" s="51"/>
    </row>
    <row r="506" spans="1:21" ht="9" customHeight="1" x14ac:dyDescent="0.15">
      <c r="A506" s="58" t="s">
        <v>40</v>
      </c>
      <c r="B506" s="8" t="s">
        <v>27</v>
      </c>
      <c r="C506" s="7">
        <v>34130</v>
      </c>
      <c r="D506" s="42">
        <v>6</v>
      </c>
      <c r="E506" s="53"/>
      <c r="F506" s="44">
        <v>59.3</v>
      </c>
      <c r="G506" s="44">
        <v>58.2</v>
      </c>
      <c r="H506" s="44">
        <v>35.1</v>
      </c>
      <c r="I506" s="60">
        <v>310</v>
      </c>
      <c r="J506" s="60">
        <v>2045</v>
      </c>
      <c r="K506" s="60">
        <v>3</v>
      </c>
      <c r="L506" s="60">
        <v>2358</v>
      </c>
      <c r="M506" s="60">
        <v>1285</v>
      </c>
      <c r="N506" s="60">
        <v>710</v>
      </c>
      <c r="O506" s="60">
        <v>58</v>
      </c>
      <c r="P506" s="60">
        <v>40</v>
      </c>
      <c r="Q506" s="60">
        <v>2093</v>
      </c>
      <c r="R506" s="60">
        <v>265</v>
      </c>
      <c r="S506" s="59">
        <v>5.35</v>
      </c>
      <c r="T506" s="59">
        <v>6.35</v>
      </c>
      <c r="U506" s="51"/>
    </row>
    <row r="507" spans="1:21" ht="9" customHeight="1" x14ac:dyDescent="0.15">
      <c r="A507" s="58" t="s">
        <v>40</v>
      </c>
      <c r="B507" s="8" t="s">
        <v>27</v>
      </c>
      <c r="C507" s="7">
        <v>34162</v>
      </c>
      <c r="D507" s="42">
        <v>7</v>
      </c>
      <c r="E507" s="53"/>
      <c r="F507" s="44">
        <v>59.5</v>
      </c>
      <c r="G507" s="44">
        <v>58</v>
      </c>
      <c r="H507" s="44">
        <v>34.1</v>
      </c>
      <c r="I507" s="60">
        <v>290</v>
      </c>
      <c r="J507" s="60">
        <v>1975</v>
      </c>
      <c r="K507" s="60">
        <v>5</v>
      </c>
      <c r="L507" s="60">
        <v>2270</v>
      </c>
      <c r="M507" s="60">
        <v>1265</v>
      </c>
      <c r="N507" s="60">
        <v>680</v>
      </c>
      <c r="O507" s="60">
        <v>58</v>
      </c>
      <c r="P507" s="60">
        <v>42</v>
      </c>
      <c r="Q507" s="60">
        <v>2045</v>
      </c>
      <c r="R507" s="60">
        <v>225</v>
      </c>
      <c r="S507" s="59">
        <v>5.75</v>
      </c>
      <c r="T507" s="59">
        <v>7</v>
      </c>
      <c r="U507" s="51"/>
    </row>
    <row r="508" spans="1:21" ht="9" customHeight="1" x14ac:dyDescent="0.15">
      <c r="A508" s="58" t="s">
        <v>40</v>
      </c>
      <c r="B508" s="8" t="s">
        <v>27</v>
      </c>
      <c r="C508" s="7">
        <v>34192</v>
      </c>
      <c r="D508" s="42">
        <v>8</v>
      </c>
      <c r="E508" s="53"/>
      <c r="F508" s="44">
        <v>59.5</v>
      </c>
      <c r="G508" s="44">
        <v>56.3</v>
      </c>
      <c r="H508" s="44">
        <v>33.799999999999997</v>
      </c>
      <c r="I508" s="60">
        <v>290</v>
      </c>
      <c r="J508" s="60">
        <v>1902</v>
      </c>
      <c r="K508" s="60">
        <v>5</v>
      </c>
      <c r="L508" s="60">
        <v>2197</v>
      </c>
      <c r="M508" s="60">
        <v>1250</v>
      </c>
      <c r="N508" s="60">
        <v>655</v>
      </c>
      <c r="O508" s="60">
        <v>58</v>
      </c>
      <c r="P508" s="60">
        <v>44</v>
      </c>
      <c r="Q508" s="60">
        <v>2007</v>
      </c>
      <c r="R508" s="60">
        <v>190</v>
      </c>
      <c r="S508" s="59">
        <v>6</v>
      </c>
      <c r="T508" s="59">
        <v>7.3</v>
      </c>
      <c r="U508" s="51"/>
    </row>
    <row r="509" spans="1:21" ht="9" customHeight="1" x14ac:dyDescent="0.15">
      <c r="A509" s="58" t="s">
        <v>40</v>
      </c>
      <c r="B509" s="8" t="s">
        <v>27</v>
      </c>
      <c r="C509" s="7">
        <v>34221</v>
      </c>
      <c r="D509" s="42">
        <v>9</v>
      </c>
      <c r="E509" s="53"/>
      <c r="F509" s="44">
        <v>59.5</v>
      </c>
      <c r="G509" s="44">
        <v>56.2</v>
      </c>
      <c r="H509" s="44">
        <v>34</v>
      </c>
      <c r="I509" s="60">
        <v>290</v>
      </c>
      <c r="J509" s="60">
        <v>1909</v>
      </c>
      <c r="K509" s="60">
        <v>5</v>
      </c>
      <c r="L509" s="60">
        <v>2204</v>
      </c>
      <c r="M509" s="60">
        <v>1240</v>
      </c>
      <c r="N509" s="60">
        <v>645</v>
      </c>
      <c r="O509" s="60">
        <v>59</v>
      </c>
      <c r="P509" s="60">
        <v>45</v>
      </c>
      <c r="Q509" s="60">
        <v>1989</v>
      </c>
      <c r="R509" s="60">
        <v>215</v>
      </c>
      <c r="S509" s="59">
        <v>6</v>
      </c>
      <c r="T509" s="59">
        <v>7</v>
      </c>
      <c r="U509" s="2">
        <v>109</v>
      </c>
    </row>
    <row r="510" spans="1:21" ht="9" customHeight="1" x14ac:dyDescent="0.15">
      <c r="A510" s="58" t="s">
        <v>40</v>
      </c>
      <c r="B510" s="8" t="s">
        <v>27</v>
      </c>
      <c r="C510" s="7">
        <v>34254</v>
      </c>
      <c r="D510" s="42">
        <v>10</v>
      </c>
      <c r="E510" s="53"/>
      <c r="F510" s="44">
        <v>59.5</v>
      </c>
      <c r="G510" s="44">
        <v>56</v>
      </c>
      <c r="H510" s="44">
        <v>33.700000000000003</v>
      </c>
      <c r="I510" s="60">
        <v>292</v>
      </c>
      <c r="J510" s="60">
        <v>1891</v>
      </c>
      <c r="K510" s="60">
        <v>5</v>
      </c>
      <c r="L510" s="60">
        <v>2188</v>
      </c>
      <c r="M510" s="60">
        <v>1235</v>
      </c>
      <c r="N510" s="60">
        <v>640</v>
      </c>
      <c r="O510" s="60">
        <v>66</v>
      </c>
      <c r="P510" s="60">
        <v>42</v>
      </c>
      <c r="Q510" s="60">
        <v>1983</v>
      </c>
      <c r="R510" s="60">
        <v>205</v>
      </c>
      <c r="S510" s="59">
        <v>5.85</v>
      </c>
      <c r="T510" s="59">
        <v>6.65</v>
      </c>
      <c r="U510" s="2">
        <v>110</v>
      </c>
    </row>
    <row r="511" spans="1:21" ht="9" customHeight="1" x14ac:dyDescent="0.15">
      <c r="A511" s="58" t="s">
        <v>40</v>
      </c>
      <c r="B511" s="8" t="s">
        <v>27</v>
      </c>
      <c r="C511" s="7">
        <v>34282</v>
      </c>
      <c r="D511" s="42">
        <v>11</v>
      </c>
      <c r="E511" s="53"/>
      <c r="F511" s="44">
        <v>59.5</v>
      </c>
      <c r="G511" s="44">
        <v>56</v>
      </c>
      <c r="H511" s="44">
        <v>32.700000000000003</v>
      </c>
      <c r="I511" s="60">
        <v>292</v>
      </c>
      <c r="J511" s="60">
        <v>1834</v>
      </c>
      <c r="K511" s="60">
        <v>5</v>
      </c>
      <c r="L511" s="60">
        <v>2131</v>
      </c>
      <c r="M511" s="60">
        <v>1225</v>
      </c>
      <c r="N511" s="60">
        <v>625</v>
      </c>
      <c r="O511" s="60">
        <v>65</v>
      </c>
      <c r="P511" s="60">
        <v>46</v>
      </c>
      <c r="Q511" s="60">
        <v>1961</v>
      </c>
      <c r="R511" s="60">
        <v>170</v>
      </c>
      <c r="S511" s="59">
        <v>6</v>
      </c>
      <c r="T511" s="59">
        <v>7</v>
      </c>
      <c r="U511" s="2">
        <v>111</v>
      </c>
    </row>
    <row r="512" spans="1:21" ht="9" customHeight="1" x14ac:dyDescent="0.15">
      <c r="A512" s="58" t="s">
        <v>40</v>
      </c>
      <c r="B512" s="8" t="s">
        <v>27</v>
      </c>
      <c r="C512" s="7">
        <v>34312</v>
      </c>
      <c r="D512" s="42">
        <v>12</v>
      </c>
      <c r="E512" s="53"/>
      <c r="F512" s="44">
        <v>59.5</v>
      </c>
      <c r="G512" s="44">
        <v>56</v>
      </c>
      <c r="H512" s="44">
        <v>32.700000000000003</v>
      </c>
      <c r="I512" s="60">
        <v>292</v>
      </c>
      <c r="J512" s="60">
        <v>1834</v>
      </c>
      <c r="K512" s="60">
        <v>5</v>
      </c>
      <c r="L512" s="60">
        <v>2131</v>
      </c>
      <c r="M512" s="60">
        <v>1230</v>
      </c>
      <c r="N512" s="60">
        <v>625</v>
      </c>
      <c r="O512" s="60">
        <v>65</v>
      </c>
      <c r="P512" s="60">
        <v>46</v>
      </c>
      <c r="Q512" s="60">
        <v>1966</v>
      </c>
      <c r="R512" s="60">
        <v>165</v>
      </c>
      <c r="S512" s="59">
        <v>6</v>
      </c>
      <c r="T512" s="59">
        <v>7</v>
      </c>
      <c r="U512" s="2">
        <v>112</v>
      </c>
    </row>
    <row r="513" spans="1:21" ht="9" customHeight="1" x14ac:dyDescent="0.15">
      <c r="A513" s="58" t="s">
        <v>40</v>
      </c>
      <c r="B513" s="8" t="s">
        <v>27</v>
      </c>
      <c r="C513" s="7">
        <v>34345</v>
      </c>
      <c r="D513" s="42">
        <v>1</v>
      </c>
      <c r="E513" s="53"/>
      <c r="F513" s="44">
        <v>59.4</v>
      </c>
      <c r="G513" s="44">
        <v>56.4</v>
      </c>
      <c r="H513" s="44">
        <v>32</v>
      </c>
      <c r="I513" s="60">
        <v>292</v>
      </c>
      <c r="J513" s="60">
        <v>1809</v>
      </c>
      <c r="K513" s="60">
        <v>5</v>
      </c>
      <c r="L513" s="60">
        <v>2106</v>
      </c>
      <c r="M513" s="60">
        <v>1230</v>
      </c>
      <c r="N513" s="60">
        <v>615</v>
      </c>
      <c r="O513" s="60">
        <v>65</v>
      </c>
      <c r="P513" s="60">
        <v>46</v>
      </c>
      <c r="Q513" s="60">
        <v>1956</v>
      </c>
      <c r="R513" s="60">
        <v>150</v>
      </c>
      <c r="S513" s="59">
        <v>6.1</v>
      </c>
      <c r="T513" s="59">
        <v>7.1</v>
      </c>
      <c r="U513" s="2">
        <v>201</v>
      </c>
    </row>
    <row r="514" spans="1:21" ht="9" customHeight="1" x14ac:dyDescent="0.15">
      <c r="A514" s="58" t="s">
        <v>40</v>
      </c>
      <c r="B514" s="8" t="s">
        <v>27</v>
      </c>
      <c r="C514" s="7">
        <v>34375</v>
      </c>
      <c r="D514" s="42">
        <v>2</v>
      </c>
      <c r="E514" s="53"/>
      <c r="F514" s="44">
        <v>59.4</v>
      </c>
      <c r="G514" s="44">
        <v>56.4</v>
      </c>
      <c r="H514" s="44">
        <v>32</v>
      </c>
      <c r="I514" s="60">
        <v>292</v>
      </c>
      <c r="J514" s="60">
        <v>1809</v>
      </c>
      <c r="K514" s="60">
        <v>5</v>
      </c>
      <c r="L514" s="60">
        <v>2106</v>
      </c>
      <c r="M514" s="60">
        <v>1240</v>
      </c>
      <c r="N514" s="60">
        <v>605</v>
      </c>
      <c r="O514" s="60">
        <v>65</v>
      </c>
      <c r="P514" s="60">
        <v>41</v>
      </c>
      <c r="Q514" s="60">
        <v>1951</v>
      </c>
      <c r="R514" s="60">
        <v>155</v>
      </c>
      <c r="S514" s="59">
        <v>6.25</v>
      </c>
      <c r="T514" s="59">
        <v>6.75</v>
      </c>
      <c r="U514" s="51"/>
    </row>
    <row r="515" spans="1:21" ht="9" customHeight="1" x14ac:dyDescent="0.15">
      <c r="A515" s="58" t="s">
        <v>40</v>
      </c>
      <c r="B515" s="8" t="s">
        <v>27</v>
      </c>
      <c r="C515" s="7">
        <v>34403</v>
      </c>
      <c r="D515" s="42">
        <v>3</v>
      </c>
      <c r="E515" s="53"/>
      <c r="F515" s="44">
        <v>59.4</v>
      </c>
      <c r="G515" s="44">
        <v>56.4</v>
      </c>
      <c r="H515" s="44">
        <v>32</v>
      </c>
      <c r="I515" s="60">
        <v>292</v>
      </c>
      <c r="J515" s="60">
        <v>1809</v>
      </c>
      <c r="K515" s="60">
        <v>5</v>
      </c>
      <c r="L515" s="60">
        <v>2106</v>
      </c>
      <c r="M515" s="60">
        <v>1240</v>
      </c>
      <c r="N515" s="60">
        <v>605</v>
      </c>
      <c r="O515" s="60">
        <v>65</v>
      </c>
      <c r="P515" s="60">
        <v>41</v>
      </c>
      <c r="Q515" s="60">
        <v>1951</v>
      </c>
      <c r="R515" s="60">
        <v>155</v>
      </c>
      <c r="S515" s="59">
        <v>6.25</v>
      </c>
      <c r="T515" s="59">
        <v>6.75</v>
      </c>
      <c r="U515" s="51"/>
    </row>
    <row r="516" spans="1:21" ht="9" customHeight="1" x14ac:dyDescent="0.15">
      <c r="A516" s="58" t="s">
        <v>40</v>
      </c>
      <c r="B516" s="8" t="s">
        <v>27</v>
      </c>
      <c r="C516" s="7">
        <v>34436</v>
      </c>
      <c r="D516" s="42">
        <v>4</v>
      </c>
      <c r="E516" s="53"/>
      <c r="F516" s="44">
        <v>59.4</v>
      </c>
      <c r="G516" s="44">
        <v>56.4</v>
      </c>
      <c r="H516" s="44">
        <v>32</v>
      </c>
      <c r="I516" s="60">
        <v>292</v>
      </c>
      <c r="J516" s="60">
        <v>1809</v>
      </c>
      <c r="K516" s="60">
        <v>5</v>
      </c>
      <c r="L516" s="60">
        <v>2106</v>
      </c>
      <c r="M516" s="60">
        <v>1250</v>
      </c>
      <c r="N516" s="60">
        <v>590</v>
      </c>
      <c r="O516" s="60">
        <v>65</v>
      </c>
      <c r="P516" s="60">
        <v>41</v>
      </c>
      <c r="Q516" s="60">
        <v>1946</v>
      </c>
      <c r="R516" s="60">
        <v>160</v>
      </c>
      <c r="S516" s="59">
        <v>6.4</v>
      </c>
      <c r="T516" s="59">
        <v>6.5</v>
      </c>
      <c r="U516" s="51"/>
    </row>
    <row r="517" spans="1:21" ht="9" customHeight="1" x14ac:dyDescent="0.15">
      <c r="A517" s="58" t="s">
        <v>40</v>
      </c>
      <c r="B517" s="58" t="s">
        <v>11</v>
      </c>
      <c r="C517" s="7">
        <v>34464</v>
      </c>
      <c r="D517" s="42">
        <v>5</v>
      </c>
      <c r="E517" s="61">
        <f t="shared" ref="E517:E528" si="3">G517/F517*100</f>
        <v>94.949494949494948</v>
      </c>
      <c r="F517" s="44">
        <v>59.4</v>
      </c>
      <c r="G517" s="44">
        <v>56.4</v>
      </c>
      <c r="H517" s="44">
        <v>32</v>
      </c>
      <c r="I517" s="60">
        <v>292</v>
      </c>
      <c r="J517" s="60">
        <v>1809</v>
      </c>
      <c r="K517" s="60">
        <v>5</v>
      </c>
      <c r="L517" s="60">
        <v>2106</v>
      </c>
      <c r="M517" s="60">
        <v>1255</v>
      </c>
      <c r="N517" s="60">
        <v>590</v>
      </c>
      <c r="O517" s="60">
        <v>65</v>
      </c>
      <c r="P517" s="60">
        <v>41</v>
      </c>
      <c r="Q517" s="60">
        <v>1951</v>
      </c>
      <c r="R517" s="60">
        <v>155</v>
      </c>
      <c r="S517" s="59">
        <v>6.45</v>
      </c>
      <c r="T517" s="59">
        <v>6.45</v>
      </c>
      <c r="U517" s="51"/>
    </row>
    <row r="518" spans="1:21" ht="9" customHeight="1" x14ac:dyDescent="0.15">
      <c r="A518" s="58" t="s">
        <v>40</v>
      </c>
      <c r="B518" s="58" t="s">
        <v>11</v>
      </c>
      <c r="C518" s="7">
        <v>34494</v>
      </c>
      <c r="D518" s="42">
        <v>6</v>
      </c>
      <c r="E518" s="61">
        <f t="shared" si="3"/>
        <v>94.949494949494948</v>
      </c>
      <c r="F518" s="44">
        <v>59.4</v>
      </c>
      <c r="G518" s="44">
        <v>56.4</v>
      </c>
      <c r="H518" s="44">
        <v>32</v>
      </c>
      <c r="I518" s="60">
        <v>292</v>
      </c>
      <c r="J518" s="60">
        <v>1809</v>
      </c>
      <c r="K518" s="60">
        <v>5</v>
      </c>
      <c r="L518" s="60">
        <v>2106</v>
      </c>
      <c r="M518" s="60">
        <v>1260</v>
      </c>
      <c r="N518" s="60">
        <v>580</v>
      </c>
      <c r="O518" s="60">
        <v>65</v>
      </c>
      <c r="P518" s="60">
        <v>41</v>
      </c>
      <c r="Q518" s="60">
        <v>1946</v>
      </c>
      <c r="R518" s="60">
        <v>160</v>
      </c>
      <c r="S518" s="59">
        <v>6.45</v>
      </c>
      <c r="T518" s="59">
        <v>6.45</v>
      </c>
      <c r="U518" s="51"/>
    </row>
    <row r="519" spans="1:21" ht="9" customHeight="1" x14ac:dyDescent="0.15">
      <c r="A519" s="58" t="s">
        <v>40</v>
      </c>
      <c r="B519" s="58" t="s">
        <v>11</v>
      </c>
      <c r="C519" s="7">
        <v>34527</v>
      </c>
      <c r="D519" s="42">
        <v>7</v>
      </c>
      <c r="E519" s="61">
        <f t="shared" si="3"/>
        <v>94.949494949494948</v>
      </c>
      <c r="F519" s="44">
        <v>59.4</v>
      </c>
      <c r="G519" s="44">
        <v>56.4</v>
      </c>
      <c r="H519" s="44">
        <v>32</v>
      </c>
      <c r="I519" s="60">
        <v>292</v>
      </c>
      <c r="J519" s="60">
        <v>1809</v>
      </c>
      <c r="K519" s="60">
        <v>5</v>
      </c>
      <c r="L519" s="60">
        <v>2106</v>
      </c>
      <c r="M519" s="60">
        <v>1260</v>
      </c>
      <c r="N519" s="60">
        <v>580</v>
      </c>
      <c r="O519" s="60">
        <v>66</v>
      </c>
      <c r="P519" s="60">
        <v>30</v>
      </c>
      <c r="Q519" s="60">
        <v>1936</v>
      </c>
      <c r="R519" s="60">
        <v>170</v>
      </c>
      <c r="S519" s="59">
        <v>6.4</v>
      </c>
      <c r="T519" s="59">
        <v>6.4</v>
      </c>
      <c r="U519" s="51"/>
    </row>
    <row r="520" spans="1:21" ht="9" customHeight="1" x14ac:dyDescent="0.15">
      <c r="A520" s="58" t="s">
        <v>40</v>
      </c>
      <c r="B520" s="58" t="s">
        <v>11</v>
      </c>
      <c r="C520" s="7">
        <v>34557</v>
      </c>
      <c r="D520" s="42">
        <v>8</v>
      </c>
      <c r="E520" s="61">
        <f t="shared" si="3"/>
        <v>94.949494949494948</v>
      </c>
      <c r="F520" s="44">
        <v>59.4</v>
      </c>
      <c r="G520" s="44">
        <v>56.4</v>
      </c>
      <c r="H520" s="44">
        <v>32</v>
      </c>
      <c r="I520" s="60">
        <v>292</v>
      </c>
      <c r="J520" s="60">
        <v>1809</v>
      </c>
      <c r="K520" s="60">
        <v>5</v>
      </c>
      <c r="L520" s="60">
        <v>2106</v>
      </c>
      <c r="M520" s="60">
        <v>1260</v>
      </c>
      <c r="N520" s="60">
        <v>580</v>
      </c>
      <c r="O520" s="60">
        <v>66</v>
      </c>
      <c r="P520" s="60">
        <v>30</v>
      </c>
      <c r="Q520" s="60">
        <v>1936</v>
      </c>
      <c r="R520" s="60">
        <v>170</v>
      </c>
      <c r="S520" s="59">
        <v>6.4</v>
      </c>
      <c r="T520" s="59">
        <v>6.4</v>
      </c>
      <c r="U520" s="51"/>
    </row>
    <row r="521" spans="1:21" ht="9" customHeight="1" x14ac:dyDescent="0.15">
      <c r="A521" s="58" t="s">
        <v>40</v>
      </c>
      <c r="B521" s="58" t="s">
        <v>11</v>
      </c>
      <c r="C521" s="7">
        <v>34589</v>
      </c>
      <c r="D521" s="42">
        <v>9</v>
      </c>
      <c r="E521" s="61">
        <f t="shared" si="3"/>
        <v>94.949494949494948</v>
      </c>
      <c r="F521" s="44">
        <v>59.4</v>
      </c>
      <c r="G521" s="44">
        <v>56.4</v>
      </c>
      <c r="H521" s="44">
        <v>32</v>
      </c>
      <c r="I521" s="60">
        <v>292</v>
      </c>
      <c r="J521" s="60">
        <v>1809</v>
      </c>
      <c r="K521" s="60">
        <v>5</v>
      </c>
      <c r="L521" s="60">
        <v>2107</v>
      </c>
      <c r="M521" s="60">
        <v>1270</v>
      </c>
      <c r="N521" s="60">
        <v>595</v>
      </c>
      <c r="O521" s="60">
        <v>66</v>
      </c>
      <c r="P521" s="60">
        <v>26</v>
      </c>
      <c r="Q521" s="60">
        <v>1957</v>
      </c>
      <c r="R521" s="60">
        <v>150</v>
      </c>
      <c r="S521" s="59">
        <v>6.4</v>
      </c>
      <c r="T521" s="59">
        <v>6.4</v>
      </c>
      <c r="U521" s="51"/>
    </row>
    <row r="522" spans="1:21" ht="9" customHeight="1" x14ac:dyDescent="0.15">
      <c r="A522" s="58" t="s">
        <v>40</v>
      </c>
      <c r="B522" s="58" t="s">
        <v>11</v>
      </c>
      <c r="C522" s="7">
        <v>34619</v>
      </c>
      <c r="D522" s="42">
        <v>10</v>
      </c>
      <c r="E522" s="61">
        <f t="shared" si="3"/>
        <v>95.341098169717128</v>
      </c>
      <c r="F522" s="44">
        <v>60.1</v>
      </c>
      <c r="G522" s="44">
        <v>57.3</v>
      </c>
      <c r="H522" s="44">
        <v>32.6</v>
      </c>
      <c r="I522" s="60">
        <v>292</v>
      </c>
      <c r="J522" s="60">
        <v>1869</v>
      </c>
      <c r="K522" s="60">
        <v>6</v>
      </c>
      <c r="L522" s="60">
        <v>2167</v>
      </c>
      <c r="M522" s="60">
        <v>1272</v>
      </c>
      <c r="N522" s="60">
        <v>593</v>
      </c>
      <c r="O522" s="60">
        <v>67</v>
      </c>
      <c r="P522" s="60">
        <v>26</v>
      </c>
      <c r="Q522" s="60">
        <v>1958</v>
      </c>
      <c r="R522" s="60">
        <v>209</v>
      </c>
      <c r="S522" s="59">
        <v>6.4</v>
      </c>
      <c r="T522" s="59">
        <v>6.4</v>
      </c>
      <c r="U522" s="51"/>
    </row>
    <row r="523" spans="1:21" ht="9" customHeight="1" x14ac:dyDescent="0.15">
      <c r="A523" s="58" t="s">
        <v>40</v>
      </c>
      <c r="B523" s="58" t="s">
        <v>11</v>
      </c>
      <c r="C523" s="7">
        <v>34647</v>
      </c>
      <c r="D523" s="42">
        <v>11</v>
      </c>
      <c r="E523" s="61">
        <f t="shared" si="3"/>
        <v>95.341098169717128</v>
      </c>
      <c r="F523" s="44">
        <v>60.1</v>
      </c>
      <c r="G523" s="44">
        <v>57.3</v>
      </c>
      <c r="H523" s="44">
        <v>32.6</v>
      </c>
      <c r="I523" s="60">
        <v>292</v>
      </c>
      <c r="J523" s="60">
        <v>1869</v>
      </c>
      <c r="K523" s="60">
        <v>6</v>
      </c>
      <c r="L523" s="60">
        <v>2167</v>
      </c>
      <c r="M523" s="60">
        <v>1272</v>
      </c>
      <c r="N523" s="60">
        <v>589</v>
      </c>
      <c r="O523" s="60">
        <v>67</v>
      </c>
      <c r="P523" s="60">
        <v>30</v>
      </c>
      <c r="Q523" s="60">
        <v>1958</v>
      </c>
      <c r="R523" s="60">
        <v>209</v>
      </c>
      <c r="S523" s="59">
        <v>6.4</v>
      </c>
      <c r="T523" s="59">
        <v>6.4</v>
      </c>
      <c r="U523" s="51"/>
    </row>
    <row r="524" spans="1:21" ht="9" customHeight="1" x14ac:dyDescent="0.15">
      <c r="A524" s="58" t="s">
        <v>40</v>
      </c>
      <c r="B524" s="58" t="s">
        <v>5</v>
      </c>
      <c r="C524" s="7">
        <v>34677</v>
      </c>
      <c r="D524" s="42">
        <v>12</v>
      </c>
      <c r="E524" s="61">
        <f t="shared" si="3"/>
        <v>95.341098169717128</v>
      </c>
      <c r="F524" s="44">
        <v>60.1</v>
      </c>
      <c r="G524" s="44">
        <v>57.3</v>
      </c>
      <c r="H524" s="44">
        <v>32.6</v>
      </c>
      <c r="I524" s="60">
        <v>292</v>
      </c>
      <c r="J524" s="60">
        <v>1869</v>
      </c>
      <c r="K524" s="60">
        <v>6</v>
      </c>
      <c r="L524" s="60">
        <v>2167</v>
      </c>
      <c r="M524" s="60">
        <v>1272</v>
      </c>
      <c r="N524" s="60">
        <v>589</v>
      </c>
      <c r="O524" s="60">
        <v>67</v>
      </c>
      <c r="P524" s="60">
        <v>30</v>
      </c>
      <c r="Q524" s="60">
        <v>1958</v>
      </c>
      <c r="R524" s="60">
        <v>209</v>
      </c>
      <c r="S524" s="59">
        <v>6.4</v>
      </c>
      <c r="T524" s="59"/>
      <c r="U524" s="51"/>
    </row>
    <row r="525" spans="1:21" ht="9" customHeight="1" x14ac:dyDescent="0.15">
      <c r="A525" s="58" t="s">
        <v>40</v>
      </c>
      <c r="B525" s="58" t="s">
        <v>5</v>
      </c>
      <c r="C525" s="7">
        <v>34711</v>
      </c>
      <c r="D525" s="42">
        <v>1</v>
      </c>
      <c r="E525" s="61"/>
      <c r="F525" s="44">
        <v>60.1</v>
      </c>
      <c r="G525" s="44">
        <v>57.3</v>
      </c>
      <c r="H525" s="44">
        <v>32.6</v>
      </c>
      <c r="I525" s="60">
        <v>292</v>
      </c>
      <c r="J525" s="60">
        <v>1869</v>
      </c>
      <c r="K525" s="60">
        <v>6</v>
      </c>
      <c r="L525" s="60">
        <v>2167</v>
      </c>
      <c r="M525" s="60">
        <v>1272</v>
      </c>
      <c r="N525" s="60">
        <v>589</v>
      </c>
      <c r="O525" s="60">
        <v>67</v>
      </c>
      <c r="P525" s="60">
        <v>30</v>
      </c>
      <c r="Q525" s="60">
        <v>1958</v>
      </c>
      <c r="R525" s="60">
        <v>209</v>
      </c>
      <c r="S525" s="59"/>
      <c r="T525" s="59"/>
      <c r="U525" s="51"/>
    </row>
    <row r="526" spans="1:21" ht="9" customHeight="1" x14ac:dyDescent="0.15">
      <c r="A526" s="58" t="s">
        <v>40</v>
      </c>
      <c r="B526" s="58" t="s">
        <v>5</v>
      </c>
      <c r="C526" s="7">
        <v>34742</v>
      </c>
      <c r="D526" s="42">
        <v>2</v>
      </c>
      <c r="E526" s="61"/>
      <c r="F526" s="44">
        <v>60.1</v>
      </c>
      <c r="G526" s="44">
        <v>57.3</v>
      </c>
      <c r="H526" s="44">
        <v>32.6</v>
      </c>
      <c r="I526" s="60">
        <v>292</v>
      </c>
      <c r="J526" s="60">
        <v>1869</v>
      </c>
      <c r="K526" s="60">
        <v>6</v>
      </c>
      <c r="L526" s="60">
        <v>2167</v>
      </c>
      <c r="M526" s="60">
        <v>1272</v>
      </c>
      <c r="N526" s="60">
        <v>589</v>
      </c>
      <c r="O526" s="60">
        <v>67</v>
      </c>
      <c r="P526" s="60">
        <v>30</v>
      </c>
      <c r="Q526" s="60">
        <v>1958</v>
      </c>
      <c r="R526" s="60">
        <v>209</v>
      </c>
      <c r="S526" s="59"/>
      <c r="T526" s="59"/>
      <c r="U526" s="51"/>
    </row>
    <row r="527" spans="1:21" ht="9" customHeight="1" x14ac:dyDescent="0.15">
      <c r="A527" s="58" t="s">
        <v>40</v>
      </c>
      <c r="B527" s="58" t="s">
        <v>5</v>
      </c>
      <c r="C527" s="7">
        <v>34768</v>
      </c>
      <c r="D527" s="42">
        <v>3</v>
      </c>
      <c r="E527" s="61"/>
      <c r="F527" s="44">
        <v>60.1</v>
      </c>
      <c r="G527" s="44">
        <v>57.3</v>
      </c>
      <c r="H527" s="44">
        <v>32.6</v>
      </c>
      <c r="I527" s="60">
        <v>292</v>
      </c>
      <c r="J527" s="60">
        <v>1869</v>
      </c>
      <c r="K527" s="60">
        <v>6</v>
      </c>
      <c r="L527" s="60">
        <v>2167</v>
      </c>
      <c r="M527" s="60">
        <v>1272</v>
      </c>
      <c r="N527" s="60">
        <v>589</v>
      </c>
      <c r="O527" s="60">
        <v>67</v>
      </c>
      <c r="P527" s="60">
        <v>30</v>
      </c>
      <c r="Q527" s="60">
        <v>1958</v>
      </c>
      <c r="R527" s="60">
        <v>209</v>
      </c>
      <c r="S527" s="59"/>
      <c r="T527" s="59"/>
      <c r="U527" s="51"/>
    </row>
    <row r="528" spans="1:21" ht="9" customHeight="1" x14ac:dyDescent="0.15">
      <c r="A528" s="58" t="s">
        <v>40</v>
      </c>
      <c r="B528" s="58" t="s">
        <v>11</v>
      </c>
      <c r="C528" s="7">
        <v>34800</v>
      </c>
      <c r="D528" s="42">
        <v>4</v>
      </c>
      <c r="E528" s="61">
        <f t="shared" si="3"/>
        <v>95.341098169717128</v>
      </c>
      <c r="F528" s="44">
        <v>60.1</v>
      </c>
      <c r="G528" s="44">
        <v>57.3</v>
      </c>
      <c r="H528" s="44">
        <v>32.6</v>
      </c>
      <c r="I528" s="60">
        <v>292</v>
      </c>
      <c r="J528" s="60">
        <v>1871</v>
      </c>
      <c r="K528" s="60">
        <v>6</v>
      </c>
      <c r="L528" s="60">
        <v>2170</v>
      </c>
      <c r="M528" s="60">
        <v>1276</v>
      </c>
      <c r="N528" s="60">
        <v>589</v>
      </c>
      <c r="O528" s="60">
        <v>67</v>
      </c>
      <c r="P528" s="60">
        <v>29</v>
      </c>
      <c r="Q528" s="60">
        <v>1961</v>
      </c>
      <c r="R528" s="60">
        <v>209</v>
      </c>
      <c r="S528" s="59">
        <v>6.4</v>
      </c>
      <c r="T528" s="59"/>
      <c r="U528" s="54" t="s">
        <v>28</v>
      </c>
    </row>
    <row r="529" spans="1:21" ht="9" customHeight="1" x14ac:dyDescent="0.15">
      <c r="A529" s="58" t="s">
        <v>40</v>
      </c>
      <c r="B529" s="58" t="s">
        <v>388</v>
      </c>
      <c r="C529" s="7">
        <v>35045</v>
      </c>
      <c r="D529" s="42">
        <v>12</v>
      </c>
      <c r="E529" s="61"/>
      <c r="F529" s="44">
        <v>60.1</v>
      </c>
      <c r="G529" s="44">
        <v>57.3</v>
      </c>
      <c r="H529" s="44">
        <v>32.6</v>
      </c>
      <c r="I529" s="60">
        <v>292</v>
      </c>
      <c r="J529" s="60">
        <v>1871</v>
      </c>
      <c r="K529" s="60">
        <v>6</v>
      </c>
      <c r="L529" s="60">
        <v>2170</v>
      </c>
      <c r="M529" s="60">
        <v>1276</v>
      </c>
      <c r="N529" s="60">
        <v>589</v>
      </c>
      <c r="O529" s="60">
        <v>67</v>
      </c>
      <c r="P529" s="60">
        <v>29</v>
      </c>
      <c r="Q529" s="60">
        <v>1961</v>
      </c>
      <c r="R529" s="60">
        <v>209</v>
      </c>
      <c r="S529" s="59">
        <v>6.4</v>
      </c>
      <c r="T529" s="59"/>
      <c r="U529" s="54"/>
    </row>
    <row r="530" spans="1:21" ht="9" customHeight="1" x14ac:dyDescent="0.15">
      <c r="A530" s="58" t="s">
        <v>40</v>
      </c>
      <c r="B530" s="58" t="s">
        <v>388</v>
      </c>
      <c r="C530" s="7">
        <v>35080</v>
      </c>
      <c r="D530" s="42">
        <v>1</v>
      </c>
      <c r="E530" s="61"/>
      <c r="F530" s="44">
        <v>60.1</v>
      </c>
      <c r="G530" s="44">
        <v>57.3</v>
      </c>
      <c r="H530" s="44">
        <v>32.6</v>
      </c>
      <c r="I530" s="60">
        <v>292</v>
      </c>
      <c r="J530" s="60">
        <v>1871</v>
      </c>
      <c r="K530" s="60">
        <v>6</v>
      </c>
      <c r="L530" s="60">
        <v>2170</v>
      </c>
      <c r="M530" s="60">
        <v>1276</v>
      </c>
      <c r="N530" s="60">
        <v>589</v>
      </c>
      <c r="O530" s="60">
        <v>67</v>
      </c>
      <c r="P530" s="60">
        <v>29</v>
      </c>
      <c r="Q530" s="60">
        <v>1961</v>
      </c>
      <c r="R530" s="60">
        <v>209</v>
      </c>
      <c r="S530" s="59">
        <v>6.4</v>
      </c>
      <c r="T530" s="59"/>
      <c r="U530" s="54"/>
    </row>
    <row r="531" spans="1:21" ht="9" customHeight="1" x14ac:dyDescent="0.15">
      <c r="A531" s="58" t="s">
        <v>40</v>
      </c>
      <c r="B531" s="58" t="s">
        <v>388</v>
      </c>
      <c r="C531" s="7">
        <v>35104</v>
      </c>
      <c r="D531" s="42">
        <v>2</v>
      </c>
      <c r="E531" s="61"/>
      <c r="F531" s="44">
        <v>60.1</v>
      </c>
      <c r="G531" s="44">
        <v>57.3</v>
      </c>
      <c r="H531" s="44">
        <v>32.6</v>
      </c>
      <c r="I531" s="60">
        <v>292</v>
      </c>
      <c r="J531" s="60">
        <v>1871</v>
      </c>
      <c r="K531" s="60">
        <v>6</v>
      </c>
      <c r="L531" s="60">
        <v>2170</v>
      </c>
      <c r="M531" s="60">
        <v>1276</v>
      </c>
      <c r="N531" s="60">
        <v>589</v>
      </c>
      <c r="O531" s="60">
        <v>67</v>
      </c>
      <c r="P531" s="60">
        <v>29</v>
      </c>
      <c r="Q531" s="60">
        <v>1961</v>
      </c>
      <c r="R531" s="60">
        <v>209</v>
      </c>
      <c r="S531" s="59"/>
      <c r="T531" s="59"/>
      <c r="U531" s="54"/>
    </row>
    <row r="532" spans="1:21" ht="9" customHeight="1" x14ac:dyDescent="0.15">
      <c r="A532" s="58" t="s">
        <v>40</v>
      </c>
      <c r="B532" s="58" t="s">
        <v>388</v>
      </c>
      <c r="C532" s="7">
        <v>35138</v>
      </c>
      <c r="D532" s="42">
        <v>3</v>
      </c>
      <c r="E532" s="61"/>
      <c r="F532" s="44">
        <v>60.1</v>
      </c>
      <c r="G532" s="44">
        <v>57.3</v>
      </c>
      <c r="H532" s="44">
        <v>32.6</v>
      </c>
      <c r="I532" s="60">
        <v>292</v>
      </c>
      <c r="J532" s="60">
        <v>1871</v>
      </c>
      <c r="K532" s="60">
        <v>6</v>
      </c>
      <c r="L532" s="60">
        <v>2170</v>
      </c>
      <c r="M532" s="60">
        <v>1276</v>
      </c>
      <c r="N532" s="60">
        <v>589</v>
      </c>
      <c r="O532" s="60">
        <v>67</v>
      </c>
      <c r="P532" s="60">
        <v>29</v>
      </c>
      <c r="Q532" s="60">
        <v>1961</v>
      </c>
      <c r="R532" s="60">
        <v>209</v>
      </c>
      <c r="S532" s="59"/>
      <c r="T532" s="59"/>
      <c r="U532" s="54"/>
    </row>
    <row r="533" spans="1:21" ht="9" customHeight="1" x14ac:dyDescent="0.15">
      <c r="A533" s="58" t="s">
        <v>40</v>
      </c>
      <c r="B533" s="58" t="s">
        <v>388</v>
      </c>
      <c r="C533" s="7">
        <v>35166</v>
      </c>
      <c r="D533" s="42">
        <v>4</v>
      </c>
      <c r="E533" s="61"/>
      <c r="F533" s="44">
        <v>60.1</v>
      </c>
      <c r="G533" s="44">
        <v>57.3</v>
      </c>
      <c r="H533" s="44">
        <v>32.6</v>
      </c>
      <c r="I533" s="60">
        <v>292</v>
      </c>
      <c r="J533" s="60">
        <v>1871</v>
      </c>
      <c r="K533" s="60">
        <v>6</v>
      </c>
      <c r="L533" s="60">
        <v>2170</v>
      </c>
      <c r="M533" s="60">
        <v>1276</v>
      </c>
      <c r="N533" s="60">
        <v>589</v>
      </c>
      <c r="O533" s="60">
        <v>67</v>
      </c>
      <c r="P533" s="60">
        <v>29</v>
      </c>
      <c r="Q533" s="60">
        <v>1961</v>
      </c>
      <c r="R533" s="60">
        <v>209</v>
      </c>
      <c r="S533" s="59">
        <v>6.4</v>
      </c>
      <c r="T533" s="59"/>
      <c r="U533" s="54"/>
    </row>
    <row r="534" spans="1:21" ht="9" customHeight="1" x14ac:dyDescent="0.15">
      <c r="A534" s="58" t="s">
        <v>39</v>
      </c>
      <c r="B534" s="8" t="s">
        <v>27</v>
      </c>
      <c r="C534" s="7">
        <v>34464</v>
      </c>
      <c r="D534" s="42">
        <v>5</v>
      </c>
      <c r="E534" s="53"/>
      <c r="F534" s="44">
        <v>61.1</v>
      </c>
      <c r="G534" s="44">
        <v>60</v>
      </c>
      <c r="H534" s="44">
        <v>35</v>
      </c>
      <c r="I534" s="60">
        <v>155</v>
      </c>
      <c r="J534" s="60">
        <v>2100</v>
      </c>
      <c r="K534" s="60">
        <v>5</v>
      </c>
      <c r="L534" s="60">
        <v>2260</v>
      </c>
      <c r="M534" s="60">
        <v>1275</v>
      </c>
      <c r="N534" s="60">
        <v>600</v>
      </c>
      <c r="O534" s="60">
        <v>63</v>
      </c>
      <c r="P534" s="60">
        <v>42</v>
      </c>
      <c r="Q534" s="60">
        <v>1980</v>
      </c>
      <c r="R534" s="60">
        <v>280</v>
      </c>
      <c r="S534" s="59">
        <v>5.25</v>
      </c>
      <c r="T534" s="59">
        <v>6.35</v>
      </c>
      <c r="U534" s="51"/>
    </row>
    <row r="535" spans="1:21" ht="9" customHeight="1" x14ac:dyDescent="0.15">
      <c r="A535" s="58" t="s">
        <v>39</v>
      </c>
      <c r="B535" s="8" t="s">
        <v>27</v>
      </c>
      <c r="C535" s="7">
        <v>34494</v>
      </c>
      <c r="D535" s="42">
        <v>6</v>
      </c>
      <c r="E535" s="53"/>
      <c r="F535" s="44">
        <v>61.1</v>
      </c>
      <c r="G535" s="44">
        <v>60</v>
      </c>
      <c r="H535" s="44">
        <v>35</v>
      </c>
      <c r="I535" s="60">
        <v>160</v>
      </c>
      <c r="J535" s="60">
        <v>2100</v>
      </c>
      <c r="K535" s="60">
        <v>5</v>
      </c>
      <c r="L535" s="60">
        <v>2265</v>
      </c>
      <c r="M535" s="60">
        <v>1285</v>
      </c>
      <c r="N535" s="60">
        <v>610</v>
      </c>
      <c r="O535" s="60">
        <v>63</v>
      </c>
      <c r="P535" s="60">
        <v>42</v>
      </c>
      <c r="Q535" s="60">
        <v>2000</v>
      </c>
      <c r="R535" s="60">
        <v>265</v>
      </c>
      <c r="S535" s="59">
        <v>5.35</v>
      </c>
      <c r="T535" s="59">
        <v>6.45</v>
      </c>
      <c r="U535" s="51"/>
    </row>
    <row r="536" spans="1:21" ht="9" customHeight="1" x14ac:dyDescent="0.15">
      <c r="A536" s="58" t="s">
        <v>39</v>
      </c>
      <c r="B536" s="8" t="s">
        <v>27</v>
      </c>
      <c r="C536" s="7">
        <v>34524</v>
      </c>
      <c r="D536" s="42">
        <v>7</v>
      </c>
      <c r="E536" s="53"/>
      <c r="F536" s="44">
        <v>61.8</v>
      </c>
      <c r="G536" s="44">
        <v>60.7</v>
      </c>
      <c r="H536" s="44">
        <v>35.5</v>
      </c>
      <c r="I536" s="60">
        <v>170</v>
      </c>
      <c r="J536" s="60">
        <v>2155</v>
      </c>
      <c r="K536" s="60">
        <v>5</v>
      </c>
      <c r="L536" s="60">
        <v>2330</v>
      </c>
      <c r="M536" s="60">
        <v>1300</v>
      </c>
      <c r="N536" s="60">
        <v>625</v>
      </c>
      <c r="O536" s="60">
        <v>63</v>
      </c>
      <c r="P536" s="60">
        <v>42</v>
      </c>
      <c r="Q536" s="60">
        <v>2030</v>
      </c>
      <c r="R536" s="60">
        <v>300</v>
      </c>
      <c r="S536" s="59">
        <v>5.0999999999999996</v>
      </c>
      <c r="T536" s="59">
        <v>6.1</v>
      </c>
      <c r="U536" s="51"/>
    </row>
    <row r="537" spans="1:21" ht="9" customHeight="1" x14ac:dyDescent="0.15">
      <c r="A537" s="58" t="s">
        <v>39</v>
      </c>
      <c r="B537" s="8" t="s">
        <v>27</v>
      </c>
      <c r="C537" s="7">
        <v>34554</v>
      </c>
      <c r="D537" s="42">
        <v>8</v>
      </c>
      <c r="E537" s="53"/>
      <c r="F537" s="44">
        <v>61.8</v>
      </c>
      <c r="G537" s="44">
        <v>60.7</v>
      </c>
      <c r="H537" s="44">
        <v>37.6</v>
      </c>
      <c r="I537" s="60">
        <v>170</v>
      </c>
      <c r="J537" s="60">
        <v>2282</v>
      </c>
      <c r="K537" s="60">
        <v>5</v>
      </c>
      <c r="L537" s="60">
        <v>2457</v>
      </c>
      <c r="M537" s="60">
        <v>1310</v>
      </c>
      <c r="N537" s="60">
        <v>665</v>
      </c>
      <c r="O537" s="60">
        <v>63</v>
      </c>
      <c r="P537" s="60">
        <v>49</v>
      </c>
      <c r="Q537" s="60">
        <v>2087</v>
      </c>
      <c r="R537" s="60">
        <v>370</v>
      </c>
      <c r="S537" s="59">
        <v>4.75</v>
      </c>
      <c r="T537" s="59">
        <v>5.75</v>
      </c>
      <c r="U537" s="51"/>
    </row>
    <row r="538" spans="1:21" ht="9" customHeight="1" x14ac:dyDescent="0.15">
      <c r="A538" s="58" t="s">
        <v>39</v>
      </c>
      <c r="B538" s="8" t="s">
        <v>27</v>
      </c>
      <c r="C538" s="7">
        <v>34584</v>
      </c>
      <c r="D538" s="42">
        <v>9</v>
      </c>
      <c r="E538" s="53"/>
      <c r="F538" s="44">
        <v>61.8</v>
      </c>
      <c r="G538" s="44">
        <v>60.7</v>
      </c>
      <c r="H538" s="44">
        <v>38.200000000000003</v>
      </c>
      <c r="I538" s="60">
        <v>150</v>
      </c>
      <c r="J538" s="60">
        <v>2316</v>
      </c>
      <c r="K538" s="60">
        <v>5</v>
      </c>
      <c r="L538" s="60">
        <v>2471</v>
      </c>
      <c r="M538" s="60">
        <v>1315</v>
      </c>
      <c r="N538" s="60">
        <v>675</v>
      </c>
      <c r="O538" s="60">
        <v>63</v>
      </c>
      <c r="P538" s="60">
        <v>48</v>
      </c>
      <c r="Q538" s="60">
        <v>2101</v>
      </c>
      <c r="R538" s="60">
        <v>370</v>
      </c>
      <c r="S538" s="59">
        <v>4.75</v>
      </c>
      <c r="T538" s="59">
        <v>5.75</v>
      </c>
      <c r="U538" s="2">
        <v>109</v>
      </c>
    </row>
    <row r="539" spans="1:21" ht="9" customHeight="1" x14ac:dyDescent="0.15">
      <c r="A539" s="58" t="s">
        <v>39</v>
      </c>
      <c r="B539" s="8" t="s">
        <v>27</v>
      </c>
      <c r="C539" s="7">
        <v>34614</v>
      </c>
      <c r="D539" s="42">
        <v>10</v>
      </c>
      <c r="E539" s="53"/>
      <c r="F539" s="44">
        <v>61.8</v>
      </c>
      <c r="G539" s="44">
        <v>60.7</v>
      </c>
      <c r="H539" s="44">
        <v>40.5</v>
      </c>
      <c r="I539" s="60">
        <v>209</v>
      </c>
      <c r="J539" s="60">
        <v>2458</v>
      </c>
      <c r="K539" s="60">
        <v>5</v>
      </c>
      <c r="L539" s="60">
        <v>2672</v>
      </c>
      <c r="M539" s="60">
        <v>1350</v>
      </c>
      <c r="N539" s="60">
        <v>740</v>
      </c>
      <c r="O539" s="60">
        <v>64</v>
      </c>
      <c r="P539" s="60">
        <v>53</v>
      </c>
      <c r="Q539" s="60">
        <v>2207</v>
      </c>
      <c r="R539" s="60">
        <v>465</v>
      </c>
      <c r="S539" s="59">
        <v>4.5999999999999996</v>
      </c>
      <c r="T539" s="59">
        <v>5.3</v>
      </c>
      <c r="U539" s="2">
        <v>110</v>
      </c>
    </row>
    <row r="540" spans="1:21" ht="9" customHeight="1" x14ac:dyDescent="0.15">
      <c r="A540" s="58" t="s">
        <v>39</v>
      </c>
      <c r="B540" s="8" t="s">
        <v>27</v>
      </c>
      <c r="C540" s="7">
        <v>34644</v>
      </c>
      <c r="D540" s="42">
        <v>11</v>
      </c>
      <c r="E540" s="53"/>
      <c r="F540" s="44">
        <v>61.9</v>
      </c>
      <c r="G540" s="44">
        <v>60.8</v>
      </c>
      <c r="H540" s="44">
        <v>41.5</v>
      </c>
      <c r="I540" s="60">
        <v>209</v>
      </c>
      <c r="J540" s="60">
        <v>2523</v>
      </c>
      <c r="K540" s="60">
        <v>5</v>
      </c>
      <c r="L540" s="60">
        <v>2737</v>
      </c>
      <c r="M540" s="60">
        <v>1355</v>
      </c>
      <c r="N540" s="60">
        <v>770</v>
      </c>
      <c r="O540" s="60">
        <v>64</v>
      </c>
      <c r="P540" s="60">
        <v>53</v>
      </c>
      <c r="Q540" s="60">
        <v>2242</v>
      </c>
      <c r="R540" s="60">
        <v>495</v>
      </c>
      <c r="S540" s="59">
        <v>4.8</v>
      </c>
      <c r="T540" s="59">
        <v>5.5</v>
      </c>
      <c r="U540" s="2">
        <v>111</v>
      </c>
    </row>
    <row r="541" spans="1:21" ht="9" customHeight="1" x14ac:dyDescent="0.15">
      <c r="A541" s="58" t="s">
        <v>39</v>
      </c>
      <c r="B541" s="8" t="s">
        <v>27</v>
      </c>
      <c r="C541" s="7">
        <v>34680</v>
      </c>
      <c r="D541" s="42">
        <v>12</v>
      </c>
      <c r="E541" s="53"/>
      <c r="F541" s="45">
        <v>61.9</v>
      </c>
      <c r="G541" s="45">
        <v>60.8</v>
      </c>
      <c r="H541" s="45">
        <v>41.5</v>
      </c>
      <c r="I541" s="30">
        <v>209</v>
      </c>
      <c r="J541" s="30">
        <v>2523</v>
      </c>
      <c r="K541" s="30">
        <v>5</v>
      </c>
      <c r="L541" s="30">
        <v>2737</v>
      </c>
      <c r="M541" s="30">
        <v>1355</v>
      </c>
      <c r="N541" s="30">
        <v>785</v>
      </c>
      <c r="O541" s="30">
        <v>64</v>
      </c>
      <c r="P541" s="30">
        <v>53</v>
      </c>
      <c r="Q541" s="30">
        <v>2257</v>
      </c>
      <c r="R541" s="30">
        <v>480</v>
      </c>
      <c r="S541" s="55">
        <v>5</v>
      </c>
      <c r="T541" s="55">
        <v>5.6</v>
      </c>
      <c r="U541" s="2">
        <v>112</v>
      </c>
    </row>
    <row r="542" spans="1:21" ht="9" customHeight="1" x14ac:dyDescent="0.15">
      <c r="A542" s="58" t="s">
        <v>39</v>
      </c>
      <c r="B542" s="8" t="s">
        <v>27</v>
      </c>
      <c r="C542" s="7">
        <v>34711</v>
      </c>
      <c r="D542" s="42">
        <v>1</v>
      </c>
      <c r="E542" s="53"/>
      <c r="F542" s="45">
        <v>61.9</v>
      </c>
      <c r="G542" s="45">
        <v>61.1</v>
      </c>
      <c r="H542" s="45">
        <v>41.9</v>
      </c>
      <c r="I542" s="30">
        <v>209</v>
      </c>
      <c r="J542" s="30">
        <v>2558</v>
      </c>
      <c r="K542" s="30">
        <v>8</v>
      </c>
      <c r="L542" s="30">
        <v>2775</v>
      </c>
      <c r="M542" s="30">
        <v>1360</v>
      </c>
      <c r="N542" s="30">
        <v>790</v>
      </c>
      <c r="O542" s="30">
        <v>63</v>
      </c>
      <c r="P542" s="30">
        <v>52</v>
      </c>
      <c r="Q542" s="30">
        <v>2265</v>
      </c>
      <c r="R542" s="30">
        <v>510</v>
      </c>
      <c r="S542" s="55">
        <v>5.2</v>
      </c>
      <c r="T542" s="55">
        <v>5.5</v>
      </c>
      <c r="U542" s="2">
        <v>201</v>
      </c>
    </row>
    <row r="543" spans="1:21" ht="9" customHeight="1" x14ac:dyDescent="0.15">
      <c r="A543" s="58" t="s">
        <v>39</v>
      </c>
      <c r="B543" s="8" t="s">
        <v>27</v>
      </c>
      <c r="C543" s="7">
        <v>34740</v>
      </c>
      <c r="D543" s="42">
        <v>2</v>
      </c>
      <c r="E543" s="53"/>
      <c r="F543" s="45">
        <v>61.9</v>
      </c>
      <c r="G543" s="45">
        <v>61.1</v>
      </c>
      <c r="H543" s="45">
        <v>41.9</v>
      </c>
      <c r="I543" s="30">
        <v>209</v>
      </c>
      <c r="J543" s="30">
        <v>2558</v>
      </c>
      <c r="K543" s="30">
        <v>8</v>
      </c>
      <c r="L543" s="30">
        <v>2775</v>
      </c>
      <c r="M543" s="30">
        <v>1365</v>
      </c>
      <c r="N543" s="30">
        <v>785</v>
      </c>
      <c r="O543" s="30">
        <v>64</v>
      </c>
      <c r="P543" s="30">
        <v>51</v>
      </c>
      <c r="Q543" s="30">
        <v>2265</v>
      </c>
      <c r="R543" s="30">
        <v>510</v>
      </c>
      <c r="S543" s="55">
        <v>5.2</v>
      </c>
      <c r="T543" s="55">
        <v>5.5</v>
      </c>
      <c r="U543" s="51"/>
    </row>
    <row r="544" spans="1:21" ht="9" customHeight="1" x14ac:dyDescent="0.15">
      <c r="A544" s="58" t="s">
        <v>39</v>
      </c>
      <c r="B544" s="8" t="s">
        <v>27</v>
      </c>
      <c r="C544" s="7">
        <v>34768</v>
      </c>
      <c r="D544" s="42">
        <v>3</v>
      </c>
      <c r="E544" s="53"/>
      <c r="F544" s="45">
        <v>61.9</v>
      </c>
      <c r="G544" s="45">
        <v>61.1</v>
      </c>
      <c r="H544" s="45">
        <v>41.9</v>
      </c>
      <c r="I544" s="30">
        <v>209</v>
      </c>
      <c r="J544" s="30">
        <v>2558</v>
      </c>
      <c r="K544" s="30">
        <v>8</v>
      </c>
      <c r="L544" s="30">
        <v>2775</v>
      </c>
      <c r="M544" s="30">
        <v>1365</v>
      </c>
      <c r="N544" s="30">
        <v>785</v>
      </c>
      <c r="O544" s="30">
        <v>64</v>
      </c>
      <c r="P544" s="30">
        <v>51</v>
      </c>
      <c r="Q544" s="30">
        <v>2265</v>
      </c>
      <c r="R544" s="30">
        <v>510</v>
      </c>
      <c r="S544" s="55">
        <v>5.2</v>
      </c>
      <c r="T544" s="55">
        <v>5.5</v>
      </c>
      <c r="U544" s="51"/>
    </row>
    <row r="545" spans="1:21" ht="9" customHeight="1" x14ac:dyDescent="0.15">
      <c r="A545" s="58" t="s">
        <v>39</v>
      </c>
      <c r="B545" s="8" t="s">
        <v>27</v>
      </c>
      <c r="C545" s="7">
        <v>34800</v>
      </c>
      <c r="D545" s="42">
        <v>4</v>
      </c>
      <c r="E545" s="53"/>
      <c r="F545" s="45">
        <v>61.9</v>
      </c>
      <c r="G545" s="45">
        <v>61.1</v>
      </c>
      <c r="H545" s="45">
        <v>41.9</v>
      </c>
      <c r="I545" s="30">
        <v>209</v>
      </c>
      <c r="J545" s="30">
        <v>2558</v>
      </c>
      <c r="K545" s="30">
        <v>8</v>
      </c>
      <c r="L545" s="30">
        <v>2775</v>
      </c>
      <c r="M545" s="30">
        <v>1370</v>
      </c>
      <c r="N545" s="30">
        <v>800</v>
      </c>
      <c r="O545" s="30">
        <v>66</v>
      </c>
      <c r="P545" s="30">
        <v>104</v>
      </c>
      <c r="Q545" s="30">
        <v>2340</v>
      </c>
      <c r="R545" s="30">
        <v>435</v>
      </c>
      <c r="S545" s="55">
        <v>5.35</v>
      </c>
      <c r="T545" s="55">
        <v>5.45</v>
      </c>
      <c r="U545" s="51"/>
    </row>
    <row r="546" spans="1:21" ht="9" customHeight="1" x14ac:dyDescent="0.15">
      <c r="A546" s="58" t="s">
        <v>39</v>
      </c>
      <c r="B546" s="58" t="s">
        <v>11</v>
      </c>
      <c r="C546" s="7">
        <v>34830</v>
      </c>
      <c r="D546" s="42">
        <v>5</v>
      </c>
      <c r="E546" s="61">
        <f t="shared" ref="E546:E557" si="4">G546/F546*100</f>
        <v>98.70759289176091</v>
      </c>
      <c r="F546" s="45">
        <v>61.9</v>
      </c>
      <c r="G546" s="45">
        <v>61.1</v>
      </c>
      <c r="H546" s="45">
        <v>41.9</v>
      </c>
      <c r="I546" s="30">
        <v>209</v>
      </c>
      <c r="J546" s="30">
        <v>2558</v>
      </c>
      <c r="K546" s="30">
        <v>8</v>
      </c>
      <c r="L546" s="30">
        <v>2775</v>
      </c>
      <c r="M546" s="30">
        <v>1380</v>
      </c>
      <c r="N546" s="30">
        <v>800</v>
      </c>
      <c r="O546" s="30">
        <v>69</v>
      </c>
      <c r="P546" s="30">
        <v>102</v>
      </c>
      <c r="Q546" s="30">
        <v>2351</v>
      </c>
      <c r="R546" s="30">
        <v>425</v>
      </c>
      <c r="S546" s="55">
        <v>5.4</v>
      </c>
      <c r="T546" s="55"/>
      <c r="U546" s="51"/>
    </row>
    <row r="547" spans="1:21" ht="9" customHeight="1" x14ac:dyDescent="0.15">
      <c r="A547" s="58" t="s">
        <v>39</v>
      </c>
      <c r="B547" s="58" t="s">
        <v>11</v>
      </c>
      <c r="C547" s="7">
        <v>34862</v>
      </c>
      <c r="D547" s="42">
        <v>6</v>
      </c>
      <c r="E547" s="61">
        <f t="shared" si="4"/>
        <v>98.70759289176091</v>
      </c>
      <c r="F547" s="45">
        <v>61.9</v>
      </c>
      <c r="G547" s="45">
        <v>61.1</v>
      </c>
      <c r="H547" s="45">
        <v>41.9</v>
      </c>
      <c r="I547" s="30">
        <v>209</v>
      </c>
      <c r="J547" s="30">
        <v>2558</v>
      </c>
      <c r="K547" s="30">
        <v>8</v>
      </c>
      <c r="L547" s="30">
        <v>2775</v>
      </c>
      <c r="M547" s="30">
        <v>1385</v>
      </c>
      <c r="N547" s="30">
        <v>810</v>
      </c>
      <c r="O547" s="30">
        <v>70</v>
      </c>
      <c r="P547" s="30">
        <v>100</v>
      </c>
      <c r="Q547" s="30">
        <v>2365</v>
      </c>
      <c r="R547" s="30">
        <v>410</v>
      </c>
      <c r="S547" s="55">
        <v>5.45</v>
      </c>
      <c r="T547" s="55"/>
      <c r="U547" s="51"/>
    </row>
    <row r="548" spans="1:21" ht="9" customHeight="1" x14ac:dyDescent="0.15">
      <c r="A548" s="58" t="s">
        <v>39</v>
      </c>
      <c r="B548" s="58" t="s">
        <v>11</v>
      </c>
      <c r="C548" s="7">
        <v>34892</v>
      </c>
      <c r="D548" s="42">
        <v>7</v>
      </c>
      <c r="E548" s="61">
        <f t="shared" si="4"/>
        <v>98.70759289176091</v>
      </c>
      <c r="F548" s="45">
        <v>61.9</v>
      </c>
      <c r="G548" s="45">
        <v>61.1</v>
      </c>
      <c r="H548" s="45">
        <v>41.9</v>
      </c>
      <c r="I548" s="30">
        <v>209</v>
      </c>
      <c r="J548" s="30">
        <v>2558</v>
      </c>
      <c r="K548" s="30">
        <v>6</v>
      </c>
      <c r="L548" s="30">
        <v>2773</v>
      </c>
      <c r="M548" s="30">
        <v>1395</v>
      </c>
      <c r="N548" s="30">
        <v>820</v>
      </c>
      <c r="O548" s="30">
        <v>70</v>
      </c>
      <c r="P548" s="30">
        <v>103</v>
      </c>
      <c r="Q548" s="30">
        <v>2388</v>
      </c>
      <c r="R548" s="30">
        <v>385</v>
      </c>
      <c r="S548" s="55">
        <v>5.45</v>
      </c>
      <c r="T548" s="55"/>
      <c r="U548" s="51"/>
    </row>
    <row r="549" spans="1:21" ht="9" customHeight="1" x14ac:dyDescent="0.15">
      <c r="A549" s="58" t="s">
        <v>39</v>
      </c>
      <c r="B549" s="58" t="s">
        <v>11</v>
      </c>
      <c r="C549" s="7">
        <v>34925</v>
      </c>
      <c r="D549" s="42">
        <v>8</v>
      </c>
      <c r="E549" s="61">
        <f t="shared" si="4"/>
        <v>98.70759289176091</v>
      </c>
      <c r="F549" s="45">
        <v>61.9</v>
      </c>
      <c r="G549" s="45">
        <v>61.1</v>
      </c>
      <c r="H549" s="45">
        <v>41.9</v>
      </c>
      <c r="I549" s="30">
        <v>209</v>
      </c>
      <c r="J549" s="30">
        <v>2558</v>
      </c>
      <c r="K549" s="30">
        <v>6</v>
      </c>
      <c r="L549" s="30">
        <v>2773</v>
      </c>
      <c r="M549" s="30">
        <v>1395</v>
      </c>
      <c r="N549" s="30">
        <v>825</v>
      </c>
      <c r="O549" s="30">
        <v>70</v>
      </c>
      <c r="P549" s="30">
        <v>103</v>
      </c>
      <c r="Q549" s="30">
        <v>2393</v>
      </c>
      <c r="R549" s="30">
        <v>380</v>
      </c>
      <c r="S549" s="55">
        <v>5.45</v>
      </c>
      <c r="T549" s="55"/>
      <c r="U549" s="51"/>
    </row>
    <row r="550" spans="1:21" ht="9" customHeight="1" x14ac:dyDescent="0.15">
      <c r="A550" s="58" t="s">
        <v>39</v>
      </c>
      <c r="B550" s="58" t="s">
        <v>11</v>
      </c>
      <c r="C550" s="7">
        <v>34954</v>
      </c>
      <c r="D550" s="42">
        <v>9</v>
      </c>
      <c r="E550" s="61">
        <f t="shared" si="4"/>
        <v>98.70759289176091</v>
      </c>
      <c r="F550" s="45">
        <v>61.9</v>
      </c>
      <c r="G550" s="45">
        <v>61.1</v>
      </c>
      <c r="H550" s="45">
        <v>41.9</v>
      </c>
      <c r="I550" s="30">
        <v>209</v>
      </c>
      <c r="J550" s="30">
        <v>2558</v>
      </c>
      <c r="K550" s="30">
        <v>6</v>
      </c>
      <c r="L550" s="30">
        <v>2773</v>
      </c>
      <c r="M550" s="30">
        <v>1400</v>
      </c>
      <c r="N550" s="30">
        <v>845</v>
      </c>
      <c r="O550" s="30">
        <v>70</v>
      </c>
      <c r="P550" s="30">
        <v>103</v>
      </c>
      <c r="Q550" s="30">
        <v>2418</v>
      </c>
      <c r="R550" s="30">
        <v>355</v>
      </c>
      <c r="S550" s="55">
        <v>5.45</v>
      </c>
      <c r="T550" s="55"/>
      <c r="U550" s="51"/>
    </row>
    <row r="551" spans="1:21" ht="9" customHeight="1" x14ac:dyDescent="0.15">
      <c r="A551" s="58" t="s">
        <v>39</v>
      </c>
      <c r="B551" s="58" t="s">
        <v>11</v>
      </c>
      <c r="C551" s="7">
        <v>34983</v>
      </c>
      <c r="D551" s="42">
        <v>10</v>
      </c>
      <c r="E551" s="61">
        <f t="shared" si="4"/>
        <v>98.703403565640187</v>
      </c>
      <c r="F551" s="45">
        <v>61.7</v>
      </c>
      <c r="G551" s="45">
        <v>60.9</v>
      </c>
      <c r="H551" s="45">
        <v>41.4</v>
      </c>
      <c r="I551" s="30">
        <v>209</v>
      </c>
      <c r="J551" s="30">
        <v>2517</v>
      </c>
      <c r="K551" s="30">
        <v>5</v>
      </c>
      <c r="L551" s="30">
        <v>2731</v>
      </c>
      <c r="M551" s="30">
        <v>1405</v>
      </c>
      <c r="N551" s="30">
        <v>845</v>
      </c>
      <c r="O551" s="30">
        <v>72</v>
      </c>
      <c r="P551" s="30">
        <v>74</v>
      </c>
      <c r="Q551" s="30">
        <v>2396</v>
      </c>
      <c r="R551" s="30">
        <v>335</v>
      </c>
      <c r="S551" s="55">
        <v>5.45</v>
      </c>
      <c r="T551" s="55"/>
      <c r="U551" s="51"/>
    </row>
    <row r="552" spans="1:21" ht="9" customHeight="1" x14ac:dyDescent="0.15">
      <c r="A552" s="58" t="s">
        <v>39</v>
      </c>
      <c r="B552" s="58" t="s">
        <v>11</v>
      </c>
      <c r="C552" s="7">
        <v>35012</v>
      </c>
      <c r="D552" s="42">
        <v>11</v>
      </c>
      <c r="E552" s="61">
        <f t="shared" si="4"/>
        <v>98.703403565640187</v>
      </c>
      <c r="F552" s="45">
        <v>61.7</v>
      </c>
      <c r="G552" s="45">
        <v>60.9</v>
      </c>
      <c r="H552" s="45">
        <v>41.4</v>
      </c>
      <c r="I552" s="30">
        <v>209</v>
      </c>
      <c r="J552" s="30">
        <v>2517</v>
      </c>
      <c r="K552" s="30">
        <v>5</v>
      </c>
      <c r="L552" s="30">
        <v>2731</v>
      </c>
      <c r="M552" s="30">
        <v>1405</v>
      </c>
      <c r="N552" s="30">
        <v>838</v>
      </c>
      <c r="O552" s="30">
        <v>72</v>
      </c>
      <c r="P552" s="30">
        <v>81</v>
      </c>
      <c r="Q552" s="30">
        <v>2396</v>
      </c>
      <c r="R552" s="30">
        <v>335</v>
      </c>
      <c r="S552" s="55">
        <v>5.45</v>
      </c>
      <c r="T552" s="55"/>
      <c r="U552" s="51"/>
    </row>
    <row r="553" spans="1:21" ht="9" customHeight="1" x14ac:dyDescent="0.15">
      <c r="A553" s="58" t="s">
        <v>39</v>
      </c>
      <c r="B553" s="58" t="s">
        <v>5</v>
      </c>
      <c r="C553" s="7">
        <v>35045</v>
      </c>
      <c r="D553" s="42">
        <v>12</v>
      </c>
      <c r="E553" s="61">
        <f t="shared" si="4"/>
        <v>98.703403565640187</v>
      </c>
      <c r="F553" s="45">
        <v>61.7</v>
      </c>
      <c r="G553" s="45">
        <v>60.9</v>
      </c>
      <c r="H553" s="45">
        <v>41.4</v>
      </c>
      <c r="I553" s="30">
        <v>209</v>
      </c>
      <c r="J553" s="30">
        <v>2517</v>
      </c>
      <c r="K553" s="30">
        <v>5</v>
      </c>
      <c r="L553" s="30">
        <v>2731</v>
      </c>
      <c r="M553" s="30">
        <v>1405</v>
      </c>
      <c r="N553" s="30">
        <v>838</v>
      </c>
      <c r="O553" s="30">
        <v>72</v>
      </c>
      <c r="P553" s="30">
        <v>81</v>
      </c>
      <c r="Q553" s="30">
        <v>2396</v>
      </c>
      <c r="R553" s="30">
        <v>335</v>
      </c>
      <c r="S553" s="55">
        <v>5.45</v>
      </c>
      <c r="T553" s="55"/>
      <c r="U553" s="51"/>
    </row>
    <row r="554" spans="1:21" ht="9" customHeight="1" x14ac:dyDescent="0.15">
      <c r="A554" s="58" t="s">
        <v>39</v>
      </c>
      <c r="B554" s="58" t="s">
        <v>5</v>
      </c>
      <c r="C554" s="7">
        <v>35080</v>
      </c>
      <c r="D554" s="42">
        <v>1</v>
      </c>
      <c r="E554" s="61"/>
      <c r="F554" s="45">
        <v>61.7</v>
      </c>
      <c r="G554" s="45">
        <v>60.9</v>
      </c>
      <c r="H554" s="45">
        <v>41.4</v>
      </c>
      <c r="I554" s="30">
        <v>209</v>
      </c>
      <c r="J554" s="30">
        <v>2517</v>
      </c>
      <c r="K554" s="30">
        <v>5</v>
      </c>
      <c r="L554" s="30">
        <v>2731</v>
      </c>
      <c r="M554" s="30">
        <v>1405</v>
      </c>
      <c r="N554" s="30">
        <v>838</v>
      </c>
      <c r="O554" s="30">
        <v>72</v>
      </c>
      <c r="P554" s="30">
        <v>81</v>
      </c>
      <c r="Q554" s="30">
        <v>2396</v>
      </c>
      <c r="R554" s="30">
        <v>335</v>
      </c>
      <c r="S554" s="55">
        <v>5.45</v>
      </c>
      <c r="T554" s="55"/>
      <c r="U554" s="51"/>
    </row>
    <row r="555" spans="1:21" ht="9" customHeight="1" x14ac:dyDescent="0.15">
      <c r="A555" s="58" t="s">
        <v>39</v>
      </c>
      <c r="B555" s="58" t="s">
        <v>5</v>
      </c>
      <c r="C555" s="7">
        <v>35104</v>
      </c>
      <c r="D555" s="42">
        <v>2</v>
      </c>
      <c r="E555" s="61"/>
      <c r="F555" s="45">
        <v>61.7</v>
      </c>
      <c r="G555" s="45">
        <v>60.9</v>
      </c>
      <c r="H555" s="45">
        <v>41.4</v>
      </c>
      <c r="I555" s="30">
        <v>209</v>
      </c>
      <c r="J555" s="30">
        <v>2517</v>
      </c>
      <c r="K555" s="30">
        <v>5</v>
      </c>
      <c r="L555" s="30">
        <v>2731</v>
      </c>
      <c r="M555" s="30">
        <v>1405</v>
      </c>
      <c r="N555" s="30">
        <v>838</v>
      </c>
      <c r="O555" s="30">
        <v>72</v>
      </c>
      <c r="P555" s="30">
        <v>81</v>
      </c>
      <c r="Q555" s="30">
        <v>2396</v>
      </c>
      <c r="R555" s="30">
        <v>335</v>
      </c>
      <c r="S555" s="55"/>
      <c r="T555" s="55"/>
      <c r="U555" s="51"/>
    </row>
    <row r="556" spans="1:21" ht="9" customHeight="1" x14ac:dyDescent="0.15">
      <c r="A556" s="58" t="s">
        <v>39</v>
      </c>
      <c r="B556" s="58" t="s">
        <v>5</v>
      </c>
      <c r="C556" s="7">
        <v>35138</v>
      </c>
      <c r="D556" s="42">
        <v>3</v>
      </c>
      <c r="E556" s="61"/>
      <c r="F556" s="45">
        <v>61.7</v>
      </c>
      <c r="G556" s="45">
        <v>60.9</v>
      </c>
      <c r="H556" s="45">
        <v>41.4</v>
      </c>
      <c r="I556" s="30">
        <v>209</v>
      </c>
      <c r="J556" s="30">
        <v>2517</v>
      </c>
      <c r="K556" s="30">
        <v>5</v>
      </c>
      <c r="L556" s="30">
        <v>2731</v>
      </c>
      <c r="M556" s="30">
        <v>1405</v>
      </c>
      <c r="N556" s="30">
        <v>838</v>
      </c>
      <c r="O556" s="30">
        <v>72</v>
      </c>
      <c r="P556" s="30">
        <v>81</v>
      </c>
      <c r="Q556" s="30">
        <v>2396</v>
      </c>
      <c r="R556" s="30">
        <v>335</v>
      </c>
      <c r="S556" s="55"/>
      <c r="T556" s="55"/>
      <c r="U556" s="51"/>
    </row>
    <row r="557" spans="1:21" ht="9" customHeight="1" x14ac:dyDescent="0.15">
      <c r="A557" s="58" t="s">
        <v>39</v>
      </c>
      <c r="B557" s="58" t="s">
        <v>11</v>
      </c>
      <c r="C557" s="7">
        <v>35166</v>
      </c>
      <c r="D557" s="42">
        <v>4</v>
      </c>
      <c r="E557" s="61">
        <f t="shared" si="4"/>
        <v>98.703403565640187</v>
      </c>
      <c r="F557" s="45">
        <v>61.7</v>
      </c>
      <c r="G557" s="45">
        <v>60.9</v>
      </c>
      <c r="H557" s="45">
        <v>41.4</v>
      </c>
      <c r="I557" s="30">
        <v>209</v>
      </c>
      <c r="J557" s="30">
        <v>2517</v>
      </c>
      <c r="K557" s="30">
        <v>5</v>
      </c>
      <c r="L557" s="30">
        <v>2731</v>
      </c>
      <c r="M557" s="30">
        <v>1405</v>
      </c>
      <c r="N557" s="30">
        <v>838</v>
      </c>
      <c r="O557" s="30">
        <v>72</v>
      </c>
      <c r="P557" s="30">
        <v>81</v>
      </c>
      <c r="Q557" s="30">
        <v>2396</v>
      </c>
      <c r="R557" s="30">
        <v>335</v>
      </c>
      <c r="S557" s="55">
        <v>5.48</v>
      </c>
      <c r="T557" s="55"/>
      <c r="U557" s="54" t="s">
        <v>28</v>
      </c>
    </row>
    <row r="558" spans="1:21" ht="9" customHeight="1" x14ac:dyDescent="0.15">
      <c r="A558" s="58" t="s">
        <v>39</v>
      </c>
      <c r="B558" s="58" t="s">
        <v>388</v>
      </c>
      <c r="C558" s="7">
        <v>35411</v>
      </c>
      <c r="D558" s="42">
        <v>12</v>
      </c>
      <c r="E558" s="61"/>
      <c r="F558" s="45">
        <v>61.7</v>
      </c>
      <c r="G558" s="45">
        <v>60.9</v>
      </c>
      <c r="H558" s="45">
        <v>41.4</v>
      </c>
      <c r="I558" s="30">
        <v>209</v>
      </c>
      <c r="J558" s="30">
        <v>2517</v>
      </c>
      <c r="K558" s="30">
        <v>5</v>
      </c>
      <c r="L558" s="30">
        <v>2731</v>
      </c>
      <c r="M558" s="30">
        <v>1405</v>
      </c>
      <c r="N558" s="30">
        <v>838</v>
      </c>
      <c r="O558" s="30">
        <v>72</v>
      </c>
      <c r="P558" s="30">
        <v>81</v>
      </c>
      <c r="Q558" s="30">
        <v>2396</v>
      </c>
      <c r="R558" s="30">
        <v>335</v>
      </c>
      <c r="S558" s="55">
        <v>5.48</v>
      </c>
      <c r="T558" s="55"/>
      <c r="U558" s="54"/>
    </row>
    <row r="559" spans="1:21" ht="9" customHeight="1" x14ac:dyDescent="0.15">
      <c r="A559" s="58" t="s">
        <v>39</v>
      </c>
      <c r="B559" s="58" t="s">
        <v>388</v>
      </c>
      <c r="C559" s="7">
        <v>35440</v>
      </c>
      <c r="D559" s="42">
        <v>1</v>
      </c>
      <c r="E559" s="61"/>
      <c r="F559" s="45">
        <v>61.7</v>
      </c>
      <c r="G559" s="45">
        <v>60.9</v>
      </c>
      <c r="H559" s="45">
        <v>41.4</v>
      </c>
      <c r="I559" s="30">
        <v>209</v>
      </c>
      <c r="J559" s="30">
        <v>2517</v>
      </c>
      <c r="K559" s="30">
        <v>5</v>
      </c>
      <c r="L559" s="30">
        <v>2731</v>
      </c>
      <c r="M559" s="30">
        <v>1405</v>
      </c>
      <c r="N559" s="30">
        <v>838</v>
      </c>
      <c r="O559" s="30">
        <v>72</v>
      </c>
      <c r="P559" s="30">
        <v>81</v>
      </c>
      <c r="Q559" s="30">
        <v>2396</v>
      </c>
      <c r="R559" s="30">
        <v>335</v>
      </c>
      <c r="S559" s="55">
        <v>5.48</v>
      </c>
      <c r="T559" s="55"/>
      <c r="U559" s="54"/>
    </row>
    <row r="560" spans="1:21" ht="9" customHeight="1" x14ac:dyDescent="0.15">
      <c r="A560" s="58" t="s">
        <v>39</v>
      </c>
      <c r="B560" s="58" t="s">
        <v>388</v>
      </c>
      <c r="C560" s="7">
        <v>35473</v>
      </c>
      <c r="D560" s="42">
        <v>2</v>
      </c>
      <c r="E560" s="61"/>
      <c r="F560" s="45">
        <v>61.7</v>
      </c>
      <c r="G560" s="45">
        <v>60.9</v>
      </c>
      <c r="H560" s="45">
        <v>41.4</v>
      </c>
      <c r="I560" s="30">
        <v>209</v>
      </c>
      <c r="J560" s="30">
        <v>2517</v>
      </c>
      <c r="K560" s="30">
        <v>5</v>
      </c>
      <c r="L560" s="30">
        <v>2731</v>
      </c>
      <c r="M560" s="30">
        <v>1405</v>
      </c>
      <c r="N560" s="30">
        <v>838</v>
      </c>
      <c r="O560" s="30">
        <v>72</v>
      </c>
      <c r="P560" s="30">
        <v>81</v>
      </c>
      <c r="Q560" s="30">
        <v>2396</v>
      </c>
      <c r="R560" s="30">
        <v>335</v>
      </c>
      <c r="S560" s="55">
        <v>5.48</v>
      </c>
      <c r="T560" s="55"/>
      <c r="U560" s="54"/>
    </row>
    <row r="561" spans="1:21" ht="9" customHeight="1" x14ac:dyDescent="0.15">
      <c r="A561" s="58" t="s">
        <v>39</v>
      </c>
      <c r="B561" s="58" t="s">
        <v>388</v>
      </c>
      <c r="C561" s="7">
        <v>35500</v>
      </c>
      <c r="D561" s="42">
        <v>3</v>
      </c>
      <c r="E561" s="61"/>
      <c r="F561" s="45">
        <v>61.7</v>
      </c>
      <c r="G561" s="45">
        <v>60.9</v>
      </c>
      <c r="H561" s="45">
        <v>41.4</v>
      </c>
      <c r="I561" s="30">
        <v>209</v>
      </c>
      <c r="J561" s="30">
        <v>2517</v>
      </c>
      <c r="K561" s="30">
        <v>5</v>
      </c>
      <c r="L561" s="30">
        <v>2731</v>
      </c>
      <c r="M561" s="30">
        <v>1405</v>
      </c>
      <c r="N561" s="30">
        <v>838</v>
      </c>
      <c r="O561" s="30">
        <v>72</v>
      </c>
      <c r="P561" s="30">
        <v>81</v>
      </c>
      <c r="Q561" s="30">
        <v>2396</v>
      </c>
      <c r="R561" s="30">
        <v>335</v>
      </c>
      <c r="S561" s="55">
        <v>5.48</v>
      </c>
      <c r="T561" s="55"/>
      <c r="U561" s="54"/>
    </row>
    <row r="562" spans="1:21" ht="9" customHeight="1" x14ac:dyDescent="0.15">
      <c r="A562" s="58" t="s">
        <v>39</v>
      </c>
      <c r="B562" s="58" t="s">
        <v>388</v>
      </c>
      <c r="C562" s="7">
        <v>35531</v>
      </c>
      <c r="D562" s="42">
        <v>4</v>
      </c>
      <c r="E562" s="61"/>
      <c r="F562" s="45">
        <v>61.7</v>
      </c>
      <c r="G562" s="45">
        <v>60.9</v>
      </c>
      <c r="H562" s="45">
        <v>41.4</v>
      </c>
      <c r="I562" s="30">
        <v>209</v>
      </c>
      <c r="J562" s="30">
        <v>2517</v>
      </c>
      <c r="K562" s="30">
        <v>5</v>
      </c>
      <c r="L562" s="30">
        <v>2731</v>
      </c>
      <c r="M562" s="30">
        <v>1405</v>
      </c>
      <c r="N562" s="30">
        <v>838</v>
      </c>
      <c r="O562" s="30">
        <v>72</v>
      </c>
      <c r="P562" s="30">
        <v>81</v>
      </c>
      <c r="Q562" s="30">
        <v>2396</v>
      </c>
      <c r="R562" s="30">
        <v>335</v>
      </c>
      <c r="S562" s="55">
        <v>5.48</v>
      </c>
      <c r="T562" s="55"/>
      <c r="U562" s="54"/>
    </row>
    <row r="563" spans="1:21" ht="9" customHeight="1" x14ac:dyDescent="0.15">
      <c r="A563" s="8" t="s">
        <v>38</v>
      </c>
      <c r="B563" s="8" t="s">
        <v>27</v>
      </c>
      <c r="C563" s="7">
        <v>34830</v>
      </c>
      <c r="D563" s="42">
        <v>5</v>
      </c>
      <c r="E563" s="52"/>
      <c r="F563" s="5">
        <v>61.5</v>
      </c>
      <c r="G563" s="5">
        <v>60.3</v>
      </c>
      <c r="H563" s="5">
        <v>36.5</v>
      </c>
      <c r="I563" s="4">
        <v>425</v>
      </c>
      <c r="J563" s="4">
        <v>2200</v>
      </c>
      <c r="K563" s="4">
        <v>5</v>
      </c>
      <c r="L563" s="4">
        <v>2630</v>
      </c>
      <c r="M563" s="4">
        <v>1375</v>
      </c>
      <c r="N563" s="4">
        <v>760</v>
      </c>
      <c r="O563" s="4">
        <v>66</v>
      </c>
      <c r="P563" s="4">
        <v>50</v>
      </c>
      <c r="Q563" s="4">
        <v>2250</v>
      </c>
      <c r="R563" s="4">
        <v>380</v>
      </c>
      <c r="S563" s="3">
        <v>5.0999999999999996</v>
      </c>
      <c r="T563" s="3">
        <v>6.1</v>
      </c>
      <c r="U563" s="51"/>
    </row>
    <row r="564" spans="1:21" ht="9" customHeight="1" x14ac:dyDescent="0.15">
      <c r="A564" s="8" t="s">
        <v>38</v>
      </c>
      <c r="B564" s="8" t="s">
        <v>27</v>
      </c>
      <c r="C564" s="7">
        <v>34862</v>
      </c>
      <c r="D564" s="42">
        <v>6</v>
      </c>
      <c r="E564" s="52"/>
      <c r="F564" s="5">
        <v>62.7</v>
      </c>
      <c r="G564" s="5">
        <v>61.5</v>
      </c>
      <c r="H564" s="5">
        <v>36</v>
      </c>
      <c r="I564" s="4">
        <v>410</v>
      </c>
      <c r="J564" s="4">
        <v>2210</v>
      </c>
      <c r="K564" s="4">
        <v>5</v>
      </c>
      <c r="L564" s="4">
        <v>2625</v>
      </c>
      <c r="M564" s="4">
        <v>1375</v>
      </c>
      <c r="N564" s="4">
        <v>775</v>
      </c>
      <c r="O564" s="4">
        <v>66</v>
      </c>
      <c r="P564" s="4">
        <v>54</v>
      </c>
      <c r="Q564" s="4">
        <v>2270</v>
      </c>
      <c r="R564" s="4">
        <v>355</v>
      </c>
      <c r="S564" s="3">
        <v>5.25</v>
      </c>
      <c r="T564" s="3">
        <v>6.25</v>
      </c>
      <c r="U564" s="51"/>
    </row>
    <row r="565" spans="1:21" ht="9" customHeight="1" x14ac:dyDescent="0.15">
      <c r="A565" s="8" t="s">
        <v>38</v>
      </c>
      <c r="B565" s="8" t="s">
        <v>27</v>
      </c>
      <c r="C565" s="7">
        <v>34892</v>
      </c>
      <c r="D565" s="42">
        <v>7</v>
      </c>
      <c r="E565" s="52"/>
      <c r="F565" s="5">
        <v>63.1</v>
      </c>
      <c r="G565" s="5">
        <v>62.2</v>
      </c>
      <c r="H565" s="5">
        <v>36</v>
      </c>
      <c r="I565" s="4">
        <v>385</v>
      </c>
      <c r="J565" s="4">
        <v>2240</v>
      </c>
      <c r="K565" s="4">
        <v>5</v>
      </c>
      <c r="L565" s="4">
        <v>2630</v>
      </c>
      <c r="M565" s="4">
        <v>1385</v>
      </c>
      <c r="N565" s="4">
        <v>800</v>
      </c>
      <c r="O565" s="4">
        <v>66</v>
      </c>
      <c r="P565" s="4">
        <v>54</v>
      </c>
      <c r="Q565" s="4">
        <v>2305</v>
      </c>
      <c r="R565" s="4">
        <v>325</v>
      </c>
      <c r="S565" s="3">
        <v>5.5</v>
      </c>
      <c r="T565" s="3">
        <v>6.5</v>
      </c>
      <c r="U565" s="51"/>
    </row>
    <row r="566" spans="1:21" ht="9" customHeight="1" x14ac:dyDescent="0.15">
      <c r="A566" s="8" t="s">
        <v>38</v>
      </c>
      <c r="B566" s="8" t="s">
        <v>27</v>
      </c>
      <c r="C566" s="7">
        <v>34925</v>
      </c>
      <c r="D566" s="42">
        <v>8</v>
      </c>
      <c r="E566" s="52"/>
      <c r="F566" s="5">
        <v>62.6</v>
      </c>
      <c r="G566" s="5">
        <v>61.7</v>
      </c>
      <c r="H566" s="5">
        <v>36.4</v>
      </c>
      <c r="I566" s="4">
        <v>380</v>
      </c>
      <c r="J566" s="4">
        <v>2246</v>
      </c>
      <c r="K566" s="4">
        <v>5</v>
      </c>
      <c r="L566" s="4">
        <v>2631</v>
      </c>
      <c r="M566" s="4">
        <v>1385</v>
      </c>
      <c r="N566" s="4">
        <v>800</v>
      </c>
      <c r="O566" s="4">
        <v>66</v>
      </c>
      <c r="P566" s="4">
        <v>55</v>
      </c>
      <c r="Q566" s="4">
        <v>2306</v>
      </c>
      <c r="R566" s="4">
        <v>325</v>
      </c>
      <c r="S566" s="3">
        <v>5.5</v>
      </c>
      <c r="T566" s="3">
        <v>6.5</v>
      </c>
      <c r="U566" s="51"/>
    </row>
    <row r="567" spans="1:21" ht="9" customHeight="1" x14ac:dyDescent="0.15">
      <c r="A567" s="8" t="s">
        <v>38</v>
      </c>
      <c r="B567" s="8" t="s">
        <v>27</v>
      </c>
      <c r="C567" s="7">
        <v>34954</v>
      </c>
      <c r="D567" s="42">
        <v>9</v>
      </c>
      <c r="E567" s="52"/>
      <c r="F567" s="5">
        <v>62.6</v>
      </c>
      <c r="G567" s="5">
        <v>61.7</v>
      </c>
      <c r="H567" s="5">
        <v>37</v>
      </c>
      <c r="I567" s="4">
        <v>355</v>
      </c>
      <c r="J567" s="4">
        <v>2285</v>
      </c>
      <c r="K567" s="4">
        <v>5</v>
      </c>
      <c r="L567" s="4">
        <v>2645</v>
      </c>
      <c r="M567" s="4">
        <v>1395</v>
      </c>
      <c r="N567" s="4">
        <v>800</v>
      </c>
      <c r="O567" s="4">
        <v>66</v>
      </c>
      <c r="P567" s="4">
        <v>53</v>
      </c>
      <c r="Q567" s="4">
        <v>2315</v>
      </c>
      <c r="R567" s="4">
        <v>330</v>
      </c>
      <c r="S567" s="3">
        <v>5.5</v>
      </c>
      <c r="T567" s="3">
        <v>6.5</v>
      </c>
      <c r="U567" s="2">
        <v>109</v>
      </c>
    </row>
    <row r="568" spans="1:21" ht="9" customHeight="1" x14ac:dyDescent="0.15">
      <c r="A568" s="8" t="s">
        <v>38</v>
      </c>
      <c r="B568" s="8" t="s">
        <v>27</v>
      </c>
      <c r="C568" s="7">
        <v>34983</v>
      </c>
      <c r="D568" s="42">
        <v>10</v>
      </c>
      <c r="E568" s="52"/>
      <c r="F568" s="5">
        <v>62.6</v>
      </c>
      <c r="G568" s="5">
        <v>61.7</v>
      </c>
      <c r="H568" s="5">
        <v>35.5</v>
      </c>
      <c r="I568" s="4">
        <v>335</v>
      </c>
      <c r="J568" s="4">
        <v>2191</v>
      </c>
      <c r="K568" s="4">
        <v>5</v>
      </c>
      <c r="L568" s="4">
        <v>2531</v>
      </c>
      <c r="M568" s="4">
        <v>1395</v>
      </c>
      <c r="N568" s="4">
        <v>800</v>
      </c>
      <c r="O568" s="4">
        <v>67</v>
      </c>
      <c r="P568" s="4">
        <v>49</v>
      </c>
      <c r="Q568" s="4">
        <v>2311</v>
      </c>
      <c r="R568" s="4">
        <v>220</v>
      </c>
      <c r="S568" s="3">
        <v>6.25</v>
      </c>
      <c r="T568" s="3">
        <v>7.25</v>
      </c>
      <c r="U568" s="2">
        <v>110</v>
      </c>
    </row>
    <row r="569" spans="1:21" ht="9" customHeight="1" x14ac:dyDescent="0.15">
      <c r="A569" s="8" t="s">
        <v>38</v>
      </c>
      <c r="B569" s="8" t="s">
        <v>27</v>
      </c>
      <c r="C569" s="7">
        <v>35012</v>
      </c>
      <c r="D569" s="42">
        <v>11</v>
      </c>
      <c r="E569" s="52"/>
      <c r="F569" s="5">
        <v>62.6</v>
      </c>
      <c r="G569" s="5">
        <v>61.7</v>
      </c>
      <c r="H569" s="5">
        <v>35.4</v>
      </c>
      <c r="I569" s="4">
        <v>335</v>
      </c>
      <c r="J569" s="4">
        <v>2183</v>
      </c>
      <c r="K569" s="4">
        <v>5</v>
      </c>
      <c r="L569" s="4">
        <v>2523</v>
      </c>
      <c r="M569" s="4">
        <v>1395</v>
      </c>
      <c r="N569" s="4">
        <v>800</v>
      </c>
      <c r="O569" s="4">
        <v>67</v>
      </c>
      <c r="P569" s="4">
        <v>46</v>
      </c>
      <c r="Q569" s="4">
        <v>2308</v>
      </c>
      <c r="R569" s="4">
        <v>215</v>
      </c>
      <c r="S569" s="3">
        <v>6.3</v>
      </c>
      <c r="T569" s="3">
        <v>7.3</v>
      </c>
      <c r="U569" s="2">
        <v>111</v>
      </c>
    </row>
    <row r="570" spans="1:21" ht="9" customHeight="1" x14ac:dyDescent="0.15">
      <c r="A570" s="8" t="s">
        <v>38</v>
      </c>
      <c r="B570" s="8" t="s">
        <v>27</v>
      </c>
      <c r="C570" s="7">
        <v>35045</v>
      </c>
      <c r="D570" s="42">
        <v>12</v>
      </c>
      <c r="E570" s="52"/>
      <c r="F570" s="5">
        <v>62.6</v>
      </c>
      <c r="G570" s="5">
        <v>61.7</v>
      </c>
      <c r="H570" s="5">
        <v>35.4</v>
      </c>
      <c r="I570" s="4">
        <v>335</v>
      </c>
      <c r="J570" s="4">
        <v>2183</v>
      </c>
      <c r="K570" s="4">
        <v>5</v>
      </c>
      <c r="L570" s="4">
        <v>2523</v>
      </c>
      <c r="M570" s="4">
        <v>1395</v>
      </c>
      <c r="N570" s="4">
        <v>800</v>
      </c>
      <c r="O570" s="4">
        <v>67</v>
      </c>
      <c r="P570" s="4">
        <v>46</v>
      </c>
      <c r="Q570" s="4">
        <v>2308</v>
      </c>
      <c r="R570" s="4">
        <v>215</v>
      </c>
      <c r="S570" s="3">
        <v>6.3</v>
      </c>
      <c r="T570" s="3">
        <v>7.3</v>
      </c>
      <c r="U570" s="2">
        <v>112</v>
      </c>
    </row>
    <row r="571" spans="1:21" ht="9" customHeight="1" x14ac:dyDescent="0.15">
      <c r="A571" s="8" t="s">
        <v>38</v>
      </c>
      <c r="B571" s="8" t="s">
        <v>27</v>
      </c>
      <c r="C571" s="7">
        <v>35080</v>
      </c>
      <c r="D571" s="42">
        <v>1</v>
      </c>
      <c r="E571" s="52"/>
      <c r="F571" s="5">
        <v>62.6</v>
      </c>
      <c r="G571" s="5">
        <v>61.7</v>
      </c>
      <c r="H571" s="5">
        <v>35.4</v>
      </c>
      <c r="I571" s="4">
        <v>335</v>
      </c>
      <c r="J571" s="4">
        <v>2152</v>
      </c>
      <c r="K571" s="4">
        <v>5</v>
      </c>
      <c r="L571" s="4">
        <v>2492</v>
      </c>
      <c r="M571" s="4">
        <v>1390</v>
      </c>
      <c r="N571" s="4">
        <v>800</v>
      </c>
      <c r="O571" s="4">
        <v>68</v>
      </c>
      <c r="P571" s="4">
        <v>44</v>
      </c>
      <c r="Q571" s="4">
        <v>2302</v>
      </c>
      <c r="R571" s="4">
        <v>190</v>
      </c>
      <c r="S571" s="3">
        <v>6.55</v>
      </c>
      <c r="T571" s="3">
        <v>7.55</v>
      </c>
      <c r="U571" s="2">
        <v>201</v>
      </c>
    </row>
    <row r="572" spans="1:21" ht="9" customHeight="1" x14ac:dyDescent="0.15">
      <c r="A572" s="8" t="s">
        <v>38</v>
      </c>
      <c r="B572" s="8" t="s">
        <v>27</v>
      </c>
      <c r="C572" s="7">
        <v>35104</v>
      </c>
      <c r="D572" s="42">
        <v>2</v>
      </c>
      <c r="E572" s="52"/>
      <c r="F572" s="5">
        <v>62.6</v>
      </c>
      <c r="G572" s="5">
        <v>61.6</v>
      </c>
      <c r="H572" s="5">
        <v>34.9</v>
      </c>
      <c r="I572" s="4">
        <v>335</v>
      </c>
      <c r="J572" s="4">
        <v>2152</v>
      </c>
      <c r="K572" s="4">
        <v>5</v>
      </c>
      <c r="L572" s="4">
        <v>2492</v>
      </c>
      <c r="M572" s="4">
        <v>1380</v>
      </c>
      <c r="N572" s="4">
        <v>810</v>
      </c>
      <c r="O572" s="4">
        <v>68</v>
      </c>
      <c r="P572" s="4">
        <v>44</v>
      </c>
      <c r="Q572" s="4">
        <v>2302</v>
      </c>
      <c r="R572" s="4">
        <v>190</v>
      </c>
      <c r="S572" s="3">
        <v>6.5</v>
      </c>
      <c r="T572" s="3">
        <v>7.5</v>
      </c>
      <c r="U572" s="51"/>
    </row>
    <row r="573" spans="1:21" ht="9" customHeight="1" x14ac:dyDescent="0.15">
      <c r="A573" s="8" t="s">
        <v>38</v>
      </c>
      <c r="B573" s="8" t="s">
        <v>27</v>
      </c>
      <c r="C573" s="7">
        <v>35138</v>
      </c>
      <c r="D573" s="42">
        <v>3</v>
      </c>
      <c r="E573" s="52"/>
      <c r="F573" s="5">
        <v>62.6</v>
      </c>
      <c r="G573" s="5">
        <v>61.6</v>
      </c>
      <c r="H573" s="5">
        <v>34.9</v>
      </c>
      <c r="I573" s="4">
        <v>335</v>
      </c>
      <c r="J573" s="4">
        <v>2152</v>
      </c>
      <c r="K573" s="4">
        <v>5</v>
      </c>
      <c r="L573" s="4">
        <v>2492</v>
      </c>
      <c r="M573" s="4">
        <v>1370</v>
      </c>
      <c r="N573" s="4">
        <v>810</v>
      </c>
      <c r="O573" s="4">
        <v>68</v>
      </c>
      <c r="P573" s="4">
        <v>44</v>
      </c>
      <c r="Q573" s="4">
        <v>2292</v>
      </c>
      <c r="R573" s="4">
        <v>200</v>
      </c>
      <c r="S573" s="3">
        <v>6.6</v>
      </c>
      <c r="T573" s="3">
        <v>7</v>
      </c>
      <c r="U573" s="51"/>
    </row>
    <row r="574" spans="1:21" ht="9" customHeight="1" x14ac:dyDescent="0.15">
      <c r="A574" s="8" t="s">
        <v>38</v>
      </c>
      <c r="B574" s="8" t="s">
        <v>27</v>
      </c>
      <c r="C574" s="7">
        <v>35166</v>
      </c>
      <c r="D574" s="42">
        <v>4</v>
      </c>
      <c r="E574" s="52"/>
      <c r="F574" s="5">
        <v>62.6</v>
      </c>
      <c r="G574" s="5">
        <v>61.6</v>
      </c>
      <c r="H574" s="5">
        <v>34.9</v>
      </c>
      <c r="I574" s="4">
        <v>335</v>
      </c>
      <c r="J574" s="4">
        <v>2152</v>
      </c>
      <c r="K574" s="4">
        <v>5</v>
      </c>
      <c r="L574" s="4">
        <v>2492</v>
      </c>
      <c r="M574" s="4">
        <v>1360</v>
      </c>
      <c r="N574" s="4">
        <v>825</v>
      </c>
      <c r="O574" s="4">
        <v>70</v>
      </c>
      <c r="P574" s="4">
        <v>47</v>
      </c>
      <c r="Q574" s="4">
        <v>2302</v>
      </c>
      <c r="R574" s="4">
        <v>190</v>
      </c>
      <c r="S574" s="3">
        <v>6.6</v>
      </c>
      <c r="T574" s="3">
        <v>7</v>
      </c>
      <c r="U574" s="51"/>
    </row>
    <row r="575" spans="1:21" ht="9" customHeight="1" x14ac:dyDescent="0.15">
      <c r="A575" s="8" t="s">
        <v>38</v>
      </c>
      <c r="B575" s="8" t="s">
        <v>11</v>
      </c>
      <c r="C575" s="7">
        <v>35195</v>
      </c>
      <c r="D575" s="42">
        <v>5</v>
      </c>
      <c r="E575" s="61">
        <f t="shared" ref="E575:E586" si="5">G575/F575*100</f>
        <v>98.402555910543128</v>
      </c>
      <c r="F575" s="5">
        <v>62.6</v>
      </c>
      <c r="G575" s="5">
        <v>61.6</v>
      </c>
      <c r="H575" s="5">
        <v>34.9</v>
      </c>
      <c r="I575" s="4">
        <v>335</v>
      </c>
      <c r="J575" s="4">
        <v>2152</v>
      </c>
      <c r="K575" s="4">
        <v>5</v>
      </c>
      <c r="L575" s="4">
        <v>2492</v>
      </c>
      <c r="M575" s="4">
        <v>1360</v>
      </c>
      <c r="N575" s="4">
        <v>825</v>
      </c>
      <c r="O575" s="4">
        <v>70</v>
      </c>
      <c r="P575" s="4">
        <v>47</v>
      </c>
      <c r="Q575" s="4">
        <v>2302</v>
      </c>
      <c r="R575" s="4">
        <v>190</v>
      </c>
      <c r="S575" s="3">
        <v>6.8</v>
      </c>
      <c r="T575" s="55"/>
      <c r="U575" s="51"/>
    </row>
    <row r="576" spans="1:21" ht="9" customHeight="1" x14ac:dyDescent="0.15">
      <c r="A576" s="8" t="s">
        <v>38</v>
      </c>
      <c r="B576" s="8" t="s">
        <v>11</v>
      </c>
      <c r="C576" s="7">
        <v>35228</v>
      </c>
      <c r="D576" s="42">
        <v>6</v>
      </c>
      <c r="E576" s="61">
        <f t="shared" si="5"/>
        <v>98.402555910543128</v>
      </c>
      <c r="F576" s="5">
        <v>62.6</v>
      </c>
      <c r="G576" s="5">
        <v>61.6</v>
      </c>
      <c r="H576" s="5">
        <v>34.9</v>
      </c>
      <c r="I576" s="4">
        <v>335</v>
      </c>
      <c r="J576" s="4">
        <v>2152</v>
      </c>
      <c r="K576" s="4">
        <v>5</v>
      </c>
      <c r="L576" s="4">
        <v>2492</v>
      </c>
      <c r="M576" s="4">
        <v>1355</v>
      </c>
      <c r="N576" s="4">
        <v>825</v>
      </c>
      <c r="O576" s="4">
        <v>71</v>
      </c>
      <c r="P576" s="4">
        <v>46</v>
      </c>
      <c r="Q576" s="4">
        <v>2297</v>
      </c>
      <c r="R576" s="4">
        <v>195</v>
      </c>
      <c r="S576" s="3">
        <v>6.8</v>
      </c>
      <c r="T576" s="55"/>
      <c r="U576" s="51"/>
    </row>
    <row r="577" spans="1:21" ht="9" customHeight="1" x14ac:dyDescent="0.15">
      <c r="A577" s="8" t="s">
        <v>38</v>
      </c>
      <c r="B577" s="8" t="s">
        <v>11</v>
      </c>
      <c r="C577" s="7">
        <v>35258</v>
      </c>
      <c r="D577" s="42">
        <v>7</v>
      </c>
      <c r="E577" s="61">
        <f t="shared" si="5"/>
        <v>98.402555910543128</v>
      </c>
      <c r="F577" s="5">
        <v>62.6</v>
      </c>
      <c r="G577" s="5">
        <v>61.6</v>
      </c>
      <c r="H577" s="5">
        <v>34.9</v>
      </c>
      <c r="I577" s="4">
        <v>335</v>
      </c>
      <c r="J577" s="4">
        <v>2152</v>
      </c>
      <c r="K577" s="4">
        <v>5</v>
      </c>
      <c r="L577" s="4">
        <v>2492</v>
      </c>
      <c r="M577" s="4">
        <v>1360</v>
      </c>
      <c r="N577" s="4">
        <v>835</v>
      </c>
      <c r="O577" s="4">
        <v>71</v>
      </c>
      <c r="P577" s="4">
        <v>46</v>
      </c>
      <c r="Q577" s="4">
        <v>2312</v>
      </c>
      <c r="R577" s="4">
        <v>180</v>
      </c>
      <c r="S577" s="3">
        <v>6.8</v>
      </c>
      <c r="T577" s="55"/>
      <c r="U577" s="51"/>
    </row>
    <row r="578" spans="1:21" ht="9" customHeight="1" x14ac:dyDescent="0.15">
      <c r="A578" s="8" t="s">
        <v>38</v>
      </c>
      <c r="B578" s="8" t="s">
        <v>11</v>
      </c>
      <c r="C578" s="7">
        <v>35289</v>
      </c>
      <c r="D578" s="42">
        <v>8</v>
      </c>
      <c r="E578" s="61">
        <f t="shared" si="5"/>
        <v>98.402555910543128</v>
      </c>
      <c r="F578" s="5">
        <v>62.6</v>
      </c>
      <c r="G578" s="5">
        <v>61.6</v>
      </c>
      <c r="H578" s="5">
        <v>34.9</v>
      </c>
      <c r="I578" s="4">
        <v>335</v>
      </c>
      <c r="J578" s="4">
        <v>2152</v>
      </c>
      <c r="K578" s="4">
        <v>5</v>
      </c>
      <c r="L578" s="4">
        <v>2492</v>
      </c>
      <c r="M578" s="4">
        <v>1365</v>
      </c>
      <c r="N578" s="4">
        <v>840</v>
      </c>
      <c r="O578" s="4">
        <v>71</v>
      </c>
      <c r="P578" s="4">
        <v>46</v>
      </c>
      <c r="Q578" s="4">
        <v>2322</v>
      </c>
      <c r="R578" s="4">
        <v>170</v>
      </c>
      <c r="S578" s="3">
        <v>6.8</v>
      </c>
      <c r="U578" s="51"/>
    </row>
    <row r="579" spans="1:21" ht="9" customHeight="1" x14ac:dyDescent="0.15">
      <c r="A579" s="8" t="s">
        <v>38</v>
      </c>
      <c r="B579" s="8" t="s">
        <v>11</v>
      </c>
      <c r="C579" s="7">
        <v>35319</v>
      </c>
      <c r="D579" s="42">
        <v>9</v>
      </c>
      <c r="E579" s="61">
        <f t="shared" si="5"/>
        <v>98.402555910543128</v>
      </c>
      <c r="F579" s="5">
        <v>62.6</v>
      </c>
      <c r="G579" s="5">
        <v>61.6</v>
      </c>
      <c r="H579" s="5">
        <v>34.9</v>
      </c>
      <c r="I579" s="4">
        <v>335</v>
      </c>
      <c r="J579" s="4">
        <v>2152</v>
      </c>
      <c r="K579" s="4">
        <v>5</v>
      </c>
      <c r="L579" s="4">
        <v>2492</v>
      </c>
      <c r="M579" s="4">
        <v>1365</v>
      </c>
      <c r="N579" s="4">
        <v>840</v>
      </c>
      <c r="O579" s="4">
        <v>72</v>
      </c>
      <c r="P579" s="4">
        <v>45</v>
      </c>
      <c r="Q579" s="4">
        <v>2322</v>
      </c>
      <c r="R579" s="4">
        <v>170</v>
      </c>
      <c r="S579" s="3">
        <v>6.76</v>
      </c>
      <c r="T579" s="55"/>
      <c r="U579" s="51"/>
    </row>
    <row r="580" spans="1:21" ht="9" customHeight="1" x14ac:dyDescent="0.15">
      <c r="A580" s="8" t="s">
        <v>38</v>
      </c>
      <c r="B580" s="8" t="s">
        <v>11</v>
      </c>
      <c r="C580" s="7">
        <v>35349</v>
      </c>
      <c r="D580" s="42">
        <v>10</v>
      </c>
      <c r="E580" s="61">
        <f t="shared" si="5"/>
        <v>98.402555910543128</v>
      </c>
      <c r="F580" s="5">
        <v>62.6</v>
      </c>
      <c r="G580" s="5">
        <v>61.6</v>
      </c>
      <c r="H580" s="5">
        <v>35.299999999999997</v>
      </c>
      <c r="I580" s="4">
        <v>335</v>
      </c>
      <c r="J580" s="4">
        <v>2177</v>
      </c>
      <c r="K580" s="4">
        <v>5</v>
      </c>
      <c r="L580" s="4">
        <v>2517</v>
      </c>
      <c r="M580" s="4">
        <v>1370</v>
      </c>
      <c r="N580" s="4">
        <v>845</v>
      </c>
      <c r="O580" s="4">
        <v>72</v>
      </c>
      <c r="P580" s="4">
        <v>46</v>
      </c>
      <c r="Q580" s="4">
        <v>2333</v>
      </c>
      <c r="R580" s="4">
        <v>183</v>
      </c>
      <c r="S580" s="3">
        <v>6.77</v>
      </c>
      <c r="T580" s="55"/>
      <c r="U580" s="51"/>
    </row>
    <row r="581" spans="1:21" ht="9" customHeight="1" x14ac:dyDescent="0.15">
      <c r="A581" s="8" t="s">
        <v>38</v>
      </c>
      <c r="B581" s="8" t="s">
        <v>11</v>
      </c>
      <c r="C581" s="7">
        <v>35381</v>
      </c>
      <c r="D581" s="42">
        <v>11</v>
      </c>
      <c r="E581" s="61">
        <f t="shared" si="5"/>
        <v>98.402555910543128</v>
      </c>
      <c r="F581" s="5">
        <v>62.6</v>
      </c>
      <c r="G581" s="5">
        <v>61.6</v>
      </c>
      <c r="H581" s="5">
        <v>35.299999999999997</v>
      </c>
      <c r="I581" s="4">
        <v>335</v>
      </c>
      <c r="J581" s="4">
        <v>2177</v>
      </c>
      <c r="K581" s="4">
        <v>4</v>
      </c>
      <c r="L581" s="4">
        <v>2516</v>
      </c>
      <c r="M581" s="4">
        <v>1370</v>
      </c>
      <c r="N581" s="4">
        <v>851</v>
      </c>
      <c r="O581" s="4">
        <v>72</v>
      </c>
      <c r="P581" s="4">
        <v>40</v>
      </c>
      <c r="Q581" s="4">
        <v>2333</v>
      </c>
      <c r="R581" s="4">
        <v>183</v>
      </c>
      <c r="S581" s="3">
        <v>6.77</v>
      </c>
      <c r="T581" s="55"/>
      <c r="U581" s="51"/>
    </row>
    <row r="582" spans="1:21" ht="9" customHeight="1" x14ac:dyDescent="0.15">
      <c r="A582" s="8" t="s">
        <v>38</v>
      </c>
      <c r="B582" s="8" t="s">
        <v>5</v>
      </c>
      <c r="C582" s="7">
        <v>35411</v>
      </c>
      <c r="D582" s="42">
        <v>12</v>
      </c>
      <c r="E582" s="61">
        <f t="shared" si="5"/>
        <v>98.402555910543128</v>
      </c>
      <c r="F582" s="5">
        <v>62.6</v>
      </c>
      <c r="G582" s="5">
        <v>61.6</v>
      </c>
      <c r="H582" s="5">
        <v>35.299999999999997</v>
      </c>
      <c r="I582" s="4">
        <v>335</v>
      </c>
      <c r="J582" s="4">
        <v>2177</v>
      </c>
      <c r="K582" s="4">
        <v>4</v>
      </c>
      <c r="L582" s="4">
        <v>2516</v>
      </c>
      <c r="M582" s="4">
        <v>1370</v>
      </c>
      <c r="N582" s="4">
        <v>851</v>
      </c>
      <c r="O582" s="4">
        <v>72</v>
      </c>
      <c r="P582" s="4">
        <v>40</v>
      </c>
      <c r="Q582" s="4">
        <v>2333</v>
      </c>
      <c r="R582" s="4">
        <v>183</v>
      </c>
      <c r="S582" s="3">
        <v>6.77</v>
      </c>
      <c r="T582" s="55"/>
      <c r="U582" s="51"/>
    </row>
    <row r="583" spans="1:21" ht="9" customHeight="1" x14ac:dyDescent="0.15">
      <c r="A583" s="8" t="s">
        <v>38</v>
      </c>
      <c r="B583" s="8" t="s">
        <v>5</v>
      </c>
      <c r="C583" s="7">
        <v>35440</v>
      </c>
      <c r="D583" s="42">
        <v>1</v>
      </c>
      <c r="E583" s="61"/>
      <c r="F583" s="5">
        <v>62.6</v>
      </c>
      <c r="G583" s="5">
        <v>61.6</v>
      </c>
      <c r="H583" s="5">
        <v>35.299999999999997</v>
      </c>
      <c r="I583" s="4">
        <v>335</v>
      </c>
      <c r="J583" s="4">
        <v>2177</v>
      </c>
      <c r="K583" s="4">
        <v>4</v>
      </c>
      <c r="L583" s="4">
        <v>2516</v>
      </c>
      <c r="M583" s="4">
        <v>1370</v>
      </c>
      <c r="N583" s="4">
        <v>851</v>
      </c>
      <c r="O583" s="4">
        <v>72</v>
      </c>
      <c r="P583" s="4">
        <v>40</v>
      </c>
      <c r="Q583" s="4">
        <v>2333</v>
      </c>
      <c r="R583" s="4">
        <v>183</v>
      </c>
      <c r="S583" s="3">
        <v>6.77</v>
      </c>
      <c r="T583" s="55"/>
      <c r="U583" s="51"/>
    </row>
    <row r="584" spans="1:21" ht="9" customHeight="1" x14ac:dyDescent="0.15">
      <c r="A584" s="8" t="s">
        <v>38</v>
      </c>
      <c r="B584" s="8" t="s">
        <v>5</v>
      </c>
      <c r="C584" s="7">
        <v>35473</v>
      </c>
      <c r="D584" s="42">
        <v>2</v>
      </c>
      <c r="E584" s="61"/>
      <c r="F584" s="5">
        <v>62.6</v>
      </c>
      <c r="G584" s="5">
        <v>61.6</v>
      </c>
      <c r="H584" s="5">
        <v>35.299999999999997</v>
      </c>
      <c r="I584" s="4">
        <v>335</v>
      </c>
      <c r="J584" s="4">
        <v>2177</v>
      </c>
      <c r="K584" s="4">
        <v>4</v>
      </c>
      <c r="L584" s="4">
        <v>2516</v>
      </c>
      <c r="M584" s="4">
        <v>1370</v>
      </c>
      <c r="N584" s="4">
        <v>851</v>
      </c>
      <c r="O584" s="4">
        <v>72</v>
      </c>
      <c r="P584" s="4">
        <v>40</v>
      </c>
      <c r="Q584" s="4">
        <v>2333</v>
      </c>
      <c r="R584" s="4">
        <v>183</v>
      </c>
      <c r="S584" s="3">
        <v>6.77</v>
      </c>
      <c r="T584" s="55"/>
      <c r="U584" s="51"/>
    </row>
    <row r="585" spans="1:21" ht="9" customHeight="1" x14ac:dyDescent="0.15">
      <c r="A585" s="8" t="s">
        <v>38</v>
      </c>
      <c r="B585" s="8" t="s">
        <v>5</v>
      </c>
      <c r="C585" s="7">
        <v>35500</v>
      </c>
      <c r="D585" s="42">
        <v>3</v>
      </c>
      <c r="E585" s="61"/>
      <c r="F585" s="5">
        <v>62.6</v>
      </c>
      <c r="G585" s="5">
        <v>61.6</v>
      </c>
      <c r="H585" s="5">
        <v>35.299999999999997</v>
      </c>
      <c r="I585" s="4">
        <v>335</v>
      </c>
      <c r="J585" s="4">
        <v>2177</v>
      </c>
      <c r="K585" s="4">
        <v>4</v>
      </c>
      <c r="L585" s="4">
        <v>2516</v>
      </c>
      <c r="M585" s="4">
        <v>1370</v>
      </c>
      <c r="N585" s="4">
        <v>851</v>
      </c>
      <c r="O585" s="4">
        <v>72</v>
      </c>
      <c r="P585" s="4">
        <v>40</v>
      </c>
      <c r="Q585" s="4">
        <v>2333</v>
      </c>
      <c r="R585" s="4">
        <v>183</v>
      </c>
      <c r="S585" s="3">
        <v>6.77</v>
      </c>
      <c r="T585" s="55"/>
      <c r="U585" s="51"/>
    </row>
    <row r="586" spans="1:21" ht="9" customHeight="1" x14ac:dyDescent="0.15">
      <c r="A586" s="8" t="s">
        <v>38</v>
      </c>
      <c r="B586" s="8" t="s">
        <v>11</v>
      </c>
      <c r="C586" s="7">
        <v>35529</v>
      </c>
      <c r="D586" s="42">
        <v>4</v>
      </c>
      <c r="E586" s="61">
        <f t="shared" si="5"/>
        <v>98.402555910543128</v>
      </c>
      <c r="F586" s="5">
        <v>62.6</v>
      </c>
      <c r="G586" s="5">
        <v>61.6</v>
      </c>
      <c r="H586" s="5">
        <v>35.299999999999997</v>
      </c>
      <c r="I586" s="4">
        <v>335</v>
      </c>
      <c r="J586" s="4">
        <v>2177</v>
      </c>
      <c r="K586" s="4">
        <v>4</v>
      </c>
      <c r="L586" s="4">
        <v>2516</v>
      </c>
      <c r="M586" s="4">
        <v>1370</v>
      </c>
      <c r="N586" s="4">
        <v>851</v>
      </c>
      <c r="O586" s="4">
        <v>72</v>
      </c>
      <c r="P586" s="4">
        <v>40</v>
      </c>
      <c r="Q586" s="4">
        <v>2333</v>
      </c>
      <c r="R586" s="4">
        <v>183</v>
      </c>
      <c r="S586" s="3">
        <v>6.72</v>
      </c>
      <c r="T586" s="55"/>
      <c r="U586" s="54" t="s">
        <v>28</v>
      </c>
    </row>
    <row r="587" spans="1:21" ht="9" customHeight="1" x14ac:dyDescent="0.15">
      <c r="A587" s="8" t="s">
        <v>38</v>
      </c>
      <c r="B587" s="8" t="s">
        <v>388</v>
      </c>
      <c r="C587" s="7">
        <v>35775</v>
      </c>
      <c r="D587" s="42">
        <v>12</v>
      </c>
      <c r="E587" s="61"/>
      <c r="F587" s="5">
        <v>62.6</v>
      </c>
      <c r="G587" s="5">
        <v>61.6</v>
      </c>
      <c r="H587" s="5">
        <v>35.299999999999997</v>
      </c>
      <c r="I587" s="4">
        <v>335</v>
      </c>
      <c r="J587" s="4">
        <v>2177</v>
      </c>
      <c r="K587" s="4">
        <v>4</v>
      </c>
      <c r="L587" s="4">
        <v>2516</v>
      </c>
      <c r="M587" s="4">
        <v>1370</v>
      </c>
      <c r="N587" s="4">
        <v>851</v>
      </c>
      <c r="O587" s="4">
        <v>72</v>
      </c>
      <c r="P587" s="4">
        <v>40</v>
      </c>
      <c r="Q587" s="4">
        <v>2333</v>
      </c>
      <c r="R587" s="4">
        <v>183</v>
      </c>
      <c r="S587" s="3">
        <v>6.72</v>
      </c>
      <c r="T587" s="55"/>
      <c r="U587" s="54"/>
    </row>
    <row r="588" spans="1:21" ht="9" customHeight="1" x14ac:dyDescent="0.15">
      <c r="A588" s="8" t="s">
        <v>38</v>
      </c>
      <c r="B588" s="8" t="s">
        <v>388</v>
      </c>
      <c r="C588" s="7">
        <v>35808</v>
      </c>
      <c r="D588" s="42">
        <v>1</v>
      </c>
      <c r="E588" s="61"/>
      <c r="F588" s="5">
        <v>62.6</v>
      </c>
      <c r="G588" s="5">
        <v>61.6</v>
      </c>
      <c r="H588" s="5">
        <v>35.299999999999997</v>
      </c>
      <c r="I588" s="4">
        <v>335</v>
      </c>
      <c r="J588" s="4">
        <v>2177</v>
      </c>
      <c r="K588" s="4">
        <v>4</v>
      </c>
      <c r="L588" s="4">
        <v>2516</v>
      </c>
      <c r="M588" s="4">
        <v>1370</v>
      </c>
      <c r="N588" s="4">
        <v>851</v>
      </c>
      <c r="O588" s="4">
        <v>72</v>
      </c>
      <c r="P588" s="4">
        <v>40</v>
      </c>
      <c r="Q588" s="4">
        <v>2333</v>
      </c>
      <c r="R588" s="4">
        <v>183</v>
      </c>
      <c r="S588" s="3">
        <v>6.72</v>
      </c>
      <c r="T588" s="55"/>
      <c r="U588" s="54"/>
    </row>
    <row r="589" spans="1:21" ht="9" customHeight="1" x14ac:dyDescent="0.15">
      <c r="A589" s="8" t="s">
        <v>38</v>
      </c>
      <c r="B589" s="8" t="s">
        <v>388</v>
      </c>
      <c r="C589" s="7">
        <v>35837</v>
      </c>
      <c r="D589" s="42">
        <v>2</v>
      </c>
      <c r="E589" s="61"/>
      <c r="F589" s="5">
        <v>62.6</v>
      </c>
      <c r="G589" s="5">
        <v>61.6</v>
      </c>
      <c r="H589" s="5">
        <v>35.299999999999997</v>
      </c>
      <c r="I589" s="4">
        <v>335</v>
      </c>
      <c r="J589" s="4">
        <v>2177</v>
      </c>
      <c r="K589" s="4">
        <v>4</v>
      </c>
      <c r="L589" s="4">
        <v>2516</v>
      </c>
      <c r="M589" s="4">
        <v>1370</v>
      </c>
      <c r="N589" s="4">
        <v>851</v>
      </c>
      <c r="O589" s="4">
        <v>72</v>
      </c>
      <c r="P589" s="4">
        <v>40</v>
      </c>
      <c r="Q589" s="4">
        <v>2333</v>
      </c>
      <c r="R589" s="4">
        <v>183</v>
      </c>
      <c r="S589" s="3">
        <v>6.72</v>
      </c>
      <c r="T589" s="55"/>
      <c r="U589" s="54"/>
    </row>
    <row r="590" spans="1:21" ht="9" customHeight="1" x14ac:dyDescent="0.15">
      <c r="A590" s="8" t="s">
        <v>38</v>
      </c>
      <c r="B590" s="8" t="s">
        <v>388</v>
      </c>
      <c r="C590" s="7">
        <v>35866</v>
      </c>
      <c r="D590" s="42">
        <v>3</v>
      </c>
      <c r="E590" s="61"/>
      <c r="F590" s="5">
        <v>62.6</v>
      </c>
      <c r="G590" s="5">
        <v>61.6</v>
      </c>
      <c r="H590" s="5">
        <v>35.299999999999997</v>
      </c>
      <c r="I590" s="4">
        <v>335</v>
      </c>
      <c r="J590" s="4">
        <v>2177</v>
      </c>
      <c r="K590" s="4">
        <v>4</v>
      </c>
      <c r="L590" s="4">
        <v>2516</v>
      </c>
      <c r="M590" s="4">
        <v>1370</v>
      </c>
      <c r="N590" s="4">
        <v>851</v>
      </c>
      <c r="O590" s="4">
        <v>72</v>
      </c>
      <c r="P590" s="4">
        <v>40</v>
      </c>
      <c r="Q590" s="4">
        <v>2333</v>
      </c>
      <c r="R590" s="4">
        <v>183</v>
      </c>
      <c r="S590" s="3">
        <v>6.72</v>
      </c>
      <c r="T590" s="55"/>
      <c r="U590" s="54"/>
    </row>
    <row r="591" spans="1:21" ht="9" customHeight="1" x14ac:dyDescent="0.15">
      <c r="A591" s="8" t="s">
        <v>38</v>
      </c>
      <c r="B591" s="8" t="s">
        <v>388</v>
      </c>
      <c r="C591" s="7">
        <v>35896</v>
      </c>
      <c r="D591" s="42">
        <v>4</v>
      </c>
      <c r="E591" s="61"/>
      <c r="F591" s="5">
        <v>62.6</v>
      </c>
      <c r="G591" s="5">
        <v>61.6</v>
      </c>
      <c r="H591" s="5">
        <v>35.299999999999997</v>
      </c>
      <c r="I591" s="4">
        <v>335</v>
      </c>
      <c r="J591" s="4">
        <v>2177</v>
      </c>
      <c r="K591" s="4">
        <v>4</v>
      </c>
      <c r="L591" s="4">
        <v>2516</v>
      </c>
      <c r="M591" s="4">
        <v>1370</v>
      </c>
      <c r="N591" s="4">
        <v>851</v>
      </c>
      <c r="O591" s="4">
        <v>72</v>
      </c>
      <c r="P591" s="4">
        <v>40</v>
      </c>
      <c r="Q591" s="4">
        <v>2333</v>
      </c>
      <c r="R591" s="4">
        <v>183</v>
      </c>
      <c r="S591" s="3">
        <v>6.72</v>
      </c>
      <c r="T591" s="55"/>
      <c r="U591" s="54"/>
    </row>
    <row r="592" spans="1:21" ht="9" customHeight="1" x14ac:dyDescent="0.15">
      <c r="A592" s="8" t="s">
        <v>37</v>
      </c>
      <c r="B592" s="8" t="s">
        <v>27</v>
      </c>
      <c r="C592" s="7">
        <v>35195</v>
      </c>
      <c r="D592" s="42">
        <v>5</v>
      </c>
      <c r="E592" s="52"/>
      <c r="F592" s="45">
        <v>62.5</v>
      </c>
      <c r="G592" s="5">
        <v>61.5</v>
      </c>
      <c r="H592" s="5">
        <v>37</v>
      </c>
      <c r="I592" s="4">
        <v>190</v>
      </c>
      <c r="J592" s="4">
        <v>2275</v>
      </c>
      <c r="K592" s="4">
        <v>5</v>
      </c>
      <c r="L592" s="4">
        <v>2470</v>
      </c>
      <c r="M592" s="4">
        <v>1370</v>
      </c>
      <c r="N592" s="4">
        <v>790</v>
      </c>
      <c r="O592" s="4">
        <v>70</v>
      </c>
      <c r="P592" s="4">
        <v>50</v>
      </c>
      <c r="Q592" s="4">
        <v>2280</v>
      </c>
      <c r="R592" s="4">
        <v>190</v>
      </c>
      <c r="S592" s="3">
        <v>5.75</v>
      </c>
      <c r="T592" s="3">
        <v>8</v>
      </c>
      <c r="U592" s="51"/>
    </row>
    <row r="593" spans="1:21" ht="9" customHeight="1" x14ac:dyDescent="0.15">
      <c r="A593" s="8" t="s">
        <v>37</v>
      </c>
      <c r="B593" s="8" t="s">
        <v>27</v>
      </c>
      <c r="C593" s="7">
        <v>35228</v>
      </c>
      <c r="D593" s="42">
        <v>6</v>
      </c>
      <c r="E593" s="52"/>
      <c r="F593" s="45">
        <v>64</v>
      </c>
      <c r="G593" s="5">
        <v>62.9</v>
      </c>
      <c r="H593" s="5">
        <v>36.700000000000003</v>
      </c>
      <c r="I593" s="4">
        <v>195</v>
      </c>
      <c r="J593" s="4">
        <v>2310</v>
      </c>
      <c r="K593" s="4">
        <v>5</v>
      </c>
      <c r="L593" s="4">
        <v>2510</v>
      </c>
      <c r="M593" s="4">
        <v>1375</v>
      </c>
      <c r="N593" s="4">
        <v>805</v>
      </c>
      <c r="O593" s="4">
        <v>70</v>
      </c>
      <c r="P593" s="4">
        <v>50</v>
      </c>
      <c r="Q593" s="4">
        <v>2300</v>
      </c>
      <c r="R593" s="4">
        <v>210</v>
      </c>
      <c r="S593" s="3">
        <v>5.8</v>
      </c>
      <c r="T593" s="3">
        <v>7.8</v>
      </c>
      <c r="U593" s="51"/>
    </row>
    <row r="594" spans="1:21" ht="9" customHeight="1" x14ac:dyDescent="0.15">
      <c r="A594" s="8" t="s">
        <v>37</v>
      </c>
      <c r="B594" s="8" t="s">
        <v>27</v>
      </c>
      <c r="C594" s="7">
        <v>35258</v>
      </c>
      <c r="D594" s="42">
        <v>7</v>
      </c>
      <c r="E594" s="52"/>
      <c r="F594" s="45">
        <v>63.9</v>
      </c>
      <c r="G594" s="5">
        <v>63.1</v>
      </c>
      <c r="H594" s="5">
        <v>36.700000000000003</v>
      </c>
      <c r="I594" s="4">
        <v>180</v>
      </c>
      <c r="J594" s="4">
        <v>2315</v>
      </c>
      <c r="K594" s="4">
        <v>5</v>
      </c>
      <c r="L594" s="4">
        <v>2500</v>
      </c>
      <c r="M594" s="4">
        <v>1370</v>
      </c>
      <c r="N594" s="4">
        <v>825</v>
      </c>
      <c r="O594" s="4">
        <v>70</v>
      </c>
      <c r="P594" s="4">
        <v>50</v>
      </c>
      <c r="Q594" s="4">
        <v>2315</v>
      </c>
      <c r="R594" s="4">
        <v>185</v>
      </c>
      <c r="S594" s="3">
        <v>6.25</v>
      </c>
      <c r="T594" s="3">
        <v>7.95</v>
      </c>
      <c r="U594" s="51"/>
    </row>
    <row r="595" spans="1:21" ht="9" customHeight="1" x14ac:dyDescent="0.15">
      <c r="A595" s="8" t="s">
        <v>37</v>
      </c>
      <c r="B595" s="8" t="s">
        <v>27</v>
      </c>
      <c r="C595" s="7">
        <v>35289</v>
      </c>
      <c r="D595" s="42">
        <v>8</v>
      </c>
      <c r="E595" s="52"/>
      <c r="F595" s="45">
        <v>64.3</v>
      </c>
      <c r="G595" s="5">
        <v>63.4</v>
      </c>
      <c r="H595" s="5">
        <v>36.299999999999997</v>
      </c>
      <c r="I595" s="4">
        <v>170</v>
      </c>
      <c r="J595" s="4">
        <v>2300</v>
      </c>
      <c r="K595" s="4">
        <v>5</v>
      </c>
      <c r="L595" s="4">
        <v>2475</v>
      </c>
      <c r="M595" s="4">
        <v>1360</v>
      </c>
      <c r="N595" s="4">
        <v>820</v>
      </c>
      <c r="O595" s="4">
        <v>70</v>
      </c>
      <c r="P595" s="4">
        <v>50</v>
      </c>
      <c r="Q595" s="4">
        <v>2300</v>
      </c>
      <c r="R595" s="4">
        <v>175</v>
      </c>
      <c r="S595" s="3">
        <v>6.75</v>
      </c>
      <c r="T595" s="3">
        <v>8.25</v>
      </c>
      <c r="U595" s="51"/>
    </row>
    <row r="596" spans="1:21" ht="9" customHeight="1" x14ac:dyDescent="0.15">
      <c r="A596" s="8" t="s">
        <v>37</v>
      </c>
      <c r="B596" s="8" t="s">
        <v>27</v>
      </c>
      <c r="C596" s="7">
        <v>35319</v>
      </c>
      <c r="D596" s="42">
        <v>9</v>
      </c>
      <c r="E596" s="52"/>
      <c r="F596" s="45">
        <v>64.3</v>
      </c>
      <c r="G596" s="5">
        <v>63.4</v>
      </c>
      <c r="H596" s="5">
        <v>35.799999999999997</v>
      </c>
      <c r="I596" s="4">
        <v>170</v>
      </c>
      <c r="J596" s="4">
        <v>2270</v>
      </c>
      <c r="K596" s="4">
        <v>5</v>
      </c>
      <c r="L596" s="4">
        <v>2445</v>
      </c>
      <c r="M596" s="4">
        <v>1355</v>
      </c>
      <c r="N596" s="4">
        <v>815</v>
      </c>
      <c r="O596" s="4">
        <v>70</v>
      </c>
      <c r="P596" s="4">
        <v>45</v>
      </c>
      <c r="Q596" s="4">
        <v>2285</v>
      </c>
      <c r="R596" s="4">
        <v>160</v>
      </c>
      <c r="S596" s="3">
        <v>7</v>
      </c>
      <c r="T596" s="3">
        <v>8</v>
      </c>
      <c r="U596" s="2">
        <v>109</v>
      </c>
    </row>
    <row r="597" spans="1:21" ht="9" customHeight="1" x14ac:dyDescent="0.15">
      <c r="A597" s="8" t="s">
        <v>37</v>
      </c>
      <c r="B597" s="8" t="s">
        <v>27</v>
      </c>
      <c r="C597" s="7">
        <v>35349</v>
      </c>
      <c r="D597" s="42">
        <v>10</v>
      </c>
      <c r="E597" s="52"/>
      <c r="F597" s="45">
        <v>64.3</v>
      </c>
      <c r="G597" s="5">
        <v>63.4</v>
      </c>
      <c r="H597" s="5">
        <v>37</v>
      </c>
      <c r="I597" s="4">
        <v>183</v>
      </c>
      <c r="J597" s="4">
        <v>2346</v>
      </c>
      <c r="K597" s="4">
        <v>5</v>
      </c>
      <c r="L597" s="4">
        <v>2535</v>
      </c>
      <c r="M597" s="4">
        <v>1375</v>
      </c>
      <c r="N597" s="4">
        <v>850</v>
      </c>
      <c r="O597" s="4">
        <v>70</v>
      </c>
      <c r="P597" s="4">
        <v>45</v>
      </c>
      <c r="Q597" s="4">
        <v>2340</v>
      </c>
      <c r="R597" s="4">
        <v>195</v>
      </c>
      <c r="S597" s="3">
        <v>6.5</v>
      </c>
      <c r="T597" s="3">
        <v>7.4</v>
      </c>
      <c r="U597" s="2">
        <v>110</v>
      </c>
    </row>
    <row r="598" spans="1:21" ht="9" customHeight="1" x14ac:dyDescent="0.15">
      <c r="A598" s="8" t="s">
        <v>37</v>
      </c>
      <c r="B598" s="8" t="s">
        <v>27</v>
      </c>
      <c r="C598" s="7">
        <v>35381</v>
      </c>
      <c r="D598" s="42">
        <v>11</v>
      </c>
      <c r="E598" s="52"/>
      <c r="F598" s="45">
        <v>64.3</v>
      </c>
      <c r="G598" s="5">
        <v>63.4</v>
      </c>
      <c r="H598" s="5">
        <v>37.9</v>
      </c>
      <c r="I598" s="4">
        <v>183</v>
      </c>
      <c r="J598" s="4">
        <v>2403</v>
      </c>
      <c r="K598" s="4">
        <v>4</v>
      </c>
      <c r="L598" s="4">
        <v>2590</v>
      </c>
      <c r="M598" s="4">
        <v>1390</v>
      </c>
      <c r="N598" s="4">
        <v>870</v>
      </c>
      <c r="O598" s="4">
        <v>70</v>
      </c>
      <c r="P598" s="4">
        <v>50</v>
      </c>
      <c r="Q598" s="4">
        <v>2380</v>
      </c>
      <c r="R598" s="4">
        <v>210</v>
      </c>
      <c r="S598" s="3">
        <v>6.15</v>
      </c>
      <c r="T598" s="3">
        <v>6.85</v>
      </c>
      <c r="U598" s="2">
        <v>111</v>
      </c>
    </row>
    <row r="599" spans="1:21" ht="9" customHeight="1" x14ac:dyDescent="0.15">
      <c r="A599" s="8" t="s">
        <v>37</v>
      </c>
      <c r="B599" s="8" t="s">
        <v>27</v>
      </c>
      <c r="C599" s="7">
        <v>35411</v>
      </c>
      <c r="D599" s="42">
        <v>12</v>
      </c>
      <c r="E599" s="52"/>
      <c r="F599" s="45">
        <v>64.3</v>
      </c>
      <c r="G599" s="5">
        <v>63.4</v>
      </c>
      <c r="H599" s="5">
        <v>37.9</v>
      </c>
      <c r="I599" s="4">
        <v>183</v>
      </c>
      <c r="J599" s="4">
        <v>2403</v>
      </c>
      <c r="K599" s="4">
        <v>4</v>
      </c>
      <c r="L599" s="4">
        <v>2590</v>
      </c>
      <c r="M599" s="4">
        <v>1390</v>
      </c>
      <c r="N599" s="4">
        <v>900</v>
      </c>
      <c r="O599" s="4">
        <v>72</v>
      </c>
      <c r="P599" s="4">
        <v>48</v>
      </c>
      <c r="Q599" s="4">
        <v>2410</v>
      </c>
      <c r="R599" s="4">
        <v>180</v>
      </c>
      <c r="S599" s="3">
        <v>6.3</v>
      </c>
      <c r="T599" s="3">
        <v>7</v>
      </c>
      <c r="U599" s="2">
        <v>112</v>
      </c>
    </row>
    <row r="600" spans="1:21" ht="9" customHeight="1" x14ac:dyDescent="0.15">
      <c r="A600" s="8" t="s">
        <v>37</v>
      </c>
      <c r="B600" s="8" t="s">
        <v>27</v>
      </c>
      <c r="C600" s="7">
        <v>35440</v>
      </c>
      <c r="D600" s="42">
        <v>1</v>
      </c>
      <c r="E600" s="52"/>
      <c r="F600" s="45">
        <v>64.2</v>
      </c>
      <c r="G600" s="5">
        <v>63.4</v>
      </c>
      <c r="H600" s="5">
        <v>37.6</v>
      </c>
      <c r="I600" s="4">
        <v>183</v>
      </c>
      <c r="J600" s="4">
        <v>2382</v>
      </c>
      <c r="K600" s="4">
        <v>4</v>
      </c>
      <c r="L600" s="4">
        <v>2570</v>
      </c>
      <c r="M600" s="4">
        <v>1400</v>
      </c>
      <c r="N600" s="4">
        <v>900</v>
      </c>
      <c r="O600" s="4">
        <v>73</v>
      </c>
      <c r="P600" s="4">
        <v>43</v>
      </c>
      <c r="Q600" s="4">
        <v>2415</v>
      </c>
      <c r="R600" s="4">
        <v>155</v>
      </c>
      <c r="S600" s="3">
        <v>6.6</v>
      </c>
      <c r="T600" s="3">
        <v>7.1</v>
      </c>
      <c r="U600" s="2">
        <v>201</v>
      </c>
    </row>
    <row r="601" spans="1:21" ht="9" customHeight="1" x14ac:dyDescent="0.15">
      <c r="A601" s="8" t="s">
        <v>37</v>
      </c>
      <c r="B601" s="8" t="s">
        <v>27</v>
      </c>
      <c r="C601" s="7">
        <v>35473</v>
      </c>
      <c r="D601" s="42">
        <v>2</v>
      </c>
      <c r="E601" s="52"/>
      <c r="F601" s="45">
        <v>64.2</v>
      </c>
      <c r="G601" s="5">
        <v>63.4</v>
      </c>
      <c r="H601" s="5">
        <v>37.6</v>
      </c>
      <c r="I601" s="4">
        <v>183</v>
      </c>
      <c r="J601" s="4">
        <v>2382</v>
      </c>
      <c r="K601" s="4">
        <v>4</v>
      </c>
      <c r="L601" s="4">
        <v>2570</v>
      </c>
      <c r="M601" s="4">
        <v>1410</v>
      </c>
      <c r="N601" s="4">
        <v>905</v>
      </c>
      <c r="O601" s="4">
        <v>73</v>
      </c>
      <c r="P601" s="4">
        <v>43</v>
      </c>
      <c r="Q601" s="4">
        <v>2430</v>
      </c>
      <c r="R601" s="4">
        <v>140</v>
      </c>
      <c r="S601" s="3">
        <v>6.75</v>
      </c>
      <c r="T601" s="3">
        <v>7.25</v>
      </c>
      <c r="U601" s="51"/>
    </row>
    <row r="602" spans="1:21" ht="9" customHeight="1" x14ac:dyDescent="0.15">
      <c r="A602" s="8" t="s">
        <v>37</v>
      </c>
      <c r="B602" s="8" t="s">
        <v>27</v>
      </c>
      <c r="C602" s="7">
        <v>35500</v>
      </c>
      <c r="D602" s="42">
        <v>3</v>
      </c>
      <c r="E602" s="52"/>
      <c r="F602" s="45">
        <v>64.2</v>
      </c>
      <c r="G602" s="5">
        <v>63.4</v>
      </c>
      <c r="H602" s="5">
        <v>37.6</v>
      </c>
      <c r="I602" s="4">
        <v>183</v>
      </c>
      <c r="J602" s="4">
        <v>2382</v>
      </c>
      <c r="K602" s="4">
        <v>4</v>
      </c>
      <c r="L602" s="4">
        <v>2570</v>
      </c>
      <c r="M602" s="4">
        <v>1420</v>
      </c>
      <c r="N602" s="4">
        <v>900</v>
      </c>
      <c r="O602" s="4">
        <v>73</v>
      </c>
      <c r="P602" s="4">
        <v>38</v>
      </c>
      <c r="Q602" s="4">
        <v>2431</v>
      </c>
      <c r="R602" s="4">
        <v>140</v>
      </c>
      <c r="S602" s="3">
        <v>6.9</v>
      </c>
      <c r="T602" s="3">
        <v>7.3</v>
      </c>
      <c r="U602" s="51"/>
    </row>
    <row r="603" spans="1:21" ht="9" customHeight="1" x14ac:dyDescent="0.15">
      <c r="A603" s="8" t="s">
        <v>37</v>
      </c>
      <c r="B603" s="8" t="s">
        <v>27</v>
      </c>
      <c r="C603" s="7">
        <v>35531</v>
      </c>
      <c r="D603" s="42">
        <v>4</v>
      </c>
      <c r="E603" s="52"/>
      <c r="F603" s="45">
        <v>64.2</v>
      </c>
      <c r="G603" s="5">
        <v>63.4</v>
      </c>
      <c r="H603" s="5">
        <v>37.6</v>
      </c>
      <c r="I603" s="4">
        <v>183</v>
      </c>
      <c r="J603" s="4">
        <v>2382</v>
      </c>
      <c r="K603" s="4">
        <v>5</v>
      </c>
      <c r="L603" s="4">
        <v>2571</v>
      </c>
      <c r="M603" s="4">
        <v>1420</v>
      </c>
      <c r="N603" s="4">
        <v>895</v>
      </c>
      <c r="O603" s="4">
        <v>77</v>
      </c>
      <c r="P603" s="4">
        <v>54</v>
      </c>
      <c r="Q603" s="4">
        <v>2446</v>
      </c>
      <c r="R603" s="4">
        <v>125</v>
      </c>
      <c r="S603" s="3">
        <v>7.1</v>
      </c>
      <c r="T603" s="3">
        <v>7.5</v>
      </c>
      <c r="U603" s="51"/>
    </row>
    <row r="604" spans="1:21" ht="9" customHeight="1" x14ac:dyDescent="0.15">
      <c r="A604" s="8" t="s">
        <v>37</v>
      </c>
      <c r="B604" s="8" t="s">
        <v>9</v>
      </c>
      <c r="C604" s="7">
        <v>35562</v>
      </c>
      <c r="D604" s="42">
        <v>5</v>
      </c>
      <c r="E604" s="61">
        <f t="shared" ref="E604:E615" si="6">G604/F604*100</f>
        <v>98.753894080996872</v>
      </c>
      <c r="F604" s="45">
        <v>64.2</v>
      </c>
      <c r="G604" s="5">
        <v>63.4</v>
      </c>
      <c r="H604" s="5">
        <v>37.6</v>
      </c>
      <c r="I604" s="4">
        <v>183</v>
      </c>
      <c r="J604" s="4">
        <v>2382</v>
      </c>
      <c r="K604" s="4">
        <v>10</v>
      </c>
      <c r="L604" s="4">
        <v>2576</v>
      </c>
      <c r="M604" s="4">
        <v>1425</v>
      </c>
      <c r="N604" s="4">
        <v>895</v>
      </c>
      <c r="O604" s="4">
        <v>77</v>
      </c>
      <c r="P604" s="4">
        <v>54</v>
      </c>
      <c r="Q604" s="4">
        <v>2451</v>
      </c>
      <c r="R604" s="4">
        <v>125</v>
      </c>
      <c r="S604" s="3">
        <v>7.35</v>
      </c>
      <c r="T604" s="55"/>
      <c r="U604" s="51"/>
    </row>
    <row r="605" spans="1:21" ht="9" customHeight="1" x14ac:dyDescent="0.15">
      <c r="A605" s="8" t="s">
        <v>37</v>
      </c>
      <c r="B605" s="8" t="s">
        <v>9</v>
      </c>
      <c r="C605" s="7">
        <v>35593</v>
      </c>
      <c r="D605" s="42">
        <v>6</v>
      </c>
      <c r="E605" s="61">
        <f t="shared" si="6"/>
        <v>98.753894080996872</v>
      </c>
      <c r="F605" s="45">
        <v>64.2</v>
      </c>
      <c r="G605" s="5">
        <v>63.4</v>
      </c>
      <c r="H605" s="5">
        <v>37.6</v>
      </c>
      <c r="I605" s="4">
        <v>183</v>
      </c>
      <c r="J605" s="4">
        <v>2382</v>
      </c>
      <c r="K605" s="4">
        <v>20</v>
      </c>
      <c r="L605" s="4">
        <v>2586</v>
      </c>
      <c r="M605" s="4">
        <v>1430</v>
      </c>
      <c r="N605" s="4">
        <v>895</v>
      </c>
      <c r="O605" s="4">
        <v>77</v>
      </c>
      <c r="P605" s="4">
        <v>54</v>
      </c>
      <c r="Q605" s="4">
        <v>2456</v>
      </c>
      <c r="R605" s="4">
        <v>130</v>
      </c>
      <c r="S605" s="3">
        <v>7.35</v>
      </c>
      <c r="T605" s="55"/>
      <c r="U605" s="51"/>
    </row>
    <row r="606" spans="1:21" ht="9" customHeight="1" x14ac:dyDescent="0.15">
      <c r="A606" s="8" t="s">
        <v>37</v>
      </c>
      <c r="B606" s="8" t="s">
        <v>9</v>
      </c>
      <c r="C606" s="7">
        <v>35622</v>
      </c>
      <c r="D606" s="42">
        <v>7</v>
      </c>
      <c r="E606" s="61">
        <f t="shared" si="6"/>
        <v>98.753894080996872</v>
      </c>
      <c r="F606" s="45">
        <v>64.2</v>
      </c>
      <c r="G606" s="5">
        <v>63.4</v>
      </c>
      <c r="H606" s="5">
        <v>37.6</v>
      </c>
      <c r="I606" s="4">
        <v>183</v>
      </c>
      <c r="J606" s="4">
        <v>2382</v>
      </c>
      <c r="K606" s="4">
        <v>20</v>
      </c>
      <c r="L606" s="4">
        <v>2586</v>
      </c>
      <c r="M606" s="4">
        <v>1425</v>
      </c>
      <c r="N606" s="4">
        <v>890</v>
      </c>
      <c r="O606" s="4">
        <v>79</v>
      </c>
      <c r="P606" s="4">
        <v>67</v>
      </c>
      <c r="Q606" s="4">
        <v>2461</v>
      </c>
      <c r="R606" s="4">
        <v>125</v>
      </c>
      <c r="S606" s="3">
        <v>7.35</v>
      </c>
      <c r="T606" s="55"/>
      <c r="U606" s="51"/>
    </row>
    <row r="607" spans="1:21" ht="9" customHeight="1" x14ac:dyDescent="0.15">
      <c r="A607" s="8" t="s">
        <v>37</v>
      </c>
      <c r="B607" s="8" t="s">
        <v>9</v>
      </c>
      <c r="C607" s="7">
        <v>35654</v>
      </c>
      <c r="D607" s="42">
        <v>8</v>
      </c>
      <c r="E607" s="61">
        <f t="shared" si="6"/>
        <v>98.753894080996872</v>
      </c>
      <c r="F607" s="45">
        <v>64.2</v>
      </c>
      <c r="G607" s="5">
        <v>63.4</v>
      </c>
      <c r="H607" s="5">
        <v>37.6</v>
      </c>
      <c r="I607" s="4">
        <v>183</v>
      </c>
      <c r="J607" s="4">
        <v>2382</v>
      </c>
      <c r="K607" s="4">
        <v>10</v>
      </c>
      <c r="L607" s="4">
        <v>2576</v>
      </c>
      <c r="M607" s="4">
        <v>1425</v>
      </c>
      <c r="N607" s="4">
        <v>880</v>
      </c>
      <c r="O607" s="4">
        <v>79</v>
      </c>
      <c r="P607" s="4">
        <v>67</v>
      </c>
      <c r="Q607" s="4">
        <v>2451</v>
      </c>
      <c r="R607" s="4">
        <v>125</v>
      </c>
      <c r="S607" s="3">
        <v>7.38</v>
      </c>
      <c r="U607" s="51"/>
    </row>
    <row r="608" spans="1:21" ht="9" customHeight="1" x14ac:dyDescent="0.15">
      <c r="A608" s="8" t="s">
        <v>37</v>
      </c>
      <c r="B608" s="8" t="s">
        <v>9</v>
      </c>
      <c r="C608" s="7">
        <v>35685</v>
      </c>
      <c r="D608" s="42">
        <v>9</v>
      </c>
      <c r="E608" s="61">
        <f t="shared" si="6"/>
        <v>98.753894080996872</v>
      </c>
      <c r="F608" s="45">
        <v>64.2</v>
      </c>
      <c r="G608" s="5">
        <v>63.4</v>
      </c>
      <c r="H608" s="5">
        <v>37.6</v>
      </c>
      <c r="I608" s="4">
        <v>183</v>
      </c>
      <c r="J608" s="4">
        <v>2382</v>
      </c>
      <c r="K608" s="4">
        <v>10</v>
      </c>
      <c r="L608" s="4">
        <v>2576</v>
      </c>
      <c r="M608" s="4">
        <v>1435</v>
      </c>
      <c r="N608" s="4">
        <v>880</v>
      </c>
      <c r="O608" s="4">
        <v>79</v>
      </c>
      <c r="P608" s="4">
        <v>67</v>
      </c>
      <c r="Q608" s="4">
        <v>2461</v>
      </c>
      <c r="R608" s="4">
        <v>115</v>
      </c>
      <c r="S608" s="3">
        <v>7.38</v>
      </c>
      <c r="T608" s="55"/>
      <c r="U608" s="51"/>
    </row>
    <row r="609" spans="1:21" ht="9" customHeight="1" x14ac:dyDescent="0.15">
      <c r="A609" s="8" t="s">
        <v>37</v>
      </c>
      <c r="B609" s="8" t="s">
        <v>9</v>
      </c>
      <c r="C609" s="7">
        <v>35713</v>
      </c>
      <c r="D609" s="42">
        <v>10</v>
      </c>
      <c r="E609" s="61">
        <f t="shared" si="6"/>
        <v>98.753894080996872</v>
      </c>
      <c r="F609" s="5">
        <v>64.2</v>
      </c>
      <c r="G609" s="5">
        <v>63.4</v>
      </c>
      <c r="H609" s="5">
        <v>37.6</v>
      </c>
      <c r="I609" s="4">
        <v>183</v>
      </c>
      <c r="J609" s="4">
        <v>2382</v>
      </c>
      <c r="K609" s="4">
        <v>10</v>
      </c>
      <c r="L609" s="4">
        <v>2576</v>
      </c>
      <c r="M609" s="4">
        <v>1436</v>
      </c>
      <c r="N609" s="4">
        <v>882</v>
      </c>
      <c r="O609" s="4">
        <v>79</v>
      </c>
      <c r="P609" s="4">
        <v>47</v>
      </c>
      <c r="Q609" s="4">
        <v>2444</v>
      </c>
      <c r="R609" s="4">
        <v>132</v>
      </c>
      <c r="S609" s="3">
        <v>7.38</v>
      </c>
      <c r="T609" s="55"/>
      <c r="U609" s="51"/>
    </row>
    <row r="610" spans="1:21" ht="9" customHeight="1" x14ac:dyDescent="0.15">
      <c r="A610" s="8" t="s">
        <v>37</v>
      </c>
      <c r="B610" s="8" t="s">
        <v>9</v>
      </c>
      <c r="C610" s="7">
        <v>35744</v>
      </c>
      <c r="D610" s="42">
        <v>11</v>
      </c>
      <c r="E610" s="61">
        <f t="shared" si="6"/>
        <v>98.753894080996872</v>
      </c>
      <c r="F610" s="5">
        <v>64.2</v>
      </c>
      <c r="G610" s="5">
        <v>63.4</v>
      </c>
      <c r="H610" s="5">
        <v>37.6</v>
      </c>
      <c r="I610" s="4">
        <v>183</v>
      </c>
      <c r="J610" s="4">
        <v>2382</v>
      </c>
      <c r="K610" s="4">
        <v>9</v>
      </c>
      <c r="L610" s="4">
        <v>2575</v>
      </c>
      <c r="M610" s="4">
        <v>1436</v>
      </c>
      <c r="N610" s="4">
        <v>882</v>
      </c>
      <c r="O610" s="4">
        <v>79</v>
      </c>
      <c r="P610" s="4">
        <v>46</v>
      </c>
      <c r="Q610" s="4">
        <v>2443</v>
      </c>
      <c r="R610" s="4">
        <v>132</v>
      </c>
      <c r="S610" s="3">
        <v>7.38</v>
      </c>
      <c r="T610" s="55"/>
      <c r="U610" s="51"/>
    </row>
    <row r="611" spans="1:21" ht="9" customHeight="1" x14ac:dyDescent="0.15">
      <c r="A611" s="8" t="s">
        <v>37</v>
      </c>
      <c r="B611" s="8" t="s">
        <v>5</v>
      </c>
      <c r="C611" s="7">
        <v>35775</v>
      </c>
      <c r="D611" s="42">
        <v>12</v>
      </c>
      <c r="E611" s="61">
        <f t="shared" si="6"/>
        <v>98.753894080996872</v>
      </c>
      <c r="F611" s="5">
        <v>64.2</v>
      </c>
      <c r="G611" s="5">
        <v>63.4</v>
      </c>
      <c r="H611" s="5">
        <v>37.6</v>
      </c>
      <c r="I611" s="4">
        <v>183</v>
      </c>
      <c r="J611" s="4">
        <v>2382</v>
      </c>
      <c r="K611" s="4">
        <v>9</v>
      </c>
      <c r="L611" s="4">
        <v>2575</v>
      </c>
      <c r="M611" s="4">
        <v>1436</v>
      </c>
      <c r="N611" s="4">
        <v>882</v>
      </c>
      <c r="O611" s="4">
        <v>79</v>
      </c>
      <c r="P611" s="4">
        <v>46</v>
      </c>
      <c r="Q611" s="4">
        <v>2443</v>
      </c>
      <c r="R611" s="4">
        <v>132</v>
      </c>
      <c r="S611" s="3">
        <v>7.35</v>
      </c>
      <c r="T611" s="55"/>
      <c r="U611" s="51"/>
    </row>
    <row r="612" spans="1:21" ht="9" customHeight="1" x14ac:dyDescent="0.15">
      <c r="A612" s="8" t="s">
        <v>37</v>
      </c>
      <c r="B612" s="8" t="s">
        <v>5</v>
      </c>
      <c r="C612" s="7">
        <v>35808</v>
      </c>
      <c r="D612" s="42">
        <v>1</v>
      </c>
      <c r="E612" s="61"/>
      <c r="F612" s="5">
        <v>64.2</v>
      </c>
      <c r="G612" s="5">
        <v>63.4</v>
      </c>
      <c r="H612" s="5">
        <v>37.6</v>
      </c>
      <c r="I612" s="4">
        <v>183</v>
      </c>
      <c r="J612" s="4">
        <v>2382</v>
      </c>
      <c r="K612" s="4">
        <v>9</v>
      </c>
      <c r="L612" s="4">
        <v>2575</v>
      </c>
      <c r="M612" s="4">
        <v>1436</v>
      </c>
      <c r="N612" s="4">
        <v>882</v>
      </c>
      <c r="O612" s="4">
        <v>79</v>
      </c>
      <c r="P612" s="4">
        <v>47</v>
      </c>
      <c r="Q612" s="4">
        <v>2443</v>
      </c>
      <c r="R612" s="4">
        <v>131</v>
      </c>
      <c r="S612" s="3">
        <v>7.35</v>
      </c>
      <c r="T612" s="55"/>
      <c r="U612" s="51"/>
    </row>
    <row r="613" spans="1:21" ht="9" customHeight="1" x14ac:dyDescent="0.15">
      <c r="A613" s="8" t="s">
        <v>37</v>
      </c>
      <c r="B613" s="8" t="s">
        <v>5</v>
      </c>
      <c r="C613" s="7">
        <v>35837</v>
      </c>
      <c r="D613" s="42">
        <v>2</v>
      </c>
      <c r="E613" s="61"/>
      <c r="F613" s="5">
        <v>64.2</v>
      </c>
      <c r="G613" s="5">
        <v>63.4</v>
      </c>
      <c r="H613" s="5">
        <v>37.6</v>
      </c>
      <c r="I613" s="4">
        <v>183</v>
      </c>
      <c r="J613" s="4">
        <v>2382</v>
      </c>
      <c r="K613" s="4">
        <v>9</v>
      </c>
      <c r="L613" s="4">
        <v>2575</v>
      </c>
      <c r="M613" s="4">
        <v>1436</v>
      </c>
      <c r="N613" s="4">
        <v>882</v>
      </c>
      <c r="O613" s="4">
        <v>79</v>
      </c>
      <c r="P613" s="4">
        <v>47</v>
      </c>
      <c r="Q613" s="4">
        <v>2443</v>
      </c>
      <c r="R613" s="4">
        <v>131</v>
      </c>
      <c r="S613" s="3">
        <v>7.35</v>
      </c>
      <c r="T613" s="55"/>
      <c r="U613" s="51"/>
    </row>
    <row r="614" spans="1:21" ht="9" customHeight="1" x14ac:dyDescent="0.15">
      <c r="A614" s="8" t="s">
        <v>37</v>
      </c>
      <c r="B614" s="8" t="s">
        <v>5</v>
      </c>
      <c r="C614" s="7">
        <v>35866</v>
      </c>
      <c r="D614" s="42">
        <v>3</v>
      </c>
      <c r="E614" s="61"/>
      <c r="F614" s="5">
        <v>64.2</v>
      </c>
      <c r="G614" s="5">
        <v>63.4</v>
      </c>
      <c r="H614" s="5">
        <v>37.6</v>
      </c>
      <c r="I614" s="4">
        <v>183</v>
      </c>
      <c r="J614" s="4">
        <v>2382</v>
      </c>
      <c r="K614" s="4">
        <v>9</v>
      </c>
      <c r="L614" s="4">
        <v>2575</v>
      </c>
      <c r="M614" s="4">
        <v>1436</v>
      </c>
      <c r="N614" s="4">
        <v>882</v>
      </c>
      <c r="O614" s="4">
        <v>79</v>
      </c>
      <c r="P614" s="4">
        <v>47</v>
      </c>
      <c r="Q614" s="4">
        <v>2443</v>
      </c>
      <c r="R614" s="4">
        <v>131</v>
      </c>
      <c r="S614" s="3">
        <v>7.35</v>
      </c>
      <c r="T614" s="55"/>
      <c r="U614" s="51"/>
    </row>
    <row r="615" spans="1:21" ht="9" customHeight="1" x14ac:dyDescent="0.15">
      <c r="A615" s="8" t="s">
        <v>37</v>
      </c>
      <c r="B615" s="8" t="s">
        <v>9</v>
      </c>
      <c r="C615" s="7">
        <v>35894</v>
      </c>
      <c r="D615" s="42">
        <v>4</v>
      </c>
      <c r="E615" s="61">
        <f t="shared" si="6"/>
        <v>98.598130841121488</v>
      </c>
      <c r="F615" s="5">
        <v>64.2</v>
      </c>
      <c r="G615" s="5">
        <v>63.3</v>
      </c>
      <c r="H615" s="5">
        <v>37.6</v>
      </c>
      <c r="I615" s="4">
        <v>183</v>
      </c>
      <c r="J615" s="4">
        <v>2380</v>
      </c>
      <c r="K615" s="4">
        <v>9</v>
      </c>
      <c r="L615" s="4">
        <v>2573</v>
      </c>
      <c r="M615" s="4">
        <v>1436</v>
      </c>
      <c r="N615" s="4">
        <v>882</v>
      </c>
      <c r="O615" s="4">
        <v>82</v>
      </c>
      <c r="P615" s="4">
        <v>41</v>
      </c>
      <c r="Q615" s="4">
        <v>2441</v>
      </c>
      <c r="R615" s="4">
        <v>132</v>
      </c>
      <c r="S615" s="3">
        <v>7.35</v>
      </c>
      <c r="T615" s="55"/>
      <c r="U615" s="54" t="s">
        <v>28</v>
      </c>
    </row>
    <row r="616" spans="1:21" ht="9" customHeight="1" x14ac:dyDescent="0.15">
      <c r="A616" s="8" t="s">
        <v>37</v>
      </c>
      <c r="B616" s="8" t="s">
        <v>388</v>
      </c>
      <c r="C616" s="7">
        <v>36140</v>
      </c>
      <c r="D616" s="42">
        <v>12</v>
      </c>
      <c r="E616" s="61"/>
      <c r="F616" s="5">
        <v>64.2</v>
      </c>
      <c r="G616" s="5">
        <v>63.4</v>
      </c>
      <c r="H616" s="5">
        <v>37.6</v>
      </c>
      <c r="I616" s="4">
        <v>183</v>
      </c>
      <c r="J616" s="4">
        <v>2382</v>
      </c>
      <c r="K616" s="4">
        <v>9</v>
      </c>
      <c r="L616" s="4">
        <v>2575</v>
      </c>
      <c r="M616" s="4">
        <v>1436</v>
      </c>
      <c r="N616" s="4">
        <v>882</v>
      </c>
      <c r="O616" s="4">
        <v>83</v>
      </c>
      <c r="P616" s="4">
        <v>43</v>
      </c>
      <c r="Q616" s="4">
        <v>2443</v>
      </c>
      <c r="R616" s="4">
        <v>131</v>
      </c>
      <c r="S616" s="3">
        <v>7.35</v>
      </c>
      <c r="T616" s="55"/>
      <c r="U616" s="54"/>
    </row>
    <row r="617" spans="1:21" ht="9" customHeight="1" x14ac:dyDescent="0.15">
      <c r="A617" s="8" t="s">
        <v>37</v>
      </c>
      <c r="B617" s="8" t="s">
        <v>388</v>
      </c>
      <c r="C617" s="7">
        <v>36172</v>
      </c>
      <c r="D617" s="42">
        <v>1</v>
      </c>
      <c r="E617" s="61"/>
      <c r="F617" s="5">
        <v>64.2</v>
      </c>
      <c r="G617" s="5">
        <v>63.3</v>
      </c>
      <c r="H617" s="5">
        <v>37.6</v>
      </c>
      <c r="I617" s="4">
        <v>183</v>
      </c>
      <c r="J617" s="4">
        <v>2380</v>
      </c>
      <c r="K617" s="4">
        <v>9</v>
      </c>
      <c r="L617" s="4">
        <v>2573</v>
      </c>
      <c r="M617" s="4">
        <v>1436</v>
      </c>
      <c r="N617" s="4">
        <v>882</v>
      </c>
      <c r="O617" s="4">
        <v>82</v>
      </c>
      <c r="P617" s="4">
        <v>41</v>
      </c>
      <c r="Q617" s="4">
        <v>2441</v>
      </c>
      <c r="R617" s="4">
        <v>132</v>
      </c>
      <c r="S617" s="3">
        <v>7.35</v>
      </c>
      <c r="T617" s="55"/>
      <c r="U617" s="54"/>
    </row>
    <row r="618" spans="1:21" ht="9" customHeight="1" x14ac:dyDescent="0.15">
      <c r="A618" s="8" t="s">
        <v>37</v>
      </c>
      <c r="B618" s="8" t="s">
        <v>388</v>
      </c>
      <c r="C618" s="7">
        <v>36201</v>
      </c>
      <c r="D618" s="42">
        <v>2</v>
      </c>
      <c r="E618" s="61"/>
      <c r="F618" s="5">
        <v>64.2</v>
      </c>
      <c r="G618" s="5">
        <v>63.3</v>
      </c>
      <c r="H618" s="5">
        <v>37.6</v>
      </c>
      <c r="I618" s="4">
        <v>183</v>
      </c>
      <c r="J618" s="4">
        <v>2380</v>
      </c>
      <c r="K618" s="4">
        <v>9</v>
      </c>
      <c r="L618" s="4">
        <v>2573</v>
      </c>
      <c r="M618" s="4">
        <v>1436</v>
      </c>
      <c r="N618" s="4">
        <v>882</v>
      </c>
      <c r="O618" s="4">
        <v>82</v>
      </c>
      <c r="P618" s="4">
        <v>41</v>
      </c>
      <c r="Q618" s="4">
        <v>2441</v>
      </c>
      <c r="R618" s="4">
        <v>132</v>
      </c>
      <c r="S618" s="3">
        <v>7.35</v>
      </c>
      <c r="T618" s="55"/>
      <c r="U618" s="54"/>
    </row>
    <row r="619" spans="1:21" ht="9" customHeight="1" x14ac:dyDescent="0.15">
      <c r="A619" s="8" t="s">
        <v>37</v>
      </c>
      <c r="B619" s="8" t="s">
        <v>388</v>
      </c>
      <c r="C619" s="7">
        <v>36230</v>
      </c>
      <c r="D619" s="42">
        <v>3</v>
      </c>
      <c r="E619" s="61"/>
      <c r="F619" s="5">
        <v>64.2</v>
      </c>
      <c r="G619" s="5">
        <v>63.3</v>
      </c>
      <c r="H619" s="5">
        <v>37.6</v>
      </c>
      <c r="I619" s="4">
        <v>183</v>
      </c>
      <c r="J619" s="4">
        <v>2380</v>
      </c>
      <c r="K619" s="4">
        <v>9</v>
      </c>
      <c r="L619" s="4">
        <v>2573</v>
      </c>
      <c r="M619" s="4">
        <v>1436</v>
      </c>
      <c r="N619" s="4">
        <v>882</v>
      </c>
      <c r="O619" s="4">
        <v>82</v>
      </c>
      <c r="P619" s="4">
        <v>41</v>
      </c>
      <c r="Q619" s="4">
        <v>2441</v>
      </c>
      <c r="R619" s="4">
        <v>132</v>
      </c>
      <c r="S619" s="3">
        <v>7.35</v>
      </c>
      <c r="T619" s="55"/>
      <c r="U619" s="54"/>
    </row>
    <row r="620" spans="1:21" ht="9" customHeight="1" x14ac:dyDescent="0.15">
      <c r="A620" s="8" t="s">
        <v>37</v>
      </c>
      <c r="B620" s="8" t="s">
        <v>388</v>
      </c>
      <c r="C620" s="7">
        <v>36259</v>
      </c>
      <c r="D620" s="42">
        <v>4</v>
      </c>
      <c r="E620" s="61"/>
      <c r="F620" s="5">
        <v>64.2</v>
      </c>
      <c r="G620" s="5">
        <v>63.3</v>
      </c>
      <c r="H620" s="5">
        <v>37.6</v>
      </c>
      <c r="I620" s="4">
        <v>183</v>
      </c>
      <c r="J620" s="4">
        <v>2380</v>
      </c>
      <c r="K620" s="4">
        <v>9</v>
      </c>
      <c r="L620" s="4">
        <v>2573</v>
      </c>
      <c r="M620" s="4">
        <v>1436</v>
      </c>
      <c r="N620" s="4">
        <v>882</v>
      </c>
      <c r="O620" s="4">
        <v>82</v>
      </c>
      <c r="P620" s="4">
        <v>41</v>
      </c>
      <c r="Q620" s="4">
        <v>2441</v>
      </c>
      <c r="R620" s="4">
        <v>132</v>
      </c>
      <c r="S620" s="3">
        <v>7.35</v>
      </c>
      <c r="T620" s="55"/>
      <c r="U620" s="54"/>
    </row>
    <row r="621" spans="1:21" ht="9" customHeight="1" x14ac:dyDescent="0.15">
      <c r="A621" s="8" t="s">
        <v>35</v>
      </c>
      <c r="B621" s="8" t="s">
        <v>21</v>
      </c>
      <c r="C621" s="7">
        <v>35562</v>
      </c>
      <c r="D621" s="42">
        <v>5</v>
      </c>
      <c r="E621" s="52"/>
      <c r="F621" s="5">
        <v>68.8</v>
      </c>
      <c r="G621" s="5">
        <v>67.5</v>
      </c>
      <c r="H621" s="5">
        <v>38.5</v>
      </c>
      <c r="I621" s="4">
        <v>125</v>
      </c>
      <c r="J621" s="4">
        <v>2600</v>
      </c>
      <c r="K621" s="4">
        <v>5</v>
      </c>
      <c r="L621" s="4">
        <v>2730</v>
      </c>
      <c r="M621" s="4">
        <v>1450</v>
      </c>
      <c r="N621" s="4">
        <v>890</v>
      </c>
      <c r="O621" s="4">
        <v>73</v>
      </c>
      <c r="P621" s="4">
        <v>57</v>
      </c>
      <c r="Q621" s="4">
        <v>2470</v>
      </c>
      <c r="R621" s="4">
        <v>260</v>
      </c>
      <c r="S621" s="3">
        <v>5.5</v>
      </c>
      <c r="T621" s="3">
        <v>7</v>
      </c>
      <c r="U621" s="51"/>
    </row>
    <row r="622" spans="1:21" ht="9" customHeight="1" x14ac:dyDescent="0.15">
      <c r="A622" s="8" t="s">
        <v>35</v>
      </c>
      <c r="B622" s="8" t="s">
        <v>21</v>
      </c>
      <c r="C622" s="7">
        <v>35593</v>
      </c>
      <c r="D622" s="42">
        <v>6</v>
      </c>
      <c r="E622" s="52"/>
      <c r="F622" s="5">
        <v>68.8</v>
      </c>
      <c r="G622" s="5">
        <v>67.5</v>
      </c>
      <c r="H622" s="5">
        <v>38.5</v>
      </c>
      <c r="I622" s="4">
        <v>130</v>
      </c>
      <c r="J622" s="4">
        <v>2600</v>
      </c>
      <c r="K622" s="4">
        <v>5</v>
      </c>
      <c r="L622" s="4">
        <v>2735</v>
      </c>
      <c r="M622" s="4">
        <v>1455</v>
      </c>
      <c r="N622" s="4">
        <v>910</v>
      </c>
      <c r="O622" s="4">
        <v>74</v>
      </c>
      <c r="P622" s="4">
        <v>56</v>
      </c>
      <c r="Q622" s="4">
        <v>2495</v>
      </c>
      <c r="R622" s="4">
        <v>240</v>
      </c>
      <c r="S622" s="3">
        <v>5.6</v>
      </c>
      <c r="T622" s="3">
        <v>7</v>
      </c>
      <c r="U622" s="51"/>
    </row>
    <row r="623" spans="1:21" ht="9" customHeight="1" x14ac:dyDescent="0.15">
      <c r="A623" s="8" t="s">
        <v>35</v>
      </c>
      <c r="B623" s="8" t="s">
        <v>21</v>
      </c>
      <c r="C623" s="7">
        <v>35622</v>
      </c>
      <c r="D623" s="42">
        <v>7</v>
      </c>
      <c r="E623" s="52"/>
      <c r="F623" s="5">
        <v>70.900000000000006</v>
      </c>
      <c r="G623" s="5">
        <v>69.8</v>
      </c>
      <c r="H623" s="5">
        <v>38.5</v>
      </c>
      <c r="I623" s="4">
        <v>125</v>
      </c>
      <c r="J623" s="4">
        <v>2690</v>
      </c>
      <c r="K623" s="4">
        <v>5</v>
      </c>
      <c r="L623" s="4">
        <v>2820</v>
      </c>
      <c r="M623" s="4">
        <v>1470</v>
      </c>
      <c r="N623" s="4">
        <v>930</v>
      </c>
      <c r="O623" s="4">
        <v>74</v>
      </c>
      <c r="P623" s="4">
        <v>61</v>
      </c>
      <c r="Q623" s="4">
        <v>2535</v>
      </c>
      <c r="R623" s="4">
        <v>285</v>
      </c>
      <c r="S623" s="3">
        <v>5.4</v>
      </c>
      <c r="T623" s="3">
        <v>6.6</v>
      </c>
      <c r="U623" s="51"/>
    </row>
    <row r="624" spans="1:21" ht="9" customHeight="1" x14ac:dyDescent="0.15">
      <c r="A624" s="8" t="s">
        <v>35</v>
      </c>
      <c r="B624" s="8" t="s">
        <v>21</v>
      </c>
      <c r="C624" s="7">
        <v>35654</v>
      </c>
      <c r="D624" s="42">
        <v>8</v>
      </c>
      <c r="E624" s="52"/>
      <c r="F624" s="5">
        <v>70.900000000000006</v>
      </c>
      <c r="G624" s="5">
        <v>69.8</v>
      </c>
      <c r="H624" s="5">
        <v>39.299999999999997</v>
      </c>
      <c r="I624" s="4">
        <v>125</v>
      </c>
      <c r="J624" s="4">
        <v>2744</v>
      </c>
      <c r="K624" s="4">
        <v>5</v>
      </c>
      <c r="L624" s="4">
        <v>2874</v>
      </c>
      <c r="M624" s="4">
        <v>1485</v>
      </c>
      <c r="N624" s="4">
        <v>945</v>
      </c>
      <c r="O624" s="4">
        <v>74</v>
      </c>
      <c r="P624" s="4">
        <v>65</v>
      </c>
      <c r="Q624" s="4">
        <v>2569</v>
      </c>
      <c r="R624" s="4">
        <v>305</v>
      </c>
      <c r="S624" s="3">
        <v>5.4</v>
      </c>
      <c r="T624" s="3">
        <v>6.6</v>
      </c>
      <c r="U624" s="51"/>
    </row>
    <row r="625" spans="1:21" s="56" customFormat="1" ht="9" customHeight="1" x14ac:dyDescent="0.15">
      <c r="A625" s="8" t="s">
        <v>35</v>
      </c>
      <c r="B625" s="8" t="s">
        <v>21</v>
      </c>
      <c r="C625" s="7">
        <v>35685</v>
      </c>
      <c r="D625" s="42">
        <v>9</v>
      </c>
      <c r="E625" s="52"/>
      <c r="F625" s="5">
        <v>70.900000000000006</v>
      </c>
      <c r="G625" s="5">
        <v>69.8</v>
      </c>
      <c r="H625" s="5">
        <v>39.299999999999997</v>
      </c>
      <c r="I625" s="4">
        <v>115</v>
      </c>
      <c r="J625" s="4">
        <v>2746</v>
      </c>
      <c r="K625" s="4">
        <v>5</v>
      </c>
      <c r="L625" s="4">
        <v>2866</v>
      </c>
      <c r="M625" s="4">
        <v>1495</v>
      </c>
      <c r="N625" s="4">
        <v>950</v>
      </c>
      <c r="O625" s="4">
        <v>74</v>
      </c>
      <c r="P625" s="4">
        <v>61</v>
      </c>
      <c r="Q625" s="4">
        <v>2580</v>
      </c>
      <c r="R625" s="4">
        <v>285</v>
      </c>
      <c r="S625" s="3">
        <v>5.6</v>
      </c>
      <c r="T625" s="3">
        <v>6.7</v>
      </c>
      <c r="U625" s="2">
        <v>109</v>
      </c>
    </row>
    <row r="626" spans="1:21" s="56" customFormat="1" ht="9" customHeight="1" x14ac:dyDescent="0.15">
      <c r="A626" s="8" t="s">
        <v>35</v>
      </c>
      <c r="B626" s="8" t="s">
        <v>21</v>
      </c>
      <c r="C626" s="7">
        <v>35713</v>
      </c>
      <c r="D626" s="42">
        <v>10</v>
      </c>
      <c r="E626" s="52"/>
      <c r="F626" s="5">
        <v>70.900000000000006</v>
      </c>
      <c r="G626" s="5">
        <v>69.8</v>
      </c>
      <c r="H626" s="5">
        <v>39</v>
      </c>
      <c r="I626" s="4">
        <v>132</v>
      </c>
      <c r="J626" s="4">
        <v>2722</v>
      </c>
      <c r="K626" s="4">
        <v>5</v>
      </c>
      <c r="L626" s="4">
        <v>2859</v>
      </c>
      <c r="M626" s="4">
        <v>1495</v>
      </c>
      <c r="N626" s="4">
        <v>960</v>
      </c>
      <c r="O626" s="4">
        <v>75</v>
      </c>
      <c r="P626" s="4">
        <v>58</v>
      </c>
      <c r="Q626" s="4">
        <v>2589</v>
      </c>
      <c r="R626" s="4">
        <v>270</v>
      </c>
      <c r="S626" s="3">
        <v>5.75</v>
      </c>
      <c r="T626" s="3">
        <v>6.85</v>
      </c>
      <c r="U626" s="2">
        <v>110</v>
      </c>
    </row>
    <row r="627" spans="1:21" s="56" customFormat="1" ht="9" customHeight="1" x14ac:dyDescent="0.15">
      <c r="A627" s="8" t="s">
        <v>35</v>
      </c>
      <c r="B627" s="8" t="s">
        <v>27</v>
      </c>
      <c r="C627" s="7">
        <v>35744</v>
      </c>
      <c r="D627" s="42">
        <v>11</v>
      </c>
      <c r="E627" s="52"/>
      <c r="F627" s="5">
        <v>70.900000000000006</v>
      </c>
      <c r="G627" s="5">
        <v>69.8</v>
      </c>
      <c r="H627" s="5">
        <v>39.200000000000003</v>
      </c>
      <c r="I627" s="4">
        <v>132</v>
      </c>
      <c r="J627" s="4">
        <v>2736</v>
      </c>
      <c r="K627" s="4">
        <v>4</v>
      </c>
      <c r="L627" s="4">
        <v>2872</v>
      </c>
      <c r="M627" s="4">
        <v>1500</v>
      </c>
      <c r="N627" s="4">
        <v>980</v>
      </c>
      <c r="O627" s="4">
        <v>77</v>
      </c>
      <c r="P627" s="4">
        <v>60</v>
      </c>
      <c r="Q627" s="4">
        <v>2617</v>
      </c>
      <c r="R627" s="4">
        <v>255</v>
      </c>
      <c r="S627" s="3">
        <v>5.9</v>
      </c>
      <c r="T627" s="3">
        <v>6.9</v>
      </c>
      <c r="U627" s="2">
        <v>111</v>
      </c>
    </row>
    <row r="628" spans="1:21" ht="9" customHeight="1" x14ac:dyDescent="0.15">
      <c r="A628" s="8" t="s">
        <v>35</v>
      </c>
      <c r="B628" s="8" t="s">
        <v>27</v>
      </c>
      <c r="C628" s="7">
        <v>35775</v>
      </c>
      <c r="D628" s="42">
        <v>12</v>
      </c>
      <c r="E628" s="53"/>
      <c r="F628" s="5">
        <v>70.900000000000006</v>
      </c>
      <c r="G628" s="5">
        <v>69.8</v>
      </c>
      <c r="H628" s="5">
        <v>39.200000000000003</v>
      </c>
      <c r="I628" s="4">
        <v>132</v>
      </c>
      <c r="J628" s="4">
        <v>2736</v>
      </c>
      <c r="K628" s="4">
        <v>4</v>
      </c>
      <c r="L628" s="4">
        <v>2872</v>
      </c>
      <c r="M628" s="4">
        <v>1500</v>
      </c>
      <c r="N628" s="4">
        <v>980</v>
      </c>
      <c r="O628" s="4">
        <v>77</v>
      </c>
      <c r="P628" s="4">
        <v>60</v>
      </c>
      <c r="Q628" s="4">
        <v>2617</v>
      </c>
      <c r="R628" s="4">
        <v>255</v>
      </c>
      <c r="S628" s="3">
        <v>6.2</v>
      </c>
      <c r="T628" s="3">
        <v>7</v>
      </c>
      <c r="U628" s="2">
        <v>112</v>
      </c>
    </row>
    <row r="629" spans="1:21" ht="9" customHeight="1" x14ac:dyDescent="0.15">
      <c r="A629" s="8" t="s">
        <v>35</v>
      </c>
      <c r="B629" s="8" t="s">
        <v>27</v>
      </c>
      <c r="C629" s="7">
        <v>35808</v>
      </c>
      <c r="D629" s="42">
        <v>1</v>
      </c>
      <c r="E629" s="53"/>
      <c r="F629" s="5">
        <v>70.900000000000006</v>
      </c>
      <c r="G629" s="5">
        <v>69.900000000000006</v>
      </c>
      <c r="H629" s="5">
        <v>39</v>
      </c>
      <c r="I629" s="4">
        <v>131</v>
      </c>
      <c r="J629" s="4">
        <v>2727</v>
      </c>
      <c r="K629" s="4">
        <v>4</v>
      </c>
      <c r="L629" s="4">
        <v>2863</v>
      </c>
      <c r="M629" s="4">
        <v>1500</v>
      </c>
      <c r="N629" s="4">
        <v>975</v>
      </c>
      <c r="O629" s="4">
        <v>78</v>
      </c>
      <c r="P629" s="4">
        <v>60</v>
      </c>
      <c r="Q629" s="4">
        <v>2613</v>
      </c>
      <c r="R629" s="4">
        <v>250</v>
      </c>
      <c r="S629" s="3" t="s">
        <v>407</v>
      </c>
    </row>
    <row r="630" spans="1:21" ht="9" customHeight="1" x14ac:dyDescent="0.15">
      <c r="A630" s="8" t="s">
        <v>35</v>
      </c>
      <c r="B630" s="8" t="s">
        <v>27</v>
      </c>
      <c r="C630" s="7">
        <v>35837</v>
      </c>
      <c r="D630" s="42">
        <v>2</v>
      </c>
      <c r="E630" s="53"/>
      <c r="F630" s="5">
        <v>70.900000000000006</v>
      </c>
      <c r="G630" s="5">
        <v>69.900000000000006</v>
      </c>
      <c r="H630" s="5">
        <v>39</v>
      </c>
      <c r="I630" s="4">
        <v>131</v>
      </c>
      <c r="J630" s="4">
        <v>2727</v>
      </c>
      <c r="K630" s="4">
        <v>6</v>
      </c>
      <c r="L630" s="4">
        <v>2865</v>
      </c>
      <c r="M630" s="4">
        <v>1520</v>
      </c>
      <c r="N630" s="4">
        <v>960</v>
      </c>
      <c r="O630" s="4">
        <v>78</v>
      </c>
      <c r="P630" s="4">
        <v>61</v>
      </c>
      <c r="Q630" s="4">
        <v>2619</v>
      </c>
      <c r="R630" s="4">
        <v>245</v>
      </c>
      <c r="U630" s="51"/>
    </row>
    <row r="631" spans="1:21" ht="9" customHeight="1" x14ac:dyDescent="0.15">
      <c r="A631" s="8" t="s">
        <v>35</v>
      </c>
      <c r="B631" s="8" t="s">
        <v>36</v>
      </c>
      <c r="C631" s="7">
        <v>35866</v>
      </c>
      <c r="D631" s="42">
        <v>3</v>
      </c>
      <c r="E631" s="53"/>
      <c r="F631" s="5">
        <v>70.900000000000006</v>
      </c>
      <c r="G631" s="5">
        <v>69.900000000000006</v>
      </c>
      <c r="H631" s="5">
        <v>39</v>
      </c>
      <c r="I631" s="4">
        <v>131</v>
      </c>
      <c r="J631" s="4">
        <v>2727</v>
      </c>
      <c r="K631" s="4">
        <v>6</v>
      </c>
      <c r="L631" s="4">
        <v>2865</v>
      </c>
      <c r="M631" s="4">
        <v>1520</v>
      </c>
      <c r="N631" s="4">
        <v>950</v>
      </c>
      <c r="O631" s="4">
        <v>80</v>
      </c>
      <c r="P631" s="4">
        <v>60</v>
      </c>
      <c r="Q631" s="4">
        <v>2610</v>
      </c>
      <c r="R631" s="4">
        <v>255</v>
      </c>
      <c r="S631" s="3" t="s">
        <v>408</v>
      </c>
      <c r="U631" s="51"/>
    </row>
    <row r="632" spans="1:21" ht="9" customHeight="1" x14ac:dyDescent="0.15">
      <c r="A632" s="8" t="s">
        <v>35</v>
      </c>
      <c r="B632" s="8" t="s">
        <v>27</v>
      </c>
      <c r="C632" s="7">
        <v>35894</v>
      </c>
      <c r="D632" s="42">
        <v>4</v>
      </c>
      <c r="E632" s="53"/>
      <c r="F632" s="5">
        <v>70.900000000000006</v>
      </c>
      <c r="G632" s="5">
        <v>69.900000000000006</v>
      </c>
      <c r="H632" s="5">
        <v>39</v>
      </c>
      <c r="I632" s="4">
        <v>131</v>
      </c>
      <c r="J632" s="4">
        <v>2727</v>
      </c>
      <c r="K632" s="4">
        <v>6</v>
      </c>
      <c r="L632" s="4">
        <v>2865</v>
      </c>
      <c r="M632" s="4">
        <v>1525</v>
      </c>
      <c r="N632" s="4">
        <v>945</v>
      </c>
      <c r="O632" s="4">
        <v>81</v>
      </c>
      <c r="P632" s="4">
        <v>79</v>
      </c>
      <c r="Q632" s="4">
        <v>2630</v>
      </c>
      <c r="R632" s="4">
        <v>235</v>
      </c>
      <c r="U632" s="51"/>
    </row>
    <row r="633" spans="1:21" ht="9" customHeight="1" x14ac:dyDescent="0.15">
      <c r="A633" s="8" t="s">
        <v>35</v>
      </c>
      <c r="B633" s="8" t="s">
        <v>11</v>
      </c>
      <c r="C633" s="7">
        <v>35927</v>
      </c>
      <c r="D633" s="42">
        <v>5</v>
      </c>
      <c r="E633" s="61">
        <f t="shared" ref="E633:E644" si="7">G633/F633*100</f>
        <v>98.589562764456986</v>
      </c>
      <c r="F633" s="5">
        <v>70.900000000000006</v>
      </c>
      <c r="G633" s="5">
        <v>69.900000000000006</v>
      </c>
      <c r="H633" s="5">
        <v>39</v>
      </c>
      <c r="I633" s="4">
        <v>131</v>
      </c>
      <c r="J633" s="4">
        <v>2727</v>
      </c>
      <c r="K633" s="4">
        <v>6</v>
      </c>
      <c r="L633" s="4">
        <v>2865</v>
      </c>
      <c r="M633" s="4">
        <v>1550</v>
      </c>
      <c r="N633" s="4">
        <v>915</v>
      </c>
      <c r="O633" s="4">
        <v>81</v>
      </c>
      <c r="P633" s="4">
        <v>79</v>
      </c>
      <c r="Q633" s="4">
        <v>2625</v>
      </c>
      <c r="R633" s="4">
        <v>240</v>
      </c>
      <c r="S633" s="3">
        <v>6.45</v>
      </c>
      <c r="T633" s="55"/>
      <c r="U633" s="51"/>
    </row>
    <row r="634" spans="1:21" ht="9" customHeight="1" x14ac:dyDescent="0.15">
      <c r="A634" s="8" t="s">
        <v>35</v>
      </c>
      <c r="B634" s="8" t="s">
        <v>11</v>
      </c>
      <c r="C634" s="7">
        <v>35958</v>
      </c>
      <c r="D634" s="42">
        <v>6</v>
      </c>
      <c r="E634" s="61">
        <f t="shared" si="7"/>
        <v>98.589562764456986</v>
      </c>
      <c r="F634" s="5">
        <v>70.900000000000006</v>
      </c>
      <c r="G634" s="5">
        <v>69.900000000000006</v>
      </c>
      <c r="H634" s="5">
        <v>39</v>
      </c>
      <c r="I634" s="4">
        <v>131</v>
      </c>
      <c r="J634" s="4">
        <v>2727</v>
      </c>
      <c r="K634" s="4">
        <v>6</v>
      </c>
      <c r="L634" s="4">
        <v>2865</v>
      </c>
      <c r="M634" s="4">
        <v>1570</v>
      </c>
      <c r="N634" s="4">
        <v>895</v>
      </c>
      <c r="O634" s="4">
        <v>81</v>
      </c>
      <c r="P634" s="4">
        <v>79</v>
      </c>
      <c r="Q634" s="4">
        <v>2625</v>
      </c>
      <c r="R634" s="4">
        <v>240</v>
      </c>
      <c r="S634" s="3">
        <v>6.45</v>
      </c>
      <c r="T634" s="55"/>
      <c r="U634" s="51"/>
    </row>
    <row r="635" spans="1:21" ht="9" customHeight="1" x14ac:dyDescent="0.15">
      <c r="A635" s="8" t="s">
        <v>35</v>
      </c>
      <c r="B635" s="8" t="s">
        <v>11</v>
      </c>
      <c r="C635" s="7">
        <v>35986</v>
      </c>
      <c r="D635" s="42">
        <v>7</v>
      </c>
      <c r="E635" s="61">
        <f t="shared" si="7"/>
        <v>98.589562764456986</v>
      </c>
      <c r="F635" s="5">
        <v>70.900000000000006</v>
      </c>
      <c r="G635" s="5">
        <v>69.900000000000006</v>
      </c>
      <c r="H635" s="5">
        <v>39</v>
      </c>
      <c r="I635" s="4">
        <v>131</v>
      </c>
      <c r="J635" s="4">
        <v>2727</v>
      </c>
      <c r="K635" s="4">
        <v>5</v>
      </c>
      <c r="L635" s="4">
        <v>2863</v>
      </c>
      <c r="M635" s="4">
        <v>1580</v>
      </c>
      <c r="N635" s="4">
        <v>880</v>
      </c>
      <c r="O635" s="4">
        <v>81</v>
      </c>
      <c r="P635" s="4">
        <v>107</v>
      </c>
      <c r="Q635" s="4">
        <v>2648</v>
      </c>
      <c r="R635" s="4">
        <v>215</v>
      </c>
      <c r="S635" s="3">
        <v>6.45</v>
      </c>
      <c r="T635" s="55"/>
      <c r="U635" s="51"/>
    </row>
    <row r="636" spans="1:21" ht="9" customHeight="1" x14ac:dyDescent="0.15">
      <c r="A636" s="8" t="s">
        <v>35</v>
      </c>
      <c r="B636" s="8" t="s">
        <v>11</v>
      </c>
      <c r="C636" s="7">
        <v>36019</v>
      </c>
      <c r="D636" s="42">
        <v>8</v>
      </c>
      <c r="E636" s="61">
        <f t="shared" si="7"/>
        <v>98.589562764456986</v>
      </c>
      <c r="F636" s="5">
        <v>70.900000000000006</v>
      </c>
      <c r="G636" s="5">
        <v>69.900000000000006</v>
      </c>
      <c r="H636" s="5">
        <v>39</v>
      </c>
      <c r="I636" s="4">
        <v>131</v>
      </c>
      <c r="J636" s="4">
        <v>2727</v>
      </c>
      <c r="K636" s="4">
        <v>5</v>
      </c>
      <c r="L636" s="4">
        <v>2863</v>
      </c>
      <c r="M636" s="4">
        <v>1590</v>
      </c>
      <c r="N636" s="4">
        <v>870</v>
      </c>
      <c r="O636" s="4">
        <v>86</v>
      </c>
      <c r="P636" s="4">
        <v>107</v>
      </c>
      <c r="Q636" s="4">
        <v>2653</v>
      </c>
      <c r="R636" s="4">
        <v>210</v>
      </c>
      <c r="S636" s="3">
        <v>6.45</v>
      </c>
      <c r="U636" s="51"/>
    </row>
    <row r="637" spans="1:21" ht="9" customHeight="1" x14ac:dyDescent="0.15">
      <c r="A637" s="8" t="s">
        <v>35</v>
      </c>
      <c r="B637" s="8" t="s">
        <v>11</v>
      </c>
      <c r="C637" s="7">
        <v>36049</v>
      </c>
      <c r="D637" s="42">
        <v>9</v>
      </c>
      <c r="E637" s="61">
        <f t="shared" si="7"/>
        <v>98.589562764456986</v>
      </c>
      <c r="F637" s="5">
        <v>70.900000000000006</v>
      </c>
      <c r="G637" s="5">
        <v>69.900000000000006</v>
      </c>
      <c r="H637" s="5">
        <v>39</v>
      </c>
      <c r="I637" s="4">
        <v>131</v>
      </c>
      <c r="J637" s="4">
        <v>2727</v>
      </c>
      <c r="K637" s="4">
        <v>5</v>
      </c>
      <c r="L637" s="4">
        <v>2863</v>
      </c>
      <c r="M637" s="4">
        <v>1595</v>
      </c>
      <c r="N637" s="4">
        <v>875</v>
      </c>
      <c r="O637" s="4">
        <v>86</v>
      </c>
      <c r="P637" s="4">
        <v>107</v>
      </c>
      <c r="Q637" s="4">
        <v>2663</v>
      </c>
      <c r="R637" s="4">
        <v>200</v>
      </c>
      <c r="S637" s="3">
        <v>6.45</v>
      </c>
      <c r="T637" s="55"/>
      <c r="U637" s="51"/>
    </row>
    <row r="638" spans="1:21" ht="9" customHeight="1" x14ac:dyDescent="0.15">
      <c r="A638" s="8" t="s">
        <v>35</v>
      </c>
      <c r="B638" s="8" t="s">
        <v>11</v>
      </c>
      <c r="C638" s="7">
        <v>36077</v>
      </c>
      <c r="D638" s="42">
        <v>10</v>
      </c>
      <c r="E638" s="61">
        <f t="shared" si="7"/>
        <v>98.583569405099141</v>
      </c>
      <c r="F638" s="5">
        <v>70.599999999999994</v>
      </c>
      <c r="G638" s="5">
        <v>69.599999999999994</v>
      </c>
      <c r="H638" s="5">
        <v>38.799999999999997</v>
      </c>
      <c r="I638" s="4">
        <v>131</v>
      </c>
      <c r="J638" s="4">
        <v>2703</v>
      </c>
      <c r="K638" s="4">
        <v>5</v>
      </c>
      <c r="L638" s="4">
        <v>2839</v>
      </c>
      <c r="M638" s="4">
        <v>1597</v>
      </c>
      <c r="N638" s="4">
        <v>877</v>
      </c>
      <c r="O638" s="4">
        <v>86</v>
      </c>
      <c r="P638" s="4">
        <v>78</v>
      </c>
      <c r="Q638" s="4">
        <v>2639</v>
      </c>
      <c r="R638" s="4">
        <v>200</v>
      </c>
      <c r="S638" s="3">
        <v>6.45</v>
      </c>
      <c r="T638" s="55"/>
      <c r="U638" s="51"/>
    </row>
    <row r="639" spans="1:21" ht="9" customHeight="1" x14ac:dyDescent="0.15">
      <c r="A639" s="8" t="s">
        <v>35</v>
      </c>
      <c r="B639" s="8" t="s">
        <v>9</v>
      </c>
      <c r="C639" s="7">
        <v>36109</v>
      </c>
      <c r="D639" s="42">
        <v>11</v>
      </c>
      <c r="E639" s="61">
        <f t="shared" si="7"/>
        <v>98.583569405099141</v>
      </c>
      <c r="F639" s="5">
        <v>70.599999999999994</v>
      </c>
      <c r="G639" s="5">
        <v>69.599999999999994</v>
      </c>
      <c r="H639" s="5">
        <v>38.799999999999997</v>
      </c>
      <c r="I639" s="4">
        <v>131</v>
      </c>
      <c r="J639" s="4">
        <v>2703</v>
      </c>
      <c r="K639" s="4">
        <v>5</v>
      </c>
      <c r="L639" s="4">
        <v>2839</v>
      </c>
      <c r="M639" s="4">
        <v>1597</v>
      </c>
      <c r="N639" s="4">
        <v>870</v>
      </c>
      <c r="O639" s="4">
        <v>86</v>
      </c>
      <c r="P639" s="4">
        <v>85</v>
      </c>
      <c r="Q639" s="4">
        <v>2639</v>
      </c>
      <c r="R639" s="4">
        <v>200</v>
      </c>
      <c r="S639" s="3">
        <v>6.45</v>
      </c>
      <c r="T639" s="55"/>
      <c r="U639" s="51"/>
    </row>
    <row r="640" spans="1:21" ht="9" customHeight="1" x14ac:dyDescent="0.15">
      <c r="A640" s="8" t="s">
        <v>35</v>
      </c>
      <c r="B640" s="8" t="s">
        <v>5</v>
      </c>
      <c r="C640" s="7">
        <v>36140</v>
      </c>
      <c r="D640" s="42">
        <v>12</v>
      </c>
      <c r="E640" s="61">
        <f t="shared" si="7"/>
        <v>98.583569405099141</v>
      </c>
      <c r="F640" s="5">
        <v>70.599999999999994</v>
      </c>
      <c r="G640" s="5">
        <v>69.599999999999994</v>
      </c>
      <c r="H640" s="5">
        <v>38.799999999999997</v>
      </c>
      <c r="I640" s="4">
        <v>131</v>
      </c>
      <c r="J640" s="4">
        <v>2703</v>
      </c>
      <c r="K640" s="4">
        <v>5</v>
      </c>
      <c r="L640" s="4">
        <v>2839</v>
      </c>
      <c r="M640" s="4">
        <v>1597</v>
      </c>
      <c r="N640" s="4">
        <v>870</v>
      </c>
      <c r="O640" s="4">
        <v>86</v>
      </c>
      <c r="P640" s="4">
        <v>85</v>
      </c>
      <c r="Q640" s="4">
        <v>2639</v>
      </c>
      <c r="R640" s="4">
        <v>200</v>
      </c>
      <c r="S640" s="3">
        <v>6.48</v>
      </c>
      <c r="T640" s="55"/>
      <c r="U640" s="51"/>
    </row>
    <row r="641" spans="1:21" ht="9" customHeight="1" x14ac:dyDescent="0.15">
      <c r="A641" s="8" t="s">
        <v>35</v>
      </c>
      <c r="B641" s="8" t="s">
        <v>5</v>
      </c>
      <c r="C641" s="7">
        <v>36172</v>
      </c>
      <c r="D641" s="42">
        <v>1</v>
      </c>
      <c r="E641" s="61">
        <f t="shared" si="7"/>
        <v>97.875354107648732</v>
      </c>
      <c r="F641" s="5">
        <v>70.599999999999994</v>
      </c>
      <c r="G641" s="5">
        <v>69.099999999999994</v>
      </c>
      <c r="H641" s="5">
        <v>38.9</v>
      </c>
      <c r="I641" s="4">
        <v>132</v>
      </c>
      <c r="J641" s="4">
        <v>2689</v>
      </c>
      <c r="K641" s="4">
        <v>5</v>
      </c>
      <c r="L641" s="4">
        <v>2826</v>
      </c>
      <c r="M641" s="4">
        <v>1597</v>
      </c>
      <c r="N641" s="4">
        <v>870</v>
      </c>
      <c r="O641" s="4">
        <v>86</v>
      </c>
      <c r="P641" s="4">
        <v>72</v>
      </c>
      <c r="Q641" s="4">
        <v>2626</v>
      </c>
      <c r="R641" s="4">
        <v>200</v>
      </c>
      <c r="S641" s="3">
        <v>6.47</v>
      </c>
      <c r="T641" s="55"/>
      <c r="U641" s="51"/>
    </row>
    <row r="642" spans="1:21" ht="9" customHeight="1" x14ac:dyDescent="0.15">
      <c r="A642" s="8" t="s">
        <v>35</v>
      </c>
      <c r="B642" s="8" t="s">
        <v>5</v>
      </c>
      <c r="C642" s="7">
        <v>36201</v>
      </c>
      <c r="D642" s="42">
        <v>2</v>
      </c>
      <c r="E642" s="61">
        <f t="shared" si="7"/>
        <v>98.714285714285708</v>
      </c>
      <c r="F642" s="5">
        <v>70</v>
      </c>
      <c r="G642" s="5">
        <v>69.099999999999994</v>
      </c>
      <c r="H642" s="5">
        <v>38.9</v>
      </c>
      <c r="I642" s="4">
        <v>132</v>
      </c>
      <c r="J642" s="4">
        <v>2689</v>
      </c>
      <c r="K642" s="4">
        <v>5</v>
      </c>
      <c r="L642" s="4">
        <v>2826</v>
      </c>
      <c r="M642" s="4">
        <v>1597</v>
      </c>
      <c r="N642" s="4">
        <v>870</v>
      </c>
      <c r="O642" s="4">
        <v>86</v>
      </c>
      <c r="P642" s="4">
        <v>72</v>
      </c>
      <c r="Q642" s="4">
        <v>2626</v>
      </c>
      <c r="R642" s="4">
        <v>200</v>
      </c>
      <c r="S642" s="3">
        <v>6.47</v>
      </c>
      <c r="T642" s="55"/>
      <c r="U642" s="51"/>
    </row>
    <row r="643" spans="1:21" ht="9" customHeight="1" x14ac:dyDescent="0.15">
      <c r="A643" s="8" t="s">
        <v>35</v>
      </c>
      <c r="B643" s="8" t="s">
        <v>5</v>
      </c>
      <c r="C643" s="7">
        <v>36230</v>
      </c>
      <c r="D643" s="42">
        <v>3</v>
      </c>
      <c r="E643" s="61"/>
      <c r="F643" s="5">
        <v>70</v>
      </c>
      <c r="G643" s="5">
        <v>69.099999999999994</v>
      </c>
      <c r="H643" s="5">
        <v>38.9</v>
      </c>
      <c r="I643" s="4">
        <v>132</v>
      </c>
      <c r="J643" s="4">
        <v>2689</v>
      </c>
      <c r="K643" s="4">
        <v>5</v>
      </c>
      <c r="L643" s="4">
        <v>2826</v>
      </c>
      <c r="M643" s="4">
        <v>1597</v>
      </c>
      <c r="N643" s="4">
        <v>870</v>
      </c>
      <c r="O643" s="4">
        <v>86</v>
      </c>
      <c r="P643" s="4">
        <v>72</v>
      </c>
      <c r="Q643" s="4">
        <v>2626</v>
      </c>
      <c r="R643" s="4">
        <v>200</v>
      </c>
      <c r="S643" s="3">
        <v>6.47</v>
      </c>
      <c r="T643" s="55"/>
      <c r="U643" s="51"/>
    </row>
    <row r="644" spans="1:21" ht="9" customHeight="1" x14ac:dyDescent="0.15">
      <c r="A644" s="8" t="s">
        <v>35</v>
      </c>
      <c r="B644" s="8" t="s">
        <v>9</v>
      </c>
      <c r="C644" s="7">
        <v>36261</v>
      </c>
      <c r="D644" s="42">
        <v>4</v>
      </c>
      <c r="E644" s="61">
        <f t="shared" si="7"/>
        <v>98.714285714285708</v>
      </c>
      <c r="F644" s="5">
        <v>70</v>
      </c>
      <c r="G644" s="5">
        <v>69.099999999999994</v>
      </c>
      <c r="H644" s="5">
        <v>38.9</v>
      </c>
      <c r="I644" s="4">
        <v>132</v>
      </c>
      <c r="J644" s="4">
        <v>2689</v>
      </c>
      <c r="K644" s="4">
        <v>5</v>
      </c>
      <c r="L644" s="4">
        <v>2826</v>
      </c>
      <c r="M644" s="4">
        <v>1597</v>
      </c>
      <c r="N644" s="4">
        <v>873</v>
      </c>
      <c r="O644" s="4">
        <v>86</v>
      </c>
      <c r="P644" s="4">
        <v>70</v>
      </c>
      <c r="Q644" s="4">
        <v>2626</v>
      </c>
      <c r="R644" s="4">
        <v>200</v>
      </c>
      <c r="S644" s="3">
        <v>6.47</v>
      </c>
      <c r="T644" s="55"/>
      <c r="U644" s="54" t="s">
        <v>28</v>
      </c>
    </row>
    <row r="645" spans="1:21" ht="9" customHeight="1" x14ac:dyDescent="0.15">
      <c r="A645" s="8" t="s">
        <v>35</v>
      </c>
      <c r="B645" s="8" t="s">
        <v>388</v>
      </c>
      <c r="C645" s="7">
        <v>36504</v>
      </c>
      <c r="D645" s="42">
        <v>12</v>
      </c>
      <c r="E645" s="61"/>
      <c r="F645" s="5">
        <v>70</v>
      </c>
      <c r="G645" s="5">
        <v>69.099999999999994</v>
      </c>
      <c r="H645" s="5">
        <v>38.9</v>
      </c>
      <c r="I645" s="4">
        <v>132</v>
      </c>
      <c r="J645" s="4">
        <v>2689</v>
      </c>
      <c r="K645" s="4">
        <v>5</v>
      </c>
      <c r="L645" s="4">
        <v>2826</v>
      </c>
      <c r="M645" s="4">
        <v>1597</v>
      </c>
      <c r="N645" s="4">
        <v>873</v>
      </c>
      <c r="O645" s="4">
        <v>86</v>
      </c>
      <c r="P645" s="4">
        <v>70</v>
      </c>
      <c r="Q645" s="4">
        <v>2626</v>
      </c>
      <c r="R645" s="4">
        <v>200</v>
      </c>
      <c r="S645" s="3">
        <v>6.47</v>
      </c>
      <c r="T645" s="55"/>
      <c r="U645" s="54"/>
    </row>
    <row r="646" spans="1:21" ht="9" customHeight="1" x14ac:dyDescent="0.15">
      <c r="A646" s="8" t="s">
        <v>35</v>
      </c>
      <c r="B646" s="8" t="s">
        <v>388</v>
      </c>
      <c r="C646" s="7">
        <v>36537</v>
      </c>
      <c r="D646" s="42">
        <v>1</v>
      </c>
      <c r="E646" s="61"/>
      <c r="F646" s="5">
        <v>70</v>
      </c>
      <c r="G646" s="5">
        <v>69.099999999999994</v>
      </c>
      <c r="H646" s="5">
        <v>38.9</v>
      </c>
      <c r="I646" s="4">
        <v>132</v>
      </c>
      <c r="J646" s="4">
        <v>2689</v>
      </c>
      <c r="K646" s="4">
        <v>5</v>
      </c>
      <c r="L646" s="4">
        <v>2826</v>
      </c>
      <c r="M646" s="4">
        <v>1597</v>
      </c>
      <c r="N646" s="4">
        <v>873</v>
      </c>
      <c r="O646" s="4">
        <v>86</v>
      </c>
      <c r="P646" s="4">
        <v>70</v>
      </c>
      <c r="Q646" s="4">
        <v>2626</v>
      </c>
      <c r="R646" s="4">
        <v>200</v>
      </c>
      <c r="S646" s="3">
        <v>6.47</v>
      </c>
      <c r="T646" s="55"/>
      <c r="U646" s="54"/>
    </row>
    <row r="647" spans="1:21" ht="9" customHeight="1" x14ac:dyDescent="0.15">
      <c r="A647" s="8" t="s">
        <v>35</v>
      </c>
      <c r="B647" s="8" t="s">
        <v>388</v>
      </c>
      <c r="C647" s="7">
        <v>36567</v>
      </c>
      <c r="D647" s="42">
        <v>2</v>
      </c>
      <c r="E647" s="61"/>
      <c r="F647" s="5">
        <v>70</v>
      </c>
      <c r="G647" s="5">
        <v>69.099999999999994</v>
      </c>
      <c r="H647" s="5">
        <v>38.9</v>
      </c>
      <c r="I647" s="4">
        <v>132</v>
      </c>
      <c r="J647" s="4">
        <v>2689</v>
      </c>
      <c r="K647" s="4">
        <v>5</v>
      </c>
      <c r="L647" s="4">
        <v>2826</v>
      </c>
      <c r="M647" s="4">
        <v>1597</v>
      </c>
      <c r="N647" s="4">
        <v>873</v>
      </c>
      <c r="O647" s="4">
        <v>86</v>
      </c>
      <c r="P647" s="4">
        <v>70</v>
      </c>
      <c r="Q647" s="4">
        <v>2626</v>
      </c>
      <c r="R647" s="4">
        <v>200</v>
      </c>
      <c r="S647" s="3">
        <v>6.47</v>
      </c>
      <c r="T647" s="55"/>
      <c r="U647" s="54"/>
    </row>
    <row r="648" spans="1:21" ht="9" customHeight="1" x14ac:dyDescent="0.15">
      <c r="A648" s="8" t="s">
        <v>35</v>
      </c>
      <c r="B648" s="8" t="s">
        <v>388</v>
      </c>
      <c r="C648" s="7">
        <v>36595</v>
      </c>
      <c r="D648" s="42">
        <v>3</v>
      </c>
      <c r="E648" s="61"/>
      <c r="F648" s="5">
        <v>70</v>
      </c>
      <c r="G648" s="5">
        <v>69.099999999999994</v>
      </c>
      <c r="H648" s="5">
        <v>38.9</v>
      </c>
      <c r="I648" s="4">
        <v>132</v>
      </c>
      <c r="J648" s="4">
        <v>2689</v>
      </c>
      <c r="K648" s="4">
        <v>5</v>
      </c>
      <c r="L648" s="4">
        <v>2826</v>
      </c>
      <c r="M648" s="4">
        <v>1597</v>
      </c>
      <c r="N648" s="4">
        <v>873</v>
      </c>
      <c r="O648" s="4">
        <v>86</v>
      </c>
      <c r="P648" s="4">
        <v>70</v>
      </c>
      <c r="Q648" s="4">
        <v>2626</v>
      </c>
      <c r="R648" s="4">
        <v>200</v>
      </c>
      <c r="S648" s="3">
        <v>6.47</v>
      </c>
      <c r="T648" s="55"/>
      <c r="U648" s="54"/>
    </row>
    <row r="649" spans="1:21" ht="9" customHeight="1" x14ac:dyDescent="0.15">
      <c r="A649" s="8" t="s">
        <v>35</v>
      </c>
      <c r="B649" s="8" t="s">
        <v>388</v>
      </c>
      <c r="C649" s="7">
        <v>36626</v>
      </c>
      <c r="D649" s="42">
        <v>4</v>
      </c>
      <c r="E649" s="61"/>
      <c r="F649" s="5">
        <v>70</v>
      </c>
      <c r="G649" s="5">
        <v>69.099999999999994</v>
      </c>
      <c r="H649" s="5">
        <v>38.9</v>
      </c>
      <c r="I649" s="4">
        <v>132</v>
      </c>
      <c r="J649" s="4">
        <v>2689</v>
      </c>
      <c r="K649" s="4">
        <v>5</v>
      </c>
      <c r="L649" s="4">
        <v>2826</v>
      </c>
      <c r="M649" s="4">
        <v>1597</v>
      </c>
      <c r="N649" s="4">
        <v>873</v>
      </c>
      <c r="O649" s="4">
        <v>86</v>
      </c>
      <c r="P649" s="4">
        <v>70</v>
      </c>
      <c r="Q649" s="4">
        <v>2626</v>
      </c>
      <c r="R649" s="4">
        <v>200</v>
      </c>
      <c r="S649" s="3">
        <v>6.47</v>
      </c>
      <c r="T649" s="55"/>
      <c r="U649" s="54"/>
    </row>
    <row r="650" spans="1:21" ht="9" customHeight="1" x14ac:dyDescent="0.15">
      <c r="A650" s="8" t="s">
        <v>34</v>
      </c>
      <c r="B650" s="8" t="s">
        <v>27</v>
      </c>
      <c r="C650" s="7">
        <v>35927</v>
      </c>
      <c r="D650" s="42">
        <v>5</v>
      </c>
      <c r="E650" s="53"/>
      <c r="F650" s="5">
        <v>72</v>
      </c>
      <c r="G650" s="5">
        <v>70.900000000000006</v>
      </c>
      <c r="H650" s="5">
        <v>39.5</v>
      </c>
      <c r="I650" s="4">
        <v>240</v>
      </c>
      <c r="J650" s="4">
        <v>2800</v>
      </c>
      <c r="K650" s="4">
        <v>6</v>
      </c>
      <c r="L650" s="4">
        <v>3046</v>
      </c>
      <c r="M650" s="4">
        <v>1575</v>
      </c>
      <c r="N650" s="4">
        <v>925</v>
      </c>
      <c r="O650" s="4">
        <v>75</v>
      </c>
      <c r="P650" s="4">
        <v>61</v>
      </c>
      <c r="Q650" s="4">
        <v>2636</v>
      </c>
      <c r="R650" s="4">
        <v>410</v>
      </c>
      <c r="S650" s="3">
        <v>4.75</v>
      </c>
      <c r="T650" s="3">
        <v>5.75</v>
      </c>
      <c r="U650" s="51"/>
    </row>
    <row r="651" spans="1:21" ht="9" customHeight="1" x14ac:dyDescent="0.15">
      <c r="A651" s="8" t="s">
        <v>34</v>
      </c>
      <c r="B651" s="8" t="s">
        <v>21</v>
      </c>
      <c r="C651" s="7">
        <v>35958</v>
      </c>
      <c r="D651" s="42">
        <v>6</v>
      </c>
      <c r="E651" s="53"/>
      <c r="F651" s="5">
        <v>72</v>
      </c>
      <c r="G651" s="5">
        <v>70.900000000000006</v>
      </c>
      <c r="H651" s="5">
        <v>39.5</v>
      </c>
      <c r="I651" s="4">
        <v>240</v>
      </c>
      <c r="J651" s="4">
        <v>2800</v>
      </c>
      <c r="K651" s="4">
        <v>6</v>
      </c>
      <c r="L651" s="4">
        <v>3046</v>
      </c>
      <c r="M651" s="4">
        <v>1590</v>
      </c>
      <c r="N651" s="4">
        <v>895</v>
      </c>
      <c r="O651" s="4">
        <v>76</v>
      </c>
      <c r="P651" s="4">
        <v>60</v>
      </c>
      <c r="Q651" s="4">
        <v>2621</v>
      </c>
      <c r="R651" s="4">
        <v>425</v>
      </c>
      <c r="S651" s="3">
        <v>4.75</v>
      </c>
      <c r="T651" s="3">
        <v>5.75</v>
      </c>
      <c r="U651" s="51"/>
    </row>
    <row r="652" spans="1:21" s="56" customFormat="1" ht="9" customHeight="1" x14ac:dyDescent="0.15">
      <c r="A652" s="8" t="s">
        <v>34</v>
      </c>
      <c r="B652" s="8" t="s">
        <v>21</v>
      </c>
      <c r="C652" s="7">
        <v>35986</v>
      </c>
      <c r="D652" s="42">
        <v>7</v>
      </c>
      <c r="E652" s="53"/>
      <c r="F652" s="5">
        <v>72.7</v>
      </c>
      <c r="G652" s="5">
        <v>71.7</v>
      </c>
      <c r="H652" s="5">
        <v>39.5</v>
      </c>
      <c r="I652" s="4">
        <v>215</v>
      </c>
      <c r="J652" s="4">
        <v>2830</v>
      </c>
      <c r="K652" s="4">
        <v>5</v>
      </c>
      <c r="L652" s="4">
        <v>3050</v>
      </c>
      <c r="M652" s="4">
        <v>1600</v>
      </c>
      <c r="N652" s="4">
        <v>875</v>
      </c>
      <c r="O652" s="4">
        <v>76</v>
      </c>
      <c r="P652" s="4">
        <v>64</v>
      </c>
      <c r="Q652" s="4">
        <v>2615</v>
      </c>
      <c r="R652" s="4">
        <v>435</v>
      </c>
      <c r="S652" s="3">
        <v>4.8499999999999996</v>
      </c>
      <c r="T652" s="3">
        <v>5.85</v>
      </c>
      <c r="U652" s="51"/>
    </row>
    <row r="653" spans="1:21" s="56" customFormat="1" ht="9" customHeight="1" x14ac:dyDescent="0.15">
      <c r="A653" s="8" t="s">
        <v>34</v>
      </c>
      <c r="B653" s="8" t="s">
        <v>27</v>
      </c>
      <c r="C653" s="7">
        <v>36019</v>
      </c>
      <c r="D653" s="42">
        <v>8</v>
      </c>
      <c r="E653" s="53"/>
      <c r="F653" s="5">
        <v>72.7</v>
      </c>
      <c r="G653" s="5">
        <v>71.599999999999994</v>
      </c>
      <c r="H653" s="5">
        <v>39.5</v>
      </c>
      <c r="I653" s="4">
        <v>210</v>
      </c>
      <c r="J653" s="4">
        <v>2825</v>
      </c>
      <c r="K653" s="4">
        <v>6</v>
      </c>
      <c r="L653" s="4">
        <v>3041</v>
      </c>
      <c r="M653" s="4">
        <v>1615</v>
      </c>
      <c r="N653" s="4">
        <v>850</v>
      </c>
      <c r="O653" s="4">
        <v>84</v>
      </c>
      <c r="P653" s="4">
        <v>62</v>
      </c>
      <c r="Q653" s="4">
        <v>2611</v>
      </c>
      <c r="R653" s="4">
        <v>430</v>
      </c>
      <c r="S653" s="3">
        <v>4.8499999999999996</v>
      </c>
      <c r="T653" s="3">
        <v>5.85</v>
      </c>
      <c r="U653" s="51"/>
    </row>
    <row r="654" spans="1:21" s="57" customFormat="1" ht="9" customHeight="1" x14ac:dyDescent="0.15">
      <c r="A654" s="8" t="s">
        <v>34</v>
      </c>
      <c r="B654" s="8" t="s">
        <v>21</v>
      </c>
      <c r="C654" s="7">
        <v>36049</v>
      </c>
      <c r="D654" s="42">
        <v>9</v>
      </c>
      <c r="E654" s="52"/>
      <c r="F654" s="5">
        <v>72.7</v>
      </c>
      <c r="G654" s="5">
        <v>71.599999999999994</v>
      </c>
      <c r="H654" s="5">
        <v>40.6</v>
      </c>
      <c r="I654" s="4">
        <v>200</v>
      </c>
      <c r="J654" s="4">
        <v>2909</v>
      </c>
      <c r="K654" s="4">
        <v>6</v>
      </c>
      <c r="L654" s="4">
        <v>3115</v>
      </c>
      <c r="M654" s="4">
        <v>1625</v>
      </c>
      <c r="N654" s="4">
        <v>860</v>
      </c>
      <c r="O654" s="4">
        <v>83</v>
      </c>
      <c r="P654" s="4">
        <v>62</v>
      </c>
      <c r="Q654" s="4">
        <v>2630</v>
      </c>
      <c r="R654" s="4">
        <v>485</v>
      </c>
      <c r="S654" s="3">
        <v>4.6500000000000004</v>
      </c>
      <c r="T654" s="3">
        <v>5.35</v>
      </c>
      <c r="U654" s="2">
        <v>109</v>
      </c>
    </row>
    <row r="655" spans="1:21" s="57" customFormat="1" ht="9" customHeight="1" x14ac:dyDescent="0.15">
      <c r="A655" s="8" t="s">
        <v>34</v>
      </c>
      <c r="B655" s="8" t="s">
        <v>21</v>
      </c>
      <c r="C655" s="7">
        <v>36077</v>
      </c>
      <c r="D655" s="42">
        <v>10</v>
      </c>
      <c r="E655" s="52"/>
      <c r="F655" s="5">
        <v>72.7</v>
      </c>
      <c r="G655" s="5">
        <v>71.599999999999994</v>
      </c>
      <c r="H655" s="5">
        <v>38.700000000000003</v>
      </c>
      <c r="I655" s="4">
        <v>200</v>
      </c>
      <c r="J655" s="4">
        <v>2769</v>
      </c>
      <c r="K655" s="4">
        <v>6</v>
      </c>
      <c r="L655" s="4">
        <v>2975</v>
      </c>
      <c r="M655" s="4">
        <v>1600</v>
      </c>
      <c r="N655" s="4">
        <v>830</v>
      </c>
      <c r="O655" s="4">
        <v>86</v>
      </c>
      <c r="P655" s="4">
        <v>64</v>
      </c>
      <c r="Q655" s="4">
        <v>2580</v>
      </c>
      <c r="R655" s="4">
        <v>395</v>
      </c>
      <c r="S655" s="3">
        <v>5</v>
      </c>
      <c r="T655" s="3">
        <v>5.7</v>
      </c>
      <c r="U655" s="2">
        <v>110</v>
      </c>
    </row>
    <row r="656" spans="1:21" s="57" customFormat="1" ht="9" customHeight="1" x14ac:dyDescent="0.15">
      <c r="A656" s="8" t="s">
        <v>34</v>
      </c>
      <c r="B656" s="8" t="s">
        <v>21</v>
      </c>
      <c r="C656" s="7">
        <v>36109</v>
      </c>
      <c r="D656" s="42">
        <v>11</v>
      </c>
      <c r="E656" s="52"/>
      <c r="F656" s="5">
        <v>72.7</v>
      </c>
      <c r="G656" s="5">
        <v>71.599999999999994</v>
      </c>
      <c r="H656" s="5">
        <v>38.6</v>
      </c>
      <c r="I656" s="4">
        <v>200</v>
      </c>
      <c r="J656" s="4">
        <v>2763</v>
      </c>
      <c r="K656" s="4">
        <v>6</v>
      </c>
      <c r="L656" s="4">
        <v>2968</v>
      </c>
      <c r="M656" s="4">
        <v>1615</v>
      </c>
      <c r="N656" s="4">
        <v>840</v>
      </c>
      <c r="O656" s="4">
        <v>86</v>
      </c>
      <c r="P656" s="4">
        <v>62</v>
      </c>
      <c r="Q656" s="4">
        <v>2603</v>
      </c>
      <c r="R656" s="4">
        <v>365</v>
      </c>
      <c r="S656" s="3">
        <v>5.15</v>
      </c>
      <c r="T656" s="3">
        <v>5.75</v>
      </c>
      <c r="U656" s="2">
        <v>111</v>
      </c>
    </row>
    <row r="657" spans="1:21" s="56" customFormat="1" ht="9" customHeight="1" x14ac:dyDescent="0.15">
      <c r="A657" s="8" t="s">
        <v>34</v>
      </c>
      <c r="B657" s="8" t="s">
        <v>21</v>
      </c>
      <c r="C657" s="7">
        <v>36140</v>
      </c>
      <c r="D657" s="42">
        <v>12</v>
      </c>
      <c r="E657" s="52"/>
      <c r="F657" s="5">
        <v>72.7</v>
      </c>
      <c r="G657" s="5">
        <v>71.599999999999994</v>
      </c>
      <c r="H657" s="5">
        <v>38.6</v>
      </c>
      <c r="I657" s="4">
        <v>200</v>
      </c>
      <c r="J657" s="4">
        <v>2763</v>
      </c>
      <c r="K657" s="4">
        <v>6</v>
      </c>
      <c r="L657" s="4">
        <v>2968</v>
      </c>
      <c r="M657" s="4">
        <v>1605</v>
      </c>
      <c r="N657" s="4">
        <v>840</v>
      </c>
      <c r="O657" s="4">
        <v>86</v>
      </c>
      <c r="P657" s="4">
        <v>62</v>
      </c>
      <c r="Q657" s="4">
        <v>2593</v>
      </c>
      <c r="R657" s="4">
        <v>375</v>
      </c>
      <c r="S657" s="3">
        <v>5.15</v>
      </c>
      <c r="T657" s="3">
        <v>5.75</v>
      </c>
      <c r="U657" s="2">
        <v>112</v>
      </c>
    </row>
    <row r="658" spans="1:21" s="56" customFormat="1" ht="9" customHeight="1" x14ac:dyDescent="0.15">
      <c r="A658" s="8" t="s">
        <v>34</v>
      </c>
      <c r="B658" s="8" t="s">
        <v>21</v>
      </c>
      <c r="C658" s="7">
        <v>36172</v>
      </c>
      <c r="D658" s="42">
        <v>1</v>
      </c>
      <c r="E658" s="52"/>
      <c r="F658" s="5">
        <v>72.400000000000006</v>
      </c>
      <c r="G658" s="5">
        <v>70.8</v>
      </c>
      <c r="H658" s="5">
        <v>38.9</v>
      </c>
      <c r="I658" s="4">
        <v>200</v>
      </c>
      <c r="J658" s="4">
        <v>2757</v>
      </c>
      <c r="K658" s="4">
        <v>6</v>
      </c>
      <c r="L658" s="4">
        <v>2963</v>
      </c>
      <c r="M658" s="4">
        <v>1595</v>
      </c>
      <c r="N658" s="4">
        <v>830</v>
      </c>
      <c r="O658" s="4">
        <v>87</v>
      </c>
      <c r="P658" s="4">
        <v>61</v>
      </c>
      <c r="Q658" s="4">
        <v>2573</v>
      </c>
      <c r="R658" s="4">
        <v>390</v>
      </c>
      <c r="S658" s="3">
        <v>5.0999999999999996</v>
      </c>
      <c r="T658" s="3">
        <v>5.6</v>
      </c>
      <c r="U658" s="2">
        <v>201</v>
      </c>
    </row>
    <row r="659" spans="1:21" s="56" customFormat="1" ht="9" customHeight="1" x14ac:dyDescent="0.15">
      <c r="A659" s="8" t="s">
        <v>34</v>
      </c>
      <c r="B659" s="8" t="s">
        <v>27</v>
      </c>
      <c r="C659" s="7">
        <v>36201</v>
      </c>
      <c r="D659" s="42">
        <v>2</v>
      </c>
      <c r="E659" s="52"/>
      <c r="F659" s="5">
        <v>72.400000000000006</v>
      </c>
      <c r="G659" s="5">
        <v>70.8</v>
      </c>
      <c r="H659" s="5">
        <v>38.9</v>
      </c>
      <c r="I659" s="4">
        <v>200</v>
      </c>
      <c r="J659" s="4">
        <v>2757</v>
      </c>
      <c r="K659" s="4">
        <v>6</v>
      </c>
      <c r="L659" s="4">
        <v>2963</v>
      </c>
      <c r="M659" s="4">
        <v>1590</v>
      </c>
      <c r="N659" s="4">
        <v>810</v>
      </c>
      <c r="O659" s="4">
        <v>88</v>
      </c>
      <c r="P659" s="4">
        <v>65</v>
      </c>
      <c r="Q659" s="4">
        <v>2553</v>
      </c>
      <c r="R659" s="4">
        <v>410</v>
      </c>
      <c r="S659" s="3">
        <v>5</v>
      </c>
      <c r="T659" s="3">
        <v>5.4</v>
      </c>
      <c r="U659" s="51"/>
    </row>
    <row r="660" spans="1:21" s="56" customFormat="1" ht="9" customHeight="1" x14ac:dyDescent="0.15">
      <c r="A660" s="8" t="s">
        <v>34</v>
      </c>
      <c r="B660" s="8" t="s">
        <v>21</v>
      </c>
      <c r="C660" s="7">
        <v>36230</v>
      </c>
      <c r="D660" s="42">
        <v>3</v>
      </c>
      <c r="E660" s="52"/>
      <c r="F660" s="5">
        <v>72.400000000000006</v>
      </c>
      <c r="G660" s="5">
        <v>70.8</v>
      </c>
      <c r="H660" s="5">
        <v>38.9</v>
      </c>
      <c r="I660" s="4">
        <v>200</v>
      </c>
      <c r="J660" s="4">
        <v>2757</v>
      </c>
      <c r="K660" s="4">
        <v>6</v>
      </c>
      <c r="L660" s="4">
        <v>2963</v>
      </c>
      <c r="M660" s="4">
        <v>1560</v>
      </c>
      <c r="N660" s="4">
        <v>780</v>
      </c>
      <c r="O660" s="4">
        <v>88</v>
      </c>
      <c r="P660" s="4">
        <v>65</v>
      </c>
      <c r="Q660" s="4">
        <v>2493</v>
      </c>
      <c r="R660" s="4">
        <v>470</v>
      </c>
      <c r="S660" s="3">
        <v>4.95</v>
      </c>
      <c r="T660" s="3">
        <v>5.15</v>
      </c>
      <c r="U660" s="51"/>
    </row>
    <row r="661" spans="1:21" s="56" customFormat="1" ht="9" customHeight="1" x14ac:dyDescent="0.15">
      <c r="A661" s="8" t="s">
        <v>34</v>
      </c>
      <c r="B661" s="8" t="s">
        <v>27</v>
      </c>
      <c r="C661" s="7">
        <v>36259</v>
      </c>
      <c r="D661" s="42">
        <v>4</v>
      </c>
      <c r="E661" s="52"/>
      <c r="F661" s="5">
        <v>72.400000000000006</v>
      </c>
      <c r="G661" s="5">
        <v>70.8</v>
      </c>
      <c r="H661" s="5">
        <v>38.9</v>
      </c>
      <c r="I661" s="4">
        <v>200</v>
      </c>
      <c r="J661" s="4">
        <v>2757</v>
      </c>
      <c r="K661" s="4">
        <v>6</v>
      </c>
      <c r="L661" s="4">
        <v>2963</v>
      </c>
      <c r="M661" s="4">
        <v>1560</v>
      </c>
      <c r="N661" s="4">
        <v>770</v>
      </c>
      <c r="O661" s="4">
        <v>88</v>
      </c>
      <c r="P661" s="4">
        <v>115</v>
      </c>
      <c r="Q661" s="4">
        <v>2533</v>
      </c>
      <c r="R661" s="4">
        <v>430</v>
      </c>
      <c r="S661" s="3">
        <v>5</v>
      </c>
      <c r="T661" s="3">
        <v>5.0999999999999996</v>
      </c>
      <c r="U661" s="51"/>
    </row>
    <row r="662" spans="1:21" s="56" customFormat="1" ht="9" customHeight="1" x14ac:dyDescent="0.15">
      <c r="A662" s="8" t="s">
        <v>34</v>
      </c>
      <c r="B662" s="8" t="s">
        <v>9</v>
      </c>
      <c r="C662" s="7">
        <v>36292</v>
      </c>
      <c r="D662" s="42">
        <v>5</v>
      </c>
      <c r="E662" s="61">
        <f t="shared" ref="E662:E673" si="8">G662/F662*100</f>
        <v>97.790055248618771</v>
      </c>
      <c r="F662" s="5">
        <v>72.400000000000006</v>
      </c>
      <c r="G662" s="5">
        <v>70.8</v>
      </c>
      <c r="H662" s="5">
        <v>38.9</v>
      </c>
      <c r="I662" s="4">
        <v>200</v>
      </c>
      <c r="J662" s="4">
        <v>2757</v>
      </c>
      <c r="K662" s="4">
        <v>6</v>
      </c>
      <c r="L662" s="4">
        <v>2963</v>
      </c>
      <c r="M662" s="4">
        <v>1560</v>
      </c>
      <c r="N662" s="4">
        <v>770</v>
      </c>
      <c r="O662" s="4">
        <v>88</v>
      </c>
      <c r="P662" s="4">
        <v>115</v>
      </c>
      <c r="Q662" s="4">
        <v>2533</v>
      </c>
      <c r="R662" s="4">
        <v>430</v>
      </c>
      <c r="S662" s="3">
        <v>5.05</v>
      </c>
      <c r="T662" s="55"/>
      <c r="U662" s="51"/>
    </row>
    <row r="663" spans="1:21" s="56" customFormat="1" ht="9" customHeight="1" x14ac:dyDescent="0.15">
      <c r="A663" s="8" t="s">
        <v>34</v>
      </c>
      <c r="B663" s="8" t="s">
        <v>9</v>
      </c>
      <c r="C663" s="7">
        <v>36322</v>
      </c>
      <c r="D663" s="42">
        <v>6</v>
      </c>
      <c r="E663" s="61">
        <f t="shared" si="8"/>
        <v>97.790055248618771</v>
      </c>
      <c r="F663" s="5">
        <v>72.400000000000006</v>
      </c>
      <c r="G663" s="5">
        <v>70.8</v>
      </c>
      <c r="H663" s="5">
        <v>38.9</v>
      </c>
      <c r="I663" s="4">
        <v>200</v>
      </c>
      <c r="J663" s="4">
        <v>2757</v>
      </c>
      <c r="K663" s="4">
        <v>6</v>
      </c>
      <c r="L663" s="4">
        <v>2963</v>
      </c>
      <c r="M663" s="4">
        <v>1560</v>
      </c>
      <c r="N663" s="4">
        <v>770</v>
      </c>
      <c r="O663" s="4">
        <v>88</v>
      </c>
      <c r="P663" s="4">
        <v>115</v>
      </c>
      <c r="Q663" s="4">
        <v>2533</v>
      </c>
      <c r="R663" s="4">
        <v>430</v>
      </c>
      <c r="S663" s="3">
        <v>5</v>
      </c>
      <c r="T663" s="55"/>
      <c r="U663" s="51"/>
    </row>
    <row r="664" spans="1:21" ht="9" customHeight="1" x14ac:dyDescent="0.15">
      <c r="A664" s="8" t="s">
        <v>34</v>
      </c>
      <c r="B664" s="8" t="s">
        <v>9</v>
      </c>
      <c r="C664" s="7">
        <v>36353</v>
      </c>
      <c r="D664" s="42">
        <v>7</v>
      </c>
      <c r="E664" s="61">
        <f t="shared" si="8"/>
        <v>97.790055248618771</v>
      </c>
      <c r="F664" s="5">
        <v>72.400000000000006</v>
      </c>
      <c r="G664" s="5">
        <v>70.8</v>
      </c>
      <c r="H664" s="5">
        <v>38.9</v>
      </c>
      <c r="I664" s="4">
        <v>200</v>
      </c>
      <c r="J664" s="4">
        <v>2757</v>
      </c>
      <c r="K664" s="4">
        <v>4</v>
      </c>
      <c r="L664" s="4">
        <v>2961</v>
      </c>
      <c r="M664" s="4">
        <v>1580</v>
      </c>
      <c r="N664" s="4">
        <v>785</v>
      </c>
      <c r="O664" s="4">
        <v>89</v>
      </c>
      <c r="P664" s="4">
        <v>112</v>
      </c>
      <c r="Q664" s="4">
        <v>2566</v>
      </c>
      <c r="R664" s="4">
        <v>395</v>
      </c>
      <c r="S664" s="3">
        <v>5</v>
      </c>
      <c r="T664" s="55"/>
      <c r="U664" s="51"/>
    </row>
    <row r="665" spans="1:21" ht="9" customHeight="1" x14ac:dyDescent="0.15">
      <c r="A665" s="8" t="s">
        <v>34</v>
      </c>
      <c r="B665" s="8" t="s">
        <v>11</v>
      </c>
      <c r="C665" s="7">
        <v>36384</v>
      </c>
      <c r="D665" s="42">
        <v>8</v>
      </c>
      <c r="E665" s="61">
        <f t="shared" si="8"/>
        <v>97.790055248618771</v>
      </c>
      <c r="F665" s="5">
        <v>72.400000000000006</v>
      </c>
      <c r="G665" s="5">
        <v>70.8</v>
      </c>
      <c r="H665" s="5">
        <v>38.9</v>
      </c>
      <c r="I665" s="4">
        <v>200</v>
      </c>
      <c r="J665" s="4">
        <v>2757</v>
      </c>
      <c r="K665" s="4">
        <v>4</v>
      </c>
      <c r="L665" s="4">
        <v>2961</v>
      </c>
      <c r="M665" s="4">
        <v>1585</v>
      </c>
      <c r="N665" s="4">
        <v>790</v>
      </c>
      <c r="O665" s="4">
        <v>89</v>
      </c>
      <c r="P665" s="4">
        <v>112</v>
      </c>
      <c r="Q665" s="4">
        <v>2576</v>
      </c>
      <c r="R665" s="4">
        <v>385</v>
      </c>
      <c r="S665" s="3">
        <v>5</v>
      </c>
      <c r="U665" s="51"/>
    </row>
    <row r="666" spans="1:21" ht="9" customHeight="1" x14ac:dyDescent="0.15">
      <c r="A666" s="8" t="s">
        <v>34</v>
      </c>
      <c r="B666" s="8" t="s">
        <v>11</v>
      </c>
      <c r="C666" s="7">
        <v>36413</v>
      </c>
      <c r="D666" s="42">
        <v>9</v>
      </c>
      <c r="E666" s="61">
        <f t="shared" si="8"/>
        <v>97.790055248618771</v>
      </c>
      <c r="F666" s="5">
        <v>72.400000000000006</v>
      </c>
      <c r="G666" s="5">
        <v>70.8</v>
      </c>
      <c r="H666" s="5">
        <v>38.9</v>
      </c>
      <c r="I666" s="4">
        <v>200</v>
      </c>
      <c r="J666" s="4">
        <v>2757</v>
      </c>
      <c r="K666" s="4">
        <v>4</v>
      </c>
      <c r="L666" s="4">
        <v>2961</v>
      </c>
      <c r="M666" s="4">
        <v>1590</v>
      </c>
      <c r="N666" s="4">
        <v>805</v>
      </c>
      <c r="O666" s="4">
        <v>89</v>
      </c>
      <c r="P666" s="4">
        <v>112</v>
      </c>
      <c r="Q666" s="4">
        <v>2596</v>
      </c>
      <c r="R666" s="4">
        <v>365</v>
      </c>
      <c r="S666" s="3">
        <v>5</v>
      </c>
      <c r="T666" s="55"/>
      <c r="U666" s="51"/>
    </row>
    <row r="667" spans="1:21" ht="9" customHeight="1" x14ac:dyDescent="0.15">
      <c r="A667" s="8" t="s">
        <v>34</v>
      </c>
      <c r="B667" s="8" t="s">
        <v>11</v>
      </c>
      <c r="C667" s="7">
        <v>36441</v>
      </c>
      <c r="D667" s="42">
        <v>10</v>
      </c>
      <c r="E667" s="61">
        <f t="shared" si="8"/>
        <v>97.777777777777786</v>
      </c>
      <c r="F667" s="5">
        <v>72</v>
      </c>
      <c r="G667" s="5">
        <v>70.400000000000006</v>
      </c>
      <c r="H667" s="5">
        <v>38.9</v>
      </c>
      <c r="I667" s="4">
        <v>200</v>
      </c>
      <c r="J667" s="4">
        <v>2741</v>
      </c>
      <c r="K667" s="4">
        <v>4</v>
      </c>
      <c r="L667" s="4">
        <v>2945</v>
      </c>
      <c r="M667" s="4">
        <v>1592</v>
      </c>
      <c r="N667" s="4">
        <v>812</v>
      </c>
      <c r="O667" s="4">
        <v>89</v>
      </c>
      <c r="P667" s="4">
        <v>104</v>
      </c>
      <c r="Q667" s="4">
        <v>2597</v>
      </c>
      <c r="R667" s="4">
        <v>348</v>
      </c>
      <c r="S667" s="3">
        <v>5.0199999999999996</v>
      </c>
      <c r="T667" s="55"/>
      <c r="U667" s="51"/>
    </row>
    <row r="668" spans="1:21" ht="9" customHeight="1" x14ac:dyDescent="0.15">
      <c r="A668" s="8" t="s">
        <v>34</v>
      </c>
      <c r="B668" s="8" t="s">
        <v>9</v>
      </c>
      <c r="C668" s="7">
        <v>36474</v>
      </c>
      <c r="D668" s="42">
        <v>11</v>
      </c>
      <c r="E668" s="61">
        <f t="shared" si="8"/>
        <v>97.777777777777786</v>
      </c>
      <c r="F668" s="5">
        <v>72</v>
      </c>
      <c r="G668" s="5">
        <v>70.400000000000006</v>
      </c>
      <c r="H668" s="5">
        <v>38.9</v>
      </c>
      <c r="I668" s="4">
        <v>200</v>
      </c>
      <c r="J668" s="4">
        <v>2741</v>
      </c>
      <c r="K668" s="4">
        <v>3</v>
      </c>
      <c r="L668" s="4">
        <v>2944</v>
      </c>
      <c r="M668" s="4">
        <v>1590</v>
      </c>
      <c r="N668" s="4">
        <v>801</v>
      </c>
      <c r="O668" s="4">
        <v>89</v>
      </c>
      <c r="P668" s="4">
        <v>116</v>
      </c>
      <c r="Q668" s="4">
        <v>2596</v>
      </c>
      <c r="R668" s="4">
        <v>348</v>
      </c>
      <c r="S668" s="3">
        <v>5</v>
      </c>
      <c r="T668" s="55"/>
      <c r="U668" s="51"/>
    </row>
    <row r="669" spans="1:21" ht="9" customHeight="1" x14ac:dyDescent="0.15">
      <c r="A669" s="8" t="s">
        <v>34</v>
      </c>
      <c r="B669" s="8" t="s">
        <v>5</v>
      </c>
      <c r="C669" s="7">
        <v>36504</v>
      </c>
      <c r="D669" s="42">
        <v>12</v>
      </c>
      <c r="E669" s="61">
        <f t="shared" si="8"/>
        <v>97.777777777777786</v>
      </c>
      <c r="F669" s="5">
        <v>72</v>
      </c>
      <c r="G669" s="5">
        <v>70.400000000000006</v>
      </c>
      <c r="H669" s="5">
        <v>38.9</v>
      </c>
      <c r="I669" s="4">
        <v>200</v>
      </c>
      <c r="J669" s="4">
        <v>2741</v>
      </c>
      <c r="K669" s="4">
        <v>3</v>
      </c>
      <c r="L669" s="4">
        <v>2944</v>
      </c>
      <c r="M669" s="4">
        <v>1590</v>
      </c>
      <c r="N669" s="4">
        <v>801</v>
      </c>
      <c r="O669" s="4">
        <v>89</v>
      </c>
      <c r="P669" s="4">
        <v>116</v>
      </c>
      <c r="Q669" s="4">
        <v>2596</v>
      </c>
      <c r="R669" s="4">
        <v>348</v>
      </c>
      <c r="S669" s="3">
        <v>4.93</v>
      </c>
      <c r="T669" s="55"/>
      <c r="U669" s="51"/>
    </row>
    <row r="670" spans="1:21" ht="9" customHeight="1" x14ac:dyDescent="0.15">
      <c r="A670" s="8" t="s">
        <v>34</v>
      </c>
      <c r="B670" s="8" t="s">
        <v>9</v>
      </c>
      <c r="C670" s="7">
        <v>36537</v>
      </c>
      <c r="D670" s="42">
        <v>1</v>
      </c>
      <c r="E670" s="61"/>
      <c r="F670" s="5">
        <v>72</v>
      </c>
      <c r="G670" s="5">
        <v>70.400000000000006</v>
      </c>
      <c r="H670" s="5">
        <v>38.9</v>
      </c>
      <c r="I670" s="4">
        <v>200</v>
      </c>
      <c r="J670" s="4">
        <v>2741</v>
      </c>
      <c r="K670" s="4">
        <v>3</v>
      </c>
      <c r="L670" s="4">
        <v>2944</v>
      </c>
      <c r="M670" s="4">
        <v>1590</v>
      </c>
      <c r="N670" s="4">
        <v>801</v>
      </c>
      <c r="O670" s="4">
        <v>89</v>
      </c>
      <c r="P670" s="4">
        <v>116</v>
      </c>
      <c r="Q670" s="4">
        <v>2596</v>
      </c>
      <c r="R670" s="4">
        <v>348</v>
      </c>
      <c r="S670" s="3">
        <v>4.93</v>
      </c>
      <c r="T670" s="55"/>
      <c r="U670" s="51"/>
    </row>
    <row r="671" spans="1:21" ht="9" customHeight="1" x14ac:dyDescent="0.15">
      <c r="A671" s="8" t="s">
        <v>34</v>
      </c>
      <c r="B671" s="8" t="s">
        <v>5</v>
      </c>
      <c r="C671" s="7">
        <v>36567</v>
      </c>
      <c r="D671" s="42">
        <v>2</v>
      </c>
      <c r="E671" s="61"/>
      <c r="F671" s="5">
        <v>72</v>
      </c>
      <c r="G671" s="5">
        <v>70.400000000000006</v>
      </c>
      <c r="H671" s="5">
        <v>38.9</v>
      </c>
      <c r="I671" s="4">
        <v>200</v>
      </c>
      <c r="J671" s="4">
        <v>2741</v>
      </c>
      <c r="K671" s="4">
        <v>3</v>
      </c>
      <c r="L671" s="4">
        <v>2944</v>
      </c>
      <c r="M671" s="4">
        <v>1590</v>
      </c>
      <c r="N671" s="4">
        <v>801</v>
      </c>
      <c r="O671" s="4">
        <v>89</v>
      </c>
      <c r="P671" s="4">
        <v>116</v>
      </c>
      <c r="Q671" s="4">
        <v>2596</v>
      </c>
      <c r="R671" s="4">
        <v>348</v>
      </c>
      <c r="S671" s="3">
        <v>4.93</v>
      </c>
      <c r="T671" s="55"/>
      <c r="U671" s="51"/>
    </row>
    <row r="672" spans="1:21" ht="9" customHeight="1" x14ac:dyDescent="0.15">
      <c r="A672" s="8" t="s">
        <v>34</v>
      </c>
      <c r="B672" s="8" t="s">
        <v>9</v>
      </c>
      <c r="C672" s="7">
        <v>36595</v>
      </c>
      <c r="D672" s="42">
        <v>3</v>
      </c>
      <c r="E672" s="61"/>
      <c r="F672" s="5">
        <v>72</v>
      </c>
      <c r="G672" s="5">
        <v>70.400000000000006</v>
      </c>
      <c r="H672" s="5">
        <v>38.9</v>
      </c>
      <c r="I672" s="4">
        <v>200</v>
      </c>
      <c r="J672" s="4">
        <v>2741</v>
      </c>
      <c r="K672" s="4">
        <v>3</v>
      </c>
      <c r="L672" s="4">
        <v>2944</v>
      </c>
      <c r="M672" s="4">
        <v>1590</v>
      </c>
      <c r="N672" s="4">
        <v>801</v>
      </c>
      <c r="O672" s="4">
        <v>89</v>
      </c>
      <c r="P672" s="4">
        <v>116</v>
      </c>
      <c r="Q672" s="4">
        <v>2596</v>
      </c>
      <c r="R672" s="4">
        <v>348</v>
      </c>
      <c r="S672" s="3">
        <v>4.93</v>
      </c>
      <c r="T672" s="55"/>
      <c r="U672" s="51"/>
    </row>
    <row r="673" spans="1:21" ht="9" customHeight="1" x14ac:dyDescent="0.15">
      <c r="A673" s="8" t="s">
        <v>34</v>
      </c>
      <c r="B673" s="8" t="s">
        <v>9</v>
      </c>
      <c r="C673" s="7">
        <v>36626</v>
      </c>
      <c r="D673" s="42">
        <v>4</v>
      </c>
      <c r="E673" s="61">
        <f t="shared" si="8"/>
        <v>97.777777777777786</v>
      </c>
      <c r="F673" s="5">
        <v>72</v>
      </c>
      <c r="G673" s="5">
        <v>70.400000000000006</v>
      </c>
      <c r="H673" s="5">
        <v>38.9</v>
      </c>
      <c r="I673" s="4">
        <v>200</v>
      </c>
      <c r="J673" s="4">
        <v>2741</v>
      </c>
      <c r="K673" s="4">
        <v>3</v>
      </c>
      <c r="L673" s="4">
        <v>2944</v>
      </c>
      <c r="M673" s="4">
        <v>1590</v>
      </c>
      <c r="N673" s="4">
        <v>805</v>
      </c>
      <c r="O673" s="4">
        <v>88</v>
      </c>
      <c r="P673" s="4">
        <v>113</v>
      </c>
      <c r="Q673" s="4">
        <v>2595</v>
      </c>
      <c r="R673" s="4">
        <v>348</v>
      </c>
      <c r="S673" s="3">
        <v>4.93</v>
      </c>
      <c r="T673" s="55"/>
      <c r="U673" s="54" t="s">
        <v>28</v>
      </c>
    </row>
    <row r="674" spans="1:21" ht="9" customHeight="1" x14ac:dyDescent="0.15">
      <c r="A674" s="8" t="s">
        <v>34</v>
      </c>
      <c r="B674" s="8" t="s">
        <v>396</v>
      </c>
      <c r="C674" s="7">
        <v>36872</v>
      </c>
      <c r="D674" s="42">
        <v>12</v>
      </c>
      <c r="E674" s="61"/>
      <c r="F674" s="5">
        <v>72</v>
      </c>
      <c r="G674" s="5">
        <v>70.400000000000006</v>
      </c>
      <c r="H674" s="5">
        <v>38.9</v>
      </c>
      <c r="I674" s="4">
        <v>200</v>
      </c>
      <c r="J674" s="4">
        <v>2741</v>
      </c>
      <c r="K674" s="4">
        <v>3</v>
      </c>
      <c r="L674" s="4">
        <v>2944</v>
      </c>
      <c r="M674" s="4">
        <v>1590</v>
      </c>
      <c r="N674" s="4">
        <v>805</v>
      </c>
      <c r="O674" s="4">
        <v>88</v>
      </c>
      <c r="P674" s="4">
        <v>113</v>
      </c>
      <c r="Q674" s="4">
        <v>2595</v>
      </c>
      <c r="R674" s="4">
        <v>348</v>
      </c>
      <c r="S674" s="3">
        <v>4.93</v>
      </c>
      <c r="T674" s="55"/>
      <c r="U674" s="54"/>
    </row>
    <row r="675" spans="1:21" ht="9" customHeight="1" x14ac:dyDescent="0.15">
      <c r="A675" s="8" t="s">
        <v>34</v>
      </c>
      <c r="B675" s="8" t="s">
        <v>388</v>
      </c>
      <c r="C675" s="7">
        <v>36902</v>
      </c>
      <c r="D675" s="42">
        <v>1</v>
      </c>
      <c r="E675" s="61"/>
      <c r="F675" s="5">
        <v>72</v>
      </c>
      <c r="G675" s="5">
        <v>70.400000000000006</v>
      </c>
      <c r="H675" s="5">
        <v>38.9</v>
      </c>
      <c r="I675" s="4">
        <v>200</v>
      </c>
      <c r="J675" s="4">
        <v>2741</v>
      </c>
      <c r="K675" s="4">
        <v>3</v>
      </c>
      <c r="L675" s="4">
        <v>2944</v>
      </c>
      <c r="M675" s="4">
        <v>1590</v>
      </c>
      <c r="N675" s="4">
        <v>805</v>
      </c>
      <c r="O675" s="4">
        <v>88</v>
      </c>
      <c r="P675" s="4">
        <v>113</v>
      </c>
      <c r="Q675" s="4">
        <v>2595</v>
      </c>
      <c r="R675" s="4">
        <v>348</v>
      </c>
      <c r="S675" s="3">
        <v>4.93</v>
      </c>
      <c r="T675" s="55"/>
      <c r="U675" s="54"/>
    </row>
    <row r="676" spans="1:21" ht="9" customHeight="1" x14ac:dyDescent="0.15">
      <c r="A676" s="8" t="s">
        <v>34</v>
      </c>
      <c r="B676" s="8" t="s">
        <v>388</v>
      </c>
      <c r="C676" s="7">
        <v>36930</v>
      </c>
      <c r="D676" s="42">
        <v>2</v>
      </c>
      <c r="E676" s="61"/>
      <c r="F676" s="5">
        <v>72</v>
      </c>
      <c r="G676" s="5">
        <v>70.400000000000006</v>
      </c>
      <c r="H676" s="5">
        <v>38.9</v>
      </c>
      <c r="I676" s="4">
        <v>200</v>
      </c>
      <c r="J676" s="4">
        <v>2741</v>
      </c>
      <c r="K676" s="4">
        <v>3</v>
      </c>
      <c r="L676" s="4">
        <v>2944</v>
      </c>
      <c r="M676" s="4">
        <v>1590</v>
      </c>
      <c r="N676" s="4">
        <v>805</v>
      </c>
      <c r="O676" s="4">
        <v>88</v>
      </c>
      <c r="P676" s="4">
        <v>113</v>
      </c>
      <c r="Q676" s="4">
        <v>2595</v>
      </c>
      <c r="R676" s="4">
        <v>348</v>
      </c>
      <c r="S676" s="3">
        <v>4.93</v>
      </c>
      <c r="T676" s="55"/>
      <c r="U676" s="54"/>
    </row>
    <row r="677" spans="1:21" ht="9" customHeight="1" x14ac:dyDescent="0.15">
      <c r="A677" s="8" t="s">
        <v>34</v>
      </c>
      <c r="B677" s="8" t="s">
        <v>388</v>
      </c>
      <c r="C677" s="7">
        <v>36958</v>
      </c>
      <c r="D677" s="42">
        <v>3</v>
      </c>
      <c r="E677" s="61"/>
      <c r="F677" s="5">
        <v>72</v>
      </c>
      <c r="G677" s="5">
        <v>70.400000000000006</v>
      </c>
      <c r="H677" s="5">
        <v>38.9</v>
      </c>
      <c r="I677" s="4">
        <v>200</v>
      </c>
      <c r="J677" s="4">
        <v>2741</v>
      </c>
      <c r="K677" s="4">
        <v>3</v>
      </c>
      <c r="L677" s="4">
        <v>2944</v>
      </c>
      <c r="M677" s="4">
        <v>1590</v>
      </c>
      <c r="N677" s="4">
        <v>805</v>
      </c>
      <c r="O677" s="4">
        <v>88</v>
      </c>
      <c r="P677" s="4">
        <v>113</v>
      </c>
      <c r="Q677" s="4">
        <v>2595</v>
      </c>
      <c r="R677" s="4">
        <v>348</v>
      </c>
      <c r="S677" s="3">
        <v>4.93</v>
      </c>
      <c r="T677" s="55"/>
      <c r="U677" s="54"/>
    </row>
    <row r="678" spans="1:21" ht="9" customHeight="1" x14ac:dyDescent="0.15">
      <c r="A678" s="8" t="s">
        <v>34</v>
      </c>
      <c r="B678" s="8" t="s">
        <v>388</v>
      </c>
      <c r="C678" s="7">
        <v>36991</v>
      </c>
      <c r="D678" s="42">
        <v>4</v>
      </c>
      <c r="E678" s="61"/>
      <c r="F678" s="5">
        <v>72</v>
      </c>
      <c r="G678" s="5">
        <v>70.400000000000006</v>
      </c>
      <c r="H678" s="5">
        <v>38.9</v>
      </c>
      <c r="I678" s="4">
        <v>200</v>
      </c>
      <c r="J678" s="4">
        <v>2741</v>
      </c>
      <c r="K678" s="4">
        <v>3</v>
      </c>
      <c r="L678" s="4">
        <v>2944</v>
      </c>
      <c r="M678" s="4">
        <v>1590</v>
      </c>
      <c r="N678" s="4">
        <v>805</v>
      </c>
      <c r="O678" s="4">
        <v>88</v>
      </c>
      <c r="P678" s="4">
        <v>113</v>
      </c>
      <c r="Q678" s="4">
        <v>2595</v>
      </c>
      <c r="R678" s="4">
        <v>348</v>
      </c>
      <c r="S678" s="3">
        <v>4.93</v>
      </c>
      <c r="T678" s="55"/>
      <c r="U678" s="54"/>
    </row>
    <row r="679" spans="1:21" ht="9" customHeight="1" x14ac:dyDescent="0.15">
      <c r="A679" s="8" t="s">
        <v>33</v>
      </c>
      <c r="B679" s="8" t="s">
        <v>27</v>
      </c>
      <c r="C679" s="7">
        <v>36292</v>
      </c>
      <c r="D679" s="42">
        <v>5</v>
      </c>
      <c r="E679" s="52"/>
      <c r="F679" s="5">
        <v>73.099999999999994</v>
      </c>
      <c r="G679" s="5">
        <v>72</v>
      </c>
      <c r="H679" s="5">
        <v>40</v>
      </c>
      <c r="I679" s="4">
        <v>430</v>
      </c>
      <c r="J679" s="4">
        <v>2880</v>
      </c>
      <c r="K679" s="4">
        <v>5</v>
      </c>
      <c r="L679" s="4">
        <v>3315</v>
      </c>
      <c r="M679" s="4">
        <v>1635</v>
      </c>
      <c r="N679" s="4">
        <v>930</v>
      </c>
      <c r="O679" s="4">
        <v>86</v>
      </c>
      <c r="P679" s="4">
        <v>69</v>
      </c>
      <c r="Q679" s="4">
        <v>2720</v>
      </c>
      <c r="R679" s="4">
        <v>595</v>
      </c>
      <c r="S679" s="3">
        <v>3.95</v>
      </c>
      <c r="T679" s="3">
        <v>4.75</v>
      </c>
      <c r="U679" s="51"/>
    </row>
    <row r="680" spans="1:21" ht="9" customHeight="1" x14ac:dyDescent="0.15">
      <c r="A680" s="8" t="s">
        <v>33</v>
      </c>
      <c r="B680" s="8" t="s">
        <v>21</v>
      </c>
      <c r="C680" s="7">
        <v>36322</v>
      </c>
      <c r="D680" s="42">
        <v>6</v>
      </c>
      <c r="E680" s="52"/>
      <c r="F680" s="5">
        <v>73.099999999999994</v>
      </c>
      <c r="G680" s="5">
        <v>72</v>
      </c>
      <c r="H680" s="5">
        <v>40</v>
      </c>
      <c r="I680" s="4">
        <v>430</v>
      </c>
      <c r="J680" s="4">
        <v>2880</v>
      </c>
      <c r="K680" s="4">
        <v>5</v>
      </c>
      <c r="L680" s="4">
        <v>3315</v>
      </c>
      <c r="M680" s="4">
        <v>1635</v>
      </c>
      <c r="N680" s="4">
        <v>930</v>
      </c>
      <c r="O680" s="4">
        <v>86</v>
      </c>
      <c r="P680" s="4">
        <v>69</v>
      </c>
      <c r="Q680" s="4">
        <v>2720</v>
      </c>
      <c r="R680" s="4">
        <v>595</v>
      </c>
      <c r="S680" s="3">
        <v>3.95</v>
      </c>
      <c r="T680" s="3">
        <v>4.75</v>
      </c>
      <c r="U680" s="51"/>
    </row>
    <row r="681" spans="1:21" ht="9" customHeight="1" x14ac:dyDescent="0.15">
      <c r="A681" s="8" t="s">
        <v>33</v>
      </c>
      <c r="B681" s="8" t="s">
        <v>21</v>
      </c>
      <c r="C681" s="7">
        <v>36353</v>
      </c>
      <c r="D681" s="42">
        <v>7</v>
      </c>
      <c r="E681" s="52"/>
      <c r="F681" s="5">
        <v>74.2</v>
      </c>
      <c r="G681" s="5">
        <v>73.3</v>
      </c>
      <c r="H681" s="5">
        <v>40</v>
      </c>
      <c r="I681" s="4">
        <v>395</v>
      </c>
      <c r="J681" s="4">
        <v>2935</v>
      </c>
      <c r="K681" s="4">
        <v>4</v>
      </c>
      <c r="L681" s="4">
        <v>3334</v>
      </c>
      <c r="M681" s="4">
        <v>1655</v>
      </c>
      <c r="N681" s="4">
        <v>930</v>
      </c>
      <c r="O681" s="4">
        <v>89</v>
      </c>
      <c r="P681" s="4">
        <v>70</v>
      </c>
      <c r="Q681" s="4">
        <v>2744</v>
      </c>
      <c r="R681" s="4">
        <v>590</v>
      </c>
      <c r="S681" s="3">
        <v>3.9</v>
      </c>
      <c r="T681" s="3">
        <v>4.7</v>
      </c>
      <c r="U681" s="51"/>
    </row>
    <row r="682" spans="1:21" ht="9" customHeight="1" x14ac:dyDescent="0.15">
      <c r="A682" s="8" t="s">
        <v>33</v>
      </c>
      <c r="B682" s="8" t="s">
        <v>21</v>
      </c>
      <c r="C682" s="7">
        <v>36384</v>
      </c>
      <c r="D682" s="42">
        <v>8</v>
      </c>
      <c r="E682" s="52"/>
      <c r="F682" s="5">
        <v>74.099999999999994</v>
      </c>
      <c r="G682" s="5">
        <v>73.3</v>
      </c>
      <c r="H682" s="5">
        <v>39.200000000000003</v>
      </c>
      <c r="I682" s="4">
        <v>385</v>
      </c>
      <c r="J682" s="4">
        <v>2870</v>
      </c>
      <c r="K682" s="4">
        <v>4</v>
      </c>
      <c r="L682" s="4">
        <v>3259</v>
      </c>
      <c r="M682" s="4">
        <v>1645</v>
      </c>
      <c r="N682" s="4">
        <v>915</v>
      </c>
      <c r="O682" s="4">
        <v>89</v>
      </c>
      <c r="P682" s="4">
        <v>70</v>
      </c>
      <c r="Q682" s="4">
        <v>2719</v>
      </c>
      <c r="R682" s="4">
        <v>540</v>
      </c>
      <c r="S682" s="3">
        <v>4.0999999999999996</v>
      </c>
      <c r="T682" s="3">
        <v>4.9000000000000004</v>
      </c>
      <c r="U682" s="51"/>
    </row>
    <row r="683" spans="1:21" ht="9" customHeight="1" x14ac:dyDescent="0.15">
      <c r="A683" s="8" t="s">
        <v>33</v>
      </c>
      <c r="B683" s="8" t="s">
        <v>21</v>
      </c>
      <c r="C683" s="7">
        <v>36413</v>
      </c>
      <c r="D683" s="42">
        <v>9</v>
      </c>
      <c r="E683" s="52"/>
      <c r="F683" s="5">
        <v>74.099999999999994</v>
      </c>
      <c r="G683" s="5">
        <v>73.3</v>
      </c>
      <c r="H683" s="5">
        <v>37.9</v>
      </c>
      <c r="I683" s="4">
        <v>365</v>
      </c>
      <c r="J683" s="4">
        <v>2778</v>
      </c>
      <c r="K683" s="4">
        <v>4</v>
      </c>
      <c r="L683" s="4">
        <v>3147</v>
      </c>
      <c r="M683" s="4">
        <v>1635</v>
      </c>
      <c r="N683" s="4">
        <v>895</v>
      </c>
      <c r="O683" s="4">
        <v>89</v>
      </c>
      <c r="P683" s="4">
        <v>68</v>
      </c>
      <c r="Q683" s="4">
        <v>2687</v>
      </c>
      <c r="R683" s="4">
        <v>460</v>
      </c>
      <c r="S683" s="3">
        <v>4.4000000000000004</v>
      </c>
      <c r="T683" s="3">
        <v>5.2</v>
      </c>
      <c r="U683" s="2">
        <v>109</v>
      </c>
    </row>
    <row r="684" spans="1:21" ht="9" customHeight="1" x14ac:dyDescent="0.15">
      <c r="A684" s="8" t="s">
        <v>33</v>
      </c>
      <c r="B684" s="8" t="s">
        <v>27</v>
      </c>
      <c r="C684" s="7">
        <v>36441</v>
      </c>
      <c r="D684" s="42">
        <v>10</v>
      </c>
      <c r="E684" s="52"/>
      <c r="F684" s="5">
        <v>74.099999999999994</v>
      </c>
      <c r="G684" s="5">
        <v>72.8</v>
      </c>
      <c r="H684" s="5">
        <v>37</v>
      </c>
      <c r="I684" s="4">
        <v>348</v>
      </c>
      <c r="J684" s="4">
        <v>2696</v>
      </c>
      <c r="K684" s="4">
        <v>5</v>
      </c>
      <c r="L684" s="4">
        <v>3049</v>
      </c>
      <c r="M684" s="4">
        <v>1630</v>
      </c>
      <c r="N684" s="4">
        <v>880</v>
      </c>
      <c r="O684" s="4">
        <v>90</v>
      </c>
      <c r="P684" s="4">
        <v>63</v>
      </c>
      <c r="Q684" s="4">
        <v>2664</v>
      </c>
      <c r="R684" s="4">
        <v>385</v>
      </c>
      <c r="S684" s="3">
        <v>4.75</v>
      </c>
      <c r="T684" s="3">
        <v>5.25</v>
      </c>
      <c r="U684" s="2">
        <v>110</v>
      </c>
    </row>
    <row r="685" spans="1:21" ht="9" customHeight="1" x14ac:dyDescent="0.15">
      <c r="A685" s="8" t="s">
        <v>33</v>
      </c>
      <c r="B685" s="8" t="s">
        <v>21</v>
      </c>
      <c r="C685" s="7">
        <v>36474</v>
      </c>
      <c r="D685" s="42">
        <v>11</v>
      </c>
      <c r="E685" s="52"/>
      <c r="F685" s="5">
        <v>74.099999999999994</v>
      </c>
      <c r="G685" s="5">
        <v>72.8</v>
      </c>
      <c r="H685" s="5">
        <v>36.700000000000003</v>
      </c>
      <c r="I685" s="4">
        <v>348</v>
      </c>
      <c r="J685" s="4">
        <v>2673</v>
      </c>
      <c r="K685" s="4">
        <v>3</v>
      </c>
      <c r="L685" s="4">
        <v>3024</v>
      </c>
      <c r="M685" s="4">
        <v>1610</v>
      </c>
      <c r="N685" s="4">
        <v>865</v>
      </c>
      <c r="O685" s="4">
        <v>90</v>
      </c>
      <c r="P685" s="4">
        <v>64</v>
      </c>
      <c r="Q685" s="4">
        <v>2629</v>
      </c>
      <c r="R685" s="4">
        <v>395</v>
      </c>
      <c r="S685" s="3">
        <v>4.5999999999999996</v>
      </c>
      <c r="T685" s="3">
        <v>5.0999999999999996</v>
      </c>
      <c r="U685" s="2">
        <v>111</v>
      </c>
    </row>
    <row r="686" spans="1:21" ht="9" customHeight="1" x14ac:dyDescent="0.15">
      <c r="A686" s="8" t="s">
        <v>33</v>
      </c>
      <c r="B686" s="8" t="s">
        <v>21</v>
      </c>
      <c r="C686" s="7">
        <v>36504</v>
      </c>
      <c r="D686" s="42">
        <v>12</v>
      </c>
      <c r="E686" s="52"/>
      <c r="F686" s="5">
        <v>74.099999999999994</v>
      </c>
      <c r="G686" s="5">
        <v>72.8</v>
      </c>
      <c r="H686" s="5">
        <v>36.700000000000003</v>
      </c>
      <c r="I686" s="4">
        <v>348</v>
      </c>
      <c r="J686" s="4">
        <v>2673</v>
      </c>
      <c r="K686" s="4">
        <v>3</v>
      </c>
      <c r="L686" s="4">
        <v>3024</v>
      </c>
      <c r="M686" s="4">
        <v>1610</v>
      </c>
      <c r="N686" s="4">
        <v>865</v>
      </c>
      <c r="O686" s="4">
        <v>90</v>
      </c>
      <c r="P686" s="4">
        <v>64</v>
      </c>
      <c r="Q686" s="4">
        <v>2629</v>
      </c>
      <c r="R686" s="4">
        <v>395</v>
      </c>
      <c r="S686" s="3">
        <v>4.45</v>
      </c>
      <c r="T686" s="3">
        <v>4.95</v>
      </c>
      <c r="U686" s="2">
        <v>112</v>
      </c>
    </row>
    <row r="687" spans="1:21" ht="9" customHeight="1" x14ac:dyDescent="0.15">
      <c r="A687" s="8" t="s">
        <v>33</v>
      </c>
      <c r="B687" s="8" t="s">
        <v>27</v>
      </c>
      <c r="C687" s="7">
        <v>36537</v>
      </c>
      <c r="D687" s="42">
        <v>1</v>
      </c>
      <c r="E687" s="52"/>
      <c r="F687" s="5">
        <v>73.8</v>
      </c>
      <c r="G687" s="5">
        <v>72.5</v>
      </c>
      <c r="H687" s="5">
        <v>36.5</v>
      </c>
      <c r="I687" s="4">
        <v>348</v>
      </c>
      <c r="J687" s="4">
        <v>2643</v>
      </c>
      <c r="K687" s="4">
        <v>3</v>
      </c>
      <c r="L687" s="4">
        <v>2994</v>
      </c>
      <c r="M687" s="4">
        <v>1605</v>
      </c>
      <c r="N687" s="4">
        <v>865</v>
      </c>
      <c r="O687" s="4">
        <v>90</v>
      </c>
      <c r="P687" s="4">
        <v>69</v>
      </c>
      <c r="Q687" s="4">
        <v>2629</v>
      </c>
      <c r="R687" s="4">
        <v>365</v>
      </c>
      <c r="S687" s="3">
        <v>4.5</v>
      </c>
      <c r="T687" s="3">
        <v>5</v>
      </c>
      <c r="U687" s="2">
        <v>201</v>
      </c>
    </row>
    <row r="688" spans="1:21" ht="9" customHeight="1" x14ac:dyDescent="0.15">
      <c r="A688" s="8" t="s">
        <v>33</v>
      </c>
      <c r="B688" s="8" t="s">
        <v>21</v>
      </c>
      <c r="C688" s="7">
        <v>36567</v>
      </c>
      <c r="D688" s="42">
        <v>2</v>
      </c>
      <c r="E688" s="52"/>
      <c r="F688" s="5">
        <v>73.8</v>
      </c>
      <c r="G688" s="5">
        <v>72.5</v>
      </c>
      <c r="H688" s="5">
        <v>36.5</v>
      </c>
      <c r="I688" s="4">
        <v>348</v>
      </c>
      <c r="J688" s="4">
        <v>2643</v>
      </c>
      <c r="K688" s="4">
        <v>3</v>
      </c>
      <c r="L688" s="4">
        <v>2994</v>
      </c>
      <c r="M688" s="4">
        <v>1600</v>
      </c>
      <c r="N688" s="4">
        <v>890</v>
      </c>
      <c r="O688" s="4">
        <v>90</v>
      </c>
      <c r="P688" s="4">
        <v>69</v>
      </c>
      <c r="Q688" s="4">
        <v>2649</v>
      </c>
      <c r="R688" s="4">
        <v>345</v>
      </c>
      <c r="S688" s="3">
        <v>4.5</v>
      </c>
      <c r="T688" s="3">
        <v>5</v>
      </c>
      <c r="U688" s="51"/>
    </row>
    <row r="689" spans="1:21" ht="9" customHeight="1" x14ac:dyDescent="0.15">
      <c r="A689" s="8" t="s">
        <v>33</v>
      </c>
      <c r="B689" s="8" t="s">
        <v>21</v>
      </c>
      <c r="C689" s="7">
        <v>36595</v>
      </c>
      <c r="D689" s="42">
        <v>3</v>
      </c>
      <c r="E689" s="52"/>
      <c r="F689" s="5">
        <v>73.8</v>
      </c>
      <c r="G689" s="5">
        <v>72.5</v>
      </c>
      <c r="H689" s="5">
        <v>36.5</v>
      </c>
      <c r="I689" s="4">
        <v>348</v>
      </c>
      <c r="J689" s="4">
        <v>2643</v>
      </c>
      <c r="K689" s="4">
        <v>3</v>
      </c>
      <c r="L689" s="4">
        <v>2994</v>
      </c>
      <c r="M689" s="4">
        <v>1600</v>
      </c>
      <c r="N689" s="4">
        <v>910</v>
      </c>
      <c r="O689" s="4">
        <v>90</v>
      </c>
      <c r="P689" s="4">
        <v>69</v>
      </c>
      <c r="Q689" s="4">
        <v>2669</v>
      </c>
      <c r="R689" s="4">
        <v>325</v>
      </c>
      <c r="S689" s="3">
        <v>4.5</v>
      </c>
      <c r="T689" s="3">
        <v>4.9000000000000004</v>
      </c>
      <c r="U689" s="51"/>
    </row>
    <row r="690" spans="1:21" ht="9" customHeight="1" x14ac:dyDescent="0.15">
      <c r="A690" s="8" t="s">
        <v>33</v>
      </c>
      <c r="B690" s="8" t="s">
        <v>21</v>
      </c>
      <c r="C690" s="7">
        <v>36627</v>
      </c>
      <c r="D690" s="42">
        <v>4</v>
      </c>
      <c r="E690" s="52"/>
      <c r="F690" s="5">
        <v>73.8</v>
      </c>
      <c r="G690" s="5">
        <v>72.5</v>
      </c>
      <c r="H690" s="5">
        <v>36.5</v>
      </c>
      <c r="I690" s="4">
        <v>348</v>
      </c>
      <c r="J690" s="4">
        <v>2643</v>
      </c>
      <c r="K690" s="4">
        <v>3</v>
      </c>
      <c r="L690" s="4">
        <v>2994</v>
      </c>
      <c r="M690" s="4">
        <v>1590</v>
      </c>
      <c r="N690" s="4">
        <v>930</v>
      </c>
      <c r="O690" s="4">
        <v>90</v>
      </c>
      <c r="P690" s="4">
        <v>79</v>
      </c>
      <c r="Q690" s="4">
        <v>2689</v>
      </c>
      <c r="R690" s="4">
        <v>305</v>
      </c>
      <c r="S690" s="3">
        <v>4.5</v>
      </c>
      <c r="T690" s="3">
        <v>4.9000000000000004</v>
      </c>
      <c r="U690" s="51"/>
    </row>
    <row r="691" spans="1:21" ht="9" customHeight="1" x14ac:dyDescent="0.15">
      <c r="A691" s="8" t="s">
        <v>33</v>
      </c>
      <c r="B691" s="8" t="s">
        <v>9</v>
      </c>
      <c r="C691" s="7">
        <v>36658</v>
      </c>
      <c r="D691" s="42">
        <v>5</v>
      </c>
      <c r="E691" s="61">
        <f t="shared" ref="E691:E702" si="9">G691/F691*100</f>
        <v>98.238482384823854</v>
      </c>
      <c r="F691" s="5">
        <v>73.8</v>
      </c>
      <c r="G691" s="5">
        <v>72.5</v>
      </c>
      <c r="H691" s="5">
        <v>36.5</v>
      </c>
      <c r="I691" s="4">
        <v>348</v>
      </c>
      <c r="J691" s="4">
        <v>2643</v>
      </c>
      <c r="K691" s="4">
        <v>3</v>
      </c>
      <c r="L691" s="4">
        <v>2994</v>
      </c>
      <c r="M691" s="4">
        <v>1585</v>
      </c>
      <c r="N691" s="4">
        <v>940</v>
      </c>
      <c r="O691" s="4">
        <v>90</v>
      </c>
      <c r="P691" s="4">
        <v>79</v>
      </c>
      <c r="Q691" s="4">
        <v>2694</v>
      </c>
      <c r="R691" s="4">
        <v>300</v>
      </c>
      <c r="S691" s="3">
        <v>4.6500000000000004</v>
      </c>
      <c r="T691" s="55"/>
      <c r="U691" s="51"/>
    </row>
    <row r="692" spans="1:21" ht="9" customHeight="1" x14ac:dyDescent="0.15">
      <c r="A692" s="8" t="s">
        <v>33</v>
      </c>
      <c r="B692" s="8" t="s">
        <v>9</v>
      </c>
      <c r="C692" s="7">
        <v>36686</v>
      </c>
      <c r="D692" s="42">
        <v>6</v>
      </c>
      <c r="E692" s="61">
        <f t="shared" si="9"/>
        <v>98.238482384823854</v>
      </c>
      <c r="F692" s="5">
        <v>73.8</v>
      </c>
      <c r="G692" s="5">
        <v>72.5</v>
      </c>
      <c r="H692" s="5">
        <v>36.5</v>
      </c>
      <c r="I692" s="4">
        <v>348</v>
      </c>
      <c r="J692" s="4">
        <v>2643</v>
      </c>
      <c r="K692" s="4">
        <v>3</v>
      </c>
      <c r="L692" s="4">
        <v>2994</v>
      </c>
      <c r="M692" s="4">
        <v>1570</v>
      </c>
      <c r="N692" s="4">
        <v>955</v>
      </c>
      <c r="O692" s="4">
        <v>90</v>
      </c>
      <c r="P692" s="4">
        <v>79</v>
      </c>
      <c r="Q692" s="4">
        <v>2694</v>
      </c>
      <c r="R692" s="4">
        <v>300</v>
      </c>
      <c r="S692" s="3">
        <v>4.6500000000000004</v>
      </c>
      <c r="T692" s="55"/>
      <c r="U692" s="51"/>
    </row>
    <row r="693" spans="1:21" ht="9" customHeight="1" x14ac:dyDescent="0.15">
      <c r="A693" s="8" t="s">
        <v>33</v>
      </c>
      <c r="B693" s="8" t="s">
        <v>9</v>
      </c>
      <c r="C693" s="7">
        <v>36719</v>
      </c>
      <c r="D693" s="42">
        <v>7</v>
      </c>
      <c r="E693" s="61">
        <f t="shared" si="9"/>
        <v>98.238482384823854</v>
      </c>
      <c r="F693" s="5">
        <v>73.8</v>
      </c>
      <c r="G693" s="5">
        <v>72.5</v>
      </c>
      <c r="H693" s="5">
        <v>36.5</v>
      </c>
      <c r="I693" s="4">
        <v>348</v>
      </c>
      <c r="J693" s="4">
        <v>2643</v>
      </c>
      <c r="K693" s="4">
        <v>3</v>
      </c>
      <c r="L693" s="4">
        <v>2994</v>
      </c>
      <c r="M693" s="4">
        <v>1570</v>
      </c>
      <c r="N693" s="4">
        <v>965</v>
      </c>
      <c r="O693" s="4">
        <v>90</v>
      </c>
      <c r="P693" s="4">
        <v>80</v>
      </c>
      <c r="Q693" s="4">
        <v>2705</v>
      </c>
      <c r="R693" s="4">
        <v>290</v>
      </c>
      <c r="S693" s="3">
        <v>4.6500000000000004</v>
      </c>
      <c r="T693" s="55"/>
      <c r="U693" s="51"/>
    </row>
    <row r="694" spans="1:21" ht="9" customHeight="1" x14ac:dyDescent="0.15">
      <c r="A694" s="8" t="s">
        <v>33</v>
      </c>
      <c r="B694" s="8" t="s">
        <v>9</v>
      </c>
      <c r="C694" s="7">
        <v>36749</v>
      </c>
      <c r="D694" s="42">
        <v>8</v>
      </c>
      <c r="E694" s="61">
        <f t="shared" si="9"/>
        <v>98.238482384823854</v>
      </c>
      <c r="F694" s="5">
        <v>73.8</v>
      </c>
      <c r="G694" s="5">
        <v>72.5</v>
      </c>
      <c r="H694" s="5">
        <v>36.5</v>
      </c>
      <c r="I694" s="4">
        <v>348</v>
      </c>
      <c r="J694" s="4">
        <v>2643</v>
      </c>
      <c r="K694" s="4">
        <v>3</v>
      </c>
      <c r="L694" s="4">
        <v>2994</v>
      </c>
      <c r="M694" s="4">
        <v>1570</v>
      </c>
      <c r="N694" s="4">
        <v>975</v>
      </c>
      <c r="O694" s="4">
        <v>90</v>
      </c>
      <c r="P694" s="4">
        <v>80</v>
      </c>
      <c r="Q694" s="4">
        <v>2715</v>
      </c>
      <c r="R694" s="4">
        <v>280</v>
      </c>
      <c r="S694" s="3">
        <v>4.6500000000000004</v>
      </c>
      <c r="U694" s="51"/>
    </row>
    <row r="695" spans="1:21" ht="9" customHeight="1" x14ac:dyDescent="0.15">
      <c r="A695" s="8" t="s">
        <v>33</v>
      </c>
      <c r="B695" s="8" t="s">
        <v>9</v>
      </c>
      <c r="C695" s="7">
        <v>36781</v>
      </c>
      <c r="D695" s="42">
        <v>9</v>
      </c>
      <c r="E695" s="61">
        <f t="shared" si="9"/>
        <v>98.238482384823854</v>
      </c>
      <c r="F695" s="5">
        <v>73.8</v>
      </c>
      <c r="G695" s="5">
        <v>72.5</v>
      </c>
      <c r="H695" s="5">
        <v>36.5</v>
      </c>
      <c r="I695" s="4">
        <v>348</v>
      </c>
      <c r="J695" s="4">
        <v>2643</v>
      </c>
      <c r="K695" s="4">
        <v>3</v>
      </c>
      <c r="L695" s="4">
        <v>2994</v>
      </c>
      <c r="M695" s="4">
        <v>1580</v>
      </c>
      <c r="N695" s="4">
        <v>980</v>
      </c>
      <c r="O695" s="4">
        <v>90</v>
      </c>
      <c r="P695" s="4">
        <v>80</v>
      </c>
      <c r="Q695" s="4">
        <v>2730</v>
      </c>
      <c r="R695" s="4">
        <v>265</v>
      </c>
      <c r="S695" s="3">
        <v>4.6500000000000004</v>
      </c>
      <c r="U695" s="51"/>
    </row>
    <row r="696" spans="1:21" ht="9" customHeight="1" x14ac:dyDescent="0.15">
      <c r="A696" s="8" t="s">
        <v>33</v>
      </c>
      <c r="B696" s="8" t="s">
        <v>9</v>
      </c>
      <c r="C696" s="7">
        <v>36811</v>
      </c>
      <c r="D696" s="42">
        <v>10</v>
      </c>
      <c r="E696" s="61">
        <f t="shared" si="9"/>
        <v>98.236092265943014</v>
      </c>
      <c r="F696" s="5">
        <v>73.7</v>
      </c>
      <c r="G696" s="5">
        <v>72.400000000000006</v>
      </c>
      <c r="H696" s="5">
        <v>36.6</v>
      </c>
      <c r="I696" s="4">
        <v>348</v>
      </c>
      <c r="J696" s="4">
        <v>2654</v>
      </c>
      <c r="K696" s="4">
        <v>4</v>
      </c>
      <c r="L696" s="4">
        <v>3006</v>
      </c>
      <c r="M696" s="4">
        <v>1579</v>
      </c>
      <c r="N696" s="4">
        <v>970</v>
      </c>
      <c r="O696" s="4">
        <v>90</v>
      </c>
      <c r="P696" s="4">
        <v>80</v>
      </c>
      <c r="Q696" s="4">
        <v>2719</v>
      </c>
      <c r="R696" s="4">
        <v>288</v>
      </c>
      <c r="S696" s="3">
        <v>4.6500000000000004</v>
      </c>
      <c r="T696" s="55"/>
      <c r="U696" s="51"/>
    </row>
    <row r="697" spans="1:21" ht="9" customHeight="1" x14ac:dyDescent="0.15">
      <c r="A697" s="8" t="s">
        <v>33</v>
      </c>
      <c r="B697" s="8" t="s">
        <v>9</v>
      </c>
      <c r="C697" s="7">
        <v>36839</v>
      </c>
      <c r="D697" s="42">
        <v>11</v>
      </c>
      <c r="E697" s="61">
        <f t="shared" si="9"/>
        <v>98.236092265943014</v>
      </c>
      <c r="F697" s="5">
        <v>73.7</v>
      </c>
      <c r="G697" s="5">
        <v>72.400000000000006</v>
      </c>
      <c r="H697" s="5">
        <v>36.6</v>
      </c>
      <c r="I697" s="4">
        <v>348</v>
      </c>
      <c r="J697" s="4">
        <v>2654</v>
      </c>
      <c r="K697" s="4">
        <v>4</v>
      </c>
      <c r="L697" s="4">
        <v>3006</v>
      </c>
      <c r="M697" s="4">
        <v>1579</v>
      </c>
      <c r="N697" s="4">
        <v>973</v>
      </c>
      <c r="O697" s="4">
        <v>90</v>
      </c>
      <c r="P697" s="4">
        <v>77</v>
      </c>
      <c r="Q697" s="4">
        <v>2719</v>
      </c>
      <c r="R697" s="4">
        <v>288</v>
      </c>
      <c r="S697" s="3">
        <v>4.6500000000000004</v>
      </c>
      <c r="T697" s="55"/>
      <c r="U697" s="51"/>
    </row>
    <row r="698" spans="1:21" ht="9" customHeight="1" x14ac:dyDescent="0.15">
      <c r="A698" s="8" t="s">
        <v>33</v>
      </c>
      <c r="B698" s="8" t="s">
        <v>5</v>
      </c>
      <c r="C698" s="7">
        <v>36872</v>
      </c>
      <c r="D698" s="42">
        <v>12</v>
      </c>
      <c r="E698" s="61">
        <f t="shared" si="9"/>
        <v>98.236092265943014</v>
      </c>
      <c r="F698" s="5">
        <v>73.7</v>
      </c>
      <c r="G698" s="5">
        <v>72.400000000000006</v>
      </c>
      <c r="H698" s="5">
        <v>36.6</v>
      </c>
      <c r="I698" s="4">
        <v>348</v>
      </c>
      <c r="J698" s="4">
        <v>2654</v>
      </c>
      <c r="K698" s="4">
        <v>4</v>
      </c>
      <c r="L698" s="4">
        <v>3006</v>
      </c>
      <c r="M698" s="4">
        <v>1579</v>
      </c>
      <c r="N698" s="4">
        <v>973</v>
      </c>
      <c r="O698" s="4">
        <v>90</v>
      </c>
      <c r="P698" s="4">
        <v>77</v>
      </c>
      <c r="Q698" s="4">
        <v>2719</v>
      </c>
      <c r="R698" s="4">
        <v>288</v>
      </c>
      <c r="S698" s="3">
        <v>4.63</v>
      </c>
      <c r="T698" s="55"/>
      <c r="U698" s="51"/>
    </row>
    <row r="699" spans="1:21" ht="9" customHeight="1" x14ac:dyDescent="0.15">
      <c r="A699" s="8" t="s">
        <v>33</v>
      </c>
      <c r="B699" s="8" t="s">
        <v>9</v>
      </c>
      <c r="C699" s="7">
        <v>36902</v>
      </c>
      <c r="D699" s="42">
        <v>1</v>
      </c>
      <c r="E699" s="61"/>
      <c r="F699" s="5">
        <v>73.7</v>
      </c>
      <c r="G699" s="5">
        <v>72.400000000000006</v>
      </c>
      <c r="H699" s="5">
        <v>36.6</v>
      </c>
      <c r="I699" s="4">
        <v>348</v>
      </c>
      <c r="J699" s="4">
        <v>2654</v>
      </c>
      <c r="K699" s="4">
        <v>4</v>
      </c>
      <c r="L699" s="4">
        <v>3006</v>
      </c>
      <c r="M699" s="4">
        <v>1579</v>
      </c>
      <c r="N699" s="4">
        <v>973</v>
      </c>
      <c r="O699" s="4">
        <v>90</v>
      </c>
      <c r="P699" s="4">
        <v>74</v>
      </c>
      <c r="Q699" s="4">
        <v>2716</v>
      </c>
      <c r="R699" s="4">
        <v>290</v>
      </c>
      <c r="S699" s="3">
        <v>4.63</v>
      </c>
      <c r="T699" s="55"/>
      <c r="U699" s="51"/>
    </row>
    <row r="700" spans="1:21" ht="9" customHeight="1" x14ac:dyDescent="0.15">
      <c r="A700" s="8" t="s">
        <v>33</v>
      </c>
      <c r="B700" s="8" t="s">
        <v>5</v>
      </c>
      <c r="C700" s="7">
        <v>37295</v>
      </c>
      <c r="D700" s="42">
        <v>2</v>
      </c>
      <c r="E700" s="61"/>
      <c r="F700" s="5">
        <v>73.7</v>
      </c>
      <c r="G700" s="5">
        <v>72.400000000000006</v>
      </c>
      <c r="H700" s="5">
        <v>36.6</v>
      </c>
      <c r="I700" s="4">
        <v>348</v>
      </c>
      <c r="J700" s="4">
        <v>2654</v>
      </c>
      <c r="K700" s="4">
        <v>4</v>
      </c>
      <c r="L700" s="4">
        <v>3006</v>
      </c>
      <c r="M700" s="4">
        <v>1579</v>
      </c>
      <c r="N700" s="4">
        <v>973</v>
      </c>
      <c r="O700" s="4">
        <v>90</v>
      </c>
      <c r="P700" s="4">
        <v>74</v>
      </c>
      <c r="Q700" s="4">
        <v>2716</v>
      </c>
      <c r="R700" s="4">
        <v>290</v>
      </c>
      <c r="S700" s="3">
        <v>4.63</v>
      </c>
      <c r="T700" s="55"/>
      <c r="U700" s="51"/>
    </row>
    <row r="701" spans="1:21" ht="9" customHeight="1" x14ac:dyDescent="0.15">
      <c r="A701" s="8" t="s">
        <v>33</v>
      </c>
      <c r="B701" s="8" t="s">
        <v>9</v>
      </c>
      <c r="C701" s="7">
        <v>37323</v>
      </c>
      <c r="D701" s="42">
        <v>3</v>
      </c>
      <c r="E701" s="61"/>
      <c r="F701" s="5">
        <v>73.7</v>
      </c>
      <c r="G701" s="5">
        <v>72.400000000000006</v>
      </c>
      <c r="H701" s="5">
        <v>36.6</v>
      </c>
      <c r="I701" s="4">
        <v>348</v>
      </c>
      <c r="J701" s="4">
        <v>2654</v>
      </c>
      <c r="K701" s="4">
        <v>4</v>
      </c>
      <c r="L701" s="4">
        <v>3006</v>
      </c>
      <c r="M701" s="4">
        <v>1579</v>
      </c>
      <c r="N701" s="4">
        <v>973</v>
      </c>
      <c r="O701" s="4">
        <v>90</v>
      </c>
      <c r="P701" s="4">
        <v>74</v>
      </c>
      <c r="Q701" s="4">
        <v>2716</v>
      </c>
      <c r="R701" s="4">
        <v>290</v>
      </c>
      <c r="S701" s="3">
        <v>4.63</v>
      </c>
      <c r="T701" s="55"/>
      <c r="U701" s="51"/>
    </row>
    <row r="702" spans="1:21" ht="9" customHeight="1" x14ac:dyDescent="0.15">
      <c r="A702" s="8" t="s">
        <v>33</v>
      </c>
      <c r="B702" s="8" t="s">
        <v>9</v>
      </c>
      <c r="C702" s="7">
        <v>36991</v>
      </c>
      <c r="D702" s="42">
        <v>4</v>
      </c>
      <c r="E702" s="61">
        <f t="shared" si="9"/>
        <v>98.236092265943014</v>
      </c>
      <c r="F702" s="5">
        <v>73.7</v>
      </c>
      <c r="G702" s="5">
        <v>72.400000000000006</v>
      </c>
      <c r="H702" s="5">
        <v>36.6</v>
      </c>
      <c r="I702" s="4">
        <v>348</v>
      </c>
      <c r="J702" s="4">
        <v>2654</v>
      </c>
      <c r="K702" s="4">
        <v>4</v>
      </c>
      <c r="L702" s="4">
        <v>3006</v>
      </c>
      <c r="M702" s="4">
        <v>1578</v>
      </c>
      <c r="N702" s="4">
        <v>975</v>
      </c>
      <c r="O702" s="4">
        <v>90</v>
      </c>
      <c r="P702" s="4">
        <v>74</v>
      </c>
      <c r="Q702" s="4">
        <v>2716</v>
      </c>
      <c r="R702" s="4">
        <v>290</v>
      </c>
      <c r="S702" s="3">
        <v>4.63</v>
      </c>
      <c r="T702" s="55"/>
      <c r="U702" s="54" t="s">
        <v>28</v>
      </c>
    </row>
    <row r="703" spans="1:21" ht="9" customHeight="1" x14ac:dyDescent="0.15">
      <c r="A703" s="8" t="s">
        <v>33</v>
      </c>
      <c r="B703" s="8" t="s">
        <v>388</v>
      </c>
      <c r="C703" s="7">
        <v>37236</v>
      </c>
      <c r="D703" s="42">
        <v>12</v>
      </c>
      <c r="E703" s="61"/>
      <c r="F703" s="5">
        <v>73.7</v>
      </c>
      <c r="G703" s="5">
        <v>72.400000000000006</v>
      </c>
      <c r="H703" s="5">
        <v>36.6</v>
      </c>
      <c r="I703" s="4">
        <v>348</v>
      </c>
      <c r="J703" s="4">
        <v>2654</v>
      </c>
      <c r="K703" s="4">
        <v>4</v>
      </c>
      <c r="L703" s="4">
        <v>3006</v>
      </c>
      <c r="M703" s="4">
        <v>1578</v>
      </c>
      <c r="N703" s="4">
        <v>973</v>
      </c>
      <c r="O703" s="4">
        <v>90</v>
      </c>
      <c r="P703" s="4">
        <v>75</v>
      </c>
      <c r="Q703" s="4">
        <v>2716</v>
      </c>
      <c r="R703" s="4">
        <v>290</v>
      </c>
      <c r="S703" s="3">
        <v>4.63</v>
      </c>
      <c r="T703" s="55"/>
      <c r="U703" s="54"/>
    </row>
    <row r="704" spans="1:21" ht="9" customHeight="1" x14ac:dyDescent="0.15">
      <c r="A704" s="8" t="s">
        <v>33</v>
      </c>
      <c r="B704" s="8" t="s">
        <v>388</v>
      </c>
      <c r="C704" s="7">
        <v>37267</v>
      </c>
      <c r="D704" s="42">
        <v>1</v>
      </c>
      <c r="E704" s="61"/>
      <c r="F704" s="5">
        <v>73.7</v>
      </c>
      <c r="G704" s="5">
        <v>72.400000000000006</v>
      </c>
      <c r="H704" s="5">
        <v>36.6</v>
      </c>
      <c r="I704" s="4">
        <v>348</v>
      </c>
      <c r="J704" s="4">
        <v>2654</v>
      </c>
      <c r="K704" s="4">
        <v>4</v>
      </c>
      <c r="L704" s="4">
        <v>3006</v>
      </c>
      <c r="M704" s="4">
        <v>1578</v>
      </c>
      <c r="N704" s="4">
        <v>973</v>
      </c>
      <c r="O704" s="4">
        <v>90</v>
      </c>
      <c r="P704" s="4">
        <v>75</v>
      </c>
      <c r="Q704" s="4">
        <v>2716</v>
      </c>
      <c r="R704" s="4">
        <v>290</v>
      </c>
      <c r="S704" s="3">
        <v>4.63</v>
      </c>
      <c r="T704" s="55"/>
      <c r="U704" s="54"/>
    </row>
    <row r="705" spans="1:21" ht="9" customHeight="1" x14ac:dyDescent="0.15">
      <c r="A705" s="8" t="s">
        <v>33</v>
      </c>
      <c r="B705" s="8" t="s">
        <v>388</v>
      </c>
      <c r="C705" s="7">
        <v>37295</v>
      </c>
      <c r="D705" s="42">
        <v>2</v>
      </c>
      <c r="E705" s="61"/>
      <c r="F705" s="5">
        <v>73.7</v>
      </c>
      <c r="G705" s="5">
        <v>72.400000000000006</v>
      </c>
      <c r="H705" s="5">
        <v>36.6</v>
      </c>
      <c r="I705" s="4">
        <v>348</v>
      </c>
      <c r="J705" s="4">
        <v>2654</v>
      </c>
      <c r="K705" s="4">
        <v>4</v>
      </c>
      <c r="L705" s="4">
        <v>3006</v>
      </c>
      <c r="M705" s="4">
        <v>1578</v>
      </c>
      <c r="N705" s="4">
        <v>973</v>
      </c>
      <c r="O705" s="4">
        <v>90</v>
      </c>
      <c r="P705" s="4">
        <v>75</v>
      </c>
      <c r="Q705" s="4">
        <v>2716</v>
      </c>
      <c r="R705" s="4">
        <v>290</v>
      </c>
      <c r="S705" s="3">
        <v>4.63</v>
      </c>
      <c r="T705" s="55"/>
      <c r="U705" s="54"/>
    </row>
    <row r="706" spans="1:21" ht="9" customHeight="1" x14ac:dyDescent="0.15">
      <c r="A706" s="8" t="s">
        <v>33</v>
      </c>
      <c r="B706" s="8" t="s">
        <v>388</v>
      </c>
      <c r="C706" s="7">
        <v>37323</v>
      </c>
      <c r="D706" s="42">
        <v>3</v>
      </c>
      <c r="E706" s="61"/>
      <c r="F706" s="5">
        <v>73.7</v>
      </c>
      <c r="G706" s="5">
        <v>72.400000000000006</v>
      </c>
      <c r="H706" s="5">
        <v>36.6</v>
      </c>
      <c r="I706" s="4">
        <v>348</v>
      </c>
      <c r="J706" s="4">
        <v>2654</v>
      </c>
      <c r="K706" s="4">
        <v>4</v>
      </c>
      <c r="L706" s="4">
        <v>3006</v>
      </c>
      <c r="M706" s="4">
        <v>1578</v>
      </c>
      <c r="N706" s="4">
        <v>973</v>
      </c>
      <c r="O706" s="4">
        <v>90</v>
      </c>
      <c r="P706" s="4">
        <v>75</v>
      </c>
      <c r="Q706" s="4">
        <v>2716</v>
      </c>
      <c r="R706" s="4">
        <v>290</v>
      </c>
      <c r="S706" s="3">
        <v>4.63</v>
      </c>
      <c r="T706" s="55"/>
      <c r="U706" s="54"/>
    </row>
    <row r="707" spans="1:21" ht="9" customHeight="1" x14ac:dyDescent="0.15">
      <c r="A707" s="8" t="s">
        <v>33</v>
      </c>
      <c r="B707" s="8" t="s">
        <v>388</v>
      </c>
      <c r="C707" s="7">
        <v>37356</v>
      </c>
      <c r="D707" s="42">
        <v>4</v>
      </c>
      <c r="E707" s="61"/>
      <c r="F707" s="5">
        <v>73.7</v>
      </c>
      <c r="G707" s="5">
        <v>72.400000000000006</v>
      </c>
      <c r="H707" s="5">
        <v>36.6</v>
      </c>
      <c r="I707" s="4">
        <v>348</v>
      </c>
      <c r="J707" s="4">
        <v>2654</v>
      </c>
      <c r="K707" s="4">
        <v>4</v>
      </c>
      <c r="L707" s="4">
        <v>3006</v>
      </c>
      <c r="M707" s="4">
        <v>1578</v>
      </c>
      <c r="N707" s="4">
        <v>975</v>
      </c>
      <c r="O707" s="4">
        <v>90</v>
      </c>
      <c r="P707" s="4">
        <v>74</v>
      </c>
      <c r="Q707" s="4">
        <v>2716</v>
      </c>
      <c r="R707" s="4">
        <v>290</v>
      </c>
      <c r="S707" s="3">
        <v>4.63</v>
      </c>
      <c r="T707" s="55"/>
      <c r="U707" s="54"/>
    </row>
    <row r="708" spans="1:21" ht="9" customHeight="1" x14ac:dyDescent="0.15">
      <c r="A708" s="8" t="s">
        <v>32</v>
      </c>
      <c r="B708" s="8" t="s">
        <v>27</v>
      </c>
      <c r="C708" s="7">
        <v>36658</v>
      </c>
      <c r="D708" s="42">
        <v>5</v>
      </c>
      <c r="E708" s="52"/>
      <c r="F708" s="45">
        <v>74.900000000000006</v>
      </c>
      <c r="G708" s="5">
        <v>73.900000000000006</v>
      </c>
      <c r="H708" s="5">
        <v>40</v>
      </c>
      <c r="I708" s="4">
        <v>300</v>
      </c>
      <c r="J708" s="4">
        <v>2955</v>
      </c>
      <c r="K708" s="4">
        <v>3</v>
      </c>
      <c r="L708" s="4">
        <v>3258</v>
      </c>
      <c r="M708" s="4">
        <v>1620</v>
      </c>
      <c r="N708" s="4">
        <v>970</v>
      </c>
      <c r="O708" s="4">
        <v>91</v>
      </c>
      <c r="P708" s="4">
        <v>82</v>
      </c>
      <c r="Q708" s="4">
        <v>2763</v>
      </c>
      <c r="R708" s="4">
        <v>495</v>
      </c>
      <c r="S708" s="3">
        <v>4</v>
      </c>
      <c r="T708" s="3">
        <v>5</v>
      </c>
      <c r="U708" s="51"/>
    </row>
    <row r="709" spans="1:21" ht="9" customHeight="1" x14ac:dyDescent="0.15">
      <c r="A709" s="8" t="s">
        <v>32</v>
      </c>
      <c r="B709" s="8" t="s">
        <v>27</v>
      </c>
      <c r="C709" s="7">
        <v>36686</v>
      </c>
      <c r="D709" s="42">
        <v>6</v>
      </c>
      <c r="E709" s="52"/>
      <c r="F709" s="45">
        <v>74.900000000000006</v>
      </c>
      <c r="G709" s="5">
        <v>73.900000000000006</v>
      </c>
      <c r="H709" s="5">
        <v>40</v>
      </c>
      <c r="I709" s="4">
        <v>300</v>
      </c>
      <c r="J709" s="4">
        <v>2955</v>
      </c>
      <c r="K709" s="4">
        <v>3</v>
      </c>
      <c r="L709" s="4">
        <v>3258</v>
      </c>
      <c r="M709" s="4">
        <v>1610</v>
      </c>
      <c r="N709" s="4">
        <v>980</v>
      </c>
      <c r="O709" s="4">
        <v>90</v>
      </c>
      <c r="P709" s="4">
        <v>83</v>
      </c>
      <c r="Q709" s="4">
        <v>2763</v>
      </c>
      <c r="R709" s="4">
        <v>495</v>
      </c>
      <c r="S709" s="3">
        <v>4</v>
      </c>
      <c r="T709" s="3">
        <v>5</v>
      </c>
      <c r="U709" s="51"/>
    </row>
    <row r="710" spans="1:21" ht="9" customHeight="1" x14ac:dyDescent="0.15">
      <c r="A710" s="8" t="s">
        <v>32</v>
      </c>
      <c r="B710" s="8" t="s">
        <v>27</v>
      </c>
      <c r="C710" s="7">
        <v>36719</v>
      </c>
      <c r="D710" s="42">
        <v>7</v>
      </c>
      <c r="E710" s="52"/>
      <c r="F710" s="45">
        <v>74.5</v>
      </c>
      <c r="G710" s="5">
        <v>73.5</v>
      </c>
      <c r="H710" s="5">
        <v>40</v>
      </c>
      <c r="I710" s="4">
        <v>290</v>
      </c>
      <c r="J710" s="4">
        <v>2940</v>
      </c>
      <c r="K710" s="4">
        <v>3</v>
      </c>
      <c r="L710" s="4">
        <v>3233</v>
      </c>
      <c r="M710" s="4">
        <v>1610</v>
      </c>
      <c r="N710" s="4">
        <v>970</v>
      </c>
      <c r="O710" s="4">
        <v>90</v>
      </c>
      <c r="P710" s="4">
        <v>83</v>
      </c>
      <c r="Q710" s="4">
        <v>2752</v>
      </c>
      <c r="R710" s="4">
        <v>480</v>
      </c>
      <c r="S710" s="3">
        <v>3.9</v>
      </c>
      <c r="T710" s="3">
        <v>4.9000000000000004</v>
      </c>
      <c r="U710" s="51"/>
    </row>
    <row r="711" spans="1:21" ht="9" customHeight="1" x14ac:dyDescent="0.15">
      <c r="A711" s="8" t="s">
        <v>32</v>
      </c>
      <c r="B711" s="8" t="s">
        <v>27</v>
      </c>
      <c r="C711" s="7">
        <v>36749</v>
      </c>
      <c r="D711" s="42">
        <v>8</v>
      </c>
      <c r="E711" s="52"/>
      <c r="F711" s="45">
        <v>74.5</v>
      </c>
      <c r="G711" s="5">
        <v>73.5</v>
      </c>
      <c r="H711" s="5">
        <v>40.700000000000003</v>
      </c>
      <c r="I711" s="4">
        <v>280</v>
      </c>
      <c r="J711" s="4">
        <v>2989</v>
      </c>
      <c r="K711" s="4">
        <v>5</v>
      </c>
      <c r="L711" s="4">
        <v>3273</v>
      </c>
      <c r="M711" s="4">
        <v>1625</v>
      </c>
      <c r="N711" s="4">
        <v>1010</v>
      </c>
      <c r="O711" s="4">
        <v>90</v>
      </c>
      <c r="P711" s="4">
        <v>84</v>
      </c>
      <c r="Q711" s="4">
        <v>2808</v>
      </c>
      <c r="R711" s="4">
        <v>465</v>
      </c>
      <c r="S711" s="3">
        <v>3.9</v>
      </c>
      <c r="T711" s="3">
        <v>4.8</v>
      </c>
      <c r="U711" s="51"/>
    </row>
    <row r="712" spans="1:21" ht="9" customHeight="1" x14ac:dyDescent="0.15">
      <c r="A712" s="8" t="s">
        <v>32</v>
      </c>
      <c r="B712" s="8" t="s">
        <v>27</v>
      </c>
      <c r="C712" s="7">
        <v>36781</v>
      </c>
      <c r="D712" s="42">
        <v>9</v>
      </c>
      <c r="E712" s="52"/>
      <c r="F712" s="45">
        <v>74.5</v>
      </c>
      <c r="G712" s="5">
        <v>73.5</v>
      </c>
      <c r="H712" s="5">
        <v>39.5</v>
      </c>
      <c r="I712" s="4">
        <v>265</v>
      </c>
      <c r="J712" s="4">
        <v>2900</v>
      </c>
      <c r="K712" s="4">
        <v>3</v>
      </c>
      <c r="L712" s="4">
        <v>3167</v>
      </c>
      <c r="M712" s="4">
        <v>1630</v>
      </c>
      <c r="N712" s="4">
        <v>1000</v>
      </c>
      <c r="O712" s="4">
        <v>90</v>
      </c>
      <c r="P712" s="4">
        <v>82</v>
      </c>
      <c r="Q712" s="4">
        <v>2802</v>
      </c>
      <c r="R712" s="4">
        <v>365</v>
      </c>
      <c r="S712" s="3">
        <v>4.3499999999999996</v>
      </c>
      <c r="T712" s="3">
        <v>5.15</v>
      </c>
      <c r="U712" s="2">
        <v>109</v>
      </c>
    </row>
    <row r="713" spans="1:21" ht="9" customHeight="1" x14ac:dyDescent="0.15">
      <c r="A713" s="8" t="s">
        <v>32</v>
      </c>
      <c r="B713" s="8" t="s">
        <v>27</v>
      </c>
      <c r="C713" s="7">
        <v>36811</v>
      </c>
      <c r="D713" s="42">
        <v>10</v>
      </c>
      <c r="E713" s="52"/>
      <c r="F713" s="45">
        <v>74.5</v>
      </c>
      <c r="G713" s="5">
        <v>73</v>
      </c>
      <c r="H713" s="5">
        <v>38.700000000000003</v>
      </c>
      <c r="I713" s="4">
        <v>288</v>
      </c>
      <c r="J713" s="4">
        <v>2823</v>
      </c>
      <c r="K713" s="4">
        <v>3</v>
      </c>
      <c r="L713" s="4">
        <v>3114</v>
      </c>
      <c r="M713" s="4">
        <v>1615</v>
      </c>
      <c r="N713" s="4">
        <v>965</v>
      </c>
      <c r="O713" s="4">
        <v>90</v>
      </c>
      <c r="P713" s="4">
        <v>79</v>
      </c>
      <c r="Q713" s="4">
        <v>2749</v>
      </c>
      <c r="R713" s="4">
        <v>365</v>
      </c>
      <c r="S713" s="3">
        <v>4.5999999999999996</v>
      </c>
      <c r="T713" s="3">
        <v>5.2</v>
      </c>
      <c r="U713" s="2">
        <v>110</v>
      </c>
    </row>
    <row r="714" spans="1:21" ht="9" customHeight="1" x14ac:dyDescent="0.15">
      <c r="A714" s="8" t="s">
        <v>32</v>
      </c>
      <c r="B714" s="8" t="s">
        <v>21</v>
      </c>
      <c r="C714" s="7">
        <v>36839</v>
      </c>
      <c r="D714" s="42">
        <v>11</v>
      </c>
      <c r="E714" s="52"/>
      <c r="F714" s="45">
        <v>74.5</v>
      </c>
      <c r="G714" s="5">
        <v>73</v>
      </c>
      <c r="H714" s="5">
        <v>38</v>
      </c>
      <c r="I714" s="4">
        <v>288</v>
      </c>
      <c r="J714" s="4">
        <v>2777</v>
      </c>
      <c r="K714" s="4">
        <v>3</v>
      </c>
      <c r="L714" s="4">
        <v>3068</v>
      </c>
      <c r="M714" s="4">
        <v>1600</v>
      </c>
      <c r="N714" s="4">
        <v>950</v>
      </c>
      <c r="O714" s="4">
        <v>90</v>
      </c>
      <c r="P714" s="4">
        <v>77</v>
      </c>
      <c r="Q714" s="4">
        <v>2717</v>
      </c>
      <c r="R714" s="4">
        <v>350</v>
      </c>
      <c r="S714" s="3">
        <v>4.4000000000000004</v>
      </c>
      <c r="T714" s="3">
        <v>5</v>
      </c>
      <c r="U714" s="2">
        <v>111</v>
      </c>
    </row>
    <row r="715" spans="1:21" ht="9" customHeight="1" x14ac:dyDescent="0.15">
      <c r="A715" s="8" t="s">
        <v>32</v>
      </c>
      <c r="B715" s="8" t="s">
        <v>27</v>
      </c>
      <c r="C715" s="7">
        <v>36872</v>
      </c>
      <c r="D715" s="42">
        <v>12</v>
      </c>
      <c r="E715" s="52"/>
      <c r="F715" s="45">
        <v>74.5</v>
      </c>
      <c r="G715" s="5">
        <v>73</v>
      </c>
      <c r="H715" s="5">
        <v>38</v>
      </c>
      <c r="I715" s="4">
        <v>288</v>
      </c>
      <c r="J715" s="4">
        <v>2777</v>
      </c>
      <c r="K715" s="4">
        <v>3</v>
      </c>
      <c r="L715" s="4">
        <v>3068</v>
      </c>
      <c r="M715" s="4">
        <v>1605</v>
      </c>
      <c r="N715" s="4">
        <v>975</v>
      </c>
      <c r="O715" s="4">
        <v>90</v>
      </c>
      <c r="P715" s="4">
        <v>77</v>
      </c>
      <c r="Q715" s="4">
        <v>2747</v>
      </c>
      <c r="R715" s="4">
        <v>320</v>
      </c>
      <c r="S715" s="3">
        <v>4.5</v>
      </c>
      <c r="T715" s="3">
        <v>5.0999999999999996</v>
      </c>
      <c r="U715" s="2">
        <v>112</v>
      </c>
    </row>
    <row r="716" spans="1:21" ht="9" customHeight="1" x14ac:dyDescent="0.15">
      <c r="A716" s="8" t="s">
        <v>32</v>
      </c>
      <c r="B716" s="8" t="s">
        <v>27</v>
      </c>
      <c r="C716" s="7">
        <v>36902</v>
      </c>
      <c r="D716" s="42">
        <v>1</v>
      </c>
      <c r="E716" s="52"/>
      <c r="F716" s="45">
        <v>74.5</v>
      </c>
      <c r="G716" s="5">
        <v>72.7</v>
      </c>
      <c r="H716" s="5">
        <v>38.1</v>
      </c>
      <c r="I716" s="4">
        <v>290</v>
      </c>
      <c r="J716" s="4">
        <v>2770</v>
      </c>
      <c r="K716" s="4">
        <v>3</v>
      </c>
      <c r="L716" s="4">
        <v>3063</v>
      </c>
      <c r="M716" s="4">
        <v>1600</v>
      </c>
      <c r="N716" s="4">
        <v>975</v>
      </c>
      <c r="O716" s="4">
        <v>90</v>
      </c>
      <c r="P716" s="4">
        <v>78</v>
      </c>
      <c r="Q716" s="4">
        <v>2743</v>
      </c>
      <c r="R716" s="4">
        <v>320</v>
      </c>
      <c r="S716" s="3">
        <v>4.5</v>
      </c>
      <c r="T716" s="3">
        <v>5</v>
      </c>
      <c r="U716" s="2">
        <v>201</v>
      </c>
    </row>
    <row r="717" spans="1:21" ht="9" customHeight="1" x14ac:dyDescent="0.15">
      <c r="A717" s="8" t="s">
        <v>32</v>
      </c>
      <c r="B717" s="8" t="s">
        <v>21</v>
      </c>
      <c r="C717" s="7">
        <v>36930</v>
      </c>
      <c r="D717" s="42">
        <v>2</v>
      </c>
      <c r="E717" s="52"/>
      <c r="F717" s="45">
        <v>74.5</v>
      </c>
      <c r="G717" s="5">
        <v>72.7</v>
      </c>
      <c r="H717" s="5">
        <v>38.1</v>
      </c>
      <c r="I717" s="4">
        <v>290</v>
      </c>
      <c r="J717" s="4">
        <v>2770</v>
      </c>
      <c r="K717" s="4">
        <v>3</v>
      </c>
      <c r="L717" s="4">
        <v>3063</v>
      </c>
      <c r="M717" s="4">
        <v>1590</v>
      </c>
      <c r="N717" s="4">
        <v>960</v>
      </c>
      <c r="O717" s="4">
        <v>91</v>
      </c>
      <c r="P717" s="4">
        <v>77</v>
      </c>
      <c r="Q717" s="4">
        <v>2718</v>
      </c>
      <c r="R717" s="4">
        <v>345</v>
      </c>
      <c r="S717" s="3">
        <v>4.5</v>
      </c>
      <c r="T717" s="3">
        <v>4.8</v>
      </c>
      <c r="U717" s="51"/>
    </row>
    <row r="718" spans="1:21" ht="9" customHeight="1" x14ac:dyDescent="0.15">
      <c r="A718" s="8" t="s">
        <v>32</v>
      </c>
      <c r="B718" s="8" t="s">
        <v>27</v>
      </c>
      <c r="C718" s="7">
        <v>36958</v>
      </c>
      <c r="D718" s="42">
        <v>3</v>
      </c>
      <c r="E718" s="52"/>
      <c r="F718" s="45">
        <v>74.5</v>
      </c>
      <c r="G718" s="5">
        <v>72.7</v>
      </c>
      <c r="H718" s="5">
        <v>38.1</v>
      </c>
      <c r="I718" s="4">
        <v>290</v>
      </c>
      <c r="J718" s="4">
        <v>2770</v>
      </c>
      <c r="K718" s="4">
        <v>3</v>
      </c>
      <c r="L718" s="4">
        <v>3063</v>
      </c>
      <c r="M718" s="4">
        <v>1590</v>
      </c>
      <c r="N718" s="4">
        <v>975</v>
      </c>
      <c r="O718" s="4">
        <v>91</v>
      </c>
      <c r="P718" s="4">
        <v>77</v>
      </c>
      <c r="Q718" s="4">
        <v>2733</v>
      </c>
      <c r="R718" s="4">
        <v>330</v>
      </c>
      <c r="S718" s="3">
        <v>4.45</v>
      </c>
      <c r="T718" s="3">
        <v>4.6500000000000004</v>
      </c>
      <c r="U718" s="51"/>
    </row>
    <row r="719" spans="1:21" ht="9" customHeight="1" x14ac:dyDescent="0.15">
      <c r="A719" s="8" t="s">
        <v>32</v>
      </c>
      <c r="B719" s="8" t="s">
        <v>27</v>
      </c>
      <c r="C719" s="7">
        <v>36991</v>
      </c>
      <c r="D719" s="42">
        <v>4</v>
      </c>
      <c r="E719" s="52"/>
      <c r="F719" s="45">
        <v>74.5</v>
      </c>
      <c r="G719" s="5">
        <v>72.7</v>
      </c>
      <c r="H719" s="5">
        <v>38.1</v>
      </c>
      <c r="I719" s="4">
        <v>290</v>
      </c>
      <c r="J719" s="4">
        <v>2770</v>
      </c>
      <c r="K719" s="4">
        <v>3</v>
      </c>
      <c r="L719" s="4">
        <v>3063</v>
      </c>
      <c r="M719" s="4">
        <v>1590</v>
      </c>
      <c r="N719" s="4">
        <v>990</v>
      </c>
      <c r="O719" s="4">
        <v>91</v>
      </c>
      <c r="P719" s="4">
        <v>92</v>
      </c>
      <c r="Q719" s="4">
        <v>2763</v>
      </c>
      <c r="R719" s="4">
        <v>300</v>
      </c>
      <c r="S719" s="3">
        <v>4.45</v>
      </c>
      <c r="T719" s="3">
        <v>4.55</v>
      </c>
      <c r="U719" s="51"/>
    </row>
    <row r="720" spans="1:21" ht="9" customHeight="1" x14ac:dyDescent="0.15">
      <c r="A720" s="8" t="s">
        <v>32</v>
      </c>
      <c r="B720" s="8" t="s">
        <v>11</v>
      </c>
      <c r="C720" s="7">
        <v>37021</v>
      </c>
      <c r="D720" s="42">
        <v>5</v>
      </c>
      <c r="E720" s="61">
        <f t="shared" ref="E720:E731" si="10">G720/F720*100</f>
        <v>97.583892617449663</v>
      </c>
      <c r="F720" s="45">
        <v>74.5</v>
      </c>
      <c r="G720" s="5">
        <v>72.7</v>
      </c>
      <c r="H720" s="5">
        <v>38.1</v>
      </c>
      <c r="I720" s="4">
        <v>290</v>
      </c>
      <c r="J720" s="4">
        <v>2770</v>
      </c>
      <c r="K720" s="4">
        <v>3</v>
      </c>
      <c r="L720" s="4">
        <v>3063</v>
      </c>
      <c r="M720" s="4">
        <v>1595</v>
      </c>
      <c r="N720" s="4">
        <v>990</v>
      </c>
      <c r="O720" s="4">
        <v>91</v>
      </c>
      <c r="P720" s="4">
        <v>92</v>
      </c>
      <c r="Q720" s="4">
        <v>2768</v>
      </c>
      <c r="R720" s="4">
        <v>295</v>
      </c>
      <c r="S720" s="3">
        <v>4.4000000000000004</v>
      </c>
      <c r="T720" s="55"/>
      <c r="U720" s="51"/>
    </row>
    <row r="721" spans="1:21" ht="9" customHeight="1" x14ac:dyDescent="0.15">
      <c r="A721" s="8" t="s">
        <v>32</v>
      </c>
      <c r="B721" s="8" t="s">
        <v>11</v>
      </c>
      <c r="C721" s="7">
        <v>37054</v>
      </c>
      <c r="D721" s="42">
        <v>6</v>
      </c>
      <c r="E721" s="61">
        <f t="shared" si="10"/>
        <v>97.583892617449663</v>
      </c>
      <c r="F721" s="45">
        <v>74.5</v>
      </c>
      <c r="G721" s="5">
        <v>72.7</v>
      </c>
      <c r="H721" s="5">
        <v>38.1</v>
      </c>
      <c r="I721" s="4">
        <v>290</v>
      </c>
      <c r="J721" s="4">
        <v>2770</v>
      </c>
      <c r="K721" s="4">
        <v>3</v>
      </c>
      <c r="L721" s="4">
        <v>3063</v>
      </c>
      <c r="M721" s="4">
        <v>1615</v>
      </c>
      <c r="N721" s="4">
        <v>995</v>
      </c>
      <c r="O721" s="4">
        <v>91</v>
      </c>
      <c r="P721" s="4">
        <v>92</v>
      </c>
      <c r="Q721" s="4">
        <v>2793</v>
      </c>
      <c r="R721" s="4">
        <v>270</v>
      </c>
      <c r="S721" s="3">
        <v>4.45</v>
      </c>
      <c r="T721" s="55"/>
      <c r="U721" s="51"/>
    </row>
    <row r="722" spans="1:21" ht="9" customHeight="1" x14ac:dyDescent="0.15">
      <c r="A722" s="8" t="s">
        <v>32</v>
      </c>
      <c r="B722" s="8" t="s">
        <v>11</v>
      </c>
      <c r="C722" s="7">
        <v>37083</v>
      </c>
      <c r="D722" s="42">
        <v>7</v>
      </c>
      <c r="E722" s="61">
        <f t="shared" si="10"/>
        <v>97.583892617449663</v>
      </c>
      <c r="F722" s="45">
        <v>74.5</v>
      </c>
      <c r="G722" s="5">
        <v>72.7</v>
      </c>
      <c r="H722" s="5">
        <v>38.1</v>
      </c>
      <c r="I722" s="4">
        <v>290</v>
      </c>
      <c r="J722" s="4">
        <v>2770</v>
      </c>
      <c r="K722" s="4">
        <v>3</v>
      </c>
      <c r="L722" s="4">
        <v>3063</v>
      </c>
      <c r="M722" s="4">
        <v>1625</v>
      </c>
      <c r="N722" s="4">
        <v>995</v>
      </c>
      <c r="O722" s="4">
        <v>91</v>
      </c>
      <c r="P722" s="4">
        <v>97</v>
      </c>
      <c r="Q722" s="4">
        <v>2808</v>
      </c>
      <c r="R722" s="4">
        <v>255</v>
      </c>
      <c r="S722" s="3">
        <v>4.5</v>
      </c>
      <c r="T722" s="55"/>
      <c r="U722" s="51"/>
    </row>
    <row r="723" spans="1:21" ht="9" customHeight="1" x14ac:dyDescent="0.15">
      <c r="A723" s="8" t="s">
        <v>32</v>
      </c>
      <c r="B723" s="8" t="s">
        <v>9</v>
      </c>
      <c r="C723" s="7">
        <v>37113</v>
      </c>
      <c r="D723" s="42">
        <v>8</v>
      </c>
      <c r="E723" s="61">
        <f t="shared" si="10"/>
        <v>97.583892617449663</v>
      </c>
      <c r="F723" s="45">
        <v>74.5</v>
      </c>
      <c r="G723" s="5">
        <v>72.7</v>
      </c>
      <c r="H723" s="5">
        <v>38.1</v>
      </c>
      <c r="I723" s="4">
        <v>290</v>
      </c>
      <c r="J723" s="4">
        <v>2770</v>
      </c>
      <c r="K723" s="4">
        <v>3</v>
      </c>
      <c r="L723" s="4">
        <v>3063</v>
      </c>
      <c r="M723" s="4">
        <v>1630</v>
      </c>
      <c r="N723" s="4">
        <v>995</v>
      </c>
      <c r="O723" s="4">
        <v>91</v>
      </c>
      <c r="P723" s="4">
        <v>97</v>
      </c>
      <c r="Q723" s="4">
        <v>2813</v>
      </c>
      <c r="R723" s="4">
        <v>250</v>
      </c>
      <c r="S723" s="3">
        <v>4.55</v>
      </c>
      <c r="U723" s="51"/>
    </row>
    <row r="724" spans="1:21" ht="9" customHeight="1" x14ac:dyDescent="0.15">
      <c r="A724" s="8" t="s">
        <v>32</v>
      </c>
      <c r="B724" s="8" t="s">
        <v>9</v>
      </c>
      <c r="C724" s="7">
        <v>37148</v>
      </c>
      <c r="D724" s="42">
        <v>9</v>
      </c>
      <c r="E724" s="61">
        <f t="shared" si="10"/>
        <v>97.583892617449663</v>
      </c>
      <c r="F724" s="45">
        <v>74.5</v>
      </c>
      <c r="G724" s="5">
        <v>72.7</v>
      </c>
      <c r="H724" s="5">
        <v>38.1</v>
      </c>
      <c r="I724" s="4">
        <v>290</v>
      </c>
      <c r="J724" s="4">
        <v>2770</v>
      </c>
      <c r="K724" s="4">
        <v>3</v>
      </c>
      <c r="L724" s="4">
        <v>3063</v>
      </c>
      <c r="M724" s="4">
        <v>1635</v>
      </c>
      <c r="N724" s="4">
        <v>1000</v>
      </c>
      <c r="O724" s="4">
        <v>91</v>
      </c>
      <c r="P724" s="4">
        <v>97</v>
      </c>
      <c r="Q724" s="4">
        <v>2823</v>
      </c>
      <c r="R724" s="4">
        <v>240</v>
      </c>
      <c r="S724" s="3">
        <v>4.55</v>
      </c>
      <c r="U724" s="51"/>
    </row>
    <row r="725" spans="1:21" ht="9" customHeight="1" x14ac:dyDescent="0.15">
      <c r="A725" s="8" t="s">
        <v>32</v>
      </c>
      <c r="B725" s="8" t="s">
        <v>9</v>
      </c>
      <c r="C725" s="7">
        <v>37176</v>
      </c>
      <c r="D725" s="42">
        <v>10</v>
      </c>
      <c r="E725" s="61">
        <f t="shared" si="10"/>
        <v>97.442799461642011</v>
      </c>
      <c r="F725" s="45">
        <v>74.3</v>
      </c>
      <c r="G725" s="5">
        <v>72.400000000000006</v>
      </c>
      <c r="H725" s="5">
        <v>38.1</v>
      </c>
      <c r="I725" s="4">
        <v>290</v>
      </c>
      <c r="J725" s="4">
        <v>2758</v>
      </c>
      <c r="K725" s="4">
        <v>4</v>
      </c>
      <c r="L725" s="4">
        <v>3052</v>
      </c>
      <c r="M725" s="4">
        <v>1641</v>
      </c>
      <c r="N725" s="4">
        <v>1000</v>
      </c>
      <c r="O725" s="4">
        <v>91</v>
      </c>
      <c r="P725" s="4">
        <v>71</v>
      </c>
      <c r="Q725" s="4">
        <v>2804</v>
      </c>
      <c r="R725" s="4">
        <v>248</v>
      </c>
      <c r="S725" s="3">
        <v>4.55</v>
      </c>
      <c r="T725" s="55"/>
      <c r="U725" s="51"/>
    </row>
    <row r="726" spans="1:21" ht="9" customHeight="1" x14ac:dyDescent="0.15">
      <c r="A726" s="8" t="s">
        <v>32</v>
      </c>
      <c r="B726" s="8" t="s">
        <v>9</v>
      </c>
      <c r="C726" s="7">
        <v>37204</v>
      </c>
      <c r="D726" s="42">
        <v>11</v>
      </c>
      <c r="E726" s="61">
        <f t="shared" si="10"/>
        <v>97.442799461642011</v>
      </c>
      <c r="F726" s="45">
        <v>74.3</v>
      </c>
      <c r="G726" s="5">
        <v>72.400000000000006</v>
      </c>
      <c r="H726" s="5">
        <v>38.1</v>
      </c>
      <c r="I726" s="4">
        <v>290</v>
      </c>
      <c r="J726" s="4">
        <v>2758</v>
      </c>
      <c r="K726" s="4">
        <v>4</v>
      </c>
      <c r="L726" s="4">
        <v>3052</v>
      </c>
      <c r="M726" s="4">
        <v>1641</v>
      </c>
      <c r="N726" s="4">
        <v>998</v>
      </c>
      <c r="O726" s="4">
        <v>91</v>
      </c>
      <c r="P726" s="4">
        <v>73</v>
      </c>
      <c r="Q726" s="4">
        <v>2804</v>
      </c>
      <c r="R726" s="4">
        <v>248</v>
      </c>
      <c r="S726" s="3">
        <v>4.55</v>
      </c>
      <c r="T726" s="55"/>
      <c r="U726" s="51"/>
    </row>
    <row r="727" spans="1:21" ht="9" customHeight="1" x14ac:dyDescent="0.15">
      <c r="A727" s="8" t="s">
        <v>32</v>
      </c>
      <c r="B727" s="8" t="s">
        <v>5</v>
      </c>
      <c r="C727" s="7">
        <v>37236</v>
      </c>
      <c r="D727" s="42">
        <v>12</v>
      </c>
      <c r="E727" s="61">
        <f t="shared" si="10"/>
        <v>97.442799461642011</v>
      </c>
      <c r="F727" s="45">
        <v>74.3</v>
      </c>
      <c r="G727" s="5">
        <v>72.400000000000006</v>
      </c>
      <c r="H727" s="5">
        <v>38.1</v>
      </c>
      <c r="I727" s="4">
        <v>290</v>
      </c>
      <c r="J727" s="4">
        <v>2758</v>
      </c>
      <c r="K727" s="4">
        <v>4</v>
      </c>
      <c r="L727" s="4">
        <v>3052</v>
      </c>
      <c r="M727" s="4">
        <v>1641</v>
      </c>
      <c r="N727" s="4">
        <v>998</v>
      </c>
      <c r="O727" s="4">
        <v>91</v>
      </c>
      <c r="P727" s="4">
        <v>74</v>
      </c>
      <c r="Q727" s="4">
        <v>2804</v>
      </c>
      <c r="R727" s="4">
        <v>248</v>
      </c>
      <c r="S727" s="3">
        <v>4.54</v>
      </c>
      <c r="T727" s="55"/>
      <c r="U727" s="51"/>
    </row>
    <row r="728" spans="1:21" ht="9" customHeight="1" x14ac:dyDescent="0.15">
      <c r="A728" s="8" t="s">
        <v>32</v>
      </c>
      <c r="B728" s="8" t="s">
        <v>9</v>
      </c>
      <c r="C728" s="7">
        <v>37267</v>
      </c>
      <c r="D728" s="42">
        <v>1</v>
      </c>
      <c r="E728" s="61"/>
      <c r="F728" s="45">
        <v>74.3</v>
      </c>
      <c r="G728" s="5">
        <v>72.400000000000006</v>
      </c>
      <c r="H728" s="5">
        <v>38.1</v>
      </c>
      <c r="I728" s="4">
        <v>290</v>
      </c>
      <c r="J728" s="4">
        <v>2758</v>
      </c>
      <c r="K728" s="4">
        <v>4</v>
      </c>
      <c r="L728" s="4">
        <v>3052</v>
      </c>
      <c r="M728" s="4">
        <v>1641</v>
      </c>
      <c r="N728" s="4">
        <v>998</v>
      </c>
      <c r="O728" s="4">
        <v>91</v>
      </c>
      <c r="P728" s="4">
        <v>74</v>
      </c>
      <c r="Q728" s="4">
        <v>2804</v>
      </c>
      <c r="R728" s="4">
        <v>248</v>
      </c>
      <c r="S728" s="3">
        <v>4.54</v>
      </c>
      <c r="T728" s="55"/>
      <c r="U728" s="51"/>
    </row>
    <row r="729" spans="1:21" ht="9" customHeight="1" x14ac:dyDescent="0.15">
      <c r="A729" s="8" t="s">
        <v>32</v>
      </c>
      <c r="B729" s="8" t="s">
        <v>5</v>
      </c>
      <c r="C729" s="7">
        <v>37295</v>
      </c>
      <c r="D729" s="42">
        <v>2</v>
      </c>
      <c r="E729" s="61"/>
      <c r="F729" s="45">
        <v>74.3</v>
      </c>
      <c r="G729" s="5">
        <v>72.400000000000006</v>
      </c>
      <c r="H729" s="5">
        <v>38.1</v>
      </c>
      <c r="I729" s="4">
        <v>290</v>
      </c>
      <c r="J729" s="4">
        <v>2758</v>
      </c>
      <c r="K729" s="4">
        <v>4</v>
      </c>
      <c r="L729" s="4">
        <v>3052</v>
      </c>
      <c r="M729" s="4">
        <v>1641</v>
      </c>
      <c r="N729" s="4">
        <v>998</v>
      </c>
      <c r="O729" s="4">
        <v>91</v>
      </c>
      <c r="P729" s="4">
        <v>74</v>
      </c>
      <c r="Q729" s="4">
        <v>2804</v>
      </c>
      <c r="R729" s="4">
        <v>248</v>
      </c>
      <c r="S729" s="3">
        <v>4.54</v>
      </c>
      <c r="T729" s="55"/>
      <c r="U729" s="51"/>
    </row>
    <row r="730" spans="1:21" ht="9" customHeight="1" x14ac:dyDescent="0.15">
      <c r="A730" s="8" t="s">
        <v>32</v>
      </c>
      <c r="B730" s="8" t="s">
        <v>9</v>
      </c>
      <c r="C730" s="7">
        <v>37323</v>
      </c>
      <c r="D730" s="42">
        <v>3</v>
      </c>
      <c r="E730" s="61"/>
      <c r="F730" s="45">
        <v>74.3</v>
      </c>
      <c r="G730" s="5">
        <v>72.400000000000006</v>
      </c>
      <c r="H730" s="5">
        <v>38.1</v>
      </c>
      <c r="I730" s="4">
        <v>290</v>
      </c>
      <c r="J730" s="4">
        <v>2758</v>
      </c>
      <c r="K730" s="4">
        <v>4</v>
      </c>
      <c r="L730" s="4">
        <v>3052</v>
      </c>
      <c r="M730" s="4">
        <v>1641</v>
      </c>
      <c r="N730" s="4">
        <v>998</v>
      </c>
      <c r="O730" s="4">
        <v>91</v>
      </c>
      <c r="P730" s="4">
        <v>74</v>
      </c>
      <c r="Q730" s="4">
        <v>2804</v>
      </c>
      <c r="R730" s="4">
        <v>248</v>
      </c>
      <c r="S730" s="3">
        <v>4.54</v>
      </c>
      <c r="T730" s="55"/>
      <c r="U730" s="51"/>
    </row>
    <row r="731" spans="1:21" ht="9" customHeight="1" x14ac:dyDescent="0.15">
      <c r="A731" s="8" t="s">
        <v>32</v>
      </c>
      <c r="B731" s="8" t="s">
        <v>11</v>
      </c>
      <c r="C731" s="7">
        <v>37356</v>
      </c>
      <c r="D731" s="42">
        <v>4</v>
      </c>
      <c r="E731" s="61">
        <f t="shared" si="10"/>
        <v>97.442799461642011</v>
      </c>
      <c r="F731" s="45">
        <v>74.3</v>
      </c>
      <c r="G731" s="5">
        <v>72.400000000000006</v>
      </c>
      <c r="H731" s="5">
        <v>38.1</v>
      </c>
      <c r="I731" s="4">
        <v>290</v>
      </c>
      <c r="J731" s="4">
        <v>2758</v>
      </c>
      <c r="K731" s="4">
        <v>4</v>
      </c>
      <c r="L731" s="4">
        <v>3052</v>
      </c>
      <c r="M731" s="4">
        <v>1640</v>
      </c>
      <c r="N731" s="4">
        <v>996</v>
      </c>
      <c r="O731" s="4">
        <v>91</v>
      </c>
      <c r="P731" s="4">
        <v>78</v>
      </c>
      <c r="Q731" s="4">
        <v>2804</v>
      </c>
      <c r="R731" s="4">
        <v>248</v>
      </c>
      <c r="S731" s="3">
        <v>4.54</v>
      </c>
      <c r="T731" s="55"/>
      <c r="U731" s="54" t="s">
        <v>28</v>
      </c>
    </row>
    <row r="732" spans="1:21" ht="9" customHeight="1" x14ac:dyDescent="0.15">
      <c r="A732" s="8" t="s">
        <v>32</v>
      </c>
      <c r="B732" s="8" t="s">
        <v>388</v>
      </c>
      <c r="C732" s="7">
        <v>37600</v>
      </c>
      <c r="D732" s="42">
        <v>12</v>
      </c>
      <c r="E732" s="61"/>
      <c r="F732" s="45">
        <v>74.3</v>
      </c>
      <c r="G732" s="5">
        <v>72.400000000000006</v>
      </c>
      <c r="H732" s="5">
        <v>38.1</v>
      </c>
      <c r="I732" s="4">
        <v>290</v>
      </c>
      <c r="J732" s="4">
        <v>2758</v>
      </c>
      <c r="K732" s="4">
        <v>4</v>
      </c>
      <c r="L732" s="4">
        <v>3052</v>
      </c>
      <c r="M732" s="4">
        <v>1640</v>
      </c>
      <c r="N732" s="4">
        <v>996</v>
      </c>
      <c r="O732" s="4">
        <v>91</v>
      </c>
      <c r="P732" s="4">
        <v>78</v>
      </c>
      <c r="Q732" s="4">
        <v>2804</v>
      </c>
      <c r="R732" s="4">
        <v>248</v>
      </c>
      <c r="S732" s="3">
        <v>4.54</v>
      </c>
      <c r="T732" s="55"/>
      <c r="U732" s="54"/>
    </row>
    <row r="733" spans="1:21" ht="9" customHeight="1" x14ac:dyDescent="0.15">
      <c r="A733" s="8" t="s">
        <v>32</v>
      </c>
      <c r="B733" s="8" t="s">
        <v>388</v>
      </c>
      <c r="C733" s="7">
        <v>37631</v>
      </c>
      <c r="D733" s="42">
        <v>1</v>
      </c>
      <c r="E733" s="61"/>
      <c r="F733" s="45">
        <v>74.3</v>
      </c>
      <c r="G733" s="5">
        <v>72.400000000000006</v>
      </c>
      <c r="H733" s="5">
        <v>38.1</v>
      </c>
      <c r="I733" s="4">
        <v>290</v>
      </c>
      <c r="J733" s="4">
        <v>2758</v>
      </c>
      <c r="K733" s="4">
        <v>4</v>
      </c>
      <c r="L733" s="4">
        <v>3052</v>
      </c>
      <c r="M733" s="4">
        <v>1640</v>
      </c>
      <c r="N733" s="4">
        <v>996</v>
      </c>
      <c r="O733" s="4">
        <v>91</v>
      </c>
      <c r="P733" s="4">
        <v>78</v>
      </c>
      <c r="Q733" s="4">
        <v>2804</v>
      </c>
      <c r="R733" s="4">
        <v>248</v>
      </c>
      <c r="S733" s="3">
        <v>4.54</v>
      </c>
      <c r="T733" s="55"/>
      <c r="U733" s="54"/>
    </row>
    <row r="734" spans="1:21" ht="9" customHeight="1" x14ac:dyDescent="0.15">
      <c r="A734" s="8" t="s">
        <v>32</v>
      </c>
      <c r="B734" s="8" t="s">
        <v>388</v>
      </c>
      <c r="C734" s="7">
        <v>37663</v>
      </c>
      <c r="D734" s="42">
        <v>2</v>
      </c>
      <c r="E734" s="61"/>
      <c r="F734" s="45">
        <v>74.3</v>
      </c>
      <c r="G734" s="5">
        <v>72.400000000000006</v>
      </c>
      <c r="H734" s="5">
        <v>38.1</v>
      </c>
      <c r="I734" s="4">
        <v>290</v>
      </c>
      <c r="J734" s="4">
        <v>2758</v>
      </c>
      <c r="K734" s="4">
        <v>4</v>
      </c>
      <c r="L734" s="4">
        <v>3052</v>
      </c>
      <c r="M734" s="4">
        <v>1640</v>
      </c>
      <c r="N734" s="4">
        <v>996</v>
      </c>
      <c r="O734" s="4">
        <v>91</v>
      </c>
      <c r="P734" s="4">
        <v>78</v>
      </c>
      <c r="Q734" s="4">
        <v>2804</v>
      </c>
      <c r="R734" s="4">
        <v>248</v>
      </c>
      <c r="S734" s="3">
        <v>4.54</v>
      </c>
      <c r="T734" s="55"/>
      <c r="U734" s="54"/>
    </row>
    <row r="735" spans="1:21" ht="9" customHeight="1" x14ac:dyDescent="0.15">
      <c r="A735" s="8" t="s">
        <v>32</v>
      </c>
      <c r="B735" s="8" t="s">
        <v>388</v>
      </c>
      <c r="C735" s="7">
        <v>37691</v>
      </c>
      <c r="D735" s="42">
        <v>3</v>
      </c>
      <c r="E735" s="61"/>
      <c r="F735" s="45">
        <v>74.3</v>
      </c>
      <c r="G735" s="5">
        <v>72.400000000000006</v>
      </c>
      <c r="H735" s="5">
        <v>38.1</v>
      </c>
      <c r="I735" s="4">
        <v>290</v>
      </c>
      <c r="J735" s="4">
        <v>2758</v>
      </c>
      <c r="K735" s="4">
        <v>4</v>
      </c>
      <c r="L735" s="4">
        <v>3052</v>
      </c>
      <c r="M735" s="4">
        <v>1640</v>
      </c>
      <c r="N735" s="4">
        <v>996</v>
      </c>
      <c r="O735" s="4">
        <v>91</v>
      </c>
      <c r="P735" s="4">
        <v>78</v>
      </c>
      <c r="Q735" s="4">
        <v>2804</v>
      </c>
      <c r="R735" s="4">
        <v>248</v>
      </c>
      <c r="S735" s="3">
        <v>4.54</v>
      </c>
      <c r="T735" s="55"/>
      <c r="U735" s="54"/>
    </row>
    <row r="736" spans="1:21" ht="9" customHeight="1" x14ac:dyDescent="0.15">
      <c r="A736" s="8" t="s">
        <v>32</v>
      </c>
      <c r="B736" s="8" t="s">
        <v>388</v>
      </c>
      <c r="C736" s="7">
        <v>37721</v>
      </c>
      <c r="D736" s="42">
        <v>4</v>
      </c>
      <c r="E736" s="61"/>
      <c r="F736" s="45">
        <v>74.3</v>
      </c>
      <c r="G736" s="5">
        <v>72.400000000000006</v>
      </c>
      <c r="H736" s="5">
        <v>38.1</v>
      </c>
      <c r="I736" s="4">
        <v>290</v>
      </c>
      <c r="J736" s="4">
        <v>2758</v>
      </c>
      <c r="K736" s="4">
        <v>4</v>
      </c>
      <c r="L736" s="4">
        <v>3052</v>
      </c>
      <c r="M736" s="4">
        <v>1640</v>
      </c>
      <c r="N736" s="4">
        <v>996</v>
      </c>
      <c r="O736" s="4">
        <v>91</v>
      </c>
      <c r="P736" s="4">
        <v>78</v>
      </c>
      <c r="Q736" s="4">
        <v>2804</v>
      </c>
      <c r="R736" s="4">
        <v>248</v>
      </c>
      <c r="S736" s="3">
        <v>4.54</v>
      </c>
      <c r="T736" s="55"/>
      <c r="U736" s="54"/>
    </row>
    <row r="737" spans="1:22" ht="9" customHeight="1" x14ac:dyDescent="0.15">
      <c r="A737" s="8" t="s">
        <v>30</v>
      </c>
      <c r="B737" s="8" t="s">
        <v>27</v>
      </c>
      <c r="C737" s="7">
        <v>37021</v>
      </c>
      <c r="D737" s="42">
        <v>5</v>
      </c>
      <c r="E737" s="52"/>
      <c r="F737" s="5">
        <v>76.7</v>
      </c>
      <c r="G737" s="5">
        <v>75.599999999999994</v>
      </c>
      <c r="H737" s="5">
        <v>39.5</v>
      </c>
      <c r="I737" s="4">
        <v>295</v>
      </c>
      <c r="J737" s="4">
        <v>2985</v>
      </c>
      <c r="K737" s="4">
        <v>3</v>
      </c>
      <c r="L737" s="4">
        <v>3283</v>
      </c>
      <c r="M737" s="4">
        <v>1625</v>
      </c>
      <c r="N737" s="4">
        <v>980</v>
      </c>
      <c r="O737" s="4">
        <v>93</v>
      </c>
      <c r="P737" s="4">
        <v>85</v>
      </c>
      <c r="Q737" s="4">
        <v>2783</v>
      </c>
      <c r="R737" s="4">
        <v>500</v>
      </c>
      <c r="S737" s="3" t="s">
        <v>31</v>
      </c>
      <c r="U737" s="51"/>
      <c r="V737" s="1">
        <v>0.17966223499820339</v>
      </c>
    </row>
    <row r="738" spans="1:22" ht="9" customHeight="1" x14ac:dyDescent="0.15">
      <c r="A738" s="8" t="s">
        <v>30</v>
      </c>
      <c r="B738" s="8" t="s">
        <v>21</v>
      </c>
      <c r="C738" s="7">
        <v>37054</v>
      </c>
      <c r="D738" s="42">
        <v>6</v>
      </c>
      <c r="E738" s="52"/>
      <c r="F738" s="5">
        <v>76.7</v>
      </c>
      <c r="G738" s="5">
        <v>75.599999999999994</v>
      </c>
      <c r="H738" s="5">
        <v>39.5</v>
      </c>
      <c r="I738" s="4">
        <v>270</v>
      </c>
      <c r="J738" s="4">
        <v>2985</v>
      </c>
      <c r="K738" s="4">
        <v>3</v>
      </c>
      <c r="L738" s="4">
        <v>3258</v>
      </c>
      <c r="M738" s="4">
        <v>1645</v>
      </c>
      <c r="N738" s="4">
        <v>995</v>
      </c>
      <c r="O738" s="4">
        <v>93</v>
      </c>
      <c r="P738" s="4">
        <v>85</v>
      </c>
      <c r="Q738" s="4">
        <v>2818</v>
      </c>
      <c r="R738" s="4">
        <v>440</v>
      </c>
      <c r="U738" s="51"/>
      <c r="V738" s="1">
        <v>0.15613910574875797</v>
      </c>
    </row>
    <row r="739" spans="1:22" ht="9" customHeight="1" x14ac:dyDescent="0.15">
      <c r="A739" s="8" t="s">
        <v>30</v>
      </c>
      <c r="B739" s="8" t="s">
        <v>27</v>
      </c>
      <c r="C739" s="7">
        <v>37083</v>
      </c>
      <c r="D739" s="42">
        <v>7</v>
      </c>
      <c r="E739" s="52"/>
      <c r="F739" s="5">
        <v>75.400000000000006</v>
      </c>
      <c r="G739" s="5">
        <v>74.3</v>
      </c>
      <c r="H739" s="5">
        <v>39.5</v>
      </c>
      <c r="I739" s="4">
        <v>255</v>
      </c>
      <c r="J739" s="4">
        <v>2935</v>
      </c>
      <c r="K739" s="4">
        <v>4</v>
      </c>
      <c r="L739" s="4">
        <v>3194</v>
      </c>
      <c r="M739" s="4">
        <v>1660</v>
      </c>
      <c r="N739" s="4">
        <v>1015</v>
      </c>
      <c r="O739" s="4">
        <v>93</v>
      </c>
      <c r="P739" s="4">
        <v>81</v>
      </c>
      <c r="Q739" s="4">
        <v>2849</v>
      </c>
      <c r="R739" s="4">
        <v>345</v>
      </c>
      <c r="U739" s="51"/>
      <c r="V739" s="1">
        <v>0.12109512109512109</v>
      </c>
    </row>
    <row r="740" spans="1:22" ht="9" customHeight="1" x14ac:dyDescent="0.15">
      <c r="A740" s="8" t="s">
        <v>30</v>
      </c>
      <c r="B740" s="8" t="s">
        <v>21</v>
      </c>
      <c r="C740" s="7">
        <v>37113</v>
      </c>
      <c r="D740" s="42">
        <v>8</v>
      </c>
      <c r="E740" s="52"/>
      <c r="F740" s="5">
        <v>75.2</v>
      </c>
      <c r="G740" s="5">
        <v>74.099999999999994</v>
      </c>
      <c r="H740" s="5">
        <v>38.700000000000003</v>
      </c>
      <c r="I740" s="4">
        <v>250</v>
      </c>
      <c r="J740" s="4">
        <v>2867</v>
      </c>
      <c r="K740" s="4">
        <v>4</v>
      </c>
      <c r="L740" s="4">
        <v>3121</v>
      </c>
      <c r="M740" s="4">
        <v>1655</v>
      </c>
      <c r="N740" s="4">
        <v>995</v>
      </c>
      <c r="O740" s="4">
        <v>92</v>
      </c>
      <c r="P740" s="4">
        <v>79</v>
      </c>
      <c r="Q740" s="4">
        <v>2821</v>
      </c>
      <c r="R740" s="4">
        <v>300</v>
      </c>
      <c r="U740" s="51"/>
      <c r="V740" s="1">
        <v>0.10634526763559021</v>
      </c>
    </row>
    <row r="741" spans="1:22" ht="9" customHeight="1" x14ac:dyDescent="0.15">
      <c r="A741" s="8" t="s">
        <v>30</v>
      </c>
      <c r="B741" s="8" t="s">
        <v>21</v>
      </c>
      <c r="C741" s="7">
        <v>37148</v>
      </c>
      <c r="D741" s="42">
        <v>9</v>
      </c>
      <c r="E741" s="52"/>
      <c r="F741" s="5">
        <v>75.2</v>
      </c>
      <c r="G741" s="5">
        <v>74.099999999999994</v>
      </c>
      <c r="H741" s="5">
        <v>38.200000000000003</v>
      </c>
      <c r="I741" s="4">
        <v>240</v>
      </c>
      <c r="J741" s="4">
        <v>2834</v>
      </c>
      <c r="K741" s="4">
        <v>4</v>
      </c>
      <c r="L741" s="4">
        <v>3078</v>
      </c>
      <c r="M741" s="4">
        <v>1660</v>
      </c>
      <c r="N741" s="4">
        <v>990</v>
      </c>
      <c r="O741" s="4">
        <v>91</v>
      </c>
      <c r="P741" s="4">
        <v>82</v>
      </c>
      <c r="Q741" s="4">
        <v>2823</v>
      </c>
      <c r="R741" s="4">
        <v>255</v>
      </c>
      <c r="V741" s="1">
        <v>9.0329436769394256E-2</v>
      </c>
    </row>
    <row r="742" spans="1:22" ht="9" customHeight="1" x14ac:dyDescent="0.15">
      <c r="A742" s="8" t="s">
        <v>30</v>
      </c>
      <c r="B742" s="8" t="s">
        <v>21</v>
      </c>
      <c r="C742" s="7">
        <v>37176</v>
      </c>
      <c r="D742" s="42">
        <v>10</v>
      </c>
      <c r="E742" s="52"/>
      <c r="F742" s="5">
        <v>75.2</v>
      </c>
      <c r="G742" s="5">
        <v>74.099999999999994</v>
      </c>
      <c r="H742" s="5">
        <v>39.200000000000003</v>
      </c>
      <c r="I742" s="4">
        <v>248</v>
      </c>
      <c r="J742" s="4">
        <v>2907</v>
      </c>
      <c r="K742" s="4">
        <v>3</v>
      </c>
      <c r="L742" s="4">
        <v>3158</v>
      </c>
      <c r="M742" s="4">
        <v>1660</v>
      </c>
      <c r="N742" s="4">
        <v>980</v>
      </c>
      <c r="O742" s="4">
        <v>91</v>
      </c>
      <c r="P742" s="4">
        <v>82</v>
      </c>
      <c r="Q742" s="4">
        <v>2813</v>
      </c>
      <c r="R742" s="4">
        <v>345</v>
      </c>
      <c r="V742" s="1">
        <v>0.12264486313544259</v>
      </c>
    </row>
    <row r="743" spans="1:22" ht="9" customHeight="1" x14ac:dyDescent="0.15">
      <c r="A743" s="8" t="s">
        <v>30</v>
      </c>
      <c r="B743" s="8" t="s">
        <v>27</v>
      </c>
      <c r="C743" s="7">
        <v>37204</v>
      </c>
      <c r="D743" s="42">
        <v>11</v>
      </c>
      <c r="E743" s="52"/>
      <c r="F743" s="5">
        <v>75.2</v>
      </c>
      <c r="G743" s="5">
        <v>74.099999999999994</v>
      </c>
      <c r="H743" s="5">
        <v>39.4</v>
      </c>
      <c r="I743" s="4">
        <v>248</v>
      </c>
      <c r="J743" s="4">
        <v>2923</v>
      </c>
      <c r="K743" s="4">
        <v>4</v>
      </c>
      <c r="L743" s="4">
        <v>3175</v>
      </c>
      <c r="M743" s="4">
        <v>1665</v>
      </c>
      <c r="N743" s="4">
        <v>980</v>
      </c>
      <c r="O743" s="4">
        <v>91</v>
      </c>
      <c r="P743" s="4">
        <v>84</v>
      </c>
      <c r="Q743" s="4">
        <v>2820</v>
      </c>
      <c r="R743" s="4">
        <v>355</v>
      </c>
      <c r="V743" s="1">
        <v>0.12588652482269502</v>
      </c>
    </row>
    <row r="744" spans="1:22" ht="9" customHeight="1" x14ac:dyDescent="0.15">
      <c r="A744" s="8" t="s">
        <v>30</v>
      </c>
      <c r="B744" s="8" t="s">
        <v>27</v>
      </c>
      <c r="C744" s="7">
        <v>37236</v>
      </c>
      <c r="D744" s="42">
        <v>12</v>
      </c>
      <c r="E744" s="53"/>
      <c r="F744" s="5">
        <v>75.2</v>
      </c>
      <c r="G744" s="5">
        <v>74.099999999999994</v>
      </c>
      <c r="H744" s="5">
        <v>39.4</v>
      </c>
      <c r="I744" s="4">
        <v>248</v>
      </c>
      <c r="J744" s="4">
        <v>2923</v>
      </c>
      <c r="K744" s="4">
        <v>4</v>
      </c>
      <c r="L744" s="4">
        <v>3175</v>
      </c>
      <c r="M744" s="4">
        <v>1670</v>
      </c>
      <c r="N744" s="4">
        <v>1000</v>
      </c>
      <c r="O744" s="4">
        <v>91</v>
      </c>
      <c r="P744" s="4">
        <v>84</v>
      </c>
      <c r="Q744" s="4">
        <v>2845</v>
      </c>
      <c r="R744" s="4">
        <v>330</v>
      </c>
      <c r="V744" s="1">
        <v>0.11599297012302284</v>
      </c>
    </row>
    <row r="745" spans="1:22" ht="9" customHeight="1" x14ac:dyDescent="0.15">
      <c r="A745" s="8" t="s">
        <v>30</v>
      </c>
      <c r="B745" s="8" t="s">
        <v>21</v>
      </c>
      <c r="C745" s="7">
        <v>37267</v>
      </c>
      <c r="D745" s="42">
        <v>1</v>
      </c>
      <c r="E745" s="53"/>
      <c r="F745" s="5">
        <v>74.099999999999994</v>
      </c>
      <c r="G745" s="5">
        <v>73</v>
      </c>
      <c r="H745" s="5">
        <v>39.6</v>
      </c>
      <c r="I745" s="4">
        <v>248</v>
      </c>
      <c r="J745" s="4">
        <v>2891</v>
      </c>
      <c r="K745" s="4">
        <v>5</v>
      </c>
      <c r="L745" s="4">
        <v>3143</v>
      </c>
      <c r="M745" s="4">
        <v>1675</v>
      </c>
      <c r="N745" s="4">
        <v>1010</v>
      </c>
      <c r="O745" s="4">
        <v>91</v>
      </c>
      <c r="P745" s="4">
        <v>82</v>
      </c>
      <c r="Q745" s="4">
        <v>2858</v>
      </c>
      <c r="R745" s="4">
        <v>285</v>
      </c>
      <c r="V745" s="1">
        <v>9.9720083974807555E-2</v>
      </c>
    </row>
    <row r="746" spans="1:22" ht="9" customHeight="1" x14ac:dyDescent="0.15">
      <c r="A746" s="8" t="s">
        <v>30</v>
      </c>
      <c r="B746" s="8" t="s">
        <v>27</v>
      </c>
      <c r="C746" s="7">
        <v>37295</v>
      </c>
      <c r="D746" s="42">
        <v>2</v>
      </c>
      <c r="E746" s="53"/>
      <c r="F746" s="5">
        <v>74.099999999999994</v>
      </c>
      <c r="G746" s="5">
        <v>73</v>
      </c>
      <c r="H746" s="5">
        <v>39.6</v>
      </c>
      <c r="I746" s="4">
        <v>248</v>
      </c>
      <c r="J746" s="4">
        <v>2891</v>
      </c>
      <c r="K746" s="4">
        <v>5</v>
      </c>
      <c r="L746" s="4">
        <v>3143</v>
      </c>
      <c r="M746" s="4">
        <v>1680</v>
      </c>
      <c r="N746" s="4">
        <v>1020</v>
      </c>
      <c r="O746" s="4">
        <v>91</v>
      </c>
      <c r="P746" s="4">
        <v>82</v>
      </c>
      <c r="Q746" s="4">
        <v>2873</v>
      </c>
      <c r="R746" s="4">
        <v>270</v>
      </c>
      <c r="U746" s="51"/>
      <c r="V746" s="1">
        <v>9.3978419770274976E-2</v>
      </c>
    </row>
    <row r="747" spans="1:22" ht="9" customHeight="1" x14ac:dyDescent="0.15">
      <c r="A747" s="8" t="s">
        <v>30</v>
      </c>
      <c r="B747" s="8" t="s">
        <v>21</v>
      </c>
      <c r="C747" s="7">
        <v>37323</v>
      </c>
      <c r="D747" s="42">
        <v>3</v>
      </c>
      <c r="E747" s="53"/>
      <c r="F747" s="5">
        <v>74.099999999999994</v>
      </c>
      <c r="G747" s="5">
        <v>73</v>
      </c>
      <c r="H747" s="5">
        <v>39.6</v>
      </c>
      <c r="I747" s="4">
        <v>248</v>
      </c>
      <c r="J747" s="4">
        <v>2891</v>
      </c>
      <c r="K747" s="4">
        <v>5</v>
      </c>
      <c r="L747" s="4">
        <v>3143</v>
      </c>
      <c r="M747" s="4">
        <v>1685</v>
      </c>
      <c r="N747" s="4">
        <v>1020</v>
      </c>
      <c r="O747" s="4">
        <v>91</v>
      </c>
      <c r="P747" s="4">
        <v>82</v>
      </c>
      <c r="Q747" s="4">
        <v>2878</v>
      </c>
      <c r="R747" s="4">
        <v>265</v>
      </c>
      <c r="U747" s="51"/>
      <c r="V747" s="1">
        <v>9.2077831827658094E-2</v>
      </c>
    </row>
    <row r="748" spans="1:22" ht="9" customHeight="1" x14ac:dyDescent="0.15">
      <c r="A748" s="8" t="s">
        <v>30</v>
      </c>
      <c r="B748" s="8" t="s">
        <v>27</v>
      </c>
      <c r="C748" s="7">
        <v>37356</v>
      </c>
      <c r="D748" s="42">
        <v>4</v>
      </c>
      <c r="E748" s="53"/>
      <c r="F748" s="5">
        <v>74.099999999999994</v>
      </c>
      <c r="G748" s="5">
        <v>73</v>
      </c>
      <c r="H748" s="5">
        <v>39.6</v>
      </c>
      <c r="I748" s="4">
        <v>248</v>
      </c>
      <c r="J748" s="4">
        <v>2891</v>
      </c>
      <c r="K748" s="4">
        <v>3</v>
      </c>
      <c r="L748" s="4">
        <v>3141</v>
      </c>
      <c r="M748" s="4">
        <v>1685</v>
      </c>
      <c r="N748" s="4">
        <v>1020</v>
      </c>
      <c r="O748" s="4">
        <v>89</v>
      </c>
      <c r="P748" s="4">
        <v>82</v>
      </c>
      <c r="Q748" s="4">
        <v>2876</v>
      </c>
      <c r="R748" s="4">
        <v>265</v>
      </c>
      <c r="U748" s="51"/>
      <c r="V748" s="1">
        <v>9.2141863699582757E-2</v>
      </c>
    </row>
    <row r="749" spans="1:22" ht="9" customHeight="1" x14ac:dyDescent="0.15">
      <c r="A749" s="8" t="s">
        <v>30</v>
      </c>
      <c r="B749" s="8" t="s">
        <v>9</v>
      </c>
      <c r="C749" s="7">
        <v>37386</v>
      </c>
      <c r="D749" s="42">
        <v>5</v>
      </c>
      <c r="E749" s="61">
        <f t="shared" ref="E749:E756" si="11">G749/F749*100</f>
        <v>98.515519568151149</v>
      </c>
      <c r="F749" s="5">
        <v>74.099999999999994</v>
      </c>
      <c r="G749" s="5">
        <v>73</v>
      </c>
      <c r="H749" s="5">
        <v>39.6</v>
      </c>
      <c r="I749" s="4">
        <v>248</v>
      </c>
      <c r="J749" s="4">
        <v>2891</v>
      </c>
      <c r="K749" s="4">
        <v>3</v>
      </c>
      <c r="L749" s="4">
        <v>3141</v>
      </c>
      <c r="M749" s="4">
        <v>1690</v>
      </c>
      <c r="N749" s="4">
        <v>1020</v>
      </c>
      <c r="O749" s="4">
        <v>89</v>
      </c>
      <c r="P749" s="4">
        <v>82</v>
      </c>
      <c r="Q749" s="4">
        <v>2881</v>
      </c>
      <c r="R749" s="4">
        <v>260</v>
      </c>
      <c r="S749" s="3">
        <v>4.25</v>
      </c>
      <c r="T749" s="55"/>
      <c r="U749" s="51"/>
    </row>
    <row r="750" spans="1:22" ht="9" customHeight="1" x14ac:dyDescent="0.15">
      <c r="A750" s="8" t="s">
        <v>30</v>
      </c>
      <c r="B750" s="8" t="s">
        <v>9</v>
      </c>
      <c r="C750" s="7">
        <v>37419</v>
      </c>
      <c r="D750" s="42">
        <v>6</v>
      </c>
      <c r="E750" s="61">
        <f t="shared" si="11"/>
        <v>98.515519568151149</v>
      </c>
      <c r="F750" s="5">
        <v>74.099999999999994</v>
      </c>
      <c r="G750" s="5">
        <v>73</v>
      </c>
      <c r="H750" s="5">
        <v>39.6</v>
      </c>
      <c r="I750" s="4">
        <v>248</v>
      </c>
      <c r="J750" s="4">
        <v>2891</v>
      </c>
      <c r="K750" s="4">
        <v>3</v>
      </c>
      <c r="L750" s="4">
        <v>3141</v>
      </c>
      <c r="M750" s="4">
        <v>1695</v>
      </c>
      <c r="N750" s="4">
        <v>1035</v>
      </c>
      <c r="O750" s="4">
        <v>89</v>
      </c>
      <c r="P750" s="4">
        <v>83</v>
      </c>
      <c r="Q750" s="4">
        <v>2902</v>
      </c>
      <c r="R750" s="4">
        <v>240</v>
      </c>
      <c r="S750" s="3">
        <v>4.25</v>
      </c>
      <c r="T750" s="55"/>
      <c r="U750" s="51"/>
    </row>
    <row r="751" spans="1:22" ht="9" customHeight="1" x14ac:dyDescent="0.15">
      <c r="A751" s="8" t="s">
        <v>30</v>
      </c>
      <c r="B751" s="8" t="s">
        <v>11</v>
      </c>
      <c r="C751" s="7">
        <v>37448</v>
      </c>
      <c r="D751" s="42">
        <v>7</v>
      </c>
      <c r="E751" s="61">
        <f t="shared" si="11"/>
        <v>98.515519568151149</v>
      </c>
      <c r="F751" s="5">
        <v>74.099999999999994</v>
      </c>
      <c r="G751" s="5">
        <v>73</v>
      </c>
      <c r="H751" s="5">
        <v>39.6</v>
      </c>
      <c r="I751" s="4">
        <v>248</v>
      </c>
      <c r="J751" s="4">
        <v>2891</v>
      </c>
      <c r="K751" s="4">
        <v>3</v>
      </c>
      <c r="L751" s="4">
        <v>3141</v>
      </c>
      <c r="M751" s="4">
        <v>1705</v>
      </c>
      <c r="N751" s="4">
        <v>1045</v>
      </c>
      <c r="O751" s="4">
        <v>89</v>
      </c>
      <c r="P751" s="4">
        <v>92</v>
      </c>
      <c r="Q751" s="4">
        <v>2931</v>
      </c>
      <c r="R751" s="4">
        <v>210</v>
      </c>
      <c r="S751" s="3">
        <v>4.3</v>
      </c>
      <c r="T751" s="55"/>
      <c r="U751" s="51"/>
    </row>
    <row r="752" spans="1:22" ht="9" customHeight="1" x14ac:dyDescent="0.15">
      <c r="A752" s="8" t="s">
        <v>30</v>
      </c>
      <c r="B752" s="8" t="s">
        <v>9</v>
      </c>
      <c r="C752" s="7">
        <v>37480</v>
      </c>
      <c r="D752" s="42">
        <v>8</v>
      </c>
      <c r="E752" s="61">
        <f t="shared" si="11"/>
        <v>98.515519568151149</v>
      </c>
      <c r="F752" s="5">
        <v>74.099999999999994</v>
      </c>
      <c r="G752" s="5">
        <v>73</v>
      </c>
      <c r="H752" s="5">
        <v>39.6</v>
      </c>
      <c r="I752" s="4">
        <v>248</v>
      </c>
      <c r="J752" s="4">
        <v>2891</v>
      </c>
      <c r="K752" s="4">
        <v>3</v>
      </c>
      <c r="L752" s="4">
        <v>3141</v>
      </c>
      <c r="M752" s="4">
        <v>1705</v>
      </c>
      <c r="N752" s="4">
        <v>1060</v>
      </c>
      <c r="O752" s="4">
        <v>89</v>
      </c>
      <c r="P752" s="4">
        <v>92</v>
      </c>
      <c r="Q752" s="4">
        <v>2946</v>
      </c>
      <c r="R752" s="4">
        <v>195</v>
      </c>
      <c r="S752" s="3">
        <v>4.3499999999999996</v>
      </c>
      <c r="U752" s="51"/>
    </row>
    <row r="753" spans="1:21" ht="9" customHeight="1" x14ac:dyDescent="0.15">
      <c r="A753" s="8" t="s">
        <v>30</v>
      </c>
      <c r="B753" s="8" t="s">
        <v>9</v>
      </c>
      <c r="C753" s="7">
        <v>37511</v>
      </c>
      <c r="D753" s="42">
        <v>9</v>
      </c>
      <c r="E753" s="61">
        <f t="shared" si="11"/>
        <v>98.515519568151149</v>
      </c>
      <c r="F753" s="5">
        <v>74.099999999999994</v>
      </c>
      <c r="G753" s="5">
        <v>73</v>
      </c>
      <c r="H753" s="5">
        <v>39.6</v>
      </c>
      <c r="I753" s="4">
        <v>248</v>
      </c>
      <c r="J753" s="4">
        <v>2891</v>
      </c>
      <c r="K753" s="4">
        <v>3</v>
      </c>
      <c r="L753" s="4">
        <v>3141</v>
      </c>
      <c r="M753" s="4">
        <v>1700</v>
      </c>
      <c r="N753" s="4">
        <v>1065</v>
      </c>
      <c r="O753" s="4">
        <v>89</v>
      </c>
      <c r="P753" s="4">
        <v>92</v>
      </c>
      <c r="Q753" s="4">
        <v>2946</v>
      </c>
      <c r="R753" s="4">
        <v>195</v>
      </c>
      <c r="S753" s="3">
        <v>4.3499999999999996</v>
      </c>
      <c r="U753" s="51"/>
    </row>
    <row r="754" spans="1:21" ht="9" customHeight="1" x14ac:dyDescent="0.15">
      <c r="A754" s="8" t="s">
        <v>30</v>
      </c>
      <c r="B754" s="8" t="s">
        <v>11</v>
      </c>
      <c r="C754" s="7">
        <v>37540</v>
      </c>
      <c r="D754" s="42">
        <v>10</v>
      </c>
      <c r="E754" s="61">
        <f t="shared" si="11"/>
        <v>98.515519568151149</v>
      </c>
      <c r="F754" s="5">
        <v>74.099999999999994</v>
      </c>
      <c r="G754" s="5">
        <v>73</v>
      </c>
      <c r="H754" s="5">
        <v>39.6</v>
      </c>
      <c r="I754" s="4">
        <v>248</v>
      </c>
      <c r="J754" s="4">
        <v>2891</v>
      </c>
      <c r="K754" s="4">
        <v>2</v>
      </c>
      <c r="L754" s="4">
        <v>3141</v>
      </c>
      <c r="M754" s="4">
        <v>1700</v>
      </c>
      <c r="N754" s="4">
        <v>1065</v>
      </c>
      <c r="O754" s="4">
        <v>89</v>
      </c>
      <c r="P754" s="4">
        <v>79</v>
      </c>
      <c r="Q754" s="4">
        <v>2933</v>
      </c>
      <c r="R754" s="4">
        <v>208</v>
      </c>
      <c r="S754" s="3">
        <v>4.3499999999999996</v>
      </c>
      <c r="T754" s="55"/>
      <c r="U754" s="51"/>
    </row>
    <row r="755" spans="1:21" ht="9" customHeight="1" x14ac:dyDescent="0.15">
      <c r="A755" s="8" t="s">
        <v>30</v>
      </c>
      <c r="B755" s="8" t="s">
        <v>11</v>
      </c>
      <c r="C755" s="7">
        <v>37572</v>
      </c>
      <c r="D755" s="42">
        <v>11</v>
      </c>
      <c r="E755" s="61">
        <f t="shared" si="11"/>
        <v>98.515519568151149</v>
      </c>
      <c r="F755" s="5">
        <v>74.099999999999994</v>
      </c>
      <c r="G755" s="5">
        <v>73</v>
      </c>
      <c r="H755" s="5">
        <v>39.6</v>
      </c>
      <c r="I755" s="4">
        <v>248</v>
      </c>
      <c r="J755" s="4">
        <v>2891</v>
      </c>
      <c r="K755" s="4">
        <v>2</v>
      </c>
      <c r="L755" s="4">
        <v>3141</v>
      </c>
      <c r="M755" s="4">
        <v>1700</v>
      </c>
      <c r="N755" s="4">
        <v>1063</v>
      </c>
      <c r="O755" s="4">
        <v>89</v>
      </c>
      <c r="P755" s="4">
        <v>82</v>
      </c>
      <c r="Q755" s="4">
        <v>2933</v>
      </c>
      <c r="R755" s="4">
        <v>208</v>
      </c>
      <c r="S755" s="3">
        <v>4.3499999999999996</v>
      </c>
      <c r="T755" s="55"/>
      <c r="U755" s="51"/>
    </row>
    <row r="756" spans="1:21" ht="9" customHeight="1" x14ac:dyDescent="0.15">
      <c r="A756" s="8" t="s">
        <v>30</v>
      </c>
      <c r="B756" s="8" t="s">
        <v>5</v>
      </c>
      <c r="C756" s="7">
        <v>37600</v>
      </c>
      <c r="D756" s="42">
        <v>12</v>
      </c>
      <c r="E756" s="61">
        <f t="shared" si="11"/>
        <v>98.515519568151149</v>
      </c>
      <c r="F756" s="5">
        <v>74.099999999999994</v>
      </c>
      <c r="G756" s="5">
        <v>73</v>
      </c>
      <c r="H756" s="5">
        <v>39.6</v>
      </c>
      <c r="I756" s="4">
        <v>248</v>
      </c>
      <c r="J756" s="4">
        <v>2891</v>
      </c>
      <c r="K756" s="4">
        <v>2</v>
      </c>
      <c r="L756" s="4">
        <v>3141</v>
      </c>
      <c r="M756" s="4">
        <v>1700</v>
      </c>
      <c r="N756" s="4">
        <v>1063</v>
      </c>
      <c r="O756" s="4">
        <v>89</v>
      </c>
      <c r="P756" s="4">
        <v>82</v>
      </c>
      <c r="Q756" s="4">
        <v>2933</v>
      </c>
      <c r="R756" s="4">
        <v>208</v>
      </c>
      <c r="S756" s="3">
        <v>4.38</v>
      </c>
      <c r="T756" s="55"/>
      <c r="U756" s="51"/>
    </row>
    <row r="757" spans="1:21" ht="9" customHeight="1" x14ac:dyDescent="0.15">
      <c r="A757" s="8" t="s">
        <v>30</v>
      </c>
      <c r="B757" s="8" t="s">
        <v>5</v>
      </c>
      <c r="C757" s="7">
        <v>37631</v>
      </c>
      <c r="D757" s="42">
        <v>1</v>
      </c>
      <c r="E757" s="61"/>
      <c r="F757" s="5">
        <v>74.099999999999994</v>
      </c>
      <c r="G757" s="5">
        <v>73</v>
      </c>
      <c r="H757" s="5">
        <v>39.6</v>
      </c>
      <c r="I757" s="4">
        <v>248</v>
      </c>
      <c r="J757" s="4">
        <v>2891</v>
      </c>
      <c r="K757" s="4">
        <v>2</v>
      </c>
      <c r="L757" s="4">
        <v>3141</v>
      </c>
      <c r="M757" s="4">
        <v>1700</v>
      </c>
      <c r="N757" s="4">
        <v>1063</v>
      </c>
      <c r="O757" s="4">
        <v>89</v>
      </c>
      <c r="P757" s="4">
        <v>82</v>
      </c>
      <c r="Q757" s="4">
        <v>2933</v>
      </c>
      <c r="R757" s="4">
        <v>208</v>
      </c>
      <c r="S757" s="3">
        <v>4.38</v>
      </c>
      <c r="T757" s="55"/>
      <c r="U757" s="51"/>
    </row>
    <row r="758" spans="1:21" ht="9" customHeight="1" x14ac:dyDescent="0.15">
      <c r="A758" s="8" t="s">
        <v>30</v>
      </c>
      <c r="B758" s="8" t="s">
        <v>5</v>
      </c>
      <c r="C758" s="7">
        <v>37663</v>
      </c>
      <c r="D758" s="42">
        <v>2</v>
      </c>
      <c r="E758" s="61"/>
      <c r="F758" s="5">
        <v>74.099999999999994</v>
      </c>
      <c r="G758" s="5">
        <v>73</v>
      </c>
      <c r="H758" s="5">
        <v>39.6</v>
      </c>
      <c r="I758" s="4">
        <v>248</v>
      </c>
      <c r="J758" s="4">
        <v>2891</v>
      </c>
      <c r="K758" s="4">
        <v>2</v>
      </c>
      <c r="L758" s="4">
        <v>3141</v>
      </c>
      <c r="M758" s="4">
        <v>1700</v>
      </c>
      <c r="N758" s="4">
        <v>1063</v>
      </c>
      <c r="O758" s="4">
        <v>89</v>
      </c>
      <c r="P758" s="4">
        <v>82</v>
      </c>
      <c r="Q758" s="4">
        <v>2933</v>
      </c>
      <c r="R758" s="4">
        <v>208</v>
      </c>
      <c r="S758" s="3">
        <v>4.38</v>
      </c>
      <c r="T758" s="55"/>
      <c r="U758" s="51"/>
    </row>
    <row r="759" spans="1:21" ht="9" customHeight="1" x14ac:dyDescent="0.15">
      <c r="A759" s="8" t="s">
        <v>30</v>
      </c>
      <c r="B759" s="8" t="s">
        <v>5</v>
      </c>
      <c r="C759" s="7">
        <v>37691</v>
      </c>
      <c r="D759" s="42">
        <v>3</v>
      </c>
      <c r="E759" s="61"/>
      <c r="F759" s="5">
        <v>74.099999999999994</v>
      </c>
      <c r="G759" s="5">
        <v>73</v>
      </c>
      <c r="H759" s="5">
        <v>39.6</v>
      </c>
      <c r="I759" s="4">
        <v>248</v>
      </c>
      <c r="J759" s="4">
        <v>2891</v>
      </c>
      <c r="K759" s="4">
        <v>2</v>
      </c>
      <c r="L759" s="4">
        <v>3141</v>
      </c>
      <c r="M759" s="4">
        <v>1700</v>
      </c>
      <c r="N759" s="4">
        <v>1063</v>
      </c>
      <c r="O759" s="4">
        <v>89</v>
      </c>
      <c r="P759" s="4">
        <v>82</v>
      </c>
      <c r="Q759" s="4">
        <v>2933</v>
      </c>
      <c r="R759" s="4">
        <v>208</v>
      </c>
      <c r="S759" s="3">
        <v>4.38</v>
      </c>
      <c r="T759" s="55"/>
      <c r="U759" s="51"/>
    </row>
    <row r="760" spans="1:21" ht="9" customHeight="1" x14ac:dyDescent="0.15">
      <c r="A760" s="8" t="s">
        <v>30</v>
      </c>
      <c r="B760" s="8" t="s">
        <v>5</v>
      </c>
      <c r="C760" s="7">
        <v>37721</v>
      </c>
      <c r="D760" s="42">
        <v>4</v>
      </c>
      <c r="E760" s="61"/>
      <c r="F760" s="5">
        <v>74.099999999999994</v>
      </c>
      <c r="G760" s="5">
        <v>73</v>
      </c>
      <c r="H760" s="5">
        <v>39.6</v>
      </c>
      <c r="I760" s="4">
        <v>248</v>
      </c>
      <c r="J760" s="4">
        <v>2891</v>
      </c>
      <c r="K760" s="4">
        <v>2</v>
      </c>
      <c r="L760" s="4">
        <v>3141</v>
      </c>
      <c r="M760" s="4">
        <v>1700</v>
      </c>
      <c r="N760" s="4">
        <v>1063</v>
      </c>
      <c r="O760" s="4">
        <v>89</v>
      </c>
      <c r="P760" s="4">
        <v>82</v>
      </c>
      <c r="Q760" s="4">
        <v>2933</v>
      </c>
      <c r="R760" s="4">
        <v>208</v>
      </c>
      <c r="S760" s="3">
        <v>4.38</v>
      </c>
      <c r="T760" s="55"/>
      <c r="U760" s="51"/>
    </row>
    <row r="761" spans="1:21" ht="9" customHeight="1" x14ac:dyDescent="0.15">
      <c r="A761" s="8" t="s">
        <v>30</v>
      </c>
      <c r="B761" s="8" t="s">
        <v>386</v>
      </c>
      <c r="D761" s="42">
        <v>5</v>
      </c>
      <c r="E761" s="61"/>
      <c r="T761" s="55"/>
      <c r="U761" s="51"/>
    </row>
    <row r="762" spans="1:21" ht="9" customHeight="1" x14ac:dyDescent="0.15">
      <c r="A762" s="8" t="s">
        <v>30</v>
      </c>
      <c r="B762" s="8" t="s">
        <v>386</v>
      </c>
      <c r="D762" s="42">
        <v>6</v>
      </c>
      <c r="E762" s="61"/>
      <c r="T762" s="55"/>
      <c r="U762" s="51"/>
    </row>
    <row r="763" spans="1:21" ht="9" customHeight="1" x14ac:dyDescent="0.15">
      <c r="A763" s="8" t="s">
        <v>30</v>
      </c>
      <c r="B763" s="8" t="s">
        <v>386</v>
      </c>
      <c r="D763" s="42">
        <v>7</v>
      </c>
      <c r="E763" s="61"/>
      <c r="T763" s="55"/>
      <c r="U763" s="51"/>
    </row>
    <row r="764" spans="1:21" ht="9" customHeight="1" x14ac:dyDescent="0.15">
      <c r="A764" s="8" t="s">
        <v>30</v>
      </c>
      <c r="B764" s="8" t="s">
        <v>386</v>
      </c>
      <c r="D764" s="42">
        <v>8</v>
      </c>
      <c r="E764" s="61"/>
      <c r="T764" s="55"/>
      <c r="U764" s="51"/>
    </row>
    <row r="765" spans="1:21" ht="9" customHeight="1" x14ac:dyDescent="0.15">
      <c r="A765" s="8" t="s">
        <v>30</v>
      </c>
      <c r="B765" s="8" t="s">
        <v>386</v>
      </c>
      <c r="D765" s="42">
        <v>9</v>
      </c>
      <c r="E765" s="61"/>
      <c r="T765" s="55"/>
      <c r="U765" s="51"/>
    </row>
    <row r="766" spans="1:21" ht="9" customHeight="1" x14ac:dyDescent="0.15">
      <c r="A766" s="8" t="s">
        <v>30</v>
      </c>
      <c r="B766" s="8" t="s">
        <v>386</v>
      </c>
      <c r="D766" s="42">
        <v>10</v>
      </c>
      <c r="E766" s="61"/>
      <c r="T766" s="55"/>
      <c r="U766" s="51"/>
    </row>
    <row r="767" spans="1:21" ht="9" customHeight="1" x14ac:dyDescent="0.15">
      <c r="A767" s="8" t="s">
        <v>30</v>
      </c>
      <c r="B767" s="8" t="s">
        <v>386</v>
      </c>
      <c r="D767" s="42">
        <v>11</v>
      </c>
      <c r="E767" s="61"/>
      <c r="T767" s="55"/>
      <c r="U767" s="51"/>
    </row>
    <row r="768" spans="1:21" ht="9" customHeight="1" x14ac:dyDescent="0.15">
      <c r="A768" s="8" t="s">
        <v>30</v>
      </c>
      <c r="B768" s="8" t="s">
        <v>386</v>
      </c>
      <c r="C768" s="7">
        <v>37966</v>
      </c>
      <c r="D768" s="42">
        <v>12</v>
      </c>
      <c r="E768" s="61"/>
      <c r="F768" s="5">
        <v>73.599999999999994</v>
      </c>
      <c r="G768" s="5">
        <v>72.5</v>
      </c>
      <c r="H768" s="5">
        <v>33.799999999999997</v>
      </c>
      <c r="I768" s="4">
        <v>169</v>
      </c>
      <c r="J768" s="4">
        <v>2452</v>
      </c>
      <c r="K768" s="4">
        <v>8</v>
      </c>
      <c r="L768" s="4">
        <v>2629</v>
      </c>
      <c r="M768" s="4">
        <v>1485</v>
      </c>
      <c r="N768" s="4">
        <v>890</v>
      </c>
      <c r="O768" s="4">
        <v>90</v>
      </c>
      <c r="P768" s="4">
        <v>39</v>
      </c>
      <c r="Q768" s="4">
        <v>2505</v>
      </c>
      <c r="R768" s="4">
        <v>125</v>
      </c>
      <c r="S768" s="3">
        <v>6.85</v>
      </c>
      <c r="T768" s="55">
        <v>7.65</v>
      </c>
      <c r="U768" s="51"/>
    </row>
    <row r="769" spans="1:22" ht="9" customHeight="1" x14ac:dyDescent="0.15">
      <c r="A769" s="8" t="s">
        <v>30</v>
      </c>
      <c r="B769" s="8" t="s">
        <v>386</v>
      </c>
      <c r="C769" s="7">
        <v>37998</v>
      </c>
      <c r="D769" s="42">
        <v>1</v>
      </c>
      <c r="E769" s="61"/>
      <c r="F769" s="5">
        <v>74.099999999999994</v>
      </c>
      <c r="G769" s="5">
        <v>73</v>
      </c>
      <c r="H769" s="5">
        <v>39.6</v>
      </c>
      <c r="I769" s="4">
        <v>248</v>
      </c>
      <c r="J769" s="4">
        <v>2891</v>
      </c>
      <c r="K769" s="4">
        <v>2</v>
      </c>
      <c r="L769" s="4">
        <v>3141</v>
      </c>
      <c r="M769" s="4">
        <v>1700</v>
      </c>
      <c r="N769" s="4">
        <v>1064</v>
      </c>
      <c r="O769" s="4">
        <v>90</v>
      </c>
      <c r="P769" s="4">
        <v>79</v>
      </c>
      <c r="Q769" s="4">
        <v>2933</v>
      </c>
      <c r="R769" s="4">
        <v>208</v>
      </c>
      <c r="S769" s="3">
        <v>4.38</v>
      </c>
      <c r="T769" s="55"/>
      <c r="U769" s="51"/>
    </row>
    <row r="770" spans="1:22" ht="9" customHeight="1" x14ac:dyDescent="0.15">
      <c r="A770" s="8" t="s">
        <v>30</v>
      </c>
      <c r="B770" s="8" t="s">
        <v>386</v>
      </c>
      <c r="C770" s="7">
        <v>38027</v>
      </c>
      <c r="D770" s="42">
        <v>2</v>
      </c>
      <c r="E770" s="61"/>
      <c r="F770" s="5">
        <v>74.099999999999994</v>
      </c>
      <c r="G770" s="5">
        <v>73</v>
      </c>
      <c r="H770" s="5">
        <v>39.6</v>
      </c>
      <c r="I770" s="4">
        <v>248</v>
      </c>
      <c r="J770" s="4">
        <v>2891</v>
      </c>
      <c r="K770" s="4">
        <v>2</v>
      </c>
      <c r="L770" s="4">
        <v>3141</v>
      </c>
      <c r="M770" s="4">
        <v>1700</v>
      </c>
      <c r="N770" s="4">
        <v>1064</v>
      </c>
      <c r="O770" s="4">
        <v>90</v>
      </c>
      <c r="P770" s="4">
        <v>79</v>
      </c>
      <c r="Q770" s="4">
        <v>2933</v>
      </c>
      <c r="R770" s="4">
        <v>208</v>
      </c>
      <c r="S770" s="3">
        <v>4.38</v>
      </c>
      <c r="T770" s="55"/>
      <c r="U770" s="51"/>
    </row>
    <row r="771" spans="1:22" ht="9" customHeight="1" x14ac:dyDescent="0.15">
      <c r="A771" s="8" t="s">
        <v>30</v>
      </c>
      <c r="B771" s="8" t="s">
        <v>386</v>
      </c>
      <c r="C771" s="7">
        <v>38056</v>
      </c>
      <c r="D771" s="42">
        <v>3</v>
      </c>
      <c r="E771" s="61"/>
      <c r="F771" s="5">
        <v>74.099999999999994</v>
      </c>
      <c r="G771" s="5">
        <v>73</v>
      </c>
      <c r="H771" s="5">
        <v>39.6</v>
      </c>
      <c r="I771" s="4">
        <v>248</v>
      </c>
      <c r="J771" s="4">
        <v>2891</v>
      </c>
      <c r="K771" s="4">
        <v>2</v>
      </c>
      <c r="L771" s="4">
        <v>3141</v>
      </c>
      <c r="M771" s="4">
        <v>1700</v>
      </c>
      <c r="N771" s="4">
        <v>1064</v>
      </c>
      <c r="O771" s="4">
        <v>90</v>
      </c>
      <c r="P771" s="4">
        <v>79</v>
      </c>
      <c r="Q771" s="4">
        <v>2933</v>
      </c>
      <c r="R771" s="4">
        <v>208</v>
      </c>
      <c r="S771" s="3">
        <v>4.38</v>
      </c>
      <c r="T771" s="55"/>
      <c r="U771" s="51"/>
    </row>
    <row r="772" spans="1:22" ht="9" customHeight="1" x14ac:dyDescent="0.15">
      <c r="A772" s="8" t="s">
        <v>30</v>
      </c>
      <c r="B772" s="8" t="s">
        <v>386</v>
      </c>
      <c r="C772" s="7">
        <v>38085</v>
      </c>
      <c r="D772" s="42">
        <v>4</v>
      </c>
      <c r="E772" s="61">
        <f>G772/F772*100</f>
        <v>98.515519568151149</v>
      </c>
      <c r="F772" s="5">
        <v>74.099999999999994</v>
      </c>
      <c r="G772" s="5">
        <v>73</v>
      </c>
      <c r="H772" s="5">
        <v>39.6</v>
      </c>
      <c r="I772" s="4">
        <v>248</v>
      </c>
      <c r="J772" s="4">
        <v>2891</v>
      </c>
      <c r="K772" s="4">
        <v>2</v>
      </c>
      <c r="L772" s="4">
        <v>3141</v>
      </c>
      <c r="M772" s="4">
        <v>1700</v>
      </c>
      <c r="N772" s="4">
        <v>1064</v>
      </c>
      <c r="O772" s="4">
        <v>90</v>
      </c>
      <c r="P772" s="4">
        <v>79</v>
      </c>
      <c r="Q772" s="4">
        <v>2933</v>
      </c>
      <c r="R772" s="4">
        <v>208</v>
      </c>
      <c r="S772" s="3">
        <v>4.38</v>
      </c>
      <c r="T772" s="55"/>
      <c r="U772" s="54" t="s">
        <v>28</v>
      </c>
    </row>
    <row r="773" spans="1:22" ht="9" customHeight="1" x14ac:dyDescent="0.15">
      <c r="A773" s="8" t="s">
        <v>29</v>
      </c>
      <c r="B773" s="8" t="s">
        <v>27</v>
      </c>
      <c r="C773" s="7">
        <v>37386</v>
      </c>
      <c r="D773" s="42">
        <v>5</v>
      </c>
      <c r="E773" s="53"/>
      <c r="F773" s="5">
        <v>73</v>
      </c>
      <c r="G773" s="5">
        <v>71.7</v>
      </c>
      <c r="H773" s="5">
        <v>39.700000000000003</v>
      </c>
      <c r="I773" s="4">
        <v>260</v>
      </c>
      <c r="J773" s="4">
        <v>2850</v>
      </c>
      <c r="K773" s="4">
        <v>4</v>
      </c>
      <c r="L773" s="4">
        <v>3114</v>
      </c>
      <c r="M773" s="4">
        <v>1710</v>
      </c>
      <c r="N773" s="4">
        <v>975</v>
      </c>
      <c r="O773" s="4">
        <v>89</v>
      </c>
      <c r="P773" s="4">
        <v>84</v>
      </c>
      <c r="Q773" s="4">
        <v>2859</v>
      </c>
      <c r="R773" s="4">
        <v>255</v>
      </c>
      <c r="U773" s="51"/>
      <c r="V773" s="1">
        <v>8.9192025183630647E-2</v>
      </c>
    </row>
    <row r="774" spans="1:22" ht="9" customHeight="1" x14ac:dyDescent="0.15">
      <c r="A774" s="8" t="s">
        <v>29</v>
      </c>
      <c r="B774" s="8" t="s">
        <v>27</v>
      </c>
      <c r="C774" s="7">
        <v>37419</v>
      </c>
      <c r="D774" s="42">
        <v>6</v>
      </c>
      <c r="E774" s="53"/>
      <c r="F774" s="5">
        <v>73.5</v>
      </c>
      <c r="G774" s="5">
        <v>72.2</v>
      </c>
      <c r="H774" s="5">
        <v>39.700000000000003</v>
      </c>
      <c r="I774" s="4">
        <v>240</v>
      </c>
      <c r="J774" s="4">
        <v>2870</v>
      </c>
      <c r="K774" s="4">
        <v>4</v>
      </c>
      <c r="L774" s="4">
        <v>3114</v>
      </c>
      <c r="M774" s="4">
        <v>1710</v>
      </c>
      <c r="N774" s="4">
        <v>965</v>
      </c>
      <c r="O774" s="4">
        <v>89</v>
      </c>
      <c r="P774" s="4">
        <v>84</v>
      </c>
      <c r="Q774" s="4">
        <v>2849</v>
      </c>
      <c r="R774" s="4">
        <v>265</v>
      </c>
      <c r="U774" s="51"/>
      <c r="V774" s="1">
        <v>9.3015093015093017E-2</v>
      </c>
    </row>
    <row r="775" spans="1:22" ht="9" customHeight="1" x14ac:dyDescent="0.15">
      <c r="A775" s="8" t="s">
        <v>29</v>
      </c>
      <c r="B775" s="8" t="s">
        <v>27</v>
      </c>
      <c r="C775" s="7">
        <v>37448</v>
      </c>
      <c r="D775" s="42">
        <v>7</v>
      </c>
      <c r="E775" s="53"/>
      <c r="F775" s="5">
        <v>73</v>
      </c>
      <c r="G775" s="5">
        <v>72</v>
      </c>
      <c r="H775" s="5">
        <v>39.700000000000003</v>
      </c>
      <c r="I775" s="4">
        <v>210</v>
      </c>
      <c r="J775" s="4">
        <v>2860</v>
      </c>
      <c r="K775" s="4">
        <v>4</v>
      </c>
      <c r="L775" s="4">
        <v>3074</v>
      </c>
      <c r="M775" s="4">
        <v>1715</v>
      </c>
      <c r="N775" s="4">
        <v>955</v>
      </c>
      <c r="O775" s="4">
        <v>89</v>
      </c>
      <c r="P775" s="4">
        <v>84</v>
      </c>
      <c r="Q775" s="4">
        <v>2844</v>
      </c>
      <c r="R775" s="4">
        <v>230</v>
      </c>
      <c r="S775" s="3">
        <v>4.1500000000000004</v>
      </c>
      <c r="U775" s="51"/>
      <c r="V775" s="1">
        <v>8.0872011251758094E-2</v>
      </c>
    </row>
    <row r="776" spans="1:22" ht="9" customHeight="1" x14ac:dyDescent="0.15">
      <c r="A776" s="8" t="s">
        <v>29</v>
      </c>
      <c r="B776" s="8" t="s">
        <v>27</v>
      </c>
      <c r="C776" s="7">
        <v>37480</v>
      </c>
      <c r="D776" s="42">
        <v>8</v>
      </c>
      <c r="E776" s="53"/>
      <c r="F776" s="5">
        <v>73</v>
      </c>
      <c r="G776" s="5">
        <v>72</v>
      </c>
      <c r="H776" s="5">
        <v>36.5</v>
      </c>
      <c r="I776" s="4">
        <v>195</v>
      </c>
      <c r="J776" s="4">
        <v>2628</v>
      </c>
      <c r="K776" s="4">
        <v>5</v>
      </c>
      <c r="L776" s="4">
        <v>2829</v>
      </c>
      <c r="M776" s="4">
        <v>1680</v>
      </c>
      <c r="N776" s="4">
        <v>820</v>
      </c>
      <c r="O776" s="4">
        <v>89</v>
      </c>
      <c r="P776" s="4">
        <v>84</v>
      </c>
      <c r="Q776" s="4">
        <v>2674</v>
      </c>
      <c r="R776" s="4">
        <v>155</v>
      </c>
      <c r="S776" s="3">
        <v>5.15</v>
      </c>
      <c r="U776" s="51"/>
      <c r="V776" s="1">
        <v>5.7965594614809275E-2</v>
      </c>
    </row>
    <row r="777" spans="1:22" ht="9" customHeight="1" x14ac:dyDescent="0.15">
      <c r="A777" s="8" t="s">
        <v>29</v>
      </c>
      <c r="B777" s="8" t="s">
        <v>27</v>
      </c>
      <c r="C777" s="7">
        <v>37511</v>
      </c>
      <c r="D777" s="42">
        <v>9</v>
      </c>
      <c r="E777" s="52"/>
      <c r="F777" s="5">
        <v>73</v>
      </c>
      <c r="G777" s="5">
        <v>71.8</v>
      </c>
      <c r="H777" s="5">
        <v>37</v>
      </c>
      <c r="I777" s="4">
        <v>195</v>
      </c>
      <c r="J777" s="4">
        <v>2656</v>
      </c>
      <c r="K777" s="4">
        <v>5</v>
      </c>
      <c r="L777" s="4">
        <v>2856</v>
      </c>
      <c r="M777" s="4">
        <v>1675</v>
      </c>
      <c r="N777" s="4">
        <v>850</v>
      </c>
      <c r="O777" s="4">
        <v>87</v>
      </c>
      <c r="P777" s="4">
        <v>84</v>
      </c>
      <c r="Q777" s="4">
        <v>2696</v>
      </c>
      <c r="R777" s="4">
        <v>160</v>
      </c>
      <c r="V777" s="1">
        <v>5.9347181008902079E-2</v>
      </c>
    </row>
    <row r="778" spans="1:22" ht="9" customHeight="1" x14ac:dyDescent="0.15">
      <c r="A778" s="8" t="s">
        <v>29</v>
      </c>
      <c r="B778" s="8" t="s">
        <v>27</v>
      </c>
      <c r="C778" s="7">
        <v>37540</v>
      </c>
      <c r="D778" s="42">
        <v>10</v>
      </c>
      <c r="E778" s="52"/>
      <c r="F778" s="5">
        <v>73</v>
      </c>
      <c r="G778" s="5">
        <v>71.8</v>
      </c>
      <c r="H778" s="5">
        <v>37</v>
      </c>
      <c r="I778" s="4">
        <v>208</v>
      </c>
      <c r="J778" s="4">
        <v>2654</v>
      </c>
      <c r="K778" s="4">
        <v>3</v>
      </c>
      <c r="L778" s="4">
        <v>2865</v>
      </c>
      <c r="M778" s="4">
        <v>1675</v>
      </c>
      <c r="N778" s="4">
        <v>850</v>
      </c>
      <c r="O778" s="4">
        <v>87</v>
      </c>
      <c r="P778" s="4">
        <v>78</v>
      </c>
      <c r="Q778" s="4">
        <v>2690</v>
      </c>
      <c r="R778" s="4">
        <v>175</v>
      </c>
      <c r="V778" s="1">
        <v>6.5055762081784388E-2</v>
      </c>
    </row>
    <row r="779" spans="1:22" ht="9" customHeight="1" x14ac:dyDescent="0.15">
      <c r="A779" s="8" t="s">
        <v>29</v>
      </c>
      <c r="B779" s="8" t="s">
        <v>27</v>
      </c>
      <c r="C779" s="7">
        <v>37572</v>
      </c>
      <c r="D779" s="42">
        <v>11</v>
      </c>
      <c r="E779" s="52"/>
      <c r="F779" s="5">
        <v>73</v>
      </c>
      <c r="G779" s="5">
        <v>71.8</v>
      </c>
      <c r="H779" s="5">
        <v>37.5</v>
      </c>
      <c r="I779" s="4">
        <v>208</v>
      </c>
      <c r="J779" s="4">
        <v>2690</v>
      </c>
      <c r="K779" s="4">
        <v>2</v>
      </c>
      <c r="L779" s="4">
        <v>2900</v>
      </c>
      <c r="M779" s="4">
        <v>1660</v>
      </c>
      <c r="N779" s="4">
        <v>890</v>
      </c>
      <c r="O779" s="4">
        <v>87</v>
      </c>
      <c r="P779" s="4">
        <v>78</v>
      </c>
      <c r="Q779" s="4">
        <v>2715</v>
      </c>
      <c r="R779" s="4">
        <v>185</v>
      </c>
      <c r="V779" s="1">
        <v>6.8139963167587483E-2</v>
      </c>
    </row>
    <row r="780" spans="1:22" ht="9" customHeight="1" x14ac:dyDescent="0.15">
      <c r="A780" s="8" t="s">
        <v>29</v>
      </c>
      <c r="B780" s="8" t="s">
        <v>27</v>
      </c>
      <c r="C780" s="7">
        <v>37600</v>
      </c>
      <c r="D780" s="42">
        <v>12</v>
      </c>
      <c r="E780" s="53"/>
      <c r="F780" s="5">
        <v>73</v>
      </c>
      <c r="G780" s="5">
        <v>71.8</v>
      </c>
      <c r="H780" s="5">
        <v>37.5</v>
      </c>
      <c r="I780" s="4">
        <v>208</v>
      </c>
      <c r="J780" s="4">
        <v>2690</v>
      </c>
      <c r="K780" s="4">
        <v>2</v>
      </c>
      <c r="L780" s="4">
        <v>2900</v>
      </c>
      <c r="M780" s="4">
        <v>1660</v>
      </c>
      <c r="N780" s="4">
        <v>900</v>
      </c>
      <c r="O780" s="4">
        <v>87</v>
      </c>
      <c r="P780" s="4">
        <v>78</v>
      </c>
      <c r="Q780" s="4">
        <v>2725</v>
      </c>
      <c r="R780" s="4">
        <v>175</v>
      </c>
      <c r="V780" s="1">
        <v>6.4220183486238536E-2</v>
      </c>
    </row>
    <row r="781" spans="1:22" ht="9" customHeight="1" x14ac:dyDescent="0.15">
      <c r="A781" s="8" t="s">
        <v>29</v>
      </c>
      <c r="B781" s="8" t="s">
        <v>27</v>
      </c>
      <c r="C781" s="7">
        <v>37631</v>
      </c>
      <c r="D781" s="42">
        <v>1</v>
      </c>
      <c r="E781" s="53"/>
      <c r="F781" s="5">
        <v>73.8</v>
      </c>
      <c r="G781" s="5">
        <v>72.2</v>
      </c>
      <c r="H781" s="5">
        <v>37.799999999999997</v>
      </c>
      <c r="I781" s="4">
        <v>208</v>
      </c>
      <c r="J781" s="4">
        <v>2730</v>
      </c>
      <c r="K781" s="4">
        <v>2</v>
      </c>
      <c r="L781" s="4">
        <v>2940</v>
      </c>
      <c r="M781" s="4">
        <v>1655</v>
      </c>
      <c r="N781" s="4">
        <v>930</v>
      </c>
      <c r="O781" s="4">
        <v>87</v>
      </c>
      <c r="P781" s="4">
        <v>78</v>
      </c>
      <c r="Q781" s="4">
        <v>2750</v>
      </c>
      <c r="R781" s="4">
        <v>190</v>
      </c>
      <c r="V781" s="1">
        <v>6.9090909090909092E-2</v>
      </c>
    </row>
    <row r="782" spans="1:22" ht="9" customHeight="1" x14ac:dyDescent="0.15">
      <c r="A782" s="8" t="s">
        <v>29</v>
      </c>
      <c r="B782" s="8" t="s">
        <v>27</v>
      </c>
      <c r="C782" s="7">
        <v>37663</v>
      </c>
      <c r="D782" s="42">
        <v>2</v>
      </c>
      <c r="E782" s="53"/>
      <c r="F782" s="5">
        <v>73.8</v>
      </c>
      <c r="G782" s="5">
        <v>72.2</v>
      </c>
      <c r="H782" s="5">
        <v>37.799999999999997</v>
      </c>
      <c r="I782" s="4">
        <v>208</v>
      </c>
      <c r="J782" s="4">
        <v>2730</v>
      </c>
      <c r="K782" s="4">
        <v>2</v>
      </c>
      <c r="L782" s="4">
        <v>2940</v>
      </c>
      <c r="M782" s="4">
        <v>1655</v>
      </c>
      <c r="N782" s="4">
        <v>940</v>
      </c>
      <c r="O782" s="4">
        <v>87</v>
      </c>
      <c r="P782" s="4">
        <v>93</v>
      </c>
      <c r="Q782" s="4">
        <v>2775</v>
      </c>
      <c r="R782" s="4">
        <v>165</v>
      </c>
      <c r="U782" s="51"/>
      <c r="V782" s="1">
        <v>5.9459459459459463E-2</v>
      </c>
    </row>
    <row r="783" spans="1:22" ht="9" customHeight="1" x14ac:dyDescent="0.15">
      <c r="A783" s="8" t="s">
        <v>29</v>
      </c>
      <c r="B783" s="8" t="s">
        <v>27</v>
      </c>
      <c r="C783" s="7">
        <v>37691</v>
      </c>
      <c r="D783" s="42">
        <v>3</v>
      </c>
      <c r="E783" s="53"/>
      <c r="F783" s="5">
        <v>73.8</v>
      </c>
      <c r="G783" s="5">
        <v>72.2</v>
      </c>
      <c r="H783" s="5">
        <v>37.799999999999997</v>
      </c>
      <c r="I783" s="4">
        <v>208</v>
      </c>
      <c r="J783" s="4">
        <v>2730</v>
      </c>
      <c r="K783" s="4">
        <v>2</v>
      </c>
      <c r="L783" s="4">
        <v>2940</v>
      </c>
      <c r="M783" s="4">
        <v>1640</v>
      </c>
      <c r="N783" s="4">
        <v>960</v>
      </c>
      <c r="O783" s="4">
        <v>87</v>
      </c>
      <c r="P783" s="4">
        <v>93</v>
      </c>
      <c r="Q783" s="4">
        <v>2780</v>
      </c>
      <c r="R783" s="4">
        <v>160</v>
      </c>
      <c r="U783" s="51"/>
      <c r="V783" s="1">
        <v>5.7553956834532377E-2</v>
      </c>
    </row>
    <row r="784" spans="1:22" ht="9" customHeight="1" x14ac:dyDescent="0.15">
      <c r="A784" s="8" t="s">
        <v>29</v>
      </c>
      <c r="B784" s="8" t="s">
        <v>27</v>
      </c>
      <c r="C784" s="7">
        <v>37721</v>
      </c>
      <c r="D784" s="42">
        <v>4</v>
      </c>
      <c r="E784" s="53"/>
      <c r="F784" s="5">
        <v>73.8</v>
      </c>
      <c r="G784" s="5">
        <v>72.2</v>
      </c>
      <c r="H784" s="5">
        <v>37.799999999999997</v>
      </c>
      <c r="I784" s="4">
        <v>208</v>
      </c>
      <c r="J784" s="4">
        <v>2730</v>
      </c>
      <c r="K784" s="4">
        <v>2</v>
      </c>
      <c r="L784" s="4">
        <v>2940</v>
      </c>
      <c r="M784" s="4">
        <v>1620</v>
      </c>
      <c r="N784" s="4">
        <v>995</v>
      </c>
      <c r="O784" s="4">
        <v>87</v>
      </c>
      <c r="P784" s="4">
        <v>93</v>
      </c>
      <c r="Q784" s="4">
        <v>2795</v>
      </c>
      <c r="R784" s="4">
        <v>145</v>
      </c>
      <c r="S784" s="3">
        <v>5.3</v>
      </c>
      <c r="U784" s="51"/>
      <c r="V784" s="1">
        <v>5.1878354203935599E-2</v>
      </c>
    </row>
    <row r="785" spans="1:21" ht="9" customHeight="1" x14ac:dyDescent="0.15">
      <c r="A785" s="8" t="s">
        <v>29</v>
      </c>
      <c r="B785" s="8" t="s">
        <v>11</v>
      </c>
      <c r="C785" s="7">
        <v>37753</v>
      </c>
      <c r="D785" s="42">
        <v>5</v>
      </c>
      <c r="E785" s="61">
        <f t="shared" ref="E785:E796" si="12">G785/F785*100</f>
        <v>97.831978319783204</v>
      </c>
      <c r="F785" s="5">
        <v>73.8</v>
      </c>
      <c r="G785" s="5">
        <v>72.2</v>
      </c>
      <c r="H785" s="5">
        <v>37.799999999999997</v>
      </c>
      <c r="I785" s="4">
        <v>208</v>
      </c>
      <c r="J785" s="4">
        <v>2730</v>
      </c>
      <c r="K785" s="4">
        <v>4</v>
      </c>
      <c r="L785" s="4">
        <v>2942</v>
      </c>
      <c r="M785" s="4">
        <v>1615</v>
      </c>
      <c r="N785" s="4">
        <v>1010</v>
      </c>
      <c r="O785" s="4">
        <v>87</v>
      </c>
      <c r="P785" s="4">
        <v>95</v>
      </c>
      <c r="Q785" s="4">
        <v>2807</v>
      </c>
      <c r="R785" s="4">
        <v>135</v>
      </c>
      <c r="S785" s="3">
        <v>5.5</v>
      </c>
      <c r="T785" s="55"/>
      <c r="U785" s="51"/>
    </row>
    <row r="786" spans="1:21" ht="9" customHeight="1" x14ac:dyDescent="0.15">
      <c r="A786" s="8" t="s">
        <v>29</v>
      </c>
      <c r="B786" s="8" t="s">
        <v>11</v>
      </c>
      <c r="C786" s="7">
        <v>37783</v>
      </c>
      <c r="D786" s="42">
        <v>6</v>
      </c>
      <c r="E786" s="61">
        <f t="shared" si="12"/>
        <v>97.831978319783204</v>
      </c>
      <c r="F786" s="5">
        <v>73.8</v>
      </c>
      <c r="G786" s="5">
        <v>72.2</v>
      </c>
      <c r="H786" s="5">
        <v>37.799999999999997</v>
      </c>
      <c r="I786" s="4">
        <v>208</v>
      </c>
      <c r="J786" s="4">
        <v>2730</v>
      </c>
      <c r="K786" s="4">
        <v>4</v>
      </c>
      <c r="L786" s="4">
        <v>2942</v>
      </c>
      <c r="M786" s="4">
        <v>1610</v>
      </c>
      <c r="N786" s="4">
        <v>1010</v>
      </c>
      <c r="O786" s="4">
        <v>89</v>
      </c>
      <c r="P786" s="4">
        <v>93</v>
      </c>
      <c r="Q786" s="4">
        <v>2802</v>
      </c>
      <c r="R786" s="4">
        <v>140</v>
      </c>
      <c r="S786" s="3">
        <v>5.5</v>
      </c>
      <c r="T786" s="55"/>
      <c r="U786" s="51"/>
    </row>
    <row r="787" spans="1:21" ht="9" customHeight="1" x14ac:dyDescent="0.15">
      <c r="A787" s="8" t="s">
        <v>29</v>
      </c>
      <c r="B787" s="8" t="s">
        <v>11</v>
      </c>
      <c r="C787" s="7">
        <v>37813</v>
      </c>
      <c r="D787" s="42">
        <v>7</v>
      </c>
      <c r="E787" s="61">
        <f t="shared" si="12"/>
        <v>97.831978319783204</v>
      </c>
      <c r="F787" s="5">
        <v>73.8</v>
      </c>
      <c r="G787" s="5">
        <v>72.2</v>
      </c>
      <c r="H787" s="5">
        <v>37.799999999999997</v>
      </c>
      <c r="I787" s="4">
        <v>208</v>
      </c>
      <c r="J787" s="4">
        <v>2730</v>
      </c>
      <c r="K787" s="4">
        <v>4</v>
      </c>
      <c r="L787" s="4">
        <v>2942</v>
      </c>
      <c r="M787" s="4">
        <v>1610</v>
      </c>
      <c r="N787" s="4">
        <v>1030</v>
      </c>
      <c r="O787" s="4">
        <v>90</v>
      </c>
      <c r="P787" s="4">
        <v>57</v>
      </c>
      <c r="Q787" s="4">
        <v>2787</v>
      </c>
      <c r="R787" s="4">
        <v>155</v>
      </c>
      <c r="S787" s="3">
        <v>5.5</v>
      </c>
      <c r="T787" s="55"/>
      <c r="U787" s="51"/>
    </row>
    <row r="788" spans="1:21" ht="9" customHeight="1" x14ac:dyDescent="0.15">
      <c r="A788" s="8" t="s">
        <v>29</v>
      </c>
      <c r="B788" s="8" t="s">
        <v>11</v>
      </c>
      <c r="C788" s="7">
        <v>37845</v>
      </c>
      <c r="D788" s="42">
        <v>8</v>
      </c>
      <c r="E788" s="61">
        <f t="shared" si="12"/>
        <v>97.831978319783204</v>
      </c>
      <c r="F788" s="5">
        <v>73.8</v>
      </c>
      <c r="G788" s="5">
        <v>72.2</v>
      </c>
      <c r="H788" s="5">
        <v>37.799999999999997</v>
      </c>
      <c r="I788" s="4">
        <v>208</v>
      </c>
      <c r="J788" s="4">
        <v>2730</v>
      </c>
      <c r="K788" s="4">
        <v>4</v>
      </c>
      <c r="L788" s="4">
        <v>2942</v>
      </c>
      <c r="M788" s="4">
        <v>1610</v>
      </c>
      <c r="N788" s="4">
        <v>1040</v>
      </c>
      <c r="O788" s="4">
        <v>90</v>
      </c>
      <c r="P788" s="4">
        <v>57</v>
      </c>
      <c r="Q788" s="4">
        <v>2797</v>
      </c>
      <c r="R788" s="4">
        <v>145</v>
      </c>
      <c r="S788" s="3">
        <v>5.5</v>
      </c>
      <c r="U788" s="51"/>
    </row>
    <row r="789" spans="1:21" ht="9" customHeight="1" x14ac:dyDescent="0.15">
      <c r="A789" s="8" t="s">
        <v>29</v>
      </c>
      <c r="B789" s="8" t="s">
        <v>11</v>
      </c>
      <c r="C789" s="7">
        <v>37875</v>
      </c>
      <c r="D789" s="42">
        <v>9</v>
      </c>
      <c r="E789" s="61">
        <f t="shared" si="12"/>
        <v>97.831978319783204</v>
      </c>
      <c r="F789" s="5">
        <v>73.8</v>
      </c>
      <c r="G789" s="5">
        <v>72.2</v>
      </c>
      <c r="H789" s="5">
        <v>37.799999999999997</v>
      </c>
      <c r="I789" s="4">
        <v>208</v>
      </c>
      <c r="J789" s="4">
        <v>2730</v>
      </c>
      <c r="K789" s="4">
        <v>4</v>
      </c>
      <c r="L789" s="4">
        <v>2942</v>
      </c>
      <c r="M789" s="4">
        <v>1615</v>
      </c>
      <c r="N789" s="4">
        <v>1040</v>
      </c>
      <c r="O789" s="4">
        <v>90</v>
      </c>
      <c r="P789" s="4">
        <v>57</v>
      </c>
      <c r="Q789" s="4">
        <v>2802</v>
      </c>
      <c r="R789" s="4">
        <v>140</v>
      </c>
      <c r="S789" s="3">
        <v>5.5</v>
      </c>
      <c r="U789" s="51"/>
    </row>
    <row r="790" spans="1:21" ht="9" customHeight="1" x14ac:dyDescent="0.15">
      <c r="A790" s="8" t="s">
        <v>29</v>
      </c>
      <c r="B790" s="8" t="s">
        <v>11</v>
      </c>
      <c r="C790" s="7">
        <v>37904</v>
      </c>
      <c r="D790" s="42">
        <v>10</v>
      </c>
      <c r="E790" s="61">
        <f t="shared" si="12"/>
        <v>97.970230040595396</v>
      </c>
      <c r="F790" s="5">
        <v>73.900000000000006</v>
      </c>
      <c r="G790" s="5">
        <v>72.400000000000006</v>
      </c>
      <c r="H790" s="5">
        <v>38</v>
      </c>
      <c r="I790" s="4">
        <v>208</v>
      </c>
      <c r="J790" s="4">
        <v>2749</v>
      </c>
      <c r="K790" s="4">
        <v>4</v>
      </c>
      <c r="L790" s="4">
        <v>2961</v>
      </c>
      <c r="M790" s="4">
        <v>1616</v>
      </c>
      <c r="N790" s="4">
        <v>1040</v>
      </c>
      <c r="O790" s="4">
        <v>90</v>
      </c>
      <c r="P790" s="4">
        <v>46</v>
      </c>
      <c r="Q790" s="4">
        <v>2792</v>
      </c>
      <c r="R790" s="4">
        <v>169</v>
      </c>
      <c r="S790" s="3">
        <v>5.53</v>
      </c>
      <c r="T790" s="55"/>
      <c r="U790" s="51"/>
    </row>
    <row r="791" spans="1:21" ht="9" customHeight="1" x14ac:dyDescent="0.15">
      <c r="A791" s="8" t="s">
        <v>29</v>
      </c>
      <c r="B791" s="8" t="s">
        <v>11</v>
      </c>
      <c r="C791" s="7">
        <v>37937</v>
      </c>
      <c r="D791" s="42">
        <v>11</v>
      </c>
      <c r="E791" s="61">
        <f t="shared" si="12"/>
        <v>97.970230040595396</v>
      </c>
      <c r="F791" s="5">
        <v>73.900000000000006</v>
      </c>
      <c r="G791" s="5">
        <v>72.400000000000006</v>
      </c>
      <c r="H791" s="5">
        <v>38</v>
      </c>
      <c r="I791" s="4">
        <v>208</v>
      </c>
      <c r="J791" s="4">
        <v>2749</v>
      </c>
      <c r="K791" s="4">
        <v>5</v>
      </c>
      <c r="L791" s="4">
        <v>2962</v>
      </c>
      <c r="M791" s="4">
        <v>1615</v>
      </c>
      <c r="N791" s="4">
        <v>1045</v>
      </c>
      <c r="O791" s="4">
        <v>90</v>
      </c>
      <c r="P791" s="4">
        <v>42</v>
      </c>
      <c r="Q791" s="4">
        <v>2793</v>
      </c>
      <c r="R791" s="4">
        <v>169</v>
      </c>
      <c r="S791" s="3">
        <v>5.53</v>
      </c>
      <c r="T791" s="55"/>
      <c r="U791" s="51"/>
    </row>
    <row r="792" spans="1:21" ht="9" customHeight="1" x14ac:dyDescent="0.15">
      <c r="A792" s="8" t="s">
        <v>29</v>
      </c>
      <c r="B792" s="8" t="s">
        <v>5</v>
      </c>
      <c r="C792" s="7">
        <v>37966</v>
      </c>
      <c r="D792" s="42">
        <v>12</v>
      </c>
      <c r="E792" s="61">
        <f t="shared" si="12"/>
        <v>97.970230040595396</v>
      </c>
      <c r="F792" s="5">
        <v>73.900000000000006</v>
      </c>
      <c r="G792" s="5">
        <v>72.400000000000006</v>
      </c>
      <c r="H792" s="5">
        <v>38</v>
      </c>
      <c r="I792" s="4">
        <v>208</v>
      </c>
      <c r="J792" s="4">
        <v>2749</v>
      </c>
      <c r="K792" s="4">
        <v>5</v>
      </c>
      <c r="L792" s="4">
        <v>2962</v>
      </c>
      <c r="M792" s="4">
        <v>1615</v>
      </c>
      <c r="N792" s="4">
        <v>1045</v>
      </c>
      <c r="O792" s="4">
        <v>90</v>
      </c>
      <c r="P792" s="4">
        <v>42</v>
      </c>
      <c r="Q792" s="4">
        <v>2793</v>
      </c>
      <c r="R792" s="4">
        <v>169</v>
      </c>
      <c r="S792" s="3">
        <v>5.53</v>
      </c>
      <c r="T792" s="55"/>
      <c r="U792" s="51"/>
    </row>
    <row r="793" spans="1:21" ht="9" customHeight="1" x14ac:dyDescent="0.15">
      <c r="A793" s="8" t="s">
        <v>29</v>
      </c>
      <c r="B793" s="8" t="s">
        <v>5</v>
      </c>
      <c r="C793" s="7">
        <v>37998</v>
      </c>
      <c r="D793" s="42">
        <v>1</v>
      </c>
      <c r="E793" s="61">
        <f t="shared" si="12"/>
        <v>97.970230040595396</v>
      </c>
      <c r="F793" s="5">
        <v>73.900000000000006</v>
      </c>
      <c r="G793" s="5">
        <v>72.400000000000006</v>
      </c>
      <c r="H793" s="5">
        <v>38</v>
      </c>
      <c r="I793" s="4">
        <v>208</v>
      </c>
      <c r="J793" s="4">
        <v>2749</v>
      </c>
      <c r="K793" s="4">
        <v>5</v>
      </c>
      <c r="L793" s="4">
        <v>2962</v>
      </c>
      <c r="M793" s="4">
        <v>1615</v>
      </c>
      <c r="N793" s="4">
        <v>1045</v>
      </c>
      <c r="O793" s="4">
        <v>89</v>
      </c>
      <c r="P793" s="4">
        <v>34</v>
      </c>
      <c r="Q793" s="4">
        <v>2784</v>
      </c>
      <c r="R793" s="4">
        <v>178</v>
      </c>
      <c r="S793" s="3">
        <v>5.53</v>
      </c>
      <c r="T793" s="55"/>
      <c r="U793" s="51"/>
    </row>
    <row r="794" spans="1:21" ht="9" customHeight="1" x14ac:dyDescent="0.15">
      <c r="A794" s="8" t="s">
        <v>29</v>
      </c>
      <c r="B794" s="8" t="s">
        <v>5</v>
      </c>
      <c r="C794" s="7">
        <v>38027</v>
      </c>
      <c r="D794" s="42">
        <v>2</v>
      </c>
      <c r="E794" s="61"/>
      <c r="F794" s="5">
        <v>73.900000000000006</v>
      </c>
      <c r="G794" s="5">
        <v>72.400000000000006</v>
      </c>
      <c r="H794" s="5">
        <v>38</v>
      </c>
      <c r="I794" s="4">
        <v>208</v>
      </c>
      <c r="J794" s="4">
        <v>2749</v>
      </c>
      <c r="K794" s="4">
        <v>5</v>
      </c>
      <c r="L794" s="4">
        <v>2962</v>
      </c>
      <c r="M794" s="4">
        <v>1615</v>
      </c>
      <c r="N794" s="4">
        <v>1045</v>
      </c>
      <c r="O794" s="4">
        <v>89</v>
      </c>
      <c r="P794" s="4">
        <v>34</v>
      </c>
      <c r="Q794" s="4">
        <v>2784</v>
      </c>
      <c r="R794" s="4">
        <v>178</v>
      </c>
      <c r="S794" s="3">
        <v>5.53</v>
      </c>
      <c r="T794" s="55"/>
      <c r="U794" s="51"/>
    </row>
    <row r="795" spans="1:21" ht="9" customHeight="1" x14ac:dyDescent="0.15">
      <c r="A795" s="8" t="s">
        <v>29</v>
      </c>
      <c r="B795" s="8" t="s">
        <v>5</v>
      </c>
      <c r="C795" s="7">
        <v>38056</v>
      </c>
      <c r="D795" s="42">
        <v>3</v>
      </c>
      <c r="E795" s="61"/>
      <c r="F795" s="5">
        <v>73.900000000000006</v>
      </c>
      <c r="G795" s="5">
        <v>72.400000000000006</v>
      </c>
      <c r="H795" s="5">
        <v>38</v>
      </c>
      <c r="I795" s="4">
        <v>208</v>
      </c>
      <c r="J795" s="4">
        <v>2749</v>
      </c>
      <c r="K795" s="4">
        <v>5</v>
      </c>
      <c r="L795" s="4">
        <v>2962</v>
      </c>
      <c r="M795" s="4">
        <v>1615</v>
      </c>
      <c r="N795" s="4">
        <v>1045</v>
      </c>
      <c r="O795" s="4">
        <v>89</v>
      </c>
      <c r="P795" s="4">
        <v>34</v>
      </c>
      <c r="Q795" s="4">
        <v>2784</v>
      </c>
      <c r="R795" s="4">
        <v>178</v>
      </c>
      <c r="S795" s="3">
        <v>5.53</v>
      </c>
      <c r="T795" s="55"/>
      <c r="U795" s="51"/>
    </row>
    <row r="796" spans="1:21" ht="9" customHeight="1" x14ac:dyDescent="0.15">
      <c r="A796" s="8" t="s">
        <v>29</v>
      </c>
      <c r="B796" s="8" t="s">
        <v>11</v>
      </c>
      <c r="C796" s="7">
        <v>38085</v>
      </c>
      <c r="D796" s="42">
        <v>4</v>
      </c>
      <c r="E796" s="61">
        <f t="shared" si="12"/>
        <v>97.972972972972968</v>
      </c>
      <c r="F796" s="5">
        <v>74</v>
      </c>
      <c r="G796" s="5">
        <v>72.5</v>
      </c>
      <c r="H796" s="5">
        <v>38</v>
      </c>
      <c r="I796" s="4">
        <v>208</v>
      </c>
      <c r="J796" s="4">
        <v>2756</v>
      </c>
      <c r="K796" s="4">
        <v>5</v>
      </c>
      <c r="L796" s="4">
        <v>2969</v>
      </c>
      <c r="M796" s="4">
        <v>1615</v>
      </c>
      <c r="N796" s="4">
        <v>1044</v>
      </c>
      <c r="O796" s="4">
        <v>89</v>
      </c>
      <c r="P796" s="4">
        <v>42</v>
      </c>
      <c r="Q796" s="4">
        <v>2791</v>
      </c>
      <c r="R796" s="4">
        <v>178</v>
      </c>
      <c r="S796" s="3">
        <v>5.53</v>
      </c>
      <c r="T796" s="55"/>
      <c r="U796" s="54" t="s">
        <v>28</v>
      </c>
    </row>
    <row r="797" spans="1:21" ht="9" customHeight="1" x14ac:dyDescent="0.15">
      <c r="A797" s="8" t="s">
        <v>29</v>
      </c>
      <c r="B797" s="8" t="s">
        <v>386</v>
      </c>
      <c r="C797" s="7">
        <v>38119</v>
      </c>
      <c r="D797" s="42">
        <v>5</v>
      </c>
      <c r="E797" s="61"/>
      <c r="T797" s="55"/>
      <c r="U797" s="54"/>
    </row>
    <row r="798" spans="1:21" ht="9" customHeight="1" x14ac:dyDescent="0.15">
      <c r="A798" s="8" t="s">
        <v>29</v>
      </c>
      <c r="B798" s="8" t="s">
        <v>386</v>
      </c>
      <c r="C798" s="7">
        <v>38148</v>
      </c>
      <c r="D798" s="42">
        <v>6</v>
      </c>
      <c r="E798" s="61"/>
      <c r="T798" s="55"/>
      <c r="U798" s="54"/>
    </row>
    <row r="799" spans="1:21" ht="9" customHeight="1" x14ac:dyDescent="0.15">
      <c r="A799" s="8" t="s">
        <v>29</v>
      </c>
      <c r="B799" s="8" t="s">
        <v>386</v>
      </c>
      <c r="C799" s="7">
        <v>38180</v>
      </c>
      <c r="D799" s="42">
        <v>7</v>
      </c>
      <c r="E799" s="61"/>
      <c r="T799" s="55"/>
      <c r="U799" s="54"/>
    </row>
    <row r="800" spans="1:21" ht="9" customHeight="1" x14ac:dyDescent="0.15">
      <c r="A800" s="8" t="s">
        <v>29</v>
      </c>
      <c r="B800" s="8" t="s">
        <v>386</v>
      </c>
      <c r="C800" s="7">
        <v>38211</v>
      </c>
      <c r="D800" s="42">
        <v>8</v>
      </c>
      <c r="E800" s="61"/>
      <c r="T800" s="55"/>
      <c r="U800" s="54"/>
    </row>
    <row r="801" spans="1:22" ht="9" customHeight="1" x14ac:dyDescent="0.15">
      <c r="A801" s="8" t="s">
        <v>29</v>
      </c>
      <c r="B801" s="8" t="s">
        <v>386</v>
      </c>
      <c r="C801" s="7">
        <v>38240</v>
      </c>
      <c r="D801" s="42">
        <v>9</v>
      </c>
      <c r="E801" s="61"/>
      <c r="T801" s="55"/>
      <c r="U801" s="54"/>
    </row>
    <row r="802" spans="1:22" ht="9" customHeight="1" x14ac:dyDescent="0.15">
      <c r="A802" s="8" t="s">
        <v>29</v>
      </c>
      <c r="B802" s="8" t="s">
        <v>386</v>
      </c>
      <c r="C802" s="7">
        <v>38272</v>
      </c>
      <c r="D802" s="42">
        <v>10</v>
      </c>
      <c r="E802" s="61"/>
      <c r="T802" s="55"/>
      <c r="U802" s="54"/>
    </row>
    <row r="803" spans="1:22" ht="9" customHeight="1" x14ac:dyDescent="0.15">
      <c r="A803" s="8" t="s">
        <v>29</v>
      </c>
      <c r="B803" s="8" t="s">
        <v>386</v>
      </c>
      <c r="C803" s="7">
        <v>38303</v>
      </c>
      <c r="D803" s="42">
        <v>11</v>
      </c>
      <c r="E803" s="61"/>
      <c r="T803" s="55"/>
      <c r="U803" s="54"/>
    </row>
    <row r="804" spans="1:22" ht="9" customHeight="1" x14ac:dyDescent="0.15">
      <c r="A804" s="8" t="s">
        <v>29</v>
      </c>
      <c r="B804" s="8" t="s">
        <v>386</v>
      </c>
      <c r="C804" s="7">
        <v>38331</v>
      </c>
      <c r="D804" s="42">
        <v>12</v>
      </c>
      <c r="E804" s="61"/>
      <c r="T804" s="55"/>
      <c r="U804" s="54"/>
    </row>
    <row r="805" spans="1:22" ht="9" customHeight="1" x14ac:dyDescent="0.15">
      <c r="A805" s="8" t="s">
        <v>29</v>
      </c>
      <c r="B805" s="8" t="s">
        <v>386</v>
      </c>
      <c r="C805" s="7">
        <v>38364</v>
      </c>
      <c r="D805" s="42">
        <v>1</v>
      </c>
      <c r="E805" s="61"/>
      <c r="T805" s="55"/>
      <c r="U805" s="54"/>
    </row>
    <row r="806" spans="1:22" ht="9" customHeight="1" x14ac:dyDescent="0.15">
      <c r="A806" s="8" t="s">
        <v>29</v>
      </c>
      <c r="B806" s="8" t="s">
        <v>386</v>
      </c>
      <c r="C806" s="7">
        <v>38392</v>
      </c>
      <c r="D806" s="42">
        <v>2</v>
      </c>
      <c r="E806" s="61"/>
      <c r="T806" s="55"/>
      <c r="U806" s="54"/>
    </row>
    <row r="807" spans="1:22" ht="9" customHeight="1" x14ac:dyDescent="0.15">
      <c r="A807" s="8" t="s">
        <v>29</v>
      </c>
      <c r="B807" s="8" t="s">
        <v>386</v>
      </c>
      <c r="C807" s="7">
        <v>38421</v>
      </c>
      <c r="D807" s="42">
        <v>3</v>
      </c>
      <c r="E807" s="61"/>
      <c r="T807" s="55"/>
      <c r="U807" s="54"/>
    </row>
    <row r="808" spans="1:22" ht="9" customHeight="1" x14ac:dyDescent="0.15">
      <c r="A808" s="8" t="s">
        <v>29</v>
      </c>
      <c r="B808" s="8" t="s">
        <v>386</v>
      </c>
      <c r="C808" s="7">
        <v>38450</v>
      </c>
      <c r="D808" s="42">
        <v>4</v>
      </c>
      <c r="E808" s="61"/>
      <c r="F808" s="5">
        <v>74</v>
      </c>
      <c r="G808" s="5">
        <v>72.5</v>
      </c>
      <c r="H808" s="5">
        <v>38</v>
      </c>
      <c r="I808" s="4">
        <v>208</v>
      </c>
      <c r="J808" s="4">
        <v>2756</v>
      </c>
      <c r="K808" s="4">
        <v>5</v>
      </c>
      <c r="L808" s="4">
        <v>2969</v>
      </c>
      <c r="M808" s="4">
        <v>1615</v>
      </c>
      <c r="N808" s="4">
        <v>1044</v>
      </c>
      <c r="O808" s="4">
        <v>89</v>
      </c>
      <c r="P808" s="4">
        <v>42</v>
      </c>
      <c r="Q808" s="4">
        <v>2791</v>
      </c>
      <c r="R808" s="4">
        <v>178</v>
      </c>
      <c r="S808" s="3">
        <v>5.53</v>
      </c>
      <c r="T808" s="55"/>
      <c r="U808" s="54"/>
    </row>
    <row r="809" spans="1:22" ht="9" customHeight="1" x14ac:dyDescent="0.15">
      <c r="A809" s="8" t="s">
        <v>26</v>
      </c>
      <c r="B809" s="8" t="s">
        <v>27</v>
      </c>
      <c r="C809" s="7">
        <v>37753</v>
      </c>
      <c r="D809" s="42">
        <v>5</v>
      </c>
      <c r="E809" s="53"/>
      <c r="F809" s="5">
        <v>73.2</v>
      </c>
      <c r="G809" s="5">
        <v>71.900000000000006</v>
      </c>
      <c r="H809" s="5">
        <v>39.700000000000003</v>
      </c>
      <c r="I809" s="4">
        <v>135</v>
      </c>
      <c r="J809" s="4">
        <v>2855</v>
      </c>
      <c r="K809" s="4">
        <v>4</v>
      </c>
      <c r="L809" s="4">
        <v>2994</v>
      </c>
      <c r="M809" s="4">
        <v>1620</v>
      </c>
      <c r="N809" s="4">
        <v>960</v>
      </c>
      <c r="O809" s="4">
        <v>89</v>
      </c>
      <c r="P809" s="4">
        <v>80</v>
      </c>
      <c r="Q809" s="4">
        <v>2749</v>
      </c>
      <c r="R809" s="4">
        <v>245</v>
      </c>
      <c r="U809" s="51"/>
      <c r="V809" s="1">
        <v>8.9123317570025465E-2</v>
      </c>
    </row>
    <row r="810" spans="1:22" ht="9" customHeight="1" x14ac:dyDescent="0.15">
      <c r="A810" s="8" t="s">
        <v>26</v>
      </c>
      <c r="B810" s="8" t="s">
        <v>27</v>
      </c>
      <c r="C810" s="7">
        <v>37783</v>
      </c>
      <c r="D810" s="42">
        <v>6</v>
      </c>
      <c r="E810" s="53"/>
      <c r="F810" s="5">
        <v>73.2</v>
      </c>
      <c r="G810" s="5">
        <v>71.900000000000006</v>
      </c>
      <c r="H810" s="5">
        <v>39.700000000000003</v>
      </c>
      <c r="I810" s="4">
        <v>140</v>
      </c>
      <c r="J810" s="4">
        <v>2855</v>
      </c>
      <c r="K810" s="4">
        <v>4</v>
      </c>
      <c r="L810" s="4">
        <v>2999</v>
      </c>
      <c r="M810" s="4">
        <v>1620</v>
      </c>
      <c r="N810" s="4">
        <v>960</v>
      </c>
      <c r="O810" s="4">
        <v>89</v>
      </c>
      <c r="P810" s="4">
        <v>80</v>
      </c>
      <c r="Q810" s="4">
        <v>2749</v>
      </c>
      <c r="R810" s="4">
        <v>250</v>
      </c>
      <c r="U810" s="51"/>
      <c r="V810" s="1">
        <v>9.0942160785740273E-2</v>
      </c>
    </row>
    <row r="811" spans="1:22" ht="9" customHeight="1" x14ac:dyDescent="0.15">
      <c r="A811" s="8" t="s">
        <v>26</v>
      </c>
      <c r="B811" s="8" t="s">
        <v>27</v>
      </c>
      <c r="C811" s="7">
        <v>37813</v>
      </c>
      <c r="D811" s="42">
        <v>7</v>
      </c>
      <c r="E811" s="53"/>
      <c r="F811" s="5">
        <v>73.7</v>
      </c>
      <c r="G811" s="5">
        <v>72.7</v>
      </c>
      <c r="H811" s="5">
        <v>39.700000000000003</v>
      </c>
      <c r="I811" s="4">
        <v>155</v>
      </c>
      <c r="J811" s="4">
        <v>2885</v>
      </c>
      <c r="K811" s="4">
        <v>4</v>
      </c>
      <c r="L811" s="4">
        <v>3044</v>
      </c>
      <c r="M811" s="4">
        <v>1625</v>
      </c>
      <c r="N811" s="4">
        <v>990</v>
      </c>
      <c r="O811" s="4">
        <v>89</v>
      </c>
      <c r="P811" s="4">
        <v>80</v>
      </c>
      <c r="Q811" s="4">
        <v>2784</v>
      </c>
      <c r="R811" s="4">
        <v>260</v>
      </c>
      <c r="U811" s="51"/>
      <c r="V811" s="1">
        <v>9.3390804597701146E-2</v>
      </c>
    </row>
    <row r="812" spans="1:22" ht="9" customHeight="1" x14ac:dyDescent="0.15">
      <c r="A812" s="8" t="s">
        <v>26</v>
      </c>
      <c r="B812" s="8" t="s">
        <v>27</v>
      </c>
      <c r="C812" s="7">
        <v>37845</v>
      </c>
      <c r="D812" s="42">
        <v>8</v>
      </c>
      <c r="E812" s="53"/>
      <c r="F812" s="5">
        <v>73.7</v>
      </c>
      <c r="G812" s="5">
        <v>72.599999999999994</v>
      </c>
      <c r="H812" s="5">
        <v>39.4</v>
      </c>
      <c r="I812" s="4">
        <v>145</v>
      </c>
      <c r="J812" s="4">
        <v>2862</v>
      </c>
      <c r="K812" s="4">
        <v>4</v>
      </c>
      <c r="L812" s="4">
        <v>3011</v>
      </c>
      <c r="M812" s="4">
        <v>1625</v>
      </c>
      <c r="N812" s="4">
        <v>1000</v>
      </c>
      <c r="O812" s="4">
        <v>89</v>
      </c>
      <c r="P812" s="4">
        <v>77</v>
      </c>
      <c r="Q812" s="4">
        <v>2791</v>
      </c>
      <c r="R812" s="4">
        <v>220</v>
      </c>
      <c r="U812" s="51"/>
      <c r="V812" s="1">
        <v>7.8824793980652091E-2</v>
      </c>
    </row>
    <row r="813" spans="1:22" ht="9" customHeight="1" x14ac:dyDescent="0.15">
      <c r="A813" s="8" t="s">
        <v>26</v>
      </c>
      <c r="B813" s="8" t="s">
        <v>27</v>
      </c>
      <c r="C813" s="7">
        <v>37875</v>
      </c>
      <c r="D813" s="42">
        <v>9</v>
      </c>
      <c r="E813" s="53"/>
      <c r="F813" s="5">
        <v>73.7</v>
      </c>
      <c r="G813" s="5">
        <v>72.599999999999994</v>
      </c>
      <c r="H813" s="5">
        <v>36.4</v>
      </c>
      <c r="I813" s="4">
        <v>140</v>
      </c>
      <c r="J813" s="4">
        <v>2643</v>
      </c>
      <c r="K813" s="4">
        <v>4</v>
      </c>
      <c r="L813" s="4">
        <v>2787</v>
      </c>
      <c r="M813" s="4">
        <v>1555</v>
      </c>
      <c r="N813" s="4">
        <v>940</v>
      </c>
      <c r="O813" s="4">
        <v>91</v>
      </c>
      <c r="P813" s="4">
        <v>65</v>
      </c>
      <c r="Q813" s="4">
        <v>2652</v>
      </c>
      <c r="R813" s="4">
        <v>135</v>
      </c>
      <c r="V813" s="1">
        <v>5.090497737556561E-2</v>
      </c>
    </row>
    <row r="814" spans="1:22" ht="9" customHeight="1" x14ac:dyDescent="0.15">
      <c r="A814" s="8" t="s">
        <v>26</v>
      </c>
      <c r="B814" s="8" t="s">
        <v>27</v>
      </c>
      <c r="C814" s="7">
        <v>37904</v>
      </c>
      <c r="D814" s="42">
        <v>10</v>
      </c>
      <c r="E814" s="52"/>
      <c r="F814" s="5">
        <v>73.599999999999994</v>
      </c>
      <c r="G814" s="5">
        <v>72.5</v>
      </c>
      <c r="H814" s="5">
        <v>34</v>
      </c>
      <c r="I814" s="4">
        <v>169</v>
      </c>
      <c r="J814" s="4">
        <v>2468</v>
      </c>
      <c r="K814" s="4">
        <v>7</v>
      </c>
      <c r="L814" s="4">
        <v>2645</v>
      </c>
      <c r="M814" s="4">
        <v>1510</v>
      </c>
      <c r="N814" s="4">
        <v>870</v>
      </c>
      <c r="O814" s="4">
        <v>91</v>
      </c>
      <c r="P814" s="4">
        <v>45</v>
      </c>
      <c r="Q814" s="4">
        <v>2515</v>
      </c>
      <c r="R814" s="4">
        <v>130</v>
      </c>
      <c r="V814" s="1">
        <v>5.168986083499006E-2</v>
      </c>
    </row>
    <row r="815" spans="1:22" ht="9" customHeight="1" x14ac:dyDescent="0.15">
      <c r="A815" s="8" t="s">
        <v>26</v>
      </c>
      <c r="B815" s="8" t="s">
        <v>27</v>
      </c>
      <c r="C815" s="7">
        <v>37937</v>
      </c>
      <c r="D815" s="42">
        <v>11</v>
      </c>
      <c r="E815" s="53"/>
      <c r="F815" s="5">
        <v>73.599999999999994</v>
      </c>
      <c r="G815" s="5">
        <v>72.5</v>
      </c>
      <c r="H815" s="5">
        <v>33.799999999999997</v>
      </c>
      <c r="I815" s="4">
        <v>169</v>
      </c>
      <c r="J815" s="4">
        <v>2452</v>
      </c>
      <c r="K815" s="4">
        <v>8</v>
      </c>
      <c r="L815" s="4">
        <v>2629</v>
      </c>
      <c r="M815" s="4">
        <v>1485</v>
      </c>
      <c r="N815" s="4">
        <v>890</v>
      </c>
      <c r="O815" s="4">
        <v>91</v>
      </c>
      <c r="P815" s="4">
        <v>39</v>
      </c>
      <c r="Q815" s="4">
        <v>2505</v>
      </c>
      <c r="R815" s="4">
        <v>125</v>
      </c>
      <c r="V815" s="1">
        <v>4.9900199600798403E-2</v>
      </c>
    </row>
    <row r="816" spans="1:22" ht="9" customHeight="1" x14ac:dyDescent="0.15">
      <c r="A816" s="8" t="s">
        <v>26</v>
      </c>
      <c r="B816" s="8" t="s">
        <v>27</v>
      </c>
      <c r="C816" s="7">
        <v>37966</v>
      </c>
      <c r="D816" s="42">
        <v>12</v>
      </c>
      <c r="E816" s="52"/>
      <c r="F816" s="5">
        <v>73.599999999999994</v>
      </c>
      <c r="G816" s="5">
        <v>72.5</v>
      </c>
      <c r="H816" s="5">
        <v>33.799999999999997</v>
      </c>
      <c r="I816" s="4">
        <v>169</v>
      </c>
      <c r="J816" s="4">
        <v>2452</v>
      </c>
      <c r="K816" s="4">
        <v>8</v>
      </c>
      <c r="L816" s="4">
        <v>2629</v>
      </c>
      <c r="M816" s="4">
        <v>1485</v>
      </c>
      <c r="N816" s="4">
        <v>890</v>
      </c>
      <c r="O816" s="4">
        <v>90</v>
      </c>
      <c r="P816" s="4">
        <v>39</v>
      </c>
      <c r="Q816" s="4">
        <v>2505</v>
      </c>
      <c r="R816" s="4">
        <v>125</v>
      </c>
      <c r="V816" s="1">
        <v>4.9900199600798403E-2</v>
      </c>
    </row>
    <row r="817" spans="1:25" ht="9" customHeight="1" x14ac:dyDescent="0.15">
      <c r="A817" s="8" t="s">
        <v>26</v>
      </c>
      <c r="B817" s="8" t="s">
        <v>27</v>
      </c>
      <c r="C817" s="7">
        <v>37998</v>
      </c>
      <c r="D817" s="42">
        <v>1</v>
      </c>
      <c r="E817" s="53"/>
      <c r="F817" s="5">
        <v>73.400000000000006</v>
      </c>
      <c r="G817" s="5">
        <v>72.3</v>
      </c>
      <c r="H817" s="5">
        <v>33.4</v>
      </c>
      <c r="I817" s="4">
        <v>178</v>
      </c>
      <c r="J817" s="4">
        <v>2418</v>
      </c>
      <c r="K817" s="4">
        <v>8</v>
      </c>
      <c r="L817" s="4">
        <v>2604</v>
      </c>
      <c r="M817" s="4">
        <v>1455</v>
      </c>
      <c r="N817" s="4">
        <v>900</v>
      </c>
      <c r="O817" s="4">
        <v>90</v>
      </c>
      <c r="P817" s="4">
        <v>33</v>
      </c>
      <c r="Q817" s="4">
        <v>2479</v>
      </c>
      <c r="R817" s="4">
        <v>125</v>
      </c>
      <c r="V817" s="1">
        <v>5.0423557886244454E-2</v>
      </c>
    </row>
    <row r="818" spans="1:25" ht="9" customHeight="1" x14ac:dyDescent="0.15">
      <c r="A818" s="8" t="s">
        <v>26</v>
      </c>
      <c r="B818" s="8" t="s">
        <v>27</v>
      </c>
      <c r="C818" s="7">
        <v>38027</v>
      </c>
      <c r="D818" s="42">
        <v>2</v>
      </c>
      <c r="E818" s="52"/>
      <c r="F818" s="5">
        <v>73.400000000000006</v>
      </c>
      <c r="G818" s="5">
        <v>72.3</v>
      </c>
      <c r="H818" s="5">
        <v>33.4</v>
      </c>
      <c r="I818" s="4">
        <v>178</v>
      </c>
      <c r="J818" s="4">
        <v>2418</v>
      </c>
      <c r="K818" s="4">
        <v>8</v>
      </c>
      <c r="L818" s="4">
        <v>2604</v>
      </c>
      <c r="M818" s="4">
        <v>1455</v>
      </c>
      <c r="N818" s="4">
        <v>900</v>
      </c>
      <c r="O818" s="4">
        <v>90</v>
      </c>
      <c r="P818" s="4">
        <v>33</v>
      </c>
      <c r="Q818" s="4">
        <v>2479</v>
      </c>
      <c r="R818" s="4">
        <v>125</v>
      </c>
      <c r="U818" s="51"/>
      <c r="V818" s="1">
        <v>5.0423557886244454E-2</v>
      </c>
    </row>
    <row r="819" spans="1:25" ht="9" customHeight="1" x14ac:dyDescent="0.15">
      <c r="A819" s="8" t="s">
        <v>26</v>
      </c>
      <c r="B819" s="8" t="s">
        <v>21</v>
      </c>
      <c r="C819" s="7">
        <v>38056</v>
      </c>
      <c r="D819" s="42">
        <v>3</v>
      </c>
      <c r="E819" s="53"/>
      <c r="F819" s="5">
        <v>73.400000000000006</v>
      </c>
      <c r="G819" s="5">
        <v>72.3</v>
      </c>
      <c r="H819" s="5">
        <v>33.4</v>
      </c>
      <c r="I819" s="4">
        <v>178</v>
      </c>
      <c r="J819" s="4">
        <v>2418</v>
      </c>
      <c r="K819" s="4">
        <v>8</v>
      </c>
      <c r="L819" s="4">
        <v>2604</v>
      </c>
      <c r="M819" s="4">
        <v>1465</v>
      </c>
      <c r="N819" s="4">
        <v>890</v>
      </c>
      <c r="O819" s="4">
        <v>90</v>
      </c>
      <c r="P819" s="4">
        <v>33</v>
      </c>
      <c r="Q819" s="4">
        <v>2479</v>
      </c>
      <c r="R819" s="4">
        <v>125</v>
      </c>
      <c r="S819" s="3">
        <v>7.15</v>
      </c>
      <c r="U819" s="51"/>
      <c r="V819" s="1">
        <v>5.0423557886244454E-2</v>
      </c>
    </row>
    <row r="820" spans="1:25" ht="9" customHeight="1" x14ac:dyDescent="0.15">
      <c r="A820" s="8" t="s">
        <v>26</v>
      </c>
      <c r="B820" s="8" t="s">
        <v>21</v>
      </c>
      <c r="C820" s="7">
        <v>38085</v>
      </c>
      <c r="D820" s="42">
        <v>4</v>
      </c>
      <c r="E820" s="52"/>
      <c r="F820" s="5">
        <v>73.400000000000006</v>
      </c>
      <c r="G820" s="5">
        <v>72.3</v>
      </c>
      <c r="H820" s="5">
        <v>33.4</v>
      </c>
      <c r="I820" s="4">
        <v>178</v>
      </c>
      <c r="J820" s="4">
        <v>2418</v>
      </c>
      <c r="K820" s="4">
        <v>8</v>
      </c>
      <c r="L820" s="4">
        <v>2604</v>
      </c>
      <c r="M820" s="4">
        <v>1475</v>
      </c>
      <c r="N820" s="4">
        <v>900</v>
      </c>
      <c r="O820" s="4">
        <v>92</v>
      </c>
      <c r="P820" s="4">
        <v>22</v>
      </c>
      <c r="Q820" s="4">
        <v>2489</v>
      </c>
      <c r="R820" s="4">
        <v>115</v>
      </c>
      <c r="U820" s="51"/>
      <c r="V820" s="1">
        <v>4.6203294495781436E-2</v>
      </c>
    </row>
    <row r="821" spans="1:25" s="48" customFormat="1" ht="9" customHeight="1" x14ac:dyDescent="0.15">
      <c r="A821" s="8" t="s">
        <v>26</v>
      </c>
      <c r="B821" s="8" t="s">
        <v>9</v>
      </c>
      <c r="C821" s="7">
        <v>38119</v>
      </c>
      <c r="D821" s="42">
        <v>5</v>
      </c>
      <c r="E821" s="61">
        <f t="shared" ref="E821:E832" si="13">G821/F821*100</f>
        <v>98.501362397820145</v>
      </c>
      <c r="F821" s="5">
        <v>73.400000000000006</v>
      </c>
      <c r="G821" s="5">
        <v>72.3</v>
      </c>
      <c r="H821" s="5">
        <v>33.4</v>
      </c>
      <c r="I821" s="4">
        <v>178</v>
      </c>
      <c r="J821" s="4">
        <v>2418</v>
      </c>
      <c r="K821" s="4">
        <v>8</v>
      </c>
      <c r="L821" s="4">
        <v>2604</v>
      </c>
      <c r="M821" s="4">
        <v>1475</v>
      </c>
      <c r="N821" s="4">
        <v>900</v>
      </c>
      <c r="O821" s="4">
        <v>92</v>
      </c>
      <c r="P821" s="4">
        <v>22</v>
      </c>
      <c r="Q821" s="4">
        <v>2489</v>
      </c>
      <c r="R821" s="4">
        <v>115</v>
      </c>
      <c r="S821" s="3">
        <v>7.65</v>
      </c>
      <c r="T821" s="50"/>
      <c r="U821" s="50"/>
      <c r="V821" s="49"/>
      <c r="W821" s="49"/>
      <c r="X821" s="49"/>
      <c r="Y821" s="49"/>
    </row>
    <row r="822" spans="1:25" ht="9" customHeight="1" x14ac:dyDescent="0.15">
      <c r="A822" s="8" t="s">
        <v>26</v>
      </c>
      <c r="B822" s="8" t="s">
        <v>9</v>
      </c>
      <c r="C822" s="7">
        <v>38148</v>
      </c>
      <c r="D822" s="42">
        <v>6</v>
      </c>
      <c r="E822" s="61">
        <f t="shared" si="13"/>
        <v>98.501362397820145</v>
      </c>
      <c r="F822" s="5">
        <v>73.400000000000006</v>
      </c>
      <c r="G822" s="5">
        <v>72.3</v>
      </c>
      <c r="H822" s="5">
        <v>33.4</v>
      </c>
      <c r="I822" s="4">
        <v>178</v>
      </c>
      <c r="J822" s="4">
        <v>2418</v>
      </c>
      <c r="K822" s="4">
        <v>8</v>
      </c>
      <c r="L822" s="4">
        <v>2604</v>
      </c>
      <c r="M822" s="4">
        <v>1475</v>
      </c>
      <c r="N822" s="4">
        <v>900</v>
      </c>
      <c r="O822" s="4">
        <v>92</v>
      </c>
      <c r="P822" s="4">
        <v>22</v>
      </c>
      <c r="Q822" s="4">
        <v>2489</v>
      </c>
      <c r="R822" s="4">
        <v>115</v>
      </c>
      <c r="S822" s="3">
        <v>7.65</v>
      </c>
      <c r="T822" s="2"/>
    </row>
    <row r="823" spans="1:25" ht="9" customHeight="1" x14ac:dyDescent="0.15">
      <c r="A823" s="8" t="s">
        <v>26</v>
      </c>
      <c r="B823" s="8" t="s">
        <v>9</v>
      </c>
      <c r="C823" s="7">
        <v>38180</v>
      </c>
      <c r="D823" s="42">
        <v>7</v>
      </c>
      <c r="E823" s="61">
        <f t="shared" si="13"/>
        <v>98.501362397820145</v>
      </c>
      <c r="F823" s="33">
        <v>73.400000000000006</v>
      </c>
      <c r="G823" s="33">
        <v>72.3</v>
      </c>
      <c r="H823" s="33">
        <v>33.4</v>
      </c>
      <c r="I823" s="32">
        <v>178</v>
      </c>
      <c r="J823" s="32">
        <v>2418</v>
      </c>
      <c r="K823" s="32">
        <v>6</v>
      </c>
      <c r="L823" s="32">
        <v>2602</v>
      </c>
      <c r="M823" s="32">
        <v>1500</v>
      </c>
      <c r="N823" s="32">
        <v>900</v>
      </c>
      <c r="O823" s="32">
        <v>91</v>
      </c>
      <c r="P823" s="32">
        <v>5</v>
      </c>
      <c r="Q823" s="32">
        <v>2497</v>
      </c>
      <c r="R823" s="32">
        <v>105</v>
      </c>
      <c r="S823" s="38">
        <v>7.55</v>
      </c>
      <c r="T823" s="2"/>
    </row>
    <row r="824" spans="1:25" ht="9" customHeight="1" x14ac:dyDescent="0.15">
      <c r="A824" s="8" t="s">
        <v>26</v>
      </c>
      <c r="B824" s="8" t="s">
        <v>9</v>
      </c>
      <c r="C824" s="7">
        <v>38211</v>
      </c>
      <c r="D824" s="42">
        <v>8</v>
      </c>
      <c r="E824" s="61">
        <f t="shared" si="13"/>
        <v>98.501362397820145</v>
      </c>
      <c r="F824" s="5">
        <v>73.400000000000006</v>
      </c>
      <c r="G824" s="5">
        <v>72.3</v>
      </c>
      <c r="H824" s="5">
        <v>33.4</v>
      </c>
      <c r="I824" s="4">
        <v>178</v>
      </c>
      <c r="J824" s="4">
        <v>2418</v>
      </c>
      <c r="K824" s="4">
        <v>6</v>
      </c>
      <c r="L824" s="4">
        <v>2602</v>
      </c>
      <c r="M824" s="4">
        <v>1515</v>
      </c>
      <c r="N824" s="4">
        <v>890</v>
      </c>
      <c r="O824" s="4">
        <v>91</v>
      </c>
      <c r="P824" s="4">
        <v>0</v>
      </c>
      <c r="Q824" s="4">
        <v>2497</v>
      </c>
      <c r="R824" s="4">
        <v>105</v>
      </c>
      <c r="S824" s="3">
        <v>7.4</v>
      </c>
      <c r="T824" s="2"/>
    </row>
    <row r="825" spans="1:25" ht="9" customHeight="1" x14ac:dyDescent="0.15">
      <c r="A825" s="8" t="s">
        <v>26</v>
      </c>
      <c r="B825" s="8" t="s">
        <v>9</v>
      </c>
      <c r="C825" s="7">
        <v>38240</v>
      </c>
      <c r="D825" s="42">
        <v>9</v>
      </c>
      <c r="E825" s="61">
        <f t="shared" si="13"/>
        <v>98.501362397820145</v>
      </c>
      <c r="F825" s="33">
        <v>73.400000000000006</v>
      </c>
      <c r="G825" s="33">
        <v>72.3</v>
      </c>
      <c r="H825" s="33">
        <v>33.4</v>
      </c>
      <c r="I825" s="32">
        <v>178</v>
      </c>
      <c r="J825" s="32">
        <v>2418</v>
      </c>
      <c r="K825" s="32">
        <v>6</v>
      </c>
      <c r="L825" s="32">
        <v>2602</v>
      </c>
      <c r="M825" s="32">
        <v>1535</v>
      </c>
      <c r="N825" s="32">
        <v>885</v>
      </c>
      <c r="O825" s="32">
        <v>91</v>
      </c>
      <c r="P825" s="32">
        <v>-15</v>
      </c>
      <c r="Q825" s="32">
        <v>2497</v>
      </c>
      <c r="R825" s="32">
        <v>105</v>
      </c>
      <c r="S825" s="38">
        <v>7.35</v>
      </c>
      <c r="T825" s="2"/>
    </row>
    <row r="826" spans="1:25" ht="9" customHeight="1" x14ac:dyDescent="0.15">
      <c r="A826" s="8" t="s">
        <v>26</v>
      </c>
      <c r="B826" s="8" t="s">
        <v>9</v>
      </c>
      <c r="C826" s="7">
        <v>38272</v>
      </c>
      <c r="D826" s="42">
        <v>10</v>
      </c>
      <c r="E826" s="61">
        <f t="shared" si="13"/>
        <v>98.773841961852852</v>
      </c>
      <c r="F826" s="5">
        <v>73.400000000000006</v>
      </c>
      <c r="G826" s="5">
        <v>72.5</v>
      </c>
      <c r="H826" s="5">
        <v>33.9</v>
      </c>
      <c r="I826" s="4">
        <v>178</v>
      </c>
      <c r="J826" s="4">
        <v>2454</v>
      </c>
      <c r="K826" s="4">
        <v>6</v>
      </c>
      <c r="L826" s="4">
        <v>2638</v>
      </c>
      <c r="M826" s="4">
        <v>1530</v>
      </c>
      <c r="N826" s="4">
        <v>885</v>
      </c>
      <c r="O826" s="4">
        <v>92</v>
      </c>
      <c r="P826" s="4">
        <v>19</v>
      </c>
      <c r="Q826" s="4">
        <v>2526</v>
      </c>
      <c r="R826" s="4">
        <v>112</v>
      </c>
      <c r="S826" s="3">
        <v>7.34</v>
      </c>
      <c r="T826" s="2"/>
    </row>
    <row r="827" spans="1:25" ht="9" customHeight="1" x14ac:dyDescent="0.15">
      <c r="A827" s="8" t="s">
        <v>26</v>
      </c>
      <c r="B827" s="8" t="s">
        <v>9</v>
      </c>
      <c r="C827" s="7">
        <v>38303</v>
      </c>
      <c r="D827" s="42">
        <v>11</v>
      </c>
      <c r="E827" s="61">
        <f t="shared" si="13"/>
        <v>98.773841961852852</v>
      </c>
      <c r="F827" s="33">
        <v>73.400000000000006</v>
      </c>
      <c r="G827" s="33">
        <v>72.5</v>
      </c>
      <c r="H827" s="33">
        <v>33.9</v>
      </c>
      <c r="I827" s="32">
        <v>178</v>
      </c>
      <c r="J827" s="32">
        <v>2454</v>
      </c>
      <c r="K827" s="32">
        <v>6</v>
      </c>
      <c r="L827" s="32">
        <v>2638</v>
      </c>
      <c r="M827" s="32">
        <v>1530</v>
      </c>
      <c r="N827" s="32">
        <v>885</v>
      </c>
      <c r="O827" s="32">
        <v>92</v>
      </c>
      <c r="P827" s="32">
        <v>19</v>
      </c>
      <c r="Q827" s="32">
        <v>2525</v>
      </c>
      <c r="R827" s="32">
        <v>112</v>
      </c>
      <c r="S827" s="38">
        <v>7.34</v>
      </c>
      <c r="T827" s="2"/>
    </row>
    <row r="828" spans="1:25" ht="9" customHeight="1" x14ac:dyDescent="0.15">
      <c r="A828" s="8" t="s">
        <v>26</v>
      </c>
      <c r="B828" s="8" t="s">
        <v>9</v>
      </c>
      <c r="C828" s="7">
        <v>38331</v>
      </c>
      <c r="D828" s="42">
        <v>12</v>
      </c>
      <c r="E828" s="61">
        <f t="shared" si="13"/>
        <v>98.773841961852852</v>
      </c>
      <c r="F828" s="47">
        <v>73.400000000000006</v>
      </c>
      <c r="G828" s="47">
        <v>72.5</v>
      </c>
      <c r="H828" s="47">
        <v>33.9</v>
      </c>
      <c r="I828" s="46">
        <v>178</v>
      </c>
      <c r="J828" s="46">
        <v>2454</v>
      </c>
      <c r="K828" s="46">
        <v>6</v>
      </c>
      <c r="L828" s="46">
        <v>2638</v>
      </c>
      <c r="M828" s="4">
        <v>1530</v>
      </c>
      <c r="N828" s="4">
        <v>885</v>
      </c>
      <c r="O828" s="4">
        <v>92</v>
      </c>
      <c r="P828" s="4">
        <v>19</v>
      </c>
      <c r="Q828" s="4">
        <v>2525</v>
      </c>
      <c r="R828" s="4">
        <v>112</v>
      </c>
      <c r="S828" s="2">
        <v>734</v>
      </c>
      <c r="T828" s="2"/>
    </row>
    <row r="829" spans="1:25" ht="9" customHeight="1" x14ac:dyDescent="0.15">
      <c r="A829" s="8" t="s">
        <v>26</v>
      </c>
      <c r="B829" s="8" t="s">
        <v>9</v>
      </c>
      <c r="C829" s="7">
        <v>38364</v>
      </c>
      <c r="D829" s="42">
        <v>1</v>
      </c>
      <c r="E829" s="61">
        <f t="shared" si="13"/>
        <v>98.773841961852852</v>
      </c>
      <c r="F829" s="33">
        <v>73.400000000000006</v>
      </c>
      <c r="G829" s="33">
        <v>72.5</v>
      </c>
      <c r="H829" s="33">
        <v>33.9</v>
      </c>
      <c r="I829" s="32">
        <v>178</v>
      </c>
      <c r="J829" s="32">
        <v>2454</v>
      </c>
      <c r="K829" s="32">
        <v>6</v>
      </c>
      <c r="L829" s="32">
        <v>2638</v>
      </c>
      <c r="M829" s="32">
        <v>1530</v>
      </c>
      <c r="N829" s="32">
        <v>885</v>
      </c>
      <c r="O829" s="32">
        <v>92</v>
      </c>
      <c r="P829" s="32">
        <v>18</v>
      </c>
      <c r="Q829" s="32">
        <v>2525</v>
      </c>
      <c r="R829" s="32">
        <v>112</v>
      </c>
      <c r="S829" s="38">
        <v>7.34</v>
      </c>
      <c r="T829" s="2"/>
    </row>
    <row r="830" spans="1:25" ht="9" customHeight="1" x14ac:dyDescent="0.15">
      <c r="A830" s="8" t="s">
        <v>26</v>
      </c>
      <c r="B830" s="8" t="s">
        <v>9</v>
      </c>
      <c r="C830" s="7">
        <v>38392</v>
      </c>
      <c r="D830" s="42">
        <v>2</v>
      </c>
      <c r="E830" s="61">
        <f t="shared" si="13"/>
        <v>98.773841961852852</v>
      </c>
      <c r="F830" s="45">
        <v>73.400000000000006</v>
      </c>
      <c r="G830" s="44">
        <v>72.5</v>
      </c>
      <c r="H830" s="5">
        <v>33.9</v>
      </c>
      <c r="I830" s="4">
        <v>178</v>
      </c>
      <c r="J830" s="4">
        <v>2454</v>
      </c>
      <c r="K830" s="4">
        <v>6</v>
      </c>
      <c r="L830" s="4">
        <v>2638</v>
      </c>
      <c r="M830" s="4">
        <v>1530</v>
      </c>
      <c r="N830" s="4">
        <v>885</v>
      </c>
      <c r="O830" s="4">
        <v>92</v>
      </c>
      <c r="P830" s="4">
        <v>18</v>
      </c>
      <c r="Q830" s="4">
        <v>2525</v>
      </c>
      <c r="R830" s="4">
        <v>112</v>
      </c>
      <c r="S830" s="37">
        <v>734</v>
      </c>
      <c r="T830" s="37"/>
    </row>
    <row r="831" spans="1:25" ht="9" customHeight="1" x14ac:dyDescent="0.15">
      <c r="A831" s="8" t="s">
        <v>26</v>
      </c>
      <c r="B831" s="8" t="s">
        <v>9</v>
      </c>
      <c r="C831" s="7">
        <v>38421</v>
      </c>
      <c r="D831" s="42">
        <v>3</v>
      </c>
      <c r="E831" s="61">
        <f t="shared" si="13"/>
        <v>98.773841961852852</v>
      </c>
      <c r="F831" s="33">
        <v>73.400000000000006</v>
      </c>
      <c r="G831" s="33">
        <v>72.5</v>
      </c>
      <c r="H831" s="33">
        <v>33.9</v>
      </c>
      <c r="I831" s="32">
        <v>178</v>
      </c>
      <c r="J831" s="32">
        <v>2454</v>
      </c>
      <c r="K831" s="32">
        <v>6</v>
      </c>
      <c r="L831" s="32">
        <v>2638</v>
      </c>
      <c r="M831" s="32">
        <v>1530</v>
      </c>
      <c r="N831" s="32">
        <v>885</v>
      </c>
      <c r="O831" s="32">
        <v>92</v>
      </c>
      <c r="P831" s="32">
        <v>18</v>
      </c>
      <c r="Q831" s="32">
        <v>2525</v>
      </c>
      <c r="R831" s="32">
        <v>112</v>
      </c>
      <c r="S831" s="38">
        <v>7.34</v>
      </c>
      <c r="T831" s="37"/>
    </row>
    <row r="832" spans="1:25" ht="9" customHeight="1" x14ac:dyDescent="0.15">
      <c r="A832" s="8" t="s">
        <v>26</v>
      </c>
      <c r="B832" s="8" t="s">
        <v>9</v>
      </c>
      <c r="C832" s="7">
        <v>38450</v>
      </c>
      <c r="D832" s="42">
        <v>4</v>
      </c>
      <c r="E832" s="61">
        <f t="shared" si="13"/>
        <v>98.773841961852852</v>
      </c>
      <c r="F832" s="33">
        <v>73.400000000000006</v>
      </c>
      <c r="G832" s="33">
        <v>72.5</v>
      </c>
      <c r="H832" s="33">
        <v>33.9</v>
      </c>
      <c r="I832" s="32">
        <v>178</v>
      </c>
      <c r="J832" s="32">
        <v>2454</v>
      </c>
      <c r="K832" s="32">
        <v>6</v>
      </c>
      <c r="L832" s="32">
        <v>2638</v>
      </c>
      <c r="M832" s="32">
        <v>1530</v>
      </c>
      <c r="N832" s="32">
        <v>885</v>
      </c>
      <c r="O832" s="32">
        <v>92</v>
      </c>
      <c r="P832" s="32">
        <v>18</v>
      </c>
      <c r="Q832" s="32">
        <v>2525</v>
      </c>
      <c r="R832" s="32">
        <v>112</v>
      </c>
      <c r="S832" s="38">
        <v>7.34</v>
      </c>
      <c r="T832" s="37"/>
    </row>
    <row r="833" spans="1:22" ht="9" customHeight="1" x14ac:dyDescent="0.15">
      <c r="A833" s="8" t="s">
        <v>26</v>
      </c>
      <c r="B833" s="8" t="s">
        <v>386</v>
      </c>
      <c r="C833" s="7">
        <v>38484</v>
      </c>
      <c r="D833" s="42">
        <v>5</v>
      </c>
      <c r="E833" s="61"/>
      <c r="F833" s="33"/>
      <c r="G833" s="33"/>
      <c r="H833" s="33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8"/>
      <c r="T833" s="37"/>
    </row>
    <row r="834" spans="1:22" ht="9" customHeight="1" x14ac:dyDescent="0.15">
      <c r="A834" s="8" t="s">
        <v>26</v>
      </c>
      <c r="B834" s="8" t="s">
        <v>386</v>
      </c>
      <c r="C834" s="7">
        <v>38513</v>
      </c>
      <c r="D834" s="42">
        <v>6</v>
      </c>
      <c r="E834" s="61"/>
      <c r="F834" s="33"/>
      <c r="G834" s="33"/>
      <c r="H834" s="33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8"/>
      <c r="T834" s="37"/>
    </row>
    <row r="835" spans="1:22" ht="9" customHeight="1" x14ac:dyDescent="0.15">
      <c r="A835" s="8" t="s">
        <v>26</v>
      </c>
      <c r="B835" s="8" t="s">
        <v>386</v>
      </c>
      <c r="C835" s="7">
        <v>38545</v>
      </c>
      <c r="D835" s="42">
        <v>7</v>
      </c>
      <c r="E835" s="61"/>
      <c r="F835" s="33"/>
      <c r="G835" s="33"/>
      <c r="H835" s="33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8"/>
      <c r="T835" s="37"/>
    </row>
    <row r="836" spans="1:22" ht="9" customHeight="1" x14ac:dyDescent="0.15">
      <c r="A836" s="8" t="s">
        <v>26</v>
      </c>
      <c r="B836" s="8" t="s">
        <v>386</v>
      </c>
      <c r="C836" s="7">
        <v>38576</v>
      </c>
      <c r="D836" s="42">
        <v>8</v>
      </c>
      <c r="E836" s="61"/>
      <c r="F836" s="33"/>
      <c r="G836" s="33"/>
      <c r="H836" s="33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8"/>
      <c r="T836" s="37"/>
    </row>
    <row r="837" spans="1:22" ht="9" customHeight="1" x14ac:dyDescent="0.15">
      <c r="A837" s="8" t="s">
        <v>26</v>
      </c>
      <c r="B837" s="8" t="s">
        <v>386</v>
      </c>
      <c r="C837" s="7">
        <v>38607</v>
      </c>
      <c r="D837" s="42">
        <v>9</v>
      </c>
      <c r="E837" s="61"/>
      <c r="F837" s="33"/>
      <c r="G837" s="33"/>
      <c r="H837" s="33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8"/>
      <c r="T837" s="37"/>
    </row>
    <row r="838" spans="1:22" ht="9" customHeight="1" x14ac:dyDescent="0.15">
      <c r="A838" s="8" t="s">
        <v>26</v>
      </c>
      <c r="B838" s="8" t="s">
        <v>386</v>
      </c>
      <c r="C838" s="7">
        <v>38637</v>
      </c>
      <c r="D838" s="42">
        <v>10</v>
      </c>
      <c r="E838" s="61"/>
      <c r="F838" s="33"/>
      <c r="G838" s="33"/>
      <c r="H838" s="33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8"/>
      <c r="T838" s="37"/>
    </row>
    <row r="839" spans="1:22" ht="9" customHeight="1" x14ac:dyDescent="0.15">
      <c r="A839" s="8" t="s">
        <v>26</v>
      </c>
      <c r="B839" s="8" t="s">
        <v>386</v>
      </c>
      <c r="C839" s="7">
        <v>38666</v>
      </c>
      <c r="D839" s="42">
        <v>11</v>
      </c>
      <c r="E839" s="61"/>
      <c r="F839" s="33"/>
      <c r="G839" s="33"/>
      <c r="H839" s="33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8"/>
      <c r="T839" s="37"/>
    </row>
    <row r="840" spans="1:22" ht="9" customHeight="1" x14ac:dyDescent="0.15">
      <c r="A840" s="8" t="s">
        <v>26</v>
      </c>
      <c r="B840" s="8" t="s">
        <v>386</v>
      </c>
      <c r="C840" s="7">
        <v>38695</v>
      </c>
      <c r="D840" s="42">
        <v>12</v>
      </c>
      <c r="E840" s="61"/>
      <c r="F840" s="33"/>
      <c r="G840" s="33"/>
      <c r="H840" s="33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8"/>
      <c r="T840" s="37"/>
    </row>
    <row r="841" spans="1:22" ht="9" customHeight="1" x14ac:dyDescent="0.15">
      <c r="A841" s="8" t="s">
        <v>26</v>
      </c>
      <c r="B841" s="8" t="s">
        <v>386</v>
      </c>
      <c r="C841" s="7">
        <v>38729</v>
      </c>
      <c r="D841" s="42">
        <v>1</v>
      </c>
      <c r="E841" s="61"/>
      <c r="F841" s="33"/>
      <c r="G841" s="33"/>
      <c r="H841" s="33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8"/>
      <c r="T841" s="37"/>
    </row>
    <row r="842" spans="1:22" ht="9" customHeight="1" x14ac:dyDescent="0.15">
      <c r="A842" s="8" t="s">
        <v>26</v>
      </c>
      <c r="B842" s="8" t="s">
        <v>386</v>
      </c>
      <c r="C842" s="7">
        <v>38757</v>
      </c>
      <c r="D842" s="42">
        <v>2</v>
      </c>
      <c r="E842" s="61"/>
      <c r="F842" s="33"/>
      <c r="G842" s="33"/>
      <c r="H842" s="33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8"/>
      <c r="T842" s="37"/>
    </row>
    <row r="843" spans="1:22" ht="9" customHeight="1" x14ac:dyDescent="0.15">
      <c r="A843" s="8" t="s">
        <v>26</v>
      </c>
      <c r="B843" s="8" t="s">
        <v>386</v>
      </c>
      <c r="C843" s="7">
        <v>38789</v>
      </c>
      <c r="D843" s="42">
        <v>3</v>
      </c>
      <c r="E843" s="61"/>
      <c r="F843" s="33"/>
      <c r="G843" s="33"/>
      <c r="H843" s="33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8"/>
      <c r="T843" s="37"/>
    </row>
    <row r="844" spans="1:22" ht="9" customHeight="1" x14ac:dyDescent="0.15">
      <c r="A844" s="8" t="s">
        <v>26</v>
      </c>
      <c r="B844" s="8" t="s">
        <v>386</v>
      </c>
      <c r="C844" s="7">
        <v>38817</v>
      </c>
      <c r="D844" s="42">
        <v>4</v>
      </c>
      <c r="E844" s="61"/>
      <c r="F844" s="33">
        <v>73.400000000000006</v>
      </c>
      <c r="G844" s="33">
        <v>72.5</v>
      </c>
      <c r="H844" s="33">
        <v>33.9</v>
      </c>
      <c r="I844" s="32">
        <v>178</v>
      </c>
      <c r="J844" s="32">
        <v>2454</v>
      </c>
      <c r="K844" s="32">
        <v>6</v>
      </c>
      <c r="L844" s="32">
        <v>2638</v>
      </c>
      <c r="M844" s="32">
        <v>1530</v>
      </c>
      <c r="N844" s="32">
        <v>887</v>
      </c>
      <c r="O844" s="32">
        <v>92</v>
      </c>
      <c r="P844" s="32">
        <v>17</v>
      </c>
      <c r="Q844" s="32">
        <v>2525</v>
      </c>
      <c r="R844" s="32">
        <v>112</v>
      </c>
      <c r="S844" s="38">
        <v>7.34</v>
      </c>
      <c r="T844" s="37"/>
    </row>
    <row r="845" spans="1:22" ht="9" customHeight="1" x14ac:dyDescent="0.15">
      <c r="A845" s="8" t="s">
        <v>25</v>
      </c>
      <c r="B845" s="8" t="s">
        <v>21</v>
      </c>
      <c r="C845" s="7">
        <v>38119</v>
      </c>
      <c r="D845" s="42">
        <v>5</v>
      </c>
      <c r="E845" s="29"/>
      <c r="F845" s="5">
        <v>75.400000000000006</v>
      </c>
      <c r="G845" s="5">
        <v>74.099999999999994</v>
      </c>
      <c r="H845" s="5">
        <v>40</v>
      </c>
      <c r="I845" s="4">
        <v>115</v>
      </c>
      <c r="J845" s="4">
        <v>2965</v>
      </c>
      <c r="K845" s="4">
        <v>5</v>
      </c>
      <c r="L845" s="4">
        <v>3085</v>
      </c>
      <c r="M845" s="4">
        <v>1665</v>
      </c>
      <c r="N845" s="4">
        <v>1080</v>
      </c>
      <c r="O845" s="4">
        <v>91</v>
      </c>
      <c r="P845" s="4">
        <v>59</v>
      </c>
      <c r="Q845" s="4">
        <v>2895</v>
      </c>
      <c r="R845" s="4">
        <v>190</v>
      </c>
      <c r="V845" s="1">
        <v>6.563039723661486E-2</v>
      </c>
    </row>
    <row r="846" spans="1:22" ht="9" customHeight="1" x14ac:dyDescent="0.15">
      <c r="A846" s="8" t="s">
        <v>25</v>
      </c>
      <c r="B846" s="8" t="s">
        <v>21</v>
      </c>
      <c r="C846" s="7">
        <v>38148</v>
      </c>
      <c r="D846" s="42">
        <v>6</v>
      </c>
      <c r="E846" s="29"/>
      <c r="F846" s="33">
        <v>75.400000000000006</v>
      </c>
      <c r="G846" s="33">
        <v>74.099999999999994</v>
      </c>
      <c r="H846" s="33">
        <v>40</v>
      </c>
      <c r="I846" s="32">
        <v>115</v>
      </c>
      <c r="J846" s="32">
        <v>2965</v>
      </c>
      <c r="K846" s="32">
        <v>5</v>
      </c>
      <c r="L846" s="32">
        <v>3085</v>
      </c>
      <c r="M846" s="32">
        <v>1650</v>
      </c>
      <c r="N846" s="32">
        <v>1065</v>
      </c>
      <c r="O846" s="32">
        <v>91</v>
      </c>
      <c r="P846" s="32">
        <v>59</v>
      </c>
      <c r="Q846" s="32">
        <v>2865</v>
      </c>
      <c r="R846" s="32">
        <v>220</v>
      </c>
      <c r="S846" s="38">
        <v>5.7</v>
      </c>
      <c r="T846" s="2"/>
      <c r="V846" s="1">
        <v>7.6788830715532289E-2</v>
      </c>
    </row>
    <row r="847" spans="1:22" ht="9" customHeight="1" x14ac:dyDescent="0.15">
      <c r="A847" s="8" t="s">
        <v>25</v>
      </c>
      <c r="B847" s="8" t="s">
        <v>21</v>
      </c>
      <c r="C847" s="7">
        <v>38180</v>
      </c>
      <c r="D847" s="42">
        <v>7</v>
      </c>
      <c r="E847" s="29"/>
      <c r="F847" s="33">
        <v>74.8</v>
      </c>
      <c r="G847" s="33">
        <v>73.7</v>
      </c>
      <c r="H847" s="33">
        <v>39.9</v>
      </c>
      <c r="I847" s="32">
        <v>105</v>
      </c>
      <c r="J847" s="32">
        <v>2940</v>
      </c>
      <c r="K847" s="32">
        <v>5</v>
      </c>
      <c r="L847" s="32">
        <v>3050</v>
      </c>
      <c r="M847" s="32">
        <v>1645</v>
      </c>
      <c r="N847" s="32">
        <v>1050</v>
      </c>
      <c r="O847" s="32">
        <v>91</v>
      </c>
      <c r="P847" s="32">
        <v>55</v>
      </c>
      <c r="Q847" s="32">
        <v>2841</v>
      </c>
      <c r="R847" s="32">
        <v>210</v>
      </c>
      <c r="S847" s="38"/>
      <c r="T847" s="2"/>
      <c r="V847" s="1">
        <v>7.3917634635691662E-2</v>
      </c>
    </row>
    <row r="848" spans="1:22" ht="9" customHeight="1" x14ac:dyDescent="0.15">
      <c r="A848" s="8" t="s">
        <v>25</v>
      </c>
      <c r="B848" s="8" t="s">
        <v>21</v>
      </c>
      <c r="C848" s="7">
        <v>38211</v>
      </c>
      <c r="D848" s="42">
        <v>8</v>
      </c>
      <c r="E848" s="29"/>
      <c r="F848" s="33">
        <v>74.8</v>
      </c>
      <c r="G848" s="33">
        <v>73.7</v>
      </c>
      <c r="H848" s="33">
        <v>39.1</v>
      </c>
      <c r="I848" s="32">
        <v>105</v>
      </c>
      <c r="J848" s="32">
        <v>2877</v>
      </c>
      <c r="K848" s="32">
        <v>6</v>
      </c>
      <c r="L848" s="32">
        <v>2988</v>
      </c>
      <c r="M848" s="32">
        <v>1625</v>
      </c>
      <c r="N848" s="32">
        <v>1030</v>
      </c>
      <c r="O848" s="32">
        <v>90</v>
      </c>
      <c r="P848" s="32">
        <v>53</v>
      </c>
      <c r="Q848" s="32">
        <v>2798</v>
      </c>
      <c r="R848" s="32">
        <v>190</v>
      </c>
      <c r="S848" s="38"/>
      <c r="T848" s="2"/>
      <c r="V848" s="1">
        <v>6.7905646890636162E-2</v>
      </c>
    </row>
    <row r="849" spans="1:22" ht="9" customHeight="1" x14ac:dyDescent="0.15">
      <c r="A849" s="8" t="s">
        <v>25</v>
      </c>
      <c r="B849" s="8" t="s">
        <v>21</v>
      </c>
      <c r="C849" s="7">
        <v>38240</v>
      </c>
      <c r="D849" s="42">
        <v>9</v>
      </c>
      <c r="E849" s="29"/>
      <c r="F849" s="33">
        <v>74.8</v>
      </c>
      <c r="G849" s="33">
        <v>73.7</v>
      </c>
      <c r="H849" s="33">
        <v>38.5</v>
      </c>
      <c r="I849" s="32">
        <v>105</v>
      </c>
      <c r="J849" s="32">
        <v>2836</v>
      </c>
      <c r="K849" s="32">
        <v>6</v>
      </c>
      <c r="L849" s="32">
        <v>2947</v>
      </c>
      <c r="M849" s="32">
        <v>1615</v>
      </c>
      <c r="N849" s="32">
        <v>1000</v>
      </c>
      <c r="O849" s="32">
        <v>90</v>
      </c>
      <c r="P849" s="32">
        <v>53</v>
      </c>
      <c r="Q849" s="32">
        <v>2758</v>
      </c>
      <c r="R849" s="32">
        <v>190</v>
      </c>
      <c r="S849" s="38"/>
      <c r="T849" s="2"/>
      <c r="V849" s="1">
        <v>6.8890500362581583E-2</v>
      </c>
    </row>
    <row r="850" spans="1:22" ht="9" customHeight="1" x14ac:dyDescent="0.15">
      <c r="A850" s="8" t="s">
        <v>25</v>
      </c>
      <c r="B850" s="8" t="s">
        <v>21</v>
      </c>
      <c r="C850" s="7">
        <v>38272</v>
      </c>
      <c r="D850" s="42">
        <v>10</v>
      </c>
      <c r="E850" s="29"/>
      <c r="F850" s="33">
        <v>75.099999999999994</v>
      </c>
      <c r="G850" s="33">
        <v>74</v>
      </c>
      <c r="H850" s="33">
        <v>42</v>
      </c>
      <c r="I850" s="32">
        <v>112</v>
      </c>
      <c r="J850" s="32">
        <v>3107</v>
      </c>
      <c r="K850" s="32">
        <v>6</v>
      </c>
      <c r="L850" s="32">
        <v>3225</v>
      </c>
      <c r="M850" s="32">
        <v>1645</v>
      </c>
      <c r="N850" s="32">
        <v>1025</v>
      </c>
      <c r="O850" s="32">
        <v>89</v>
      </c>
      <c r="P850" s="32">
        <v>61</v>
      </c>
      <c r="Q850" s="32">
        <v>2820</v>
      </c>
      <c r="R850" s="32">
        <v>405</v>
      </c>
      <c r="S850" s="38"/>
      <c r="T850" s="2"/>
      <c r="V850" s="1">
        <v>0.14361702127659576</v>
      </c>
    </row>
    <row r="851" spans="1:22" ht="9" customHeight="1" x14ac:dyDescent="0.15">
      <c r="A851" s="8" t="s">
        <v>25</v>
      </c>
      <c r="B851" s="8" t="s">
        <v>21</v>
      </c>
      <c r="C851" s="7">
        <v>38303</v>
      </c>
      <c r="D851" s="42">
        <v>11</v>
      </c>
      <c r="E851" s="29"/>
      <c r="F851" s="33">
        <v>75.099999999999994</v>
      </c>
      <c r="G851" s="33">
        <v>74</v>
      </c>
      <c r="H851" s="33">
        <v>42.6</v>
      </c>
      <c r="I851" s="32">
        <v>112</v>
      </c>
      <c r="J851" s="32">
        <v>3150</v>
      </c>
      <c r="K851" s="32">
        <v>6</v>
      </c>
      <c r="L851" s="32">
        <v>3269</v>
      </c>
      <c r="M851" s="32">
        <v>1645</v>
      </c>
      <c r="N851" s="32">
        <v>1010</v>
      </c>
      <c r="O851" s="32">
        <v>89</v>
      </c>
      <c r="P851" s="32">
        <v>64</v>
      </c>
      <c r="Q851" s="32">
        <v>2808</v>
      </c>
      <c r="R851" s="32">
        <v>460</v>
      </c>
      <c r="S851" s="38"/>
      <c r="T851" s="2"/>
      <c r="V851" s="1">
        <v>0.16381766381766383</v>
      </c>
    </row>
    <row r="852" spans="1:22" ht="9" customHeight="1" x14ac:dyDescent="0.15">
      <c r="A852" s="8" t="s">
        <v>25</v>
      </c>
      <c r="B852" s="8" t="s">
        <v>21</v>
      </c>
      <c r="C852" s="7">
        <v>38331</v>
      </c>
      <c r="D852" s="42">
        <v>12</v>
      </c>
      <c r="E852" s="29"/>
      <c r="F852" s="33">
        <v>75.099999999999994</v>
      </c>
      <c r="G852" s="33">
        <v>74</v>
      </c>
      <c r="H852" s="33">
        <v>42.6</v>
      </c>
      <c r="I852" s="32">
        <v>112</v>
      </c>
      <c r="J852" s="32">
        <v>3150</v>
      </c>
      <c r="K852" s="32">
        <v>6</v>
      </c>
      <c r="L852" s="32">
        <v>3269</v>
      </c>
      <c r="M852" s="32">
        <v>1645</v>
      </c>
      <c r="N852" s="32">
        <v>1010</v>
      </c>
      <c r="O852" s="32">
        <v>89</v>
      </c>
      <c r="P852" s="32">
        <v>64</v>
      </c>
      <c r="Q852" s="32">
        <v>2808</v>
      </c>
      <c r="R852" s="32">
        <v>460</v>
      </c>
      <c r="S852" s="38"/>
      <c r="T852" s="2"/>
      <c r="V852" s="1">
        <v>0.16381766381766383</v>
      </c>
    </row>
    <row r="853" spans="1:22" ht="9" customHeight="1" x14ac:dyDescent="0.15">
      <c r="A853" s="8" t="s">
        <v>25</v>
      </c>
      <c r="B853" s="8" t="s">
        <v>21</v>
      </c>
      <c r="C853" s="7">
        <v>38364</v>
      </c>
      <c r="D853" s="42">
        <v>1</v>
      </c>
      <c r="E853" s="29"/>
      <c r="F853" s="33">
        <v>75.2</v>
      </c>
      <c r="G853" s="33">
        <v>74</v>
      </c>
      <c r="H853" s="33">
        <v>42.5</v>
      </c>
      <c r="I853" s="32">
        <v>112</v>
      </c>
      <c r="J853" s="32">
        <v>3141</v>
      </c>
      <c r="K853" s="32">
        <v>5</v>
      </c>
      <c r="L853" s="32">
        <v>3258</v>
      </c>
      <c r="M853" s="32">
        <v>1660</v>
      </c>
      <c r="N853" s="32">
        <v>1010</v>
      </c>
      <c r="O853" s="32">
        <v>89</v>
      </c>
      <c r="P853" s="32">
        <v>64</v>
      </c>
      <c r="Q853" s="32">
        <v>2823</v>
      </c>
      <c r="R853" s="32">
        <v>435</v>
      </c>
      <c r="S853" s="38"/>
      <c r="V853" s="1">
        <v>0.15409139213602552</v>
      </c>
    </row>
    <row r="854" spans="1:22" ht="9" customHeight="1" x14ac:dyDescent="0.15">
      <c r="A854" s="8" t="s">
        <v>25</v>
      </c>
      <c r="B854" s="8" t="s">
        <v>21</v>
      </c>
      <c r="C854" s="7">
        <v>38392</v>
      </c>
      <c r="D854" s="42">
        <v>2</v>
      </c>
      <c r="E854" s="29"/>
      <c r="F854" s="45">
        <v>75.2</v>
      </c>
      <c r="G854" s="44">
        <v>74</v>
      </c>
      <c r="H854" s="5">
        <v>42.5</v>
      </c>
      <c r="I854" s="4">
        <v>112</v>
      </c>
      <c r="J854" s="4">
        <v>3141</v>
      </c>
      <c r="K854" s="4">
        <v>5</v>
      </c>
      <c r="L854" s="4">
        <v>3258</v>
      </c>
      <c r="M854" s="4">
        <v>1655</v>
      </c>
      <c r="N854" s="4">
        <v>1010</v>
      </c>
      <c r="O854" s="4">
        <v>89</v>
      </c>
      <c r="P854" s="4">
        <v>64</v>
      </c>
      <c r="Q854" s="4">
        <v>2818</v>
      </c>
      <c r="R854" s="4">
        <v>440</v>
      </c>
      <c r="V854" s="1">
        <v>0.15613910574875797</v>
      </c>
    </row>
    <row r="855" spans="1:22" ht="9" customHeight="1" x14ac:dyDescent="0.15">
      <c r="A855" s="8" t="s">
        <v>25</v>
      </c>
      <c r="B855" s="8" t="s">
        <v>21</v>
      </c>
      <c r="C855" s="7">
        <v>38421</v>
      </c>
      <c r="D855" s="42">
        <v>3</v>
      </c>
      <c r="E855" s="29"/>
      <c r="F855" s="33">
        <v>75.2</v>
      </c>
      <c r="G855" s="33">
        <v>74</v>
      </c>
      <c r="H855" s="33">
        <v>42.5</v>
      </c>
      <c r="I855" s="32">
        <v>112</v>
      </c>
      <c r="J855" s="32">
        <v>3141</v>
      </c>
      <c r="K855" s="32">
        <v>5</v>
      </c>
      <c r="L855" s="32">
        <v>3258</v>
      </c>
      <c r="M855" s="32">
        <v>1650</v>
      </c>
      <c r="N855" s="32">
        <v>1045</v>
      </c>
      <c r="O855" s="32">
        <v>89</v>
      </c>
      <c r="P855" s="32">
        <v>64</v>
      </c>
      <c r="Q855" s="32">
        <v>2848</v>
      </c>
      <c r="R855" s="32">
        <v>410</v>
      </c>
      <c r="S855" s="38"/>
      <c r="V855" s="1">
        <v>0.14396067415730338</v>
      </c>
    </row>
    <row r="856" spans="1:22" ht="9" customHeight="1" x14ac:dyDescent="0.15">
      <c r="A856" s="8" t="s">
        <v>25</v>
      </c>
      <c r="B856" s="8" t="s">
        <v>21</v>
      </c>
      <c r="C856" s="7">
        <v>38450</v>
      </c>
      <c r="D856" s="42">
        <v>4</v>
      </c>
      <c r="E856" s="29"/>
      <c r="F856" s="33">
        <v>75.2</v>
      </c>
      <c r="G856" s="33">
        <v>74</v>
      </c>
      <c r="H856" s="33">
        <v>42.5</v>
      </c>
      <c r="I856" s="32">
        <v>112</v>
      </c>
      <c r="J856" s="32">
        <v>3141</v>
      </c>
      <c r="K856" s="32">
        <v>5</v>
      </c>
      <c r="L856" s="32">
        <v>3258</v>
      </c>
      <c r="M856" s="32">
        <v>1650</v>
      </c>
      <c r="N856" s="32">
        <v>1080</v>
      </c>
      <c r="O856" s="32">
        <v>89</v>
      </c>
      <c r="P856" s="32">
        <v>64</v>
      </c>
      <c r="Q856" s="32">
        <v>2883</v>
      </c>
      <c r="R856" s="32">
        <v>375</v>
      </c>
      <c r="S856" s="38">
        <v>5.25</v>
      </c>
      <c r="V856" s="1">
        <v>0.13007284079084286</v>
      </c>
    </row>
    <row r="857" spans="1:22" ht="9" customHeight="1" x14ac:dyDescent="0.15">
      <c r="A857" s="8" t="s">
        <v>25</v>
      </c>
      <c r="B857" s="8" t="s">
        <v>9</v>
      </c>
      <c r="C857" s="7">
        <v>38484</v>
      </c>
      <c r="D857" s="42">
        <v>5</v>
      </c>
      <c r="E857" s="61">
        <f t="shared" ref="E857:E868" si="14">G857/F857*100</f>
        <v>98.40425531914893</v>
      </c>
      <c r="F857" s="33">
        <v>75.2</v>
      </c>
      <c r="G857" s="33">
        <v>74</v>
      </c>
      <c r="H857" s="33">
        <v>42.5</v>
      </c>
      <c r="I857" s="32">
        <v>112</v>
      </c>
      <c r="J857" s="32">
        <v>3141</v>
      </c>
      <c r="K857" s="32">
        <v>5</v>
      </c>
      <c r="L857" s="32">
        <v>3258</v>
      </c>
      <c r="M857" s="32">
        <v>1650</v>
      </c>
      <c r="N857" s="32">
        <v>1100</v>
      </c>
      <c r="O857" s="32">
        <v>89</v>
      </c>
      <c r="P857" s="32">
        <v>64</v>
      </c>
      <c r="Q857" s="32">
        <v>2903</v>
      </c>
      <c r="R857" s="32">
        <v>355</v>
      </c>
      <c r="S857" s="38">
        <v>5.65</v>
      </c>
      <c r="T857" s="37"/>
    </row>
    <row r="858" spans="1:22" ht="9" customHeight="1" x14ac:dyDescent="0.15">
      <c r="A858" s="8" t="s">
        <v>25</v>
      </c>
      <c r="B858" s="8" t="s">
        <v>9</v>
      </c>
      <c r="C858" s="7">
        <v>38513</v>
      </c>
      <c r="D858" s="42">
        <v>6</v>
      </c>
      <c r="E858" s="61">
        <f t="shared" si="14"/>
        <v>98.40425531914893</v>
      </c>
      <c r="F858" s="33">
        <v>75.2</v>
      </c>
      <c r="G858" s="33">
        <v>74</v>
      </c>
      <c r="H858" s="33">
        <v>42.5</v>
      </c>
      <c r="I858" s="32">
        <v>112</v>
      </c>
      <c r="J858" s="32">
        <v>3141</v>
      </c>
      <c r="K858" s="32">
        <v>5</v>
      </c>
      <c r="L858" s="32">
        <v>3258</v>
      </c>
      <c r="M858" s="32">
        <v>1675</v>
      </c>
      <c r="N858" s="32">
        <v>1110</v>
      </c>
      <c r="O858" s="32">
        <v>89</v>
      </c>
      <c r="P858" s="32">
        <v>64</v>
      </c>
      <c r="Q858" s="32">
        <v>2938</v>
      </c>
      <c r="R858" s="32">
        <v>320</v>
      </c>
      <c r="S858" s="38">
        <v>5.7</v>
      </c>
      <c r="T858" s="37"/>
    </row>
    <row r="859" spans="1:22" ht="9" customHeight="1" x14ac:dyDescent="0.15">
      <c r="A859" s="8" t="s">
        <v>25</v>
      </c>
      <c r="B859" s="8" t="s">
        <v>9</v>
      </c>
      <c r="C859" s="7">
        <v>38545</v>
      </c>
      <c r="D859" s="42">
        <v>7</v>
      </c>
      <c r="E859" s="61">
        <f t="shared" si="14"/>
        <v>98.40425531914893</v>
      </c>
      <c r="F859" s="5">
        <v>75.2</v>
      </c>
      <c r="G859" s="5">
        <v>74</v>
      </c>
      <c r="H859" s="5">
        <v>42.5</v>
      </c>
      <c r="I859" s="4">
        <v>112</v>
      </c>
      <c r="J859" s="4">
        <v>3141</v>
      </c>
      <c r="K859" s="4">
        <v>5</v>
      </c>
      <c r="L859" s="4">
        <v>3258</v>
      </c>
      <c r="M859" s="4">
        <v>1690</v>
      </c>
      <c r="N859" s="4">
        <v>1110</v>
      </c>
      <c r="O859" s="4">
        <v>90</v>
      </c>
      <c r="P859" s="4">
        <v>79</v>
      </c>
      <c r="Q859" s="4">
        <v>2969</v>
      </c>
      <c r="R859" s="4">
        <v>290</v>
      </c>
      <c r="S859" s="3">
        <v>5.8</v>
      </c>
    </row>
    <row r="860" spans="1:22" ht="9" customHeight="1" x14ac:dyDescent="0.15">
      <c r="A860" s="8" t="s">
        <v>25</v>
      </c>
      <c r="B860" s="8" t="s">
        <v>9</v>
      </c>
      <c r="C860" s="7">
        <v>38576</v>
      </c>
      <c r="D860" s="42">
        <v>8</v>
      </c>
      <c r="E860" s="61">
        <f t="shared" si="14"/>
        <v>98.40425531914893</v>
      </c>
      <c r="F860" s="33">
        <v>75.2</v>
      </c>
      <c r="G860" s="33">
        <v>74</v>
      </c>
      <c r="H860" s="33">
        <v>42.5</v>
      </c>
      <c r="I860" s="32">
        <v>112</v>
      </c>
      <c r="J860" s="32">
        <v>3141</v>
      </c>
      <c r="K860" s="32">
        <v>5</v>
      </c>
      <c r="L860" s="32">
        <v>3258</v>
      </c>
      <c r="M860" s="32">
        <v>1690</v>
      </c>
      <c r="N860" s="32">
        <v>1100</v>
      </c>
      <c r="O860" s="32">
        <v>90</v>
      </c>
      <c r="P860" s="32">
        <v>79</v>
      </c>
      <c r="Q860" s="32">
        <v>2958</v>
      </c>
      <c r="R860" s="32">
        <v>300</v>
      </c>
      <c r="S860" s="38">
        <v>5.8</v>
      </c>
    </row>
    <row r="861" spans="1:22" ht="9" customHeight="1" x14ac:dyDescent="0.15">
      <c r="A861" s="8" t="s">
        <v>25</v>
      </c>
      <c r="B861" s="8" t="s">
        <v>9</v>
      </c>
      <c r="C861" s="7">
        <v>38607</v>
      </c>
      <c r="D861" s="42">
        <v>9</v>
      </c>
      <c r="E861" s="61">
        <f t="shared" si="14"/>
        <v>98.40425531914893</v>
      </c>
      <c r="F861" s="5">
        <v>75.2</v>
      </c>
      <c r="G861" s="5">
        <v>74</v>
      </c>
      <c r="H861" s="5">
        <v>42.5</v>
      </c>
      <c r="I861" s="4">
        <v>112</v>
      </c>
      <c r="J861" s="4">
        <v>3141</v>
      </c>
      <c r="K861" s="4">
        <v>5</v>
      </c>
      <c r="L861" s="4">
        <v>3258</v>
      </c>
      <c r="M861" s="4">
        <v>1700</v>
      </c>
      <c r="N861" s="4">
        <v>1095</v>
      </c>
      <c r="O861" s="4">
        <v>90</v>
      </c>
      <c r="P861" s="4">
        <v>79</v>
      </c>
      <c r="Q861" s="4">
        <v>2963</v>
      </c>
      <c r="R861" s="4">
        <v>295</v>
      </c>
      <c r="S861" s="3">
        <v>5.75</v>
      </c>
    </row>
    <row r="862" spans="1:22" ht="9" customHeight="1" x14ac:dyDescent="0.15">
      <c r="A862" s="8" t="s">
        <v>25</v>
      </c>
      <c r="B862" s="8" t="s">
        <v>9</v>
      </c>
      <c r="C862" s="7">
        <v>38637</v>
      </c>
      <c r="D862" s="42">
        <v>10</v>
      </c>
      <c r="E862" s="61">
        <f t="shared" si="14"/>
        <v>98.40425531914893</v>
      </c>
      <c r="F862" s="45">
        <v>75.2</v>
      </c>
      <c r="G862" s="44">
        <v>74</v>
      </c>
      <c r="H862" s="5">
        <v>42.2</v>
      </c>
      <c r="I862" s="4">
        <v>112</v>
      </c>
      <c r="J862" s="4">
        <v>3124</v>
      </c>
      <c r="K862" s="4">
        <v>6</v>
      </c>
      <c r="L862" s="4">
        <v>3242</v>
      </c>
      <c r="M862" s="4">
        <v>1696</v>
      </c>
      <c r="N862" s="4">
        <v>1095</v>
      </c>
      <c r="O862" s="4">
        <v>88</v>
      </c>
      <c r="P862" s="4">
        <v>107</v>
      </c>
      <c r="Q862" s="4">
        <v>2987</v>
      </c>
      <c r="R862" s="4">
        <v>256</v>
      </c>
      <c r="S862" s="3">
        <v>5.74</v>
      </c>
    </row>
    <row r="863" spans="1:22" ht="9" customHeight="1" x14ac:dyDescent="0.15">
      <c r="A863" s="8" t="s">
        <v>25</v>
      </c>
      <c r="B863" s="8" t="s">
        <v>9</v>
      </c>
      <c r="C863" s="7">
        <v>38666</v>
      </c>
      <c r="D863" s="42">
        <v>11</v>
      </c>
      <c r="E863" s="61">
        <f t="shared" si="14"/>
        <v>98.40425531914893</v>
      </c>
      <c r="F863" s="5">
        <v>75.2</v>
      </c>
      <c r="G863" s="5">
        <v>74</v>
      </c>
      <c r="H863" s="5">
        <v>42.2</v>
      </c>
      <c r="I863" s="4">
        <v>112</v>
      </c>
      <c r="J863" s="4">
        <v>3124</v>
      </c>
      <c r="K863" s="4">
        <v>5</v>
      </c>
      <c r="L863" s="4">
        <v>3141</v>
      </c>
      <c r="M863" s="4">
        <v>1696</v>
      </c>
      <c r="N863" s="4">
        <v>1103</v>
      </c>
      <c r="O863" s="4">
        <v>88</v>
      </c>
      <c r="P863" s="4">
        <v>98</v>
      </c>
      <c r="Q863" s="4">
        <v>2985</v>
      </c>
      <c r="R863" s="4">
        <v>256</v>
      </c>
      <c r="S863" s="3">
        <v>5.74</v>
      </c>
    </row>
    <row r="864" spans="1:22" ht="9" customHeight="1" x14ac:dyDescent="0.15">
      <c r="A864" s="8" t="s">
        <v>25</v>
      </c>
      <c r="B864" s="8" t="s">
        <v>9</v>
      </c>
      <c r="C864" s="7">
        <v>38695</v>
      </c>
      <c r="D864" s="42">
        <v>12</v>
      </c>
      <c r="E864" s="61">
        <f t="shared" si="14"/>
        <v>98.40425531914893</v>
      </c>
      <c r="F864" s="45">
        <v>75.2</v>
      </c>
      <c r="G864" s="44">
        <v>74</v>
      </c>
      <c r="H864" s="5">
        <v>42.2</v>
      </c>
      <c r="I864" s="4">
        <v>112</v>
      </c>
      <c r="J864" s="4">
        <v>3124</v>
      </c>
      <c r="K864" s="4">
        <v>6</v>
      </c>
      <c r="L864" s="4">
        <v>3242</v>
      </c>
      <c r="M864" s="4">
        <v>1696</v>
      </c>
      <c r="N864" s="4">
        <v>1103</v>
      </c>
      <c r="O864" s="4">
        <v>88</v>
      </c>
      <c r="P864" s="4">
        <v>99</v>
      </c>
      <c r="Q864" s="4">
        <v>2986</v>
      </c>
      <c r="R864" s="4">
        <v>256</v>
      </c>
      <c r="S864" s="3">
        <v>5.74</v>
      </c>
    </row>
    <row r="865" spans="1:22" ht="9" customHeight="1" x14ac:dyDescent="0.15">
      <c r="A865" s="8" t="s">
        <v>25</v>
      </c>
      <c r="B865" s="8" t="s">
        <v>9</v>
      </c>
      <c r="C865" s="7">
        <v>38729</v>
      </c>
      <c r="D865" s="42">
        <v>1</v>
      </c>
      <c r="E865" s="61">
        <f t="shared" si="14"/>
        <v>98.40425531914893</v>
      </c>
      <c r="F865" s="5">
        <v>75.2</v>
      </c>
      <c r="G865" s="5">
        <v>74</v>
      </c>
      <c r="H865" s="5">
        <v>42.2</v>
      </c>
      <c r="I865" s="4">
        <v>112</v>
      </c>
      <c r="J865" s="4">
        <v>3124</v>
      </c>
      <c r="K865" s="4">
        <v>6</v>
      </c>
      <c r="L865" s="4">
        <v>3242</v>
      </c>
      <c r="M865" s="4">
        <v>1696</v>
      </c>
      <c r="N865" s="4">
        <v>1103</v>
      </c>
      <c r="O865" s="4">
        <v>88</v>
      </c>
      <c r="P865" s="4">
        <v>99</v>
      </c>
      <c r="Q865" s="4">
        <v>2986</v>
      </c>
      <c r="R865" s="4">
        <v>256</v>
      </c>
      <c r="S865" s="3">
        <v>5.74</v>
      </c>
      <c r="U865" s="29"/>
      <c r="V865" s="28"/>
    </row>
    <row r="866" spans="1:22" ht="9" customHeight="1" x14ac:dyDescent="0.15">
      <c r="A866" s="8" t="s">
        <v>25</v>
      </c>
      <c r="B866" s="8" t="s">
        <v>9</v>
      </c>
      <c r="C866" s="7">
        <v>38757</v>
      </c>
      <c r="D866" s="42">
        <v>2</v>
      </c>
      <c r="E866" s="61">
        <f t="shared" si="14"/>
        <v>98.40425531914893</v>
      </c>
      <c r="F866" s="5">
        <v>75.2</v>
      </c>
      <c r="G866" s="5">
        <v>74</v>
      </c>
      <c r="H866" s="5">
        <v>42.2</v>
      </c>
      <c r="I866" s="4">
        <v>112</v>
      </c>
      <c r="J866" s="4">
        <v>3124</v>
      </c>
      <c r="K866" s="4">
        <v>6</v>
      </c>
      <c r="L866" s="4">
        <v>3242</v>
      </c>
      <c r="M866" s="4">
        <v>1696</v>
      </c>
      <c r="N866" s="4">
        <v>1103</v>
      </c>
      <c r="O866" s="4">
        <v>88</v>
      </c>
      <c r="P866" s="4">
        <v>99</v>
      </c>
      <c r="Q866" s="4">
        <v>2986</v>
      </c>
      <c r="R866" s="4">
        <v>256</v>
      </c>
      <c r="S866" s="3">
        <v>5.74</v>
      </c>
      <c r="U866" s="29"/>
      <c r="V866" s="28"/>
    </row>
    <row r="867" spans="1:22" ht="9" customHeight="1" x14ac:dyDescent="0.15">
      <c r="A867" s="8" t="s">
        <v>25</v>
      </c>
      <c r="B867" s="8" t="s">
        <v>9</v>
      </c>
      <c r="C867" s="7">
        <v>38789</v>
      </c>
      <c r="D867" s="42">
        <v>3</v>
      </c>
      <c r="E867" s="61">
        <f t="shared" si="14"/>
        <v>98.40425531914893</v>
      </c>
      <c r="F867" s="5">
        <v>75.2</v>
      </c>
      <c r="G867" s="5">
        <v>74</v>
      </c>
      <c r="H867" s="5">
        <v>42.2</v>
      </c>
      <c r="I867" s="4">
        <v>112</v>
      </c>
      <c r="J867" s="4">
        <v>3124</v>
      </c>
      <c r="K867" s="4">
        <v>6</v>
      </c>
      <c r="L867" s="4">
        <v>3242</v>
      </c>
      <c r="M867" s="4">
        <v>1696</v>
      </c>
      <c r="N867" s="4">
        <v>1103</v>
      </c>
      <c r="O867" s="4">
        <v>88</v>
      </c>
      <c r="P867" s="4">
        <v>99</v>
      </c>
      <c r="Q867" s="4">
        <v>2986</v>
      </c>
      <c r="R867" s="4">
        <v>256</v>
      </c>
      <c r="S867" s="3">
        <v>5.74</v>
      </c>
      <c r="U867" s="29"/>
      <c r="V867" s="28"/>
    </row>
    <row r="868" spans="1:22" ht="9" customHeight="1" x14ac:dyDescent="0.15">
      <c r="A868" s="8" t="s">
        <v>25</v>
      </c>
      <c r="B868" s="8" t="s">
        <v>9</v>
      </c>
      <c r="C868" s="7">
        <v>38817</v>
      </c>
      <c r="D868" s="42">
        <v>4</v>
      </c>
      <c r="E868" s="61">
        <f t="shared" si="14"/>
        <v>98.40425531914893</v>
      </c>
      <c r="F868" s="5">
        <v>75.2</v>
      </c>
      <c r="G868" s="5">
        <v>74</v>
      </c>
      <c r="H868" s="5">
        <v>42.2</v>
      </c>
      <c r="I868" s="4">
        <v>112</v>
      </c>
      <c r="J868" s="4">
        <v>3124</v>
      </c>
      <c r="K868" s="4">
        <v>6</v>
      </c>
      <c r="L868" s="4">
        <v>3242</v>
      </c>
      <c r="M868" s="4">
        <v>1696</v>
      </c>
      <c r="N868" s="4">
        <v>1103</v>
      </c>
      <c r="O868" s="4">
        <v>88</v>
      </c>
      <c r="P868" s="4">
        <v>99</v>
      </c>
      <c r="Q868" s="4">
        <v>2986</v>
      </c>
      <c r="R868" s="4">
        <v>256</v>
      </c>
      <c r="S868" s="3">
        <v>5.74</v>
      </c>
      <c r="U868" s="29"/>
      <c r="V868" s="28"/>
    </row>
    <row r="869" spans="1:22" ht="9" customHeight="1" x14ac:dyDescent="0.15">
      <c r="A869" s="8" t="s">
        <v>25</v>
      </c>
      <c r="B869" s="8" t="s">
        <v>386</v>
      </c>
      <c r="C869" s="110">
        <v>38849</v>
      </c>
      <c r="D869" s="42">
        <v>5</v>
      </c>
      <c r="E869" s="61"/>
      <c r="U869" s="29"/>
      <c r="V869" s="28"/>
    </row>
    <row r="870" spans="1:22" ht="9" customHeight="1" x14ac:dyDescent="0.15">
      <c r="A870" s="8" t="s">
        <v>25</v>
      </c>
      <c r="B870" s="8" t="s">
        <v>386</v>
      </c>
      <c r="C870" s="110">
        <v>38881</v>
      </c>
      <c r="D870" s="42">
        <v>6</v>
      </c>
      <c r="E870" s="61"/>
      <c r="U870" s="29"/>
      <c r="V870" s="28"/>
    </row>
    <row r="871" spans="1:22" ht="9" customHeight="1" x14ac:dyDescent="0.15">
      <c r="A871" s="8" t="s">
        <v>25</v>
      </c>
      <c r="B871" s="8" t="s">
        <v>386</v>
      </c>
      <c r="C871" s="110">
        <v>38910</v>
      </c>
      <c r="D871" s="42">
        <v>7</v>
      </c>
      <c r="E871" s="61"/>
      <c r="U871" s="29"/>
      <c r="V871" s="28"/>
    </row>
    <row r="872" spans="1:22" ht="9" customHeight="1" x14ac:dyDescent="0.15">
      <c r="A872" s="8" t="s">
        <v>25</v>
      </c>
      <c r="B872" s="8" t="s">
        <v>386</v>
      </c>
      <c r="C872" s="110">
        <v>38940</v>
      </c>
      <c r="D872" s="42">
        <v>8</v>
      </c>
      <c r="E872" s="61"/>
      <c r="U872" s="29"/>
      <c r="V872" s="28"/>
    </row>
    <row r="873" spans="1:22" ht="9" customHeight="1" x14ac:dyDescent="0.15">
      <c r="A873" s="8" t="s">
        <v>25</v>
      </c>
      <c r="B873" s="8" t="s">
        <v>386</v>
      </c>
      <c r="C873" s="110">
        <v>38972</v>
      </c>
      <c r="D873" s="42">
        <v>9</v>
      </c>
      <c r="E873" s="61"/>
      <c r="U873" s="29"/>
      <c r="V873" s="28"/>
    </row>
    <row r="874" spans="1:22" ht="9" customHeight="1" x14ac:dyDescent="0.15">
      <c r="A874" s="8" t="s">
        <v>25</v>
      </c>
      <c r="B874" s="8" t="s">
        <v>386</v>
      </c>
      <c r="C874" s="110">
        <v>39002</v>
      </c>
      <c r="D874" s="42">
        <v>10</v>
      </c>
      <c r="E874" s="61"/>
      <c r="U874" s="29"/>
      <c r="V874" s="28"/>
    </row>
    <row r="875" spans="1:22" ht="9" customHeight="1" x14ac:dyDescent="0.15">
      <c r="A875" s="8" t="s">
        <v>25</v>
      </c>
      <c r="B875" s="8" t="s">
        <v>386</v>
      </c>
      <c r="C875" s="110">
        <v>39030</v>
      </c>
      <c r="D875" s="42">
        <v>11</v>
      </c>
      <c r="E875" s="61"/>
      <c r="U875" s="29"/>
      <c r="V875" s="28"/>
    </row>
    <row r="876" spans="1:22" ht="9" customHeight="1" x14ac:dyDescent="0.15">
      <c r="A876" s="8" t="s">
        <v>25</v>
      </c>
      <c r="B876" s="8" t="s">
        <v>386</v>
      </c>
      <c r="C876" s="110">
        <v>39062</v>
      </c>
      <c r="D876" s="42">
        <v>12</v>
      </c>
      <c r="E876" s="61"/>
      <c r="U876" s="29"/>
      <c r="V876" s="28"/>
    </row>
    <row r="877" spans="1:22" ht="9" customHeight="1" x14ac:dyDescent="0.15">
      <c r="A877" s="8" t="s">
        <v>25</v>
      </c>
      <c r="B877" s="8" t="s">
        <v>386</v>
      </c>
      <c r="C877" s="40">
        <v>39094</v>
      </c>
      <c r="D877" s="42">
        <v>1</v>
      </c>
      <c r="E877" s="61"/>
      <c r="U877" s="29"/>
      <c r="V877" s="28"/>
    </row>
    <row r="878" spans="1:22" ht="9" customHeight="1" x14ac:dyDescent="0.15">
      <c r="A878" s="8" t="s">
        <v>25</v>
      </c>
      <c r="B878" s="8" t="s">
        <v>386</v>
      </c>
      <c r="C878" s="40">
        <v>39122</v>
      </c>
      <c r="D878" s="42">
        <v>2</v>
      </c>
      <c r="E878" s="61"/>
      <c r="U878" s="29"/>
      <c r="V878" s="28"/>
    </row>
    <row r="879" spans="1:22" ht="9" customHeight="1" x14ac:dyDescent="0.15">
      <c r="A879" s="8" t="s">
        <v>25</v>
      </c>
      <c r="B879" s="8" t="s">
        <v>386</v>
      </c>
      <c r="C879" s="110">
        <v>39150</v>
      </c>
      <c r="D879" s="42">
        <v>3</v>
      </c>
      <c r="E879" s="61"/>
      <c r="U879" s="29"/>
      <c r="V879" s="28"/>
    </row>
    <row r="880" spans="1:22" ht="9" customHeight="1" x14ac:dyDescent="0.15">
      <c r="A880" s="8" t="s">
        <v>25</v>
      </c>
      <c r="B880" s="8" t="s">
        <v>386</v>
      </c>
      <c r="C880" s="40">
        <v>39182</v>
      </c>
      <c r="D880" s="42">
        <v>4</v>
      </c>
      <c r="E880" s="61"/>
      <c r="F880" s="5">
        <v>75.2</v>
      </c>
      <c r="G880" s="5">
        <v>74</v>
      </c>
      <c r="H880" s="5">
        <v>42.2</v>
      </c>
      <c r="I880" s="4">
        <v>112</v>
      </c>
      <c r="J880" s="4">
        <v>3124</v>
      </c>
      <c r="K880" s="4">
        <v>6</v>
      </c>
      <c r="L880" s="4">
        <v>3242</v>
      </c>
      <c r="M880" s="4">
        <v>1696</v>
      </c>
      <c r="N880" s="4">
        <v>1097</v>
      </c>
      <c r="O880" s="4">
        <v>88</v>
      </c>
      <c r="P880" s="4">
        <v>104</v>
      </c>
      <c r="Q880" s="4">
        <v>2986</v>
      </c>
      <c r="R880" s="4">
        <v>256</v>
      </c>
      <c r="S880" s="3">
        <v>5.74</v>
      </c>
      <c r="U880" s="29"/>
      <c r="V880" s="28"/>
    </row>
    <row r="881" spans="1:22" ht="9" customHeight="1" x14ac:dyDescent="0.15">
      <c r="A881" s="8" t="s">
        <v>24</v>
      </c>
      <c r="B881" s="8" t="s">
        <v>21</v>
      </c>
      <c r="C881" s="7">
        <v>38484</v>
      </c>
      <c r="D881" s="42">
        <v>5</v>
      </c>
      <c r="E881" s="29"/>
      <c r="F881" s="33">
        <v>73.900000000000006</v>
      </c>
      <c r="G881" s="33">
        <v>72.599999999999994</v>
      </c>
      <c r="H881" s="33">
        <v>39.9</v>
      </c>
      <c r="I881" s="32">
        <v>355</v>
      </c>
      <c r="J881" s="32">
        <v>2895</v>
      </c>
      <c r="K881" s="32">
        <v>3</v>
      </c>
      <c r="L881" s="32">
        <v>3253</v>
      </c>
      <c r="M881" s="32">
        <v>1690</v>
      </c>
      <c r="N881" s="32">
        <v>1125</v>
      </c>
      <c r="O881" s="32">
        <v>91</v>
      </c>
      <c r="P881" s="32">
        <v>58</v>
      </c>
      <c r="Q881" s="32">
        <v>2964</v>
      </c>
      <c r="R881" s="32">
        <v>290</v>
      </c>
      <c r="S881" s="38"/>
      <c r="V881" s="1">
        <v>9.7840755735492571E-2</v>
      </c>
    </row>
    <row r="882" spans="1:22" ht="9" customHeight="1" x14ac:dyDescent="0.15">
      <c r="A882" s="8" t="s">
        <v>24</v>
      </c>
      <c r="B882" s="8" t="s">
        <v>21</v>
      </c>
      <c r="C882" s="7">
        <v>38513</v>
      </c>
      <c r="D882" s="42">
        <v>6</v>
      </c>
      <c r="E882" s="29"/>
      <c r="F882" s="33">
        <v>73.900000000000006</v>
      </c>
      <c r="G882" s="33">
        <v>72.599999999999994</v>
      </c>
      <c r="H882" s="33">
        <v>39.9</v>
      </c>
      <c r="I882" s="32">
        <v>320</v>
      </c>
      <c r="J882" s="32">
        <v>2895</v>
      </c>
      <c r="K882" s="32">
        <v>3</v>
      </c>
      <c r="L882" s="32">
        <v>3218</v>
      </c>
      <c r="M882" s="32">
        <v>1680</v>
      </c>
      <c r="N882" s="32">
        <v>1135</v>
      </c>
      <c r="O882" s="32">
        <v>91</v>
      </c>
      <c r="P882" s="32">
        <v>58</v>
      </c>
      <c r="Q882" s="32">
        <v>2964</v>
      </c>
      <c r="R882" s="32">
        <v>255</v>
      </c>
      <c r="S882" s="38">
        <v>4.95</v>
      </c>
      <c r="V882" s="1">
        <v>8.6032388663967604E-2</v>
      </c>
    </row>
    <row r="883" spans="1:22" ht="9" customHeight="1" x14ac:dyDescent="0.15">
      <c r="A883" s="8" t="s">
        <v>24</v>
      </c>
      <c r="B883" s="8" t="s">
        <v>21</v>
      </c>
      <c r="C883" s="7">
        <v>38545</v>
      </c>
      <c r="D883" s="42">
        <v>7</v>
      </c>
      <c r="E883" s="29"/>
      <c r="F883" s="33">
        <v>73.3</v>
      </c>
      <c r="G883" s="33">
        <v>72.400000000000006</v>
      </c>
      <c r="H883" s="33">
        <v>39.9</v>
      </c>
      <c r="I883" s="32">
        <v>290</v>
      </c>
      <c r="J883" s="32">
        <v>2890</v>
      </c>
      <c r="K883" s="32">
        <v>3</v>
      </c>
      <c r="L883" s="32">
        <v>3183</v>
      </c>
      <c r="M883" s="32">
        <v>1690</v>
      </c>
      <c r="N883" s="32">
        <v>1135</v>
      </c>
      <c r="O883" s="32">
        <v>90</v>
      </c>
      <c r="P883" s="32">
        <v>58</v>
      </c>
      <c r="Q883" s="32">
        <v>2973</v>
      </c>
      <c r="R883" s="32">
        <v>210</v>
      </c>
      <c r="S883" s="38"/>
      <c r="V883" s="1">
        <v>7.0635721493440967E-2</v>
      </c>
    </row>
    <row r="884" spans="1:22" ht="9" customHeight="1" x14ac:dyDescent="0.15">
      <c r="A884" s="8" t="s">
        <v>24</v>
      </c>
      <c r="B884" s="8" t="s">
        <v>21</v>
      </c>
      <c r="C884" s="7">
        <v>38576</v>
      </c>
      <c r="D884" s="42">
        <v>8</v>
      </c>
      <c r="E884" s="29"/>
      <c r="F884" s="33">
        <v>73.099999999999994</v>
      </c>
      <c r="G884" s="33">
        <v>72.2</v>
      </c>
      <c r="H884" s="33">
        <v>38.700000000000003</v>
      </c>
      <c r="I884" s="32">
        <v>300</v>
      </c>
      <c r="J884" s="32">
        <v>2791</v>
      </c>
      <c r="K884" s="32">
        <v>3</v>
      </c>
      <c r="L884" s="32">
        <v>3094</v>
      </c>
      <c r="M884" s="32">
        <v>1670</v>
      </c>
      <c r="N884" s="32">
        <v>1095</v>
      </c>
      <c r="O884" s="32">
        <v>90</v>
      </c>
      <c r="P884" s="32">
        <v>59</v>
      </c>
      <c r="Q884" s="32">
        <v>2914</v>
      </c>
      <c r="R884" s="32">
        <v>180</v>
      </c>
      <c r="S884" s="38">
        <v>5.5</v>
      </c>
      <c r="V884" s="1">
        <v>6.1770761839396018E-2</v>
      </c>
    </row>
    <row r="885" spans="1:22" ht="9" customHeight="1" x14ac:dyDescent="0.15">
      <c r="A885" s="8" t="s">
        <v>24</v>
      </c>
      <c r="B885" s="8" t="s">
        <v>21</v>
      </c>
      <c r="C885" s="7">
        <v>38607</v>
      </c>
      <c r="D885" s="42">
        <v>9</v>
      </c>
      <c r="E885" s="29"/>
      <c r="F885" s="45">
        <v>73.099999999999994</v>
      </c>
      <c r="G885" s="44">
        <v>72.2</v>
      </c>
      <c r="H885" s="5">
        <v>39.6</v>
      </c>
      <c r="I885" s="4">
        <v>295</v>
      </c>
      <c r="J885" s="4">
        <v>2856</v>
      </c>
      <c r="K885" s="4">
        <v>4</v>
      </c>
      <c r="L885" s="4">
        <v>3155</v>
      </c>
      <c r="M885" s="4">
        <v>1685</v>
      </c>
      <c r="N885" s="4">
        <v>1115</v>
      </c>
      <c r="O885" s="4">
        <v>90</v>
      </c>
      <c r="P885" s="4">
        <v>60</v>
      </c>
      <c r="Q885" s="4">
        <v>2950</v>
      </c>
      <c r="R885" s="4">
        <v>205</v>
      </c>
      <c r="V885" s="1">
        <v>6.9491525423728814E-2</v>
      </c>
    </row>
    <row r="886" spans="1:22" ht="9" customHeight="1" x14ac:dyDescent="0.15">
      <c r="A886" s="8" t="s">
        <v>24</v>
      </c>
      <c r="B886" s="8" t="s">
        <v>21</v>
      </c>
      <c r="C886" s="7">
        <v>38637</v>
      </c>
      <c r="D886" s="42">
        <v>10</v>
      </c>
      <c r="E886" s="29"/>
      <c r="F886" s="45">
        <v>72.2</v>
      </c>
      <c r="G886" s="44">
        <v>71.3</v>
      </c>
      <c r="H886" s="5">
        <v>41.6</v>
      </c>
      <c r="I886" s="4">
        <v>256</v>
      </c>
      <c r="J886" s="4">
        <v>2967</v>
      </c>
      <c r="K886" s="4">
        <v>4</v>
      </c>
      <c r="L886" s="4">
        <v>3227</v>
      </c>
      <c r="M886" s="4">
        <v>1695</v>
      </c>
      <c r="N886" s="4">
        <v>1115</v>
      </c>
      <c r="O886" s="4">
        <v>90</v>
      </c>
      <c r="P886" s="4">
        <v>66</v>
      </c>
      <c r="Q886" s="4">
        <v>2966</v>
      </c>
      <c r="R886" s="4">
        <v>260</v>
      </c>
      <c r="V886" s="1">
        <v>8.7660148347943362E-2</v>
      </c>
    </row>
    <row r="887" spans="1:22" ht="9" customHeight="1" x14ac:dyDescent="0.15">
      <c r="A887" s="8" t="s">
        <v>24</v>
      </c>
      <c r="B887" s="8" t="s">
        <v>21</v>
      </c>
      <c r="C887" s="7">
        <v>38666</v>
      </c>
      <c r="D887" s="42">
        <v>11</v>
      </c>
      <c r="E887" s="29"/>
      <c r="F887" s="45">
        <v>72.2</v>
      </c>
      <c r="G887" s="44">
        <v>71.3</v>
      </c>
      <c r="H887" s="5">
        <v>42.7</v>
      </c>
      <c r="I887" s="4">
        <v>256</v>
      </c>
      <c r="J887" s="4">
        <v>3043</v>
      </c>
      <c r="K887" s="4">
        <v>4</v>
      </c>
      <c r="L887" s="4">
        <v>3303</v>
      </c>
      <c r="M887" s="4">
        <v>1720</v>
      </c>
      <c r="N887" s="4">
        <v>1075</v>
      </c>
      <c r="O887" s="4">
        <v>90</v>
      </c>
      <c r="P887" s="4">
        <v>68</v>
      </c>
      <c r="Q887" s="4">
        <v>2953</v>
      </c>
      <c r="R887" s="4">
        <v>350</v>
      </c>
      <c r="V887" s="1">
        <v>0.11852353538774128</v>
      </c>
    </row>
    <row r="888" spans="1:22" ht="9" customHeight="1" x14ac:dyDescent="0.15">
      <c r="A888" s="8" t="s">
        <v>24</v>
      </c>
      <c r="B888" s="8" t="s">
        <v>21</v>
      </c>
      <c r="C888" s="7">
        <v>38695</v>
      </c>
      <c r="D888" s="42">
        <v>12</v>
      </c>
      <c r="E888" s="29"/>
      <c r="F888" s="45">
        <v>72.2</v>
      </c>
      <c r="G888" s="44">
        <v>71.3</v>
      </c>
      <c r="H888" s="5">
        <v>42.7</v>
      </c>
      <c r="I888" s="4">
        <v>256</v>
      </c>
      <c r="J888" s="4">
        <v>3043</v>
      </c>
      <c r="K888" s="4">
        <v>4</v>
      </c>
      <c r="L888" s="4">
        <v>3303</v>
      </c>
      <c r="M888" s="4">
        <v>1720</v>
      </c>
      <c r="N888" s="4">
        <v>1020</v>
      </c>
      <c r="O888" s="4">
        <v>90</v>
      </c>
      <c r="P888" s="4">
        <v>68</v>
      </c>
      <c r="Q888" s="4">
        <v>2898</v>
      </c>
      <c r="R888" s="4">
        <v>405</v>
      </c>
      <c r="V888" s="1">
        <v>0.13975155279503104</v>
      </c>
    </row>
    <row r="889" spans="1:22" ht="9" customHeight="1" x14ac:dyDescent="0.15">
      <c r="A889" s="8" t="s">
        <v>24</v>
      </c>
      <c r="B889" s="8" t="s">
        <v>21</v>
      </c>
      <c r="C889" s="7">
        <v>38729</v>
      </c>
      <c r="D889" s="42">
        <v>1</v>
      </c>
      <c r="E889" s="29"/>
      <c r="F889" s="5">
        <v>72.099999999999994</v>
      </c>
      <c r="G889" s="5">
        <v>71.400000000000006</v>
      </c>
      <c r="H889" s="5">
        <v>43.3</v>
      </c>
      <c r="I889" s="4">
        <v>256</v>
      </c>
      <c r="J889" s="4">
        <v>3086</v>
      </c>
      <c r="K889" s="4">
        <v>4</v>
      </c>
      <c r="L889" s="4">
        <v>3346</v>
      </c>
      <c r="M889" s="4">
        <v>1730</v>
      </c>
      <c r="N889" s="4">
        <v>950</v>
      </c>
      <c r="O889" s="30">
        <v>90</v>
      </c>
      <c r="P889" s="4">
        <v>71</v>
      </c>
      <c r="Q889" s="4">
        <v>2841</v>
      </c>
      <c r="R889" s="4">
        <v>505</v>
      </c>
      <c r="V889" s="1">
        <v>0.17775431186202043</v>
      </c>
    </row>
    <row r="890" spans="1:22" ht="9" customHeight="1" x14ac:dyDescent="0.15">
      <c r="A890" s="8" t="s">
        <v>24</v>
      </c>
      <c r="B890" s="8" t="s">
        <v>21</v>
      </c>
      <c r="C890" s="7">
        <v>38757</v>
      </c>
      <c r="D890" s="42">
        <v>2</v>
      </c>
      <c r="E890" s="29"/>
      <c r="F890" s="5">
        <v>72.099999999999994</v>
      </c>
      <c r="G890" s="5">
        <v>71.400000000000006</v>
      </c>
      <c r="H890" s="5">
        <v>43.3</v>
      </c>
      <c r="I890" s="4">
        <v>256</v>
      </c>
      <c r="J890" s="4">
        <v>3086</v>
      </c>
      <c r="K890" s="4">
        <v>4</v>
      </c>
      <c r="L890" s="4">
        <v>3346</v>
      </c>
      <c r="M890" s="4">
        <v>1720</v>
      </c>
      <c r="N890" s="4">
        <v>910</v>
      </c>
      <c r="O890" s="30">
        <v>91</v>
      </c>
      <c r="P890" s="4">
        <v>71</v>
      </c>
      <c r="Q890" s="4">
        <v>2792</v>
      </c>
      <c r="R890" s="4">
        <v>555</v>
      </c>
      <c r="V890" s="1">
        <v>0.19878223495702005</v>
      </c>
    </row>
    <row r="891" spans="1:22" ht="9" customHeight="1" x14ac:dyDescent="0.15">
      <c r="A891" s="8" t="s">
        <v>24</v>
      </c>
      <c r="B891" s="8" t="s">
        <v>21</v>
      </c>
      <c r="C891" s="7">
        <v>38789</v>
      </c>
      <c r="D891" s="42">
        <v>3</v>
      </c>
      <c r="E891" s="29"/>
      <c r="F891" s="5">
        <v>72.099999999999994</v>
      </c>
      <c r="G891" s="5">
        <v>71.400000000000006</v>
      </c>
      <c r="H891" s="5">
        <v>43.3</v>
      </c>
      <c r="I891" s="4">
        <v>256</v>
      </c>
      <c r="J891" s="4">
        <v>3086</v>
      </c>
      <c r="K891" s="4">
        <v>4</v>
      </c>
      <c r="L891" s="4">
        <v>3346</v>
      </c>
      <c r="M891" s="4">
        <v>1720</v>
      </c>
      <c r="N891" s="4">
        <v>900</v>
      </c>
      <c r="O891" s="4">
        <v>91</v>
      </c>
      <c r="P891" s="4">
        <v>71</v>
      </c>
      <c r="Q891" s="4">
        <v>2782</v>
      </c>
      <c r="R891" s="4">
        <v>565</v>
      </c>
      <c r="V891" s="1">
        <v>0.20309130122214233</v>
      </c>
    </row>
    <row r="892" spans="1:22" ht="9" customHeight="1" x14ac:dyDescent="0.15">
      <c r="A892" s="8" t="s">
        <v>24</v>
      </c>
      <c r="B892" s="8" t="s">
        <v>21</v>
      </c>
      <c r="C892" s="43">
        <v>38817</v>
      </c>
      <c r="D892" s="42">
        <v>4</v>
      </c>
      <c r="E892" s="29"/>
      <c r="F892" s="5">
        <v>72.099999999999994</v>
      </c>
      <c r="G892" s="5">
        <v>71.400000000000006</v>
      </c>
      <c r="H892" s="5">
        <v>43.3</v>
      </c>
      <c r="I892" s="4">
        <v>256</v>
      </c>
      <c r="J892" s="4">
        <v>3086</v>
      </c>
      <c r="K892" s="4">
        <v>4</v>
      </c>
      <c r="L892" s="4">
        <v>3346</v>
      </c>
      <c r="M892" s="4">
        <v>1720</v>
      </c>
      <c r="N892" s="4">
        <v>900</v>
      </c>
      <c r="O892" s="4">
        <v>94</v>
      </c>
      <c r="P892" s="4">
        <v>67</v>
      </c>
      <c r="Q892" s="4">
        <v>2782</v>
      </c>
      <c r="R892" s="4">
        <v>565</v>
      </c>
      <c r="V892" s="1">
        <v>0.20309130122214233</v>
      </c>
    </row>
    <row r="893" spans="1:22" ht="9" customHeight="1" x14ac:dyDescent="0.15">
      <c r="A893" s="8" t="s">
        <v>24</v>
      </c>
      <c r="B893" s="8" t="s">
        <v>9</v>
      </c>
      <c r="C893" s="7">
        <v>38849</v>
      </c>
      <c r="D893" s="42">
        <v>5</v>
      </c>
      <c r="E893" s="61">
        <f t="shared" ref="E893:E904" si="15">G893/F893*100</f>
        <v>99.029126213592249</v>
      </c>
      <c r="F893" s="5">
        <v>72.099999999999994</v>
      </c>
      <c r="G893" s="5">
        <v>71.400000000000006</v>
      </c>
      <c r="H893" s="5">
        <v>43.3</v>
      </c>
      <c r="I893" s="4">
        <v>256</v>
      </c>
      <c r="J893" s="4">
        <v>3086</v>
      </c>
      <c r="K893" s="4">
        <v>4</v>
      </c>
      <c r="L893" s="4">
        <v>3346</v>
      </c>
      <c r="M893" s="4">
        <v>1720</v>
      </c>
      <c r="N893" s="4">
        <v>900</v>
      </c>
      <c r="O893" s="4">
        <v>94</v>
      </c>
      <c r="P893" s="4">
        <v>68</v>
      </c>
      <c r="Q893" s="4">
        <v>2782</v>
      </c>
      <c r="R893" s="4">
        <v>565</v>
      </c>
      <c r="S893" s="3">
        <v>5.65</v>
      </c>
      <c r="U893" s="29"/>
      <c r="V893" s="28"/>
    </row>
    <row r="894" spans="1:22" ht="9" customHeight="1" x14ac:dyDescent="0.15">
      <c r="A894" s="8" t="s">
        <v>24</v>
      </c>
      <c r="B894" s="8" t="s">
        <v>9</v>
      </c>
      <c r="C894" s="7">
        <v>38881</v>
      </c>
      <c r="D894" s="42">
        <v>6</v>
      </c>
      <c r="E894" s="61">
        <f t="shared" si="15"/>
        <v>99.029126213592249</v>
      </c>
      <c r="F894" s="5">
        <v>72.099999999999994</v>
      </c>
      <c r="G894" s="5">
        <v>71.400000000000006</v>
      </c>
      <c r="H894" s="5">
        <v>43.3</v>
      </c>
      <c r="I894" s="4">
        <v>256</v>
      </c>
      <c r="J894" s="4">
        <v>3086</v>
      </c>
      <c r="K894" s="4">
        <v>4</v>
      </c>
      <c r="L894" s="4">
        <v>3346</v>
      </c>
      <c r="M894" s="4">
        <v>1715</v>
      </c>
      <c r="N894" s="4">
        <v>900</v>
      </c>
      <c r="O894" s="4">
        <v>94</v>
      </c>
      <c r="P894" s="4">
        <v>68</v>
      </c>
      <c r="Q894" s="4">
        <v>2777</v>
      </c>
      <c r="R894" s="4">
        <v>570</v>
      </c>
      <c r="S894" s="3">
        <v>5.65</v>
      </c>
      <c r="U894" s="29"/>
      <c r="V894" s="28"/>
    </row>
    <row r="895" spans="1:22" ht="9" customHeight="1" x14ac:dyDescent="0.15">
      <c r="A895" s="8" t="s">
        <v>24</v>
      </c>
      <c r="B895" s="8" t="s">
        <v>9</v>
      </c>
      <c r="C895" s="7">
        <v>38910</v>
      </c>
      <c r="D895" s="42">
        <v>7</v>
      </c>
      <c r="E895" s="61">
        <f t="shared" si="15"/>
        <v>99.029126213592249</v>
      </c>
      <c r="F895" s="5">
        <v>72.099999999999994</v>
      </c>
      <c r="G895" s="5">
        <v>71.400000000000006</v>
      </c>
      <c r="H895" s="5">
        <v>43.3</v>
      </c>
      <c r="I895" s="4">
        <v>256</v>
      </c>
      <c r="J895" s="4">
        <v>3086</v>
      </c>
      <c r="K895" s="4">
        <v>4</v>
      </c>
      <c r="L895" s="4">
        <v>3346</v>
      </c>
      <c r="M895" s="4">
        <v>1720</v>
      </c>
      <c r="N895" s="4">
        <v>905</v>
      </c>
      <c r="O895" s="4">
        <v>92</v>
      </c>
      <c r="P895" s="4">
        <v>85</v>
      </c>
      <c r="Q895" s="4">
        <v>2802</v>
      </c>
      <c r="R895" s="4">
        <v>545</v>
      </c>
      <c r="S895" s="3">
        <v>5.65</v>
      </c>
      <c r="U895" s="29"/>
      <c r="V895" s="28"/>
    </row>
    <row r="896" spans="1:22" s="23" customFormat="1" ht="9" customHeight="1" x14ac:dyDescent="0.15">
      <c r="A896" s="201" t="s">
        <v>24</v>
      </c>
      <c r="B896" s="201" t="s">
        <v>9</v>
      </c>
      <c r="C896" s="110">
        <v>38940</v>
      </c>
      <c r="D896" s="42">
        <v>8</v>
      </c>
      <c r="E896" s="202">
        <f t="shared" si="15"/>
        <v>99.029126213592249</v>
      </c>
      <c r="F896" s="203">
        <v>72.099999999999994</v>
      </c>
      <c r="G896" s="203">
        <v>71.400000000000006</v>
      </c>
      <c r="H896" s="203">
        <v>43.3</v>
      </c>
      <c r="I896" s="204">
        <v>256</v>
      </c>
      <c r="J896" s="204">
        <v>3086</v>
      </c>
      <c r="K896" s="204">
        <v>4</v>
      </c>
      <c r="L896" s="204">
        <v>3346</v>
      </c>
      <c r="M896" s="204">
        <v>1725</v>
      </c>
      <c r="N896" s="204">
        <v>930</v>
      </c>
      <c r="O896" s="204">
        <v>92</v>
      </c>
      <c r="P896" s="204">
        <v>85</v>
      </c>
      <c r="Q896" s="204">
        <v>2832</v>
      </c>
      <c r="R896" s="204">
        <v>515</v>
      </c>
      <c r="S896" s="205">
        <v>5.7</v>
      </c>
      <c r="T896" s="205"/>
      <c r="U896" s="109"/>
      <c r="V896" s="108"/>
    </row>
    <row r="897" spans="1:22" s="195" customFormat="1" ht="9" customHeight="1" x14ac:dyDescent="0.15">
      <c r="A897" s="187" t="s">
        <v>24</v>
      </c>
      <c r="B897" s="187" t="s">
        <v>9</v>
      </c>
      <c r="C897" s="188">
        <v>38972</v>
      </c>
      <c r="D897" s="42">
        <v>9</v>
      </c>
      <c r="E897" s="189">
        <f t="shared" si="15"/>
        <v>99.029126213592249</v>
      </c>
      <c r="F897" s="190">
        <v>72.099999999999994</v>
      </c>
      <c r="G897" s="190">
        <v>71.400000000000006</v>
      </c>
      <c r="H897" s="190">
        <v>43.3</v>
      </c>
      <c r="I897" s="191">
        <v>256</v>
      </c>
      <c r="J897" s="191">
        <v>3086</v>
      </c>
      <c r="K897" s="191">
        <v>4</v>
      </c>
      <c r="L897" s="191">
        <v>3346</v>
      </c>
      <c r="M897" s="191">
        <v>1740</v>
      </c>
      <c r="N897" s="191">
        <v>945</v>
      </c>
      <c r="O897" s="191">
        <v>92</v>
      </c>
      <c r="P897" s="191">
        <v>85</v>
      </c>
      <c r="Q897" s="191">
        <v>2862</v>
      </c>
      <c r="R897" s="191">
        <v>485</v>
      </c>
      <c r="S897" s="192">
        <v>5.68</v>
      </c>
      <c r="T897" s="192"/>
      <c r="U897" s="193"/>
      <c r="V897" s="194"/>
    </row>
    <row r="898" spans="1:22" ht="9" customHeight="1" x14ac:dyDescent="0.15">
      <c r="A898" s="8" t="s">
        <v>24</v>
      </c>
      <c r="B898" s="8" t="s">
        <v>9</v>
      </c>
      <c r="C898" s="7">
        <v>39002</v>
      </c>
      <c r="D898" s="42">
        <v>10</v>
      </c>
      <c r="E898" s="61">
        <f t="shared" si="15"/>
        <v>99.027777777777771</v>
      </c>
      <c r="F898" s="5">
        <v>72</v>
      </c>
      <c r="G898" s="5">
        <v>71.3</v>
      </c>
      <c r="H898" s="5">
        <v>43</v>
      </c>
      <c r="I898" s="4">
        <v>256</v>
      </c>
      <c r="J898" s="4">
        <v>3063</v>
      </c>
      <c r="K898" s="4">
        <v>4</v>
      </c>
      <c r="L898" s="4">
        <v>3323</v>
      </c>
      <c r="M898" s="4">
        <v>1739</v>
      </c>
      <c r="N898" s="4">
        <v>948</v>
      </c>
      <c r="O898" s="4">
        <v>93</v>
      </c>
      <c r="P898" s="4">
        <v>95</v>
      </c>
      <c r="Q898" s="4">
        <v>2874</v>
      </c>
      <c r="R898" s="4">
        <v>449</v>
      </c>
      <c r="S898" s="3">
        <v>5.66</v>
      </c>
      <c r="U898" s="29"/>
      <c r="V898" s="28"/>
    </row>
    <row r="899" spans="1:22" ht="9" customHeight="1" x14ac:dyDescent="0.15">
      <c r="A899" s="8" t="s">
        <v>24</v>
      </c>
      <c r="B899" s="8" t="s">
        <v>9</v>
      </c>
      <c r="C899" s="7">
        <v>39030</v>
      </c>
      <c r="D899" s="42">
        <v>11</v>
      </c>
      <c r="E899" s="61">
        <f t="shared" si="15"/>
        <v>99.027777777777771</v>
      </c>
      <c r="F899" s="5">
        <v>72</v>
      </c>
      <c r="G899" s="5">
        <v>71.3</v>
      </c>
      <c r="H899" s="5">
        <v>43</v>
      </c>
      <c r="I899" s="4">
        <v>256</v>
      </c>
      <c r="J899" s="4">
        <v>3063</v>
      </c>
      <c r="K899" s="4">
        <v>3</v>
      </c>
      <c r="L899" s="4">
        <v>3322</v>
      </c>
      <c r="M899" s="4">
        <v>1739</v>
      </c>
      <c r="N899" s="4">
        <v>947</v>
      </c>
      <c r="O899" s="4">
        <v>93</v>
      </c>
      <c r="P899" s="4">
        <v>95</v>
      </c>
      <c r="Q899" s="4">
        <v>2874</v>
      </c>
      <c r="R899" s="4">
        <v>449</v>
      </c>
      <c r="S899" s="3">
        <v>5.66</v>
      </c>
      <c r="U899" s="29"/>
      <c r="V899" s="28"/>
    </row>
    <row r="900" spans="1:22" ht="9" customHeight="1" x14ac:dyDescent="0.15">
      <c r="A900" s="8" t="s">
        <v>24</v>
      </c>
      <c r="B900" s="8" t="s">
        <v>9</v>
      </c>
      <c r="C900" s="7">
        <v>39062</v>
      </c>
      <c r="D900" s="42">
        <v>12</v>
      </c>
      <c r="E900" s="61">
        <f t="shared" si="15"/>
        <v>99.027777777777771</v>
      </c>
      <c r="F900" s="5">
        <v>72</v>
      </c>
      <c r="G900" s="5">
        <v>71.3</v>
      </c>
      <c r="H900" s="5">
        <v>43</v>
      </c>
      <c r="I900" s="4">
        <v>256</v>
      </c>
      <c r="J900" s="4">
        <v>3063</v>
      </c>
      <c r="K900" s="4">
        <v>3</v>
      </c>
      <c r="L900" s="4">
        <v>3322</v>
      </c>
      <c r="M900" s="4">
        <v>1739</v>
      </c>
      <c r="N900" s="4">
        <v>947</v>
      </c>
      <c r="O900" s="4">
        <v>93</v>
      </c>
      <c r="P900" s="4">
        <v>95</v>
      </c>
      <c r="Q900" s="4">
        <v>2874</v>
      </c>
      <c r="R900" s="4">
        <v>449</v>
      </c>
      <c r="S900" s="3">
        <v>5.66</v>
      </c>
      <c r="U900" s="29"/>
      <c r="V900" s="28"/>
    </row>
    <row r="901" spans="1:22" ht="9" customHeight="1" x14ac:dyDescent="0.15">
      <c r="A901" s="8" t="s">
        <v>24</v>
      </c>
      <c r="B901" s="8" t="s">
        <v>9</v>
      </c>
      <c r="C901" s="41">
        <v>39094</v>
      </c>
      <c r="D901" s="42">
        <v>1</v>
      </c>
      <c r="E901" s="61">
        <f t="shared" si="15"/>
        <v>99.027777777777771</v>
      </c>
      <c r="F901" s="33">
        <v>72</v>
      </c>
      <c r="G901" s="33">
        <v>71.3</v>
      </c>
      <c r="H901" s="33">
        <v>43</v>
      </c>
      <c r="I901" s="32">
        <v>256</v>
      </c>
      <c r="J901" s="32">
        <v>3063</v>
      </c>
      <c r="K901" s="32">
        <v>3</v>
      </c>
      <c r="L901" s="32">
        <v>3322</v>
      </c>
      <c r="M901" s="32">
        <v>1739</v>
      </c>
      <c r="N901" s="32">
        <v>947</v>
      </c>
      <c r="O901" s="32">
        <v>93</v>
      </c>
      <c r="P901" s="32">
        <v>94</v>
      </c>
      <c r="Q901" s="32">
        <v>2873</v>
      </c>
      <c r="R901" s="32">
        <v>449</v>
      </c>
      <c r="S901" s="38">
        <v>5.66</v>
      </c>
      <c r="T901" s="3">
        <v>6.4</v>
      </c>
    </row>
    <row r="902" spans="1:22" ht="9" customHeight="1" x14ac:dyDescent="0.15">
      <c r="A902" s="8" t="s">
        <v>24</v>
      </c>
      <c r="B902" s="8" t="s">
        <v>9</v>
      </c>
      <c r="C902" s="41">
        <v>39122</v>
      </c>
      <c r="D902" s="42">
        <v>2</v>
      </c>
      <c r="E902" s="61">
        <f t="shared" si="15"/>
        <v>99.027777777777771</v>
      </c>
      <c r="F902" s="33">
        <v>72</v>
      </c>
      <c r="G902" s="33">
        <v>71.3</v>
      </c>
      <c r="H902" s="33">
        <v>43</v>
      </c>
      <c r="I902" s="32">
        <v>256</v>
      </c>
      <c r="J902" s="32">
        <v>3063</v>
      </c>
      <c r="K902" s="32">
        <v>3</v>
      </c>
      <c r="L902" s="32">
        <v>3322</v>
      </c>
      <c r="M902" s="32">
        <v>1739</v>
      </c>
      <c r="N902" s="32">
        <v>947</v>
      </c>
      <c r="O902" s="32">
        <v>93</v>
      </c>
      <c r="P902" s="32">
        <v>94</v>
      </c>
      <c r="Q902" s="32">
        <v>2873</v>
      </c>
      <c r="R902" s="32">
        <v>449</v>
      </c>
      <c r="S902" s="38">
        <v>5.66</v>
      </c>
      <c r="T902" s="3">
        <v>6.5</v>
      </c>
    </row>
    <row r="903" spans="1:22" ht="9" customHeight="1" x14ac:dyDescent="0.15">
      <c r="A903" s="8" t="s">
        <v>24</v>
      </c>
      <c r="B903" s="8" t="s">
        <v>9</v>
      </c>
      <c r="C903" s="7">
        <v>39150</v>
      </c>
      <c r="D903" s="42">
        <v>3</v>
      </c>
      <c r="E903" s="61">
        <f t="shared" si="15"/>
        <v>99.027777777777771</v>
      </c>
      <c r="F903" s="33">
        <v>72</v>
      </c>
      <c r="G903" s="33">
        <v>71.3</v>
      </c>
      <c r="H903" s="33">
        <v>43</v>
      </c>
      <c r="I903" s="32">
        <v>256</v>
      </c>
      <c r="J903" s="32">
        <v>3063</v>
      </c>
      <c r="K903" s="32">
        <v>3</v>
      </c>
      <c r="L903" s="32">
        <v>3322</v>
      </c>
      <c r="M903" s="32">
        <v>1739</v>
      </c>
      <c r="N903" s="32">
        <v>947</v>
      </c>
      <c r="O903" s="32">
        <v>93</v>
      </c>
      <c r="P903" s="32">
        <v>94</v>
      </c>
      <c r="Q903" s="32">
        <v>2873</v>
      </c>
      <c r="R903" s="32">
        <v>449</v>
      </c>
      <c r="S903" s="38">
        <v>5.66</v>
      </c>
    </row>
    <row r="904" spans="1:22" ht="9" customHeight="1" x14ac:dyDescent="0.15">
      <c r="A904" s="8" t="s">
        <v>24</v>
      </c>
      <c r="B904" s="8" t="s">
        <v>9</v>
      </c>
      <c r="C904" s="40">
        <v>39182</v>
      </c>
      <c r="D904" s="42">
        <v>4</v>
      </c>
      <c r="E904" s="61">
        <f t="shared" si="15"/>
        <v>99.027777777777771</v>
      </c>
      <c r="F904" s="33">
        <v>72</v>
      </c>
      <c r="G904" s="33">
        <v>71.3</v>
      </c>
      <c r="H904" s="33">
        <v>43</v>
      </c>
      <c r="I904" s="32">
        <v>256</v>
      </c>
      <c r="J904" s="32">
        <v>3063</v>
      </c>
      <c r="K904" s="32">
        <v>3</v>
      </c>
      <c r="L904" s="32">
        <v>3322</v>
      </c>
      <c r="M904" s="32">
        <v>1739</v>
      </c>
      <c r="N904" s="32">
        <v>947</v>
      </c>
      <c r="O904" s="32">
        <v>93</v>
      </c>
      <c r="P904" s="32">
        <v>94</v>
      </c>
      <c r="Q904" s="32">
        <v>2873</v>
      </c>
      <c r="R904" s="32">
        <v>449</v>
      </c>
      <c r="S904" s="38">
        <v>5.66</v>
      </c>
    </row>
    <row r="905" spans="1:22" ht="9" customHeight="1" x14ac:dyDescent="0.15">
      <c r="A905" s="8" t="s">
        <v>24</v>
      </c>
      <c r="B905" s="8" t="s">
        <v>386</v>
      </c>
      <c r="C905" s="7">
        <v>39213</v>
      </c>
      <c r="D905" s="38">
        <v>5</v>
      </c>
      <c r="E905" s="61"/>
      <c r="F905" s="33"/>
      <c r="G905" s="33"/>
      <c r="H905" s="33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8"/>
    </row>
    <row r="906" spans="1:22" ht="9" customHeight="1" x14ac:dyDescent="0.15">
      <c r="A906" s="8" t="s">
        <v>24</v>
      </c>
      <c r="B906" s="8" t="s">
        <v>386</v>
      </c>
      <c r="C906" s="7">
        <v>39244</v>
      </c>
      <c r="D906" s="38">
        <v>6</v>
      </c>
      <c r="E906" s="61"/>
      <c r="F906" s="33"/>
      <c r="G906" s="33"/>
      <c r="H906" s="33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8"/>
    </row>
    <row r="907" spans="1:22" ht="9" customHeight="1" x14ac:dyDescent="0.15">
      <c r="A907" s="8" t="s">
        <v>24</v>
      </c>
      <c r="B907" s="8" t="s">
        <v>386</v>
      </c>
      <c r="C907" s="7">
        <v>39275</v>
      </c>
      <c r="D907" s="38">
        <v>7</v>
      </c>
      <c r="E907" s="61"/>
      <c r="F907" s="33"/>
      <c r="G907" s="33"/>
      <c r="H907" s="33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8"/>
    </row>
    <row r="908" spans="1:22" ht="9" customHeight="1" x14ac:dyDescent="0.15">
      <c r="A908" s="8" t="s">
        <v>24</v>
      </c>
      <c r="B908" s="8" t="s">
        <v>386</v>
      </c>
      <c r="C908" s="7">
        <v>39304</v>
      </c>
      <c r="D908" s="38">
        <v>8</v>
      </c>
      <c r="E908" s="61"/>
      <c r="F908" s="33"/>
      <c r="G908" s="33"/>
      <c r="H908" s="33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8"/>
    </row>
    <row r="909" spans="1:22" ht="9" customHeight="1" x14ac:dyDescent="0.15">
      <c r="A909" s="8" t="s">
        <v>24</v>
      </c>
      <c r="B909" s="8" t="s">
        <v>386</v>
      </c>
      <c r="C909" s="188">
        <v>39337</v>
      </c>
      <c r="D909" s="38">
        <v>9</v>
      </c>
      <c r="E909" s="61"/>
      <c r="F909" s="33"/>
      <c r="G909" s="33"/>
      <c r="H909" s="33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8"/>
    </row>
    <row r="910" spans="1:22" ht="9" customHeight="1" x14ac:dyDescent="0.15">
      <c r="A910" s="8" t="s">
        <v>24</v>
      </c>
      <c r="B910" s="8" t="s">
        <v>386</v>
      </c>
      <c r="C910" s="7">
        <v>39367</v>
      </c>
      <c r="D910" s="38">
        <v>10</v>
      </c>
      <c r="E910" s="61"/>
      <c r="F910" s="33"/>
      <c r="G910" s="33"/>
      <c r="H910" s="33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8"/>
    </row>
    <row r="911" spans="1:22" ht="9" customHeight="1" x14ac:dyDescent="0.15">
      <c r="A911" s="8" t="s">
        <v>24</v>
      </c>
      <c r="B911" s="8" t="s">
        <v>386</v>
      </c>
      <c r="C911" s="7">
        <v>39395</v>
      </c>
      <c r="D911" s="38">
        <v>11</v>
      </c>
      <c r="E911" s="61"/>
      <c r="F911" s="33"/>
      <c r="G911" s="33"/>
      <c r="H911" s="33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8"/>
    </row>
    <row r="912" spans="1:22" ht="9" customHeight="1" x14ac:dyDescent="0.15">
      <c r="A912" s="8" t="s">
        <v>24</v>
      </c>
      <c r="B912" s="8" t="s">
        <v>386</v>
      </c>
      <c r="C912" s="7">
        <v>39427</v>
      </c>
      <c r="D912" s="38">
        <v>12</v>
      </c>
      <c r="E912" s="61"/>
      <c r="F912" s="33"/>
      <c r="G912" s="33"/>
      <c r="H912" s="33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8"/>
    </row>
    <row r="913" spans="1:22" ht="9" customHeight="1" x14ac:dyDescent="0.15">
      <c r="A913" s="8" t="s">
        <v>24</v>
      </c>
      <c r="B913" s="8" t="s">
        <v>386</v>
      </c>
      <c r="C913" s="7">
        <v>39458</v>
      </c>
      <c r="D913" s="38">
        <v>1</v>
      </c>
      <c r="E913" s="61"/>
      <c r="F913" s="33"/>
      <c r="G913" s="33"/>
      <c r="H913" s="33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8"/>
    </row>
    <row r="914" spans="1:22" ht="9" customHeight="1" x14ac:dyDescent="0.15">
      <c r="A914" s="8" t="s">
        <v>24</v>
      </c>
      <c r="B914" s="8" t="s">
        <v>386</v>
      </c>
      <c r="C914" s="7">
        <v>39486</v>
      </c>
      <c r="D914" s="38">
        <v>2</v>
      </c>
      <c r="E914" s="61"/>
      <c r="F914" s="33"/>
      <c r="G914" s="33"/>
      <c r="H914" s="33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8"/>
    </row>
    <row r="915" spans="1:22" ht="9" customHeight="1" x14ac:dyDescent="0.15">
      <c r="A915" s="8" t="s">
        <v>24</v>
      </c>
      <c r="B915" s="8" t="s">
        <v>386</v>
      </c>
      <c r="C915" s="7">
        <v>39518</v>
      </c>
      <c r="D915" s="38">
        <v>3</v>
      </c>
      <c r="E915" s="61"/>
      <c r="F915" s="33"/>
      <c r="G915" s="33"/>
      <c r="H915" s="33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8"/>
    </row>
    <row r="916" spans="1:22" ht="9" customHeight="1" x14ac:dyDescent="0.15">
      <c r="A916" s="8" t="s">
        <v>24</v>
      </c>
      <c r="B916" s="8" t="s">
        <v>386</v>
      </c>
      <c r="C916" s="7">
        <v>39547</v>
      </c>
      <c r="D916" s="38">
        <v>4</v>
      </c>
      <c r="E916" s="61"/>
      <c r="F916" s="33">
        <v>72</v>
      </c>
      <c r="G916" s="33">
        <v>71.3</v>
      </c>
      <c r="H916" s="33">
        <v>43</v>
      </c>
      <c r="I916" s="32">
        <v>256</v>
      </c>
      <c r="J916" s="32">
        <v>3063</v>
      </c>
      <c r="K916" s="32">
        <v>3</v>
      </c>
      <c r="L916" s="32">
        <v>3322</v>
      </c>
      <c r="M916" s="32">
        <v>1739</v>
      </c>
      <c r="N916" s="32">
        <v>940</v>
      </c>
      <c r="O916" s="32">
        <v>93</v>
      </c>
      <c r="P916" s="32">
        <v>101</v>
      </c>
      <c r="Q916" s="32">
        <v>2873</v>
      </c>
      <c r="R916" s="32">
        <v>449</v>
      </c>
      <c r="S916" s="38">
        <v>5.66</v>
      </c>
    </row>
    <row r="917" spans="1:22" ht="9" customHeight="1" x14ac:dyDescent="0.15">
      <c r="A917" s="8" t="s">
        <v>23</v>
      </c>
      <c r="B917" s="8" t="s">
        <v>21</v>
      </c>
      <c r="C917" s="7">
        <v>38849</v>
      </c>
      <c r="D917" s="42">
        <v>5</v>
      </c>
      <c r="F917" s="5">
        <v>76.900000000000006</v>
      </c>
      <c r="G917" s="5">
        <v>75.7</v>
      </c>
      <c r="H917" s="5">
        <v>40.700000000000003</v>
      </c>
      <c r="I917" s="4">
        <v>565</v>
      </c>
      <c r="J917" s="4">
        <v>3080</v>
      </c>
      <c r="K917" s="4">
        <v>4</v>
      </c>
      <c r="L917" s="4">
        <v>3649</v>
      </c>
      <c r="M917" s="4">
        <v>1750</v>
      </c>
      <c r="N917" s="4">
        <v>1090</v>
      </c>
      <c r="O917" s="4">
        <v>91</v>
      </c>
      <c r="P917" s="4">
        <v>68</v>
      </c>
      <c r="Q917" s="4">
        <v>2999</v>
      </c>
      <c r="R917" s="4">
        <v>650</v>
      </c>
      <c r="V917" s="1">
        <v>0.21673891297099032</v>
      </c>
    </row>
    <row r="918" spans="1:22" ht="9" customHeight="1" x14ac:dyDescent="0.15">
      <c r="A918" s="8" t="s">
        <v>23</v>
      </c>
      <c r="B918" s="8" t="s">
        <v>21</v>
      </c>
      <c r="C918" s="7">
        <v>38881</v>
      </c>
      <c r="D918" s="42">
        <v>6</v>
      </c>
      <c r="F918" s="5">
        <v>76.900000000000006</v>
      </c>
      <c r="G918" s="5">
        <v>75.7</v>
      </c>
      <c r="H918" s="5">
        <v>40.700000000000003</v>
      </c>
      <c r="I918" s="4">
        <v>570</v>
      </c>
      <c r="J918" s="4">
        <v>3080</v>
      </c>
      <c r="K918" s="4">
        <v>4</v>
      </c>
      <c r="L918" s="4">
        <v>3654</v>
      </c>
      <c r="M918" s="4">
        <v>1750</v>
      </c>
      <c r="N918" s="4">
        <v>1090</v>
      </c>
      <c r="O918" s="4">
        <v>91</v>
      </c>
      <c r="P918" s="4">
        <v>68</v>
      </c>
      <c r="Q918" s="4">
        <v>2999</v>
      </c>
      <c r="R918" s="4">
        <v>655</v>
      </c>
      <c r="V918" s="1">
        <v>0.21840613537845949</v>
      </c>
    </row>
    <row r="919" spans="1:22" ht="9" customHeight="1" x14ac:dyDescent="0.15">
      <c r="A919" s="8" t="s">
        <v>23</v>
      </c>
      <c r="B919" s="8" t="s">
        <v>21</v>
      </c>
      <c r="C919" s="7">
        <v>38912</v>
      </c>
      <c r="D919" s="42">
        <v>7</v>
      </c>
      <c r="F919" s="5">
        <v>74.900000000000006</v>
      </c>
      <c r="G919" s="5">
        <v>73.900000000000006</v>
      </c>
      <c r="H919" s="5">
        <v>40.700000000000003</v>
      </c>
      <c r="I919" s="4">
        <v>545</v>
      </c>
      <c r="J919" s="4">
        <v>3010</v>
      </c>
      <c r="K919" s="4">
        <v>4</v>
      </c>
      <c r="L919" s="4">
        <v>3559</v>
      </c>
      <c r="M919" s="4">
        <v>1750</v>
      </c>
      <c r="N919" s="4">
        <v>1090</v>
      </c>
      <c r="O919" s="4">
        <v>91</v>
      </c>
      <c r="P919" s="4">
        <v>67</v>
      </c>
      <c r="Q919" s="4">
        <v>2998</v>
      </c>
      <c r="R919" s="4">
        <v>560</v>
      </c>
      <c r="V919" s="1">
        <v>0.18679119412941961</v>
      </c>
    </row>
    <row r="920" spans="1:22" ht="9" customHeight="1" x14ac:dyDescent="0.15">
      <c r="A920" s="8" t="s">
        <v>23</v>
      </c>
      <c r="B920" s="8" t="s">
        <v>21</v>
      </c>
      <c r="C920" s="7">
        <v>38940</v>
      </c>
      <c r="D920" s="42">
        <v>8</v>
      </c>
      <c r="F920" s="33">
        <v>74.900000000000006</v>
      </c>
      <c r="G920" s="33">
        <v>73.900000000000006</v>
      </c>
      <c r="H920" s="33">
        <v>39.6</v>
      </c>
      <c r="I920" s="32">
        <v>515</v>
      </c>
      <c r="J920" s="32">
        <v>2928</v>
      </c>
      <c r="K920" s="32">
        <v>4</v>
      </c>
      <c r="L920" s="32">
        <v>3446</v>
      </c>
      <c r="M920" s="32">
        <v>1750</v>
      </c>
      <c r="N920" s="32">
        <v>1090</v>
      </c>
      <c r="O920" s="32">
        <v>91</v>
      </c>
      <c r="P920" s="32">
        <v>65</v>
      </c>
      <c r="Q920" s="32">
        <v>2996</v>
      </c>
      <c r="R920" s="32">
        <v>450</v>
      </c>
      <c r="V920" s="1">
        <v>0.15020026702269693</v>
      </c>
    </row>
    <row r="921" spans="1:22" ht="9" customHeight="1" x14ac:dyDescent="0.15">
      <c r="A921" s="8" t="s">
        <v>23</v>
      </c>
      <c r="B921" s="8" t="s">
        <v>21</v>
      </c>
      <c r="C921" s="7">
        <v>38972</v>
      </c>
      <c r="D921" s="42">
        <v>9</v>
      </c>
      <c r="F921" s="5">
        <v>74.900000000000006</v>
      </c>
      <c r="G921" s="5">
        <v>73.900000000000006</v>
      </c>
      <c r="H921" s="5">
        <v>41.8</v>
      </c>
      <c r="I921" s="4">
        <v>485</v>
      </c>
      <c r="J921" s="4">
        <v>3093</v>
      </c>
      <c r="K921" s="4">
        <v>4</v>
      </c>
      <c r="L921" s="4">
        <v>3581</v>
      </c>
      <c r="M921" s="4">
        <v>1765</v>
      </c>
      <c r="N921" s="4">
        <v>1125</v>
      </c>
      <c r="O921" s="4">
        <v>91</v>
      </c>
      <c r="P921" s="4">
        <v>70</v>
      </c>
      <c r="Q921" s="4">
        <v>3051</v>
      </c>
      <c r="R921" s="4">
        <v>530</v>
      </c>
      <c r="V921" s="1">
        <v>0.17371353654539495</v>
      </c>
    </row>
    <row r="922" spans="1:22" ht="9" customHeight="1" x14ac:dyDescent="0.15">
      <c r="A922" s="8" t="s">
        <v>23</v>
      </c>
      <c r="B922" s="8" t="s">
        <v>21</v>
      </c>
      <c r="C922" s="7">
        <v>39002</v>
      </c>
      <c r="D922" s="42">
        <v>10</v>
      </c>
      <c r="F922" s="5">
        <v>75.599999999999994</v>
      </c>
      <c r="G922" s="5">
        <v>74.5</v>
      </c>
      <c r="H922" s="5">
        <v>42.8</v>
      </c>
      <c r="I922" s="4">
        <v>449</v>
      </c>
      <c r="J922" s="4">
        <v>3189</v>
      </c>
      <c r="K922" s="4">
        <v>4</v>
      </c>
      <c r="L922" s="4">
        <v>3641</v>
      </c>
      <c r="M922" s="4">
        <v>1775</v>
      </c>
      <c r="N922" s="4">
        <v>1145</v>
      </c>
      <c r="O922" s="4">
        <v>91</v>
      </c>
      <c r="P922" s="4">
        <v>75</v>
      </c>
      <c r="Q922" s="4">
        <v>3086</v>
      </c>
      <c r="R922" s="4">
        <v>555</v>
      </c>
      <c r="V922" s="1">
        <v>0.1798444588464031</v>
      </c>
    </row>
    <row r="923" spans="1:22" ht="9" customHeight="1" x14ac:dyDescent="0.15">
      <c r="A923" s="8" t="s">
        <v>23</v>
      </c>
      <c r="B923" s="8" t="s">
        <v>21</v>
      </c>
      <c r="C923" s="7">
        <v>39030</v>
      </c>
      <c r="D923" s="2">
        <v>11</v>
      </c>
      <c r="F923" s="5">
        <v>75.599999999999994</v>
      </c>
      <c r="G923" s="5">
        <v>74.5</v>
      </c>
      <c r="H923" s="5">
        <v>43</v>
      </c>
      <c r="I923" s="4">
        <v>449</v>
      </c>
      <c r="J923" s="4">
        <v>3204</v>
      </c>
      <c r="K923" s="4">
        <v>4</v>
      </c>
      <c r="L923" s="4">
        <v>3657</v>
      </c>
      <c r="M923" s="4">
        <v>1780</v>
      </c>
      <c r="N923" s="4">
        <v>1145</v>
      </c>
      <c r="O923" s="4">
        <v>91</v>
      </c>
      <c r="P923" s="4">
        <v>75</v>
      </c>
      <c r="Q923" s="4">
        <v>3091</v>
      </c>
      <c r="R923" s="4">
        <v>565</v>
      </c>
      <c r="V923" s="1">
        <v>0.18278874150760271</v>
      </c>
    </row>
    <row r="924" spans="1:22" ht="9" customHeight="1" x14ac:dyDescent="0.15">
      <c r="A924" s="8" t="s">
        <v>23</v>
      </c>
      <c r="B924" s="8" t="s">
        <v>21</v>
      </c>
      <c r="C924" s="7">
        <v>39062</v>
      </c>
      <c r="D924" s="2">
        <v>12</v>
      </c>
      <c r="F924" s="5">
        <v>75.599999999999994</v>
      </c>
      <c r="G924" s="5">
        <v>74.5</v>
      </c>
      <c r="H924" s="5">
        <v>43</v>
      </c>
      <c r="I924" s="4">
        <v>449</v>
      </c>
      <c r="J924" s="4">
        <v>3204</v>
      </c>
      <c r="K924" s="4">
        <v>4</v>
      </c>
      <c r="L924" s="4">
        <v>3657</v>
      </c>
      <c r="M924" s="4">
        <v>1780</v>
      </c>
      <c r="N924" s="4">
        <v>1145</v>
      </c>
      <c r="O924" s="4">
        <v>91</v>
      </c>
      <c r="P924" s="4">
        <v>75</v>
      </c>
      <c r="Q924" s="4">
        <v>3091</v>
      </c>
      <c r="R924" s="4">
        <v>565</v>
      </c>
      <c r="V924" s="1">
        <v>0.18278874150760271</v>
      </c>
    </row>
    <row r="925" spans="1:22" ht="9" customHeight="1" x14ac:dyDescent="0.15">
      <c r="A925" s="8" t="s">
        <v>23</v>
      </c>
      <c r="B925" s="8" t="s">
        <v>21</v>
      </c>
      <c r="C925" s="41">
        <v>39094</v>
      </c>
      <c r="D925" s="38">
        <v>1</v>
      </c>
      <c r="F925" s="5">
        <v>75.5</v>
      </c>
      <c r="G925" s="5">
        <v>74.599999999999994</v>
      </c>
      <c r="H925" s="5">
        <v>42.7</v>
      </c>
      <c r="I925" s="4">
        <v>449</v>
      </c>
      <c r="J925" s="4">
        <v>3188</v>
      </c>
      <c r="K925" s="4">
        <v>4</v>
      </c>
      <c r="L925" s="4">
        <v>3642</v>
      </c>
      <c r="M925" s="4">
        <v>1780</v>
      </c>
      <c r="N925" s="4">
        <v>1120</v>
      </c>
      <c r="O925" s="4">
        <v>91</v>
      </c>
      <c r="P925" s="4">
        <v>75</v>
      </c>
      <c r="Q925" s="4">
        <v>3066</v>
      </c>
      <c r="R925" s="4">
        <v>575</v>
      </c>
      <c r="V925" s="1">
        <v>0.18754076973255054</v>
      </c>
    </row>
    <row r="926" spans="1:22" ht="9" customHeight="1" x14ac:dyDescent="0.15">
      <c r="A926" s="8" t="s">
        <v>23</v>
      </c>
      <c r="B926" s="8" t="s">
        <v>21</v>
      </c>
      <c r="C926" s="41">
        <v>39122</v>
      </c>
      <c r="D926" s="38">
        <v>2</v>
      </c>
      <c r="F926" s="5">
        <v>75.5</v>
      </c>
      <c r="G926" s="5">
        <v>74.599999999999994</v>
      </c>
      <c r="H926" s="5">
        <v>42.7</v>
      </c>
      <c r="I926" s="4">
        <v>449</v>
      </c>
      <c r="J926" s="4">
        <v>3188</v>
      </c>
      <c r="K926" s="4">
        <v>4</v>
      </c>
      <c r="L926" s="4">
        <v>3642</v>
      </c>
      <c r="M926" s="4">
        <v>1780</v>
      </c>
      <c r="N926" s="4">
        <v>1100</v>
      </c>
      <c r="O926" s="4">
        <v>91</v>
      </c>
      <c r="P926" s="4">
        <v>75</v>
      </c>
      <c r="Q926" s="4">
        <v>3046</v>
      </c>
      <c r="R926" s="4">
        <v>595</v>
      </c>
      <c r="V926" s="1">
        <v>0.1953381483913329</v>
      </c>
    </row>
    <row r="927" spans="1:22" ht="9" customHeight="1" x14ac:dyDescent="0.15">
      <c r="A927" s="8" t="s">
        <v>23</v>
      </c>
      <c r="B927" s="8" t="s">
        <v>21</v>
      </c>
      <c r="C927" s="34">
        <v>39150</v>
      </c>
      <c r="D927" s="6">
        <v>3</v>
      </c>
      <c r="F927" s="33">
        <v>75.5</v>
      </c>
      <c r="G927" s="33">
        <v>74.599999999999994</v>
      </c>
      <c r="H927" s="33">
        <v>42.7</v>
      </c>
      <c r="I927" s="32">
        <v>449</v>
      </c>
      <c r="J927" s="32">
        <v>3188</v>
      </c>
      <c r="K927" s="32">
        <v>4</v>
      </c>
      <c r="L927" s="32">
        <v>3642</v>
      </c>
      <c r="M927" s="32">
        <v>1780</v>
      </c>
      <c r="N927" s="32">
        <v>1100</v>
      </c>
      <c r="O927" s="32">
        <v>87</v>
      </c>
      <c r="P927" s="32">
        <v>79</v>
      </c>
      <c r="Q927" s="32">
        <v>3046</v>
      </c>
      <c r="R927" s="32">
        <v>595</v>
      </c>
      <c r="S927" s="38">
        <v>6.1</v>
      </c>
      <c r="V927" s="1">
        <v>0.1953381483913329</v>
      </c>
    </row>
    <row r="928" spans="1:22" ht="9" customHeight="1" x14ac:dyDescent="0.15">
      <c r="A928" s="8" t="s">
        <v>23</v>
      </c>
      <c r="B928" s="8" t="s">
        <v>21</v>
      </c>
      <c r="C928" s="40">
        <v>39182</v>
      </c>
      <c r="D928" s="38">
        <v>4</v>
      </c>
      <c r="F928" s="33">
        <v>75.5</v>
      </c>
      <c r="G928" s="33">
        <v>74.599999999999994</v>
      </c>
      <c r="H928" s="33">
        <v>42.7</v>
      </c>
      <c r="I928" s="32">
        <v>449</v>
      </c>
      <c r="J928" s="32">
        <v>3188</v>
      </c>
      <c r="K928" s="32">
        <v>4</v>
      </c>
      <c r="L928" s="32">
        <v>3642</v>
      </c>
      <c r="M928" s="32">
        <v>1765</v>
      </c>
      <c r="N928" s="32">
        <v>1080</v>
      </c>
      <c r="O928" s="32">
        <v>83</v>
      </c>
      <c r="P928" s="32">
        <v>99</v>
      </c>
      <c r="Q928" s="32">
        <v>3027</v>
      </c>
      <c r="R928" s="32">
        <v>615</v>
      </c>
      <c r="S928" s="38"/>
      <c r="V928" s="1">
        <v>0.20317145688800792</v>
      </c>
    </row>
    <row r="929" spans="1:21" ht="9" customHeight="1" x14ac:dyDescent="0.15">
      <c r="A929" s="8" t="s">
        <v>23</v>
      </c>
      <c r="B929" s="8" t="s">
        <v>9</v>
      </c>
      <c r="C929" s="7">
        <v>39213</v>
      </c>
      <c r="D929" s="29">
        <v>5</v>
      </c>
      <c r="E929" s="61">
        <f t="shared" ref="E929:E940" si="16">G929/F929*100</f>
        <v>98.807947019867541</v>
      </c>
      <c r="F929" s="33">
        <v>75.5</v>
      </c>
      <c r="G929" s="33">
        <v>74.599999999999994</v>
      </c>
      <c r="H929" s="33">
        <v>42.7</v>
      </c>
      <c r="I929" s="32">
        <v>449</v>
      </c>
      <c r="J929" s="32">
        <v>3188</v>
      </c>
      <c r="K929" s="32">
        <v>4</v>
      </c>
      <c r="L929" s="32">
        <v>3642</v>
      </c>
      <c r="M929" s="32">
        <v>1770</v>
      </c>
      <c r="N929" s="32">
        <v>1080</v>
      </c>
      <c r="O929" s="32">
        <v>83</v>
      </c>
      <c r="P929" s="32">
        <v>99</v>
      </c>
      <c r="Q929" s="32">
        <v>3032</v>
      </c>
      <c r="R929" s="32">
        <v>610</v>
      </c>
      <c r="S929" s="38">
        <v>6.3</v>
      </c>
    </row>
    <row r="930" spans="1:21" ht="9" customHeight="1" x14ac:dyDescent="0.15">
      <c r="A930" s="8" t="s">
        <v>23</v>
      </c>
      <c r="B930" s="8" t="s">
        <v>9</v>
      </c>
      <c r="C930" s="7">
        <v>39244</v>
      </c>
      <c r="D930" s="29">
        <v>6</v>
      </c>
      <c r="E930" s="61">
        <f t="shared" si="16"/>
        <v>98.807947019867541</v>
      </c>
      <c r="F930" s="33">
        <v>75.5</v>
      </c>
      <c r="G930" s="33">
        <v>74.599999999999994</v>
      </c>
      <c r="H930" s="33">
        <v>42.7</v>
      </c>
      <c r="I930" s="32">
        <v>449</v>
      </c>
      <c r="J930" s="32">
        <v>3188</v>
      </c>
      <c r="K930" s="32">
        <v>4</v>
      </c>
      <c r="L930" s="32">
        <v>3642</v>
      </c>
      <c r="M930" s="32">
        <v>1770</v>
      </c>
      <c r="N930" s="32">
        <v>1080</v>
      </c>
      <c r="O930" s="32">
        <v>83</v>
      </c>
      <c r="P930" s="32">
        <v>99</v>
      </c>
      <c r="Q930" s="32">
        <v>3032</v>
      </c>
      <c r="R930" s="32">
        <v>610</v>
      </c>
      <c r="S930" s="38">
        <v>6.3</v>
      </c>
    </row>
    <row r="931" spans="1:21" ht="9" customHeight="1" x14ac:dyDescent="0.15">
      <c r="A931" s="8" t="s">
        <v>23</v>
      </c>
      <c r="B931" s="8" t="s">
        <v>9</v>
      </c>
      <c r="C931" s="7">
        <v>39275</v>
      </c>
      <c r="D931" s="29">
        <v>7</v>
      </c>
      <c r="E931" s="61">
        <f t="shared" si="16"/>
        <v>98.807947019867541</v>
      </c>
      <c r="F931" s="33">
        <v>75.5</v>
      </c>
      <c r="G931" s="33">
        <v>74.599999999999994</v>
      </c>
      <c r="H931" s="33">
        <v>42.7</v>
      </c>
      <c r="I931" s="32">
        <v>449</v>
      </c>
      <c r="J931" s="32">
        <v>3188</v>
      </c>
      <c r="K931" s="32">
        <v>4</v>
      </c>
      <c r="L931" s="32">
        <v>3642</v>
      </c>
      <c r="M931" s="32">
        <v>1780</v>
      </c>
      <c r="N931" s="32">
        <v>1090</v>
      </c>
      <c r="O931" s="32">
        <v>79</v>
      </c>
      <c r="P931" s="32">
        <v>92</v>
      </c>
      <c r="Q931" s="32">
        <v>3041</v>
      </c>
      <c r="R931" s="32">
        <v>600</v>
      </c>
      <c r="S931" s="38">
        <v>6.35</v>
      </c>
    </row>
    <row r="932" spans="1:21" ht="9" customHeight="1" x14ac:dyDescent="0.15">
      <c r="A932" s="8" t="s">
        <v>23</v>
      </c>
      <c r="B932" s="8" t="s">
        <v>9</v>
      </c>
      <c r="C932" s="7">
        <v>39304</v>
      </c>
      <c r="D932" s="38">
        <v>8</v>
      </c>
      <c r="E932" s="61">
        <f t="shared" si="16"/>
        <v>98.807947019867541</v>
      </c>
      <c r="F932" s="33">
        <v>75.5</v>
      </c>
      <c r="G932" s="33">
        <v>74.599999999999994</v>
      </c>
      <c r="H932" s="33">
        <v>42.7</v>
      </c>
      <c r="I932" s="32">
        <v>449</v>
      </c>
      <c r="J932" s="32">
        <v>3188</v>
      </c>
      <c r="K932" s="32">
        <v>4</v>
      </c>
      <c r="L932" s="32">
        <v>3642</v>
      </c>
      <c r="M932" s="32">
        <v>1795</v>
      </c>
      <c r="N932" s="32">
        <v>1100</v>
      </c>
      <c r="O932" s="32">
        <v>79</v>
      </c>
      <c r="P932" s="32">
        <v>92</v>
      </c>
      <c r="Q932" s="32">
        <v>3066</v>
      </c>
      <c r="R932" s="32">
        <v>575</v>
      </c>
      <c r="S932" s="38">
        <v>6.4</v>
      </c>
    </row>
    <row r="933" spans="1:21" s="195" customFormat="1" ht="9" customHeight="1" x14ac:dyDescent="0.15">
      <c r="A933" s="187" t="s">
        <v>23</v>
      </c>
      <c r="B933" s="187" t="s">
        <v>9</v>
      </c>
      <c r="C933" s="188">
        <v>39337</v>
      </c>
      <c r="D933" s="196">
        <v>9</v>
      </c>
      <c r="E933" s="189">
        <f t="shared" si="16"/>
        <v>98.807947019867541</v>
      </c>
      <c r="F933" s="197">
        <v>75.5</v>
      </c>
      <c r="G933" s="197">
        <v>74.599999999999994</v>
      </c>
      <c r="H933" s="197">
        <v>42.7</v>
      </c>
      <c r="I933" s="198">
        <v>449</v>
      </c>
      <c r="J933" s="198">
        <v>3188</v>
      </c>
      <c r="K933" s="198">
        <v>8</v>
      </c>
      <c r="L933" s="198">
        <v>3646</v>
      </c>
      <c r="M933" s="198">
        <v>1805</v>
      </c>
      <c r="N933" s="198">
        <v>1115</v>
      </c>
      <c r="O933" s="198">
        <v>79</v>
      </c>
      <c r="P933" s="198">
        <v>92</v>
      </c>
      <c r="Q933" s="198">
        <v>3091</v>
      </c>
      <c r="R933" s="198">
        <v>555</v>
      </c>
      <c r="S933" s="196">
        <v>6.4</v>
      </c>
      <c r="T933" s="192"/>
      <c r="U933" s="199"/>
    </row>
    <row r="934" spans="1:21" ht="9" customHeight="1" x14ac:dyDescent="0.15">
      <c r="A934" s="8" t="s">
        <v>23</v>
      </c>
      <c r="B934" s="8" t="s">
        <v>9</v>
      </c>
      <c r="C934" s="7">
        <v>39367</v>
      </c>
      <c r="D934" s="38">
        <v>10</v>
      </c>
      <c r="E934" s="61">
        <f t="shared" si="16"/>
        <v>98.807947019867541</v>
      </c>
      <c r="F934" s="33">
        <v>75.5</v>
      </c>
      <c r="G934" s="33">
        <v>74.599999999999994</v>
      </c>
      <c r="H934" s="33">
        <v>42.7</v>
      </c>
      <c r="I934" s="32">
        <v>449</v>
      </c>
      <c r="J934" s="32">
        <v>3188</v>
      </c>
      <c r="K934" s="32">
        <v>9</v>
      </c>
      <c r="L934" s="32">
        <v>3647</v>
      </c>
      <c r="M934" s="32">
        <v>1806</v>
      </c>
      <c r="N934" s="32">
        <v>1118</v>
      </c>
      <c r="O934" s="32">
        <v>78</v>
      </c>
      <c r="P934" s="32">
        <v>71</v>
      </c>
      <c r="Q934" s="32">
        <v>3074</v>
      </c>
      <c r="R934" s="32">
        <v>573</v>
      </c>
      <c r="S934" s="38">
        <v>6.43</v>
      </c>
    </row>
    <row r="935" spans="1:21" ht="9" customHeight="1" x14ac:dyDescent="0.15">
      <c r="A935" s="8" t="s">
        <v>23</v>
      </c>
      <c r="B935" s="8" t="s">
        <v>9</v>
      </c>
      <c r="C935" s="7">
        <v>39395</v>
      </c>
      <c r="D935" s="38">
        <v>11</v>
      </c>
      <c r="E935" s="61">
        <f t="shared" si="16"/>
        <v>98.807947019867541</v>
      </c>
      <c r="F935" s="33">
        <v>75.5</v>
      </c>
      <c r="G935" s="33">
        <v>74.599999999999994</v>
      </c>
      <c r="H935" s="33">
        <v>42.7</v>
      </c>
      <c r="I935" s="32">
        <v>449</v>
      </c>
      <c r="J935" s="32">
        <v>3188</v>
      </c>
      <c r="K935" s="32">
        <v>9</v>
      </c>
      <c r="L935" s="32">
        <v>3647</v>
      </c>
      <c r="M935" s="32">
        <v>1806</v>
      </c>
      <c r="N935" s="32">
        <v>1118</v>
      </c>
      <c r="O935" s="32">
        <v>78</v>
      </c>
      <c r="P935" s="32">
        <v>71</v>
      </c>
      <c r="Q935" s="32">
        <v>3074</v>
      </c>
      <c r="R935" s="32">
        <v>573</v>
      </c>
      <c r="S935" s="38">
        <v>6.43</v>
      </c>
    </row>
    <row r="936" spans="1:21" ht="9" customHeight="1" x14ac:dyDescent="0.15">
      <c r="A936" s="8" t="s">
        <v>23</v>
      </c>
      <c r="B936" s="8" t="s">
        <v>9</v>
      </c>
      <c r="C936" s="7">
        <v>39427</v>
      </c>
      <c r="D936" s="38">
        <v>12</v>
      </c>
      <c r="E936" s="61">
        <f t="shared" si="16"/>
        <v>98.807947019867541</v>
      </c>
      <c r="F936" s="33">
        <v>75.5</v>
      </c>
      <c r="G936" s="33">
        <v>74.599999999999994</v>
      </c>
      <c r="H936" s="33">
        <v>42.7</v>
      </c>
      <c r="I936" s="32">
        <v>449</v>
      </c>
      <c r="J936" s="32">
        <v>3188</v>
      </c>
      <c r="K936" s="32">
        <v>9</v>
      </c>
      <c r="L936" s="32">
        <v>3637</v>
      </c>
      <c r="M936" s="32">
        <v>1806</v>
      </c>
      <c r="N936" s="32">
        <v>1118</v>
      </c>
      <c r="O936" s="32">
        <v>78</v>
      </c>
      <c r="P936" s="32">
        <v>71</v>
      </c>
      <c r="Q936" s="32">
        <v>3074</v>
      </c>
      <c r="R936" s="32">
        <v>573</v>
      </c>
      <c r="S936" s="38">
        <v>6.43</v>
      </c>
    </row>
    <row r="937" spans="1:21" ht="9" customHeight="1" x14ac:dyDescent="0.15">
      <c r="A937" s="8" t="s">
        <v>23</v>
      </c>
      <c r="B937" s="8" t="s">
        <v>9</v>
      </c>
      <c r="C937" s="7">
        <v>39458</v>
      </c>
      <c r="D937" s="38">
        <v>1</v>
      </c>
      <c r="E937" s="61">
        <f t="shared" si="16"/>
        <v>98.807947019867541</v>
      </c>
      <c r="F937" s="5">
        <v>75.5</v>
      </c>
      <c r="G937" s="5">
        <v>74.599999999999994</v>
      </c>
      <c r="H937" s="5">
        <v>42.7</v>
      </c>
      <c r="I937" s="4">
        <v>449</v>
      </c>
      <c r="J937" s="4">
        <v>3188</v>
      </c>
      <c r="K937" s="4">
        <v>9</v>
      </c>
      <c r="L937" s="4">
        <v>3647</v>
      </c>
      <c r="M937" s="4">
        <v>1806</v>
      </c>
      <c r="N937" s="4">
        <v>1118</v>
      </c>
      <c r="O937" s="4">
        <v>78</v>
      </c>
      <c r="P937" s="4">
        <v>70</v>
      </c>
      <c r="Q937" s="4">
        <v>3073</v>
      </c>
      <c r="R937" s="4">
        <v>574</v>
      </c>
      <c r="S937" s="3">
        <v>6.43</v>
      </c>
    </row>
    <row r="938" spans="1:21" ht="9" customHeight="1" x14ac:dyDescent="0.15">
      <c r="A938" s="8" t="s">
        <v>23</v>
      </c>
      <c r="B938" s="8" t="s">
        <v>9</v>
      </c>
      <c r="C938" s="7">
        <v>39486</v>
      </c>
      <c r="D938" s="38">
        <v>2</v>
      </c>
      <c r="E938" s="61">
        <f t="shared" si="16"/>
        <v>98.807947019867541</v>
      </c>
      <c r="F938" s="5">
        <v>75.5</v>
      </c>
      <c r="G938" s="5">
        <v>74.599999999999994</v>
      </c>
      <c r="H938" s="5">
        <v>42.7</v>
      </c>
      <c r="I938" s="4">
        <v>449</v>
      </c>
      <c r="J938" s="4">
        <v>3188</v>
      </c>
      <c r="K938" s="4">
        <v>9</v>
      </c>
      <c r="L938" s="4">
        <v>3647</v>
      </c>
      <c r="M938" s="4">
        <v>1806</v>
      </c>
      <c r="N938" s="4">
        <v>1118</v>
      </c>
      <c r="O938" s="4">
        <v>78</v>
      </c>
      <c r="P938" s="4">
        <v>70</v>
      </c>
      <c r="Q938" s="4">
        <v>3073</v>
      </c>
      <c r="R938" s="4">
        <v>574</v>
      </c>
      <c r="S938" s="3">
        <v>6.43</v>
      </c>
    </row>
    <row r="939" spans="1:21" ht="9" customHeight="1" x14ac:dyDescent="0.15">
      <c r="A939" s="8" t="s">
        <v>23</v>
      </c>
      <c r="B939" s="8" t="s">
        <v>9</v>
      </c>
      <c r="C939" s="7">
        <v>39518</v>
      </c>
      <c r="D939" s="38">
        <v>3</v>
      </c>
      <c r="E939" s="61">
        <f t="shared" si="16"/>
        <v>98.807947019867541</v>
      </c>
      <c r="F939" s="5">
        <v>75.5</v>
      </c>
      <c r="G939" s="5">
        <v>74.599999999999994</v>
      </c>
      <c r="H939" s="5">
        <v>42.7</v>
      </c>
      <c r="I939" s="4">
        <v>449</v>
      </c>
      <c r="J939" s="4">
        <v>3188</v>
      </c>
      <c r="K939" s="4">
        <v>9</v>
      </c>
      <c r="L939" s="4">
        <v>3647</v>
      </c>
      <c r="M939" s="4">
        <v>1806</v>
      </c>
      <c r="N939" s="4">
        <v>1118</v>
      </c>
      <c r="O939" s="4">
        <v>78</v>
      </c>
      <c r="P939" s="4">
        <v>70</v>
      </c>
      <c r="Q939" s="4">
        <v>3073</v>
      </c>
      <c r="R939" s="4">
        <v>574</v>
      </c>
      <c r="S939" s="3">
        <v>6.43</v>
      </c>
    </row>
    <row r="940" spans="1:21" ht="9" customHeight="1" x14ac:dyDescent="0.15">
      <c r="A940" s="8" t="s">
        <v>23</v>
      </c>
      <c r="B940" s="8" t="s">
        <v>9</v>
      </c>
      <c r="C940" s="7">
        <v>39547</v>
      </c>
      <c r="D940" s="38">
        <v>4</v>
      </c>
      <c r="E940" s="61">
        <f t="shared" si="16"/>
        <v>98.807947019867541</v>
      </c>
      <c r="F940" s="5">
        <v>75.5</v>
      </c>
      <c r="G940" s="5">
        <v>74.599999999999994</v>
      </c>
      <c r="H940" s="5">
        <v>42.7</v>
      </c>
      <c r="I940" s="4">
        <v>449</v>
      </c>
      <c r="J940" s="4">
        <v>3188</v>
      </c>
      <c r="K940" s="4">
        <v>9</v>
      </c>
      <c r="L940" s="4">
        <v>3647</v>
      </c>
      <c r="M940" s="4">
        <v>1806</v>
      </c>
      <c r="N940" s="4">
        <v>1118</v>
      </c>
      <c r="O940" s="4">
        <v>78</v>
      </c>
      <c r="P940" s="4">
        <v>70</v>
      </c>
      <c r="Q940" s="4">
        <v>3073</v>
      </c>
      <c r="R940" s="4">
        <v>574</v>
      </c>
      <c r="S940" s="3">
        <v>6.43</v>
      </c>
    </row>
    <row r="941" spans="1:21" ht="9" customHeight="1" x14ac:dyDescent="0.15">
      <c r="A941" s="8" t="s">
        <v>23</v>
      </c>
      <c r="B941" s="8" t="s">
        <v>386</v>
      </c>
      <c r="C941" s="110">
        <v>39577</v>
      </c>
      <c r="D941" s="38">
        <v>5</v>
      </c>
      <c r="E941" s="61"/>
    </row>
    <row r="942" spans="1:21" ht="9" customHeight="1" x14ac:dyDescent="0.15">
      <c r="A942" s="8" t="s">
        <v>23</v>
      </c>
      <c r="B942" s="8" t="s">
        <v>386</v>
      </c>
      <c r="C942" s="206">
        <v>39609</v>
      </c>
      <c r="D942" s="38">
        <v>6</v>
      </c>
      <c r="E942" s="61"/>
    </row>
    <row r="943" spans="1:21" ht="9" customHeight="1" x14ac:dyDescent="0.15">
      <c r="A943" s="8" t="s">
        <v>23</v>
      </c>
      <c r="B943" s="8" t="s">
        <v>386</v>
      </c>
      <c r="C943" s="206">
        <v>39640</v>
      </c>
      <c r="D943" s="38">
        <v>7</v>
      </c>
      <c r="E943" s="61"/>
    </row>
    <row r="944" spans="1:21" ht="9" customHeight="1" x14ac:dyDescent="0.15">
      <c r="A944" s="8" t="s">
        <v>23</v>
      </c>
      <c r="B944" s="8" t="s">
        <v>386</v>
      </c>
      <c r="C944" s="206">
        <v>39672</v>
      </c>
      <c r="D944" s="38">
        <v>8</v>
      </c>
      <c r="E944" s="61"/>
    </row>
    <row r="945" spans="1:22" ht="9" customHeight="1" x14ac:dyDescent="0.15">
      <c r="A945" s="8" t="s">
        <v>23</v>
      </c>
      <c r="B945" s="8" t="s">
        <v>386</v>
      </c>
      <c r="C945" s="110">
        <v>39703</v>
      </c>
      <c r="D945" s="38">
        <v>9</v>
      </c>
      <c r="E945" s="61"/>
    </row>
    <row r="946" spans="1:22" ht="9" customHeight="1" x14ac:dyDescent="0.15">
      <c r="A946" s="8" t="s">
        <v>23</v>
      </c>
      <c r="B946" s="8" t="s">
        <v>386</v>
      </c>
      <c r="C946" s="110">
        <v>39731</v>
      </c>
      <c r="D946" s="38">
        <v>10</v>
      </c>
      <c r="E946" s="61"/>
    </row>
    <row r="947" spans="1:22" ht="9" customHeight="1" x14ac:dyDescent="0.15">
      <c r="A947" s="8" t="s">
        <v>23</v>
      </c>
      <c r="B947" s="8" t="s">
        <v>386</v>
      </c>
      <c r="C947" s="110">
        <v>39762</v>
      </c>
      <c r="D947" s="38">
        <v>11</v>
      </c>
      <c r="E947" s="61"/>
    </row>
    <row r="948" spans="1:22" ht="9" customHeight="1" x14ac:dyDescent="0.15">
      <c r="A948" s="8" t="s">
        <v>23</v>
      </c>
      <c r="B948" s="8" t="s">
        <v>386</v>
      </c>
      <c r="C948" s="110">
        <v>39793</v>
      </c>
      <c r="D948" s="38">
        <v>12</v>
      </c>
      <c r="E948" s="61"/>
    </row>
    <row r="949" spans="1:22" ht="9" customHeight="1" x14ac:dyDescent="0.15">
      <c r="A949" s="8" t="s">
        <v>23</v>
      </c>
      <c r="B949" s="8" t="s">
        <v>386</v>
      </c>
      <c r="C949" s="110">
        <v>39825</v>
      </c>
      <c r="D949" s="38">
        <v>1</v>
      </c>
      <c r="E949" s="61"/>
    </row>
    <row r="950" spans="1:22" ht="9" customHeight="1" x14ac:dyDescent="0.15">
      <c r="A950" s="8" t="s">
        <v>23</v>
      </c>
      <c r="B950" s="8" t="s">
        <v>386</v>
      </c>
      <c r="C950" s="110">
        <v>39854</v>
      </c>
      <c r="D950" s="38">
        <v>2</v>
      </c>
      <c r="E950" s="61"/>
    </row>
    <row r="951" spans="1:22" ht="9" customHeight="1" x14ac:dyDescent="0.15">
      <c r="A951" s="8" t="s">
        <v>23</v>
      </c>
      <c r="B951" s="8" t="s">
        <v>386</v>
      </c>
      <c r="C951" s="110">
        <v>39883</v>
      </c>
      <c r="D951" s="38">
        <v>3</v>
      </c>
      <c r="E951" s="61"/>
    </row>
    <row r="952" spans="1:22" ht="9" customHeight="1" x14ac:dyDescent="0.15">
      <c r="A952" s="8" t="s">
        <v>23</v>
      </c>
      <c r="B952" s="8" t="s">
        <v>386</v>
      </c>
      <c r="C952" s="110">
        <v>39912</v>
      </c>
      <c r="D952" s="38">
        <v>4</v>
      </c>
      <c r="E952" s="61"/>
      <c r="F952" s="5">
        <v>75.5</v>
      </c>
      <c r="G952" s="5">
        <v>74.599999999999994</v>
      </c>
      <c r="H952" s="5">
        <v>42.9</v>
      </c>
      <c r="I952" s="4">
        <v>449</v>
      </c>
      <c r="J952" s="4">
        <v>3197</v>
      </c>
      <c r="K952" s="4">
        <v>9</v>
      </c>
      <c r="L952" s="4">
        <v>3655</v>
      </c>
      <c r="M952" s="4">
        <v>1808</v>
      </c>
      <c r="N952" s="4">
        <v>1116</v>
      </c>
      <c r="O952" s="4">
        <v>80</v>
      </c>
      <c r="P952" s="4">
        <v>77</v>
      </c>
      <c r="Q952" s="4">
        <v>3081</v>
      </c>
      <c r="R952" s="4">
        <v>574</v>
      </c>
      <c r="S952" s="3">
        <v>6.43</v>
      </c>
    </row>
    <row r="953" spans="1:22" ht="9" customHeight="1" x14ac:dyDescent="0.15">
      <c r="A953" s="8" t="s">
        <v>22</v>
      </c>
      <c r="B953" s="8" t="s">
        <v>21</v>
      </c>
      <c r="C953" s="7">
        <v>39213</v>
      </c>
      <c r="D953" s="6">
        <v>5</v>
      </c>
      <c r="F953" s="5">
        <v>67.099999999999994</v>
      </c>
      <c r="G953" s="5">
        <v>66.099999999999994</v>
      </c>
      <c r="H953" s="5">
        <v>41.5</v>
      </c>
      <c r="I953" s="4">
        <v>610</v>
      </c>
      <c r="J953" s="4">
        <v>2745</v>
      </c>
      <c r="K953" s="4">
        <v>4</v>
      </c>
      <c r="L953" s="4">
        <v>3359</v>
      </c>
      <c r="M953" s="4">
        <v>1790</v>
      </c>
      <c r="N953" s="4">
        <v>1080</v>
      </c>
      <c r="O953" s="4">
        <v>85</v>
      </c>
      <c r="P953" s="4">
        <v>84</v>
      </c>
      <c r="Q953" s="4">
        <v>3039</v>
      </c>
      <c r="R953" s="4">
        <v>320</v>
      </c>
      <c r="U953" s="3"/>
      <c r="V953" s="1">
        <v>0.10529779532741033</v>
      </c>
    </row>
    <row r="954" spans="1:22" ht="9" customHeight="1" x14ac:dyDescent="0.15">
      <c r="A954" s="8" t="s">
        <v>22</v>
      </c>
      <c r="B954" s="8" t="s">
        <v>21</v>
      </c>
      <c r="C954" s="7">
        <v>39244</v>
      </c>
      <c r="D954" s="6">
        <v>6</v>
      </c>
      <c r="F954" s="33">
        <v>67.099999999999994</v>
      </c>
      <c r="G954" s="33">
        <v>66.099999999999994</v>
      </c>
      <c r="H954" s="33">
        <v>41.5</v>
      </c>
      <c r="I954" s="32">
        <v>610</v>
      </c>
      <c r="J954" s="32">
        <v>2745</v>
      </c>
      <c r="K954" s="32">
        <v>4</v>
      </c>
      <c r="L954" s="32">
        <v>3359</v>
      </c>
      <c r="M954" s="32">
        <v>1790</v>
      </c>
      <c r="N954" s="32">
        <v>1080</v>
      </c>
      <c r="O954" s="32">
        <v>85</v>
      </c>
      <c r="P954" s="32">
        <v>84</v>
      </c>
      <c r="Q954" s="32">
        <v>3039</v>
      </c>
      <c r="R954" s="32">
        <v>320</v>
      </c>
      <c r="V954" s="1">
        <v>0.10529779532741033</v>
      </c>
    </row>
    <row r="955" spans="1:22" ht="9" customHeight="1" x14ac:dyDescent="0.15">
      <c r="A955" s="8" t="s">
        <v>22</v>
      </c>
      <c r="B955" s="8" t="s">
        <v>21</v>
      </c>
      <c r="C955" s="7">
        <v>39275</v>
      </c>
      <c r="D955" s="6">
        <v>7</v>
      </c>
      <c r="F955" s="33">
        <v>64.099999999999994</v>
      </c>
      <c r="G955" s="33">
        <v>63.3</v>
      </c>
      <c r="H955" s="33">
        <v>41.5</v>
      </c>
      <c r="I955" s="32">
        <v>600</v>
      </c>
      <c r="J955" s="32">
        <v>2625</v>
      </c>
      <c r="K955" s="32">
        <v>4</v>
      </c>
      <c r="L955" s="32">
        <v>3229</v>
      </c>
      <c r="M955" s="32">
        <v>1800</v>
      </c>
      <c r="N955" s="32">
        <v>1020</v>
      </c>
      <c r="O955" s="32">
        <v>85</v>
      </c>
      <c r="P955" s="32">
        <v>79</v>
      </c>
      <c r="Q955" s="32">
        <v>2985</v>
      </c>
      <c r="R955" s="32">
        <v>245</v>
      </c>
      <c r="S955" s="39"/>
      <c r="V955" s="1">
        <v>8.2077051926298161E-2</v>
      </c>
    </row>
    <row r="956" spans="1:22" ht="9" customHeight="1" x14ac:dyDescent="0.15">
      <c r="A956" s="8" t="s">
        <v>22</v>
      </c>
      <c r="B956" s="8" t="s">
        <v>21</v>
      </c>
      <c r="C956" s="7">
        <v>39304</v>
      </c>
      <c r="D956" s="6">
        <v>8</v>
      </c>
      <c r="F956" s="33">
        <v>64.099999999999994</v>
      </c>
      <c r="G956" s="33">
        <v>63.3</v>
      </c>
      <c r="H956" s="33">
        <v>41.5</v>
      </c>
      <c r="I956" s="32">
        <v>575</v>
      </c>
      <c r="J956" s="32">
        <v>2625</v>
      </c>
      <c r="K956" s="32">
        <v>4</v>
      </c>
      <c r="L956" s="32">
        <v>3205</v>
      </c>
      <c r="M956" s="32">
        <v>1800</v>
      </c>
      <c r="N956" s="32">
        <v>1020</v>
      </c>
      <c r="O956" s="32">
        <v>85</v>
      </c>
      <c r="P956" s="32">
        <v>79</v>
      </c>
      <c r="Q956" s="32">
        <v>2985</v>
      </c>
      <c r="R956" s="32">
        <v>220</v>
      </c>
      <c r="S956" s="39"/>
      <c r="V956" s="1">
        <v>7.3701842546063656E-2</v>
      </c>
    </row>
    <row r="957" spans="1:22" ht="9" customHeight="1" x14ac:dyDescent="0.15">
      <c r="A957" s="8" t="s">
        <v>22</v>
      </c>
      <c r="B957" s="8" t="s">
        <v>21</v>
      </c>
      <c r="C957" s="7">
        <v>39337</v>
      </c>
      <c r="D957" s="6">
        <v>9</v>
      </c>
      <c r="F957" s="33">
        <v>64.099999999999994</v>
      </c>
      <c r="G957" s="33">
        <v>63.3</v>
      </c>
      <c r="H957" s="33">
        <v>41.4</v>
      </c>
      <c r="I957" s="32">
        <v>555</v>
      </c>
      <c r="J957" s="32">
        <v>2619</v>
      </c>
      <c r="K957" s="32">
        <v>6</v>
      </c>
      <c r="L957" s="32">
        <v>3180</v>
      </c>
      <c r="M957" s="32">
        <v>1825</v>
      </c>
      <c r="N957" s="32">
        <v>975</v>
      </c>
      <c r="O957" s="32">
        <v>85</v>
      </c>
      <c r="P957" s="32">
        <v>79</v>
      </c>
      <c r="Q957" s="32">
        <v>2964</v>
      </c>
      <c r="R957" s="32">
        <v>215</v>
      </c>
      <c r="S957" s="39"/>
      <c r="V957" s="1">
        <v>7.2537112010796226E-2</v>
      </c>
    </row>
    <row r="958" spans="1:22" ht="9" customHeight="1" x14ac:dyDescent="0.15">
      <c r="A958" s="8" t="s">
        <v>22</v>
      </c>
      <c r="B958" s="8" t="s">
        <v>21</v>
      </c>
      <c r="C958" s="7">
        <v>39367</v>
      </c>
      <c r="D958" s="6">
        <v>10</v>
      </c>
      <c r="F958" s="33">
        <v>63.7</v>
      </c>
      <c r="G958" s="33">
        <v>62.8</v>
      </c>
      <c r="H958" s="33">
        <v>41.4</v>
      </c>
      <c r="I958" s="32">
        <v>573</v>
      </c>
      <c r="J958" s="32">
        <v>2598</v>
      </c>
      <c r="K958" s="32">
        <v>6</v>
      </c>
      <c r="L958" s="32">
        <v>3177</v>
      </c>
      <c r="M958" s="32">
        <v>1825</v>
      </c>
      <c r="N958" s="32">
        <v>975</v>
      </c>
      <c r="O958" s="32">
        <v>85</v>
      </c>
      <c r="P958" s="32">
        <v>77</v>
      </c>
      <c r="Q958" s="32">
        <v>2962</v>
      </c>
      <c r="R958" s="32">
        <v>215</v>
      </c>
      <c r="S958" s="39"/>
      <c r="V958" s="1">
        <v>7.2586090479405813E-2</v>
      </c>
    </row>
    <row r="959" spans="1:22" ht="9" customHeight="1" x14ac:dyDescent="0.15">
      <c r="A959" s="8" t="s">
        <v>22</v>
      </c>
      <c r="B959" s="8" t="s">
        <v>21</v>
      </c>
      <c r="C959" s="7">
        <v>39395</v>
      </c>
      <c r="D959" s="6">
        <v>11</v>
      </c>
      <c r="F959" s="33">
        <v>63.7</v>
      </c>
      <c r="G959" s="33">
        <v>62.8</v>
      </c>
      <c r="H959" s="33">
        <v>41.3</v>
      </c>
      <c r="I959" s="32">
        <v>573</v>
      </c>
      <c r="J959" s="32">
        <v>2594</v>
      </c>
      <c r="K959" s="32">
        <v>6</v>
      </c>
      <c r="L959" s="32">
        <v>3173</v>
      </c>
      <c r="M959" s="32">
        <v>1825</v>
      </c>
      <c r="N959" s="32">
        <v>975</v>
      </c>
      <c r="O959" s="32">
        <v>86</v>
      </c>
      <c r="P959" s="32">
        <v>77</v>
      </c>
      <c r="Q959" s="32">
        <v>2963</v>
      </c>
      <c r="R959" s="32">
        <v>210</v>
      </c>
      <c r="S959" s="39"/>
      <c r="V959" s="1">
        <v>7.0874114073574079E-2</v>
      </c>
    </row>
    <row r="960" spans="1:22" ht="9" customHeight="1" x14ac:dyDescent="0.15">
      <c r="A960" s="8" t="s">
        <v>22</v>
      </c>
      <c r="B960" s="8" t="s">
        <v>21</v>
      </c>
      <c r="C960" s="7">
        <v>39427</v>
      </c>
      <c r="D960" s="6">
        <v>12</v>
      </c>
      <c r="F960" s="33">
        <v>63.7</v>
      </c>
      <c r="G960" s="33">
        <v>62.8</v>
      </c>
      <c r="H960" s="33">
        <v>41.3</v>
      </c>
      <c r="I960" s="32">
        <v>573</v>
      </c>
      <c r="J960" s="32">
        <v>2594</v>
      </c>
      <c r="K960" s="32">
        <v>6</v>
      </c>
      <c r="L960" s="32">
        <v>3173</v>
      </c>
      <c r="M960" s="32">
        <v>1830</v>
      </c>
      <c r="N960" s="32">
        <v>995</v>
      </c>
      <c r="O960" s="32">
        <v>86</v>
      </c>
      <c r="P960" s="32">
        <v>77</v>
      </c>
      <c r="Q960" s="32">
        <v>2988</v>
      </c>
      <c r="R960" s="32">
        <v>185</v>
      </c>
      <c r="S960" s="39"/>
      <c r="V960" s="1">
        <v>6.1914323962516733E-2</v>
      </c>
    </row>
    <row r="961" spans="1:22" ht="9" customHeight="1" x14ac:dyDescent="0.15">
      <c r="A961" s="8" t="s">
        <v>22</v>
      </c>
      <c r="B961" s="8" t="s">
        <v>21</v>
      </c>
      <c r="C961" s="7">
        <v>39458</v>
      </c>
      <c r="D961" s="6">
        <v>1</v>
      </c>
      <c r="F961" s="5">
        <v>63.6</v>
      </c>
      <c r="G961" s="5">
        <v>62.8</v>
      </c>
      <c r="H961" s="5">
        <v>41.2</v>
      </c>
      <c r="I961" s="4">
        <v>574</v>
      </c>
      <c r="J961" s="4">
        <v>2585</v>
      </c>
      <c r="K961" s="4">
        <v>6</v>
      </c>
      <c r="L961" s="4">
        <v>3165</v>
      </c>
      <c r="M961" s="4">
        <v>1830</v>
      </c>
      <c r="N961" s="4">
        <v>995</v>
      </c>
      <c r="O961" s="4">
        <v>86</v>
      </c>
      <c r="P961" s="4">
        <v>79</v>
      </c>
      <c r="Q961" s="4">
        <v>2990</v>
      </c>
      <c r="R961" s="4">
        <v>175</v>
      </c>
      <c r="V961" s="1">
        <v>5.8528428093645488E-2</v>
      </c>
    </row>
    <row r="962" spans="1:22" ht="9" customHeight="1" x14ac:dyDescent="0.15">
      <c r="A962" s="8" t="s">
        <v>22</v>
      </c>
      <c r="B962" s="8" t="s">
        <v>21</v>
      </c>
      <c r="C962" s="7">
        <v>39486</v>
      </c>
      <c r="D962" s="6">
        <v>2</v>
      </c>
      <c r="F962" s="5">
        <v>63.6</v>
      </c>
      <c r="G962" s="5">
        <v>62.8</v>
      </c>
      <c r="H962" s="5">
        <v>41.2</v>
      </c>
      <c r="I962" s="4">
        <v>574</v>
      </c>
      <c r="J962" s="4">
        <v>2585</v>
      </c>
      <c r="K962" s="4">
        <v>6</v>
      </c>
      <c r="L962" s="4">
        <v>3165</v>
      </c>
      <c r="M962" s="4">
        <v>1835</v>
      </c>
      <c r="N962" s="4">
        <v>1005</v>
      </c>
      <c r="O962" s="4">
        <v>86</v>
      </c>
      <c r="P962" s="4">
        <v>79</v>
      </c>
      <c r="Q962" s="4">
        <v>3005</v>
      </c>
      <c r="R962" s="4">
        <v>160</v>
      </c>
      <c r="V962" s="1">
        <v>5.3244592346089852E-2</v>
      </c>
    </row>
    <row r="963" spans="1:22" ht="9" customHeight="1" x14ac:dyDescent="0.15">
      <c r="A963" s="8" t="s">
        <v>22</v>
      </c>
      <c r="B963" s="8" t="s">
        <v>21</v>
      </c>
      <c r="C963" s="7">
        <v>39518</v>
      </c>
      <c r="D963" s="6">
        <v>3</v>
      </c>
      <c r="F963" s="5">
        <v>63.6</v>
      </c>
      <c r="G963" s="5">
        <v>62.8</v>
      </c>
      <c r="H963" s="5">
        <v>41.2</v>
      </c>
      <c r="I963" s="4">
        <v>574</v>
      </c>
      <c r="J963" s="4">
        <v>2585</v>
      </c>
      <c r="K963" s="4">
        <v>6</v>
      </c>
      <c r="L963" s="4">
        <v>3165</v>
      </c>
      <c r="M963" s="4">
        <v>1835</v>
      </c>
      <c r="N963" s="4">
        <v>1025</v>
      </c>
      <c r="O963" s="4">
        <v>86</v>
      </c>
      <c r="P963" s="4">
        <v>79</v>
      </c>
      <c r="Q963" s="4">
        <v>3025</v>
      </c>
      <c r="R963" s="4">
        <v>140</v>
      </c>
      <c r="S963" s="3">
        <v>10</v>
      </c>
      <c r="V963" s="1">
        <v>4.6280991735537187E-2</v>
      </c>
    </row>
    <row r="964" spans="1:22" ht="9" customHeight="1" x14ac:dyDescent="0.15">
      <c r="A964" s="8" t="s">
        <v>22</v>
      </c>
      <c r="B964" s="8" t="s">
        <v>21</v>
      </c>
      <c r="C964" s="7">
        <v>39547</v>
      </c>
      <c r="D964" s="6">
        <v>4</v>
      </c>
      <c r="F964" s="5">
        <v>63.6</v>
      </c>
      <c r="G964" s="5">
        <v>62.8</v>
      </c>
      <c r="H964" s="5">
        <v>41.2</v>
      </c>
      <c r="I964" s="4">
        <v>574</v>
      </c>
      <c r="J964" s="4">
        <v>2585</v>
      </c>
      <c r="K964" s="4">
        <v>10</v>
      </c>
      <c r="L964" s="4">
        <v>3169</v>
      </c>
      <c r="M964" s="4">
        <v>1840</v>
      </c>
      <c r="N964" s="4">
        <v>1075</v>
      </c>
      <c r="O964" s="4">
        <v>92</v>
      </c>
      <c r="P964" s="4">
        <v>2</v>
      </c>
      <c r="Q964" s="4">
        <v>3009</v>
      </c>
      <c r="R964" s="4">
        <v>160</v>
      </c>
      <c r="S964" s="3">
        <v>0</v>
      </c>
      <c r="V964" s="1">
        <v>5.3173811897640415E-2</v>
      </c>
    </row>
    <row r="965" spans="1:22" ht="9" customHeight="1" x14ac:dyDescent="0.15">
      <c r="A965" s="8" t="s">
        <v>22</v>
      </c>
      <c r="B965" s="37" t="s">
        <v>9</v>
      </c>
      <c r="C965" s="7">
        <v>39577</v>
      </c>
      <c r="D965" s="6">
        <v>5</v>
      </c>
      <c r="E965" s="61">
        <f t="shared" ref="E965:E976" si="17">G965/F965*100</f>
        <v>99.072642967542492</v>
      </c>
      <c r="F965" s="5">
        <v>64.7</v>
      </c>
      <c r="G965" s="5">
        <v>64.099999999999994</v>
      </c>
      <c r="H965" s="5">
        <v>41.7</v>
      </c>
      <c r="I965" s="4">
        <v>574</v>
      </c>
      <c r="J965" s="4">
        <v>2677</v>
      </c>
      <c r="K965" s="4">
        <v>10</v>
      </c>
      <c r="L965" s="4">
        <v>3261</v>
      </c>
      <c r="M965" s="4">
        <v>1801</v>
      </c>
      <c r="N965" s="4">
        <v>1161</v>
      </c>
      <c r="O965" s="4">
        <v>93</v>
      </c>
      <c r="P965" s="4">
        <v>0</v>
      </c>
      <c r="Q965" s="4">
        <v>3056</v>
      </c>
      <c r="R965" s="4">
        <v>205</v>
      </c>
      <c r="S965" s="3">
        <v>10.1</v>
      </c>
    </row>
    <row r="966" spans="1:22" ht="9" customHeight="1" x14ac:dyDescent="0.15">
      <c r="A966" s="8" t="s">
        <v>22</v>
      </c>
      <c r="B966" s="37" t="s">
        <v>9</v>
      </c>
      <c r="C966" s="34">
        <v>39609</v>
      </c>
      <c r="D966" s="37">
        <v>6</v>
      </c>
      <c r="E966" s="61">
        <f t="shared" si="17"/>
        <v>99.072642967542492</v>
      </c>
      <c r="F966" s="5">
        <v>64.7</v>
      </c>
      <c r="G966" s="5">
        <v>64.099999999999994</v>
      </c>
      <c r="H966" s="5">
        <v>41.7</v>
      </c>
      <c r="I966" s="4">
        <v>574</v>
      </c>
      <c r="J966" s="4">
        <v>2677</v>
      </c>
      <c r="K966" s="4">
        <v>10</v>
      </c>
      <c r="L966" s="4">
        <v>3261</v>
      </c>
      <c r="M966" s="4">
        <v>1801</v>
      </c>
      <c r="N966" s="4">
        <v>1161</v>
      </c>
      <c r="O966" s="4">
        <v>93</v>
      </c>
      <c r="P966" s="4">
        <v>0</v>
      </c>
      <c r="Q966" s="4">
        <v>3056</v>
      </c>
      <c r="R966" s="4">
        <v>205</v>
      </c>
      <c r="S966" s="37">
        <v>10.1</v>
      </c>
    </row>
    <row r="967" spans="1:22" ht="9" customHeight="1" x14ac:dyDescent="0.15">
      <c r="A967" s="8" t="s">
        <v>22</v>
      </c>
      <c r="B967" s="37" t="s">
        <v>9</v>
      </c>
      <c r="C967" s="34">
        <v>39640</v>
      </c>
      <c r="D967" s="37">
        <v>7</v>
      </c>
      <c r="E967" s="61">
        <f t="shared" si="17"/>
        <v>99.072642967542492</v>
      </c>
      <c r="F967" s="33">
        <v>64.7</v>
      </c>
      <c r="G967" s="33">
        <v>64.099999999999994</v>
      </c>
      <c r="H967" s="33">
        <v>41.7</v>
      </c>
      <c r="I967" s="32">
        <v>574</v>
      </c>
      <c r="J967" s="32">
        <v>2677</v>
      </c>
      <c r="K967" s="32">
        <v>10</v>
      </c>
      <c r="L967" s="32">
        <v>3261</v>
      </c>
      <c r="M967" s="32">
        <v>1803</v>
      </c>
      <c r="N967" s="32">
        <v>1161</v>
      </c>
      <c r="O967" s="32">
        <v>93</v>
      </c>
      <c r="P967" s="32">
        <v>-2</v>
      </c>
      <c r="Q967" s="32">
        <v>3056</v>
      </c>
      <c r="R967" s="32">
        <v>205</v>
      </c>
      <c r="S967" s="38">
        <v>10.1</v>
      </c>
    </row>
    <row r="968" spans="1:22" ht="9" customHeight="1" x14ac:dyDescent="0.15">
      <c r="A968" s="8" t="s">
        <v>22</v>
      </c>
      <c r="B968" s="37" t="s">
        <v>9</v>
      </c>
      <c r="C968" s="34">
        <v>39672</v>
      </c>
      <c r="D968" s="37">
        <v>8</v>
      </c>
      <c r="E968" s="61">
        <f t="shared" si="17"/>
        <v>99.072642967542492</v>
      </c>
      <c r="F968" s="33">
        <v>64.7</v>
      </c>
      <c r="G968" s="33">
        <v>64.099999999999994</v>
      </c>
      <c r="H968" s="33">
        <v>41.7</v>
      </c>
      <c r="I968" s="32">
        <v>574</v>
      </c>
      <c r="J968" s="32">
        <v>2677</v>
      </c>
      <c r="K968" s="32">
        <v>10</v>
      </c>
      <c r="L968" s="32">
        <v>3261</v>
      </c>
      <c r="M968" s="32">
        <v>1803</v>
      </c>
      <c r="N968" s="32">
        <v>1159</v>
      </c>
      <c r="O968" s="32">
        <v>93</v>
      </c>
      <c r="P968" s="32">
        <v>0</v>
      </c>
      <c r="Q968" s="32">
        <v>3056</v>
      </c>
      <c r="R968" s="32">
        <v>205</v>
      </c>
      <c r="S968" s="38">
        <v>10.1</v>
      </c>
    </row>
    <row r="969" spans="1:22" s="195" customFormat="1" ht="9" customHeight="1" x14ac:dyDescent="0.15">
      <c r="A969" s="187" t="s">
        <v>22</v>
      </c>
      <c r="B969" s="200" t="s">
        <v>9</v>
      </c>
      <c r="C969" s="188">
        <v>39703</v>
      </c>
      <c r="D969" s="200">
        <v>9</v>
      </c>
      <c r="E969" s="189">
        <f t="shared" si="17"/>
        <v>98.742138364779862</v>
      </c>
      <c r="F969" s="197">
        <v>63.6</v>
      </c>
      <c r="G969" s="197">
        <v>62.8</v>
      </c>
      <c r="H969" s="197">
        <v>41.2</v>
      </c>
      <c r="I969" s="198">
        <v>574</v>
      </c>
      <c r="J969" s="198">
        <v>2585</v>
      </c>
      <c r="K969" s="198">
        <v>10</v>
      </c>
      <c r="L969" s="198">
        <v>3169</v>
      </c>
      <c r="M969" s="198">
        <v>1815</v>
      </c>
      <c r="N969" s="198">
        <v>1155</v>
      </c>
      <c r="O969" s="198">
        <v>94</v>
      </c>
      <c r="P969" s="198">
        <v>-35</v>
      </c>
      <c r="Q969" s="198">
        <v>3029</v>
      </c>
      <c r="R969" s="198">
        <v>140</v>
      </c>
      <c r="S969" s="196">
        <v>10.15</v>
      </c>
      <c r="T969" s="192"/>
      <c r="U969" s="199"/>
    </row>
    <row r="970" spans="1:22" ht="9" customHeight="1" x14ac:dyDescent="0.15">
      <c r="A970" s="8" t="s">
        <v>22</v>
      </c>
      <c r="B970" s="37" t="s">
        <v>9</v>
      </c>
      <c r="C970" s="7">
        <v>39731</v>
      </c>
      <c r="D970" s="6">
        <v>10</v>
      </c>
      <c r="E970" s="61">
        <f t="shared" si="17"/>
        <v>99.072642967542492</v>
      </c>
      <c r="F970" s="33">
        <v>64.7</v>
      </c>
      <c r="G970" s="33">
        <v>64.099999999999994</v>
      </c>
      <c r="H970" s="33">
        <v>41.7</v>
      </c>
      <c r="I970" s="32">
        <v>574</v>
      </c>
      <c r="J970" s="32">
        <v>2677</v>
      </c>
      <c r="K970" s="32">
        <v>10</v>
      </c>
      <c r="L970" s="32">
        <v>3261</v>
      </c>
      <c r="M970" s="32">
        <v>1803</v>
      </c>
      <c r="N970" s="32">
        <v>1159</v>
      </c>
      <c r="O970" s="32">
        <v>93</v>
      </c>
      <c r="P970" s="32">
        <v>0</v>
      </c>
      <c r="Q970" s="32">
        <v>3056</v>
      </c>
      <c r="R970" s="32">
        <v>205</v>
      </c>
      <c r="S970" s="38">
        <v>10.1</v>
      </c>
    </row>
    <row r="971" spans="1:22" ht="9" customHeight="1" x14ac:dyDescent="0.15">
      <c r="A971" s="8" t="s">
        <v>22</v>
      </c>
      <c r="B971" s="37" t="s">
        <v>9</v>
      </c>
      <c r="C971" s="7">
        <v>39762</v>
      </c>
      <c r="D971" s="6">
        <v>11</v>
      </c>
      <c r="E971" s="61">
        <f t="shared" si="17"/>
        <v>99.072642967542492</v>
      </c>
      <c r="F971" s="33">
        <v>64.7</v>
      </c>
      <c r="G971" s="33">
        <v>64.099999999999994</v>
      </c>
      <c r="H971" s="33">
        <v>41.7</v>
      </c>
      <c r="I971" s="32">
        <v>574</v>
      </c>
      <c r="J971" s="32">
        <v>2676</v>
      </c>
      <c r="K971" s="32">
        <v>10</v>
      </c>
      <c r="L971" s="32">
        <v>3260</v>
      </c>
      <c r="M971" s="32">
        <v>1801</v>
      </c>
      <c r="N971" s="32">
        <v>1161</v>
      </c>
      <c r="O971" s="32">
        <v>93</v>
      </c>
      <c r="P971" s="32">
        <v>-1</v>
      </c>
      <c r="Q971" s="32">
        <v>3054</v>
      </c>
      <c r="R971" s="32">
        <v>205</v>
      </c>
      <c r="S971" s="38">
        <v>10.1</v>
      </c>
    </row>
    <row r="972" spans="1:22" ht="9" customHeight="1" x14ac:dyDescent="0.15">
      <c r="A972" s="8" t="s">
        <v>22</v>
      </c>
      <c r="B972" s="37" t="s">
        <v>9</v>
      </c>
      <c r="C972" s="7">
        <v>39793</v>
      </c>
      <c r="D972" s="6">
        <v>12</v>
      </c>
      <c r="E972" s="61">
        <f t="shared" si="17"/>
        <v>99.072642967542492</v>
      </c>
      <c r="F972" s="33">
        <v>64.7</v>
      </c>
      <c r="G972" s="33">
        <v>64.099999999999994</v>
      </c>
      <c r="H972" s="33">
        <v>41.7</v>
      </c>
      <c r="I972" s="32">
        <v>574</v>
      </c>
      <c r="J972" s="32">
        <v>2676</v>
      </c>
      <c r="K972" s="32">
        <v>10</v>
      </c>
      <c r="L972" s="32">
        <v>3260</v>
      </c>
      <c r="M972" s="32">
        <v>1801</v>
      </c>
      <c r="N972" s="32">
        <v>1161</v>
      </c>
      <c r="O972" s="32">
        <v>93</v>
      </c>
      <c r="P972" s="32">
        <v>-1</v>
      </c>
      <c r="Q972" s="32">
        <v>3054</v>
      </c>
      <c r="R972" s="32">
        <v>205</v>
      </c>
      <c r="S972" s="38">
        <v>10.1</v>
      </c>
    </row>
    <row r="973" spans="1:22" ht="9" customHeight="1" x14ac:dyDescent="0.15">
      <c r="A973" s="8" t="s">
        <v>22</v>
      </c>
      <c r="B973" s="37" t="s">
        <v>9</v>
      </c>
      <c r="C973" s="7">
        <v>39825</v>
      </c>
      <c r="D973" s="6">
        <v>1</v>
      </c>
      <c r="E973" s="61">
        <f t="shared" si="17"/>
        <v>99.072642967542492</v>
      </c>
      <c r="F973" s="33">
        <v>64.7</v>
      </c>
      <c r="G973" s="33">
        <v>64.099999999999994</v>
      </c>
      <c r="H973" s="33">
        <v>41.7</v>
      </c>
      <c r="I973" s="32">
        <v>574</v>
      </c>
      <c r="J973" s="32">
        <v>2677</v>
      </c>
      <c r="K973" s="32">
        <v>10</v>
      </c>
      <c r="L973" s="32">
        <v>3261</v>
      </c>
      <c r="M973" s="32">
        <v>1801</v>
      </c>
      <c r="N973" s="32">
        <v>1161</v>
      </c>
      <c r="O973" s="32">
        <v>93</v>
      </c>
      <c r="P973" s="32">
        <v>0</v>
      </c>
      <c r="Q973" s="32">
        <v>3056</v>
      </c>
      <c r="R973" s="32">
        <v>205</v>
      </c>
      <c r="S973" s="38">
        <v>10.1</v>
      </c>
    </row>
    <row r="974" spans="1:22" ht="9" customHeight="1" x14ac:dyDescent="0.15">
      <c r="A974" s="8" t="s">
        <v>22</v>
      </c>
      <c r="B974" s="37" t="s">
        <v>9</v>
      </c>
      <c r="C974" s="7">
        <v>39854</v>
      </c>
      <c r="D974" s="6">
        <v>2</v>
      </c>
      <c r="E974" s="61">
        <f t="shared" si="17"/>
        <v>99.072642967542492</v>
      </c>
      <c r="F974" s="33">
        <v>64.7</v>
      </c>
      <c r="G974" s="33">
        <v>64.099999999999994</v>
      </c>
      <c r="H974" s="33">
        <v>41.7</v>
      </c>
      <c r="I974" s="32">
        <v>574</v>
      </c>
      <c r="J974" s="32">
        <v>2677</v>
      </c>
      <c r="K974" s="32">
        <v>10</v>
      </c>
      <c r="L974" s="32">
        <v>3261</v>
      </c>
      <c r="M974" s="32">
        <v>1801</v>
      </c>
      <c r="N974" s="32">
        <v>1161</v>
      </c>
      <c r="O974" s="32">
        <v>93</v>
      </c>
      <c r="P974" s="32">
        <v>0</v>
      </c>
      <c r="Q974" s="32">
        <v>3056</v>
      </c>
      <c r="R974" s="32">
        <v>205</v>
      </c>
      <c r="S974" s="38">
        <v>10.1</v>
      </c>
    </row>
    <row r="975" spans="1:22" ht="9" customHeight="1" x14ac:dyDescent="0.15">
      <c r="A975" s="8" t="s">
        <v>22</v>
      </c>
      <c r="B975" s="37" t="s">
        <v>9</v>
      </c>
      <c r="C975" s="7">
        <v>39883</v>
      </c>
      <c r="D975" s="6">
        <v>3</v>
      </c>
      <c r="E975" s="61">
        <f t="shared" si="17"/>
        <v>99.072642967542492</v>
      </c>
      <c r="F975" s="33">
        <v>64.7</v>
      </c>
      <c r="G975" s="33">
        <v>64.099999999999994</v>
      </c>
      <c r="H975" s="33">
        <v>41.7</v>
      </c>
      <c r="I975" s="32">
        <v>574</v>
      </c>
      <c r="J975" s="32">
        <v>2677</v>
      </c>
      <c r="K975" s="32">
        <v>10</v>
      </c>
      <c r="L975" s="32">
        <v>3261</v>
      </c>
      <c r="M975" s="32">
        <v>1801</v>
      </c>
      <c r="N975" s="32">
        <v>1161</v>
      </c>
      <c r="O975" s="32">
        <v>93</v>
      </c>
      <c r="P975" s="32">
        <v>0</v>
      </c>
      <c r="Q975" s="32">
        <v>3056</v>
      </c>
      <c r="R975" s="32">
        <v>205</v>
      </c>
      <c r="S975" s="38">
        <v>10.1</v>
      </c>
    </row>
    <row r="976" spans="1:22" ht="9" customHeight="1" x14ac:dyDescent="0.15">
      <c r="A976" s="8" t="s">
        <v>22</v>
      </c>
      <c r="B976" s="37" t="s">
        <v>9</v>
      </c>
      <c r="C976" s="7">
        <v>39912</v>
      </c>
      <c r="D976" s="6">
        <v>4</v>
      </c>
      <c r="E976" s="61">
        <f t="shared" si="17"/>
        <v>99.072642967542492</v>
      </c>
      <c r="F976" s="33">
        <v>64.7</v>
      </c>
      <c r="G976" s="33">
        <v>64.099999999999994</v>
      </c>
      <c r="H976" s="33">
        <v>41.7</v>
      </c>
      <c r="I976" s="32">
        <v>574</v>
      </c>
      <c r="J976" s="32">
        <v>2677</v>
      </c>
      <c r="K976" s="32">
        <v>10</v>
      </c>
      <c r="L976" s="32">
        <v>3261</v>
      </c>
      <c r="M976" s="32">
        <v>1801</v>
      </c>
      <c r="N976" s="32">
        <v>1161</v>
      </c>
      <c r="O976" s="32">
        <v>93</v>
      </c>
      <c r="P976" s="32">
        <v>0</v>
      </c>
      <c r="Q976" s="32">
        <v>3056</v>
      </c>
      <c r="R976" s="32">
        <v>205</v>
      </c>
      <c r="S976" s="38">
        <v>10.1</v>
      </c>
    </row>
    <row r="977" spans="1:21" ht="9" customHeight="1" x14ac:dyDescent="0.15">
      <c r="A977" s="8" t="s">
        <v>22</v>
      </c>
      <c r="B977" s="8" t="s">
        <v>386</v>
      </c>
      <c r="C977" s="7">
        <v>39945</v>
      </c>
      <c r="D977" s="6">
        <v>5</v>
      </c>
      <c r="E977" s="61"/>
      <c r="F977" s="33"/>
      <c r="G977" s="33"/>
      <c r="H977" s="33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8"/>
    </row>
    <row r="978" spans="1:21" ht="9" customHeight="1" x14ac:dyDescent="0.15">
      <c r="A978" s="8" t="s">
        <v>22</v>
      </c>
      <c r="B978" s="8" t="s">
        <v>386</v>
      </c>
      <c r="C978" s="34">
        <v>39974</v>
      </c>
      <c r="D978" s="6">
        <v>6</v>
      </c>
      <c r="E978" s="61"/>
      <c r="F978" s="33"/>
      <c r="G978" s="33"/>
      <c r="H978" s="33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8"/>
    </row>
    <row r="979" spans="1:21" ht="9" customHeight="1" x14ac:dyDescent="0.15">
      <c r="A979" s="8" t="s">
        <v>22</v>
      </c>
      <c r="B979" s="8" t="s">
        <v>386</v>
      </c>
      <c r="C979" s="34">
        <v>40004</v>
      </c>
      <c r="D979" s="6">
        <v>7</v>
      </c>
      <c r="E979" s="61"/>
      <c r="F979" s="33"/>
      <c r="G979" s="33"/>
      <c r="H979" s="33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8"/>
    </row>
    <row r="980" spans="1:21" ht="9" customHeight="1" x14ac:dyDescent="0.15">
      <c r="A980" s="8" t="s">
        <v>22</v>
      </c>
      <c r="B980" s="8" t="s">
        <v>386</v>
      </c>
      <c r="C980" s="34">
        <v>40037</v>
      </c>
      <c r="D980" s="6">
        <v>8</v>
      </c>
      <c r="E980" s="61"/>
      <c r="F980" s="33"/>
      <c r="G980" s="33"/>
      <c r="H980" s="33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8"/>
    </row>
    <row r="981" spans="1:21" ht="9" customHeight="1" x14ac:dyDescent="0.15">
      <c r="A981" s="8" t="s">
        <v>22</v>
      </c>
      <c r="B981" s="8" t="s">
        <v>386</v>
      </c>
      <c r="C981" s="7">
        <v>40067</v>
      </c>
      <c r="D981" s="6">
        <v>9</v>
      </c>
      <c r="E981" s="61"/>
      <c r="F981" s="33"/>
      <c r="G981" s="33"/>
      <c r="H981" s="33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8"/>
    </row>
    <row r="982" spans="1:21" ht="9" customHeight="1" x14ac:dyDescent="0.15">
      <c r="A982" s="8" t="s">
        <v>22</v>
      </c>
      <c r="B982" s="8" t="s">
        <v>386</v>
      </c>
      <c r="C982" s="7">
        <v>40097</v>
      </c>
      <c r="D982" s="6">
        <v>10</v>
      </c>
      <c r="E982" s="61"/>
      <c r="F982" s="33"/>
      <c r="G982" s="33"/>
      <c r="H982" s="33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8"/>
    </row>
    <row r="983" spans="1:21" ht="9" customHeight="1" x14ac:dyDescent="0.15">
      <c r="A983" s="8" t="s">
        <v>22</v>
      </c>
      <c r="B983" s="8" t="s">
        <v>386</v>
      </c>
      <c r="C983" s="7">
        <v>40127</v>
      </c>
      <c r="D983" s="6">
        <v>11</v>
      </c>
      <c r="E983" s="61"/>
      <c r="F983" s="33"/>
      <c r="G983" s="33"/>
      <c r="H983" s="33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8"/>
    </row>
    <row r="984" spans="1:21" ht="9" customHeight="1" x14ac:dyDescent="0.15">
      <c r="A984" s="8" t="s">
        <v>22</v>
      </c>
      <c r="B984" s="8" t="s">
        <v>386</v>
      </c>
      <c r="C984" s="7">
        <v>40157</v>
      </c>
      <c r="D984" s="6">
        <v>12</v>
      </c>
      <c r="E984" s="61"/>
      <c r="F984" s="33"/>
      <c r="G984" s="33"/>
      <c r="H984" s="33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8"/>
    </row>
    <row r="985" spans="1:21" ht="9" customHeight="1" x14ac:dyDescent="0.15">
      <c r="A985" s="8" t="s">
        <v>22</v>
      </c>
      <c r="B985" s="8" t="s">
        <v>386</v>
      </c>
      <c r="C985" s="7">
        <v>40190</v>
      </c>
      <c r="D985" s="6">
        <v>1</v>
      </c>
      <c r="E985" s="61"/>
      <c r="F985" s="33"/>
      <c r="G985" s="33"/>
      <c r="H985" s="33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8"/>
    </row>
    <row r="986" spans="1:21" ht="9" customHeight="1" x14ac:dyDescent="0.15">
      <c r="A986" s="8" t="s">
        <v>22</v>
      </c>
      <c r="B986" s="8" t="s">
        <v>386</v>
      </c>
      <c r="C986" s="7">
        <v>40218</v>
      </c>
      <c r="D986" s="6">
        <v>2</v>
      </c>
      <c r="E986" s="61"/>
      <c r="F986" s="33"/>
      <c r="G986" s="33"/>
      <c r="H986" s="33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8"/>
    </row>
    <row r="987" spans="1:21" ht="9" customHeight="1" x14ac:dyDescent="0.15">
      <c r="A987" s="8" t="s">
        <v>22</v>
      </c>
      <c r="B987" s="8" t="s">
        <v>386</v>
      </c>
      <c r="C987" s="7">
        <v>40247</v>
      </c>
      <c r="D987" s="6">
        <v>3</v>
      </c>
      <c r="E987" s="61"/>
      <c r="F987" s="33"/>
      <c r="G987" s="33"/>
      <c r="H987" s="33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8"/>
    </row>
    <row r="988" spans="1:21" ht="9" customHeight="1" x14ac:dyDescent="0.15">
      <c r="A988" s="8" t="s">
        <v>22</v>
      </c>
      <c r="B988" s="8" t="s">
        <v>386</v>
      </c>
      <c r="C988" s="7">
        <v>40277</v>
      </c>
      <c r="D988" s="6">
        <v>4</v>
      </c>
      <c r="E988" s="61"/>
      <c r="F988" s="33">
        <v>64.7</v>
      </c>
      <c r="G988" s="33">
        <v>64.099999999999994</v>
      </c>
      <c r="H988" s="33">
        <v>41.7</v>
      </c>
      <c r="I988" s="32">
        <v>574</v>
      </c>
      <c r="J988" s="32">
        <v>2677</v>
      </c>
      <c r="K988" s="32">
        <v>10</v>
      </c>
      <c r="L988" s="32">
        <v>3261</v>
      </c>
      <c r="M988" s="32">
        <v>1803</v>
      </c>
      <c r="N988" s="32">
        <v>1159</v>
      </c>
      <c r="O988" s="32">
        <v>89</v>
      </c>
      <c r="P988" s="32">
        <v>5</v>
      </c>
      <c r="Q988" s="32">
        <v>3056</v>
      </c>
      <c r="R988" s="32">
        <v>205</v>
      </c>
      <c r="S988" s="38">
        <v>10.1</v>
      </c>
    </row>
    <row r="989" spans="1:21" ht="9" customHeight="1" x14ac:dyDescent="0.15">
      <c r="A989" s="8" t="s">
        <v>20</v>
      </c>
      <c r="B989" s="8" t="s">
        <v>21</v>
      </c>
      <c r="C989" s="7">
        <v>39577</v>
      </c>
      <c r="D989" s="6">
        <v>5</v>
      </c>
      <c r="F989" s="33">
        <v>74.8</v>
      </c>
      <c r="G989" s="33">
        <v>73.8</v>
      </c>
      <c r="H989" s="33">
        <v>42.1</v>
      </c>
      <c r="I989" s="32">
        <v>145</v>
      </c>
      <c r="J989" s="32">
        <v>3105</v>
      </c>
      <c r="K989" s="32">
        <v>8</v>
      </c>
      <c r="L989" s="32">
        <v>3258</v>
      </c>
      <c r="M989" s="32">
        <v>1850</v>
      </c>
      <c r="N989" s="32">
        <v>1050</v>
      </c>
      <c r="O989" s="32">
        <v>90</v>
      </c>
      <c r="P989" s="32">
        <v>82</v>
      </c>
      <c r="Q989" s="32">
        <v>3073</v>
      </c>
      <c r="R989" s="32">
        <v>185</v>
      </c>
      <c r="S989" s="38"/>
      <c r="T989" s="1"/>
      <c r="U989" s="13">
        <v>6.0201757240481615E-2</v>
      </c>
    </row>
    <row r="990" spans="1:21" ht="9" customHeight="1" x14ac:dyDescent="0.15">
      <c r="A990" s="8" t="s">
        <v>20</v>
      </c>
      <c r="B990" s="8" t="s">
        <v>21</v>
      </c>
      <c r="C990" s="7">
        <v>39609</v>
      </c>
      <c r="D990" s="6">
        <v>6</v>
      </c>
      <c r="F990" s="33">
        <v>74.8</v>
      </c>
      <c r="G990" s="33">
        <v>73.8</v>
      </c>
      <c r="H990" s="33">
        <v>42.1</v>
      </c>
      <c r="I990" s="32">
        <v>125</v>
      </c>
      <c r="J990" s="32">
        <v>3105</v>
      </c>
      <c r="K990" s="32">
        <v>8</v>
      </c>
      <c r="L990" s="32">
        <v>3238</v>
      </c>
      <c r="M990" s="32">
        <v>1840</v>
      </c>
      <c r="N990" s="32">
        <v>1050</v>
      </c>
      <c r="O990" s="32">
        <v>90</v>
      </c>
      <c r="P990" s="32">
        <v>82</v>
      </c>
      <c r="Q990" s="32">
        <v>3063</v>
      </c>
      <c r="R990" s="32">
        <v>175</v>
      </c>
      <c r="S990" s="38">
        <v>11</v>
      </c>
      <c r="T990" s="38">
        <v>12.5</v>
      </c>
    </row>
    <row r="991" spans="1:21" ht="9" customHeight="1" x14ac:dyDescent="0.15">
      <c r="A991" s="8" t="s">
        <v>20</v>
      </c>
      <c r="B991" s="8" t="s">
        <v>21</v>
      </c>
      <c r="C991" s="7">
        <v>39640</v>
      </c>
      <c r="D991" s="6">
        <v>7</v>
      </c>
      <c r="F991" s="33">
        <v>74.5</v>
      </c>
      <c r="G991" s="33">
        <v>72.099999999999994</v>
      </c>
      <c r="H991" s="33">
        <v>41.6</v>
      </c>
      <c r="I991" s="32">
        <v>125</v>
      </c>
      <c r="J991" s="32">
        <v>3000</v>
      </c>
      <c r="K991" s="32">
        <v>10</v>
      </c>
      <c r="L991" s="32">
        <v>3135</v>
      </c>
      <c r="M991" s="32">
        <v>1830</v>
      </c>
      <c r="N991" s="32">
        <v>1000</v>
      </c>
      <c r="O991" s="32">
        <v>90</v>
      </c>
      <c r="P991" s="32">
        <v>76</v>
      </c>
      <c r="Q991" s="32">
        <v>2996</v>
      </c>
      <c r="R991" s="32">
        <v>140</v>
      </c>
      <c r="S991" s="38">
        <v>12</v>
      </c>
      <c r="T991" s="38">
        <v>13.5</v>
      </c>
    </row>
    <row r="992" spans="1:21" ht="9" customHeight="1" x14ac:dyDescent="0.15">
      <c r="A992" s="8" t="s">
        <v>20</v>
      </c>
      <c r="B992" s="8" t="s">
        <v>21</v>
      </c>
      <c r="C992" s="7">
        <v>39672</v>
      </c>
      <c r="D992" s="6">
        <v>8</v>
      </c>
      <c r="F992" s="33">
        <v>74.8</v>
      </c>
      <c r="G992" s="33">
        <v>73.3</v>
      </c>
      <c r="H992" s="33">
        <v>40.5</v>
      </c>
      <c r="I992" s="32">
        <v>135</v>
      </c>
      <c r="J992" s="32">
        <v>2973</v>
      </c>
      <c r="K992" s="32">
        <v>8</v>
      </c>
      <c r="L992" s="32">
        <v>3116</v>
      </c>
      <c r="M992" s="32">
        <v>1815</v>
      </c>
      <c r="N992" s="32">
        <v>1000</v>
      </c>
      <c r="O992" s="32">
        <v>90</v>
      </c>
      <c r="P992" s="32">
        <v>75</v>
      </c>
      <c r="Q992" s="32">
        <v>2980</v>
      </c>
      <c r="R992" s="32">
        <v>135</v>
      </c>
      <c r="S992" s="38">
        <v>11.5</v>
      </c>
      <c r="T992" s="38">
        <v>13</v>
      </c>
    </row>
    <row r="993" spans="1:20" ht="9" customHeight="1" x14ac:dyDescent="0.15">
      <c r="A993" s="8" t="s">
        <v>20</v>
      </c>
      <c r="B993" s="8" t="s">
        <v>21</v>
      </c>
      <c r="C993" s="7">
        <v>39703</v>
      </c>
      <c r="D993" s="6">
        <v>9</v>
      </c>
      <c r="F993" s="33">
        <v>74.8</v>
      </c>
      <c r="G993" s="33">
        <v>73.3</v>
      </c>
      <c r="H993" s="33">
        <v>40</v>
      </c>
      <c r="I993" s="32">
        <v>140</v>
      </c>
      <c r="J993" s="32">
        <v>2934</v>
      </c>
      <c r="K993" s="32">
        <v>10</v>
      </c>
      <c r="L993" s="32">
        <v>3084</v>
      </c>
      <c r="M993" s="32">
        <v>1785</v>
      </c>
      <c r="N993" s="32">
        <v>1000</v>
      </c>
      <c r="O993" s="32">
        <v>90</v>
      </c>
      <c r="P993" s="32">
        <v>74</v>
      </c>
      <c r="Q993" s="32">
        <v>2949</v>
      </c>
      <c r="R993" s="32">
        <v>135</v>
      </c>
      <c r="S993" s="38">
        <v>11.6</v>
      </c>
      <c r="T993" s="38">
        <v>13.1</v>
      </c>
    </row>
    <row r="994" spans="1:20" ht="9" customHeight="1" x14ac:dyDescent="0.15">
      <c r="A994" s="8" t="s">
        <v>20</v>
      </c>
      <c r="B994" s="8" t="s">
        <v>21</v>
      </c>
      <c r="C994" s="7">
        <v>39731</v>
      </c>
      <c r="D994" s="6">
        <v>10</v>
      </c>
      <c r="F994" s="33">
        <v>77</v>
      </c>
      <c r="G994" s="33">
        <v>75.5</v>
      </c>
      <c r="H994" s="33">
        <v>39.5</v>
      </c>
      <c r="I994" s="32">
        <v>205</v>
      </c>
      <c r="J994" s="32">
        <v>2983</v>
      </c>
      <c r="K994" s="32">
        <v>7</v>
      </c>
      <c r="L994" s="32">
        <v>3195</v>
      </c>
      <c r="M994" s="32">
        <v>1760</v>
      </c>
      <c r="N994" s="32">
        <v>1050</v>
      </c>
      <c r="O994" s="32">
        <v>90</v>
      </c>
      <c r="P994" s="32">
        <v>75</v>
      </c>
      <c r="Q994" s="32">
        <v>2975</v>
      </c>
      <c r="R994" s="32">
        <v>220</v>
      </c>
      <c r="S994" s="38">
        <v>9.6</v>
      </c>
      <c r="T994" s="38">
        <v>11.1</v>
      </c>
    </row>
    <row r="995" spans="1:20" ht="9" customHeight="1" x14ac:dyDescent="0.15">
      <c r="A995" s="8" t="s">
        <v>20</v>
      </c>
      <c r="B995" s="8" t="s">
        <v>21</v>
      </c>
      <c r="C995" s="7">
        <v>39762</v>
      </c>
      <c r="D995" s="6">
        <v>11</v>
      </c>
      <c r="F995" s="5">
        <v>75.900000000000006</v>
      </c>
      <c r="G995" s="5">
        <v>74.400000000000006</v>
      </c>
      <c r="H995" s="5">
        <v>39.299999999999997</v>
      </c>
      <c r="I995" s="4">
        <v>205</v>
      </c>
      <c r="J995" s="4">
        <v>2921</v>
      </c>
      <c r="K995" s="4">
        <v>7</v>
      </c>
      <c r="L995" s="4">
        <v>3133</v>
      </c>
      <c r="M995" s="4">
        <v>1745</v>
      </c>
      <c r="N995" s="4">
        <v>1020</v>
      </c>
      <c r="O995" s="4">
        <v>90</v>
      </c>
      <c r="P995" s="4">
        <v>72</v>
      </c>
      <c r="Q995" s="4">
        <v>2928</v>
      </c>
      <c r="R995" s="4">
        <v>205</v>
      </c>
      <c r="S995" s="3">
        <v>9.1</v>
      </c>
      <c r="T995" s="3">
        <v>10.6</v>
      </c>
    </row>
    <row r="996" spans="1:20" ht="9" customHeight="1" x14ac:dyDescent="0.15">
      <c r="A996" s="8" t="s">
        <v>20</v>
      </c>
      <c r="B996" s="8" t="s">
        <v>21</v>
      </c>
      <c r="C996" s="7">
        <v>39792</v>
      </c>
      <c r="D996" s="6">
        <v>12</v>
      </c>
      <c r="F996" s="5">
        <v>75.900000000000006</v>
      </c>
      <c r="G996" s="5">
        <v>74.400000000000006</v>
      </c>
      <c r="H996" s="5">
        <v>39.299999999999997</v>
      </c>
      <c r="I996" s="4">
        <v>205</v>
      </c>
      <c r="J996" s="4">
        <v>2921</v>
      </c>
      <c r="K996" s="4">
        <v>7</v>
      </c>
      <c r="L996" s="4">
        <v>3133</v>
      </c>
      <c r="M996" s="4">
        <v>1715</v>
      </c>
      <c r="N996" s="4">
        <v>1050</v>
      </c>
      <c r="O996" s="4">
        <v>90</v>
      </c>
      <c r="P996" s="4">
        <v>72</v>
      </c>
      <c r="Q996" s="4">
        <v>2927</v>
      </c>
      <c r="R996" s="4">
        <v>205</v>
      </c>
      <c r="S996" s="3">
        <v>8.25</v>
      </c>
      <c r="T996" s="3">
        <v>9.75</v>
      </c>
    </row>
    <row r="997" spans="1:20" ht="9" customHeight="1" x14ac:dyDescent="0.15">
      <c r="A997" s="8" t="s">
        <v>20</v>
      </c>
      <c r="B997" s="8" t="s">
        <v>21</v>
      </c>
      <c r="C997" s="7">
        <v>39825</v>
      </c>
      <c r="D997" s="6">
        <v>1</v>
      </c>
      <c r="F997" s="5">
        <v>75.7</v>
      </c>
      <c r="G997" s="5">
        <v>74.599999999999994</v>
      </c>
      <c r="H997" s="5">
        <v>39.6</v>
      </c>
      <c r="I997" s="4">
        <v>205</v>
      </c>
      <c r="J997" s="4">
        <v>2959</v>
      </c>
      <c r="K997" s="4">
        <v>9</v>
      </c>
      <c r="L997" s="4">
        <v>3173</v>
      </c>
      <c r="M997" s="4">
        <v>1685</v>
      </c>
      <c r="N997" s="4">
        <v>1100</v>
      </c>
      <c r="O997" s="4">
        <v>90</v>
      </c>
      <c r="P997" s="4">
        <v>73</v>
      </c>
      <c r="Q997" s="4">
        <v>2948</v>
      </c>
      <c r="R997" s="4">
        <v>225</v>
      </c>
      <c r="S997" s="3">
        <v>8.5</v>
      </c>
      <c r="T997" s="3">
        <v>9.5</v>
      </c>
    </row>
    <row r="998" spans="1:20" ht="9" customHeight="1" x14ac:dyDescent="0.15">
      <c r="A998" s="8" t="s">
        <v>20</v>
      </c>
      <c r="B998" s="8" t="s">
        <v>21</v>
      </c>
      <c r="C998" s="7">
        <v>39854</v>
      </c>
      <c r="D998" s="6">
        <v>2</v>
      </c>
      <c r="F998" s="5">
        <v>75.7</v>
      </c>
      <c r="G998" s="5">
        <v>74.599999999999994</v>
      </c>
      <c r="H998" s="5">
        <v>39.6</v>
      </c>
      <c r="I998" s="4">
        <v>205</v>
      </c>
      <c r="J998" s="4">
        <v>2959</v>
      </c>
      <c r="K998" s="4">
        <v>9</v>
      </c>
      <c r="L998" s="4">
        <v>3173</v>
      </c>
      <c r="M998" s="4">
        <v>1650</v>
      </c>
      <c r="N998" s="4">
        <v>1150</v>
      </c>
      <c r="O998" s="4">
        <v>90</v>
      </c>
      <c r="P998" s="4">
        <v>73</v>
      </c>
      <c r="Q998" s="4">
        <v>2963</v>
      </c>
      <c r="R998" s="4">
        <v>210</v>
      </c>
      <c r="S998" s="3">
        <v>8.75</v>
      </c>
      <c r="T998" s="3">
        <v>9.75</v>
      </c>
    </row>
    <row r="999" spans="1:20" ht="9" customHeight="1" x14ac:dyDescent="0.15">
      <c r="A999" s="8" t="s">
        <v>20</v>
      </c>
      <c r="B999" s="8" t="s">
        <v>21</v>
      </c>
      <c r="C999" s="7">
        <v>39883</v>
      </c>
      <c r="D999" s="6">
        <v>3</v>
      </c>
      <c r="F999" s="5">
        <v>75.7</v>
      </c>
      <c r="G999" s="5">
        <v>74.599999999999994</v>
      </c>
      <c r="H999" s="5">
        <v>39.6</v>
      </c>
      <c r="I999" s="4">
        <v>205</v>
      </c>
      <c r="J999" s="4">
        <v>2959</v>
      </c>
      <c r="K999" s="4">
        <v>9</v>
      </c>
      <c r="L999" s="4">
        <v>3173</v>
      </c>
      <c r="M999" s="4">
        <v>1640</v>
      </c>
      <c r="N999" s="4">
        <v>1185</v>
      </c>
      <c r="O999" s="4">
        <v>90</v>
      </c>
      <c r="P999" s="4">
        <v>73</v>
      </c>
      <c r="Q999" s="4">
        <v>2988</v>
      </c>
      <c r="R999" s="4">
        <v>185</v>
      </c>
      <c r="S999" s="3">
        <v>8.85</v>
      </c>
      <c r="T999" s="3">
        <v>9.85</v>
      </c>
    </row>
    <row r="1000" spans="1:20" ht="9" customHeight="1" x14ac:dyDescent="0.15">
      <c r="A1000" s="8" t="s">
        <v>20</v>
      </c>
      <c r="B1000" s="8" t="s">
        <v>21</v>
      </c>
      <c r="C1000" s="7">
        <v>39912</v>
      </c>
      <c r="D1000" s="6">
        <v>4</v>
      </c>
      <c r="F1000" s="5">
        <v>75.7</v>
      </c>
      <c r="G1000" s="5">
        <v>74.599999999999994</v>
      </c>
      <c r="H1000" s="5">
        <v>39.6</v>
      </c>
      <c r="I1000" s="4">
        <v>205</v>
      </c>
      <c r="J1000" s="4">
        <v>2959</v>
      </c>
      <c r="K1000" s="4">
        <v>12</v>
      </c>
      <c r="L1000" s="4">
        <v>3176</v>
      </c>
      <c r="M1000" s="4">
        <v>1635</v>
      </c>
      <c r="N1000" s="4">
        <v>1210</v>
      </c>
      <c r="O1000" s="4">
        <v>94</v>
      </c>
      <c r="P1000" s="4">
        <v>73</v>
      </c>
      <c r="Q1000" s="4">
        <v>3011</v>
      </c>
      <c r="R1000" s="4">
        <v>165</v>
      </c>
      <c r="S1000" s="3">
        <v>9.25</v>
      </c>
      <c r="T1000" s="3">
        <v>10.050000000000001</v>
      </c>
    </row>
    <row r="1001" spans="1:20" ht="9" customHeight="1" x14ac:dyDescent="0.15">
      <c r="A1001" s="8" t="s">
        <v>20</v>
      </c>
      <c r="B1001" s="8" t="s">
        <v>9</v>
      </c>
      <c r="C1001" s="7">
        <v>39945</v>
      </c>
      <c r="D1001" s="6">
        <v>5</v>
      </c>
      <c r="E1001" s="61">
        <f t="shared" ref="E1001:E1012" si="18">G1001/F1001*100</f>
        <v>98.546895640686913</v>
      </c>
      <c r="F1001" s="5">
        <v>75.7</v>
      </c>
      <c r="G1001" s="5">
        <v>74.599999999999994</v>
      </c>
      <c r="H1001" s="5">
        <v>39.6</v>
      </c>
      <c r="I1001" s="4">
        <v>205</v>
      </c>
      <c r="J1001" s="4">
        <v>2959</v>
      </c>
      <c r="K1001" s="4">
        <v>12</v>
      </c>
      <c r="L1001" s="4">
        <v>3176</v>
      </c>
      <c r="M1001" s="4">
        <v>1640</v>
      </c>
      <c r="N1001" s="4">
        <v>1240</v>
      </c>
      <c r="O1001" s="4">
        <v>94</v>
      </c>
      <c r="P1001" s="4">
        <v>73</v>
      </c>
      <c r="Q1001" s="4">
        <v>3046</v>
      </c>
      <c r="R1001" s="4">
        <v>130</v>
      </c>
      <c r="S1001" s="3">
        <v>9.85</v>
      </c>
    </row>
    <row r="1002" spans="1:20" ht="9" customHeight="1" x14ac:dyDescent="0.15">
      <c r="A1002" s="8" t="s">
        <v>20</v>
      </c>
      <c r="B1002" s="8" t="s">
        <v>9</v>
      </c>
      <c r="C1002" s="34">
        <v>39974</v>
      </c>
      <c r="D1002" s="6">
        <v>6</v>
      </c>
      <c r="E1002" s="61">
        <f t="shared" si="18"/>
        <v>98.546895640686913</v>
      </c>
      <c r="F1002" s="33">
        <v>75.7</v>
      </c>
      <c r="G1002" s="33">
        <v>74.599999999999994</v>
      </c>
      <c r="H1002" s="33">
        <v>39.6</v>
      </c>
      <c r="I1002" s="32">
        <v>205</v>
      </c>
      <c r="J1002" s="32">
        <v>2959</v>
      </c>
      <c r="K1002" s="32">
        <v>12</v>
      </c>
      <c r="L1002" s="32">
        <v>3176</v>
      </c>
      <c r="M1002" s="32">
        <v>1650</v>
      </c>
      <c r="N1002" s="32">
        <v>1250</v>
      </c>
      <c r="O1002" s="32">
        <v>94</v>
      </c>
      <c r="P1002" s="32">
        <v>73</v>
      </c>
      <c r="Q1002" s="32">
        <v>3066</v>
      </c>
      <c r="R1002" s="32">
        <v>110</v>
      </c>
      <c r="S1002" s="38">
        <v>10</v>
      </c>
    </row>
    <row r="1003" spans="1:20" ht="9" customHeight="1" x14ac:dyDescent="0.15">
      <c r="A1003" s="8" t="s">
        <v>20</v>
      </c>
      <c r="B1003" s="8" t="s">
        <v>9</v>
      </c>
      <c r="C1003" s="34">
        <v>40004</v>
      </c>
      <c r="D1003" s="6">
        <v>7</v>
      </c>
      <c r="E1003" s="61">
        <f t="shared" si="18"/>
        <v>98.546895640686913</v>
      </c>
      <c r="F1003" s="33">
        <v>75.7</v>
      </c>
      <c r="G1003" s="33">
        <v>74.599999999999994</v>
      </c>
      <c r="H1003" s="33">
        <v>39.6</v>
      </c>
      <c r="I1003" s="32">
        <v>205</v>
      </c>
      <c r="J1003" s="32">
        <v>2959</v>
      </c>
      <c r="K1003" s="32">
        <v>15</v>
      </c>
      <c r="L1003" s="32">
        <v>3179</v>
      </c>
      <c r="M1003" s="32">
        <v>1655</v>
      </c>
      <c r="N1003" s="32">
        <v>1260</v>
      </c>
      <c r="O1003" s="32">
        <v>95</v>
      </c>
      <c r="P1003" s="32">
        <v>59</v>
      </c>
      <c r="Q1003" s="32">
        <v>3070</v>
      </c>
      <c r="R1003" s="32">
        <v>110</v>
      </c>
      <c r="S1003" s="38">
        <v>10</v>
      </c>
    </row>
    <row r="1004" spans="1:20" ht="9" customHeight="1" x14ac:dyDescent="0.15">
      <c r="A1004" s="8" t="s">
        <v>20</v>
      </c>
      <c r="B1004" s="8" t="s">
        <v>9</v>
      </c>
      <c r="C1004" s="34">
        <v>40037</v>
      </c>
      <c r="D1004" s="37">
        <v>8</v>
      </c>
      <c r="E1004" s="61">
        <f t="shared" si="18"/>
        <v>98.546895640686913</v>
      </c>
      <c r="F1004" s="33">
        <v>75.7</v>
      </c>
      <c r="G1004" s="33">
        <v>74.599999999999994</v>
      </c>
      <c r="H1004" s="33">
        <v>39.6</v>
      </c>
      <c r="I1004" s="32">
        <v>205</v>
      </c>
      <c r="J1004" s="32">
        <v>2959</v>
      </c>
      <c r="K1004" s="32">
        <v>15</v>
      </c>
      <c r="L1004" s="32">
        <v>3179</v>
      </c>
      <c r="M1004" s="32">
        <v>1660</v>
      </c>
      <c r="N1004" s="32">
        <v>1265</v>
      </c>
      <c r="O1004" s="32">
        <v>96</v>
      </c>
      <c r="P1004" s="32">
        <v>48</v>
      </c>
      <c r="Q1004" s="32">
        <v>3069</v>
      </c>
      <c r="R1004" s="32">
        <v>110</v>
      </c>
      <c r="S1004" s="38">
        <v>10</v>
      </c>
    </row>
    <row r="1005" spans="1:20" ht="9" customHeight="1" x14ac:dyDescent="0.15">
      <c r="A1005" s="8" t="s">
        <v>20</v>
      </c>
      <c r="B1005" s="8" t="s">
        <v>9</v>
      </c>
      <c r="C1005" s="7">
        <v>40067</v>
      </c>
      <c r="D1005" s="6">
        <v>9</v>
      </c>
      <c r="E1005" s="61">
        <f t="shared" si="18"/>
        <v>98.546895640686913</v>
      </c>
      <c r="F1005" s="5">
        <v>75.7</v>
      </c>
      <c r="G1005" s="5">
        <v>74.599999999999994</v>
      </c>
      <c r="H1005" s="5">
        <v>39.6</v>
      </c>
      <c r="I1005" s="4">
        <v>205</v>
      </c>
      <c r="J1005" s="4">
        <v>2959</v>
      </c>
      <c r="K1005" s="4">
        <v>15</v>
      </c>
      <c r="L1005" s="4">
        <v>3179</v>
      </c>
      <c r="M1005" s="4">
        <v>1660</v>
      </c>
      <c r="N1005" s="4">
        <v>1280</v>
      </c>
      <c r="O1005" s="4">
        <v>96</v>
      </c>
      <c r="P1005" s="4">
        <v>33</v>
      </c>
      <c r="Q1005" s="4">
        <v>3069</v>
      </c>
      <c r="R1005" s="4">
        <v>110</v>
      </c>
      <c r="S1005" s="3">
        <v>10</v>
      </c>
    </row>
    <row r="1006" spans="1:20" ht="9" customHeight="1" x14ac:dyDescent="0.15">
      <c r="A1006" s="8" t="s">
        <v>20</v>
      </c>
      <c r="B1006" s="8" t="s">
        <v>9</v>
      </c>
      <c r="C1006" s="7">
        <v>40097</v>
      </c>
      <c r="D1006" s="6">
        <v>10</v>
      </c>
      <c r="E1006" s="61">
        <f t="shared" si="18"/>
        <v>98.67899603698811</v>
      </c>
      <c r="F1006" s="5">
        <v>75.7</v>
      </c>
      <c r="G1006" s="5">
        <v>74.7</v>
      </c>
      <c r="H1006" s="5">
        <v>39.700000000000003</v>
      </c>
      <c r="I1006" s="4">
        <v>205</v>
      </c>
      <c r="J1006" s="4">
        <v>2967</v>
      </c>
      <c r="K1006" s="4">
        <v>15</v>
      </c>
      <c r="L1006" s="4">
        <v>3187</v>
      </c>
      <c r="M1006" s="4">
        <v>1662</v>
      </c>
      <c r="N1006" s="4">
        <v>1280</v>
      </c>
      <c r="O1006" s="4">
        <v>95</v>
      </c>
      <c r="P1006" s="4">
        <v>11</v>
      </c>
      <c r="Q1006" s="4">
        <v>3049</v>
      </c>
      <c r="R1006" s="4">
        <v>138</v>
      </c>
      <c r="S1006" s="3">
        <v>9.9700000000000006</v>
      </c>
    </row>
    <row r="1007" spans="1:20" ht="9" customHeight="1" x14ac:dyDescent="0.15">
      <c r="A1007" s="8" t="s">
        <v>20</v>
      </c>
      <c r="B1007" s="8" t="s">
        <v>9</v>
      </c>
      <c r="C1007" s="7">
        <v>40127</v>
      </c>
      <c r="D1007" s="6">
        <v>11</v>
      </c>
      <c r="E1007" s="61">
        <f t="shared" si="18"/>
        <v>98.67899603698811</v>
      </c>
      <c r="F1007" s="5">
        <v>75.7</v>
      </c>
      <c r="G1007" s="5">
        <v>74.7</v>
      </c>
      <c r="H1007" s="5">
        <v>39.700000000000003</v>
      </c>
      <c r="I1007" s="4">
        <v>205</v>
      </c>
      <c r="J1007" s="4">
        <v>2967</v>
      </c>
      <c r="K1007" s="4">
        <v>13</v>
      </c>
      <c r="L1007" s="4">
        <v>3185</v>
      </c>
      <c r="M1007" s="4">
        <v>1662</v>
      </c>
      <c r="N1007" s="4">
        <v>1283</v>
      </c>
      <c r="O1007" s="4">
        <v>95</v>
      </c>
      <c r="P1007" s="4">
        <v>6</v>
      </c>
      <c r="Q1007" s="4">
        <v>3047</v>
      </c>
      <c r="R1007" s="4">
        <v>138</v>
      </c>
      <c r="S1007" s="3">
        <v>9.9700000000000006</v>
      </c>
    </row>
    <row r="1008" spans="1:20" ht="9" customHeight="1" x14ac:dyDescent="0.15">
      <c r="A1008" s="8" t="s">
        <v>20</v>
      </c>
      <c r="B1008" s="8" t="s">
        <v>9</v>
      </c>
      <c r="C1008" s="7">
        <v>40157</v>
      </c>
      <c r="D1008" s="6">
        <v>12</v>
      </c>
      <c r="E1008" s="61">
        <f t="shared" si="18"/>
        <v>98.67899603698811</v>
      </c>
      <c r="F1008" s="5">
        <v>75.7</v>
      </c>
      <c r="G1008" s="5">
        <v>74.7</v>
      </c>
      <c r="H1008" s="5">
        <v>39.700000000000003</v>
      </c>
      <c r="I1008" s="4">
        <v>205</v>
      </c>
      <c r="J1008" s="4">
        <v>2967</v>
      </c>
      <c r="K1008" s="4">
        <v>13</v>
      </c>
      <c r="L1008" s="4">
        <v>3185</v>
      </c>
      <c r="M1008" s="4">
        <v>1662</v>
      </c>
      <c r="N1008" s="4">
        <v>1283</v>
      </c>
      <c r="O1008" s="4">
        <v>95</v>
      </c>
      <c r="P1008" s="4">
        <v>6</v>
      </c>
      <c r="Q1008" s="4">
        <v>3047</v>
      </c>
      <c r="R1008" s="4">
        <v>138</v>
      </c>
      <c r="S1008" s="3">
        <v>9.9700000000000006</v>
      </c>
    </row>
    <row r="1009" spans="1:19" ht="9" customHeight="1" x14ac:dyDescent="0.15">
      <c r="A1009" s="8" t="s">
        <v>20</v>
      </c>
      <c r="B1009" s="8" t="s">
        <v>9</v>
      </c>
      <c r="C1009" s="7">
        <v>40190</v>
      </c>
      <c r="D1009" s="6">
        <v>1</v>
      </c>
      <c r="E1009" s="61">
        <f t="shared" si="18"/>
        <v>98.67899603698811</v>
      </c>
      <c r="F1009" s="5">
        <v>75.7</v>
      </c>
      <c r="G1009" s="5">
        <v>74.7</v>
      </c>
      <c r="H1009" s="5">
        <v>39.700000000000003</v>
      </c>
      <c r="I1009" s="4">
        <v>205</v>
      </c>
      <c r="J1009" s="4">
        <v>2967</v>
      </c>
      <c r="K1009" s="4">
        <v>13</v>
      </c>
      <c r="L1009" s="4">
        <v>3185</v>
      </c>
      <c r="M1009" s="4">
        <v>1662</v>
      </c>
      <c r="N1009" s="4">
        <v>1283</v>
      </c>
      <c r="O1009" s="4">
        <v>95</v>
      </c>
      <c r="P1009" s="4">
        <v>6</v>
      </c>
      <c r="Q1009" s="4">
        <v>3047</v>
      </c>
      <c r="R1009" s="4">
        <v>138</v>
      </c>
      <c r="S1009" s="3">
        <v>9.9700000000000006</v>
      </c>
    </row>
    <row r="1010" spans="1:19" ht="9" customHeight="1" x14ac:dyDescent="0.15">
      <c r="A1010" s="8" t="s">
        <v>20</v>
      </c>
      <c r="B1010" s="8" t="s">
        <v>9</v>
      </c>
      <c r="C1010" s="7">
        <v>40218</v>
      </c>
      <c r="D1010" s="6">
        <v>2</v>
      </c>
      <c r="E1010" s="61">
        <f t="shared" si="18"/>
        <v>98.67899603698811</v>
      </c>
      <c r="F1010" s="5">
        <v>75.7</v>
      </c>
      <c r="G1010" s="5">
        <v>74.7</v>
      </c>
      <c r="H1010" s="5">
        <v>39.700000000000003</v>
      </c>
      <c r="I1010" s="4">
        <v>205</v>
      </c>
      <c r="J1010" s="4">
        <v>2967</v>
      </c>
      <c r="K1010" s="4">
        <v>13</v>
      </c>
      <c r="L1010" s="4">
        <v>3185</v>
      </c>
      <c r="M1010" s="4">
        <v>1662</v>
      </c>
      <c r="N1010" s="4">
        <v>1283</v>
      </c>
      <c r="O1010" s="4">
        <v>95</v>
      </c>
      <c r="P1010" s="4">
        <v>12</v>
      </c>
      <c r="Q1010" s="4">
        <v>3047</v>
      </c>
      <c r="R1010" s="4">
        <v>138</v>
      </c>
      <c r="S1010" s="3">
        <v>9.9700000000000006</v>
      </c>
    </row>
    <row r="1011" spans="1:19" ht="9" customHeight="1" x14ac:dyDescent="0.15">
      <c r="A1011" s="8" t="s">
        <v>20</v>
      </c>
      <c r="B1011" s="8" t="s">
        <v>9</v>
      </c>
      <c r="C1011" s="7">
        <v>40247</v>
      </c>
      <c r="D1011" s="6">
        <v>3</v>
      </c>
      <c r="E1011" s="61">
        <f t="shared" si="18"/>
        <v>98.67899603698811</v>
      </c>
      <c r="F1011" s="5">
        <v>75.7</v>
      </c>
      <c r="G1011" s="5">
        <v>74.7</v>
      </c>
      <c r="H1011" s="5">
        <v>39.700000000000003</v>
      </c>
      <c r="I1011" s="4">
        <v>205</v>
      </c>
      <c r="J1011" s="4">
        <v>2967</v>
      </c>
      <c r="K1011" s="4">
        <v>13</v>
      </c>
      <c r="L1011" s="4">
        <v>3185</v>
      </c>
      <c r="M1011" s="4">
        <v>1662</v>
      </c>
      <c r="N1011" s="4">
        <v>1283</v>
      </c>
      <c r="O1011" s="4">
        <v>90</v>
      </c>
      <c r="P1011" s="4">
        <v>12</v>
      </c>
      <c r="Q1011" s="4">
        <v>3047</v>
      </c>
      <c r="R1011" s="4">
        <v>138</v>
      </c>
      <c r="S1011" s="3">
        <v>9.9700000000000006</v>
      </c>
    </row>
    <row r="1012" spans="1:19" ht="9" customHeight="1" x14ac:dyDescent="0.15">
      <c r="A1012" s="8" t="s">
        <v>20</v>
      </c>
      <c r="B1012" s="8" t="s">
        <v>9</v>
      </c>
      <c r="C1012" s="7">
        <v>40277</v>
      </c>
      <c r="D1012" s="6">
        <v>4</v>
      </c>
      <c r="E1012" s="61">
        <f t="shared" si="18"/>
        <v>98.67899603698811</v>
      </c>
      <c r="F1012" s="5">
        <v>75.7</v>
      </c>
      <c r="G1012" s="5">
        <v>74.7</v>
      </c>
      <c r="H1012" s="5">
        <v>39.700000000000003</v>
      </c>
      <c r="I1012" s="4">
        <v>205</v>
      </c>
      <c r="J1012" s="4">
        <v>2967</v>
      </c>
      <c r="K1012" s="4">
        <v>13</v>
      </c>
      <c r="L1012" s="4">
        <v>3185</v>
      </c>
      <c r="M1012" s="4">
        <v>1662</v>
      </c>
      <c r="N1012" s="4">
        <v>1283</v>
      </c>
      <c r="O1012" s="4">
        <v>90</v>
      </c>
      <c r="P1012" s="4">
        <v>12</v>
      </c>
      <c r="Q1012" s="4">
        <v>3047</v>
      </c>
      <c r="R1012" s="4">
        <v>138</v>
      </c>
      <c r="S1012" s="3">
        <v>9.9700000000000006</v>
      </c>
    </row>
    <row r="1013" spans="1:19" ht="9" customHeight="1" x14ac:dyDescent="0.15">
      <c r="A1013" s="8" t="s">
        <v>20</v>
      </c>
      <c r="B1013" s="8" t="s">
        <v>386</v>
      </c>
      <c r="C1013" s="7">
        <v>40309</v>
      </c>
      <c r="D1013" s="6">
        <v>5</v>
      </c>
      <c r="E1013" s="61"/>
    </row>
    <row r="1014" spans="1:19" ht="9" customHeight="1" x14ac:dyDescent="0.15">
      <c r="A1014" s="8" t="s">
        <v>20</v>
      </c>
      <c r="B1014" s="8" t="s">
        <v>386</v>
      </c>
      <c r="C1014" s="7">
        <v>40339</v>
      </c>
      <c r="D1014" s="6">
        <v>6</v>
      </c>
      <c r="E1014" s="61"/>
    </row>
    <row r="1015" spans="1:19" ht="9" customHeight="1" x14ac:dyDescent="0.15">
      <c r="A1015" s="8" t="s">
        <v>20</v>
      </c>
      <c r="B1015" s="8" t="s">
        <v>386</v>
      </c>
      <c r="C1015" s="7">
        <v>40368</v>
      </c>
      <c r="D1015" s="6">
        <v>7</v>
      </c>
      <c r="E1015" s="61"/>
    </row>
    <row r="1016" spans="1:19" ht="9" customHeight="1" x14ac:dyDescent="0.15">
      <c r="A1016" s="8" t="s">
        <v>20</v>
      </c>
      <c r="B1016" s="8" t="s">
        <v>386</v>
      </c>
      <c r="C1016" s="7">
        <v>40402</v>
      </c>
      <c r="D1016" s="6">
        <v>8</v>
      </c>
      <c r="E1016" s="61"/>
    </row>
    <row r="1017" spans="1:19" ht="9" customHeight="1" x14ac:dyDescent="0.15">
      <c r="A1017" s="8" t="s">
        <v>20</v>
      </c>
      <c r="B1017" s="8" t="s">
        <v>386</v>
      </c>
      <c r="C1017" s="7">
        <v>40796</v>
      </c>
      <c r="D1017" s="6">
        <v>9</v>
      </c>
      <c r="E1017" s="61"/>
    </row>
    <row r="1018" spans="1:19" ht="9" customHeight="1" x14ac:dyDescent="0.15">
      <c r="A1018" s="8" t="s">
        <v>20</v>
      </c>
      <c r="B1018" s="8" t="s">
        <v>386</v>
      </c>
      <c r="C1018" s="7">
        <v>40826</v>
      </c>
      <c r="D1018" s="6">
        <v>10</v>
      </c>
      <c r="E1018" s="61"/>
    </row>
    <row r="1019" spans="1:19" ht="9" customHeight="1" x14ac:dyDescent="0.15">
      <c r="A1019" s="8" t="s">
        <v>20</v>
      </c>
      <c r="B1019" s="8" t="s">
        <v>386</v>
      </c>
      <c r="C1019" s="34">
        <v>40492</v>
      </c>
      <c r="D1019" s="6">
        <v>11</v>
      </c>
      <c r="E1019" s="61"/>
    </row>
    <row r="1020" spans="1:19" ht="9" customHeight="1" x14ac:dyDescent="0.15">
      <c r="A1020" s="8" t="s">
        <v>20</v>
      </c>
      <c r="B1020" s="8" t="s">
        <v>386</v>
      </c>
      <c r="C1020" s="34">
        <v>40522</v>
      </c>
      <c r="D1020" s="6">
        <v>12</v>
      </c>
      <c r="E1020" s="61"/>
    </row>
    <row r="1021" spans="1:19" ht="9" customHeight="1" x14ac:dyDescent="0.15">
      <c r="A1021" s="8" t="s">
        <v>20</v>
      </c>
      <c r="B1021" s="8" t="s">
        <v>386</v>
      </c>
      <c r="C1021" s="34">
        <v>40555</v>
      </c>
      <c r="D1021" s="6">
        <v>1</v>
      </c>
      <c r="E1021" s="61"/>
    </row>
    <row r="1022" spans="1:19" ht="9" customHeight="1" x14ac:dyDescent="0.15">
      <c r="A1022" s="8" t="s">
        <v>20</v>
      </c>
      <c r="B1022" s="8" t="s">
        <v>386</v>
      </c>
      <c r="C1022" s="34">
        <v>40583</v>
      </c>
      <c r="D1022" s="6">
        <v>2</v>
      </c>
      <c r="E1022" s="61"/>
    </row>
    <row r="1023" spans="1:19" ht="9" customHeight="1" x14ac:dyDescent="0.15">
      <c r="A1023" s="8" t="s">
        <v>20</v>
      </c>
      <c r="B1023" s="8" t="s">
        <v>386</v>
      </c>
      <c r="C1023" s="34">
        <v>40612</v>
      </c>
      <c r="D1023" s="6">
        <v>3</v>
      </c>
      <c r="E1023" s="61"/>
    </row>
    <row r="1024" spans="1:19" ht="9" customHeight="1" x14ac:dyDescent="0.15">
      <c r="A1024" s="8" t="s">
        <v>20</v>
      </c>
      <c r="B1024" s="8" t="s">
        <v>386</v>
      </c>
      <c r="C1024" s="34">
        <v>40643</v>
      </c>
      <c r="D1024" s="6">
        <v>4</v>
      </c>
      <c r="E1024" s="61"/>
      <c r="F1024" s="5">
        <v>75.7</v>
      </c>
      <c r="G1024" s="5">
        <v>74.7</v>
      </c>
      <c r="H1024" s="5">
        <v>39.700000000000003</v>
      </c>
      <c r="I1024" s="4">
        <v>205</v>
      </c>
      <c r="J1024" s="4">
        <v>2967</v>
      </c>
      <c r="K1024" s="4">
        <v>13</v>
      </c>
      <c r="L1024" s="4">
        <v>3185</v>
      </c>
      <c r="M1024" s="4">
        <v>1662</v>
      </c>
      <c r="N1024" s="4">
        <v>1279</v>
      </c>
      <c r="O1024" s="4">
        <v>90</v>
      </c>
      <c r="P1024" s="4">
        <v>16</v>
      </c>
      <c r="Q1024" s="4">
        <v>3047</v>
      </c>
      <c r="R1024" s="4">
        <v>138</v>
      </c>
      <c r="S1024" s="3">
        <v>9.9700000000000006</v>
      </c>
    </row>
    <row r="1025" spans="1:20" ht="9" customHeight="1" x14ac:dyDescent="0.15">
      <c r="A1025" s="8" t="s">
        <v>19</v>
      </c>
      <c r="B1025" s="2" t="s">
        <v>0</v>
      </c>
      <c r="C1025" s="7">
        <v>39945</v>
      </c>
      <c r="D1025" s="6">
        <v>5</v>
      </c>
      <c r="F1025" s="5">
        <v>76</v>
      </c>
      <c r="G1025" s="5">
        <v>75</v>
      </c>
      <c r="H1025" s="5">
        <v>42.6</v>
      </c>
      <c r="I1025" s="4">
        <v>130</v>
      </c>
      <c r="J1025" s="4">
        <v>3195</v>
      </c>
      <c r="K1025" s="4">
        <v>12</v>
      </c>
      <c r="L1025" s="4">
        <v>3337</v>
      </c>
      <c r="M1025" s="4">
        <v>1675</v>
      </c>
      <c r="N1025" s="4">
        <v>1260</v>
      </c>
      <c r="O1025" s="4">
        <v>92</v>
      </c>
      <c r="P1025" s="4">
        <v>79</v>
      </c>
      <c r="Q1025" s="4">
        <v>3107</v>
      </c>
      <c r="R1025" s="4">
        <v>230</v>
      </c>
      <c r="S1025" s="3">
        <v>8.4499999999999993</v>
      </c>
      <c r="T1025" s="3">
        <v>10.45</v>
      </c>
    </row>
    <row r="1026" spans="1:20" ht="9" customHeight="1" x14ac:dyDescent="0.15">
      <c r="A1026" s="8" t="s">
        <v>19</v>
      </c>
      <c r="B1026" s="2" t="s">
        <v>0</v>
      </c>
      <c r="C1026" s="34">
        <v>39974</v>
      </c>
      <c r="D1026" s="6">
        <v>6</v>
      </c>
      <c r="F1026" s="33">
        <v>76</v>
      </c>
      <c r="G1026" s="33">
        <v>75</v>
      </c>
      <c r="H1026" s="33">
        <v>42.6</v>
      </c>
      <c r="I1026" s="32">
        <v>110</v>
      </c>
      <c r="J1026" s="32">
        <v>3195</v>
      </c>
      <c r="K1026" s="32">
        <v>12</v>
      </c>
      <c r="L1026" s="32">
        <v>3317</v>
      </c>
      <c r="M1026" s="32">
        <v>1675</v>
      </c>
      <c r="N1026" s="32">
        <v>1260</v>
      </c>
      <c r="O1026" s="32">
        <v>92</v>
      </c>
      <c r="P1026" s="32">
        <v>79</v>
      </c>
      <c r="Q1026" s="32">
        <v>3107</v>
      </c>
      <c r="R1026" s="32">
        <v>210</v>
      </c>
      <c r="S1026" s="3">
        <v>9</v>
      </c>
      <c r="T1026" s="3">
        <v>11</v>
      </c>
    </row>
    <row r="1027" spans="1:20" ht="9" customHeight="1" x14ac:dyDescent="0.15">
      <c r="A1027" s="8" t="s">
        <v>19</v>
      </c>
      <c r="B1027" s="2" t="s">
        <v>0</v>
      </c>
      <c r="C1027" s="34">
        <v>40004</v>
      </c>
      <c r="D1027" s="6">
        <v>7</v>
      </c>
      <c r="E1027" s="37"/>
      <c r="F1027" s="33">
        <v>77.5</v>
      </c>
      <c r="G1027" s="33">
        <v>76.5</v>
      </c>
      <c r="H1027" s="33">
        <v>42.6</v>
      </c>
      <c r="I1027" s="32">
        <v>110</v>
      </c>
      <c r="J1027" s="32">
        <v>3260</v>
      </c>
      <c r="K1027" s="32">
        <v>10</v>
      </c>
      <c r="L1027" s="32">
        <v>3380</v>
      </c>
      <c r="M1027" s="32">
        <v>1680</v>
      </c>
      <c r="N1027" s="32">
        <v>1275</v>
      </c>
      <c r="O1027" s="32">
        <v>94</v>
      </c>
      <c r="P1027" s="32">
        <v>81</v>
      </c>
      <c r="Q1027" s="32">
        <v>3130</v>
      </c>
      <c r="R1027" s="32">
        <v>250</v>
      </c>
      <c r="S1027" s="38">
        <v>8.3000000000000007</v>
      </c>
      <c r="T1027" s="3">
        <v>10.3</v>
      </c>
    </row>
    <row r="1028" spans="1:20" ht="9" customHeight="1" x14ac:dyDescent="0.15">
      <c r="A1028" s="8" t="s">
        <v>19</v>
      </c>
      <c r="B1028" s="2" t="s">
        <v>0</v>
      </c>
      <c r="C1028" s="34">
        <v>40037</v>
      </c>
      <c r="D1028" s="6">
        <v>8</v>
      </c>
      <c r="E1028" s="37"/>
      <c r="F1028" s="33">
        <v>77.7</v>
      </c>
      <c r="G1028" s="33">
        <v>76.8</v>
      </c>
      <c r="H1028" s="33">
        <v>41.7</v>
      </c>
      <c r="I1028" s="32">
        <v>110</v>
      </c>
      <c r="J1028" s="32">
        <v>3199</v>
      </c>
      <c r="K1028" s="32">
        <v>10</v>
      </c>
      <c r="L1028" s="32">
        <v>3320</v>
      </c>
      <c r="M1028" s="32">
        <v>1670</v>
      </c>
      <c r="N1028" s="32">
        <v>1265</v>
      </c>
      <c r="O1028" s="32">
        <v>94</v>
      </c>
      <c r="P1028" s="32">
        <v>80</v>
      </c>
      <c r="Q1028" s="32">
        <v>3109</v>
      </c>
      <c r="R1028" s="32">
        <v>210</v>
      </c>
      <c r="S1028" s="38">
        <v>8.4</v>
      </c>
      <c r="T1028" s="38">
        <v>10.4</v>
      </c>
    </row>
    <row r="1029" spans="1:20" ht="9" customHeight="1" x14ac:dyDescent="0.15">
      <c r="A1029" s="8" t="s">
        <v>19</v>
      </c>
      <c r="B1029" s="2" t="s">
        <v>0</v>
      </c>
      <c r="C1029" s="7">
        <v>40067</v>
      </c>
      <c r="D1029" s="6">
        <v>9</v>
      </c>
      <c r="F1029" s="5">
        <v>77.7</v>
      </c>
      <c r="G1029" s="5">
        <v>76.8</v>
      </c>
      <c r="H1029" s="5">
        <v>42.3</v>
      </c>
      <c r="I1029" s="4">
        <v>110</v>
      </c>
      <c r="J1029" s="4">
        <v>3245</v>
      </c>
      <c r="K1029" s="4">
        <v>10</v>
      </c>
      <c r="L1029" s="4">
        <v>3366</v>
      </c>
      <c r="M1029" s="4">
        <v>1690</v>
      </c>
      <c r="N1029" s="4">
        <v>1280</v>
      </c>
      <c r="O1029" s="4">
        <v>94</v>
      </c>
      <c r="P1029" s="4">
        <v>81</v>
      </c>
      <c r="Q1029" s="4">
        <v>3145</v>
      </c>
      <c r="R1029" s="4">
        <v>220</v>
      </c>
      <c r="S1029" s="3">
        <v>8.1</v>
      </c>
      <c r="T1029" s="3">
        <v>10.1</v>
      </c>
    </row>
    <row r="1030" spans="1:20" ht="9" customHeight="1" x14ac:dyDescent="0.15">
      <c r="A1030" s="8" t="s">
        <v>19</v>
      </c>
      <c r="B1030" s="2" t="s">
        <v>0</v>
      </c>
      <c r="C1030" s="7">
        <v>40097</v>
      </c>
      <c r="D1030" s="6">
        <v>10</v>
      </c>
      <c r="F1030" s="5">
        <v>77.5</v>
      </c>
      <c r="G1030" s="5">
        <v>76.599999999999994</v>
      </c>
      <c r="H1030" s="5">
        <v>42.4</v>
      </c>
      <c r="I1030" s="4">
        <v>138</v>
      </c>
      <c r="J1030" s="4">
        <v>3250</v>
      </c>
      <c r="K1030" s="4">
        <v>10</v>
      </c>
      <c r="L1030" s="4">
        <v>3398</v>
      </c>
      <c r="M1030" s="4">
        <v>1690</v>
      </c>
      <c r="N1030" s="4">
        <v>1305</v>
      </c>
      <c r="O1030" s="4">
        <v>94</v>
      </c>
      <c r="P1030" s="4">
        <v>79</v>
      </c>
      <c r="Q1030" s="4">
        <v>3169</v>
      </c>
      <c r="R1030" s="4">
        <v>230</v>
      </c>
      <c r="S1030" s="3">
        <v>8</v>
      </c>
      <c r="T1030" s="3">
        <v>10</v>
      </c>
    </row>
    <row r="1031" spans="1:20" ht="9" customHeight="1" x14ac:dyDescent="0.15">
      <c r="A1031" s="8" t="s">
        <v>19</v>
      </c>
      <c r="B1031" s="2" t="s">
        <v>0</v>
      </c>
      <c r="C1031" s="7">
        <v>40127</v>
      </c>
      <c r="D1031" s="6">
        <v>11</v>
      </c>
      <c r="F1031" s="5">
        <v>77.5</v>
      </c>
      <c r="G1031" s="5">
        <v>76.599999999999994</v>
      </c>
      <c r="H1031" s="5">
        <v>43.3</v>
      </c>
      <c r="I1031" s="4">
        <v>138</v>
      </c>
      <c r="J1031" s="4">
        <v>3319</v>
      </c>
      <c r="K1031" s="4">
        <v>8</v>
      </c>
      <c r="L1031" s="4">
        <v>3465</v>
      </c>
      <c r="M1031" s="4">
        <v>1695</v>
      </c>
      <c r="N1031" s="4">
        <v>1325</v>
      </c>
      <c r="O1031" s="4">
        <v>94</v>
      </c>
      <c r="P1031" s="4">
        <v>81</v>
      </c>
      <c r="Q1031" s="4">
        <v>3195</v>
      </c>
      <c r="R1031" s="4">
        <v>270</v>
      </c>
      <c r="S1031" s="3">
        <v>8.1999999999999993</v>
      </c>
      <c r="T1031" s="3">
        <v>10.199999999999999</v>
      </c>
    </row>
    <row r="1032" spans="1:20" ht="9" customHeight="1" x14ac:dyDescent="0.15">
      <c r="A1032" s="8" t="s">
        <v>19</v>
      </c>
      <c r="B1032" s="2" t="s">
        <v>0</v>
      </c>
      <c r="C1032" s="7">
        <v>40157</v>
      </c>
      <c r="D1032" s="6">
        <v>12</v>
      </c>
      <c r="F1032" s="5">
        <v>77.5</v>
      </c>
      <c r="G1032" s="5">
        <v>76.599999999999994</v>
      </c>
      <c r="H1032" s="5">
        <v>43.3</v>
      </c>
      <c r="I1032" s="4">
        <v>138</v>
      </c>
      <c r="J1032" s="4">
        <v>3319</v>
      </c>
      <c r="K1032" s="4">
        <v>8</v>
      </c>
      <c r="L1032" s="4">
        <v>3465</v>
      </c>
      <c r="M1032" s="4">
        <v>1695</v>
      </c>
      <c r="N1032" s="4">
        <v>1340</v>
      </c>
      <c r="O1032" s="4">
        <v>94</v>
      </c>
      <c r="P1032" s="4">
        <v>81</v>
      </c>
      <c r="Q1032" s="4">
        <v>3210</v>
      </c>
      <c r="R1032" s="4">
        <v>255</v>
      </c>
      <c r="S1032" s="3">
        <v>8.75</v>
      </c>
      <c r="T1032" s="3">
        <v>10.25</v>
      </c>
    </row>
    <row r="1033" spans="1:20" ht="9" customHeight="1" x14ac:dyDescent="0.15">
      <c r="A1033" s="8" t="s">
        <v>19</v>
      </c>
      <c r="B1033" s="2" t="s">
        <v>0</v>
      </c>
      <c r="C1033" s="7">
        <v>40190</v>
      </c>
      <c r="D1033" s="6">
        <v>1</v>
      </c>
      <c r="F1033" s="5">
        <v>77.5</v>
      </c>
      <c r="G1033" s="5">
        <v>76.400000000000006</v>
      </c>
      <c r="H1033" s="5">
        <v>44</v>
      </c>
      <c r="I1033" s="4">
        <v>138</v>
      </c>
      <c r="J1033" s="4">
        <v>3361</v>
      </c>
      <c r="K1033" s="4">
        <v>8</v>
      </c>
      <c r="L1033" s="4">
        <v>3507</v>
      </c>
      <c r="M1033" s="4">
        <v>1710</v>
      </c>
      <c r="N1033" s="4">
        <v>1375</v>
      </c>
      <c r="O1033" s="4">
        <v>94</v>
      </c>
      <c r="P1033" s="4">
        <v>83</v>
      </c>
      <c r="Q1033" s="4">
        <v>3262</v>
      </c>
      <c r="R1033" s="4">
        <v>245</v>
      </c>
      <c r="S1033" s="3">
        <v>8.9</v>
      </c>
      <c r="T1033" s="3">
        <v>10.4</v>
      </c>
    </row>
    <row r="1034" spans="1:20" ht="9" customHeight="1" x14ac:dyDescent="0.15">
      <c r="A1034" s="8" t="s">
        <v>19</v>
      </c>
      <c r="B1034" s="2" t="s">
        <v>0</v>
      </c>
      <c r="C1034" s="7">
        <v>40218</v>
      </c>
      <c r="D1034" s="6">
        <v>2</v>
      </c>
      <c r="F1034" s="5">
        <v>77.5</v>
      </c>
      <c r="G1034" s="5">
        <v>76.400000000000006</v>
      </c>
      <c r="H1034" s="5">
        <v>44</v>
      </c>
      <c r="I1034" s="4">
        <v>138</v>
      </c>
      <c r="J1034" s="4">
        <v>3361</v>
      </c>
      <c r="K1034" s="4">
        <v>8</v>
      </c>
      <c r="L1034" s="4">
        <v>3507</v>
      </c>
      <c r="M1034" s="4">
        <v>1720</v>
      </c>
      <c r="N1034" s="4">
        <v>1400</v>
      </c>
      <c r="O1034" s="4">
        <v>94</v>
      </c>
      <c r="P1034" s="4">
        <v>83</v>
      </c>
      <c r="Q1034" s="4">
        <v>3297</v>
      </c>
      <c r="R1034" s="4">
        <v>210</v>
      </c>
      <c r="S1034" s="3">
        <v>8.6999999999999993</v>
      </c>
      <c r="T1034" s="3">
        <v>10.199999999999999</v>
      </c>
    </row>
    <row r="1035" spans="1:20" ht="9" customHeight="1" x14ac:dyDescent="0.15">
      <c r="A1035" s="8" t="s">
        <v>19</v>
      </c>
      <c r="B1035" s="2" t="s">
        <v>0</v>
      </c>
      <c r="C1035" s="7">
        <v>40247</v>
      </c>
      <c r="D1035" s="6">
        <v>3</v>
      </c>
      <c r="F1035" s="5">
        <v>77.5</v>
      </c>
      <c r="G1035" s="5">
        <v>76.400000000000006</v>
      </c>
      <c r="H1035" s="5">
        <v>44</v>
      </c>
      <c r="I1035" s="4">
        <v>138</v>
      </c>
      <c r="J1035" s="4">
        <v>3359</v>
      </c>
      <c r="K1035" s="4">
        <v>15</v>
      </c>
      <c r="L1035" s="4">
        <v>3512</v>
      </c>
      <c r="M1035" s="4">
        <v>1730</v>
      </c>
      <c r="N1035" s="4">
        <v>1420</v>
      </c>
      <c r="O1035" s="4">
        <v>89</v>
      </c>
      <c r="P1035" s="4">
        <v>83</v>
      </c>
      <c r="Q1035" s="4">
        <v>3322</v>
      </c>
      <c r="R1035" s="4">
        <v>190</v>
      </c>
      <c r="S1035" s="3">
        <v>8.9499999999999993</v>
      </c>
      <c r="T1035" s="3">
        <v>9.9499999999999993</v>
      </c>
    </row>
    <row r="1036" spans="1:20" ht="9" customHeight="1" x14ac:dyDescent="0.15">
      <c r="A1036" s="8" t="s">
        <v>19</v>
      </c>
      <c r="B1036" s="2" t="s">
        <v>0</v>
      </c>
      <c r="C1036" s="7">
        <v>40277</v>
      </c>
      <c r="D1036" s="6">
        <v>4</v>
      </c>
      <c r="F1036" s="5">
        <v>77.5</v>
      </c>
      <c r="G1036" s="5">
        <v>76.400000000000006</v>
      </c>
      <c r="H1036" s="5">
        <v>44</v>
      </c>
      <c r="I1036" s="4">
        <v>138</v>
      </c>
      <c r="J1036" s="4">
        <v>3359</v>
      </c>
      <c r="K1036" s="4">
        <v>15</v>
      </c>
      <c r="L1036" s="4">
        <v>3512</v>
      </c>
      <c r="M1036" s="4">
        <v>1730</v>
      </c>
      <c r="N1036" s="4">
        <v>1445</v>
      </c>
      <c r="O1036" s="4">
        <v>91</v>
      </c>
      <c r="P1036" s="4">
        <v>57</v>
      </c>
      <c r="Q1036" s="4">
        <v>3323</v>
      </c>
      <c r="R1036" s="4">
        <v>190</v>
      </c>
      <c r="S1036" s="3">
        <v>9.1999999999999993</v>
      </c>
      <c r="T1036" s="3">
        <v>9.6999999999999993</v>
      </c>
    </row>
    <row r="1037" spans="1:20" ht="9" customHeight="1" x14ac:dyDescent="0.15">
      <c r="A1037" s="8" t="s">
        <v>19</v>
      </c>
      <c r="B1037" s="8" t="s">
        <v>9</v>
      </c>
      <c r="C1037" s="7">
        <v>40309</v>
      </c>
      <c r="D1037" s="6">
        <v>5</v>
      </c>
      <c r="E1037" s="61">
        <f t="shared" ref="E1037:E1048" si="19">G1037/F1037*100</f>
        <v>98.58064516129032</v>
      </c>
      <c r="F1037" s="5">
        <v>77.5</v>
      </c>
      <c r="G1037" s="5">
        <v>76.400000000000006</v>
      </c>
      <c r="H1037" s="5">
        <v>44</v>
      </c>
      <c r="I1037" s="4">
        <v>138</v>
      </c>
      <c r="J1037" s="4">
        <v>3359</v>
      </c>
      <c r="K1037" s="4">
        <v>15</v>
      </c>
      <c r="L1037" s="4">
        <v>3512</v>
      </c>
      <c r="M1037" s="4">
        <v>1735</v>
      </c>
      <c r="N1037" s="4">
        <v>1455</v>
      </c>
      <c r="O1037" s="4">
        <v>91</v>
      </c>
      <c r="P1037" s="4">
        <v>42</v>
      </c>
      <c r="Q1037" s="4">
        <v>3323</v>
      </c>
      <c r="R1037" s="4">
        <v>190</v>
      </c>
      <c r="S1037" s="3">
        <v>9.5</v>
      </c>
    </row>
    <row r="1038" spans="1:20" ht="9" customHeight="1" x14ac:dyDescent="0.15">
      <c r="A1038" s="8" t="s">
        <v>19</v>
      </c>
      <c r="B1038" s="8" t="s">
        <v>9</v>
      </c>
      <c r="C1038" s="7">
        <v>40339</v>
      </c>
      <c r="D1038" s="6">
        <v>6</v>
      </c>
      <c r="E1038" s="61">
        <f t="shared" si="19"/>
        <v>98.58064516129032</v>
      </c>
      <c r="F1038" s="5">
        <v>77.5</v>
      </c>
      <c r="G1038" s="5">
        <v>76.400000000000006</v>
      </c>
      <c r="H1038" s="5">
        <v>44</v>
      </c>
      <c r="I1038" s="4">
        <v>138</v>
      </c>
      <c r="J1038" s="4">
        <v>3359</v>
      </c>
      <c r="K1038" s="4">
        <v>15</v>
      </c>
      <c r="L1038" s="4">
        <v>3512</v>
      </c>
      <c r="M1038" s="4">
        <v>1740</v>
      </c>
      <c r="N1038" s="4">
        <v>1455</v>
      </c>
      <c r="O1038" s="4">
        <v>91</v>
      </c>
      <c r="P1038" s="4">
        <v>42</v>
      </c>
      <c r="Q1038" s="4">
        <v>3328</v>
      </c>
      <c r="R1038" s="4">
        <v>185</v>
      </c>
      <c r="S1038" s="3">
        <v>9.5</v>
      </c>
    </row>
    <row r="1039" spans="1:20" ht="9" customHeight="1" x14ac:dyDescent="0.15">
      <c r="A1039" s="8" t="s">
        <v>19</v>
      </c>
      <c r="B1039" s="8" t="s">
        <v>9</v>
      </c>
      <c r="C1039" s="7">
        <v>40368</v>
      </c>
      <c r="D1039" s="6">
        <v>7</v>
      </c>
      <c r="E1039" s="61">
        <f t="shared" si="19"/>
        <v>98.58064516129032</v>
      </c>
      <c r="F1039" s="5">
        <v>77.5</v>
      </c>
      <c r="G1039" s="5">
        <v>76.400000000000006</v>
      </c>
      <c r="H1039" s="5">
        <v>44</v>
      </c>
      <c r="I1039" s="4">
        <v>138</v>
      </c>
      <c r="J1039" s="4">
        <v>3359</v>
      </c>
      <c r="K1039" s="4">
        <v>15</v>
      </c>
      <c r="L1039" s="4">
        <v>3512</v>
      </c>
      <c r="M1039" s="4">
        <v>1745</v>
      </c>
      <c r="N1039" s="4">
        <v>1460</v>
      </c>
      <c r="O1039" s="4">
        <v>92</v>
      </c>
      <c r="P1039" s="4">
        <v>41</v>
      </c>
      <c r="Q1039" s="4">
        <v>3338</v>
      </c>
      <c r="R1039" s="4">
        <v>175</v>
      </c>
      <c r="S1039" s="3">
        <v>9.5500000000000007</v>
      </c>
    </row>
    <row r="1040" spans="1:20" ht="9" customHeight="1" x14ac:dyDescent="0.15">
      <c r="A1040" s="8" t="s">
        <v>19</v>
      </c>
      <c r="B1040" s="8" t="s">
        <v>9</v>
      </c>
      <c r="C1040" s="7">
        <v>40402</v>
      </c>
      <c r="D1040" s="6">
        <v>8</v>
      </c>
      <c r="E1040" s="61">
        <f t="shared" si="19"/>
        <v>98.58064516129032</v>
      </c>
      <c r="F1040" s="5">
        <v>77.5</v>
      </c>
      <c r="G1040" s="5">
        <v>76.400000000000006</v>
      </c>
      <c r="H1040" s="5">
        <v>44</v>
      </c>
      <c r="I1040" s="4">
        <v>138</v>
      </c>
      <c r="J1040" s="4">
        <v>3359</v>
      </c>
      <c r="K1040" s="4">
        <v>15</v>
      </c>
      <c r="L1040" s="4">
        <v>3512</v>
      </c>
      <c r="M1040" s="4">
        <v>1750</v>
      </c>
      <c r="N1040" s="4">
        <v>1470</v>
      </c>
      <c r="O1040" s="4">
        <v>92</v>
      </c>
      <c r="P1040" s="4">
        <v>41</v>
      </c>
      <c r="Q1040" s="4">
        <v>3353</v>
      </c>
      <c r="R1040" s="4">
        <v>160</v>
      </c>
      <c r="S1040" s="3">
        <v>9.6</v>
      </c>
    </row>
    <row r="1041" spans="1:20" ht="9" customHeight="1" x14ac:dyDescent="0.15">
      <c r="A1041" s="8" t="s">
        <v>19</v>
      </c>
      <c r="B1041" s="8" t="s">
        <v>9</v>
      </c>
      <c r="C1041" s="7">
        <v>40796</v>
      </c>
      <c r="D1041" s="6">
        <v>9</v>
      </c>
      <c r="E1041" s="61">
        <f t="shared" si="19"/>
        <v>98.58064516129032</v>
      </c>
      <c r="F1041" s="5">
        <v>77.5</v>
      </c>
      <c r="G1041" s="5">
        <v>76.400000000000006</v>
      </c>
      <c r="H1041" s="5">
        <v>44</v>
      </c>
      <c r="I1041" s="4">
        <v>138</v>
      </c>
      <c r="J1041" s="4">
        <v>3359</v>
      </c>
      <c r="K1041" s="4">
        <v>15</v>
      </c>
      <c r="L1041" s="4">
        <v>3512</v>
      </c>
      <c r="M1041" s="4">
        <v>1750</v>
      </c>
      <c r="N1041" s="4">
        <v>1495</v>
      </c>
      <c r="O1041" s="4">
        <v>92</v>
      </c>
      <c r="P1041" s="4">
        <v>26</v>
      </c>
      <c r="Q1041" s="4">
        <v>3363</v>
      </c>
      <c r="R1041" s="4">
        <v>150</v>
      </c>
      <c r="S1041" s="3">
        <v>9.6</v>
      </c>
    </row>
    <row r="1042" spans="1:20" ht="9" customHeight="1" x14ac:dyDescent="0.15">
      <c r="A1042" s="8" t="s">
        <v>19</v>
      </c>
      <c r="B1042" s="8" t="s">
        <v>9</v>
      </c>
      <c r="C1042" s="7">
        <v>40826</v>
      </c>
      <c r="D1042" s="6">
        <v>10</v>
      </c>
      <c r="E1042" s="61">
        <f t="shared" si="19"/>
        <v>98.58064516129032</v>
      </c>
      <c r="F1042" s="5">
        <v>77.5</v>
      </c>
      <c r="G1042" s="5">
        <v>76.400000000000006</v>
      </c>
      <c r="H1042" s="5">
        <v>44</v>
      </c>
      <c r="I1042" s="4">
        <v>138</v>
      </c>
      <c r="J1042" s="4">
        <v>3359</v>
      </c>
      <c r="K1042" s="4">
        <v>15</v>
      </c>
      <c r="L1042" s="4">
        <v>3512</v>
      </c>
      <c r="M1042" s="4">
        <v>1752</v>
      </c>
      <c r="N1042" s="4">
        <v>1498</v>
      </c>
      <c r="O1042" s="4">
        <v>90</v>
      </c>
      <c r="P1042" s="4">
        <v>21</v>
      </c>
      <c r="Q1042" s="4">
        <v>3361</v>
      </c>
      <c r="R1042" s="4">
        <v>151</v>
      </c>
      <c r="S1042" s="3">
        <v>9.59</v>
      </c>
    </row>
    <row r="1043" spans="1:20" ht="9" customHeight="1" x14ac:dyDescent="0.15">
      <c r="A1043" s="8" t="s">
        <v>19</v>
      </c>
      <c r="B1043" s="8" t="s">
        <v>9</v>
      </c>
      <c r="C1043" s="34">
        <v>40492</v>
      </c>
      <c r="D1043" s="6">
        <v>11</v>
      </c>
      <c r="E1043" s="61">
        <f t="shared" si="19"/>
        <v>98.58064516129032</v>
      </c>
      <c r="F1043" s="5">
        <v>77.5</v>
      </c>
      <c r="G1043" s="5">
        <v>76.400000000000006</v>
      </c>
      <c r="H1043" s="5">
        <v>44</v>
      </c>
      <c r="I1043" s="4">
        <v>138</v>
      </c>
      <c r="J1043" s="4">
        <v>3359</v>
      </c>
      <c r="K1043" s="4">
        <v>15</v>
      </c>
      <c r="L1043" s="4">
        <v>3512</v>
      </c>
      <c r="M1043" s="4">
        <v>1752</v>
      </c>
      <c r="N1043" s="4">
        <v>1501</v>
      </c>
      <c r="O1043" s="4">
        <v>90</v>
      </c>
      <c r="P1043" s="4">
        <v>18</v>
      </c>
      <c r="Q1043" s="4">
        <v>3361</v>
      </c>
      <c r="R1043" s="4">
        <v>151</v>
      </c>
      <c r="S1043" s="3">
        <v>9.59</v>
      </c>
    </row>
    <row r="1044" spans="1:20" ht="9" customHeight="1" x14ac:dyDescent="0.15">
      <c r="A1044" s="8" t="s">
        <v>19</v>
      </c>
      <c r="B1044" s="8" t="s">
        <v>9</v>
      </c>
      <c r="C1044" s="34">
        <v>40522</v>
      </c>
      <c r="D1044" s="6">
        <v>12</v>
      </c>
      <c r="E1044" s="61">
        <f t="shared" si="19"/>
        <v>98.58064516129032</v>
      </c>
      <c r="F1044" s="5">
        <v>77.5</v>
      </c>
      <c r="G1044" s="5">
        <v>76.400000000000006</v>
      </c>
      <c r="H1044" s="5">
        <v>44</v>
      </c>
      <c r="I1044" s="4">
        <v>138</v>
      </c>
      <c r="J1044" s="4">
        <v>3359</v>
      </c>
      <c r="K1044" s="4">
        <v>15</v>
      </c>
      <c r="L1044" s="4">
        <v>3512</v>
      </c>
      <c r="M1044" s="4">
        <v>1752</v>
      </c>
      <c r="N1044" s="4">
        <v>1501</v>
      </c>
      <c r="O1044" s="4">
        <v>90</v>
      </c>
      <c r="P1044" s="4">
        <v>18</v>
      </c>
      <c r="Q1044" s="4">
        <v>3361</v>
      </c>
      <c r="R1044" s="4">
        <v>151</v>
      </c>
      <c r="S1044" s="3">
        <v>9.59</v>
      </c>
    </row>
    <row r="1045" spans="1:20" ht="9" customHeight="1" x14ac:dyDescent="0.15">
      <c r="A1045" s="8" t="s">
        <v>19</v>
      </c>
      <c r="B1045" s="8" t="s">
        <v>9</v>
      </c>
      <c r="C1045" s="34">
        <v>40555</v>
      </c>
      <c r="D1045" s="2">
        <v>1</v>
      </c>
      <c r="E1045" s="61">
        <f t="shared" si="19"/>
        <v>98.58064516129032</v>
      </c>
      <c r="F1045" s="11">
        <v>77.5</v>
      </c>
      <c r="G1045" s="11">
        <v>76.400000000000006</v>
      </c>
      <c r="H1045" s="11">
        <v>44</v>
      </c>
      <c r="I1045" s="36">
        <v>138</v>
      </c>
      <c r="J1045" s="36">
        <v>3359</v>
      </c>
      <c r="K1045" s="36">
        <v>15</v>
      </c>
      <c r="L1045" s="36">
        <v>3512</v>
      </c>
      <c r="M1045" s="36">
        <v>1752</v>
      </c>
      <c r="N1045" s="36">
        <v>1501</v>
      </c>
      <c r="O1045" s="36">
        <v>90</v>
      </c>
      <c r="P1045" s="36">
        <v>18</v>
      </c>
      <c r="Q1045" s="36">
        <v>3361</v>
      </c>
      <c r="R1045" s="36">
        <v>151</v>
      </c>
      <c r="S1045" s="10">
        <v>9.59</v>
      </c>
    </row>
    <row r="1046" spans="1:20" ht="9" customHeight="1" x14ac:dyDescent="0.15">
      <c r="A1046" s="8" t="s">
        <v>19</v>
      </c>
      <c r="B1046" s="8" t="s">
        <v>9</v>
      </c>
      <c r="C1046" s="34">
        <v>40583</v>
      </c>
      <c r="D1046" s="2">
        <v>2</v>
      </c>
      <c r="E1046" s="61">
        <f t="shared" si="19"/>
        <v>98.58064516129032</v>
      </c>
      <c r="F1046" s="11">
        <v>77.5</v>
      </c>
      <c r="G1046" s="11">
        <v>76.400000000000006</v>
      </c>
      <c r="H1046" s="11">
        <v>44</v>
      </c>
      <c r="I1046" s="36">
        <v>138</v>
      </c>
      <c r="J1046" s="36">
        <v>3359</v>
      </c>
      <c r="K1046" s="36">
        <v>15</v>
      </c>
      <c r="L1046" s="36">
        <v>3512</v>
      </c>
      <c r="M1046" s="36">
        <v>1752</v>
      </c>
      <c r="N1046" s="36">
        <v>1501</v>
      </c>
      <c r="O1046" s="36">
        <v>90</v>
      </c>
      <c r="P1046" s="36">
        <v>18</v>
      </c>
      <c r="Q1046" s="36">
        <v>3361</v>
      </c>
      <c r="R1046" s="36">
        <v>151</v>
      </c>
      <c r="S1046" s="10">
        <v>9.59</v>
      </c>
    </row>
    <row r="1047" spans="1:20" ht="9" customHeight="1" x14ac:dyDescent="0.15">
      <c r="A1047" s="8" t="s">
        <v>19</v>
      </c>
      <c r="B1047" s="8" t="s">
        <v>9</v>
      </c>
      <c r="C1047" s="34">
        <v>40612</v>
      </c>
      <c r="D1047" s="2">
        <v>3</v>
      </c>
      <c r="E1047" s="61">
        <f t="shared" si="19"/>
        <v>98.58064516129032</v>
      </c>
      <c r="F1047" s="11">
        <v>77.5</v>
      </c>
      <c r="G1047" s="11">
        <v>76.400000000000006</v>
      </c>
      <c r="H1047" s="11">
        <v>44</v>
      </c>
      <c r="I1047" s="36">
        <v>138</v>
      </c>
      <c r="J1047" s="36">
        <v>3359</v>
      </c>
      <c r="K1047" s="36">
        <v>15</v>
      </c>
      <c r="L1047" s="36">
        <v>3512</v>
      </c>
      <c r="M1047" s="36">
        <v>1752</v>
      </c>
      <c r="N1047" s="36">
        <v>1501</v>
      </c>
      <c r="O1047" s="36">
        <v>90</v>
      </c>
      <c r="P1047" s="36">
        <v>18</v>
      </c>
      <c r="Q1047" s="36">
        <v>3361</v>
      </c>
      <c r="R1047" s="36">
        <v>151</v>
      </c>
      <c r="S1047" s="10">
        <v>9.59</v>
      </c>
    </row>
    <row r="1048" spans="1:20" ht="9" customHeight="1" x14ac:dyDescent="0.15">
      <c r="A1048" s="8" t="s">
        <v>19</v>
      </c>
      <c r="B1048" s="8" t="s">
        <v>9</v>
      </c>
      <c r="C1048" s="34">
        <v>40643</v>
      </c>
      <c r="D1048" s="2">
        <v>4</v>
      </c>
      <c r="E1048" s="61">
        <f t="shared" si="19"/>
        <v>98.58064516129032</v>
      </c>
      <c r="F1048" s="5">
        <v>77.5</v>
      </c>
      <c r="G1048" s="5">
        <v>76.400000000000006</v>
      </c>
      <c r="H1048" s="5">
        <v>44</v>
      </c>
      <c r="I1048" s="4">
        <v>138</v>
      </c>
      <c r="J1048" s="4">
        <v>3359</v>
      </c>
      <c r="K1048" s="4">
        <v>15</v>
      </c>
      <c r="L1048" s="4">
        <v>3512</v>
      </c>
      <c r="M1048" s="4">
        <v>1752</v>
      </c>
      <c r="N1048" s="4">
        <v>1501</v>
      </c>
      <c r="O1048" s="4">
        <v>90</v>
      </c>
      <c r="P1048" s="4">
        <v>18</v>
      </c>
      <c r="Q1048" s="4">
        <v>3361</v>
      </c>
      <c r="R1048" s="4">
        <v>151</v>
      </c>
      <c r="S1048" s="2">
        <v>9.59</v>
      </c>
      <c r="T1048" s="2"/>
    </row>
    <row r="1049" spans="1:20" ht="9" customHeight="1" x14ac:dyDescent="0.15">
      <c r="A1049" s="8" t="s">
        <v>19</v>
      </c>
      <c r="B1049" s="8" t="s">
        <v>386</v>
      </c>
      <c r="C1049" s="34">
        <v>40673</v>
      </c>
      <c r="D1049" s="2">
        <v>5</v>
      </c>
      <c r="E1049" s="61"/>
      <c r="S1049" s="2"/>
      <c r="T1049" s="2"/>
    </row>
    <row r="1050" spans="1:20" ht="9" customHeight="1" x14ac:dyDescent="0.15">
      <c r="A1050" s="8" t="s">
        <v>19</v>
      </c>
      <c r="B1050" s="8" t="s">
        <v>386</v>
      </c>
      <c r="C1050" s="34">
        <v>40704</v>
      </c>
      <c r="D1050" s="2">
        <v>6</v>
      </c>
      <c r="E1050" s="61"/>
      <c r="S1050" s="2"/>
      <c r="T1050" s="2"/>
    </row>
    <row r="1051" spans="1:20" ht="9" customHeight="1" x14ac:dyDescent="0.15">
      <c r="A1051" s="8" t="s">
        <v>19</v>
      </c>
      <c r="B1051" s="8" t="s">
        <v>386</v>
      </c>
      <c r="C1051" s="34">
        <v>40734</v>
      </c>
      <c r="D1051" s="2">
        <v>7</v>
      </c>
      <c r="E1051" s="61"/>
      <c r="S1051" s="2"/>
      <c r="T1051" s="2"/>
    </row>
    <row r="1052" spans="1:20" ht="9" customHeight="1" x14ac:dyDescent="0.15">
      <c r="A1052" s="8" t="s">
        <v>19</v>
      </c>
      <c r="B1052" s="8" t="s">
        <v>386</v>
      </c>
      <c r="C1052" s="34">
        <v>40765</v>
      </c>
      <c r="D1052" s="2">
        <v>8</v>
      </c>
      <c r="E1052" s="61"/>
      <c r="S1052" s="2"/>
      <c r="T1052" s="2"/>
    </row>
    <row r="1053" spans="1:20" ht="9" customHeight="1" x14ac:dyDescent="0.15">
      <c r="A1053" s="8" t="s">
        <v>19</v>
      </c>
      <c r="B1053" s="8" t="s">
        <v>386</v>
      </c>
      <c r="C1053" s="34">
        <v>40796</v>
      </c>
      <c r="D1053" s="2">
        <v>9</v>
      </c>
      <c r="E1053" s="61"/>
      <c r="S1053" s="2"/>
      <c r="T1053" s="2"/>
    </row>
    <row r="1054" spans="1:20" ht="9" customHeight="1" x14ac:dyDescent="0.15">
      <c r="A1054" s="8" t="s">
        <v>19</v>
      </c>
      <c r="B1054" s="8" t="s">
        <v>386</v>
      </c>
      <c r="C1054" s="34">
        <v>40826</v>
      </c>
      <c r="D1054" s="2">
        <v>10</v>
      </c>
      <c r="E1054" s="61"/>
      <c r="S1054" s="2"/>
      <c r="T1054" s="2"/>
    </row>
    <row r="1055" spans="1:20" ht="9" customHeight="1" x14ac:dyDescent="0.15">
      <c r="A1055" s="8" t="s">
        <v>19</v>
      </c>
      <c r="B1055" s="8" t="s">
        <v>386</v>
      </c>
      <c r="C1055" s="34">
        <v>40857</v>
      </c>
      <c r="D1055" s="2">
        <v>11</v>
      </c>
      <c r="E1055" s="61"/>
      <c r="S1055" s="2"/>
      <c r="T1055" s="2"/>
    </row>
    <row r="1056" spans="1:20" ht="9" customHeight="1" x14ac:dyDescent="0.15">
      <c r="A1056" s="8" t="s">
        <v>19</v>
      </c>
      <c r="B1056" s="8" t="s">
        <v>386</v>
      </c>
      <c r="C1056" s="34">
        <v>40887</v>
      </c>
      <c r="D1056" s="2">
        <v>12</v>
      </c>
      <c r="E1056" s="61"/>
      <c r="S1056" s="2"/>
      <c r="T1056" s="2"/>
    </row>
    <row r="1057" spans="1:20" ht="9" customHeight="1" x14ac:dyDescent="0.15">
      <c r="A1057" s="8" t="s">
        <v>19</v>
      </c>
      <c r="B1057" s="8" t="s">
        <v>386</v>
      </c>
      <c r="C1057" s="12">
        <v>40920</v>
      </c>
      <c r="D1057" s="2">
        <v>1</v>
      </c>
      <c r="E1057" s="61"/>
      <c r="S1057" s="2"/>
      <c r="T1057" s="2"/>
    </row>
    <row r="1058" spans="1:20" ht="9" customHeight="1" x14ac:dyDescent="0.15">
      <c r="A1058" s="8" t="s">
        <v>19</v>
      </c>
      <c r="B1058" s="8" t="s">
        <v>386</v>
      </c>
      <c r="C1058" s="12">
        <v>40948</v>
      </c>
      <c r="D1058" s="2">
        <v>2</v>
      </c>
      <c r="E1058" s="61"/>
      <c r="S1058" s="2"/>
      <c r="T1058" s="2"/>
    </row>
    <row r="1059" spans="1:20" ht="9" customHeight="1" x14ac:dyDescent="0.15">
      <c r="A1059" s="8" t="s">
        <v>19</v>
      </c>
      <c r="B1059" s="8" t="s">
        <v>386</v>
      </c>
      <c r="C1059" s="12">
        <v>40977</v>
      </c>
      <c r="D1059" s="2">
        <v>3</v>
      </c>
      <c r="E1059" s="61"/>
      <c r="S1059" s="2"/>
      <c r="T1059" s="2"/>
    </row>
    <row r="1060" spans="1:20" ht="9" customHeight="1" x14ac:dyDescent="0.15">
      <c r="A1060" s="8" t="s">
        <v>19</v>
      </c>
      <c r="B1060" s="8" t="s">
        <v>386</v>
      </c>
      <c r="C1060" s="12">
        <v>41009</v>
      </c>
      <c r="D1060" s="2">
        <v>4</v>
      </c>
      <c r="E1060" s="61"/>
      <c r="F1060" s="5">
        <v>77.5</v>
      </c>
      <c r="G1060" s="5">
        <v>76.400000000000006</v>
      </c>
      <c r="H1060" s="5">
        <v>44</v>
      </c>
      <c r="I1060" s="4">
        <v>138</v>
      </c>
      <c r="J1060" s="4">
        <v>3359</v>
      </c>
      <c r="K1060" s="4">
        <v>15</v>
      </c>
      <c r="L1060" s="4">
        <v>3512</v>
      </c>
      <c r="M1060" s="4">
        <v>1752</v>
      </c>
      <c r="N1060" s="4">
        <v>1499</v>
      </c>
      <c r="O1060" s="4">
        <v>90</v>
      </c>
      <c r="P1060" s="4">
        <v>20</v>
      </c>
      <c r="Q1060" s="4">
        <v>3361</v>
      </c>
      <c r="R1060" s="4">
        <v>151</v>
      </c>
      <c r="S1060" s="2">
        <v>9.59</v>
      </c>
      <c r="T1060" s="2"/>
    </row>
    <row r="1061" spans="1:20" ht="9" customHeight="1" x14ac:dyDescent="0.15">
      <c r="A1061" s="2" t="s">
        <v>18</v>
      </c>
      <c r="B1061" s="2" t="s">
        <v>0</v>
      </c>
      <c r="C1061" s="34">
        <v>40309</v>
      </c>
      <c r="D1061" s="6">
        <v>5</v>
      </c>
      <c r="F1061" s="5">
        <v>78.099999999999994</v>
      </c>
      <c r="G1061" s="5">
        <v>77.099999999999994</v>
      </c>
      <c r="H1061" s="5">
        <v>42.9</v>
      </c>
      <c r="I1061" s="4">
        <v>190</v>
      </c>
      <c r="J1061" s="4">
        <v>3310</v>
      </c>
      <c r="K1061" s="4">
        <v>10</v>
      </c>
      <c r="L1061" s="4">
        <v>3510</v>
      </c>
      <c r="M1061" s="4">
        <v>1640</v>
      </c>
      <c r="N1061" s="4">
        <v>1350</v>
      </c>
      <c r="O1061" s="4">
        <v>88</v>
      </c>
      <c r="P1061" s="4">
        <v>66</v>
      </c>
      <c r="Q1061" s="4">
        <v>3144</v>
      </c>
      <c r="R1061" s="4">
        <v>365</v>
      </c>
      <c r="S1061" s="37">
        <v>8</v>
      </c>
      <c r="T1061" s="3">
        <v>9.5</v>
      </c>
    </row>
    <row r="1062" spans="1:20" ht="9" customHeight="1" x14ac:dyDescent="0.15">
      <c r="A1062" s="2" t="s">
        <v>18</v>
      </c>
      <c r="B1062" s="2" t="s">
        <v>0</v>
      </c>
      <c r="C1062" s="34">
        <v>40339</v>
      </c>
      <c r="D1062" s="6">
        <v>6</v>
      </c>
      <c r="F1062" s="5">
        <v>78.099999999999994</v>
      </c>
      <c r="G1062" s="5">
        <v>77.099999999999994</v>
      </c>
      <c r="H1062" s="5">
        <v>42.9</v>
      </c>
      <c r="I1062" s="4">
        <v>185</v>
      </c>
      <c r="J1062" s="4">
        <v>3310</v>
      </c>
      <c r="K1062" s="4">
        <v>10</v>
      </c>
      <c r="L1062" s="4">
        <v>3505</v>
      </c>
      <c r="M1062" s="4">
        <v>1640</v>
      </c>
      <c r="N1062" s="4">
        <v>1350</v>
      </c>
      <c r="O1062" s="4">
        <v>88</v>
      </c>
      <c r="P1062" s="4">
        <v>66</v>
      </c>
      <c r="Q1062" s="4">
        <v>3144</v>
      </c>
      <c r="R1062" s="4">
        <v>360</v>
      </c>
      <c r="S1062" s="37">
        <v>8</v>
      </c>
      <c r="T1062" s="3">
        <v>9.5</v>
      </c>
    </row>
    <row r="1063" spans="1:20" ht="9" customHeight="1" x14ac:dyDescent="0.15">
      <c r="A1063" s="2" t="s">
        <v>18</v>
      </c>
      <c r="B1063" s="2" t="s">
        <v>0</v>
      </c>
      <c r="C1063" s="34">
        <v>40368</v>
      </c>
      <c r="D1063" s="6">
        <v>7</v>
      </c>
      <c r="F1063" s="5">
        <v>78.900000000000006</v>
      </c>
      <c r="G1063" s="5">
        <v>78</v>
      </c>
      <c r="H1063" s="5">
        <v>42.9</v>
      </c>
      <c r="I1063" s="4">
        <v>175</v>
      </c>
      <c r="J1063" s="4">
        <v>3345</v>
      </c>
      <c r="K1063" s="4">
        <v>10</v>
      </c>
      <c r="L1063" s="4">
        <v>3530</v>
      </c>
      <c r="M1063" s="4">
        <v>1645</v>
      </c>
      <c r="N1063" s="4">
        <v>1370</v>
      </c>
      <c r="O1063" s="4">
        <v>88</v>
      </c>
      <c r="P1063" s="4">
        <v>67</v>
      </c>
      <c r="Q1063" s="4">
        <v>3170</v>
      </c>
      <c r="R1063" s="4">
        <v>360</v>
      </c>
      <c r="S1063" s="3">
        <v>8.1</v>
      </c>
      <c r="T1063" s="3">
        <v>9.6</v>
      </c>
    </row>
    <row r="1064" spans="1:20" ht="9" customHeight="1" x14ac:dyDescent="0.15">
      <c r="A1064" s="2" t="s">
        <v>18</v>
      </c>
      <c r="B1064" s="2" t="s">
        <v>0</v>
      </c>
      <c r="C1064" s="34">
        <v>40399</v>
      </c>
      <c r="D1064" s="6">
        <v>8</v>
      </c>
      <c r="F1064" s="5">
        <v>78.900000000000006</v>
      </c>
      <c r="G1064" s="5">
        <v>78</v>
      </c>
      <c r="H1064" s="5">
        <v>44</v>
      </c>
      <c r="I1064" s="4">
        <v>160</v>
      </c>
      <c r="J1064" s="4">
        <v>3433</v>
      </c>
      <c r="K1064" s="4">
        <v>10</v>
      </c>
      <c r="L1064" s="4">
        <v>3603</v>
      </c>
      <c r="M1064" s="4">
        <v>1650</v>
      </c>
      <c r="N1064" s="4">
        <v>1435</v>
      </c>
      <c r="O1064" s="4">
        <v>88</v>
      </c>
      <c r="P1064" s="4">
        <v>70</v>
      </c>
      <c r="Q1064" s="4">
        <v>3243</v>
      </c>
      <c r="R1064" s="4">
        <v>360</v>
      </c>
      <c r="S1064" s="3">
        <v>8.5</v>
      </c>
      <c r="T1064" s="3">
        <v>10</v>
      </c>
    </row>
    <row r="1065" spans="1:20" ht="9" customHeight="1" x14ac:dyDescent="0.15">
      <c r="A1065" s="2" t="s">
        <v>18</v>
      </c>
      <c r="B1065" s="2" t="s">
        <v>0</v>
      </c>
      <c r="C1065" s="34">
        <v>40431</v>
      </c>
      <c r="D1065" s="6">
        <v>9</v>
      </c>
      <c r="F1065" s="5">
        <v>78.900000000000006</v>
      </c>
      <c r="G1065" s="5">
        <v>78</v>
      </c>
      <c r="H1065" s="5">
        <v>44.7</v>
      </c>
      <c r="I1065" s="4">
        <v>150</v>
      </c>
      <c r="J1065" s="4">
        <v>3483</v>
      </c>
      <c r="K1065" s="4">
        <v>10</v>
      </c>
      <c r="L1065" s="4">
        <v>3643</v>
      </c>
      <c r="M1065" s="4">
        <v>1650</v>
      </c>
      <c r="N1065" s="4">
        <v>1485</v>
      </c>
      <c r="O1065" s="4">
        <v>88</v>
      </c>
      <c r="P1065" s="4">
        <v>70</v>
      </c>
      <c r="Q1065" s="4">
        <v>3293</v>
      </c>
      <c r="R1065" s="4">
        <v>350</v>
      </c>
      <c r="S1065" s="3">
        <v>9.15</v>
      </c>
      <c r="T1065" s="3">
        <v>10.65</v>
      </c>
    </row>
    <row r="1066" spans="1:20" ht="9" customHeight="1" x14ac:dyDescent="0.15">
      <c r="A1066" s="2" t="s">
        <v>18</v>
      </c>
      <c r="B1066" s="2" t="s">
        <v>0</v>
      </c>
      <c r="C1066" s="34">
        <v>40461</v>
      </c>
      <c r="D1066" s="6">
        <v>10</v>
      </c>
      <c r="F1066" s="5">
        <v>77.7</v>
      </c>
      <c r="G1066" s="5">
        <v>76.8</v>
      </c>
      <c r="H1066" s="5">
        <v>44.4</v>
      </c>
      <c r="I1066" s="4">
        <v>151</v>
      </c>
      <c r="J1066" s="4">
        <v>3408</v>
      </c>
      <c r="K1066" s="4">
        <v>10</v>
      </c>
      <c r="L1066" s="4">
        <v>3569</v>
      </c>
      <c r="M1066" s="4">
        <v>1665</v>
      </c>
      <c r="N1066" s="4">
        <v>1520</v>
      </c>
      <c r="O1066" s="4">
        <v>88</v>
      </c>
      <c r="P1066" s="4">
        <v>32</v>
      </c>
      <c r="Q1066" s="4">
        <v>3305</v>
      </c>
      <c r="R1066" s="4">
        <v>265</v>
      </c>
      <c r="S1066" s="3">
        <v>10</v>
      </c>
      <c r="T1066" s="3">
        <v>11.5</v>
      </c>
    </row>
    <row r="1067" spans="1:20" ht="9" customHeight="1" x14ac:dyDescent="0.15">
      <c r="A1067" s="2" t="s">
        <v>18</v>
      </c>
      <c r="B1067" s="2" t="s">
        <v>0</v>
      </c>
      <c r="C1067" s="34">
        <v>40492</v>
      </c>
      <c r="D1067" s="6">
        <v>11</v>
      </c>
      <c r="F1067" s="5">
        <v>77.7</v>
      </c>
      <c r="G1067" s="5">
        <v>76.8</v>
      </c>
      <c r="H1067" s="5">
        <v>43.9</v>
      </c>
      <c r="I1067" s="4">
        <v>151</v>
      </c>
      <c r="J1067" s="4">
        <v>3375</v>
      </c>
      <c r="K1067" s="4">
        <v>10</v>
      </c>
      <c r="L1067" s="4">
        <v>3536</v>
      </c>
      <c r="M1067" s="4">
        <v>1665</v>
      </c>
      <c r="N1067" s="4">
        <v>1570</v>
      </c>
      <c r="O1067" s="4">
        <v>88</v>
      </c>
      <c r="P1067" s="4">
        <v>29</v>
      </c>
      <c r="Q1067" s="4">
        <v>3351</v>
      </c>
      <c r="R1067" s="4">
        <v>185</v>
      </c>
      <c r="S1067" s="3">
        <v>10.7</v>
      </c>
      <c r="T1067" s="3">
        <v>12.2</v>
      </c>
    </row>
    <row r="1068" spans="1:20" ht="9" customHeight="1" x14ac:dyDescent="0.15">
      <c r="A1068" s="2" t="s">
        <v>18</v>
      </c>
      <c r="B1068" s="2" t="s">
        <v>0</v>
      </c>
      <c r="C1068" s="34">
        <v>40522</v>
      </c>
      <c r="D1068" s="6">
        <v>12</v>
      </c>
      <c r="F1068" s="5">
        <v>77.7</v>
      </c>
      <c r="G1068" s="5">
        <v>76.8</v>
      </c>
      <c r="H1068" s="5">
        <v>43.9</v>
      </c>
      <c r="I1068" s="4">
        <v>151</v>
      </c>
      <c r="J1068" s="4">
        <v>3375</v>
      </c>
      <c r="K1068" s="4">
        <v>10</v>
      </c>
      <c r="L1068" s="4">
        <v>3536</v>
      </c>
      <c r="M1068" s="4">
        <v>1665</v>
      </c>
      <c r="N1068" s="4">
        <v>1590</v>
      </c>
      <c r="O1068" s="4">
        <v>88</v>
      </c>
      <c r="P1068" s="4">
        <v>29</v>
      </c>
      <c r="Q1068" s="4">
        <v>3371</v>
      </c>
      <c r="R1068" s="4">
        <v>165</v>
      </c>
      <c r="S1068" s="3">
        <v>10.7</v>
      </c>
      <c r="T1068" s="3">
        <v>12.2</v>
      </c>
    </row>
    <row r="1069" spans="1:20" ht="9" customHeight="1" x14ac:dyDescent="0.15">
      <c r="A1069" s="2" t="s">
        <v>18</v>
      </c>
      <c r="B1069" s="2" t="s">
        <v>0</v>
      </c>
      <c r="C1069" s="34">
        <v>40555</v>
      </c>
      <c r="D1069" s="6">
        <v>1</v>
      </c>
      <c r="F1069" s="11">
        <v>77.400000000000006</v>
      </c>
      <c r="G1069" s="11">
        <v>76.599999999999994</v>
      </c>
      <c r="H1069" s="11">
        <v>43.5</v>
      </c>
      <c r="I1069" s="36">
        <v>151</v>
      </c>
      <c r="J1069" s="36">
        <v>3329</v>
      </c>
      <c r="K1069" s="36">
        <v>15</v>
      </c>
      <c r="L1069" s="36">
        <v>3495</v>
      </c>
      <c r="M1069" s="36">
        <v>1655</v>
      </c>
      <c r="N1069" s="36">
        <v>1590</v>
      </c>
      <c r="O1069" s="36">
        <v>88</v>
      </c>
      <c r="P1069" s="36">
        <v>22</v>
      </c>
      <c r="Q1069" s="36">
        <v>3355</v>
      </c>
      <c r="R1069" s="36">
        <v>140</v>
      </c>
      <c r="S1069" s="3">
        <v>11.2</v>
      </c>
      <c r="T1069" s="3">
        <v>12.2</v>
      </c>
    </row>
    <row r="1070" spans="1:20" ht="9" customHeight="1" x14ac:dyDescent="0.15">
      <c r="A1070" s="2" t="s">
        <v>18</v>
      </c>
      <c r="B1070" s="2" t="s">
        <v>0</v>
      </c>
      <c r="C1070" s="34">
        <v>40583</v>
      </c>
      <c r="D1070" s="6">
        <v>2</v>
      </c>
      <c r="F1070" s="11">
        <v>77.400000000000006</v>
      </c>
      <c r="G1070" s="11">
        <v>76.599999999999994</v>
      </c>
      <c r="H1070" s="11">
        <v>43.5</v>
      </c>
      <c r="I1070" s="36">
        <v>151</v>
      </c>
      <c r="J1070" s="36">
        <v>3329</v>
      </c>
      <c r="K1070" s="36">
        <v>15</v>
      </c>
      <c r="L1070" s="36">
        <v>3495</v>
      </c>
      <c r="M1070" s="36">
        <v>1655</v>
      </c>
      <c r="N1070" s="36">
        <v>1590</v>
      </c>
      <c r="O1070" s="36">
        <v>88</v>
      </c>
      <c r="P1070" s="36">
        <v>22</v>
      </c>
      <c r="Q1070" s="36">
        <v>3355</v>
      </c>
      <c r="R1070" s="36">
        <v>140</v>
      </c>
      <c r="S1070" s="3">
        <v>11.2</v>
      </c>
      <c r="T1070" s="3">
        <v>12.2</v>
      </c>
    </row>
    <row r="1071" spans="1:20" ht="9" customHeight="1" x14ac:dyDescent="0.15">
      <c r="A1071" s="2" t="s">
        <v>18</v>
      </c>
      <c r="B1071" s="2" t="s">
        <v>0</v>
      </c>
      <c r="C1071" s="34">
        <v>40612</v>
      </c>
      <c r="D1071" s="6">
        <v>3</v>
      </c>
      <c r="F1071" s="11">
        <v>77.400000000000006</v>
      </c>
      <c r="G1071" s="11">
        <v>76.599999999999994</v>
      </c>
      <c r="H1071" s="11">
        <v>43.5</v>
      </c>
      <c r="I1071" s="36">
        <v>151</v>
      </c>
      <c r="J1071" s="36">
        <v>3329</v>
      </c>
      <c r="K1071" s="36">
        <v>15</v>
      </c>
      <c r="L1071" s="36">
        <v>3495</v>
      </c>
      <c r="M1071" s="36">
        <v>1655</v>
      </c>
      <c r="N1071" s="36">
        <v>1590</v>
      </c>
      <c r="O1071" s="36">
        <v>91</v>
      </c>
      <c r="P1071" s="36">
        <v>19</v>
      </c>
      <c r="Q1071" s="36">
        <v>3355</v>
      </c>
      <c r="R1071" s="36">
        <v>140</v>
      </c>
      <c r="S1071" s="3">
        <v>11.2</v>
      </c>
      <c r="T1071" s="3">
        <v>12.2</v>
      </c>
    </row>
    <row r="1072" spans="1:20" ht="9" customHeight="1" x14ac:dyDescent="0.15">
      <c r="A1072" s="2" t="s">
        <v>18</v>
      </c>
      <c r="B1072" s="2" t="s">
        <v>0</v>
      </c>
      <c r="C1072" s="34">
        <v>40643</v>
      </c>
      <c r="D1072" s="6">
        <v>4</v>
      </c>
      <c r="F1072" s="11">
        <v>77.400000000000006</v>
      </c>
      <c r="G1072" s="11">
        <v>76.599999999999994</v>
      </c>
      <c r="H1072" s="11">
        <v>43.5</v>
      </c>
      <c r="I1072" s="36">
        <v>151</v>
      </c>
      <c r="J1072" s="36">
        <v>3329</v>
      </c>
      <c r="K1072" s="36">
        <v>15</v>
      </c>
      <c r="L1072" s="36">
        <v>3495</v>
      </c>
      <c r="M1072" s="36">
        <v>1650</v>
      </c>
      <c r="N1072" s="4">
        <v>1580</v>
      </c>
      <c r="O1072" s="4">
        <v>89</v>
      </c>
      <c r="P1072" s="4">
        <v>36</v>
      </c>
      <c r="Q1072" s="4">
        <v>3355</v>
      </c>
      <c r="R1072" s="4">
        <v>140</v>
      </c>
      <c r="S1072" s="3">
        <v>11.25</v>
      </c>
      <c r="T1072" s="3">
        <v>11.75</v>
      </c>
    </row>
    <row r="1073" spans="1:20" ht="9" customHeight="1" x14ac:dyDescent="0.15">
      <c r="A1073" s="2" t="s">
        <v>18</v>
      </c>
      <c r="B1073" s="2" t="s">
        <v>9</v>
      </c>
      <c r="C1073" s="34">
        <v>40673</v>
      </c>
      <c r="D1073" s="6">
        <v>5</v>
      </c>
      <c r="E1073" s="61">
        <f t="shared" ref="E1073:E1084" si="20">G1073/F1073*100</f>
        <v>98.966408268733844</v>
      </c>
      <c r="F1073" s="11">
        <v>77.400000000000006</v>
      </c>
      <c r="G1073" s="11">
        <v>76.599999999999994</v>
      </c>
      <c r="H1073" s="11">
        <v>43.5</v>
      </c>
      <c r="I1073" s="36">
        <v>151</v>
      </c>
      <c r="J1073" s="36">
        <v>3329</v>
      </c>
      <c r="K1073" s="36">
        <v>15</v>
      </c>
      <c r="L1073" s="36">
        <v>3495</v>
      </c>
      <c r="M1073" s="36">
        <v>1650</v>
      </c>
      <c r="N1073" s="36">
        <v>1550</v>
      </c>
      <c r="O1073" s="36">
        <v>89</v>
      </c>
      <c r="P1073" s="36">
        <v>36</v>
      </c>
      <c r="Q1073" s="36">
        <v>3325</v>
      </c>
      <c r="R1073" s="36">
        <v>170</v>
      </c>
      <c r="S1073" s="10">
        <v>11.4</v>
      </c>
      <c r="T1073" s="2"/>
    </row>
    <row r="1074" spans="1:20" ht="9" customHeight="1" x14ac:dyDescent="0.15">
      <c r="A1074" s="2" t="s">
        <v>18</v>
      </c>
      <c r="B1074" s="2" t="s">
        <v>9</v>
      </c>
      <c r="C1074" s="34">
        <v>40704</v>
      </c>
      <c r="D1074" s="6">
        <v>6</v>
      </c>
      <c r="E1074" s="61">
        <f t="shared" si="20"/>
        <v>98.966408268733844</v>
      </c>
      <c r="F1074" s="11">
        <v>77.400000000000006</v>
      </c>
      <c r="G1074" s="11">
        <v>76.599999999999994</v>
      </c>
      <c r="H1074" s="11">
        <v>43.5</v>
      </c>
      <c r="I1074" s="36">
        <v>151</v>
      </c>
      <c r="J1074" s="36">
        <v>3329</v>
      </c>
      <c r="K1074" s="36">
        <v>15</v>
      </c>
      <c r="L1074" s="36">
        <v>3495</v>
      </c>
      <c r="M1074" s="36">
        <v>1650</v>
      </c>
      <c r="N1074" s="36">
        <v>1540</v>
      </c>
      <c r="O1074" s="36">
        <v>89</v>
      </c>
      <c r="P1074" s="36">
        <v>36</v>
      </c>
      <c r="Q1074" s="36">
        <v>3315</v>
      </c>
      <c r="R1074" s="4">
        <v>180</v>
      </c>
      <c r="S1074" s="2">
        <v>11.4</v>
      </c>
      <c r="T1074" s="2"/>
    </row>
    <row r="1075" spans="1:20" ht="9" customHeight="1" x14ac:dyDescent="0.15">
      <c r="A1075" s="2" t="s">
        <v>18</v>
      </c>
      <c r="B1075" s="2" t="s">
        <v>9</v>
      </c>
      <c r="C1075" s="34">
        <v>40734</v>
      </c>
      <c r="D1075" s="6">
        <v>7</v>
      </c>
      <c r="E1075" s="61">
        <f t="shared" si="20"/>
        <v>98.966408268733844</v>
      </c>
      <c r="F1075" s="11">
        <v>77.400000000000006</v>
      </c>
      <c r="G1075" s="11">
        <v>76.599999999999994</v>
      </c>
      <c r="H1075" s="11">
        <v>43.5</v>
      </c>
      <c r="I1075" s="36">
        <v>151</v>
      </c>
      <c r="J1075" s="36">
        <v>3329</v>
      </c>
      <c r="K1075" s="36">
        <v>15</v>
      </c>
      <c r="L1075" s="36">
        <v>3495</v>
      </c>
      <c r="M1075" s="36">
        <v>1650</v>
      </c>
      <c r="N1075" s="36">
        <v>1520</v>
      </c>
      <c r="O1075" s="36">
        <v>87</v>
      </c>
      <c r="P1075" s="36">
        <v>38</v>
      </c>
      <c r="Q1075" s="36">
        <v>3295</v>
      </c>
      <c r="R1075" s="36">
        <v>200</v>
      </c>
      <c r="S1075" s="10">
        <v>11.35</v>
      </c>
      <c r="T1075" s="2"/>
    </row>
    <row r="1076" spans="1:20" ht="9" customHeight="1" x14ac:dyDescent="0.15">
      <c r="A1076" s="2" t="s">
        <v>18</v>
      </c>
      <c r="B1076" s="2" t="s">
        <v>9</v>
      </c>
      <c r="C1076" s="34">
        <v>40765</v>
      </c>
      <c r="D1076" s="6">
        <v>8</v>
      </c>
      <c r="E1076" s="61">
        <f t="shared" si="20"/>
        <v>98.966408268733844</v>
      </c>
      <c r="F1076" s="11">
        <v>77.400000000000006</v>
      </c>
      <c r="G1076" s="11">
        <v>76.599999999999994</v>
      </c>
      <c r="H1076" s="11">
        <v>43.5</v>
      </c>
      <c r="I1076" s="36">
        <v>151</v>
      </c>
      <c r="J1076" s="36">
        <v>3329</v>
      </c>
      <c r="K1076" s="36">
        <v>15</v>
      </c>
      <c r="L1076" s="36">
        <v>3495</v>
      </c>
      <c r="M1076" s="36">
        <v>1645</v>
      </c>
      <c r="N1076" s="36">
        <v>1495</v>
      </c>
      <c r="O1076" s="36">
        <v>87</v>
      </c>
      <c r="P1076" s="36">
        <v>38</v>
      </c>
      <c r="Q1076" s="36">
        <v>3265</v>
      </c>
      <c r="R1076" s="4">
        <v>230</v>
      </c>
      <c r="S1076" s="2">
        <v>11.35</v>
      </c>
      <c r="T1076" s="2"/>
    </row>
    <row r="1077" spans="1:20" ht="9" customHeight="1" x14ac:dyDescent="0.15">
      <c r="A1077" s="2" t="s">
        <v>18</v>
      </c>
      <c r="B1077" s="2" t="s">
        <v>9</v>
      </c>
      <c r="C1077" s="34">
        <v>40796</v>
      </c>
      <c r="D1077" s="6">
        <v>9</v>
      </c>
      <c r="E1077" s="61">
        <f t="shared" si="20"/>
        <v>98.966408268733844</v>
      </c>
      <c r="F1077" s="11">
        <v>77.400000000000006</v>
      </c>
      <c r="G1077" s="11">
        <v>76.599999999999994</v>
      </c>
      <c r="H1077" s="11">
        <v>43.5</v>
      </c>
      <c r="I1077" s="36">
        <v>151</v>
      </c>
      <c r="J1077" s="36">
        <v>3329</v>
      </c>
      <c r="K1077" s="36">
        <v>15</v>
      </c>
      <c r="L1077" s="36">
        <v>3495</v>
      </c>
      <c r="M1077" s="36">
        <v>1650</v>
      </c>
      <c r="N1077" s="36">
        <v>1495</v>
      </c>
      <c r="O1077" s="36">
        <v>87</v>
      </c>
      <c r="P1077" s="36">
        <v>38</v>
      </c>
      <c r="Q1077" s="36">
        <v>3270</v>
      </c>
      <c r="R1077" s="4">
        <v>225</v>
      </c>
      <c r="S1077" s="2">
        <v>11.35</v>
      </c>
      <c r="T1077" s="2"/>
    </row>
    <row r="1078" spans="1:20" ht="9" customHeight="1" x14ac:dyDescent="0.15">
      <c r="A1078" s="2" t="s">
        <v>18</v>
      </c>
      <c r="B1078" s="2" t="s">
        <v>9</v>
      </c>
      <c r="C1078" s="34">
        <v>40826</v>
      </c>
      <c r="D1078" s="6">
        <v>10</v>
      </c>
      <c r="E1078" s="61">
        <f t="shared" si="20"/>
        <v>98.966408268733844</v>
      </c>
      <c r="F1078" s="11">
        <v>77.400000000000006</v>
      </c>
      <c r="G1078" s="11">
        <v>76.599999999999994</v>
      </c>
      <c r="H1078" s="11">
        <v>43.5</v>
      </c>
      <c r="I1078" s="36">
        <v>151</v>
      </c>
      <c r="J1078" s="36">
        <v>3329</v>
      </c>
      <c r="K1078" s="36">
        <v>15</v>
      </c>
      <c r="L1078" s="36">
        <v>3495</v>
      </c>
      <c r="M1078" s="36">
        <v>1648</v>
      </c>
      <c r="N1078" s="36">
        <v>1500</v>
      </c>
      <c r="O1078" s="36">
        <v>87</v>
      </c>
      <c r="P1078" s="36">
        <v>45</v>
      </c>
      <c r="Q1078" s="36">
        <v>3280</v>
      </c>
      <c r="R1078" s="4">
        <v>215</v>
      </c>
      <c r="S1078" s="2">
        <v>11.3</v>
      </c>
      <c r="T1078" s="2"/>
    </row>
    <row r="1079" spans="1:20" ht="9" customHeight="1" x14ac:dyDescent="0.15">
      <c r="A1079" s="2" t="s">
        <v>18</v>
      </c>
      <c r="B1079" s="2" t="s">
        <v>9</v>
      </c>
      <c r="C1079" s="34">
        <v>40857</v>
      </c>
      <c r="D1079" s="6">
        <v>11</v>
      </c>
      <c r="E1079" s="61">
        <f t="shared" si="20"/>
        <v>98.966408268733844</v>
      </c>
      <c r="F1079" s="5">
        <v>77.400000000000006</v>
      </c>
      <c r="G1079" s="5">
        <v>76.599999999999994</v>
      </c>
      <c r="H1079" s="5">
        <v>43.5</v>
      </c>
      <c r="I1079" s="4">
        <v>151</v>
      </c>
      <c r="J1079" s="4">
        <v>3329</v>
      </c>
      <c r="K1079" s="4">
        <v>14</v>
      </c>
      <c r="L1079" s="4">
        <v>3495</v>
      </c>
      <c r="M1079" s="4">
        <v>1648</v>
      </c>
      <c r="N1079" s="4">
        <v>1501</v>
      </c>
      <c r="O1079" s="4">
        <v>87</v>
      </c>
      <c r="P1079" s="4">
        <v>43</v>
      </c>
      <c r="Q1079" s="4">
        <v>3280</v>
      </c>
      <c r="R1079" s="4">
        <v>215</v>
      </c>
      <c r="S1079" s="2">
        <v>11.3</v>
      </c>
      <c r="T1079" s="2"/>
    </row>
    <row r="1080" spans="1:20" ht="9" customHeight="1" x14ac:dyDescent="0.15">
      <c r="A1080" s="2" t="s">
        <v>18</v>
      </c>
      <c r="B1080" s="2" t="s">
        <v>9</v>
      </c>
      <c r="C1080" s="34">
        <v>40887</v>
      </c>
      <c r="D1080" s="6">
        <v>12</v>
      </c>
      <c r="E1080" s="61">
        <f t="shared" si="20"/>
        <v>98.966408268733844</v>
      </c>
      <c r="F1080" s="11">
        <v>77.400000000000006</v>
      </c>
      <c r="G1080" s="11">
        <v>76.599999999999994</v>
      </c>
      <c r="H1080" s="11">
        <v>43.5</v>
      </c>
      <c r="I1080" s="36">
        <v>151</v>
      </c>
      <c r="J1080" s="36">
        <v>3329</v>
      </c>
      <c r="K1080" s="36">
        <v>14</v>
      </c>
      <c r="L1080" s="36">
        <v>3495</v>
      </c>
      <c r="M1080" s="36">
        <v>1648</v>
      </c>
      <c r="N1080" s="36">
        <v>1501</v>
      </c>
      <c r="O1080" s="36">
        <v>87</v>
      </c>
      <c r="P1080" s="36">
        <v>43</v>
      </c>
      <c r="Q1080" s="36">
        <v>3280</v>
      </c>
      <c r="R1080" s="4">
        <v>215</v>
      </c>
      <c r="S1080" s="2">
        <v>11.3</v>
      </c>
      <c r="T1080" s="2"/>
    </row>
    <row r="1081" spans="1:20" ht="9" customHeight="1" x14ac:dyDescent="0.15">
      <c r="A1081" s="2" t="s">
        <v>18</v>
      </c>
      <c r="B1081" s="2" t="s">
        <v>9</v>
      </c>
      <c r="C1081" s="12">
        <v>40920</v>
      </c>
      <c r="D1081" s="6">
        <v>1</v>
      </c>
      <c r="E1081" s="61">
        <f t="shared" si="20"/>
        <v>98.966408268733844</v>
      </c>
      <c r="F1081" s="11">
        <v>77.400000000000006</v>
      </c>
      <c r="G1081" s="11">
        <v>76.599999999999994</v>
      </c>
      <c r="H1081" s="11">
        <v>43.5</v>
      </c>
      <c r="I1081" s="36">
        <v>151</v>
      </c>
      <c r="J1081" s="36">
        <v>3329</v>
      </c>
      <c r="K1081" s="36">
        <v>14</v>
      </c>
      <c r="L1081" s="36">
        <v>3495</v>
      </c>
      <c r="M1081" s="36">
        <v>1648</v>
      </c>
      <c r="N1081" s="36">
        <v>1501</v>
      </c>
      <c r="O1081" s="36">
        <v>87</v>
      </c>
      <c r="P1081" s="36">
        <v>43</v>
      </c>
      <c r="Q1081" s="36">
        <v>3280</v>
      </c>
      <c r="R1081" s="4">
        <v>215</v>
      </c>
      <c r="S1081" s="2">
        <v>11.3</v>
      </c>
      <c r="T1081" s="2"/>
    </row>
    <row r="1082" spans="1:20" ht="9" customHeight="1" x14ac:dyDescent="0.15">
      <c r="A1082" s="2" t="s">
        <v>18</v>
      </c>
      <c r="B1082" s="2" t="s">
        <v>9</v>
      </c>
      <c r="C1082" s="12">
        <v>40948</v>
      </c>
      <c r="D1082" s="6">
        <v>2</v>
      </c>
      <c r="E1082" s="61">
        <f t="shared" si="20"/>
        <v>98.966408268733844</v>
      </c>
      <c r="F1082" s="11">
        <v>77.400000000000006</v>
      </c>
      <c r="G1082" s="11">
        <v>76.599999999999994</v>
      </c>
      <c r="H1082" s="11">
        <v>43.5</v>
      </c>
      <c r="I1082" s="36">
        <v>151</v>
      </c>
      <c r="J1082" s="36">
        <v>3329</v>
      </c>
      <c r="K1082" s="36">
        <v>14</v>
      </c>
      <c r="L1082" s="36">
        <v>3495</v>
      </c>
      <c r="M1082" s="36">
        <v>1648</v>
      </c>
      <c r="N1082" s="36">
        <v>1501</v>
      </c>
      <c r="O1082" s="36">
        <v>87</v>
      </c>
      <c r="P1082" s="36">
        <v>43</v>
      </c>
      <c r="Q1082" s="36">
        <v>3280</v>
      </c>
      <c r="R1082" s="4">
        <v>215</v>
      </c>
      <c r="S1082" s="2">
        <v>11.3</v>
      </c>
      <c r="T1082" s="2"/>
    </row>
    <row r="1083" spans="1:20" ht="9" customHeight="1" x14ac:dyDescent="0.15">
      <c r="A1083" s="2" t="s">
        <v>18</v>
      </c>
      <c r="B1083" s="2" t="s">
        <v>9</v>
      </c>
      <c r="C1083" s="12">
        <v>40977</v>
      </c>
      <c r="D1083" s="6">
        <v>3</v>
      </c>
      <c r="E1083" s="61">
        <f t="shared" si="20"/>
        <v>98.966408268733844</v>
      </c>
      <c r="F1083" s="11">
        <v>77.400000000000006</v>
      </c>
      <c r="G1083" s="11">
        <v>76.599999999999994</v>
      </c>
      <c r="H1083" s="11">
        <v>43.5</v>
      </c>
      <c r="I1083" s="36">
        <v>151</v>
      </c>
      <c r="J1083" s="36">
        <v>3329</v>
      </c>
      <c r="K1083" s="36">
        <v>14</v>
      </c>
      <c r="L1083" s="36">
        <v>3495</v>
      </c>
      <c r="M1083" s="36">
        <v>1648</v>
      </c>
      <c r="N1083" s="36">
        <v>1501</v>
      </c>
      <c r="O1083" s="36">
        <v>87</v>
      </c>
      <c r="P1083" s="36">
        <v>43</v>
      </c>
      <c r="Q1083" s="36">
        <v>3280</v>
      </c>
      <c r="R1083" s="4">
        <v>215</v>
      </c>
      <c r="S1083" s="2">
        <v>11.3</v>
      </c>
      <c r="T1083" s="2"/>
    </row>
    <row r="1084" spans="1:20" ht="9" customHeight="1" x14ac:dyDescent="0.15">
      <c r="A1084" s="2" t="s">
        <v>18</v>
      </c>
      <c r="B1084" s="2" t="s">
        <v>9</v>
      </c>
      <c r="C1084" s="12">
        <v>41009</v>
      </c>
      <c r="D1084" s="6">
        <v>4</v>
      </c>
      <c r="E1084" s="61">
        <f t="shared" si="20"/>
        <v>98.966408268733844</v>
      </c>
      <c r="F1084" s="11">
        <v>77.400000000000006</v>
      </c>
      <c r="G1084" s="11">
        <v>76.599999999999994</v>
      </c>
      <c r="H1084" s="11">
        <v>43.5</v>
      </c>
      <c r="I1084" s="36">
        <v>151</v>
      </c>
      <c r="J1084" s="36">
        <v>3329</v>
      </c>
      <c r="K1084" s="36">
        <v>14</v>
      </c>
      <c r="L1084" s="36">
        <v>3495</v>
      </c>
      <c r="M1084" s="36">
        <v>1648</v>
      </c>
      <c r="N1084" s="36">
        <v>1501</v>
      </c>
      <c r="O1084" s="36">
        <v>87</v>
      </c>
      <c r="P1084" s="36">
        <v>43</v>
      </c>
      <c r="Q1084" s="36">
        <v>3280</v>
      </c>
      <c r="R1084" s="4">
        <v>215</v>
      </c>
      <c r="S1084" s="2">
        <v>11.3</v>
      </c>
      <c r="T1084" s="2"/>
    </row>
    <row r="1085" spans="1:20" ht="9" customHeight="1" x14ac:dyDescent="0.15">
      <c r="A1085" s="2" t="s">
        <v>18</v>
      </c>
      <c r="B1085" s="8" t="s">
        <v>386</v>
      </c>
      <c r="C1085" s="12">
        <v>41039</v>
      </c>
      <c r="D1085" s="6">
        <v>5</v>
      </c>
      <c r="E1085" s="61"/>
      <c r="F1085" s="11"/>
      <c r="G1085" s="11"/>
      <c r="H1085" s="11"/>
      <c r="I1085" s="36"/>
      <c r="J1085" s="36"/>
      <c r="K1085" s="36"/>
      <c r="L1085" s="36"/>
      <c r="M1085" s="36"/>
      <c r="N1085" s="36"/>
      <c r="O1085" s="36"/>
      <c r="P1085" s="36"/>
      <c r="Q1085" s="36"/>
      <c r="S1085" s="2"/>
      <c r="T1085" s="2"/>
    </row>
    <row r="1086" spans="1:20" ht="9" customHeight="1" x14ac:dyDescent="0.15">
      <c r="A1086" s="2" t="s">
        <v>18</v>
      </c>
      <c r="B1086" s="8" t="s">
        <v>386</v>
      </c>
      <c r="C1086" s="12">
        <v>41072</v>
      </c>
      <c r="D1086" s="6">
        <v>6</v>
      </c>
      <c r="E1086" s="61"/>
      <c r="F1086" s="11"/>
      <c r="G1086" s="11"/>
      <c r="H1086" s="11"/>
      <c r="I1086" s="36"/>
      <c r="J1086" s="36"/>
      <c r="K1086" s="36"/>
      <c r="L1086" s="36"/>
      <c r="M1086" s="36"/>
      <c r="N1086" s="36"/>
      <c r="O1086" s="36"/>
      <c r="P1086" s="36"/>
      <c r="Q1086" s="36"/>
      <c r="S1086" s="2"/>
      <c r="T1086" s="2"/>
    </row>
    <row r="1087" spans="1:20" ht="9" customHeight="1" x14ac:dyDescent="0.15">
      <c r="A1087" s="2" t="s">
        <v>18</v>
      </c>
      <c r="B1087" s="8" t="s">
        <v>386</v>
      </c>
      <c r="C1087" s="12">
        <v>41101</v>
      </c>
      <c r="D1087" s="6">
        <v>7</v>
      </c>
      <c r="E1087" s="61"/>
      <c r="F1087" s="11"/>
      <c r="G1087" s="11"/>
      <c r="H1087" s="11"/>
      <c r="I1087" s="36"/>
      <c r="J1087" s="36"/>
      <c r="K1087" s="36"/>
      <c r="L1087" s="36"/>
      <c r="M1087" s="36"/>
      <c r="N1087" s="36"/>
      <c r="O1087" s="36"/>
      <c r="P1087" s="36"/>
      <c r="Q1087" s="36"/>
      <c r="S1087" s="2"/>
      <c r="T1087" s="2"/>
    </row>
    <row r="1088" spans="1:20" ht="9" customHeight="1" x14ac:dyDescent="0.15">
      <c r="A1088" s="2" t="s">
        <v>18</v>
      </c>
      <c r="B1088" s="8" t="s">
        <v>386</v>
      </c>
      <c r="C1088" s="12">
        <v>41131</v>
      </c>
      <c r="D1088" s="6">
        <v>8</v>
      </c>
      <c r="E1088" s="61"/>
      <c r="F1088" s="11"/>
      <c r="G1088" s="11"/>
      <c r="H1088" s="11"/>
      <c r="I1088" s="36"/>
      <c r="J1088" s="36"/>
      <c r="K1088" s="36"/>
      <c r="L1088" s="36"/>
      <c r="M1088" s="36"/>
      <c r="N1088" s="36"/>
      <c r="O1088" s="36"/>
      <c r="P1088" s="36"/>
      <c r="Q1088" s="36"/>
      <c r="S1088" s="2"/>
      <c r="T1088" s="2"/>
    </row>
    <row r="1089" spans="1:21" ht="9" customHeight="1" x14ac:dyDescent="0.15">
      <c r="A1089" s="2" t="s">
        <v>18</v>
      </c>
      <c r="B1089" s="8" t="s">
        <v>386</v>
      </c>
      <c r="C1089" s="12">
        <v>41164</v>
      </c>
      <c r="D1089" s="6">
        <v>9</v>
      </c>
      <c r="E1089" s="61"/>
      <c r="F1089" s="11"/>
      <c r="G1089" s="11"/>
      <c r="H1089" s="11"/>
      <c r="I1089" s="36"/>
      <c r="J1089" s="36"/>
      <c r="K1089" s="36"/>
      <c r="L1089" s="36"/>
      <c r="M1089" s="36"/>
      <c r="N1089" s="36"/>
      <c r="O1089" s="36"/>
      <c r="P1089" s="36"/>
      <c r="Q1089" s="36"/>
      <c r="S1089" s="2"/>
      <c r="T1089" s="2"/>
    </row>
    <row r="1090" spans="1:21" ht="9" customHeight="1" x14ac:dyDescent="0.15">
      <c r="A1090" s="2" t="s">
        <v>18</v>
      </c>
      <c r="B1090" s="8" t="s">
        <v>386</v>
      </c>
      <c r="C1090" s="12">
        <v>41193</v>
      </c>
      <c r="D1090" s="6">
        <v>10</v>
      </c>
      <c r="E1090" s="61"/>
      <c r="F1090" s="11"/>
      <c r="G1090" s="11"/>
      <c r="H1090" s="11"/>
      <c r="I1090" s="36"/>
      <c r="J1090" s="36"/>
      <c r="K1090" s="36"/>
      <c r="L1090" s="36"/>
      <c r="M1090" s="36"/>
      <c r="N1090" s="36"/>
      <c r="O1090" s="36"/>
      <c r="P1090" s="36"/>
      <c r="Q1090" s="36"/>
      <c r="S1090" s="2"/>
      <c r="T1090" s="2"/>
    </row>
    <row r="1091" spans="1:21" ht="9" customHeight="1" x14ac:dyDescent="0.15">
      <c r="A1091" s="2" t="s">
        <v>18</v>
      </c>
      <c r="B1091" s="8" t="s">
        <v>386</v>
      </c>
      <c r="C1091" s="12">
        <v>41222</v>
      </c>
      <c r="D1091" s="6">
        <v>11</v>
      </c>
      <c r="E1091" s="61"/>
      <c r="F1091" s="11"/>
      <c r="G1091" s="11"/>
      <c r="H1091" s="11"/>
      <c r="I1091" s="36"/>
      <c r="J1091" s="36"/>
      <c r="K1091" s="36"/>
      <c r="L1091" s="36"/>
      <c r="M1091" s="36"/>
      <c r="N1091" s="36"/>
      <c r="O1091" s="36"/>
      <c r="P1091" s="36"/>
      <c r="Q1091" s="36"/>
      <c r="S1091" s="2"/>
      <c r="T1091" s="2"/>
    </row>
    <row r="1092" spans="1:21" ht="9" customHeight="1" x14ac:dyDescent="0.15">
      <c r="A1092" s="2" t="s">
        <v>18</v>
      </c>
      <c r="B1092" s="8" t="s">
        <v>386</v>
      </c>
      <c r="C1092" s="12">
        <v>41254</v>
      </c>
      <c r="D1092" s="6">
        <v>12</v>
      </c>
      <c r="E1092" s="61"/>
      <c r="F1092" s="11"/>
      <c r="G1092" s="11"/>
      <c r="H1092" s="11"/>
      <c r="I1092" s="36"/>
      <c r="J1092" s="36"/>
      <c r="K1092" s="36"/>
      <c r="L1092" s="36"/>
      <c r="M1092" s="36"/>
      <c r="N1092" s="36"/>
      <c r="O1092" s="36"/>
      <c r="P1092" s="36"/>
      <c r="Q1092" s="36"/>
      <c r="S1092" s="2"/>
      <c r="T1092" s="2"/>
    </row>
    <row r="1093" spans="1:21" ht="9" customHeight="1" x14ac:dyDescent="0.15">
      <c r="A1093" s="2" t="s">
        <v>18</v>
      </c>
      <c r="B1093" s="8" t="s">
        <v>386</v>
      </c>
      <c r="C1093" s="12">
        <v>41285</v>
      </c>
      <c r="D1093" s="6">
        <v>1</v>
      </c>
      <c r="E1093" s="61"/>
      <c r="F1093" s="11"/>
      <c r="G1093" s="11"/>
      <c r="H1093" s="11"/>
      <c r="I1093" s="36"/>
      <c r="J1093" s="36"/>
      <c r="K1093" s="36"/>
      <c r="L1093" s="36"/>
      <c r="M1093" s="36"/>
      <c r="N1093" s="36"/>
      <c r="O1093" s="36"/>
      <c r="P1093" s="36"/>
      <c r="Q1093" s="36"/>
      <c r="S1093" s="2"/>
      <c r="T1093" s="2"/>
    </row>
    <row r="1094" spans="1:21" ht="9" customHeight="1" x14ac:dyDescent="0.15">
      <c r="A1094" s="2" t="s">
        <v>18</v>
      </c>
      <c r="B1094" s="8" t="s">
        <v>386</v>
      </c>
      <c r="C1094" s="12">
        <v>41313</v>
      </c>
      <c r="D1094" s="6">
        <v>2</v>
      </c>
      <c r="E1094" s="61"/>
      <c r="F1094" s="11"/>
      <c r="G1094" s="11"/>
      <c r="H1094" s="11"/>
      <c r="I1094" s="36"/>
      <c r="J1094" s="36"/>
      <c r="K1094" s="36"/>
      <c r="L1094" s="36"/>
      <c r="M1094" s="36"/>
      <c r="N1094" s="36"/>
      <c r="O1094" s="36"/>
      <c r="P1094" s="36"/>
      <c r="Q1094" s="36"/>
      <c r="S1094" s="2"/>
      <c r="T1094" s="2"/>
    </row>
    <row r="1095" spans="1:21" ht="9" customHeight="1" x14ac:dyDescent="0.15">
      <c r="A1095" s="2" t="s">
        <v>18</v>
      </c>
      <c r="B1095" s="8" t="s">
        <v>386</v>
      </c>
      <c r="C1095" s="12">
        <v>41341</v>
      </c>
      <c r="D1095" s="6">
        <v>3</v>
      </c>
      <c r="E1095" s="61"/>
      <c r="F1095" s="11"/>
      <c r="G1095" s="11"/>
      <c r="H1095" s="11"/>
      <c r="I1095" s="36"/>
      <c r="J1095" s="36"/>
      <c r="K1095" s="36"/>
      <c r="L1095" s="36"/>
      <c r="M1095" s="36"/>
      <c r="N1095" s="36"/>
      <c r="O1095" s="36"/>
      <c r="P1095" s="36"/>
      <c r="Q1095" s="36"/>
      <c r="S1095" s="2"/>
      <c r="T1095" s="2"/>
    </row>
    <row r="1096" spans="1:21" ht="9" customHeight="1" x14ac:dyDescent="0.15">
      <c r="A1096" s="2" t="s">
        <v>18</v>
      </c>
      <c r="B1096" s="8" t="s">
        <v>386</v>
      </c>
      <c r="C1096" s="12">
        <v>41374</v>
      </c>
      <c r="D1096" s="6">
        <v>4</v>
      </c>
      <c r="E1096" s="61"/>
      <c r="F1096" s="11">
        <v>77.400000000000006</v>
      </c>
      <c r="G1096" s="11">
        <v>76.599999999999994</v>
      </c>
      <c r="H1096" s="11">
        <v>43.5</v>
      </c>
      <c r="I1096" s="36">
        <v>151</v>
      </c>
      <c r="J1096" s="36">
        <v>3329</v>
      </c>
      <c r="K1096" s="36">
        <v>14</v>
      </c>
      <c r="L1096" s="36">
        <v>3495</v>
      </c>
      <c r="M1096" s="36">
        <v>1648</v>
      </c>
      <c r="N1096" s="36">
        <v>1501</v>
      </c>
      <c r="O1096" s="36">
        <v>87</v>
      </c>
      <c r="P1096" s="36">
        <v>43</v>
      </c>
      <c r="Q1096" s="36">
        <v>3280</v>
      </c>
      <c r="R1096" s="4">
        <v>215</v>
      </c>
      <c r="S1096" s="2">
        <v>11.3</v>
      </c>
      <c r="T1096" s="2"/>
    </row>
    <row r="1097" spans="1:21" ht="9" customHeight="1" x14ac:dyDescent="0.15">
      <c r="A1097" s="27" t="s">
        <v>14</v>
      </c>
      <c r="B1097" s="2" t="s">
        <v>0</v>
      </c>
      <c r="C1097" s="34">
        <v>40673</v>
      </c>
      <c r="D1097" s="2">
        <v>5</v>
      </c>
      <c r="F1097" s="11">
        <v>76.599999999999994</v>
      </c>
      <c r="G1097" s="11">
        <v>75.7</v>
      </c>
      <c r="H1097" s="11">
        <v>43.4</v>
      </c>
      <c r="I1097" s="36">
        <v>170</v>
      </c>
      <c r="J1097" s="36">
        <v>3285</v>
      </c>
      <c r="K1097" s="36">
        <v>15</v>
      </c>
      <c r="L1097" s="36">
        <v>3470</v>
      </c>
      <c r="M1097" s="36">
        <v>1655</v>
      </c>
      <c r="N1097" s="36">
        <v>1540</v>
      </c>
      <c r="O1097" s="36">
        <v>90</v>
      </c>
      <c r="P1097" s="36">
        <v>25</v>
      </c>
      <c r="Q1097" s="36">
        <v>3310</v>
      </c>
      <c r="R1097" s="36">
        <v>160</v>
      </c>
      <c r="S1097" s="10">
        <v>12</v>
      </c>
      <c r="T1097" s="2">
        <v>14</v>
      </c>
    </row>
    <row r="1098" spans="1:21" ht="9" customHeight="1" x14ac:dyDescent="0.15">
      <c r="A1098" s="27" t="s">
        <v>14</v>
      </c>
      <c r="B1098" s="2" t="s">
        <v>0</v>
      </c>
      <c r="C1098" s="34">
        <v>40704</v>
      </c>
      <c r="D1098" s="2">
        <v>6</v>
      </c>
      <c r="F1098" s="35">
        <v>76.599999999999994</v>
      </c>
      <c r="G1098" s="35">
        <v>75.7</v>
      </c>
      <c r="H1098" s="35">
        <v>43.4</v>
      </c>
      <c r="I1098" s="31">
        <v>180</v>
      </c>
      <c r="J1098" s="31">
        <v>3285</v>
      </c>
      <c r="K1098" s="31">
        <v>15</v>
      </c>
      <c r="L1098" s="31">
        <v>3480</v>
      </c>
      <c r="M1098" s="31">
        <v>1655</v>
      </c>
      <c r="N1098" s="31">
        <v>1520</v>
      </c>
      <c r="O1098" s="31">
        <v>90</v>
      </c>
      <c r="P1098" s="31">
        <v>25</v>
      </c>
      <c r="Q1098" s="31">
        <v>3290</v>
      </c>
      <c r="R1098" s="31">
        <v>190</v>
      </c>
      <c r="S1098" s="10">
        <v>13</v>
      </c>
      <c r="T1098" s="2">
        <v>15</v>
      </c>
    </row>
    <row r="1099" spans="1:21" ht="9" customHeight="1" x14ac:dyDescent="0.15">
      <c r="A1099" s="27" t="s">
        <v>14</v>
      </c>
      <c r="B1099" s="2" t="s">
        <v>0</v>
      </c>
      <c r="C1099" s="34">
        <v>40734</v>
      </c>
      <c r="D1099" s="2">
        <v>7</v>
      </c>
      <c r="F1099" s="5">
        <v>75.2</v>
      </c>
      <c r="G1099" s="5">
        <v>74.3</v>
      </c>
      <c r="H1099" s="5">
        <v>43.4</v>
      </c>
      <c r="I1099" s="4">
        <v>200</v>
      </c>
      <c r="J1099" s="4">
        <v>3225</v>
      </c>
      <c r="K1099" s="4">
        <v>15</v>
      </c>
      <c r="L1099" s="31">
        <v>3440</v>
      </c>
      <c r="M1099" s="31">
        <v>1655</v>
      </c>
      <c r="N1099" s="31">
        <v>1495</v>
      </c>
      <c r="O1099" s="4">
        <v>90</v>
      </c>
      <c r="P1099" s="4">
        <v>25</v>
      </c>
      <c r="Q1099" s="4">
        <v>3264</v>
      </c>
      <c r="R1099" s="4">
        <v>175</v>
      </c>
      <c r="S1099" s="2">
        <v>12</v>
      </c>
      <c r="T1099" s="2"/>
    </row>
    <row r="1100" spans="1:21" ht="9" customHeight="1" x14ac:dyDescent="0.15">
      <c r="A1100" s="27" t="s">
        <v>14</v>
      </c>
      <c r="B1100" s="2" t="s">
        <v>0</v>
      </c>
      <c r="C1100" s="34">
        <v>40765</v>
      </c>
      <c r="D1100" s="2">
        <v>8</v>
      </c>
      <c r="F1100" s="5">
        <v>75</v>
      </c>
      <c r="G1100" s="5">
        <v>73.8</v>
      </c>
      <c r="H1100" s="5">
        <v>41.4</v>
      </c>
      <c r="I1100" s="4">
        <v>230</v>
      </c>
      <c r="J1100" s="4">
        <v>3056</v>
      </c>
      <c r="K1100" s="4">
        <v>15</v>
      </c>
      <c r="L1100" s="31">
        <v>3301</v>
      </c>
      <c r="M1100" s="31">
        <v>1635</v>
      </c>
      <c r="N1100" s="31">
        <v>1400</v>
      </c>
      <c r="O1100" s="4">
        <v>90</v>
      </c>
      <c r="P1100" s="4">
        <v>21</v>
      </c>
      <c r="Q1100" s="4">
        <v>3146</v>
      </c>
      <c r="R1100" s="4">
        <v>155</v>
      </c>
      <c r="S1100" s="2">
        <v>12.5</v>
      </c>
      <c r="T1100" s="2"/>
    </row>
    <row r="1101" spans="1:21" ht="9" customHeight="1" x14ac:dyDescent="0.15">
      <c r="A1101" s="27" t="s">
        <v>14</v>
      </c>
      <c r="B1101" s="2" t="s">
        <v>0</v>
      </c>
      <c r="C1101" s="34">
        <v>40796</v>
      </c>
      <c r="D1101" s="2">
        <v>9</v>
      </c>
      <c r="F1101" s="5">
        <v>75</v>
      </c>
      <c r="G1101" s="5">
        <v>73.8</v>
      </c>
      <c r="H1101" s="5">
        <v>41.8</v>
      </c>
      <c r="I1101" s="4">
        <v>225</v>
      </c>
      <c r="J1101" s="4">
        <v>3085</v>
      </c>
      <c r="K1101" s="4">
        <v>15</v>
      </c>
      <c r="L1101" s="31">
        <v>3325</v>
      </c>
      <c r="M1101" s="31">
        <v>1635</v>
      </c>
      <c r="N1101" s="31">
        <v>1415</v>
      </c>
      <c r="O1101" s="4">
        <v>88</v>
      </c>
      <c r="P1101" s="4">
        <v>23</v>
      </c>
      <c r="Q1101" s="4">
        <v>3161</v>
      </c>
      <c r="R1101" s="4">
        <v>165</v>
      </c>
      <c r="S1101" s="2">
        <v>12.65</v>
      </c>
      <c r="T1101" s="2"/>
    </row>
    <row r="1102" spans="1:21" ht="9" customHeight="1" x14ac:dyDescent="0.15">
      <c r="A1102" s="27" t="s">
        <v>14</v>
      </c>
      <c r="B1102" s="2" t="s">
        <v>0</v>
      </c>
      <c r="C1102" s="34">
        <v>40826</v>
      </c>
      <c r="D1102" s="2">
        <v>10</v>
      </c>
      <c r="F1102" s="5">
        <v>75</v>
      </c>
      <c r="G1102" s="5">
        <v>73.7</v>
      </c>
      <c r="H1102" s="5">
        <v>41.5</v>
      </c>
      <c r="I1102" s="4">
        <v>215</v>
      </c>
      <c r="J1102" s="4">
        <v>3060</v>
      </c>
      <c r="K1102" s="4">
        <v>15</v>
      </c>
      <c r="L1102" s="31">
        <v>3290</v>
      </c>
      <c r="M1102" s="31">
        <v>1635</v>
      </c>
      <c r="N1102" s="31">
        <v>1375</v>
      </c>
      <c r="O1102" s="4">
        <v>88</v>
      </c>
      <c r="P1102" s="4">
        <v>32</v>
      </c>
      <c r="Q1102" s="4">
        <v>3130</v>
      </c>
      <c r="R1102" s="4">
        <v>160</v>
      </c>
      <c r="S1102" s="2">
        <v>12.15</v>
      </c>
      <c r="T1102" s="2"/>
    </row>
    <row r="1103" spans="1:21" s="28" customFormat="1" ht="9" customHeight="1" x14ac:dyDescent="0.15">
      <c r="A1103" s="27" t="s">
        <v>14</v>
      </c>
      <c r="B1103" s="2" t="s">
        <v>0</v>
      </c>
      <c r="C1103" s="34">
        <v>40857</v>
      </c>
      <c r="D1103" s="2">
        <v>11</v>
      </c>
      <c r="E1103" s="2"/>
      <c r="F1103" s="33">
        <v>75</v>
      </c>
      <c r="G1103" s="33">
        <v>73.7</v>
      </c>
      <c r="H1103" s="33">
        <v>41.3</v>
      </c>
      <c r="I1103" s="32">
        <v>215</v>
      </c>
      <c r="J1103" s="32">
        <v>3046</v>
      </c>
      <c r="K1103" s="32">
        <v>15</v>
      </c>
      <c r="L1103" s="31">
        <v>3275</v>
      </c>
      <c r="M1103" s="31">
        <v>1635</v>
      </c>
      <c r="N1103" s="31">
        <v>1325</v>
      </c>
      <c r="O1103" s="30">
        <v>88</v>
      </c>
      <c r="P1103" s="30">
        <v>32</v>
      </c>
      <c r="Q1103" s="30">
        <v>3080</v>
      </c>
      <c r="R1103" s="30">
        <v>195</v>
      </c>
      <c r="S1103" s="29">
        <v>11.6</v>
      </c>
      <c r="T1103" s="29"/>
      <c r="U1103" s="29"/>
    </row>
    <row r="1104" spans="1:21" ht="9" customHeight="1" x14ac:dyDescent="0.15">
      <c r="A1104" s="27" t="s">
        <v>14</v>
      </c>
      <c r="B1104" s="2" t="s">
        <v>0</v>
      </c>
      <c r="C1104" s="12">
        <v>40886</v>
      </c>
      <c r="D1104" s="9">
        <v>12</v>
      </c>
      <c r="E1104" s="9"/>
      <c r="F1104" s="25">
        <v>75</v>
      </c>
      <c r="G1104" s="25">
        <v>73.7</v>
      </c>
      <c r="H1104" s="25">
        <v>41.3</v>
      </c>
      <c r="I1104" s="24">
        <v>215</v>
      </c>
      <c r="J1104" s="24">
        <v>3046</v>
      </c>
      <c r="K1104" s="24">
        <v>15</v>
      </c>
      <c r="L1104" s="24">
        <v>3275</v>
      </c>
      <c r="M1104" s="24">
        <v>1625</v>
      </c>
      <c r="N1104" s="24">
        <v>1300</v>
      </c>
      <c r="O1104" s="24">
        <v>88</v>
      </c>
      <c r="P1104" s="24">
        <v>32</v>
      </c>
      <c r="Q1104" s="24">
        <v>3045</v>
      </c>
      <c r="R1104" s="24">
        <v>230</v>
      </c>
      <c r="S1104" s="24">
        <v>10.7</v>
      </c>
      <c r="T1104" s="1"/>
      <c r="U1104" s="13">
        <f t="shared" ref="U1104:U1120" si="21">R1104/Q1104</f>
        <v>7.5533661740558297E-2</v>
      </c>
    </row>
    <row r="1105" spans="1:21" ht="9" customHeight="1" x14ac:dyDescent="0.15">
      <c r="A1105" s="27" t="s">
        <v>14</v>
      </c>
      <c r="B1105" s="2" t="s">
        <v>0</v>
      </c>
      <c r="C1105" s="12">
        <v>40920</v>
      </c>
      <c r="D1105" s="9">
        <v>1</v>
      </c>
      <c r="E1105" s="9"/>
      <c r="F1105" s="25">
        <v>75</v>
      </c>
      <c r="G1105" s="25">
        <v>73.599999999999994</v>
      </c>
      <c r="H1105" s="25">
        <v>41.5</v>
      </c>
      <c r="I1105" s="24">
        <v>215</v>
      </c>
      <c r="J1105" s="24">
        <v>3056</v>
      </c>
      <c r="K1105" s="24">
        <v>15</v>
      </c>
      <c r="L1105" s="24">
        <v>3286</v>
      </c>
      <c r="M1105" s="24">
        <v>1615</v>
      </c>
      <c r="N1105" s="24">
        <v>1275</v>
      </c>
      <c r="O1105" s="24">
        <v>88</v>
      </c>
      <c r="P1105" s="24">
        <v>32</v>
      </c>
      <c r="Q1105" s="24">
        <v>3011</v>
      </c>
      <c r="R1105" s="24">
        <v>275</v>
      </c>
      <c r="S1105" s="24">
        <v>10.95</v>
      </c>
      <c r="T1105" s="1"/>
      <c r="U1105" s="13">
        <f t="shared" si="21"/>
        <v>9.13317834606443E-2</v>
      </c>
    </row>
    <row r="1106" spans="1:21" ht="9" customHeight="1" x14ac:dyDescent="0.15">
      <c r="A1106" s="27" t="s">
        <v>14</v>
      </c>
      <c r="B1106" s="2" t="s">
        <v>0</v>
      </c>
      <c r="C1106" s="12">
        <v>40948</v>
      </c>
      <c r="D1106" s="9">
        <v>2</v>
      </c>
      <c r="E1106" s="9"/>
      <c r="F1106" s="25">
        <v>75</v>
      </c>
      <c r="G1106" s="25">
        <v>73.599999999999994</v>
      </c>
      <c r="H1106" s="25">
        <v>41.5</v>
      </c>
      <c r="I1106" s="24">
        <v>215</v>
      </c>
      <c r="J1106" s="24">
        <v>3056</v>
      </c>
      <c r="K1106" s="24">
        <v>15</v>
      </c>
      <c r="L1106" s="24">
        <v>3286</v>
      </c>
      <c r="M1106" s="24">
        <v>1615</v>
      </c>
      <c r="N1106" s="24">
        <v>1275</v>
      </c>
      <c r="O1106" s="24">
        <v>88</v>
      </c>
      <c r="P1106" s="24">
        <v>32</v>
      </c>
      <c r="Q1106" s="24">
        <v>3011</v>
      </c>
      <c r="R1106" s="24">
        <v>275</v>
      </c>
      <c r="S1106" s="24">
        <v>11.1</v>
      </c>
      <c r="T1106" s="1"/>
      <c r="U1106" s="13">
        <f t="shared" si="21"/>
        <v>9.13317834606443E-2</v>
      </c>
    </row>
    <row r="1107" spans="1:21" ht="9" customHeight="1" x14ac:dyDescent="0.15">
      <c r="A1107" s="27" t="s">
        <v>14</v>
      </c>
      <c r="B1107" s="2" t="s">
        <v>0</v>
      </c>
      <c r="C1107" s="12">
        <v>40977</v>
      </c>
      <c r="D1107" s="9">
        <v>3</v>
      </c>
      <c r="E1107" s="9"/>
      <c r="F1107" s="25">
        <v>75</v>
      </c>
      <c r="G1107" s="25">
        <v>73.599999999999994</v>
      </c>
      <c r="H1107" s="25">
        <v>41.5</v>
      </c>
      <c r="I1107" s="24">
        <v>215</v>
      </c>
      <c r="J1107" s="24">
        <v>3056</v>
      </c>
      <c r="K1107" s="24">
        <v>15</v>
      </c>
      <c r="L1107" s="24">
        <v>3286</v>
      </c>
      <c r="M1107" s="24">
        <v>1615</v>
      </c>
      <c r="N1107" s="24">
        <v>1275</v>
      </c>
      <c r="O1107" s="24">
        <v>87</v>
      </c>
      <c r="P1107" s="24">
        <v>34</v>
      </c>
      <c r="Q1107" s="24">
        <v>3011</v>
      </c>
      <c r="R1107" s="24">
        <v>275</v>
      </c>
      <c r="S1107" s="24">
        <v>11.4</v>
      </c>
      <c r="T1107" s="1"/>
      <c r="U1107" s="13">
        <f t="shared" si="21"/>
        <v>9.13317834606443E-2</v>
      </c>
    </row>
    <row r="1108" spans="1:21" ht="9" customHeight="1" x14ac:dyDescent="0.15">
      <c r="A1108" s="27" t="s">
        <v>14</v>
      </c>
      <c r="B1108" s="2" t="s">
        <v>0</v>
      </c>
      <c r="C1108" s="12">
        <v>41009</v>
      </c>
      <c r="D1108" s="9">
        <v>4</v>
      </c>
      <c r="E1108" s="9"/>
      <c r="F1108" s="25">
        <v>75</v>
      </c>
      <c r="G1108" s="25">
        <v>73.599999999999994</v>
      </c>
      <c r="H1108" s="25">
        <v>41.5</v>
      </c>
      <c r="I1108" s="24">
        <v>215</v>
      </c>
      <c r="J1108" s="24">
        <v>3056</v>
      </c>
      <c r="K1108" s="24">
        <v>15</v>
      </c>
      <c r="L1108" s="24">
        <v>3286</v>
      </c>
      <c r="M1108" s="24">
        <v>1630</v>
      </c>
      <c r="N1108" s="24">
        <v>1290</v>
      </c>
      <c r="O1108" s="24">
        <v>86</v>
      </c>
      <c r="P1108" s="24">
        <v>30</v>
      </c>
      <c r="Q1108" s="24">
        <v>3036</v>
      </c>
      <c r="R1108" s="24">
        <v>250</v>
      </c>
      <c r="S1108" s="24">
        <v>12</v>
      </c>
      <c r="T1108" s="1"/>
      <c r="U1108" s="13">
        <f t="shared" si="21"/>
        <v>8.2345191040843216E-2</v>
      </c>
    </row>
    <row r="1109" spans="1:21" ht="9" customHeight="1" x14ac:dyDescent="0.15">
      <c r="A1109" s="27" t="s">
        <v>15</v>
      </c>
      <c r="B1109" s="2" t="s">
        <v>11</v>
      </c>
      <c r="C1109" s="12">
        <v>41039</v>
      </c>
      <c r="D1109" s="9">
        <v>5</v>
      </c>
      <c r="E1109" s="61">
        <f t="shared" ref="E1109:E1120" si="22">G1109/F1109*100</f>
        <v>98.133333333333326</v>
      </c>
      <c r="F1109" s="19">
        <v>75</v>
      </c>
      <c r="G1109" s="19">
        <v>73.599999999999994</v>
      </c>
      <c r="H1109" s="19">
        <v>41.5</v>
      </c>
      <c r="I1109" s="18">
        <v>215</v>
      </c>
      <c r="J1109" s="18">
        <v>3056</v>
      </c>
      <c r="K1109" s="18">
        <v>15</v>
      </c>
      <c r="L1109" s="18">
        <v>3286</v>
      </c>
      <c r="M1109" s="18">
        <v>1645</v>
      </c>
      <c r="N1109" s="18">
        <v>1315</v>
      </c>
      <c r="O1109" s="18">
        <v>86</v>
      </c>
      <c r="P1109" s="18">
        <v>30</v>
      </c>
      <c r="Q1109" s="18">
        <v>3076</v>
      </c>
      <c r="R1109" s="18">
        <v>210</v>
      </c>
      <c r="S1109" s="18">
        <v>12.35</v>
      </c>
      <c r="T1109" s="1"/>
      <c r="U1109" s="13">
        <f t="shared" si="21"/>
        <v>6.8270481144343309E-2</v>
      </c>
    </row>
    <row r="1110" spans="1:21" ht="9" customHeight="1" x14ac:dyDescent="0.15">
      <c r="A1110" s="27" t="s">
        <v>14</v>
      </c>
      <c r="B1110" s="2" t="s">
        <v>9</v>
      </c>
      <c r="C1110" s="12">
        <v>41072</v>
      </c>
      <c r="D1110" s="9">
        <v>6</v>
      </c>
      <c r="E1110" s="61">
        <f t="shared" si="22"/>
        <v>98.133333333333326</v>
      </c>
      <c r="F1110" s="19">
        <v>75</v>
      </c>
      <c r="G1110" s="19">
        <v>73.599999999999994</v>
      </c>
      <c r="H1110" s="19">
        <v>41.5</v>
      </c>
      <c r="I1110" s="18">
        <v>215</v>
      </c>
      <c r="J1110" s="18">
        <v>3056</v>
      </c>
      <c r="K1110" s="18">
        <v>15</v>
      </c>
      <c r="L1110" s="18">
        <v>3286</v>
      </c>
      <c r="M1110" s="18">
        <v>1660</v>
      </c>
      <c r="N1110" s="18">
        <v>1335</v>
      </c>
      <c r="O1110" s="18">
        <v>86</v>
      </c>
      <c r="P1110" s="18">
        <v>30</v>
      </c>
      <c r="Q1110" s="18">
        <v>3111</v>
      </c>
      <c r="R1110" s="18">
        <v>175</v>
      </c>
      <c r="S1110" s="18">
        <v>12.3</v>
      </c>
      <c r="T1110" s="1"/>
      <c r="U1110" s="13">
        <f t="shared" si="21"/>
        <v>5.6252009000321443E-2</v>
      </c>
    </row>
    <row r="1111" spans="1:21" ht="9" customHeight="1" x14ac:dyDescent="0.15">
      <c r="A1111" s="27" t="s">
        <v>15</v>
      </c>
      <c r="B1111" s="2" t="s">
        <v>11</v>
      </c>
      <c r="C1111" s="12">
        <v>41101</v>
      </c>
      <c r="D1111" s="9">
        <v>7</v>
      </c>
      <c r="E1111" s="61">
        <f t="shared" si="22"/>
        <v>98.133333333333326</v>
      </c>
      <c r="F1111" s="19">
        <v>75</v>
      </c>
      <c r="G1111" s="19">
        <v>73.599999999999994</v>
      </c>
      <c r="H1111" s="19">
        <v>41.5</v>
      </c>
      <c r="I1111" s="18">
        <v>215</v>
      </c>
      <c r="J1111" s="18">
        <v>3056</v>
      </c>
      <c r="K1111" s="18">
        <v>15</v>
      </c>
      <c r="L1111" s="18">
        <v>3286</v>
      </c>
      <c r="M1111" s="18">
        <v>1675</v>
      </c>
      <c r="N1111" s="18">
        <v>1340</v>
      </c>
      <c r="O1111" s="18">
        <v>88</v>
      </c>
      <c r="P1111" s="18">
        <v>13</v>
      </c>
      <c r="Q1111" s="18">
        <v>3116</v>
      </c>
      <c r="R1111" s="18">
        <v>170</v>
      </c>
      <c r="S1111" s="18">
        <v>12.4</v>
      </c>
      <c r="T1111" s="1"/>
      <c r="U1111" s="13">
        <f t="shared" si="21"/>
        <v>5.4557124518613609E-2</v>
      </c>
    </row>
    <row r="1112" spans="1:21" ht="9" customHeight="1" x14ac:dyDescent="0.15">
      <c r="A1112" s="27" t="s">
        <v>15</v>
      </c>
      <c r="B1112" s="2" t="s">
        <v>11</v>
      </c>
      <c r="C1112" s="12">
        <v>41131</v>
      </c>
      <c r="D1112" s="9">
        <v>8</v>
      </c>
      <c r="E1112" s="61">
        <f t="shared" si="22"/>
        <v>98.133333333333326</v>
      </c>
      <c r="F1112" s="19">
        <v>75</v>
      </c>
      <c r="G1112" s="19">
        <v>73.599999999999994</v>
      </c>
      <c r="H1112" s="19">
        <v>41.5</v>
      </c>
      <c r="I1112" s="18">
        <v>215</v>
      </c>
      <c r="J1112" s="18">
        <v>3056</v>
      </c>
      <c r="K1112" s="18">
        <v>15</v>
      </c>
      <c r="L1112" s="18">
        <v>3286</v>
      </c>
      <c r="M1112" s="18">
        <v>1690</v>
      </c>
      <c r="N1112" s="18">
        <v>1350</v>
      </c>
      <c r="O1112" s="18">
        <v>88</v>
      </c>
      <c r="P1112" s="18">
        <v>13</v>
      </c>
      <c r="Q1112" s="18">
        <v>3141</v>
      </c>
      <c r="R1112" s="18">
        <v>145</v>
      </c>
      <c r="S1112" s="18">
        <v>12.45</v>
      </c>
      <c r="T1112" s="1"/>
      <c r="U1112" s="13">
        <f t="shared" si="21"/>
        <v>4.6163642152180835E-2</v>
      </c>
    </row>
    <row r="1113" spans="1:21" ht="9" customHeight="1" x14ac:dyDescent="0.15">
      <c r="A1113" s="27" t="s">
        <v>14</v>
      </c>
      <c r="B1113" s="2" t="s">
        <v>9</v>
      </c>
      <c r="C1113" s="12">
        <v>41164</v>
      </c>
      <c r="D1113" s="9">
        <v>9</v>
      </c>
      <c r="E1113" s="61">
        <f t="shared" si="22"/>
        <v>98.133333333333326</v>
      </c>
      <c r="F1113" s="19">
        <v>75</v>
      </c>
      <c r="G1113" s="19">
        <v>73.599999999999994</v>
      </c>
      <c r="H1113" s="19">
        <v>41.5</v>
      </c>
      <c r="I1113" s="18">
        <v>215</v>
      </c>
      <c r="J1113" s="18">
        <v>3056</v>
      </c>
      <c r="K1113" s="18">
        <v>16</v>
      </c>
      <c r="L1113" s="18">
        <v>3287</v>
      </c>
      <c r="M1113" s="18">
        <v>1705</v>
      </c>
      <c r="N1113" s="18">
        <v>1360</v>
      </c>
      <c r="O1113" s="18">
        <v>88</v>
      </c>
      <c r="P1113" s="18">
        <v>3</v>
      </c>
      <c r="Q1113" s="18">
        <v>3157</v>
      </c>
      <c r="R1113" s="18">
        <v>130</v>
      </c>
      <c r="S1113" s="18">
        <v>12.45</v>
      </c>
      <c r="T1113" s="1"/>
      <c r="U1113" s="13">
        <f t="shared" si="21"/>
        <v>4.1178333861260692E-2</v>
      </c>
    </row>
    <row r="1114" spans="1:21" ht="9" customHeight="1" x14ac:dyDescent="0.15">
      <c r="A1114" s="27" t="s">
        <v>14</v>
      </c>
      <c r="B1114" s="2" t="s">
        <v>9</v>
      </c>
      <c r="C1114" s="12">
        <v>41193</v>
      </c>
      <c r="D1114" s="9">
        <v>10</v>
      </c>
      <c r="E1114" s="61">
        <f t="shared" si="22"/>
        <v>98.4</v>
      </c>
      <c r="F1114" s="19">
        <v>75</v>
      </c>
      <c r="G1114" s="19">
        <v>73.8</v>
      </c>
      <c r="H1114" s="19">
        <v>41.9</v>
      </c>
      <c r="I1114" s="18">
        <v>215</v>
      </c>
      <c r="J1114" s="18">
        <v>3094</v>
      </c>
      <c r="K1114" s="18">
        <v>16</v>
      </c>
      <c r="L1114" s="18">
        <v>3325</v>
      </c>
      <c r="M1114" s="18">
        <v>1703</v>
      </c>
      <c r="N1114" s="18">
        <v>1360</v>
      </c>
      <c r="O1114" s="18">
        <v>90</v>
      </c>
      <c r="P1114" s="18">
        <v>2</v>
      </c>
      <c r="Q1114" s="18">
        <v>3155</v>
      </c>
      <c r="R1114" s="18">
        <v>169</v>
      </c>
      <c r="S1114" s="18">
        <v>12.5</v>
      </c>
      <c r="T1114" s="1"/>
      <c r="U1114" s="13">
        <f t="shared" si="21"/>
        <v>5.3565768621236132E-2</v>
      </c>
    </row>
    <row r="1115" spans="1:21" ht="9" customHeight="1" x14ac:dyDescent="0.15">
      <c r="A1115" s="27" t="s">
        <v>14</v>
      </c>
      <c r="B1115" s="2" t="s">
        <v>9</v>
      </c>
      <c r="C1115" s="12">
        <v>41222</v>
      </c>
      <c r="D1115" s="9">
        <v>11</v>
      </c>
      <c r="E1115" s="61">
        <f t="shared" si="22"/>
        <v>98.4</v>
      </c>
      <c r="F1115" s="19">
        <v>75</v>
      </c>
      <c r="G1115" s="19">
        <v>73.8</v>
      </c>
      <c r="H1115" s="19">
        <v>41.9</v>
      </c>
      <c r="I1115" s="18">
        <v>215</v>
      </c>
      <c r="J1115" s="18">
        <v>3094</v>
      </c>
      <c r="K1115" s="18">
        <v>16</v>
      </c>
      <c r="L1115" s="18">
        <v>3325</v>
      </c>
      <c r="M1115" s="18">
        <v>1703</v>
      </c>
      <c r="N1115" s="18">
        <v>1362</v>
      </c>
      <c r="O1115" s="18">
        <v>90</v>
      </c>
      <c r="P1115" s="18">
        <v>1</v>
      </c>
      <c r="Q1115" s="18">
        <v>3155</v>
      </c>
      <c r="R1115" s="18">
        <v>169</v>
      </c>
      <c r="S1115" s="18">
        <v>12.5</v>
      </c>
      <c r="T1115" s="1"/>
      <c r="U1115" s="13">
        <f t="shared" si="21"/>
        <v>5.3565768621236132E-2</v>
      </c>
    </row>
    <row r="1116" spans="1:21" ht="9" customHeight="1" x14ac:dyDescent="0.15">
      <c r="A1116" s="27" t="s">
        <v>14</v>
      </c>
      <c r="B1116" s="2" t="s">
        <v>9</v>
      </c>
      <c r="C1116" s="12">
        <v>41254</v>
      </c>
      <c r="D1116" s="9">
        <v>12</v>
      </c>
      <c r="E1116" s="61">
        <f t="shared" si="22"/>
        <v>98.4</v>
      </c>
      <c r="F1116" s="19">
        <v>75</v>
      </c>
      <c r="G1116" s="19">
        <v>73.8</v>
      </c>
      <c r="H1116" s="19">
        <v>41.9</v>
      </c>
      <c r="I1116" s="18">
        <v>215</v>
      </c>
      <c r="J1116" s="18">
        <v>3094</v>
      </c>
      <c r="K1116" s="18">
        <v>16</v>
      </c>
      <c r="L1116" s="18">
        <v>3325</v>
      </c>
      <c r="M1116" s="18">
        <v>1703</v>
      </c>
      <c r="N1116" s="18">
        <v>1362</v>
      </c>
      <c r="O1116" s="18">
        <v>90</v>
      </c>
      <c r="P1116" s="18">
        <v>1</v>
      </c>
      <c r="Q1116" s="18">
        <v>3155</v>
      </c>
      <c r="R1116" s="18">
        <v>169</v>
      </c>
      <c r="S1116" s="18">
        <v>12.5</v>
      </c>
      <c r="T1116" s="1"/>
      <c r="U1116" s="13">
        <f t="shared" si="21"/>
        <v>5.3565768621236132E-2</v>
      </c>
    </row>
    <row r="1117" spans="1:21" ht="9" customHeight="1" x14ac:dyDescent="0.15">
      <c r="A1117" s="27" t="s">
        <v>17</v>
      </c>
      <c r="B1117" s="2" t="s">
        <v>16</v>
      </c>
      <c r="C1117" s="12">
        <v>41285</v>
      </c>
      <c r="D1117" s="9">
        <v>1</v>
      </c>
      <c r="E1117" s="61">
        <f t="shared" si="22"/>
        <v>98.4</v>
      </c>
      <c r="F1117" s="19">
        <v>75</v>
      </c>
      <c r="G1117" s="19">
        <v>73.8</v>
      </c>
      <c r="H1117" s="19">
        <v>41.9</v>
      </c>
      <c r="I1117" s="18">
        <v>215</v>
      </c>
      <c r="J1117" s="18">
        <v>3094</v>
      </c>
      <c r="K1117" s="18">
        <v>16</v>
      </c>
      <c r="L1117" s="18">
        <v>3325</v>
      </c>
      <c r="M1117" s="18">
        <v>1703</v>
      </c>
      <c r="N1117" s="18">
        <v>1362</v>
      </c>
      <c r="O1117" s="18">
        <v>90</v>
      </c>
      <c r="P1117" s="18">
        <v>1</v>
      </c>
      <c r="Q1117" s="18">
        <v>3155</v>
      </c>
      <c r="R1117" s="18">
        <v>169</v>
      </c>
      <c r="S1117" s="18">
        <v>12.5</v>
      </c>
      <c r="T1117" s="1"/>
      <c r="U1117" s="13">
        <f t="shared" si="21"/>
        <v>5.3565768621236132E-2</v>
      </c>
    </row>
    <row r="1118" spans="1:21" ht="9" customHeight="1" x14ac:dyDescent="0.15">
      <c r="A1118" s="27" t="s">
        <v>15</v>
      </c>
      <c r="B1118" s="2" t="s">
        <v>11</v>
      </c>
      <c r="C1118" s="12">
        <v>41313</v>
      </c>
      <c r="D1118" s="9">
        <v>2</v>
      </c>
      <c r="E1118" s="61">
        <f t="shared" si="22"/>
        <v>98.4</v>
      </c>
      <c r="F1118" s="19">
        <v>75</v>
      </c>
      <c r="G1118" s="19">
        <v>73.8</v>
      </c>
      <c r="H1118" s="19">
        <v>41.9</v>
      </c>
      <c r="I1118" s="18">
        <v>215</v>
      </c>
      <c r="J1118" s="18">
        <v>3094</v>
      </c>
      <c r="K1118" s="18">
        <v>16</v>
      </c>
      <c r="L1118" s="18">
        <v>3325</v>
      </c>
      <c r="M1118" s="18">
        <v>1703</v>
      </c>
      <c r="N1118" s="18">
        <v>1362</v>
      </c>
      <c r="O1118" s="18">
        <v>90</v>
      </c>
      <c r="P1118" s="18">
        <v>1</v>
      </c>
      <c r="Q1118" s="18">
        <v>3155</v>
      </c>
      <c r="R1118" s="18">
        <v>169</v>
      </c>
      <c r="S1118" s="18">
        <v>12.5</v>
      </c>
      <c r="T1118" s="1"/>
      <c r="U1118" s="13">
        <f t="shared" si="21"/>
        <v>5.3565768621236132E-2</v>
      </c>
    </row>
    <row r="1119" spans="1:21" ht="9" customHeight="1" x14ac:dyDescent="0.15">
      <c r="A1119" s="27" t="s">
        <v>15</v>
      </c>
      <c r="B1119" s="2" t="s">
        <v>11</v>
      </c>
      <c r="C1119" s="12">
        <v>41341</v>
      </c>
      <c r="D1119" s="9">
        <v>3</v>
      </c>
      <c r="E1119" s="61">
        <f t="shared" si="22"/>
        <v>98.4</v>
      </c>
      <c r="F1119" s="19">
        <v>75</v>
      </c>
      <c r="G1119" s="19">
        <v>73.8</v>
      </c>
      <c r="H1119" s="19">
        <v>41.9</v>
      </c>
      <c r="I1119" s="18">
        <v>215</v>
      </c>
      <c r="J1119" s="18">
        <v>3094</v>
      </c>
      <c r="K1119" s="18">
        <v>16</v>
      </c>
      <c r="L1119" s="18">
        <v>3325</v>
      </c>
      <c r="M1119" s="18">
        <v>1703</v>
      </c>
      <c r="N1119" s="18">
        <v>1362</v>
      </c>
      <c r="O1119" s="18">
        <v>90</v>
      </c>
      <c r="P1119" s="18">
        <v>1</v>
      </c>
      <c r="Q1119" s="18">
        <v>3155</v>
      </c>
      <c r="R1119" s="18">
        <v>169</v>
      </c>
      <c r="S1119" s="18">
        <v>12.5</v>
      </c>
      <c r="T1119" s="1"/>
      <c r="U1119" s="13">
        <f t="shared" si="21"/>
        <v>5.3565768621236132E-2</v>
      </c>
    </row>
    <row r="1120" spans="1:21" ht="9" customHeight="1" x14ac:dyDescent="0.15">
      <c r="A1120" s="27" t="s">
        <v>14</v>
      </c>
      <c r="B1120" s="2" t="s">
        <v>9</v>
      </c>
      <c r="C1120" s="12">
        <v>41374</v>
      </c>
      <c r="D1120" s="9">
        <v>4</v>
      </c>
      <c r="E1120" s="61">
        <f t="shared" si="22"/>
        <v>98.4</v>
      </c>
      <c r="F1120" s="19">
        <v>75</v>
      </c>
      <c r="G1120" s="19">
        <v>73.8</v>
      </c>
      <c r="H1120" s="19">
        <v>41.9</v>
      </c>
      <c r="I1120" s="18">
        <v>215</v>
      </c>
      <c r="J1120" s="18">
        <v>3094</v>
      </c>
      <c r="K1120" s="18">
        <v>16</v>
      </c>
      <c r="L1120" s="18">
        <v>3325</v>
      </c>
      <c r="M1120" s="18">
        <v>1703</v>
      </c>
      <c r="N1120" s="18">
        <v>1362</v>
      </c>
      <c r="O1120" s="18">
        <v>90</v>
      </c>
      <c r="P1120" s="18">
        <v>1</v>
      </c>
      <c r="Q1120" s="18">
        <v>3155</v>
      </c>
      <c r="R1120" s="18">
        <v>169</v>
      </c>
      <c r="S1120" s="18">
        <v>12.5</v>
      </c>
      <c r="T1120" s="1"/>
      <c r="U1120" s="13">
        <f t="shared" si="21"/>
        <v>5.3565768621236132E-2</v>
      </c>
    </row>
    <row r="1121" spans="1:21" ht="9" customHeight="1" x14ac:dyDescent="0.15">
      <c r="A1121" s="27" t="s">
        <v>14</v>
      </c>
      <c r="B1121" s="8" t="s">
        <v>386</v>
      </c>
      <c r="C1121" s="12">
        <v>41404</v>
      </c>
      <c r="D1121" s="9">
        <v>5</v>
      </c>
      <c r="E1121" s="61"/>
      <c r="F1121" s="19"/>
      <c r="G1121" s="19"/>
      <c r="H1121" s="19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"/>
      <c r="U1121" s="13"/>
    </row>
    <row r="1122" spans="1:21" ht="9" customHeight="1" x14ac:dyDescent="0.15">
      <c r="A1122" s="27" t="s">
        <v>14</v>
      </c>
      <c r="B1122" s="8" t="s">
        <v>386</v>
      </c>
      <c r="C1122" s="12">
        <v>41437</v>
      </c>
      <c r="D1122" s="9">
        <v>6</v>
      </c>
      <c r="E1122" s="61"/>
      <c r="F1122" s="19"/>
      <c r="G1122" s="19"/>
      <c r="H1122" s="19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"/>
      <c r="U1122" s="13"/>
    </row>
    <row r="1123" spans="1:21" ht="9" customHeight="1" x14ac:dyDescent="0.15">
      <c r="A1123" s="27" t="s">
        <v>14</v>
      </c>
      <c r="B1123" s="8" t="s">
        <v>386</v>
      </c>
      <c r="C1123" s="12">
        <v>41466</v>
      </c>
      <c r="D1123" s="9">
        <v>7</v>
      </c>
      <c r="E1123" s="61"/>
      <c r="F1123" s="19"/>
      <c r="G1123" s="19"/>
      <c r="H1123" s="19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"/>
      <c r="U1123" s="13"/>
    </row>
    <row r="1124" spans="1:21" ht="9" customHeight="1" x14ac:dyDescent="0.15">
      <c r="A1124" s="27" t="s">
        <v>14</v>
      </c>
      <c r="B1124" s="8" t="s">
        <v>386</v>
      </c>
      <c r="C1124" s="12">
        <v>41498</v>
      </c>
      <c r="D1124" s="9">
        <v>8</v>
      </c>
      <c r="E1124" s="61"/>
      <c r="F1124" s="19"/>
      <c r="G1124" s="19"/>
      <c r="H1124" s="19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"/>
      <c r="U1124" s="13"/>
    </row>
    <row r="1125" spans="1:21" ht="9" customHeight="1" x14ac:dyDescent="0.15">
      <c r="A1125" s="27" t="s">
        <v>14</v>
      </c>
      <c r="B1125" s="8" t="s">
        <v>386</v>
      </c>
      <c r="C1125" s="12">
        <v>41529</v>
      </c>
      <c r="D1125" s="9">
        <v>9</v>
      </c>
      <c r="E1125" s="61"/>
      <c r="F1125" s="19"/>
      <c r="G1125" s="19"/>
      <c r="H1125" s="19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"/>
      <c r="U1125" s="13"/>
    </row>
    <row r="1126" spans="1:21" ht="9" customHeight="1" x14ac:dyDescent="0.15">
      <c r="A1126" s="27" t="s">
        <v>14</v>
      </c>
      <c r="B1126" s="8" t="s">
        <v>386</v>
      </c>
      <c r="C1126" s="12"/>
      <c r="D1126" s="9">
        <v>1</v>
      </c>
      <c r="E1126" s="61"/>
      <c r="F1126" s="19"/>
      <c r="G1126" s="19"/>
      <c r="H1126" s="19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"/>
      <c r="U1126" s="13"/>
    </row>
    <row r="1127" spans="1:21" ht="9" customHeight="1" x14ac:dyDescent="0.15">
      <c r="A1127" s="27" t="s">
        <v>14</v>
      </c>
      <c r="B1127" s="8" t="s">
        <v>386</v>
      </c>
      <c r="C1127" s="12">
        <v>41586</v>
      </c>
      <c r="D1127" s="9">
        <v>11</v>
      </c>
      <c r="E1127" s="61"/>
      <c r="F1127" s="19"/>
      <c r="G1127" s="19"/>
      <c r="H1127" s="19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"/>
      <c r="U1127" s="13"/>
    </row>
    <row r="1128" spans="1:21" ht="9" customHeight="1" x14ac:dyDescent="0.15">
      <c r="A1128" s="27" t="s">
        <v>14</v>
      </c>
      <c r="B1128" s="8" t="s">
        <v>386</v>
      </c>
      <c r="C1128" s="12">
        <v>41618</v>
      </c>
      <c r="D1128" s="9">
        <v>12</v>
      </c>
      <c r="E1128" s="61"/>
      <c r="F1128" s="19"/>
      <c r="G1128" s="19"/>
      <c r="H1128" s="19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"/>
      <c r="U1128" s="13"/>
    </row>
    <row r="1129" spans="1:21" ht="9" customHeight="1" x14ac:dyDescent="0.15">
      <c r="A1129" s="27" t="s">
        <v>14</v>
      </c>
      <c r="B1129" s="8" t="s">
        <v>386</v>
      </c>
      <c r="C1129" s="12">
        <v>41649</v>
      </c>
      <c r="D1129" s="9">
        <v>1</v>
      </c>
      <c r="E1129" s="61"/>
      <c r="F1129" s="19"/>
      <c r="G1129" s="19"/>
      <c r="H1129" s="19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"/>
      <c r="U1129" s="13"/>
    </row>
    <row r="1130" spans="1:21" ht="9" customHeight="1" x14ac:dyDescent="0.15">
      <c r="A1130" s="27" t="s">
        <v>14</v>
      </c>
      <c r="B1130" s="8" t="s">
        <v>386</v>
      </c>
      <c r="C1130" s="12">
        <v>41680</v>
      </c>
      <c r="D1130" s="9">
        <v>2</v>
      </c>
      <c r="E1130" s="61"/>
      <c r="F1130" s="19"/>
      <c r="G1130" s="19"/>
      <c r="H1130" s="19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"/>
      <c r="U1130" s="13"/>
    </row>
    <row r="1131" spans="1:21" ht="9" customHeight="1" x14ac:dyDescent="0.15">
      <c r="A1131" s="27" t="s">
        <v>14</v>
      </c>
      <c r="B1131" s="8" t="s">
        <v>386</v>
      </c>
      <c r="C1131" s="12">
        <v>41708</v>
      </c>
      <c r="D1131" s="9">
        <v>3</v>
      </c>
      <c r="E1131" s="61"/>
      <c r="F1131" s="19"/>
      <c r="G1131" s="19"/>
      <c r="H1131" s="19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"/>
      <c r="U1131" s="13"/>
    </row>
    <row r="1132" spans="1:21" ht="9" customHeight="1" x14ac:dyDescent="0.15">
      <c r="A1132" s="27" t="s">
        <v>14</v>
      </c>
      <c r="B1132" s="8" t="s">
        <v>386</v>
      </c>
      <c r="C1132" s="12">
        <v>41738</v>
      </c>
      <c r="D1132" s="9">
        <v>4</v>
      </c>
      <c r="E1132" s="61"/>
      <c r="F1132" s="19">
        <v>75</v>
      </c>
      <c r="G1132" s="19">
        <v>73.8</v>
      </c>
      <c r="H1132" s="19">
        <v>41.9</v>
      </c>
      <c r="I1132" s="18">
        <v>215</v>
      </c>
      <c r="J1132" s="18">
        <v>3094</v>
      </c>
      <c r="K1132" s="18">
        <v>16</v>
      </c>
      <c r="L1132" s="18">
        <v>3325</v>
      </c>
      <c r="M1132" s="18">
        <v>1703</v>
      </c>
      <c r="N1132" s="18">
        <v>1365</v>
      </c>
      <c r="O1132" s="18">
        <v>90</v>
      </c>
      <c r="P1132" s="18">
        <v>-2</v>
      </c>
      <c r="Q1132" s="18">
        <v>3155</v>
      </c>
      <c r="R1132" s="18">
        <v>169</v>
      </c>
      <c r="S1132" s="18">
        <v>12.5</v>
      </c>
      <c r="T1132" s="1"/>
      <c r="U1132" s="13"/>
    </row>
    <row r="1133" spans="1:21" ht="9" customHeight="1" x14ac:dyDescent="0.15">
      <c r="A1133" s="9" t="s">
        <v>10</v>
      </c>
      <c r="B1133" s="2" t="s">
        <v>0</v>
      </c>
      <c r="C1133" s="12">
        <v>41039</v>
      </c>
      <c r="D1133" s="9">
        <v>5</v>
      </c>
      <c r="E1133" s="9"/>
      <c r="F1133" s="25">
        <v>73.900000000000006</v>
      </c>
      <c r="G1133" s="25">
        <v>73</v>
      </c>
      <c r="H1133" s="25">
        <v>43.9</v>
      </c>
      <c r="I1133" s="24">
        <v>210</v>
      </c>
      <c r="J1133" s="24">
        <v>3205</v>
      </c>
      <c r="K1133" s="24">
        <v>15</v>
      </c>
      <c r="L1133" s="24">
        <v>3430</v>
      </c>
      <c r="M1133" s="24">
        <v>1655</v>
      </c>
      <c r="N1133" s="24">
        <v>1505</v>
      </c>
      <c r="O1133" s="24">
        <v>89</v>
      </c>
      <c r="P1133" s="24">
        <v>36</v>
      </c>
      <c r="Q1133" s="24">
        <v>3285</v>
      </c>
      <c r="R1133" s="24">
        <v>145</v>
      </c>
      <c r="S1133" s="24">
        <v>12</v>
      </c>
      <c r="T1133" s="1"/>
      <c r="U1133" s="13">
        <f t="shared" ref="U1133:U1149" si="23">R1133/Q1133</f>
        <v>4.4140030441400302E-2</v>
      </c>
    </row>
    <row r="1134" spans="1:21" ht="9" customHeight="1" x14ac:dyDescent="0.15">
      <c r="A1134" s="9" t="s">
        <v>10</v>
      </c>
      <c r="B1134" s="2" t="s">
        <v>0</v>
      </c>
      <c r="C1134" s="12">
        <v>41072</v>
      </c>
      <c r="D1134" s="9">
        <v>6</v>
      </c>
      <c r="E1134" s="9"/>
      <c r="F1134" s="25">
        <v>73.900000000000006</v>
      </c>
      <c r="G1134" s="25">
        <v>73</v>
      </c>
      <c r="H1134" s="25">
        <v>43.9</v>
      </c>
      <c r="I1134" s="24">
        <v>175</v>
      </c>
      <c r="J1134" s="24">
        <v>3205</v>
      </c>
      <c r="K1134" s="24">
        <v>15</v>
      </c>
      <c r="L1134" s="24">
        <v>3395</v>
      </c>
      <c r="M1134" s="24">
        <v>1645</v>
      </c>
      <c r="N1134" s="24">
        <v>1485</v>
      </c>
      <c r="O1134" s="24">
        <v>89</v>
      </c>
      <c r="P1134" s="24">
        <v>36</v>
      </c>
      <c r="Q1134" s="24">
        <v>3255</v>
      </c>
      <c r="R1134" s="24">
        <v>140</v>
      </c>
      <c r="S1134" s="24">
        <v>12</v>
      </c>
      <c r="T1134" s="1"/>
      <c r="U1134" s="13">
        <f t="shared" si="23"/>
        <v>4.3010752688172046E-2</v>
      </c>
    </row>
    <row r="1135" spans="1:21" ht="9" customHeight="1" x14ac:dyDescent="0.15">
      <c r="A1135" s="9" t="s">
        <v>12</v>
      </c>
      <c r="B1135" s="2" t="s">
        <v>0</v>
      </c>
      <c r="C1135" s="12">
        <v>41101</v>
      </c>
      <c r="D1135" s="9">
        <v>7</v>
      </c>
      <c r="E1135" s="9"/>
      <c r="F1135" s="25">
        <v>76.099999999999994</v>
      </c>
      <c r="G1135" s="25">
        <v>75.3</v>
      </c>
      <c r="H1135" s="25">
        <v>40.5</v>
      </c>
      <c r="I1135" s="24">
        <v>170</v>
      </c>
      <c r="J1135" s="24">
        <v>3050</v>
      </c>
      <c r="K1135" s="24">
        <v>15</v>
      </c>
      <c r="L1135" s="24">
        <v>3235</v>
      </c>
      <c r="M1135" s="24">
        <v>1610</v>
      </c>
      <c r="N1135" s="24">
        <v>1370</v>
      </c>
      <c r="O1135" s="24">
        <v>89</v>
      </c>
      <c r="P1135" s="24">
        <v>35</v>
      </c>
      <c r="Q1135" s="24">
        <v>3105</v>
      </c>
      <c r="R1135" s="24">
        <v>130</v>
      </c>
      <c r="S1135" s="24">
        <v>13</v>
      </c>
      <c r="T1135" s="1"/>
      <c r="U1135" s="13">
        <f t="shared" si="23"/>
        <v>4.1867954911433171E-2</v>
      </c>
    </row>
    <row r="1136" spans="1:21" ht="9" customHeight="1" x14ac:dyDescent="0.15">
      <c r="A1136" s="9" t="s">
        <v>12</v>
      </c>
      <c r="B1136" s="2" t="s">
        <v>0</v>
      </c>
      <c r="C1136" s="12">
        <v>41131</v>
      </c>
      <c r="D1136" s="9">
        <v>8</v>
      </c>
      <c r="E1136" s="9"/>
      <c r="F1136" s="25">
        <v>76.099999999999994</v>
      </c>
      <c r="G1136" s="25">
        <v>74.599999999999994</v>
      </c>
      <c r="H1136" s="25">
        <v>36.1</v>
      </c>
      <c r="I1136" s="24">
        <v>145</v>
      </c>
      <c r="J1136" s="24">
        <v>2692</v>
      </c>
      <c r="K1136" s="24">
        <v>20</v>
      </c>
      <c r="L1136" s="24">
        <v>2857</v>
      </c>
      <c r="M1136" s="24">
        <v>1515</v>
      </c>
      <c r="N1136" s="24">
        <v>1110</v>
      </c>
      <c r="O1136" s="24">
        <v>89</v>
      </c>
      <c r="P1136" s="24">
        <v>27</v>
      </c>
      <c r="Q1136" s="24">
        <v>2742</v>
      </c>
      <c r="R1136" s="24">
        <v>115</v>
      </c>
      <c r="S1136" s="24">
        <v>15</v>
      </c>
      <c r="T1136" s="1"/>
      <c r="U1136" s="13">
        <f t="shared" si="23"/>
        <v>4.1940189642596645E-2</v>
      </c>
    </row>
    <row r="1137" spans="1:21" ht="9" customHeight="1" x14ac:dyDescent="0.15">
      <c r="A1137" s="9" t="s">
        <v>12</v>
      </c>
      <c r="B1137" s="2" t="s">
        <v>0</v>
      </c>
      <c r="C1137" s="12">
        <v>41164</v>
      </c>
      <c r="D1137" s="9">
        <v>9</v>
      </c>
      <c r="E1137" s="9"/>
      <c r="F1137" s="25">
        <v>76.099999999999994</v>
      </c>
      <c r="G1137" s="25">
        <v>74.599999999999994</v>
      </c>
      <c r="H1137" s="25">
        <v>35.299999999999997</v>
      </c>
      <c r="I1137" s="24">
        <v>130</v>
      </c>
      <c r="J1137" s="24">
        <v>2634</v>
      </c>
      <c r="K1137" s="24">
        <v>20</v>
      </c>
      <c r="L1137" s="24">
        <v>2785</v>
      </c>
      <c r="M1137" s="24">
        <v>1500</v>
      </c>
      <c r="N1137" s="24">
        <v>1055</v>
      </c>
      <c r="O1137" s="24">
        <v>89</v>
      </c>
      <c r="P1137" s="24">
        <v>25</v>
      </c>
      <c r="Q1137" s="24">
        <v>2670</v>
      </c>
      <c r="R1137" s="24">
        <v>115</v>
      </c>
      <c r="S1137" s="24">
        <v>15</v>
      </c>
      <c r="T1137" s="1"/>
      <c r="U1137" s="13">
        <f t="shared" si="23"/>
        <v>4.307116104868914E-2</v>
      </c>
    </row>
    <row r="1138" spans="1:21" ht="9" customHeight="1" x14ac:dyDescent="0.15">
      <c r="A1138" s="9" t="s">
        <v>12</v>
      </c>
      <c r="B1138" s="2" t="s">
        <v>0</v>
      </c>
      <c r="C1138" s="12">
        <v>41193</v>
      </c>
      <c r="D1138" s="9">
        <v>10</v>
      </c>
      <c r="E1138" s="9"/>
      <c r="F1138" s="25">
        <v>77.2</v>
      </c>
      <c r="G1138" s="25">
        <v>75.7</v>
      </c>
      <c r="H1138" s="25">
        <v>37.799999999999997</v>
      </c>
      <c r="I1138" s="24">
        <v>169</v>
      </c>
      <c r="J1138" s="24">
        <v>2860</v>
      </c>
      <c r="K1138" s="24">
        <v>20</v>
      </c>
      <c r="L1138" s="24">
        <v>3050</v>
      </c>
      <c r="M1138" s="24">
        <v>1540</v>
      </c>
      <c r="N1138" s="24">
        <v>1265</v>
      </c>
      <c r="O1138" s="24">
        <v>89</v>
      </c>
      <c r="P1138" s="24">
        <v>26</v>
      </c>
      <c r="Q1138" s="24">
        <v>2920</v>
      </c>
      <c r="R1138" s="24">
        <v>130</v>
      </c>
      <c r="S1138" s="24">
        <v>14.25</v>
      </c>
      <c r="T1138" s="1"/>
      <c r="U1138" s="13">
        <f t="shared" si="23"/>
        <v>4.4520547945205477E-2</v>
      </c>
    </row>
    <row r="1139" spans="1:21" ht="9" customHeight="1" x14ac:dyDescent="0.15">
      <c r="A1139" s="9" t="s">
        <v>13</v>
      </c>
      <c r="B1139" s="2" t="s">
        <v>0</v>
      </c>
      <c r="C1139" s="12">
        <v>41222</v>
      </c>
      <c r="D1139" s="9">
        <v>11</v>
      </c>
      <c r="E1139" s="9"/>
      <c r="F1139" s="25">
        <v>77.2</v>
      </c>
      <c r="G1139" s="25">
        <v>75.7</v>
      </c>
      <c r="H1139" s="25">
        <v>39.299999999999997</v>
      </c>
      <c r="I1139" s="24">
        <v>169</v>
      </c>
      <c r="J1139" s="24">
        <v>2971</v>
      </c>
      <c r="K1139" s="24">
        <v>20</v>
      </c>
      <c r="L1139" s="24">
        <v>3160</v>
      </c>
      <c r="M1139" s="24">
        <v>1560</v>
      </c>
      <c r="N1139" s="24">
        <v>1345</v>
      </c>
      <c r="O1139" s="24">
        <v>89</v>
      </c>
      <c r="P1139" s="24">
        <v>26</v>
      </c>
      <c r="Q1139" s="24">
        <v>3021</v>
      </c>
      <c r="R1139" s="24">
        <v>140</v>
      </c>
      <c r="S1139" s="24">
        <v>13.9</v>
      </c>
      <c r="T1139" s="1"/>
      <c r="U1139" s="13">
        <f t="shared" si="23"/>
        <v>4.6342270771267791E-2</v>
      </c>
    </row>
    <row r="1140" spans="1:21" ht="9" customHeight="1" x14ac:dyDescent="0.15">
      <c r="A1140" s="9" t="s">
        <v>13</v>
      </c>
      <c r="B1140" s="2" t="s">
        <v>0</v>
      </c>
      <c r="C1140" s="12">
        <v>41254</v>
      </c>
      <c r="D1140" s="9">
        <v>12</v>
      </c>
      <c r="E1140" s="9"/>
      <c r="F1140" s="25">
        <v>77.2</v>
      </c>
      <c r="G1140" s="25">
        <v>75.7</v>
      </c>
      <c r="H1140" s="25">
        <v>39.299999999999997</v>
      </c>
      <c r="I1140" s="24">
        <v>169</v>
      </c>
      <c r="J1140" s="24">
        <v>2971</v>
      </c>
      <c r="K1140" s="24">
        <v>20</v>
      </c>
      <c r="L1140" s="24">
        <v>3160</v>
      </c>
      <c r="M1140" s="24">
        <v>1570</v>
      </c>
      <c r="N1140" s="24">
        <v>1345</v>
      </c>
      <c r="O1140" s="24">
        <v>89</v>
      </c>
      <c r="P1140" s="24">
        <v>26</v>
      </c>
      <c r="Q1140" s="24">
        <v>3031</v>
      </c>
      <c r="R1140" s="24">
        <v>130</v>
      </c>
      <c r="S1140" s="24">
        <v>13.55</v>
      </c>
      <c r="T1140" s="1"/>
      <c r="U1140" s="13">
        <f t="shared" si="23"/>
        <v>4.2890135268888158E-2</v>
      </c>
    </row>
    <row r="1141" spans="1:21" ht="9" customHeight="1" x14ac:dyDescent="0.15">
      <c r="A1141" s="9" t="s">
        <v>13</v>
      </c>
      <c r="B1141" s="2" t="s">
        <v>0</v>
      </c>
      <c r="C1141" s="12">
        <v>41285</v>
      </c>
      <c r="D1141" s="9">
        <v>1</v>
      </c>
      <c r="E1141" s="9"/>
      <c r="F1141" s="25">
        <v>77.2</v>
      </c>
      <c r="G1141" s="25">
        <v>76.099999999999994</v>
      </c>
      <c r="H1141" s="25">
        <v>39.6</v>
      </c>
      <c r="I1141" s="24">
        <v>169</v>
      </c>
      <c r="J1141" s="24">
        <v>3015</v>
      </c>
      <c r="K1141" s="24">
        <v>20</v>
      </c>
      <c r="L1141" s="24">
        <v>3204</v>
      </c>
      <c r="M1141" s="24">
        <v>1605</v>
      </c>
      <c r="N1141" s="24">
        <v>1345</v>
      </c>
      <c r="O1141" s="24">
        <v>89</v>
      </c>
      <c r="P1141" s="24">
        <v>30</v>
      </c>
      <c r="Q1141" s="24">
        <v>3070</v>
      </c>
      <c r="R1141" s="24">
        <v>135</v>
      </c>
      <c r="S1141" s="24">
        <v>13.5</v>
      </c>
      <c r="T1141" s="1"/>
      <c r="U1141" s="13">
        <f t="shared" si="23"/>
        <v>4.3973941368078175E-2</v>
      </c>
    </row>
    <row r="1142" spans="1:21" ht="9" customHeight="1" x14ac:dyDescent="0.15">
      <c r="A1142" s="9" t="s">
        <v>13</v>
      </c>
      <c r="B1142" s="2" t="s">
        <v>0</v>
      </c>
      <c r="C1142" s="12">
        <v>41313</v>
      </c>
      <c r="D1142" s="9">
        <v>2</v>
      </c>
      <c r="E1142" s="9"/>
      <c r="F1142" s="25">
        <v>77.2</v>
      </c>
      <c r="G1142" s="25">
        <v>76.099999999999994</v>
      </c>
      <c r="H1142" s="25">
        <v>39.6</v>
      </c>
      <c r="I1142" s="24">
        <v>169</v>
      </c>
      <c r="J1142" s="24">
        <v>3015</v>
      </c>
      <c r="K1142" s="24">
        <v>20</v>
      </c>
      <c r="L1142" s="24">
        <v>3204</v>
      </c>
      <c r="M1142" s="24">
        <v>1615</v>
      </c>
      <c r="N1142" s="24">
        <v>1345</v>
      </c>
      <c r="O1142" s="24">
        <v>89</v>
      </c>
      <c r="P1142" s="24">
        <v>30</v>
      </c>
      <c r="Q1142" s="24">
        <v>3080</v>
      </c>
      <c r="R1142" s="24">
        <v>125</v>
      </c>
      <c r="S1142" s="24">
        <v>13.55</v>
      </c>
      <c r="T1142" s="1"/>
      <c r="U1142" s="13">
        <f t="shared" si="23"/>
        <v>4.0584415584415584E-2</v>
      </c>
    </row>
    <row r="1143" spans="1:21" ht="9" customHeight="1" x14ac:dyDescent="0.15">
      <c r="A1143" s="9" t="s">
        <v>13</v>
      </c>
      <c r="B1143" s="2" t="s">
        <v>0</v>
      </c>
      <c r="C1143" s="12">
        <v>41341</v>
      </c>
      <c r="D1143" s="9">
        <v>3</v>
      </c>
      <c r="E1143" s="9"/>
      <c r="F1143" s="25">
        <v>77.2</v>
      </c>
      <c r="G1143" s="25">
        <v>76.099999999999994</v>
      </c>
      <c r="H1143" s="25">
        <v>39.6</v>
      </c>
      <c r="I1143" s="24">
        <v>169</v>
      </c>
      <c r="J1143" s="24">
        <v>3015</v>
      </c>
      <c r="K1143" s="24">
        <v>20</v>
      </c>
      <c r="L1143" s="24">
        <v>3204</v>
      </c>
      <c r="M1143" s="24">
        <v>1615</v>
      </c>
      <c r="N1143" s="24">
        <v>1345</v>
      </c>
      <c r="O1143" s="24">
        <v>89</v>
      </c>
      <c r="P1143" s="24">
        <v>30</v>
      </c>
      <c r="Q1143" s="24">
        <v>3080</v>
      </c>
      <c r="R1143" s="24">
        <v>125</v>
      </c>
      <c r="S1143" s="24">
        <v>13.8</v>
      </c>
      <c r="T1143" s="1"/>
      <c r="U1143" s="13">
        <f t="shared" si="23"/>
        <v>4.0584415584415584E-2</v>
      </c>
    </row>
    <row r="1144" spans="1:21" ht="9" customHeight="1" x14ac:dyDescent="0.15">
      <c r="A1144" s="9" t="s">
        <v>13</v>
      </c>
      <c r="B1144" s="2" t="s">
        <v>0</v>
      </c>
      <c r="C1144" s="12">
        <v>41374</v>
      </c>
      <c r="D1144" s="9">
        <v>4</v>
      </c>
      <c r="E1144" s="9"/>
      <c r="F1144" s="25">
        <v>77.2</v>
      </c>
      <c r="G1144" s="25">
        <v>76.099999999999994</v>
      </c>
      <c r="H1144" s="25">
        <v>39.6</v>
      </c>
      <c r="I1144" s="24">
        <v>169</v>
      </c>
      <c r="J1144" s="24">
        <v>3015</v>
      </c>
      <c r="K1144" s="24">
        <v>20</v>
      </c>
      <c r="L1144" s="24">
        <v>3204</v>
      </c>
      <c r="M1144" s="24">
        <v>1635</v>
      </c>
      <c r="N1144" s="24">
        <v>1350</v>
      </c>
      <c r="O1144" s="24">
        <v>90</v>
      </c>
      <c r="P1144" s="24">
        <v>5</v>
      </c>
      <c r="Q1144" s="24">
        <v>3080</v>
      </c>
      <c r="R1144" s="24">
        <v>125</v>
      </c>
      <c r="S1144" s="24">
        <v>13.8</v>
      </c>
      <c r="T1144" s="1"/>
      <c r="U1144" s="13">
        <f t="shared" si="23"/>
        <v>4.0584415584415584E-2</v>
      </c>
    </row>
    <row r="1145" spans="1:21" ht="9" customHeight="1" x14ac:dyDescent="0.15">
      <c r="A1145" s="9" t="s">
        <v>13</v>
      </c>
      <c r="B1145" s="2" t="s">
        <v>5</v>
      </c>
      <c r="C1145" s="12">
        <v>41404</v>
      </c>
      <c r="D1145" s="9">
        <v>5</v>
      </c>
      <c r="E1145" s="61">
        <f t="shared" ref="E1145:E1156" si="24">G1145/F1145*100</f>
        <v>98.575129533678734</v>
      </c>
      <c r="F1145" s="19">
        <v>77.2</v>
      </c>
      <c r="G1145" s="19">
        <v>76.099999999999994</v>
      </c>
      <c r="H1145" s="19">
        <v>39.6</v>
      </c>
      <c r="I1145" s="18">
        <v>169</v>
      </c>
      <c r="J1145" s="18">
        <v>3015</v>
      </c>
      <c r="K1145" s="18">
        <v>20</v>
      </c>
      <c r="L1145" s="18">
        <v>3204</v>
      </c>
      <c r="M1145" s="18">
        <v>1635</v>
      </c>
      <c r="N1145" s="18">
        <v>1350</v>
      </c>
      <c r="O1145" s="18">
        <v>90</v>
      </c>
      <c r="P1145" s="18">
        <v>5</v>
      </c>
      <c r="Q1145" s="18">
        <v>3080</v>
      </c>
      <c r="R1145" s="18">
        <v>125</v>
      </c>
      <c r="S1145" s="18">
        <v>14.3</v>
      </c>
      <c r="T1145" s="1"/>
      <c r="U1145" s="13">
        <f t="shared" si="23"/>
        <v>4.0584415584415584E-2</v>
      </c>
    </row>
    <row r="1146" spans="1:21" ht="9" customHeight="1" x14ac:dyDescent="0.15">
      <c r="A1146" s="9" t="s">
        <v>13</v>
      </c>
      <c r="B1146" s="2" t="s">
        <v>5</v>
      </c>
      <c r="C1146" s="12">
        <v>41437</v>
      </c>
      <c r="D1146" s="9">
        <v>6</v>
      </c>
      <c r="E1146" s="61">
        <f t="shared" si="24"/>
        <v>98.575129533678734</v>
      </c>
      <c r="F1146" s="19">
        <v>77.2</v>
      </c>
      <c r="G1146" s="19">
        <v>76.099999999999994</v>
      </c>
      <c r="H1146" s="19">
        <v>39.6</v>
      </c>
      <c r="I1146" s="18">
        <v>169</v>
      </c>
      <c r="J1146" s="18">
        <v>3015</v>
      </c>
      <c r="K1146" s="18">
        <v>25</v>
      </c>
      <c r="L1146" s="18">
        <v>3209</v>
      </c>
      <c r="M1146" s="18">
        <v>1660</v>
      </c>
      <c r="N1146" s="18">
        <v>1330</v>
      </c>
      <c r="O1146" s="18">
        <v>90</v>
      </c>
      <c r="P1146" s="18">
        <v>5</v>
      </c>
      <c r="Q1146" s="18">
        <v>3085</v>
      </c>
      <c r="R1146" s="18">
        <v>125</v>
      </c>
      <c r="S1146" s="18">
        <v>14.35</v>
      </c>
      <c r="T1146" s="1"/>
      <c r="U1146" s="13">
        <f t="shared" si="23"/>
        <v>4.0518638573743923E-2</v>
      </c>
    </row>
    <row r="1147" spans="1:21" ht="9" customHeight="1" x14ac:dyDescent="0.15">
      <c r="A1147" s="9" t="s">
        <v>13</v>
      </c>
      <c r="B1147" s="2" t="s">
        <v>5</v>
      </c>
      <c r="C1147" s="12">
        <v>41466</v>
      </c>
      <c r="D1147" s="9">
        <v>7</v>
      </c>
      <c r="E1147" s="61">
        <f t="shared" si="24"/>
        <v>98.575129533678734</v>
      </c>
      <c r="F1147" s="19">
        <v>77.2</v>
      </c>
      <c r="G1147" s="19">
        <v>76.099999999999994</v>
      </c>
      <c r="H1147" s="19">
        <v>39.6</v>
      </c>
      <c r="I1147" s="18">
        <v>169</v>
      </c>
      <c r="J1147" s="18">
        <v>3015</v>
      </c>
      <c r="K1147" s="18">
        <v>25</v>
      </c>
      <c r="L1147" s="18">
        <v>3209</v>
      </c>
      <c r="M1147" s="18">
        <v>1660</v>
      </c>
      <c r="N1147" s="18">
        <v>1330</v>
      </c>
      <c r="O1147" s="18">
        <v>90</v>
      </c>
      <c r="P1147" s="18">
        <v>5</v>
      </c>
      <c r="Q1147" s="18">
        <v>3085</v>
      </c>
      <c r="R1147" s="18">
        <v>125</v>
      </c>
      <c r="S1147" s="18">
        <v>14.4</v>
      </c>
      <c r="T1147" s="1"/>
      <c r="U1147" s="13">
        <f t="shared" si="23"/>
        <v>4.0518638573743923E-2</v>
      </c>
    </row>
    <row r="1148" spans="1:21" ht="9" customHeight="1" x14ac:dyDescent="0.15">
      <c r="A1148" s="9" t="s">
        <v>13</v>
      </c>
      <c r="B1148" s="2" t="s">
        <v>5</v>
      </c>
      <c r="C1148" s="12">
        <v>41498</v>
      </c>
      <c r="D1148" s="9">
        <v>8</v>
      </c>
      <c r="E1148" s="61">
        <f t="shared" si="24"/>
        <v>98.575129533678734</v>
      </c>
      <c r="F1148" s="19">
        <v>77.2</v>
      </c>
      <c r="G1148" s="19">
        <v>76.099999999999994</v>
      </c>
      <c r="H1148" s="19">
        <v>39.6</v>
      </c>
      <c r="I1148" s="18">
        <v>169</v>
      </c>
      <c r="J1148" s="18">
        <v>3015</v>
      </c>
      <c r="K1148" s="18">
        <v>35</v>
      </c>
      <c r="L1148" s="18">
        <v>3219</v>
      </c>
      <c r="M1148" s="18">
        <v>1685</v>
      </c>
      <c r="N1148" s="18">
        <v>1315</v>
      </c>
      <c r="O1148" s="18">
        <v>90</v>
      </c>
      <c r="P1148" s="18">
        <v>5</v>
      </c>
      <c r="Q1148" s="18">
        <v>3094</v>
      </c>
      <c r="R1148" s="18">
        <v>125</v>
      </c>
      <c r="S1148" s="18">
        <v>14.4</v>
      </c>
      <c r="T1148" s="1"/>
      <c r="U1148" s="13">
        <f t="shared" si="23"/>
        <v>4.0400775694893344E-2</v>
      </c>
    </row>
    <row r="1149" spans="1:21" ht="9" customHeight="1" x14ac:dyDescent="0.15">
      <c r="A1149" s="9" t="s">
        <v>12</v>
      </c>
      <c r="B1149" s="2" t="s">
        <v>11</v>
      </c>
      <c r="C1149" s="12">
        <v>41529</v>
      </c>
      <c r="D1149" s="9">
        <v>9</v>
      </c>
      <c r="E1149" s="61">
        <f t="shared" si="24"/>
        <v>98.575129533678734</v>
      </c>
      <c r="F1149" s="19">
        <v>77.2</v>
      </c>
      <c r="G1149" s="19">
        <v>76.099999999999994</v>
      </c>
      <c r="H1149" s="19">
        <v>39.6</v>
      </c>
      <c r="I1149" s="18">
        <v>169</v>
      </c>
      <c r="J1149" s="18">
        <v>3015</v>
      </c>
      <c r="K1149" s="18">
        <v>40</v>
      </c>
      <c r="L1149" s="18">
        <v>3224</v>
      </c>
      <c r="M1149" s="18">
        <v>1690</v>
      </c>
      <c r="N1149" s="18">
        <v>1315</v>
      </c>
      <c r="O1149" s="18">
        <v>90</v>
      </c>
      <c r="P1149" s="18">
        <v>5</v>
      </c>
      <c r="Q1149" s="18">
        <v>3099</v>
      </c>
      <c r="R1149" s="18">
        <v>125</v>
      </c>
      <c r="S1149" s="18">
        <v>14.4</v>
      </c>
      <c r="T1149" s="1"/>
      <c r="U1149" s="13">
        <f t="shared" si="23"/>
        <v>4.0335592126492417E-2</v>
      </c>
    </row>
    <row r="1150" spans="1:21" s="23" customFormat="1" ht="9" customHeight="1" x14ac:dyDescent="0.15">
      <c r="A1150" s="9" t="s">
        <v>10</v>
      </c>
      <c r="B1150" s="26" t="s">
        <v>9</v>
      </c>
      <c r="C1150" s="12"/>
      <c r="D1150" s="9">
        <v>10</v>
      </c>
      <c r="E1150" s="61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U1150" s="13"/>
    </row>
    <row r="1151" spans="1:21" s="23" customFormat="1" ht="9" customHeight="1" x14ac:dyDescent="0.15">
      <c r="A1151" s="9" t="s">
        <v>10</v>
      </c>
      <c r="B1151" s="26" t="s">
        <v>9</v>
      </c>
      <c r="C1151" s="12">
        <v>41586</v>
      </c>
      <c r="D1151" s="9">
        <v>11</v>
      </c>
      <c r="E1151" s="61">
        <f t="shared" si="24"/>
        <v>98.704663212435236</v>
      </c>
      <c r="F1151" s="25">
        <v>77.2</v>
      </c>
      <c r="G1151" s="25">
        <v>76.2</v>
      </c>
      <c r="H1151" s="25">
        <v>39.799999999999997</v>
      </c>
      <c r="I1151" s="24">
        <v>169</v>
      </c>
      <c r="J1151" s="24">
        <v>3034</v>
      </c>
      <c r="K1151" s="24">
        <v>36</v>
      </c>
      <c r="L1151" s="24">
        <v>3239</v>
      </c>
      <c r="M1151" s="24">
        <v>1689</v>
      </c>
      <c r="N1151" s="24">
        <v>1320</v>
      </c>
      <c r="O1151" s="24">
        <v>89</v>
      </c>
      <c r="P1151" s="24">
        <v>1</v>
      </c>
      <c r="Q1151" s="24">
        <v>3098</v>
      </c>
      <c r="R1151" s="24">
        <v>141</v>
      </c>
      <c r="S1151" s="24">
        <v>14.4</v>
      </c>
      <c r="U1151" s="13">
        <f t="shared" ref="U1151:U1156" si="25">R1151/Q1151</f>
        <v>4.5513234344738543E-2</v>
      </c>
    </row>
    <row r="1152" spans="1:21" s="23" customFormat="1" ht="9" customHeight="1" x14ac:dyDescent="0.15">
      <c r="A1152" s="9" t="s">
        <v>10</v>
      </c>
      <c r="B1152" s="26" t="s">
        <v>9</v>
      </c>
      <c r="C1152" s="12">
        <v>41618</v>
      </c>
      <c r="D1152" s="9">
        <v>12</v>
      </c>
      <c r="E1152" s="61">
        <f t="shared" si="24"/>
        <v>98.704663212435236</v>
      </c>
      <c r="F1152" s="25">
        <v>77.2</v>
      </c>
      <c r="G1152" s="25">
        <v>76.2</v>
      </c>
      <c r="H1152" s="25">
        <v>39.799999999999997</v>
      </c>
      <c r="I1152" s="24">
        <v>169</v>
      </c>
      <c r="J1152" s="24">
        <v>3034</v>
      </c>
      <c r="K1152" s="24">
        <v>36</v>
      </c>
      <c r="L1152" s="24">
        <v>3239</v>
      </c>
      <c r="M1152" s="24">
        <v>1689</v>
      </c>
      <c r="N1152" s="24">
        <v>1320</v>
      </c>
      <c r="O1152" s="24">
        <v>89</v>
      </c>
      <c r="P1152" s="24">
        <v>1</v>
      </c>
      <c r="Q1152" s="24">
        <v>3098</v>
      </c>
      <c r="R1152" s="24">
        <v>141</v>
      </c>
      <c r="S1152" s="24">
        <v>14.4</v>
      </c>
      <c r="U1152" s="13">
        <f t="shared" si="25"/>
        <v>4.5513234344738543E-2</v>
      </c>
    </row>
    <row r="1153" spans="1:21" s="23" customFormat="1" ht="9" customHeight="1" x14ac:dyDescent="0.15">
      <c r="A1153" s="9" t="s">
        <v>10</v>
      </c>
      <c r="B1153" s="26" t="s">
        <v>9</v>
      </c>
      <c r="C1153" s="12">
        <v>41649</v>
      </c>
      <c r="D1153" s="9">
        <v>1</v>
      </c>
      <c r="E1153" s="61">
        <f t="shared" si="24"/>
        <v>98.704663212435236</v>
      </c>
      <c r="F1153" s="25">
        <v>77.2</v>
      </c>
      <c r="G1153" s="25">
        <v>76.2</v>
      </c>
      <c r="H1153" s="25">
        <v>39.799999999999997</v>
      </c>
      <c r="I1153" s="24">
        <v>169</v>
      </c>
      <c r="J1153" s="24">
        <v>3034</v>
      </c>
      <c r="K1153" s="24">
        <v>36</v>
      </c>
      <c r="L1153" s="24">
        <v>3239</v>
      </c>
      <c r="M1153" s="24">
        <v>1689</v>
      </c>
      <c r="N1153" s="24">
        <v>1320</v>
      </c>
      <c r="O1153" s="24">
        <v>89</v>
      </c>
      <c r="P1153" s="24">
        <v>1</v>
      </c>
      <c r="Q1153" s="24">
        <v>3099</v>
      </c>
      <c r="R1153" s="24">
        <v>141</v>
      </c>
      <c r="S1153" s="24">
        <v>14.4</v>
      </c>
      <c r="U1153" s="13">
        <f t="shared" si="25"/>
        <v>4.5498547918683449E-2</v>
      </c>
    </row>
    <row r="1154" spans="1:21" s="23" customFormat="1" ht="9" customHeight="1" x14ac:dyDescent="0.15">
      <c r="A1154" s="9" t="s">
        <v>10</v>
      </c>
      <c r="B1154" s="26" t="s">
        <v>9</v>
      </c>
      <c r="C1154" s="12">
        <v>41680</v>
      </c>
      <c r="D1154" s="9">
        <v>2</v>
      </c>
      <c r="E1154" s="61">
        <f t="shared" si="24"/>
        <v>98.704663212435236</v>
      </c>
      <c r="F1154" s="25">
        <v>77.2</v>
      </c>
      <c r="G1154" s="25">
        <v>76.2</v>
      </c>
      <c r="H1154" s="25">
        <v>39.799999999999997</v>
      </c>
      <c r="I1154" s="24">
        <v>169</v>
      </c>
      <c r="J1154" s="24">
        <v>3034</v>
      </c>
      <c r="K1154" s="24">
        <v>36</v>
      </c>
      <c r="L1154" s="24">
        <v>3239</v>
      </c>
      <c r="M1154" s="24">
        <v>1689</v>
      </c>
      <c r="N1154" s="24">
        <v>1320</v>
      </c>
      <c r="O1154" s="24">
        <v>89</v>
      </c>
      <c r="P1154" s="24">
        <v>1</v>
      </c>
      <c r="Q1154" s="24">
        <v>3099</v>
      </c>
      <c r="R1154" s="24">
        <v>141</v>
      </c>
      <c r="S1154" s="24">
        <v>14.4</v>
      </c>
      <c r="U1154" s="13">
        <f t="shared" si="25"/>
        <v>4.5498547918683449E-2</v>
      </c>
    </row>
    <row r="1155" spans="1:21" s="23" customFormat="1" ht="9" customHeight="1" x14ac:dyDescent="0.15">
      <c r="A1155" s="9" t="s">
        <v>10</v>
      </c>
      <c r="B1155" s="26" t="s">
        <v>9</v>
      </c>
      <c r="C1155" s="12">
        <v>41708</v>
      </c>
      <c r="D1155" s="9">
        <v>3</v>
      </c>
      <c r="E1155" s="61">
        <f t="shared" si="24"/>
        <v>98.704663212435236</v>
      </c>
      <c r="F1155" s="25">
        <v>77.2</v>
      </c>
      <c r="G1155" s="25">
        <v>76.2</v>
      </c>
      <c r="H1155" s="25">
        <v>39.799999999999997</v>
      </c>
      <c r="I1155" s="24">
        <v>169</v>
      </c>
      <c r="J1155" s="24">
        <v>3034</v>
      </c>
      <c r="K1155" s="24">
        <v>36</v>
      </c>
      <c r="L1155" s="24">
        <v>3239</v>
      </c>
      <c r="M1155" s="24">
        <v>1689</v>
      </c>
      <c r="N1155" s="24">
        <v>1320</v>
      </c>
      <c r="O1155" s="24">
        <v>89</v>
      </c>
      <c r="P1155" s="24">
        <v>1</v>
      </c>
      <c r="Q1155" s="24">
        <v>3099</v>
      </c>
      <c r="R1155" s="24">
        <v>141</v>
      </c>
      <c r="S1155" s="24">
        <v>14.4</v>
      </c>
      <c r="U1155" s="13">
        <f t="shared" si="25"/>
        <v>4.5498547918683449E-2</v>
      </c>
    </row>
    <row r="1156" spans="1:21" s="23" customFormat="1" ht="9" customHeight="1" x14ac:dyDescent="0.15">
      <c r="A1156" s="9" t="s">
        <v>10</v>
      </c>
      <c r="B1156" s="26" t="s">
        <v>9</v>
      </c>
      <c r="C1156" s="12">
        <v>41738</v>
      </c>
      <c r="D1156" s="9">
        <v>4</v>
      </c>
      <c r="E1156" s="61">
        <f t="shared" si="24"/>
        <v>98.704663212435236</v>
      </c>
      <c r="F1156" s="25">
        <v>77.2</v>
      </c>
      <c r="G1156" s="25">
        <v>76.2</v>
      </c>
      <c r="H1156" s="25">
        <v>39.799999999999997</v>
      </c>
      <c r="I1156" s="24">
        <v>169</v>
      </c>
      <c r="J1156" s="24">
        <v>3034</v>
      </c>
      <c r="K1156" s="24">
        <v>36</v>
      </c>
      <c r="L1156" s="24">
        <v>3239</v>
      </c>
      <c r="M1156" s="24">
        <v>1689</v>
      </c>
      <c r="N1156" s="24">
        <v>1320</v>
      </c>
      <c r="O1156" s="24">
        <v>89</v>
      </c>
      <c r="P1156" s="24">
        <v>1</v>
      </c>
      <c r="Q1156" s="24">
        <v>3099</v>
      </c>
      <c r="R1156" s="24">
        <v>141</v>
      </c>
      <c r="S1156" s="24">
        <v>14.4</v>
      </c>
      <c r="U1156" s="13">
        <f t="shared" si="25"/>
        <v>4.5498547918683449E-2</v>
      </c>
    </row>
    <row r="1157" spans="1:21" s="23" customFormat="1" ht="9" customHeight="1" x14ac:dyDescent="0.15">
      <c r="A1157" s="9" t="s">
        <v>10</v>
      </c>
      <c r="B1157" s="8" t="s">
        <v>386</v>
      </c>
      <c r="C1157" s="12">
        <v>41768</v>
      </c>
      <c r="D1157" s="9">
        <v>5</v>
      </c>
      <c r="E1157" s="61"/>
      <c r="F1157" s="25"/>
      <c r="G1157" s="25"/>
      <c r="H1157" s="25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U1157" s="13"/>
    </row>
    <row r="1158" spans="1:21" s="23" customFormat="1" ht="9" customHeight="1" x14ac:dyDescent="0.15">
      <c r="A1158" s="9" t="s">
        <v>10</v>
      </c>
      <c r="B1158" s="8" t="s">
        <v>386</v>
      </c>
      <c r="C1158" s="12">
        <v>41801</v>
      </c>
      <c r="D1158" s="9">
        <v>6</v>
      </c>
      <c r="E1158" s="61"/>
      <c r="F1158" s="25"/>
      <c r="G1158" s="25"/>
      <c r="H1158" s="25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U1158" s="13"/>
    </row>
    <row r="1159" spans="1:21" s="23" customFormat="1" ht="9" customHeight="1" x14ac:dyDescent="0.15">
      <c r="A1159" s="9" t="s">
        <v>10</v>
      </c>
      <c r="B1159" s="8" t="s">
        <v>386</v>
      </c>
      <c r="C1159" s="12">
        <v>41834</v>
      </c>
      <c r="D1159" s="9">
        <v>7</v>
      </c>
      <c r="E1159" s="61"/>
      <c r="F1159" s="25"/>
      <c r="G1159" s="25"/>
      <c r="H1159" s="25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U1159" s="13"/>
    </row>
    <row r="1160" spans="1:21" s="23" customFormat="1" ht="9" customHeight="1" x14ac:dyDescent="0.15">
      <c r="A1160" s="9" t="s">
        <v>10</v>
      </c>
      <c r="B1160" s="8" t="s">
        <v>386</v>
      </c>
      <c r="C1160" s="12">
        <v>41863</v>
      </c>
      <c r="D1160" s="9">
        <v>8</v>
      </c>
      <c r="E1160" s="61"/>
      <c r="F1160" s="25"/>
      <c r="G1160" s="25"/>
      <c r="H1160" s="25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U1160" s="13"/>
    </row>
    <row r="1161" spans="1:21" s="23" customFormat="1" ht="9" customHeight="1" x14ac:dyDescent="0.15">
      <c r="A1161" s="9" t="s">
        <v>10</v>
      </c>
      <c r="B1161" s="8" t="s">
        <v>386</v>
      </c>
      <c r="C1161" s="12">
        <v>41893</v>
      </c>
      <c r="D1161" s="9">
        <v>9</v>
      </c>
      <c r="E1161" s="61"/>
      <c r="F1161" s="25"/>
      <c r="G1161" s="25"/>
      <c r="H1161" s="25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U1161" s="13"/>
    </row>
    <row r="1162" spans="1:21" s="23" customFormat="1" ht="9" customHeight="1" x14ac:dyDescent="0.15">
      <c r="A1162" s="9" t="s">
        <v>10</v>
      </c>
      <c r="B1162" s="8" t="s">
        <v>386</v>
      </c>
      <c r="C1162" s="12">
        <v>41922</v>
      </c>
      <c r="D1162" s="9">
        <v>10</v>
      </c>
      <c r="E1162" s="61"/>
      <c r="F1162" s="25"/>
      <c r="G1162" s="25"/>
      <c r="H1162" s="25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U1162" s="13"/>
    </row>
    <row r="1163" spans="1:21" s="23" customFormat="1" ht="9" customHeight="1" x14ac:dyDescent="0.15">
      <c r="A1163" s="9" t="s">
        <v>10</v>
      </c>
      <c r="B1163" s="8" t="s">
        <v>386</v>
      </c>
      <c r="C1163" s="12">
        <v>41954</v>
      </c>
      <c r="D1163" s="9">
        <v>11</v>
      </c>
      <c r="E1163" s="61"/>
      <c r="F1163" s="25"/>
      <c r="G1163" s="25"/>
      <c r="H1163" s="25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U1163" s="13"/>
    </row>
    <row r="1164" spans="1:21" s="23" customFormat="1" ht="9" customHeight="1" x14ac:dyDescent="0.15">
      <c r="A1164" s="9" t="s">
        <v>10</v>
      </c>
      <c r="B1164" s="8" t="s">
        <v>386</v>
      </c>
      <c r="C1164" s="12">
        <v>41983</v>
      </c>
      <c r="D1164" s="9">
        <v>12</v>
      </c>
      <c r="E1164" s="61"/>
      <c r="F1164" s="25"/>
      <c r="G1164" s="25"/>
      <c r="H1164" s="25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U1164" s="13"/>
    </row>
    <row r="1165" spans="1:21" s="23" customFormat="1" ht="9" customHeight="1" x14ac:dyDescent="0.15">
      <c r="A1165" s="9" t="s">
        <v>10</v>
      </c>
      <c r="B1165" s="8" t="s">
        <v>386</v>
      </c>
      <c r="C1165" s="12">
        <v>42016</v>
      </c>
      <c r="D1165" s="9">
        <v>1</v>
      </c>
      <c r="E1165" s="61"/>
      <c r="F1165" s="25"/>
      <c r="G1165" s="25"/>
      <c r="H1165" s="25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U1165" s="13"/>
    </row>
    <row r="1166" spans="1:21" s="23" customFormat="1" ht="9" customHeight="1" x14ac:dyDescent="0.15">
      <c r="A1166" s="9" t="s">
        <v>10</v>
      </c>
      <c r="B1166" s="8" t="s">
        <v>386</v>
      </c>
      <c r="C1166" s="12">
        <v>42045</v>
      </c>
      <c r="D1166" s="9">
        <v>2</v>
      </c>
      <c r="E1166" s="61"/>
      <c r="F1166" s="25"/>
      <c r="G1166" s="25"/>
      <c r="H1166" s="25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U1166" s="13"/>
    </row>
    <row r="1167" spans="1:21" s="23" customFormat="1" ht="9" customHeight="1" x14ac:dyDescent="0.15">
      <c r="A1167" s="9" t="s">
        <v>10</v>
      </c>
      <c r="B1167" s="8" t="s">
        <v>386</v>
      </c>
      <c r="C1167" s="12">
        <v>42073</v>
      </c>
      <c r="D1167" s="9">
        <v>3</v>
      </c>
      <c r="E1167" s="61"/>
      <c r="F1167" s="25"/>
      <c r="G1167" s="25"/>
      <c r="H1167" s="25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U1167" s="13"/>
    </row>
    <row r="1168" spans="1:21" s="23" customFormat="1" ht="9" customHeight="1" x14ac:dyDescent="0.15">
      <c r="A1168" s="9" t="s">
        <v>10</v>
      </c>
      <c r="B1168" s="8" t="s">
        <v>386</v>
      </c>
      <c r="C1168" s="7">
        <v>42103</v>
      </c>
      <c r="D1168" s="9">
        <v>4</v>
      </c>
      <c r="E1168" s="61"/>
      <c r="F1168" s="25">
        <v>77.2</v>
      </c>
      <c r="G1168" s="25">
        <v>76.099999999999994</v>
      </c>
      <c r="H1168" s="25">
        <v>40</v>
      </c>
      <c r="I1168" s="24">
        <v>169</v>
      </c>
      <c r="J1168" s="24">
        <v>3042</v>
      </c>
      <c r="K1168" s="24">
        <v>41</v>
      </c>
      <c r="L1168" s="24">
        <v>3252</v>
      </c>
      <c r="M1168" s="24">
        <v>1689</v>
      </c>
      <c r="N1168" s="24">
        <v>1317</v>
      </c>
      <c r="O1168" s="24">
        <v>89</v>
      </c>
      <c r="P1168" s="24">
        <v>16</v>
      </c>
      <c r="Q1168" s="24">
        <v>3111</v>
      </c>
      <c r="R1168" s="24">
        <v>141</v>
      </c>
      <c r="S1168" s="24">
        <v>14.4</v>
      </c>
      <c r="U1168" s="13"/>
    </row>
    <row r="1169" spans="1:21" s="23" customFormat="1" ht="9" customHeight="1" x14ac:dyDescent="0.15">
      <c r="A1169" s="9" t="s">
        <v>7</v>
      </c>
      <c r="B1169" s="26" t="s">
        <v>0</v>
      </c>
      <c r="C1169" s="12">
        <v>41404</v>
      </c>
      <c r="D1169" s="9">
        <v>5</v>
      </c>
      <c r="E1169" s="9"/>
      <c r="F1169" s="25">
        <v>77.099999999999994</v>
      </c>
      <c r="G1169" s="25">
        <v>76.2</v>
      </c>
      <c r="H1169" s="25">
        <v>44.5</v>
      </c>
      <c r="I1169" s="24">
        <v>125</v>
      </c>
      <c r="J1169" s="24">
        <v>3390</v>
      </c>
      <c r="K1169" s="24">
        <v>15</v>
      </c>
      <c r="L1169" s="24">
        <v>3530</v>
      </c>
      <c r="M1169" s="24">
        <v>1695</v>
      </c>
      <c r="N1169" s="24">
        <v>1450</v>
      </c>
      <c r="O1169" s="24">
        <v>87</v>
      </c>
      <c r="P1169" s="24">
        <v>33</v>
      </c>
      <c r="Q1169" s="24">
        <v>3264</v>
      </c>
      <c r="R1169" s="24">
        <v>265</v>
      </c>
      <c r="S1169" s="24">
        <v>9.5</v>
      </c>
      <c r="U1169" s="13">
        <f>R1169/Q1169</f>
        <v>8.1188725490196081E-2</v>
      </c>
    </row>
    <row r="1170" spans="1:21" s="23" customFormat="1" ht="9" customHeight="1" x14ac:dyDescent="0.15">
      <c r="A1170" s="9" t="s">
        <v>8</v>
      </c>
      <c r="B1170" s="26" t="s">
        <v>0</v>
      </c>
      <c r="C1170" s="12">
        <v>41437</v>
      </c>
      <c r="D1170" s="9">
        <v>6</v>
      </c>
      <c r="E1170" s="9"/>
      <c r="F1170" s="25">
        <v>77.099999999999994</v>
      </c>
      <c r="G1170" s="25">
        <v>76.2</v>
      </c>
      <c r="H1170" s="25">
        <v>44.5</v>
      </c>
      <c r="I1170" s="24">
        <v>125</v>
      </c>
      <c r="J1170" s="24">
        <v>3390</v>
      </c>
      <c r="K1170" s="24">
        <v>15</v>
      </c>
      <c r="L1170" s="24">
        <v>3530</v>
      </c>
      <c r="M1170" s="24">
        <v>1695</v>
      </c>
      <c r="N1170" s="24">
        <v>1450</v>
      </c>
      <c r="O1170" s="24">
        <v>87</v>
      </c>
      <c r="P1170" s="24">
        <v>33</v>
      </c>
      <c r="Q1170" s="24">
        <v>3264</v>
      </c>
      <c r="R1170" s="24">
        <v>265</v>
      </c>
      <c r="S1170" s="24">
        <v>9.75</v>
      </c>
      <c r="U1170" s="13">
        <f>R1170/Q1170</f>
        <v>8.1188725490196081E-2</v>
      </c>
    </row>
    <row r="1171" spans="1:21" s="23" customFormat="1" ht="9" customHeight="1" x14ac:dyDescent="0.15">
      <c r="A1171" s="9" t="s">
        <v>7</v>
      </c>
      <c r="B1171" s="26" t="s">
        <v>0</v>
      </c>
      <c r="C1171" s="12">
        <v>41466</v>
      </c>
      <c r="D1171" s="9">
        <v>7</v>
      </c>
      <c r="E1171" s="9"/>
      <c r="F1171" s="25">
        <v>77.7</v>
      </c>
      <c r="G1171" s="25">
        <v>76.900000000000006</v>
      </c>
      <c r="H1171" s="25">
        <v>44.5</v>
      </c>
      <c r="I1171" s="24">
        <v>125</v>
      </c>
      <c r="J1171" s="24">
        <v>3420</v>
      </c>
      <c r="K1171" s="24">
        <v>15</v>
      </c>
      <c r="L1171" s="24">
        <v>3560</v>
      </c>
      <c r="M1171" s="24">
        <v>1695</v>
      </c>
      <c r="N1171" s="24">
        <v>1450</v>
      </c>
      <c r="O1171" s="24">
        <v>87</v>
      </c>
      <c r="P1171" s="24">
        <v>33</v>
      </c>
      <c r="Q1171" s="24">
        <v>3264</v>
      </c>
      <c r="R1171" s="24">
        <v>295</v>
      </c>
      <c r="S1171" s="24">
        <v>9.75</v>
      </c>
      <c r="U1171" s="13">
        <f>R1171/Q1171</f>
        <v>9.0379901960784312E-2</v>
      </c>
    </row>
    <row r="1172" spans="1:21" s="23" customFormat="1" ht="9" customHeight="1" x14ac:dyDescent="0.15">
      <c r="A1172" s="9" t="s">
        <v>8</v>
      </c>
      <c r="B1172" s="26" t="s">
        <v>0</v>
      </c>
      <c r="C1172" s="12">
        <v>41498</v>
      </c>
      <c r="D1172" s="9">
        <v>8</v>
      </c>
      <c r="E1172" s="9"/>
      <c r="F1172" s="25">
        <v>77.2</v>
      </c>
      <c r="G1172" s="25">
        <v>76.400000000000006</v>
      </c>
      <c r="H1172" s="25">
        <v>42.6</v>
      </c>
      <c r="I1172" s="24">
        <v>125</v>
      </c>
      <c r="J1172" s="24">
        <v>3255</v>
      </c>
      <c r="K1172" s="24">
        <v>15</v>
      </c>
      <c r="L1172" s="24">
        <v>3396</v>
      </c>
      <c r="M1172" s="24">
        <v>1675</v>
      </c>
      <c r="N1172" s="24">
        <v>1385</v>
      </c>
      <c r="O1172" s="24">
        <v>87</v>
      </c>
      <c r="P1172" s="24">
        <v>29</v>
      </c>
      <c r="Q1172" s="24">
        <v>3176</v>
      </c>
      <c r="R1172" s="24">
        <v>220</v>
      </c>
      <c r="S1172" s="24">
        <v>10.35</v>
      </c>
      <c r="U1172" s="13">
        <f>R1172/Q1172</f>
        <v>6.9269521410579349E-2</v>
      </c>
    </row>
    <row r="1173" spans="1:21" s="23" customFormat="1" ht="9" customHeight="1" x14ac:dyDescent="0.15">
      <c r="A1173" s="9" t="s">
        <v>8</v>
      </c>
      <c r="B1173" s="26" t="s">
        <v>0</v>
      </c>
      <c r="C1173" s="12">
        <v>41529</v>
      </c>
      <c r="D1173" s="9">
        <v>9</v>
      </c>
      <c r="E1173" s="9"/>
      <c r="F1173" s="25">
        <v>77.2</v>
      </c>
      <c r="G1173" s="25">
        <v>76.400000000000006</v>
      </c>
      <c r="H1173" s="25">
        <v>41.2</v>
      </c>
      <c r="I1173" s="24">
        <v>125</v>
      </c>
      <c r="J1173" s="24">
        <v>3149</v>
      </c>
      <c r="K1173" s="24">
        <v>15</v>
      </c>
      <c r="L1173" s="24">
        <v>3289</v>
      </c>
      <c r="M1173" s="24">
        <v>1655</v>
      </c>
      <c r="N1173" s="24">
        <v>1370</v>
      </c>
      <c r="O1173" s="24">
        <v>87</v>
      </c>
      <c r="P1173" s="24">
        <v>28</v>
      </c>
      <c r="Q1173" s="24">
        <v>3140</v>
      </c>
      <c r="R1173" s="24">
        <v>150</v>
      </c>
      <c r="S1173" s="24">
        <v>11.5</v>
      </c>
      <c r="U1173" s="13">
        <f>R1173/Q1173</f>
        <v>4.7770700636942678E-2</v>
      </c>
    </row>
    <row r="1174" spans="1:21" s="23" customFormat="1" ht="9" customHeight="1" x14ac:dyDescent="0.15">
      <c r="A1174" s="9" t="s">
        <v>8</v>
      </c>
      <c r="B1174" s="26" t="s">
        <v>0</v>
      </c>
      <c r="C1174" s="12"/>
      <c r="D1174" s="9">
        <v>10</v>
      </c>
      <c r="E1174" s="9"/>
      <c r="F1174" s="25"/>
      <c r="G1174" s="25"/>
      <c r="H1174" s="25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U1174" s="13"/>
    </row>
    <row r="1175" spans="1:21" ht="9" customHeight="1" x14ac:dyDescent="0.15">
      <c r="A1175" s="9" t="s">
        <v>8</v>
      </c>
      <c r="B1175" s="2" t="s">
        <v>0</v>
      </c>
      <c r="C1175" s="12">
        <v>41586</v>
      </c>
      <c r="D1175" s="9">
        <v>11</v>
      </c>
      <c r="E1175" s="9"/>
      <c r="F1175" s="21">
        <v>76.5</v>
      </c>
      <c r="G1175" s="21">
        <v>75.7</v>
      </c>
      <c r="H1175" s="21">
        <v>43</v>
      </c>
      <c r="I1175" s="20">
        <v>141</v>
      </c>
      <c r="J1175" s="20">
        <v>3258</v>
      </c>
      <c r="K1175" s="20">
        <v>15</v>
      </c>
      <c r="L1175" s="20">
        <v>3413</v>
      </c>
      <c r="M1175" s="20">
        <v>1685</v>
      </c>
      <c r="N1175" s="20">
        <v>1450</v>
      </c>
      <c r="O1175" s="20">
        <v>87</v>
      </c>
      <c r="P1175" s="20">
        <v>22</v>
      </c>
      <c r="Q1175" s="20">
        <v>3243</v>
      </c>
      <c r="R1175" s="20">
        <v>170</v>
      </c>
      <c r="S1175" s="22">
        <v>11.15</v>
      </c>
      <c r="T1175" s="1"/>
      <c r="U1175" s="13">
        <f t="shared" ref="U1175:U1188" si="26">R1175/Q1175</f>
        <v>5.2420598211532533E-2</v>
      </c>
    </row>
    <row r="1176" spans="1:21" ht="9" customHeight="1" x14ac:dyDescent="0.15">
      <c r="A1176" s="9" t="s">
        <v>8</v>
      </c>
      <c r="B1176" s="2" t="s">
        <v>0</v>
      </c>
      <c r="C1176" s="12">
        <v>41618</v>
      </c>
      <c r="D1176" s="9">
        <v>12</v>
      </c>
      <c r="E1176" s="9"/>
      <c r="F1176" s="21">
        <v>76.5</v>
      </c>
      <c r="G1176" s="21">
        <v>75.7</v>
      </c>
      <c r="H1176" s="21">
        <v>43</v>
      </c>
      <c r="I1176" s="20">
        <v>141</v>
      </c>
      <c r="J1176" s="20">
        <v>3258</v>
      </c>
      <c r="K1176" s="20">
        <v>25</v>
      </c>
      <c r="L1176" s="20">
        <v>3423</v>
      </c>
      <c r="M1176" s="20">
        <v>1690</v>
      </c>
      <c r="N1176" s="20">
        <v>1475</v>
      </c>
      <c r="O1176" s="20">
        <v>87</v>
      </c>
      <c r="P1176" s="20">
        <v>22</v>
      </c>
      <c r="Q1176" s="20">
        <v>3274</v>
      </c>
      <c r="R1176" s="20">
        <v>150</v>
      </c>
      <c r="S1176" s="20">
        <v>11.5</v>
      </c>
      <c r="T1176" s="1"/>
      <c r="U1176" s="13">
        <f t="shared" si="26"/>
        <v>4.5815516188149052E-2</v>
      </c>
    </row>
    <row r="1177" spans="1:21" ht="9" customHeight="1" x14ac:dyDescent="0.15">
      <c r="A1177" s="9" t="s">
        <v>8</v>
      </c>
      <c r="B1177" s="2" t="s">
        <v>0</v>
      </c>
      <c r="C1177" s="12">
        <v>41649</v>
      </c>
      <c r="D1177" s="9">
        <v>1</v>
      </c>
      <c r="E1177" s="9"/>
      <c r="F1177" s="21">
        <v>76.5</v>
      </c>
      <c r="G1177" s="21">
        <v>75.900000000000006</v>
      </c>
      <c r="H1177" s="21">
        <v>43.3</v>
      </c>
      <c r="I1177" s="20">
        <v>141</v>
      </c>
      <c r="J1177" s="20">
        <v>3289</v>
      </c>
      <c r="K1177" s="20">
        <v>25</v>
      </c>
      <c r="L1177" s="20">
        <v>3454</v>
      </c>
      <c r="M1177" s="20">
        <v>1700</v>
      </c>
      <c r="N1177" s="20">
        <v>1495</v>
      </c>
      <c r="O1177" s="20">
        <v>87</v>
      </c>
      <c r="P1177" s="20">
        <v>22</v>
      </c>
      <c r="Q1177" s="20">
        <v>3304</v>
      </c>
      <c r="R1177" s="20">
        <v>150</v>
      </c>
      <c r="S1177" s="20">
        <v>11.75</v>
      </c>
      <c r="T1177" s="1"/>
      <c r="U1177" s="13">
        <f t="shared" si="26"/>
        <v>4.5399515738498791E-2</v>
      </c>
    </row>
    <row r="1178" spans="1:21" ht="9" customHeight="1" x14ac:dyDescent="0.15">
      <c r="A1178" s="9" t="s">
        <v>7</v>
      </c>
      <c r="B1178" s="2" t="s">
        <v>0</v>
      </c>
      <c r="C1178" s="12">
        <v>41680</v>
      </c>
      <c r="D1178" s="9">
        <v>2</v>
      </c>
      <c r="E1178" s="9"/>
      <c r="F1178" s="21">
        <v>76.5</v>
      </c>
      <c r="G1178" s="21">
        <v>75.900000000000006</v>
      </c>
      <c r="H1178" s="21">
        <v>43.3</v>
      </c>
      <c r="I1178" s="20">
        <v>141</v>
      </c>
      <c r="J1178" s="20">
        <v>3289</v>
      </c>
      <c r="K1178" s="20">
        <v>30</v>
      </c>
      <c r="L1178" s="20">
        <v>3459</v>
      </c>
      <c r="M1178" s="20">
        <v>1700</v>
      </c>
      <c r="N1178" s="20">
        <v>1510</v>
      </c>
      <c r="O1178" s="20">
        <v>87</v>
      </c>
      <c r="P1178" s="20">
        <v>12</v>
      </c>
      <c r="Q1178" s="20">
        <v>3309</v>
      </c>
      <c r="R1178" s="20">
        <v>150</v>
      </c>
      <c r="S1178" s="20">
        <v>11.95</v>
      </c>
      <c r="T1178" s="1"/>
      <c r="U1178" s="13">
        <f t="shared" si="26"/>
        <v>4.5330915684496827E-2</v>
      </c>
    </row>
    <row r="1179" spans="1:21" ht="9" customHeight="1" x14ac:dyDescent="0.15">
      <c r="A1179" s="9" t="s">
        <v>7</v>
      </c>
      <c r="B1179" s="2" t="s">
        <v>0</v>
      </c>
      <c r="C1179" s="12">
        <v>41708</v>
      </c>
      <c r="D1179" s="9">
        <v>3</v>
      </c>
      <c r="E1179" s="9"/>
      <c r="F1179" s="21">
        <v>76.5</v>
      </c>
      <c r="G1179" s="21">
        <v>75.900000000000006</v>
      </c>
      <c r="H1179" s="21">
        <v>43.3</v>
      </c>
      <c r="I1179" s="20">
        <v>141</v>
      </c>
      <c r="J1179" s="20">
        <v>3289</v>
      </c>
      <c r="K1179" s="20">
        <v>35</v>
      </c>
      <c r="L1179" s="20">
        <v>3464</v>
      </c>
      <c r="M1179" s="20">
        <v>1690</v>
      </c>
      <c r="N1179" s="20">
        <v>1530</v>
      </c>
      <c r="O1179" s="20">
        <v>87</v>
      </c>
      <c r="P1179" s="20">
        <v>12</v>
      </c>
      <c r="Q1179" s="20">
        <v>3319</v>
      </c>
      <c r="R1179" s="20">
        <v>145</v>
      </c>
      <c r="S1179" s="20">
        <v>12.2</v>
      </c>
      <c r="T1179" s="1"/>
      <c r="U1179" s="13">
        <f t="shared" si="26"/>
        <v>4.3687857788490513E-2</v>
      </c>
    </row>
    <row r="1180" spans="1:21" ht="9" customHeight="1" x14ac:dyDescent="0.15">
      <c r="A1180" s="9" t="s">
        <v>6</v>
      </c>
      <c r="B1180" s="2" t="s">
        <v>0</v>
      </c>
      <c r="C1180" s="12">
        <v>41738</v>
      </c>
      <c r="D1180" s="9">
        <v>4</v>
      </c>
      <c r="E1180" s="9"/>
      <c r="F1180" s="21">
        <v>76.5</v>
      </c>
      <c r="G1180" s="21">
        <v>75.900000000000006</v>
      </c>
      <c r="H1180" s="21">
        <v>43.3</v>
      </c>
      <c r="I1180" s="20">
        <v>141</v>
      </c>
      <c r="J1180" s="20">
        <v>3289</v>
      </c>
      <c r="K1180" s="20">
        <v>65</v>
      </c>
      <c r="L1180" s="20">
        <v>3494</v>
      </c>
      <c r="M1180" s="20">
        <v>1685</v>
      </c>
      <c r="N1180" s="20">
        <v>1580</v>
      </c>
      <c r="O1180" s="20">
        <v>95</v>
      </c>
      <c r="P1180" s="20">
        <v>0</v>
      </c>
      <c r="Q1180" s="20">
        <v>3360</v>
      </c>
      <c r="R1180" s="20">
        <v>135</v>
      </c>
      <c r="S1180" s="20">
        <v>12.5</v>
      </c>
      <c r="T1180" s="1"/>
      <c r="U1180" s="13">
        <f t="shared" si="26"/>
        <v>4.0178571428571432E-2</v>
      </c>
    </row>
    <row r="1181" spans="1:21" ht="9" customHeight="1" x14ac:dyDescent="0.15">
      <c r="A1181" s="9" t="s">
        <v>6</v>
      </c>
      <c r="B1181" s="2" t="s">
        <v>5</v>
      </c>
      <c r="C1181" s="12">
        <v>41768</v>
      </c>
      <c r="D1181" s="9">
        <v>5</v>
      </c>
      <c r="E1181" s="61">
        <f t="shared" ref="E1181:E1192" si="27">G1181/F1181*100</f>
        <v>99.215686274509807</v>
      </c>
      <c r="F1181" s="19">
        <v>76.5</v>
      </c>
      <c r="G1181" s="19">
        <v>75.900000000000006</v>
      </c>
      <c r="H1181" s="19">
        <v>43.3</v>
      </c>
      <c r="I1181" s="18">
        <v>141</v>
      </c>
      <c r="J1181" s="18">
        <v>3289</v>
      </c>
      <c r="K1181" s="18">
        <v>90</v>
      </c>
      <c r="L1181" s="18">
        <v>3519</v>
      </c>
      <c r="M1181" s="18">
        <v>1695</v>
      </c>
      <c r="N1181" s="18">
        <v>1600</v>
      </c>
      <c r="O1181" s="18">
        <v>95</v>
      </c>
      <c r="P1181" s="18">
        <v>0</v>
      </c>
      <c r="Q1181" s="18">
        <v>3390</v>
      </c>
      <c r="R1181" s="18">
        <v>130</v>
      </c>
      <c r="S1181" s="18">
        <v>13.1</v>
      </c>
      <c r="T1181" s="1"/>
      <c r="U1181" s="13">
        <f t="shared" si="26"/>
        <v>3.8348082595870206E-2</v>
      </c>
    </row>
    <row r="1182" spans="1:21" ht="9" customHeight="1" x14ac:dyDescent="0.15">
      <c r="A1182" s="9" t="s">
        <v>6</v>
      </c>
      <c r="B1182" s="2" t="s">
        <v>5</v>
      </c>
      <c r="C1182" s="12">
        <v>41801</v>
      </c>
      <c r="D1182" s="9">
        <v>6</v>
      </c>
      <c r="E1182" s="61">
        <f t="shared" si="27"/>
        <v>99.215686274509807</v>
      </c>
      <c r="F1182" s="11">
        <v>76.5</v>
      </c>
      <c r="G1182" s="11">
        <v>75.900000000000006</v>
      </c>
      <c r="H1182" s="11">
        <v>43.3</v>
      </c>
      <c r="I1182" s="10">
        <v>141</v>
      </c>
      <c r="J1182" s="10">
        <v>3289</v>
      </c>
      <c r="K1182" s="10">
        <v>90</v>
      </c>
      <c r="L1182" s="10">
        <v>3519</v>
      </c>
      <c r="M1182" s="10">
        <v>1700</v>
      </c>
      <c r="N1182" s="10">
        <v>1600</v>
      </c>
      <c r="O1182" s="10">
        <v>95</v>
      </c>
      <c r="P1182" s="10">
        <v>0</v>
      </c>
      <c r="Q1182" s="10">
        <v>3395</v>
      </c>
      <c r="R1182" s="10">
        <v>125</v>
      </c>
      <c r="S1182" s="10">
        <v>13.1</v>
      </c>
      <c r="T1182" s="1"/>
      <c r="U1182" s="13">
        <f t="shared" si="26"/>
        <v>3.6818851251840944E-2</v>
      </c>
    </row>
    <row r="1183" spans="1:21" ht="9" customHeight="1" x14ac:dyDescent="0.15">
      <c r="A1183" s="9" t="s">
        <v>6</v>
      </c>
      <c r="B1183" s="2" t="s">
        <v>5</v>
      </c>
      <c r="C1183" s="12">
        <v>41834</v>
      </c>
      <c r="D1183" s="9">
        <v>7</v>
      </c>
      <c r="E1183" s="61">
        <f t="shared" si="27"/>
        <v>99.215686274509807</v>
      </c>
      <c r="F1183" s="11">
        <v>76.5</v>
      </c>
      <c r="G1183" s="11">
        <v>75.900000000000006</v>
      </c>
      <c r="H1183" s="11">
        <v>43.3</v>
      </c>
      <c r="I1183" s="10">
        <v>141</v>
      </c>
      <c r="J1183" s="10">
        <v>3289</v>
      </c>
      <c r="K1183" s="10">
        <v>85</v>
      </c>
      <c r="L1183" s="10">
        <v>3514</v>
      </c>
      <c r="M1183" s="10">
        <v>1725</v>
      </c>
      <c r="N1183" s="10">
        <v>1620</v>
      </c>
      <c r="O1183" s="10">
        <v>99</v>
      </c>
      <c r="P1183" s="10">
        <v>-69</v>
      </c>
      <c r="Q1183" s="10">
        <v>3374</v>
      </c>
      <c r="R1183" s="10">
        <v>140</v>
      </c>
      <c r="S1183" s="10">
        <v>13</v>
      </c>
      <c r="T1183" s="1"/>
      <c r="U1183" s="13">
        <f t="shared" si="26"/>
        <v>4.1493775933609957E-2</v>
      </c>
    </row>
    <row r="1184" spans="1:21" ht="9" customHeight="1" x14ac:dyDescent="0.15">
      <c r="A1184" s="9" t="s">
        <v>6</v>
      </c>
      <c r="B1184" s="2" t="s">
        <v>5</v>
      </c>
      <c r="C1184" s="12">
        <v>41863</v>
      </c>
      <c r="D1184" s="9">
        <v>8</v>
      </c>
      <c r="E1184" s="61">
        <f t="shared" si="27"/>
        <v>99.215686274509807</v>
      </c>
      <c r="F1184" s="11">
        <v>76.5</v>
      </c>
      <c r="G1184" s="11">
        <v>75.900000000000006</v>
      </c>
      <c r="H1184" s="11">
        <v>43.3</v>
      </c>
      <c r="I1184" s="10">
        <v>141</v>
      </c>
      <c r="J1184" s="10">
        <v>3289</v>
      </c>
      <c r="K1184" s="10">
        <v>80</v>
      </c>
      <c r="L1184" s="10">
        <v>3509</v>
      </c>
      <c r="M1184" s="10">
        <v>1725</v>
      </c>
      <c r="N1184" s="10">
        <v>1640</v>
      </c>
      <c r="O1184" s="10">
        <v>99</v>
      </c>
      <c r="P1184" s="10">
        <v>-94</v>
      </c>
      <c r="Q1184" s="10">
        <v>3369</v>
      </c>
      <c r="R1184" s="10">
        <v>140</v>
      </c>
      <c r="S1184" s="10">
        <v>13</v>
      </c>
      <c r="T1184" s="1"/>
      <c r="U1184" s="13">
        <f t="shared" si="26"/>
        <v>4.1555357672899973E-2</v>
      </c>
    </row>
    <row r="1185" spans="1:21" ht="9" customHeight="1" x14ac:dyDescent="0.15">
      <c r="A1185" s="9" t="s">
        <v>6</v>
      </c>
      <c r="B1185" s="2" t="s">
        <v>5</v>
      </c>
      <c r="C1185" s="12">
        <v>41893</v>
      </c>
      <c r="D1185" s="9">
        <v>9</v>
      </c>
      <c r="E1185" s="61">
        <f t="shared" si="27"/>
        <v>99.215686274509807</v>
      </c>
      <c r="F1185" s="11">
        <v>76.5</v>
      </c>
      <c r="G1185" s="11">
        <v>75.900000000000006</v>
      </c>
      <c r="H1185" s="11">
        <v>43.3</v>
      </c>
      <c r="I1185" s="10">
        <v>141</v>
      </c>
      <c r="J1185" s="10">
        <v>3289</v>
      </c>
      <c r="K1185" s="10">
        <v>80</v>
      </c>
      <c r="L1185" s="10">
        <v>3509</v>
      </c>
      <c r="M1185" s="10">
        <v>1730</v>
      </c>
      <c r="N1185" s="10">
        <v>1645</v>
      </c>
      <c r="O1185" s="10">
        <v>99</v>
      </c>
      <c r="P1185" s="10">
        <v>-94</v>
      </c>
      <c r="Q1185" s="10">
        <v>3379</v>
      </c>
      <c r="R1185" s="10">
        <v>130</v>
      </c>
      <c r="S1185" s="10">
        <v>13</v>
      </c>
      <c r="T1185" s="1"/>
      <c r="U1185" s="13">
        <f t="shared" si="26"/>
        <v>3.847292098253921E-2</v>
      </c>
    </row>
    <row r="1186" spans="1:21" ht="9" customHeight="1" x14ac:dyDescent="0.15">
      <c r="A1186" s="9" t="s">
        <v>6</v>
      </c>
      <c r="B1186" s="2" t="s">
        <v>5</v>
      </c>
      <c r="C1186" s="12">
        <v>41922</v>
      </c>
      <c r="D1186" s="9">
        <v>10</v>
      </c>
      <c r="E1186" s="61">
        <f t="shared" si="27"/>
        <v>99.348958333333343</v>
      </c>
      <c r="F1186" s="11">
        <v>76.8</v>
      </c>
      <c r="G1186" s="11">
        <v>76.3</v>
      </c>
      <c r="H1186" s="11">
        <v>44</v>
      </c>
      <c r="I1186" s="10">
        <v>141</v>
      </c>
      <c r="J1186" s="10">
        <v>3358</v>
      </c>
      <c r="K1186" s="10">
        <v>72</v>
      </c>
      <c r="L1186" s="10">
        <v>3570</v>
      </c>
      <c r="M1186" s="10">
        <v>1734</v>
      </c>
      <c r="N1186" s="10">
        <v>1647</v>
      </c>
      <c r="O1186" s="10">
        <v>98</v>
      </c>
      <c r="P1186" s="10">
        <v>0</v>
      </c>
      <c r="Q1186" s="10">
        <v>3478</v>
      </c>
      <c r="R1186" s="10">
        <v>92</v>
      </c>
      <c r="S1186" s="10">
        <v>13</v>
      </c>
      <c r="T1186" s="1"/>
      <c r="U1186" s="13">
        <f t="shared" si="26"/>
        <v>2.645198389879241E-2</v>
      </c>
    </row>
    <row r="1187" spans="1:21" ht="9" customHeight="1" x14ac:dyDescent="0.15">
      <c r="A1187" s="9" t="s">
        <v>6</v>
      </c>
      <c r="B1187" s="2" t="s">
        <v>5</v>
      </c>
      <c r="C1187" s="12">
        <v>41954</v>
      </c>
      <c r="D1187" s="9">
        <v>11</v>
      </c>
      <c r="E1187" s="61">
        <f t="shared" si="27"/>
        <v>99.348958333333343</v>
      </c>
      <c r="F1187" s="11">
        <v>76.8</v>
      </c>
      <c r="G1187" s="11">
        <v>76.3</v>
      </c>
      <c r="H1187" s="11">
        <v>44</v>
      </c>
      <c r="I1187" s="10">
        <v>141</v>
      </c>
      <c r="J1187" s="10">
        <v>3358</v>
      </c>
      <c r="K1187" s="10">
        <v>72</v>
      </c>
      <c r="L1187" s="10">
        <v>3570</v>
      </c>
      <c r="M1187" s="10">
        <v>1734</v>
      </c>
      <c r="N1187" s="10">
        <v>1647</v>
      </c>
      <c r="O1187" s="10">
        <v>98</v>
      </c>
      <c r="P1187" s="10">
        <v>0</v>
      </c>
      <c r="Q1187" s="10">
        <v>3478</v>
      </c>
      <c r="R1187" s="10">
        <v>92</v>
      </c>
      <c r="S1187" s="10">
        <v>13</v>
      </c>
      <c r="T1187" s="1"/>
      <c r="U1187" s="13">
        <f t="shared" si="26"/>
        <v>2.645198389879241E-2</v>
      </c>
    </row>
    <row r="1188" spans="1:21" ht="9" customHeight="1" x14ac:dyDescent="0.15">
      <c r="A1188" s="9" t="s">
        <v>6</v>
      </c>
      <c r="B1188" s="2" t="s">
        <v>5</v>
      </c>
      <c r="C1188" s="12">
        <v>41983</v>
      </c>
      <c r="D1188" s="9">
        <v>12</v>
      </c>
      <c r="E1188" s="61">
        <f t="shared" si="27"/>
        <v>99.348958333333343</v>
      </c>
      <c r="F1188" s="11">
        <v>76.8</v>
      </c>
      <c r="G1188" s="11">
        <v>76.3</v>
      </c>
      <c r="H1188" s="11">
        <v>44</v>
      </c>
      <c r="I1188" s="10">
        <v>141</v>
      </c>
      <c r="J1188" s="10">
        <v>3358</v>
      </c>
      <c r="K1188" s="10">
        <v>72</v>
      </c>
      <c r="L1188" s="10">
        <v>3570</v>
      </c>
      <c r="M1188" s="10">
        <v>1734</v>
      </c>
      <c r="N1188" s="10">
        <v>1647</v>
      </c>
      <c r="O1188" s="10">
        <v>98</v>
      </c>
      <c r="P1188" s="10">
        <v>0</v>
      </c>
      <c r="Q1188" s="10">
        <v>3478</v>
      </c>
      <c r="R1188" s="10">
        <v>92</v>
      </c>
      <c r="S1188" s="10">
        <v>13</v>
      </c>
      <c r="T1188" s="1"/>
      <c r="U1188" s="13">
        <f t="shared" si="26"/>
        <v>2.645198389879241E-2</v>
      </c>
    </row>
    <row r="1189" spans="1:21" ht="9" customHeight="1" x14ac:dyDescent="0.15">
      <c r="A1189" s="9" t="s">
        <v>6</v>
      </c>
      <c r="B1189" s="2" t="s">
        <v>5</v>
      </c>
      <c r="C1189" s="12">
        <v>42016</v>
      </c>
      <c r="D1189" s="9">
        <v>1</v>
      </c>
      <c r="E1189" s="61">
        <f t="shared" si="27"/>
        <v>99.348958333333343</v>
      </c>
      <c r="F1189" s="5">
        <v>76.8</v>
      </c>
      <c r="G1189" s="5">
        <v>76.3</v>
      </c>
      <c r="H1189" s="5">
        <v>44</v>
      </c>
      <c r="I1189" s="4">
        <v>141</v>
      </c>
      <c r="J1189" s="4">
        <v>3358</v>
      </c>
      <c r="K1189" s="4">
        <v>72</v>
      </c>
      <c r="L1189" s="4">
        <v>3570</v>
      </c>
      <c r="M1189" s="4">
        <v>1734</v>
      </c>
      <c r="N1189" s="4">
        <v>1647</v>
      </c>
      <c r="O1189" s="4">
        <v>97</v>
      </c>
      <c r="P1189" s="4">
        <v>0</v>
      </c>
      <c r="Q1189" s="4">
        <v>3478</v>
      </c>
      <c r="R1189" s="4">
        <v>92</v>
      </c>
      <c r="S1189" s="3">
        <v>13</v>
      </c>
      <c r="T1189" s="1"/>
      <c r="U1189" s="1"/>
    </row>
    <row r="1190" spans="1:21" ht="9" customHeight="1" x14ac:dyDescent="0.15">
      <c r="A1190" s="9" t="s">
        <v>6</v>
      </c>
      <c r="B1190" s="2" t="s">
        <v>5</v>
      </c>
      <c r="C1190" s="12">
        <v>42045</v>
      </c>
      <c r="D1190" s="9">
        <v>2</v>
      </c>
      <c r="E1190" s="61">
        <f t="shared" si="27"/>
        <v>99.348958333333343</v>
      </c>
      <c r="F1190" s="11">
        <v>76.8</v>
      </c>
      <c r="G1190" s="11">
        <v>76.3</v>
      </c>
      <c r="H1190" s="11">
        <v>44</v>
      </c>
      <c r="I1190" s="10">
        <v>141</v>
      </c>
      <c r="J1190" s="10">
        <v>3358</v>
      </c>
      <c r="K1190" s="10">
        <v>72</v>
      </c>
      <c r="L1190" s="10">
        <v>3570</v>
      </c>
      <c r="M1190" s="10">
        <v>1734</v>
      </c>
      <c r="N1190" s="10">
        <v>1647</v>
      </c>
      <c r="O1190" s="10">
        <v>97</v>
      </c>
      <c r="P1190" s="10">
        <v>0</v>
      </c>
      <c r="Q1190" s="10">
        <v>3478</v>
      </c>
      <c r="R1190" s="10">
        <v>92</v>
      </c>
      <c r="S1190" s="10">
        <v>13</v>
      </c>
      <c r="T1190" s="1"/>
      <c r="U1190" s="13"/>
    </row>
    <row r="1191" spans="1:21" ht="9" customHeight="1" x14ac:dyDescent="0.15">
      <c r="A1191" s="9" t="s">
        <v>6</v>
      </c>
      <c r="B1191" s="2" t="s">
        <v>5</v>
      </c>
      <c r="C1191" s="12">
        <v>42073</v>
      </c>
      <c r="D1191" s="9">
        <v>3</v>
      </c>
      <c r="E1191" s="61">
        <f t="shared" si="27"/>
        <v>99.348958333333343</v>
      </c>
      <c r="F1191" s="11">
        <v>76.8</v>
      </c>
      <c r="G1191" s="11">
        <v>76.3</v>
      </c>
      <c r="H1191" s="11">
        <v>44</v>
      </c>
      <c r="I1191" s="10">
        <v>141</v>
      </c>
      <c r="J1191" s="10">
        <v>3358</v>
      </c>
      <c r="K1191" s="10">
        <v>72</v>
      </c>
      <c r="L1191" s="10">
        <v>3570</v>
      </c>
      <c r="M1191" s="10">
        <v>1734</v>
      </c>
      <c r="N1191" s="10">
        <v>1647</v>
      </c>
      <c r="O1191" s="10">
        <v>97</v>
      </c>
      <c r="P1191" s="10">
        <v>0</v>
      </c>
      <c r="Q1191" s="10">
        <v>3478</v>
      </c>
      <c r="R1191" s="10">
        <v>92</v>
      </c>
      <c r="S1191" s="10">
        <v>13</v>
      </c>
      <c r="T1191" s="1"/>
      <c r="U1191" s="13">
        <f>R1191/Q1191</f>
        <v>2.645198389879241E-2</v>
      </c>
    </row>
    <row r="1192" spans="1:21" ht="9" customHeight="1" x14ac:dyDescent="0.15">
      <c r="A1192" s="9" t="s">
        <v>6</v>
      </c>
      <c r="B1192" s="2" t="s">
        <v>5</v>
      </c>
      <c r="C1192" s="7">
        <v>42103</v>
      </c>
      <c r="D1192" s="9">
        <v>4</v>
      </c>
      <c r="E1192" s="61">
        <f t="shared" si="27"/>
        <v>99.348958333333343</v>
      </c>
      <c r="F1192" s="1">
        <v>76.8</v>
      </c>
      <c r="G1192" s="1">
        <v>76.3</v>
      </c>
      <c r="H1192" s="1">
        <v>44</v>
      </c>
      <c r="I1192" s="1">
        <v>141</v>
      </c>
      <c r="J1192" s="1">
        <v>3358</v>
      </c>
      <c r="K1192" s="1">
        <v>72</v>
      </c>
      <c r="L1192" s="1">
        <v>3570</v>
      </c>
      <c r="M1192" s="1">
        <v>1734</v>
      </c>
      <c r="N1192" s="1">
        <v>1647</v>
      </c>
      <c r="O1192" s="1">
        <v>97</v>
      </c>
      <c r="P1192" s="1">
        <v>0</v>
      </c>
      <c r="Q1192" s="1">
        <v>3478</v>
      </c>
      <c r="R1192" s="1">
        <v>92</v>
      </c>
      <c r="S1192" s="1">
        <v>13</v>
      </c>
      <c r="T1192" s="1"/>
      <c r="U1192" s="13">
        <f>R1192/Q1192</f>
        <v>2.645198389879241E-2</v>
      </c>
    </row>
    <row r="1193" spans="1:21" ht="9" customHeight="1" x14ac:dyDescent="0.15">
      <c r="A1193" s="9" t="s">
        <v>366</v>
      </c>
      <c r="B1193" s="29" t="s">
        <v>256</v>
      </c>
      <c r="C1193" s="12">
        <v>42136</v>
      </c>
      <c r="D1193" s="9">
        <v>5</v>
      </c>
      <c r="E1193" s="9"/>
      <c r="F1193" s="1">
        <v>76.8</v>
      </c>
      <c r="G1193" s="1">
        <v>76.3</v>
      </c>
      <c r="H1193" s="1">
        <v>44</v>
      </c>
      <c r="I1193" s="1">
        <v>141</v>
      </c>
      <c r="J1193" s="1">
        <v>3358</v>
      </c>
      <c r="K1193" s="1">
        <v>72</v>
      </c>
      <c r="L1193" s="1">
        <v>3570</v>
      </c>
      <c r="M1193" s="1">
        <v>1734</v>
      </c>
      <c r="N1193" s="1">
        <v>1647</v>
      </c>
      <c r="O1193" s="1">
        <v>97</v>
      </c>
      <c r="P1193" s="1">
        <v>0</v>
      </c>
      <c r="Q1193" s="1">
        <v>3478</v>
      </c>
      <c r="R1193" s="1">
        <v>92</v>
      </c>
      <c r="S1193" s="1">
        <v>13</v>
      </c>
      <c r="T1193" s="1"/>
      <c r="U1193" s="13"/>
    </row>
    <row r="1194" spans="1:21" ht="9" customHeight="1" x14ac:dyDescent="0.15">
      <c r="A1194" s="9" t="s">
        <v>366</v>
      </c>
      <c r="B1194" s="29" t="s">
        <v>256</v>
      </c>
      <c r="C1194" s="7">
        <v>42165</v>
      </c>
      <c r="D1194" s="9">
        <v>6</v>
      </c>
      <c r="E1194" s="9"/>
      <c r="F1194" s="1">
        <v>76.8</v>
      </c>
      <c r="G1194" s="1">
        <v>76.3</v>
      </c>
      <c r="H1194" s="1">
        <v>44</v>
      </c>
      <c r="I1194" s="1">
        <v>141</v>
      </c>
      <c r="J1194" s="1">
        <v>3358</v>
      </c>
      <c r="K1194" s="1">
        <v>72</v>
      </c>
      <c r="L1194" s="1">
        <v>3570</v>
      </c>
      <c r="M1194" s="1">
        <v>1734</v>
      </c>
      <c r="N1194" s="1">
        <v>1647</v>
      </c>
      <c r="O1194" s="1">
        <v>97</v>
      </c>
      <c r="P1194" s="1">
        <v>0</v>
      </c>
      <c r="Q1194" s="1">
        <v>3478</v>
      </c>
      <c r="R1194" s="1">
        <v>92</v>
      </c>
      <c r="S1194" s="1">
        <v>13</v>
      </c>
      <c r="T1194" s="1"/>
      <c r="U1194" s="13"/>
    </row>
    <row r="1195" spans="1:21" ht="9" customHeight="1" x14ac:dyDescent="0.15">
      <c r="A1195" s="9" t="s">
        <v>366</v>
      </c>
      <c r="B1195" s="29" t="s">
        <v>256</v>
      </c>
      <c r="C1195" s="7">
        <v>42195</v>
      </c>
      <c r="D1195" s="9">
        <v>7</v>
      </c>
      <c r="E1195" s="9"/>
      <c r="F1195" s="1">
        <v>76.8</v>
      </c>
      <c r="G1195" s="1">
        <v>76.3</v>
      </c>
      <c r="H1195" s="1">
        <v>44</v>
      </c>
      <c r="I1195" s="1">
        <v>141</v>
      </c>
      <c r="J1195" s="1">
        <v>3358</v>
      </c>
      <c r="K1195" s="1">
        <v>72</v>
      </c>
      <c r="L1195" s="1">
        <v>3570</v>
      </c>
      <c r="M1195" s="1">
        <v>1734</v>
      </c>
      <c r="N1195" s="1">
        <v>1647</v>
      </c>
      <c r="O1195" s="1">
        <v>97</v>
      </c>
      <c r="P1195" s="1">
        <v>0</v>
      </c>
      <c r="Q1195" s="1">
        <v>3478</v>
      </c>
      <c r="R1195" s="1">
        <v>92</v>
      </c>
      <c r="S1195" s="1">
        <v>13</v>
      </c>
      <c r="T1195" s="1"/>
      <c r="U1195" s="13"/>
    </row>
    <row r="1196" spans="1:21" ht="9" customHeight="1" x14ac:dyDescent="0.15">
      <c r="A1196" s="9" t="s">
        <v>366</v>
      </c>
      <c r="B1196" s="29" t="s">
        <v>256</v>
      </c>
      <c r="C1196" s="7">
        <v>42228</v>
      </c>
      <c r="D1196" s="6">
        <v>8</v>
      </c>
      <c r="E1196" s="9"/>
      <c r="F1196" s="1">
        <v>76.8</v>
      </c>
      <c r="G1196" s="1">
        <v>76.3</v>
      </c>
      <c r="H1196" s="1">
        <v>44</v>
      </c>
      <c r="I1196" s="1">
        <v>141</v>
      </c>
      <c r="J1196" s="1">
        <v>3358</v>
      </c>
      <c r="K1196" s="1">
        <v>72</v>
      </c>
      <c r="L1196" s="1">
        <v>3570</v>
      </c>
      <c r="M1196" s="1">
        <v>1734</v>
      </c>
      <c r="N1196" s="1">
        <v>1638</v>
      </c>
      <c r="O1196" s="1">
        <v>97</v>
      </c>
      <c r="P1196" s="1">
        <v>9</v>
      </c>
      <c r="Q1196" s="1">
        <v>3478</v>
      </c>
      <c r="R1196" s="1">
        <v>92</v>
      </c>
      <c r="S1196" s="1">
        <v>13</v>
      </c>
      <c r="T1196" s="1"/>
      <c r="U1196" s="13"/>
    </row>
    <row r="1197" spans="1:21" ht="9" customHeight="1" x14ac:dyDescent="0.15">
      <c r="A1197" s="9" t="s">
        <v>366</v>
      </c>
      <c r="B1197" s="29" t="s">
        <v>256</v>
      </c>
      <c r="C1197" s="12">
        <v>42258</v>
      </c>
      <c r="D1197" s="9">
        <v>9</v>
      </c>
      <c r="E1197" s="9"/>
      <c r="F1197" s="1">
        <v>76.8</v>
      </c>
      <c r="G1197" s="1">
        <v>76.3</v>
      </c>
      <c r="H1197" s="1">
        <v>44</v>
      </c>
      <c r="I1197" s="1">
        <v>141</v>
      </c>
      <c r="J1197" s="1">
        <v>3358</v>
      </c>
      <c r="K1197" s="1">
        <v>72</v>
      </c>
      <c r="L1197" s="1">
        <v>3570</v>
      </c>
      <c r="M1197" s="1">
        <v>1734</v>
      </c>
      <c r="N1197" s="1">
        <v>1638</v>
      </c>
      <c r="O1197" s="1">
        <v>97</v>
      </c>
      <c r="P1197" s="1">
        <v>9</v>
      </c>
      <c r="Q1197" s="1">
        <v>3478</v>
      </c>
      <c r="R1197" s="1">
        <v>92</v>
      </c>
      <c r="S1197" s="1">
        <v>13</v>
      </c>
      <c r="T1197" s="1"/>
      <c r="U1197" s="13"/>
    </row>
    <row r="1198" spans="1:21" ht="9" customHeight="1" x14ac:dyDescent="0.15">
      <c r="A1198" s="9" t="s">
        <v>366</v>
      </c>
      <c r="B1198" s="29" t="s">
        <v>256</v>
      </c>
      <c r="C1198" s="12">
        <v>42286</v>
      </c>
      <c r="D1198" s="9">
        <v>10</v>
      </c>
      <c r="E1198" s="9"/>
      <c r="F1198" s="1">
        <v>76.8</v>
      </c>
      <c r="G1198" s="1">
        <v>76.3</v>
      </c>
      <c r="H1198" s="1">
        <v>44</v>
      </c>
      <c r="I1198" s="1">
        <v>141</v>
      </c>
      <c r="J1198" s="1">
        <v>3358</v>
      </c>
      <c r="K1198" s="1">
        <v>72</v>
      </c>
      <c r="L1198" s="1">
        <v>3570</v>
      </c>
      <c r="M1198" s="1">
        <v>1734</v>
      </c>
      <c r="N1198" s="1">
        <v>1638</v>
      </c>
      <c r="O1198" s="1">
        <v>97</v>
      </c>
      <c r="P1198" s="1">
        <v>10</v>
      </c>
      <c r="Q1198" s="1">
        <v>3478</v>
      </c>
      <c r="R1198" s="1">
        <v>92</v>
      </c>
      <c r="S1198" s="1">
        <v>13</v>
      </c>
      <c r="T1198" s="1"/>
      <c r="U1198" s="13"/>
    </row>
    <row r="1199" spans="1:21" ht="9" customHeight="1" x14ac:dyDescent="0.15">
      <c r="A1199" s="9" t="s">
        <v>366</v>
      </c>
      <c r="B1199" s="29" t="s">
        <v>256</v>
      </c>
      <c r="C1199" s="12">
        <v>42318</v>
      </c>
      <c r="D1199" s="9">
        <v>11</v>
      </c>
      <c r="E1199" s="9"/>
      <c r="F1199" s="1">
        <v>76.8</v>
      </c>
      <c r="G1199" s="1">
        <v>76.3</v>
      </c>
      <c r="H1199" s="1">
        <v>44</v>
      </c>
      <c r="I1199" s="1">
        <v>141</v>
      </c>
      <c r="J1199" s="1">
        <v>3358</v>
      </c>
      <c r="K1199" s="1">
        <v>72</v>
      </c>
      <c r="L1199" s="1">
        <v>3570</v>
      </c>
      <c r="M1199" s="1">
        <v>1734</v>
      </c>
      <c r="N1199" s="1">
        <v>1638</v>
      </c>
      <c r="O1199" s="1">
        <v>97</v>
      </c>
      <c r="P1199" s="1">
        <v>10</v>
      </c>
      <c r="Q1199" s="1">
        <v>3478</v>
      </c>
      <c r="R1199" s="1">
        <v>92</v>
      </c>
      <c r="S1199" s="1">
        <v>13</v>
      </c>
      <c r="T1199" s="1"/>
      <c r="U1199" s="13"/>
    </row>
    <row r="1200" spans="1:21" ht="9" customHeight="1" x14ac:dyDescent="0.15">
      <c r="A1200" s="9" t="s">
        <v>366</v>
      </c>
      <c r="B1200" s="29" t="s">
        <v>256</v>
      </c>
      <c r="C1200" s="12">
        <v>42347</v>
      </c>
      <c r="D1200" s="9">
        <v>12</v>
      </c>
      <c r="E1200" s="9"/>
      <c r="F1200" s="1">
        <v>76.8</v>
      </c>
      <c r="G1200" s="1">
        <v>76.3</v>
      </c>
      <c r="H1200" s="1">
        <v>44</v>
      </c>
      <c r="I1200" s="1">
        <v>141</v>
      </c>
      <c r="J1200" s="1">
        <v>3358</v>
      </c>
      <c r="K1200" s="1">
        <v>72</v>
      </c>
      <c r="L1200" s="1">
        <v>3570</v>
      </c>
      <c r="M1200" s="1">
        <v>1734</v>
      </c>
      <c r="N1200" s="1">
        <v>1638</v>
      </c>
      <c r="O1200" s="1">
        <v>97</v>
      </c>
      <c r="P1200" s="1">
        <v>10</v>
      </c>
      <c r="Q1200" s="1">
        <v>3478</v>
      </c>
      <c r="R1200" s="1">
        <v>92</v>
      </c>
      <c r="S1200" s="1">
        <v>13</v>
      </c>
      <c r="T1200" s="1"/>
      <c r="U1200" s="13"/>
    </row>
    <row r="1201" spans="1:21" ht="9" customHeight="1" x14ac:dyDescent="0.15">
      <c r="A1201" s="9" t="s">
        <v>366</v>
      </c>
      <c r="B1201" s="29" t="s">
        <v>256</v>
      </c>
      <c r="C1201" s="12">
        <v>42381</v>
      </c>
      <c r="D1201" s="9">
        <v>1</v>
      </c>
      <c r="E1201" s="9"/>
      <c r="F1201" s="1">
        <v>76.8</v>
      </c>
      <c r="G1201" s="1">
        <v>76.3</v>
      </c>
      <c r="H1201" s="1">
        <v>44</v>
      </c>
      <c r="I1201" s="1">
        <v>141</v>
      </c>
      <c r="J1201" s="1">
        <v>3358</v>
      </c>
      <c r="K1201" s="1">
        <v>72</v>
      </c>
      <c r="L1201" s="1">
        <v>3570</v>
      </c>
      <c r="M1201" s="1">
        <v>1734</v>
      </c>
      <c r="N1201" s="1">
        <v>1638</v>
      </c>
      <c r="O1201" s="1">
        <v>97</v>
      </c>
      <c r="P1201" s="1">
        <v>10</v>
      </c>
      <c r="Q1201" s="1">
        <v>3478</v>
      </c>
      <c r="R1201" s="1">
        <v>92</v>
      </c>
      <c r="S1201" s="1">
        <v>13</v>
      </c>
      <c r="T1201" s="1"/>
      <c r="U1201" s="13"/>
    </row>
    <row r="1202" spans="1:21" ht="9" customHeight="1" x14ac:dyDescent="0.15">
      <c r="A1202" s="9" t="s">
        <v>366</v>
      </c>
      <c r="B1202" s="29" t="s">
        <v>256</v>
      </c>
      <c r="C1202" s="12">
        <v>42409</v>
      </c>
      <c r="D1202" s="9">
        <v>2</v>
      </c>
      <c r="E1202" s="9"/>
      <c r="F1202" s="1">
        <v>76.8</v>
      </c>
      <c r="G1202" s="1">
        <v>76.3</v>
      </c>
      <c r="H1202" s="1">
        <v>44</v>
      </c>
      <c r="I1202" s="1">
        <v>141</v>
      </c>
      <c r="J1202" s="1">
        <v>3358</v>
      </c>
      <c r="K1202" s="1">
        <v>72</v>
      </c>
      <c r="L1202" s="1">
        <v>3570</v>
      </c>
      <c r="M1202" s="1">
        <v>1734</v>
      </c>
      <c r="N1202" s="1">
        <v>1638</v>
      </c>
      <c r="O1202" s="1">
        <v>97</v>
      </c>
      <c r="P1202" s="1">
        <v>10</v>
      </c>
      <c r="Q1202" s="1">
        <v>3478</v>
      </c>
      <c r="R1202" s="1">
        <v>92</v>
      </c>
      <c r="S1202" s="1">
        <v>13</v>
      </c>
      <c r="T1202" s="1"/>
      <c r="U1202" s="13"/>
    </row>
    <row r="1203" spans="1:21" ht="9" customHeight="1" x14ac:dyDescent="0.15">
      <c r="A1203" s="9" t="s">
        <v>366</v>
      </c>
      <c r="B1203" s="29" t="s">
        <v>256</v>
      </c>
      <c r="C1203" s="12">
        <v>42438</v>
      </c>
      <c r="D1203" s="9">
        <v>3</v>
      </c>
      <c r="E1203" s="9"/>
      <c r="F1203" s="5">
        <v>76.8</v>
      </c>
      <c r="G1203" s="5">
        <v>76.3</v>
      </c>
      <c r="H1203" s="5">
        <v>44</v>
      </c>
      <c r="I1203" s="4">
        <v>141</v>
      </c>
      <c r="J1203" s="4">
        <v>3358</v>
      </c>
      <c r="K1203" s="4">
        <v>72</v>
      </c>
      <c r="L1203" s="4">
        <v>3570</v>
      </c>
      <c r="M1203" s="4">
        <v>1734</v>
      </c>
      <c r="N1203" s="4">
        <v>1638</v>
      </c>
      <c r="O1203" s="4">
        <v>97</v>
      </c>
      <c r="P1203" s="4">
        <v>10</v>
      </c>
      <c r="Q1203" s="4">
        <v>3478</v>
      </c>
      <c r="R1203" s="4">
        <v>92</v>
      </c>
      <c r="S1203" s="3">
        <v>13</v>
      </c>
      <c r="T1203" s="1"/>
      <c r="U1203" s="13"/>
    </row>
    <row r="1204" spans="1:21" ht="9" customHeight="1" x14ac:dyDescent="0.15">
      <c r="A1204" s="9" t="s">
        <v>366</v>
      </c>
      <c r="B1204" s="29" t="s">
        <v>256</v>
      </c>
      <c r="C1204" s="12">
        <v>42472</v>
      </c>
      <c r="D1204" s="9">
        <v>4</v>
      </c>
      <c r="E1204" s="9"/>
      <c r="F1204" s="5">
        <v>76.8</v>
      </c>
      <c r="G1204" s="5">
        <v>76.3</v>
      </c>
      <c r="H1204" s="5">
        <v>44</v>
      </c>
      <c r="I1204" s="4">
        <v>141</v>
      </c>
      <c r="J1204" s="4">
        <v>3358</v>
      </c>
      <c r="K1204" s="4">
        <v>72</v>
      </c>
      <c r="L1204" s="4">
        <v>3570</v>
      </c>
      <c r="M1204" s="4">
        <v>1734</v>
      </c>
      <c r="N1204" s="4">
        <v>1638</v>
      </c>
      <c r="O1204" s="4">
        <v>97</v>
      </c>
      <c r="P1204" s="4">
        <v>10</v>
      </c>
      <c r="Q1204" s="4">
        <v>3478</v>
      </c>
      <c r="R1204" s="4">
        <v>92</v>
      </c>
      <c r="S1204" s="3">
        <v>13</v>
      </c>
      <c r="T1204" s="1"/>
      <c r="U1204" s="13"/>
    </row>
    <row r="1205" spans="1:21" ht="9" customHeight="1" x14ac:dyDescent="0.15">
      <c r="A1205" s="9" t="s">
        <v>4</v>
      </c>
      <c r="B1205" s="2" t="s">
        <v>0</v>
      </c>
      <c r="C1205" s="12">
        <v>41768</v>
      </c>
      <c r="D1205" s="9">
        <v>5</v>
      </c>
      <c r="E1205" s="9"/>
      <c r="F1205" s="17">
        <v>81.5</v>
      </c>
      <c r="G1205" s="17">
        <v>80.5</v>
      </c>
      <c r="H1205" s="17">
        <v>45.2</v>
      </c>
      <c r="I1205" s="16">
        <v>130</v>
      </c>
      <c r="J1205" s="16">
        <v>3635</v>
      </c>
      <c r="K1205" s="16">
        <v>15</v>
      </c>
      <c r="L1205" s="16">
        <v>3780</v>
      </c>
      <c r="M1205" s="16">
        <v>1715</v>
      </c>
      <c r="N1205" s="16">
        <v>1625</v>
      </c>
      <c r="O1205" s="16">
        <v>92</v>
      </c>
      <c r="P1205" s="16">
        <v>18</v>
      </c>
      <c r="Q1205" s="16">
        <v>3450</v>
      </c>
      <c r="R1205" s="16">
        <v>330</v>
      </c>
      <c r="S1205" s="16">
        <v>9.75</v>
      </c>
      <c r="T1205" s="1"/>
      <c r="U1205" s="13">
        <f t="shared" ref="U1205:U1213" si="28">R1205/Q1205</f>
        <v>9.5652173913043481E-2</v>
      </c>
    </row>
    <row r="1206" spans="1:21" ht="9" customHeight="1" x14ac:dyDescent="0.15">
      <c r="A1206" s="9" t="s">
        <v>3</v>
      </c>
      <c r="B1206" s="2" t="s">
        <v>0</v>
      </c>
      <c r="C1206" s="12">
        <v>41801</v>
      </c>
      <c r="D1206" s="9">
        <v>6</v>
      </c>
      <c r="E1206" s="9"/>
      <c r="F1206" s="17">
        <v>81.5</v>
      </c>
      <c r="G1206" s="17">
        <v>80.5</v>
      </c>
      <c r="H1206" s="17">
        <v>45.2</v>
      </c>
      <c r="I1206" s="16">
        <v>125</v>
      </c>
      <c r="J1206" s="16">
        <v>3635</v>
      </c>
      <c r="K1206" s="16">
        <v>15</v>
      </c>
      <c r="L1206" s="16">
        <v>3775</v>
      </c>
      <c r="M1206" s="16">
        <v>1715</v>
      </c>
      <c r="N1206" s="16">
        <v>1625</v>
      </c>
      <c r="O1206" s="16">
        <v>92</v>
      </c>
      <c r="P1206" s="16">
        <v>18</v>
      </c>
      <c r="Q1206" s="16">
        <v>3450</v>
      </c>
      <c r="R1206" s="16">
        <v>325</v>
      </c>
      <c r="S1206" s="16">
        <v>9.75</v>
      </c>
      <c r="T1206" s="1"/>
      <c r="U1206" s="13">
        <f t="shared" si="28"/>
        <v>9.420289855072464E-2</v>
      </c>
    </row>
    <row r="1207" spans="1:21" ht="9" customHeight="1" x14ac:dyDescent="0.15">
      <c r="A1207" s="9" t="s">
        <v>2</v>
      </c>
      <c r="B1207" s="2" t="s">
        <v>0</v>
      </c>
      <c r="C1207" s="12">
        <v>41834</v>
      </c>
      <c r="D1207" s="9">
        <v>7</v>
      </c>
      <c r="E1207" s="9"/>
      <c r="F1207" s="17">
        <v>84.8</v>
      </c>
      <c r="G1207" s="17">
        <v>84.1</v>
      </c>
      <c r="H1207" s="17">
        <v>45.2</v>
      </c>
      <c r="I1207" s="16">
        <v>140</v>
      </c>
      <c r="J1207" s="16">
        <v>3800</v>
      </c>
      <c r="K1207" s="16">
        <v>15</v>
      </c>
      <c r="L1207" s="16">
        <v>3955</v>
      </c>
      <c r="M1207" s="16">
        <v>1755</v>
      </c>
      <c r="N1207" s="16">
        <v>1675</v>
      </c>
      <c r="O1207" s="16">
        <v>92</v>
      </c>
      <c r="P1207" s="16">
        <v>19</v>
      </c>
      <c r="Q1207" s="16">
        <v>3541</v>
      </c>
      <c r="R1207" s="16">
        <v>415</v>
      </c>
      <c r="S1207" s="16">
        <v>9.5</v>
      </c>
      <c r="T1207" s="1"/>
      <c r="U1207" s="13">
        <f t="shared" si="28"/>
        <v>0.11719853148828015</v>
      </c>
    </row>
    <row r="1208" spans="1:21" ht="9" customHeight="1" x14ac:dyDescent="0.15">
      <c r="A1208" s="9" t="s">
        <v>2</v>
      </c>
      <c r="B1208" s="2" t="s">
        <v>0</v>
      </c>
      <c r="C1208" s="12">
        <v>41863</v>
      </c>
      <c r="D1208" s="9">
        <v>8</v>
      </c>
      <c r="E1208" s="9"/>
      <c r="F1208" s="17">
        <v>84.8</v>
      </c>
      <c r="G1208" s="17">
        <v>84.1</v>
      </c>
      <c r="H1208" s="17">
        <v>45.4</v>
      </c>
      <c r="I1208" s="16">
        <v>140</v>
      </c>
      <c r="J1208" s="16">
        <v>3816</v>
      </c>
      <c r="K1208" s="16">
        <v>15</v>
      </c>
      <c r="L1208" s="16">
        <v>3971</v>
      </c>
      <c r="M1208" s="16">
        <v>1755</v>
      </c>
      <c r="N1208" s="16">
        <v>1675</v>
      </c>
      <c r="O1208" s="16">
        <v>92</v>
      </c>
      <c r="P1208" s="16">
        <v>19</v>
      </c>
      <c r="Q1208" s="16">
        <v>3541</v>
      </c>
      <c r="R1208" s="16">
        <v>430</v>
      </c>
      <c r="S1208" s="16">
        <v>9.35</v>
      </c>
      <c r="T1208" s="1"/>
      <c r="U1208" s="13">
        <f t="shared" si="28"/>
        <v>0.12143462298785654</v>
      </c>
    </row>
    <row r="1209" spans="1:21" ht="9" customHeight="1" x14ac:dyDescent="0.15">
      <c r="A1209" s="9" t="s">
        <v>2</v>
      </c>
      <c r="B1209" s="2" t="s">
        <v>0</v>
      </c>
      <c r="C1209" s="12">
        <v>41893</v>
      </c>
      <c r="D1209" s="9">
        <v>9</v>
      </c>
      <c r="E1209" s="9"/>
      <c r="F1209" s="17">
        <v>84.8</v>
      </c>
      <c r="G1209" s="17">
        <v>84.1</v>
      </c>
      <c r="H1209" s="17">
        <v>46.6</v>
      </c>
      <c r="I1209" s="16">
        <v>130</v>
      </c>
      <c r="J1209" s="16">
        <v>3913</v>
      </c>
      <c r="K1209" s="16">
        <v>15</v>
      </c>
      <c r="L1209" s="16">
        <v>4058</v>
      </c>
      <c r="M1209" s="16">
        <v>1770</v>
      </c>
      <c r="N1209" s="16">
        <v>1700</v>
      </c>
      <c r="O1209" s="16">
        <v>92</v>
      </c>
      <c r="P1209" s="16">
        <v>22</v>
      </c>
      <c r="Q1209" s="16">
        <v>3583</v>
      </c>
      <c r="R1209" s="16">
        <v>475</v>
      </c>
      <c r="S1209" s="16">
        <v>9</v>
      </c>
      <c r="T1209" s="1"/>
      <c r="U1209" s="13">
        <f t="shared" si="28"/>
        <v>0.13257047167178343</v>
      </c>
    </row>
    <row r="1210" spans="1:21" ht="9" customHeight="1" x14ac:dyDescent="0.15">
      <c r="A1210" s="9" t="s">
        <v>3</v>
      </c>
      <c r="B1210" s="2" t="s">
        <v>0</v>
      </c>
      <c r="C1210" s="12">
        <v>41922</v>
      </c>
      <c r="D1210" s="9">
        <v>10</v>
      </c>
      <c r="E1210" s="9"/>
      <c r="F1210" s="17">
        <v>84.2</v>
      </c>
      <c r="G1210" s="17">
        <v>83.4</v>
      </c>
      <c r="H1210" s="17">
        <v>47.1</v>
      </c>
      <c r="I1210" s="16">
        <v>92</v>
      </c>
      <c r="J1210" s="16">
        <v>3927</v>
      </c>
      <c r="K1210" s="16">
        <v>15</v>
      </c>
      <c r="L1210" s="16">
        <v>4034</v>
      </c>
      <c r="M1210" s="16">
        <v>1770</v>
      </c>
      <c r="N1210" s="16">
        <v>1700</v>
      </c>
      <c r="O1210" s="16">
        <v>92</v>
      </c>
      <c r="P1210" s="16">
        <v>22</v>
      </c>
      <c r="Q1210" s="16">
        <v>3583</v>
      </c>
      <c r="R1210" s="16">
        <v>450</v>
      </c>
      <c r="S1210" s="16">
        <v>9</v>
      </c>
      <c r="T1210" s="1"/>
      <c r="U1210" s="13">
        <f t="shared" si="28"/>
        <v>0.12559307842590009</v>
      </c>
    </row>
    <row r="1211" spans="1:21" ht="9" customHeight="1" x14ac:dyDescent="0.15">
      <c r="A1211" s="9" t="s">
        <v>2</v>
      </c>
      <c r="B1211" s="2" t="s">
        <v>0</v>
      </c>
      <c r="C1211" s="12">
        <v>41954</v>
      </c>
      <c r="D1211" s="9">
        <v>11</v>
      </c>
      <c r="E1211" s="9"/>
      <c r="F1211" s="15">
        <v>84.2</v>
      </c>
      <c r="G1211" s="15">
        <v>83.4</v>
      </c>
      <c r="H1211" s="15">
        <v>47.5</v>
      </c>
      <c r="I1211" s="14">
        <v>92</v>
      </c>
      <c r="J1211" s="14">
        <v>3958</v>
      </c>
      <c r="K1211" s="14">
        <v>15</v>
      </c>
      <c r="L1211" s="14">
        <v>4065</v>
      </c>
      <c r="M1211" s="14">
        <v>1780</v>
      </c>
      <c r="N1211" s="14">
        <v>1720</v>
      </c>
      <c r="O1211" s="14">
        <v>92</v>
      </c>
      <c r="P1211" s="14">
        <v>23</v>
      </c>
      <c r="Q1211" s="14">
        <v>3615</v>
      </c>
      <c r="R1211" s="14">
        <v>450</v>
      </c>
      <c r="S1211" s="14">
        <v>9</v>
      </c>
      <c r="T1211" s="1"/>
      <c r="U1211" s="13">
        <f t="shared" si="28"/>
        <v>0.12448132780082988</v>
      </c>
    </row>
    <row r="1212" spans="1:21" ht="9" customHeight="1" x14ac:dyDescent="0.15">
      <c r="A1212" s="9" t="s">
        <v>2</v>
      </c>
      <c r="B1212" s="2" t="s">
        <v>0</v>
      </c>
      <c r="C1212" s="12">
        <v>41983</v>
      </c>
      <c r="D1212" s="9">
        <v>12</v>
      </c>
      <c r="E1212" s="9"/>
      <c r="F1212" s="15">
        <v>84.2</v>
      </c>
      <c r="G1212" s="15">
        <v>83.4</v>
      </c>
      <c r="H1212" s="15">
        <v>47.5</v>
      </c>
      <c r="I1212" s="14">
        <v>92</v>
      </c>
      <c r="J1212" s="14">
        <v>3958</v>
      </c>
      <c r="K1212" s="14">
        <v>15</v>
      </c>
      <c r="L1212" s="14">
        <v>4065</v>
      </c>
      <c r="M1212" s="14">
        <v>1780</v>
      </c>
      <c r="N1212" s="14">
        <v>1760</v>
      </c>
      <c r="O1212" s="14">
        <v>92</v>
      </c>
      <c r="P1212" s="14">
        <v>23</v>
      </c>
      <c r="Q1212" s="14">
        <v>3655</v>
      </c>
      <c r="R1212" s="14">
        <v>410</v>
      </c>
      <c r="S1212" s="14">
        <v>9</v>
      </c>
      <c r="T1212" s="1"/>
      <c r="U1212" s="13">
        <f t="shared" si="28"/>
        <v>0.11217510259917921</v>
      </c>
    </row>
    <row r="1213" spans="1:21" ht="9" customHeight="1" x14ac:dyDescent="0.15">
      <c r="A1213" s="9" t="s">
        <v>1</v>
      </c>
      <c r="B1213" s="2" t="s">
        <v>0</v>
      </c>
      <c r="C1213" s="12">
        <v>42016</v>
      </c>
      <c r="D1213" s="6">
        <v>1</v>
      </c>
      <c r="F1213" s="11">
        <v>83.7</v>
      </c>
      <c r="G1213" s="11">
        <v>83.1</v>
      </c>
      <c r="H1213" s="10">
        <v>47.8</v>
      </c>
      <c r="I1213" s="10">
        <v>92</v>
      </c>
      <c r="J1213" s="10">
        <v>3969</v>
      </c>
      <c r="K1213" s="10">
        <v>15</v>
      </c>
      <c r="L1213" s="10">
        <v>4076</v>
      </c>
      <c r="M1213" s="10">
        <v>1780</v>
      </c>
      <c r="N1213" s="10">
        <v>1770</v>
      </c>
      <c r="O1213" s="10">
        <v>92</v>
      </c>
      <c r="P1213" s="10">
        <v>24</v>
      </c>
      <c r="Q1213" s="10">
        <v>3666</v>
      </c>
      <c r="R1213" s="1">
        <v>410</v>
      </c>
      <c r="S1213" s="13">
        <v>9.4499999999999993</v>
      </c>
      <c r="U1213" s="13">
        <f t="shared" si="28"/>
        <v>0.11183851609383524</v>
      </c>
    </row>
    <row r="1214" spans="1:21" ht="9" customHeight="1" x14ac:dyDescent="0.15">
      <c r="A1214" s="9" t="s">
        <v>1</v>
      </c>
      <c r="B1214" s="2" t="s">
        <v>0</v>
      </c>
      <c r="C1214" s="12">
        <v>42045</v>
      </c>
      <c r="D1214" s="6">
        <v>2</v>
      </c>
      <c r="F1214" s="5">
        <v>83.7</v>
      </c>
      <c r="G1214" s="5">
        <v>83.1</v>
      </c>
      <c r="H1214" s="5">
        <v>47.8</v>
      </c>
      <c r="I1214" s="4">
        <v>92</v>
      </c>
      <c r="J1214" s="4">
        <v>3969</v>
      </c>
      <c r="K1214" s="4">
        <v>25</v>
      </c>
      <c r="L1214" s="4">
        <v>4086</v>
      </c>
      <c r="M1214" s="4">
        <v>1795</v>
      </c>
      <c r="N1214" s="4">
        <v>1790</v>
      </c>
      <c r="O1214" s="4">
        <v>92</v>
      </c>
      <c r="P1214" s="4">
        <v>24</v>
      </c>
      <c r="Q1214" s="4">
        <v>3701</v>
      </c>
      <c r="R1214" s="4">
        <v>385</v>
      </c>
      <c r="S1214" s="3">
        <v>9.4499999999999993</v>
      </c>
    </row>
    <row r="1215" spans="1:21" ht="9" customHeight="1" x14ac:dyDescent="0.15">
      <c r="A1215" s="9" t="s">
        <v>1</v>
      </c>
      <c r="B1215" s="2" t="s">
        <v>0</v>
      </c>
      <c r="C1215" s="12">
        <v>42073</v>
      </c>
      <c r="D1215" s="6">
        <v>3</v>
      </c>
      <c r="F1215" s="11">
        <v>83.7</v>
      </c>
      <c r="G1215" s="11">
        <v>83.1</v>
      </c>
      <c r="H1215" s="11">
        <v>47.8</v>
      </c>
      <c r="I1215" s="10">
        <v>92</v>
      </c>
      <c r="J1215" s="10">
        <v>3969</v>
      </c>
      <c r="K1215" s="10">
        <v>25</v>
      </c>
      <c r="L1215" s="10">
        <v>4086</v>
      </c>
      <c r="M1215" s="10">
        <v>1795</v>
      </c>
      <c r="N1215" s="10">
        <v>1790</v>
      </c>
      <c r="O1215" s="10">
        <v>92</v>
      </c>
      <c r="P1215" s="10">
        <v>24</v>
      </c>
      <c r="Q1215" s="10">
        <v>3701</v>
      </c>
      <c r="R1215" s="10">
        <v>385</v>
      </c>
      <c r="S1215" s="10">
        <v>9.4499999999999993</v>
      </c>
    </row>
    <row r="1216" spans="1:21" ht="9" customHeight="1" x14ac:dyDescent="0.15">
      <c r="A1216" s="9" t="s">
        <v>1</v>
      </c>
      <c r="B1216" s="2" t="s">
        <v>0</v>
      </c>
      <c r="C1216" s="7">
        <v>42103</v>
      </c>
      <c r="D1216" s="6">
        <v>4</v>
      </c>
      <c r="F1216" s="5">
        <v>83.7</v>
      </c>
      <c r="G1216" s="5">
        <v>83.1</v>
      </c>
      <c r="H1216" s="5">
        <v>47.8</v>
      </c>
      <c r="I1216" s="4">
        <v>92</v>
      </c>
      <c r="J1216" s="4">
        <v>3969</v>
      </c>
      <c r="K1216" s="4">
        <v>30</v>
      </c>
      <c r="L1216" s="4">
        <v>4091</v>
      </c>
      <c r="M1216" s="4">
        <v>1795</v>
      </c>
      <c r="N1216" s="4">
        <v>1790</v>
      </c>
      <c r="O1216" s="4">
        <v>98</v>
      </c>
      <c r="P1216" s="4">
        <v>38</v>
      </c>
      <c r="Q1216" s="4">
        <v>3721</v>
      </c>
      <c r="R1216" s="4">
        <v>370</v>
      </c>
      <c r="S1216" s="3">
        <v>9.6</v>
      </c>
    </row>
    <row r="1217" spans="1:19" ht="9" customHeight="1" x14ac:dyDescent="0.15">
      <c r="A1217" s="9" t="s">
        <v>1</v>
      </c>
      <c r="B1217" s="2" t="s">
        <v>372</v>
      </c>
      <c r="C1217" s="12">
        <v>42136</v>
      </c>
      <c r="D1217" s="6">
        <v>5</v>
      </c>
      <c r="E1217" s="61">
        <f>G1217/F1217*100</f>
        <v>99.283154121863788</v>
      </c>
      <c r="F1217" s="5">
        <v>83.7</v>
      </c>
      <c r="G1217" s="5">
        <v>83.1</v>
      </c>
      <c r="H1217" s="5">
        <v>47.8</v>
      </c>
      <c r="I1217" s="4">
        <v>92</v>
      </c>
      <c r="J1217" s="4">
        <v>3969</v>
      </c>
      <c r="K1217" s="4">
        <v>30</v>
      </c>
      <c r="L1217" s="4">
        <v>4091</v>
      </c>
      <c r="M1217" s="4">
        <v>1805</v>
      </c>
      <c r="N1217" s="4">
        <v>1800</v>
      </c>
      <c r="O1217" s="4">
        <v>98</v>
      </c>
      <c r="P1217" s="4">
        <v>38</v>
      </c>
      <c r="Q1217" s="4">
        <v>3741</v>
      </c>
      <c r="R1217" s="4">
        <v>350</v>
      </c>
      <c r="S1217" s="3">
        <v>10.050000000000001</v>
      </c>
    </row>
    <row r="1218" spans="1:19" ht="9" customHeight="1" x14ac:dyDescent="0.15">
      <c r="A1218" s="9" t="s">
        <v>1</v>
      </c>
      <c r="B1218" s="2" t="s">
        <v>372</v>
      </c>
      <c r="C1218" s="7">
        <v>42165</v>
      </c>
      <c r="D1218" s="6">
        <v>6</v>
      </c>
      <c r="E1218" s="61">
        <f>G1218/F1218*100</f>
        <v>99.283154121863788</v>
      </c>
      <c r="F1218" s="5">
        <v>83.7</v>
      </c>
      <c r="G1218" s="5">
        <v>83.1</v>
      </c>
      <c r="H1218" s="5">
        <v>47.8</v>
      </c>
      <c r="I1218" s="4">
        <v>92</v>
      </c>
      <c r="J1218" s="4">
        <v>3969</v>
      </c>
      <c r="K1218" s="4">
        <v>30</v>
      </c>
      <c r="L1218" s="4">
        <v>4091</v>
      </c>
      <c r="M1218" s="4">
        <v>1815</v>
      </c>
      <c r="N1218" s="4">
        <v>1810</v>
      </c>
      <c r="O1218" s="4">
        <v>98</v>
      </c>
      <c r="P1218" s="4">
        <v>38</v>
      </c>
      <c r="Q1218" s="4">
        <v>3761</v>
      </c>
      <c r="R1218" s="4">
        <v>330</v>
      </c>
      <c r="S1218" s="3">
        <v>10.050000000000001</v>
      </c>
    </row>
    <row r="1219" spans="1:19" ht="9" customHeight="1" x14ac:dyDescent="0.15">
      <c r="A1219" s="9" t="s">
        <v>1</v>
      </c>
      <c r="B1219" s="2" t="s">
        <v>372</v>
      </c>
      <c r="C1219" s="7">
        <v>42195</v>
      </c>
      <c r="D1219" s="6">
        <v>7</v>
      </c>
      <c r="E1219" s="61">
        <f>G1219/F1219*100</f>
        <v>99.283154121863788</v>
      </c>
      <c r="F1219" s="5">
        <v>83.7</v>
      </c>
      <c r="G1219" s="5">
        <v>83.1</v>
      </c>
      <c r="H1219" s="5">
        <v>47.8</v>
      </c>
      <c r="I1219" s="4">
        <v>92</v>
      </c>
      <c r="J1219" s="4">
        <v>3969</v>
      </c>
      <c r="K1219" s="4">
        <v>30</v>
      </c>
      <c r="L1219" s="4">
        <v>4091</v>
      </c>
      <c r="M1219" s="4">
        <v>1830</v>
      </c>
      <c r="N1219" s="4">
        <v>1825</v>
      </c>
      <c r="O1219" s="4">
        <v>99</v>
      </c>
      <c r="P1219" s="4">
        <v>82</v>
      </c>
      <c r="Q1219" s="4">
        <v>3836</v>
      </c>
      <c r="R1219" s="4">
        <v>255</v>
      </c>
      <c r="S1219" s="3">
        <v>10.050000000000001</v>
      </c>
    </row>
    <row r="1220" spans="1:19" ht="9" customHeight="1" x14ac:dyDescent="0.15">
      <c r="A1220" s="9" t="s">
        <v>1</v>
      </c>
      <c r="B1220" s="2" t="s">
        <v>372</v>
      </c>
      <c r="C1220" s="7">
        <v>42228</v>
      </c>
      <c r="D1220" s="6">
        <v>8</v>
      </c>
      <c r="F1220" s="5">
        <v>83.7</v>
      </c>
      <c r="G1220" s="5">
        <v>83.1</v>
      </c>
      <c r="H1220" s="5">
        <v>47.8</v>
      </c>
      <c r="I1220" s="4">
        <v>92</v>
      </c>
      <c r="J1220" s="4">
        <v>3969</v>
      </c>
      <c r="K1220" s="4">
        <v>30</v>
      </c>
      <c r="L1220" s="4">
        <v>4091</v>
      </c>
      <c r="M1220" s="4">
        <v>1845</v>
      </c>
      <c r="N1220" s="4">
        <v>1825</v>
      </c>
      <c r="O1220" s="4">
        <v>98</v>
      </c>
      <c r="P1220" s="4">
        <v>83</v>
      </c>
      <c r="Q1220" s="4">
        <v>3851</v>
      </c>
      <c r="R1220" s="4">
        <v>240</v>
      </c>
      <c r="S1220" s="3">
        <v>10.050000000000001</v>
      </c>
    </row>
    <row r="1221" spans="1:19" ht="9" customHeight="1" x14ac:dyDescent="0.15">
      <c r="A1221" s="9" t="s">
        <v>1</v>
      </c>
      <c r="B1221" s="2" t="s">
        <v>372</v>
      </c>
      <c r="C1221" s="12">
        <v>42258</v>
      </c>
      <c r="D1221" s="6">
        <v>9</v>
      </c>
      <c r="F1221" s="5">
        <v>83.7</v>
      </c>
      <c r="G1221" s="5">
        <v>83.1</v>
      </c>
      <c r="H1221" s="5">
        <v>47.8</v>
      </c>
      <c r="I1221" s="4">
        <v>92</v>
      </c>
      <c r="J1221" s="4">
        <v>3969</v>
      </c>
      <c r="K1221" s="4">
        <v>33</v>
      </c>
      <c r="L1221" s="4">
        <v>4094</v>
      </c>
      <c r="M1221" s="4">
        <v>1870</v>
      </c>
      <c r="N1221" s="4">
        <v>1835</v>
      </c>
      <c r="O1221" s="4">
        <v>98</v>
      </c>
      <c r="P1221" s="4">
        <v>81</v>
      </c>
      <c r="Q1221" s="4">
        <v>3884</v>
      </c>
      <c r="R1221" s="4">
        <v>210</v>
      </c>
      <c r="S1221" s="3">
        <v>10.06</v>
      </c>
    </row>
    <row r="1222" spans="1:19" ht="9" customHeight="1" x14ac:dyDescent="0.15">
      <c r="A1222" s="9" t="s">
        <v>1</v>
      </c>
      <c r="B1222" s="2" t="s">
        <v>372</v>
      </c>
      <c r="C1222" s="7">
        <v>42286</v>
      </c>
      <c r="D1222" s="6">
        <v>10</v>
      </c>
      <c r="F1222" s="5">
        <v>83.3</v>
      </c>
      <c r="G1222" s="5">
        <v>82.6</v>
      </c>
      <c r="H1222" s="5">
        <v>47.5</v>
      </c>
      <c r="I1222" s="4">
        <v>92</v>
      </c>
      <c r="J1222" s="4">
        <v>3927</v>
      </c>
      <c r="K1222" s="4">
        <v>33</v>
      </c>
      <c r="L1222" s="4">
        <v>4052</v>
      </c>
      <c r="M1222" s="4">
        <v>1875</v>
      </c>
      <c r="N1222" s="4">
        <v>1843</v>
      </c>
      <c r="O1222" s="4">
        <v>97</v>
      </c>
      <c r="P1222" s="4">
        <v>46</v>
      </c>
      <c r="Q1222" s="4">
        <v>3861</v>
      </c>
      <c r="R1222" s="4">
        <v>191</v>
      </c>
      <c r="S1222" s="3">
        <v>10.1</v>
      </c>
    </row>
    <row r="1223" spans="1:19" ht="9" customHeight="1" x14ac:dyDescent="0.15">
      <c r="A1223" s="9" t="s">
        <v>1</v>
      </c>
      <c r="B1223" s="2" t="s">
        <v>372</v>
      </c>
      <c r="C1223" s="12">
        <v>42318</v>
      </c>
      <c r="D1223" s="6">
        <v>11</v>
      </c>
      <c r="F1223" s="5">
        <v>83.3</v>
      </c>
      <c r="G1223" s="5">
        <v>82.6</v>
      </c>
      <c r="H1223" s="5">
        <v>47.5</v>
      </c>
      <c r="I1223" s="4">
        <v>92</v>
      </c>
      <c r="J1223" s="4">
        <v>3927</v>
      </c>
      <c r="K1223" s="4">
        <v>33</v>
      </c>
      <c r="L1223" s="4">
        <v>4052</v>
      </c>
      <c r="M1223" s="4">
        <v>1873</v>
      </c>
      <c r="N1223" s="4">
        <v>1843</v>
      </c>
      <c r="O1223" s="4">
        <v>97</v>
      </c>
      <c r="P1223" s="4">
        <v>48</v>
      </c>
      <c r="Q1223" s="4">
        <v>3861</v>
      </c>
      <c r="R1223" s="4">
        <v>191</v>
      </c>
      <c r="S1223" s="3">
        <v>10.1</v>
      </c>
    </row>
    <row r="1224" spans="1:19" ht="9" customHeight="1" x14ac:dyDescent="0.15">
      <c r="A1224" s="9" t="s">
        <v>1</v>
      </c>
      <c r="B1224" s="2" t="s">
        <v>372</v>
      </c>
      <c r="C1224" s="7">
        <v>42347</v>
      </c>
      <c r="D1224" s="6">
        <v>12</v>
      </c>
      <c r="F1224" s="5">
        <v>83.3</v>
      </c>
      <c r="G1224" s="5">
        <v>82.6</v>
      </c>
      <c r="H1224" s="5">
        <v>47.5</v>
      </c>
      <c r="I1224" s="4">
        <v>92</v>
      </c>
      <c r="J1224" s="4">
        <v>3927</v>
      </c>
      <c r="K1224" s="4">
        <v>33</v>
      </c>
      <c r="L1224" s="4">
        <v>4052</v>
      </c>
      <c r="M1224" s="4">
        <v>1873</v>
      </c>
      <c r="N1224" s="4">
        <v>1843</v>
      </c>
      <c r="O1224" s="4">
        <v>97</v>
      </c>
      <c r="P1224" s="4">
        <v>48</v>
      </c>
      <c r="Q1224" s="4">
        <v>3861</v>
      </c>
      <c r="R1224" s="4">
        <v>191</v>
      </c>
      <c r="S1224" s="3">
        <v>10.1</v>
      </c>
    </row>
    <row r="1225" spans="1:19" ht="9" customHeight="1" x14ac:dyDescent="0.15">
      <c r="A1225" s="9" t="s">
        <v>1</v>
      </c>
      <c r="B1225" s="2" t="s">
        <v>372</v>
      </c>
      <c r="C1225" s="12">
        <v>42381</v>
      </c>
      <c r="D1225" s="6">
        <v>1</v>
      </c>
      <c r="F1225" s="5">
        <v>83.3</v>
      </c>
      <c r="G1225" s="5">
        <v>82.6</v>
      </c>
      <c r="H1225" s="5">
        <v>47.5</v>
      </c>
      <c r="I1225" s="4">
        <v>92</v>
      </c>
      <c r="J1225" s="4">
        <v>3927</v>
      </c>
      <c r="K1225" s="4">
        <v>33</v>
      </c>
      <c r="L1225" s="4">
        <v>4052</v>
      </c>
      <c r="M1225" s="4">
        <v>1873</v>
      </c>
      <c r="N1225" s="4">
        <v>1843</v>
      </c>
      <c r="O1225" s="4">
        <v>96</v>
      </c>
      <c r="P1225" s="4">
        <v>49</v>
      </c>
      <c r="Q1225" s="4">
        <v>3862</v>
      </c>
      <c r="R1225" s="4">
        <v>191</v>
      </c>
      <c r="S1225" s="3">
        <v>10.1</v>
      </c>
    </row>
    <row r="1226" spans="1:19" ht="9" customHeight="1" x14ac:dyDescent="0.15">
      <c r="A1226" s="9" t="s">
        <v>1</v>
      </c>
      <c r="B1226" s="2" t="s">
        <v>372</v>
      </c>
      <c r="C1226" s="12">
        <v>42409</v>
      </c>
      <c r="D1226" s="6">
        <v>2</v>
      </c>
      <c r="F1226" s="1">
        <v>83.3</v>
      </c>
      <c r="G1226" s="1">
        <v>82.6</v>
      </c>
      <c r="H1226" s="1">
        <v>47.5</v>
      </c>
      <c r="I1226" s="1">
        <v>92</v>
      </c>
      <c r="J1226" s="1">
        <v>3927</v>
      </c>
      <c r="K1226" s="1">
        <v>33</v>
      </c>
      <c r="L1226" s="1">
        <v>4052</v>
      </c>
      <c r="M1226" s="1">
        <v>1873</v>
      </c>
      <c r="N1226" s="1">
        <v>1843</v>
      </c>
      <c r="O1226" s="1">
        <v>96</v>
      </c>
      <c r="P1226" s="1">
        <v>49</v>
      </c>
      <c r="Q1226" s="1">
        <v>3862</v>
      </c>
      <c r="R1226" s="1">
        <v>191</v>
      </c>
      <c r="S1226" s="1">
        <v>10.1</v>
      </c>
    </row>
    <row r="1227" spans="1:19" ht="9" customHeight="1" x14ac:dyDescent="0.15">
      <c r="A1227" s="9" t="s">
        <v>1</v>
      </c>
      <c r="B1227" s="2" t="s">
        <v>372</v>
      </c>
      <c r="C1227" s="7">
        <v>42438</v>
      </c>
      <c r="D1227" s="6">
        <v>3</v>
      </c>
      <c r="F1227" s="5">
        <v>83.3</v>
      </c>
      <c r="G1227" s="5">
        <v>82.6</v>
      </c>
      <c r="H1227" s="5">
        <v>47.5</v>
      </c>
      <c r="I1227" s="4">
        <v>92</v>
      </c>
      <c r="J1227" s="4">
        <v>3927</v>
      </c>
      <c r="K1227" s="4">
        <v>33</v>
      </c>
      <c r="L1227" s="4">
        <v>4052</v>
      </c>
      <c r="M1227" s="4">
        <v>1873</v>
      </c>
      <c r="N1227" s="4">
        <v>1843</v>
      </c>
      <c r="O1227" s="4">
        <v>96</v>
      </c>
      <c r="P1227" s="4">
        <v>49</v>
      </c>
      <c r="Q1227" s="4">
        <v>3862</v>
      </c>
      <c r="R1227" s="4">
        <v>191</v>
      </c>
      <c r="S1227" s="3">
        <v>10.1</v>
      </c>
    </row>
    <row r="1228" spans="1:19" ht="9" customHeight="1" x14ac:dyDescent="0.15">
      <c r="A1228" s="9" t="s">
        <v>1</v>
      </c>
      <c r="B1228" s="2" t="s">
        <v>372</v>
      </c>
      <c r="C1228" s="7">
        <v>42472</v>
      </c>
      <c r="D1228" s="6">
        <v>4</v>
      </c>
      <c r="F1228" s="5">
        <v>83.3</v>
      </c>
      <c r="G1228" s="5">
        <v>82.6</v>
      </c>
      <c r="H1228" s="5">
        <v>47.5</v>
      </c>
      <c r="I1228" s="4">
        <v>92</v>
      </c>
      <c r="J1228" s="4">
        <v>3927</v>
      </c>
      <c r="K1228" s="4">
        <v>33</v>
      </c>
      <c r="L1228" s="4">
        <v>4052</v>
      </c>
      <c r="M1228" s="4">
        <v>1873</v>
      </c>
      <c r="N1228" s="4">
        <v>1843</v>
      </c>
      <c r="O1228" s="4">
        <v>96</v>
      </c>
      <c r="P1228" s="4">
        <v>49</v>
      </c>
      <c r="Q1228" s="4">
        <v>3862</v>
      </c>
      <c r="R1228" s="4">
        <v>191</v>
      </c>
      <c r="S1228" s="3">
        <v>10.1</v>
      </c>
    </row>
    <row r="1229" spans="1:19" ht="9" customHeight="1" x14ac:dyDescent="0.15">
      <c r="A1229" s="9" t="s">
        <v>1</v>
      </c>
      <c r="B1229" s="2" t="s">
        <v>381</v>
      </c>
      <c r="C1229" s="7">
        <v>42500</v>
      </c>
      <c r="D1229" s="6">
        <v>5</v>
      </c>
      <c r="F1229" s="5">
        <v>83.3</v>
      </c>
      <c r="G1229" s="5">
        <v>82.6</v>
      </c>
      <c r="H1229" s="5">
        <v>47.5</v>
      </c>
      <c r="I1229" s="4">
        <v>92</v>
      </c>
      <c r="J1229" s="4">
        <v>3927</v>
      </c>
      <c r="K1229" s="4">
        <v>33</v>
      </c>
      <c r="L1229" s="4">
        <v>4052</v>
      </c>
      <c r="M1229" s="4">
        <v>1873</v>
      </c>
      <c r="N1229" s="4">
        <v>1843</v>
      </c>
      <c r="O1229" s="4">
        <v>96</v>
      </c>
      <c r="P1229" s="4">
        <v>49</v>
      </c>
      <c r="Q1229" s="4">
        <v>3862</v>
      </c>
      <c r="R1229" s="4">
        <v>191</v>
      </c>
      <c r="S1229" s="3">
        <v>10.1</v>
      </c>
    </row>
    <row r="1230" spans="1:19" ht="9" customHeight="1" x14ac:dyDescent="0.15">
      <c r="A1230" s="9" t="s">
        <v>1</v>
      </c>
      <c r="B1230" s="2" t="s">
        <v>381</v>
      </c>
      <c r="C1230" s="7">
        <v>42531</v>
      </c>
      <c r="D1230" s="6">
        <v>6</v>
      </c>
      <c r="F1230" s="5">
        <v>83.3</v>
      </c>
      <c r="G1230" s="5">
        <v>82.6</v>
      </c>
      <c r="H1230" s="5">
        <v>47.5</v>
      </c>
      <c r="I1230" s="4">
        <v>92</v>
      </c>
      <c r="J1230" s="4">
        <v>3927</v>
      </c>
      <c r="K1230" s="4">
        <v>33</v>
      </c>
      <c r="L1230" s="4">
        <v>4052</v>
      </c>
      <c r="M1230" s="4">
        <v>1873</v>
      </c>
      <c r="N1230" s="4">
        <v>1843</v>
      </c>
      <c r="O1230" s="4">
        <v>96</v>
      </c>
      <c r="P1230" s="4">
        <v>49</v>
      </c>
      <c r="Q1230" s="4">
        <v>3862</v>
      </c>
      <c r="R1230" s="4">
        <v>191</v>
      </c>
      <c r="S1230" s="3">
        <v>10.1</v>
      </c>
    </row>
    <row r="1231" spans="1:19" ht="9" customHeight="1" x14ac:dyDescent="0.15">
      <c r="A1231" s="9" t="s">
        <v>1</v>
      </c>
      <c r="B1231" s="2" t="s">
        <v>381</v>
      </c>
      <c r="C1231" s="7">
        <v>42563</v>
      </c>
      <c r="D1231" s="6">
        <v>7</v>
      </c>
      <c r="F1231" s="5">
        <v>83.3</v>
      </c>
      <c r="G1231" s="5">
        <v>82.6</v>
      </c>
      <c r="H1231" s="5">
        <v>47.5</v>
      </c>
      <c r="I1231" s="4">
        <v>92</v>
      </c>
      <c r="J1231" s="4">
        <v>3927</v>
      </c>
      <c r="K1231" s="4">
        <v>33</v>
      </c>
      <c r="L1231" s="4">
        <v>4052</v>
      </c>
      <c r="M1231" s="4">
        <v>1873</v>
      </c>
      <c r="N1231" s="4">
        <v>1843</v>
      </c>
      <c r="O1231" s="4">
        <v>96</v>
      </c>
      <c r="P1231" s="4">
        <v>49</v>
      </c>
      <c r="Q1231" s="4">
        <v>3862</v>
      </c>
      <c r="R1231" s="4">
        <v>191</v>
      </c>
      <c r="S1231" s="3">
        <v>10.1</v>
      </c>
    </row>
    <row r="1232" spans="1:19" ht="9" customHeight="1" x14ac:dyDescent="0.15">
      <c r="A1232" s="9" t="s">
        <v>1</v>
      </c>
      <c r="B1232" s="2" t="s">
        <v>381</v>
      </c>
      <c r="C1232" s="7">
        <v>42594</v>
      </c>
      <c r="D1232" s="6">
        <v>8</v>
      </c>
      <c r="F1232" s="5">
        <v>83.3</v>
      </c>
      <c r="G1232" s="5">
        <v>82.6</v>
      </c>
      <c r="H1232" s="5">
        <v>47.5</v>
      </c>
      <c r="I1232" s="4">
        <v>92</v>
      </c>
      <c r="J1232" s="4">
        <v>3927</v>
      </c>
      <c r="K1232" s="4">
        <v>33</v>
      </c>
      <c r="L1232" s="4">
        <v>4052</v>
      </c>
      <c r="M1232" s="4">
        <v>1873</v>
      </c>
      <c r="N1232" s="4">
        <v>1842</v>
      </c>
      <c r="O1232" s="4">
        <v>96</v>
      </c>
      <c r="P1232" s="4">
        <v>50</v>
      </c>
      <c r="Q1232" s="4">
        <v>3862</v>
      </c>
      <c r="R1232" s="4">
        <v>191</v>
      </c>
      <c r="S1232" s="3">
        <v>10.1</v>
      </c>
    </row>
    <row r="1233" spans="1:19" ht="9" customHeight="1" x14ac:dyDescent="0.15">
      <c r="A1233" s="9" t="s">
        <v>1</v>
      </c>
      <c r="B1233" s="2" t="s">
        <v>381</v>
      </c>
      <c r="C1233" s="7">
        <v>42625</v>
      </c>
      <c r="D1233" s="6">
        <v>9</v>
      </c>
      <c r="F1233" s="5">
        <v>83.3</v>
      </c>
      <c r="G1233" s="5">
        <v>82.6</v>
      </c>
      <c r="H1233" s="5">
        <v>47.5</v>
      </c>
      <c r="I1233" s="4">
        <v>92</v>
      </c>
      <c r="J1233" s="4">
        <v>3927</v>
      </c>
      <c r="K1233" s="4">
        <v>33</v>
      </c>
      <c r="L1233" s="4">
        <v>4052</v>
      </c>
      <c r="M1233" s="4">
        <v>1873</v>
      </c>
      <c r="N1233" s="4">
        <v>1842</v>
      </c>
      <c r="O1233" s="4">
        <v>96</v>
      </c>
      <c r="P1233" s="4">
        <v>50</v>
      </c>
      <c r="Q1233" s="4">
        <v>3862</v>
      </c>
      <c r="R1233" s="4">
        <v>191</v>
      </c>
      <c r="S1233" s="3">
        <v>10.1</v>
      </c>
    </row>
    <row r="1234" spans="1:19" ht="9" customHeight="1" x14ac:dyDescent="0.15">
      <c r="A1234" s="9" t="s">
        <v>1</v>
      </c>
      <c r="B1234" s="2" t="s">
        <v>381</v>
      </c>
      <c r="C1234" s="7">
        <v>42655</v>
      </c>
      <c r="D1234" s="6">
        <v>10</v>
      </c>
      <c r="F1234" s="5">
        <v>83.3</v>
      </c>
      <c r="G1234" s="5">
        <v>82.6</v>
      </c>
      <c r="H1234" s="5">
        <v>47.5</v>
      </c>
      <c r="I1234" s="4">
        <v>92</v>
      </c>
      <c r="J1234" s="4">
        <v>3927</v>
      </c>
      <c r="K1234" s="4">
        <v>33</v>
      </c>
      <c r="L1234" s="4">
        <v>4052</v>
      </c>
      <c r="M1234" s="4">
        <v>1873</v>
      </c>
      <c r="N1234" s="4">
        <v>1842</v>
      </c>
      <c r="O1234" s="4">
        <v>96</v>
      </c>
      <c r="P1234" s="4">
        <v>50</v>
      </c>
      <c r="Q1234" s="4">
        <v>3862</v>
      </c>
      <c r="R1234" s="4">
        <v>191</v>
      </c>
      <c r="S1234" s="3">
        <v>10.1</v>
      </c>
    </row>
    <row r="1235" spans="1:19" ht="9" customHeight="1" x14ac:dyDescent="0.15">
      <c r="A1235" s="9" t="s">
        <v>1</v>
      </c>
      <c r="B1235" s="2" t="s">
        <v>381</v>
      </c>
      <c r="C1235" s="7">
        <v>42683</v>
      </c>
      <c r="D1235" s="6">
        <v>11</v>
      </c>
      <c r="F1235" s="5">
        <v>83.3</v>
      </c>
      <c r="G1235" s="5">
        <v>82.6</v>
      </c>
      <c r="H1235" s="5">
        <v>47.5</v>
      </c>
      <c r="I1235" s="4">
        <v>92</v>
      </c>
      <c r="J1235" s="4">
        <v>3927</v>
      </c>
      <c r="K1235" s="4">
        <v>33</v>
      </c>
      <c r="L1235" s="4">
        <v>4052</v>
      </c>
      <c r="M1235" s="4">
        <v>1873</v>
      </c>
      <c r="N1235" s="4">
        <v>1842</v>
      </c>
      <c r="O1235" s="4">
        <v>96</v>
      </c>
      <c r="P1235" s="4">
        <v>50</v>
      </c>
      <c r="Q1235" s="4">
        <v>3862</v>
      </c>
      <c r="R1235" s="4">
        <v>191</v>
      </c>
      <c r="S1235" s="3">
        <v>10.1</v>
      </c>
    </row>
    <row r="1236" spans="1:19" ht="9" customHeight="1" x14ac:dyDescent="0.15">
      <c r="A1236" s="9" t="s">
        <v>1</v>
      </c>
      <c r="B1236" s="2" t="s">
        <v>381</v>
      </c>
      <c r="D1236" s="6">
        <v>12</v>
      </c>
      <c r="F1236" s="5">
        <v>82.7</v>
      </c>
      <c r="G1236" s="5">
        <v>81.7</v>
      </c>
      <c r="H1236" s="5">
        <v>48</v>
      </c>
      <c r="I1236" s="4">
        <v>191</v>
      </c>
      <c r="J1236" s="4">
        <v>3926</v>
      </c>
      <c r="K1236" s="4">
        <v>24</v>
      </c>
      <c r="L1236" s="4">
        <v>4140</v>
      </c>
      <c r="M1236" s="4">
        <v>1886</v>
      </c>
      <c r="N1236" s="4">
        <v>1936</v>
      </c>
      <c r="O1236" s="4">
        <v>97</v>
      </c>
      <c r="P1236" s="4">
        <v>24</v>
      </c>
      <c r="Q1236" s="4">
        <v>3943</v>
      </c>
      <c r="R1236" s="4">
        <v>197</v>
      </c>
      <c r="S1236" s="3">
        <v>8.9499999999999993</v>
      </c>
    </row>
    <row r="1237" spans="1:19" ht="9" customHeight="1" x14ac:dyDescent="0.15">
      <c r="A1237" s="9" t="s">
        <v>1</v>
      </c>
      <c r="B1237" s="2" t="s">
        <v>381</v>
      </c>
      <c r="D1237" s="6">
        <v>1</v>
      </c>
    </row>
    <row r="1238" spans="1:19" ht="9" customHeight="1" x14ac:dyDescent="0.15">
      <c r="A1238" s="9" t="s">
        <v>1</v>
      </c>
      <c r="B1238" s="2" t="s">
        <v>381</v>
      </c>
      <c r="D1238" s="6">
        <v>2</v>
      </c>
    </row>
    <row r="1239" spans="1:19" ht="9" customHeight="1" x14ac:dyDescent="0.15">
      <c r="A1239" s="9" t="s">
        <v>1</v>
      </c>
      <c r="B1239" s="2" t="s">
        <v>381</v>
      </c>
      <c r="D1239" s="6">
        <v>3</v>
      </c>
    </row>
    <row r="1240" spans="1:19" ht="9" customHeight="1" x14ac:dyDescent="0.15">
      <c r="A1240" s="9" t="s">
        <v>1</v>
      </c>
      <c r="B1240" s="2" t="s">
        <v>381</v>
      </c>
      <c r="D1240" s="6">
        <v>4</v>
      </c>
    </row>
    <row r="1241" spans="1:19" ht="9" customHeight="1" x14ac:dyDescent="0.15">
      <c r="A1241" s="9" t="s">
        <v>367</v>
      </c>
      <c r="B1241" s="2" t="s">
        <v>373</v>
      </c>
      <c r="C1241" s="12">
        <v>42136</v>
      </c>
      <c r="D1241" s="9">
        <v>5</v>
      </c>
      <c r="F1241" s="5">
        <v>84.6</v>
      </c>
      <c r="G1241" s="5">
        <v>83.7</v>
      </c>
      <c r="H1241" s="5">
        <v>46</v>
      </c>
      <c r="I1241" s="4">
        <v>350</v>
      </c>
      <c r="J1241" s="4">
        <v>3850</v>
      </c>
      <c r="K1241" s="4">
        <v>30</v>
      </c>
      <c r="L1241" s="4">
        <v>4230</v>
      </c>
      <c r="M1241" s="4">
        <v>1825</v>
      </c>
      <c r="N1241" s="4">
        <v>1775</v>
      </c>
      <c r="O1241" s="4">
        <v>92</v>
      </c>
      <c r="P1241" s="4">
        <v>38</v>
      </c>
      <c r="Q1241" s="4">
        <v>3729</v>
      </c>
      <c r="R1241" s="4">
        <v>500</v>
      </c>
      <c r="S1241" s="3">
        <v>8.25</v>
      </c>
    </row>
    <row r="1242" spans="1:19" ht="9" customHeight="1" x14ac:dyDescent="0.15">
      <c r="A1242" s="9" t="s">
        <v>367</v>
      </c>
      <c r="B1242" s="2" t="s">
        <v>371</v>
      </c>
      <c r="C1242" s="7">
        <v>42165</v>
      </c>
      <c r="D1242" s="6">
        <v>6</v>
      </c>
      <c r="F1242" s="5">
        <v>84.6</v>
      </c>
      <c r="G1242" s="5">
        <v>83.7</v>
      </c>
      <c r="H1242" s="5">
        <v>46</v>
      </c>
      <c r="I1242" s="4">
        <v>330</v>
      </c>
      <c r="J1242" s="4">
        <v>3850</v>
      </c>
      <c r="K1242" s="4">
        <v>30</v>
      </c>
      <c r="L1242" s="4">
        <v>4210</v>
      </c>
      <c r="M1242" s="4">
        <v>1830</v>
      </c>
      <c r="N1242" s="4">
        <v>1775</v>
      </c>
      <c r="O1242" s="4">
        <v>92</v>
      </c>
      <c r="P1242" s="4">
        <v>38</v>
      </c>
      <c r="Q1242" s="4">
        <v>3734</v>
      </c>
      <c r="R1242" s="4">
        <v>475</v>
      </c>
      <c r="S1242" s="3">
        <v>8.25</v>
      </c>
    </row>
    <row r="1243" spans="1:19" ht="9" customHeight="1" x14ac:dyDescent="0.15">
      <c r="A1243" s="9" t="s">
        <v>374</v>
      </c>
      <c r="B1243" s="2" t="s">
        <v>371</v>
      </c>
      <c r="C1243" s="7">
        <v>42195</v>
      </c>
      <c r="D1243" s="9">
        <v>7</v>
      </c>
      <c r="F1243" s="5">
        <v>85.1</v>
      </c>
      <c r="G1243" s="5">
        <v>84.4</v>
      </c>
      <c r="H1243" s="5">
        <v>46</v>
      </c>
      <c r="I1243" s="4">
        <v>255</v>
      </c>
      <c r="J1243" s="4">
        <v>3885</v>
      </c>
      <c r="K1243" s="4">
        <v>30</v>
      </c>
      <c r="L1243" s="4">
        <v>4170</v>
      </c>
      <c r="M1243" s="4">
        <v>1840</v>
      </c>
      <c r="N1243" s="4">
        <v>1775</v>
      </c>
      <c r="O1243" s="4">
        <v>92</v>
      </c>
      <c r="P1243" s="4">
        <v>38</v>
      </c>
      <c r="Q1243" s="4">
        <v>3744</v>
      </c>
      <c r="R1243" s="4">
        <v>425</v>
      </c>
      <c r="S1243" s="3">
        <v>8.5</v>
      </c>
    </row>
    <row r="1244" spans="1:19" ht="9" customHeight="1" x14ac:dyDescent="0.15">
      <c r="A1244" s="9" t="s">
        <v>374</v>
      </c>
      <c r="B1244" s="2" t="s">
        <v>371</v>
      </c>
      <c r="C1244" s="7">
        <v>42228</v>
      </c>
      <c r="D1244" s="6">
        <v>8</v>
      </c>
      <c r="F1244" s="5">
        <v>84.3</v>
      </c>
      <c r="G1244" s="5">
        <v>83.5</v>
      </c>
      <c r="H1244" s="5">
        <v>46.9</v>
      </c>
      <c r="I1244" s="4">
        <v>240</v>
      </c>
      <c r="J1244" s="4">
        <v>3916</v>
      </c>
      <c r="K1244" s="4">
        <v>30</v>
      </c>
      <c r="L1244" s="4">
        <v>4186</v>
      </c>
      <c r="M1244" s="4">
        <v>1860</v>
      </c>
      <c r="N1244" s="4">
        <v>1725</v>
      </c>
      <c r="O1244" s="4">
        <v>92</v>
      </c>
      <c r="P1244" s="4">
        <v>40</v>
      </c>
      <c r="Q1244" s="4">
        <v>3717</v>
      </c>
      <c r="R1244" s="4">
        <v>470</v>
      </c>
      <c r="S1244" s="3">
        <v>8.4</v>
      </c>
    </row>
    <row r="1245" spans="1:19" ht="9" customHeight="1" x14ac:dyDescent="0.15">
      <c r="A1245" s="9" t="s">
        <v>374</v>
      </c>
      <c r="B1245" s="2" t="s">
        <v>371</v>
      </c>
      <c r="C1245" s="12">
        <v>42258</v>
      </c>
      <c r="D1245" s="9">
        <v>9</v>
      </c>
      <c r="F1245" s="5">
        <v>84.3</v>
      </c>
      <c r="G1245" s="5">
        <v>83.5</v>
      </c>
      <c r="H1245" s="5">
        <v>47.1</v>
      </c>
      <c r="I1245" s="4">
        <v>210</v>
      </c>
      <c r="J1245" s="4">
        <v>3935</v>
      </c>
      <c r="K1245" s="4">
        <v>30</v>
      </c>
      <c r="L1245" s="4">
        <v>4175</v>
      </c>
      <c r="M1245" s="4">
        <v>1870</v>
      </c>
      <c r="N1245" s="4">
        <v>1725</v>
      </c>
      <c r="O1245" s="4">
        <v>92</v>
      </c>
      <c r="P1245" s="4">
        <v>38</v>
      </c>
      <c r="Q1245" s="4">
        <v>3725</v>
      </c>
      <c r="R1245" s="4">
        <v>450</v>
      </c>
      <c r="S1245" s="3">
        <v>8.4</v>
      </c>
    </row>
    <row r="1246" spans="1:19" ht="9" customHeight="1" x14ac:dyDescent="0.15">
      <c r="A1246" s="9" t="s">
        <v>374</v>
      </c>
      <c r="B1246" s="2" t="s">
        <v>371</v>
      </c>
      <c r="C1246" s="7">
        <v>42286</v>
      </c>
      <c r="D1246" s="9">
        <v>10</v>
      </c>
      <c r="F1246" s="5">
        <v>83.2</v>
      </c>
      <c r="G1246" s="5">
        <v>82.4</v>
      </c>
      <c r="H1246" s="5">
        <v>47.2</v>
      </c>
      <c r="I1246" s="4">
        <v>191</v>
      </c>
      <c r="J1246" s="4">
        <v>3888</v>
      </c>
      <c r="K1246" s="4">
        <v>30</v>
      </c>
      <c r="L1246" s="4">
        <v>4109</v>
      </c>
      <c r="M1246" s="4">
        <v>1880</v>
      </c>
      <c r="N1246" s="4">
        <v>1675</v>
      </c>
      <c r="O1246" s="4">
        <v>92</v>
      </c>
      <c r="P1246" s="4">
        <v>38</v>
      </c>
      <c r="Q1246" s="4">
        <v>3685</v>
      </c>
      <c r="R1246" s="4">
        <v>425</v>
      </c>
      <c r="S1246" s="3">
        <v>8.4</v>
      </c>
    </row>
    <row r="1247" spans="1:19" ht="9" customHeight="1" x14ac:dyDescent="0.15">
      <c r="A1247" s="9" t="s">
        <v>374</v>
      </c>
      <c r="B1247" s="2" t="s">
        <v>371</v>
      </c>
      <c r="C1247" s="12">
        <v>42318</v>
      </c>
      <c r="D1247" s="9">
        <v>11</v>
      </c>
      <c r="F1247" s="5">
        <v>83.2</v>
      </c>
      <c r="G1247" s="5">
        <v>82.4</v>
      </c>
      <c r="H1247" s="5">
        <v>48.3</v>
      </c>
      <c r="I1247" s="4">
        <v>191</v>
      </c>
      <c r="J1247" s="4">
        <v>3981</v>
      </c>
      <c r="K1247" s="4">
        <v>30</v>
      </c>
      <c r="L1247" s="4">
        <v>4203</v>
      </c>
      <c r="M1247" s="4">
        <v>1890</v>
      </c>
      <c r="N1247" s="4">
        <v>1715</v>
      </c>
      <c r="O1247" s="4">
        <v>92</v>
      </c>
      <c r="P1247" s="4">
        <v>41</v>
      </c>
      <c r="Q1247" s="4">
        <v>3738</v>
      </c>
      <c r="R1247" s="4">
        <v>465</v>
      </c>
      <c r="S1247" s="3">
        <v>8.15</v>
      </c>
    </row>
    <row r="1248" spans="1:19" ht="9" customHeight="1" x14ac:dyDescent="0.15">
      <c r="A1248" s="9" t="s">
        <v>374</v>
      </c>
      <c r="B1248" s="2" t="s">
        <v>371</v>
      </c>
      <c r="C1248" s="7">
        <v>42347</v>
      </c>
      <c r="D1248" s="9">
        <v>12</v>
      </c>
      <c r="F1248" s="5">
        <v>83.2</v>
      </c>
      <c r="G1248" s="5">
        <v>82.4</v>
      </c>
      <c r="H1248" s="5">
        <v>48.3</v>
      </c>
      <c r="I1248" s="4">
        <v>191</v>
      </c>
      <c r="J1248" s="4">
        <v>3981</v>
      </c>
      <c r="K1248" s="4">
        <v>30</v>
      </c>
      <c r="L1248" s="4">
        <v>4203</v>
      </c>
      <c r="M1248" s="4">
        <v>1890</v>
      </c>
      <c r="N1248" s="4">
        <v>1715</v>
      </c>
      <c r="O1248" s="4">
        <v>92</v>
      </c>
      <c r="P1248" s="4">
        <v>41</v>
      </c>
      <c r="Q1248" s="4">
        <v>3738</v>
      </c>
      <c r="R1248" s="4">
        <v>465</v>
      </c>
      <c r="S1248" s="3">
        <v>8.15</v>
      </c>
    </row>
    <row r="1249" spans="1:20" ht="9" customHeight="1" x14ac:dyDescent="0.15">
      <c r="A1249" s="9" t="s">
        <v>374</v>
      </c>
      <c r="B1249" s="2" t="s">
        <v>371</v>
      </c>
      <c r="C1249" s="12">
        <v>42381</v>
      </c>
      <c r="D1249" s="9">
        <v>1</v>
      </c>
      <c r="F1249" s="5">
        <v>82.7</v>
      </c>
      <c r="G1249" s="5">
        <v>81.8</v>
      </c>
      <c r="H1249" s="5">
        <v>48</v>
      </c>
      <c r="I1249" s="4">
        <v>191</v>
      </c>
      <c r="J1249" s="4">
        <v>3930</v>
      </c>
      <c r="K1249" s="4">
        <v>30</v>
      </c>
      <c r="L1249" s="4">
        <v>4150</v>
      </c>
      <c r="M1249" s="4">
        <v>1890</v>
      </c>
      <c r="N1249" s="4">
        <v>1690</v>
      </c>
      <c r="O1249" s="4">
        <v>92</v>
      </c>
      <c r="P1249" s="4">
        <v>39</v>
      </c>
      <c r="Q1249" s="4">
        <v>3711</v>
      </c>
      <c r="R1249" s="4">
        <v>440</v>
      </c>
      <c r="S1249" s="3">
        <v>8.0500000000000007</v>
      </c>
    </row>
    <row r="1250" spans="1:20" ht="9" customHeight="1" x14ac:dyDescent="0.15">
      <c r="A1250" s="9" t="s">
        <v>374</v>
      </c>
      <c r="B1250" s="2" t="s">
        <v>371</v>
      </c>
      <c r="C1250" s="12">
        <v>42409</v>
      </c>
      <c r="D1250" s="9">
        <v>2</v>
      </c>
      <c r="F1250" s="1">
        <v>82.7</v>
      </c>
      <c r="G1250" s="1">
        <v>81.8</v>
      </c>
      <c r="H1250" s="1">
        <v>48</v>
      </c>
      <c r="I1250" s="1">
        <v>191</v>
      </c>
      <c r="J1250" s="1">
        <v>3930</v>
      </c>
      <c r="K1250" s="1">
        <v>30</v>
      </c>
      <c r="L1250" s="1">
        <v>4150</v>
      </c>
      <c r="M1250" s="1">
        <v>1880</v>
      </c>
      <c r="N1250" s="1">
        <v>1690</v>
      </c>
      <c r="O1250" s="1">
        <v>92</v>
      </c>
      <c r="P1250" s="1">
        <v>39</v>
      </c>
      <c r="Q1250" s="1">
        <v>3701</v>
      </c>
      <c r="R1250" s="1">
        <v>450</v>
      </c>
      <c r="S1250" s="1">
        <v>8.0500000000000007</v>
      </c>
      <c r="T1250" s="212">
        <f>R1250/Q1250</f>
        <v>0.1215887597946501</v>
      </c>
    </row>
    <row r="1251" spans="1:20" ht="9" customHeight="1" x14ac:dyDescent="0.15">
      <c r="A1251" s="9" t="s">
        <v>374</v>
      </c>
      <c r="B1251" s="2" t="s">
        <v>371</v>
      </c>
      <c r="C1251" s="12">
        <v>42437</v>
      </c>
      <c r="D1251" s="9">
        <v>3</v>
      </c>
      <c r="F1251" s="5">
        <v>82.7</v>
      </c>
      <c r="G1251" s="5">
        <v>81.8</v>
      </c>
      <c r="H1251" s="5">
        <v>48</v>
      </c>
      <c r="I1251" s="4">
        <v>191</v>
      </c>
      <c r="J1251" s="4">
        <v>3929</v>
      </c>
      <c r="K1251" s="4">
        <v>30</v>
      </c>
      <c r="L1251" s="4">
        <v>4150</v>
      </c>
      <c r="M1251" s="4">
        <v>1870</v>
      </c>
      <c r="N1251" s="4">
        <v>1690</v>
      </c>
      <c r="O1251" s="4">
        <v>96</v>
      </c>
      <c r="P1251" s="4">
        <v>34</v>
      </c>
      <c r="Q1251" s="4">
        <v>3690</v>
      </c>
      <c r="R1251" s="4">
        <v>460</v>
      </c>
      <c r="S1251" s="3">
        <v>8.25</v>
      </c>
      <c r="T1251" s="212">
        <f t="shared" ref="T1251:T1257" si="29">R1251/Q1251</f>
        <v>0.12466124661246612</v>
      </c>
    </row>
    <row r="1252" spans="1:20" ht="9" customHeight="1" x14ac:dyDescent="0.15">
      <c r="A1252" s="9" t="s">
        <v>374</v>
      </c>
      <c r="B1252" s="2" t="s">
        <v>371</v>
      </c>
      <c r="C1252" s="12">
        <v>42472</v>
      </c>
      <c r="D1252" s="9">
        <v>4</v>
      </c>
      <c r="F1252" s="5">
        <v>82.7</v>
      </c>
      <c r="G1252" s="5">
        <v>81.8</v>
      </c>
      <c r="H1252" s="5">
        <v>48</v>
      </c>
      <c r="I1252" s="4">
        <v>191</v>
      </c>
      <c r="J1252" s="4">
        <v>3929</v>
      </c>
      <c r="K1252" s="4">
        <v>30</v>
      </c>
      <c r="L1252" s="4">
        <v>4150</v>
      </c>
      <c r="M1252" s="4">
        <v>1870</v>
      </c>
      <c r="N1252" s="4">
        <v>1705</v>
      </c>
      <c r="O1252" s="4">
        <v>95</v>
      </c>
      <c r="P1252" s="4">
        <v>34</v>
      </c>
      <c r="Q1252" s="4">
        <v>3705</v>
      </c>
      <c r="R1252" s="4">
        <v>445</v>
      </c>
      <c r="S1252" s="3">
        <v>8.5</v>
      </c>
      <c r="T1252" s="212">
        <f t="shared" si="29"/>
        <v>0.12010796221322537</v>
      </c>
    </row>
    <row r="1253" spans="1:20" ht="9" customHeight="1" x14ac:dyDescent="0.15">
      <c r="A1253" s="8" t="s">
        <v>405</v>
      </c>
      <c r="B1253" s="2" t="s">
        <v>406</v>
      </c>
      <c r="C1253" s="7">
        <v>42500</v>
      </c>
      <c r="D1253" s="6">
        <v>5</v>
      </c>
      <c r="F1253" s="5">
        <v>82.7</v>
      </c>
      <c r="G1253" s="5">
        <v>81.8</v>
      </c>
      <c r="H1253" s="5">
        <v>48</v>
      </c>
      <c r="I1253" s="4">
        <v>191</v>
      </c>
      <c r="J1253" s="4">
        <v>3929</v>
      </c>
      <c r="K1253" s="4">
        <v>30</v>
      </c>
      <c r="L1253" s="4">
        <v>4150</v>
      </c>
      <c r="M1253" s="4">
        <v>1880</v>
      </c>
      <c r="N1253" s="4">
        <v>1740</v>
      </c>
      <c r="O1253" s="4">
        <v>95</v>
      </c>
      <c r="P1253" s="4">
        <v>34</v>
      </c>
      <c r="Q1253" s="4">
        <v>3750</v>
      </c>
      <c r="R1253" s="4">
        <v>400</v>
      </c>
      <c r="S1253" s="3">
        <v>8.85</v>
      </c>
      <c r="T1253" s="212">
        <f t="shared" si="29"/>
        <v>0.10666666666666667</v>
      </c>
    </row>
    <row r="1254" spans="1:20" ht="9" customHeight="1" x14ac:dyDescent="0.15">
      <c r="A1254" s="8" t="s">
        <v>377</v>
      </c>
      <c r="B1254" s="2" t="s">
        <v>406</v>
      </c>
      <c r="C1254" s="7">
        <v>42531</v>
      </c>
      <c r="D1254" s="6">
        <v>6</v>
      </c>
      <c r="F1254" s="5">
        <v>82.7</v>
      </c>
      <c r="G1254" s="5">
        <v>81.8</v>
      </c>
      <c r="H1254" s="5">
        <v>48</v>
      </c>
      <c r="I1254" s="4">
        <v>191</v>
      </c>
      <c r="J1254" s="4">
        <v>3929</v>
      </c>
      <c r="K1254" s="4">
        <v>30</v>
      </c>
      <c r="L1254" s="4">
        <v>4150</v>
      </c>
      <c r="M1254" s="4">
        <v>1890</v>
      </c>
      <c r="N1254" s="4">
        <v>1760</v>
      </c>
      <c r="O1254" s="4">
        <v>95</v>
      </c>
      <c r="P1254" s="4">
        <v>34</v>
      </c>
      <c r="Q1254" s="4">
        <v>3780</v>
      </c>
      <c r="R1254" s="4">
        <v>370</v>
      </c>
      <c r="S1254" s="3">
        <v>9.0500000000000007</v>
      </c>
      <c r="T1254" s="212">
        <f t="shared" si="29"/>
        <v>9.7883597883597878E-2</v>
      </c>
    </row>
    <row r="1255" spans="1:20" ht="9" customHeight="1" x14ac:dyDescent="0.15">
      <c r="A1255" s="8" t="s">
        <v>377</v>
      </c>
      <c r="B1255" s="2" t="s">
        <v>406</v>
      </c>
      <c r="C1255" s="7">
        <v>42563</v>
      </c>
      <c r="D1255" s="6">
        <v>7</v>
      </c>
      <c r="F1255" s="5">
        <v>82.7</v>
      </c>
      <c r="G1255" s="5">
        <v>81.8</v>
      </c>
      <c r="H1255" s="5">
        <v>48</v>
      </c>
      <c r="I1255" s="4">
        <v>191</v>
      </c>
      <c r="J1255" s="4">
        <v>3929</v>
      </c>
      <c r="K1255" s="4">
        <v>25</v>
      </c>
      <c r="L1255" s="4">
        <v>4145</v>
      </c>
      <c r="M1255" s="4">
        <v>1890</v>
      </c>
      <c r="N1255" s="4">
        <v>1795</v>
      </c>
      <c r="O1255" s="4">
        <v>97</v>
      </c>
      <c r="P1255" s="4">
        <v>12</v>
      </c>
      <c r="Q1255" s="4">
        <v>3794</v>
      </c>
      <c r="R1255" s="4">
        <v>350</v>
      </c>
      <c r="S1255" s="3">
        <v>9.0500000000000007</v>
      </c>
      <c r="T1255" s="212">
        <f t="shared" si="29"/>
        <v>9.2250922509225092E-2</v>
      </c>
    </row>
    <row r="1256" spans="1:20" ht="9" customHeight="1" x14ac:dyDescent="0.15">
      <c r="A1256" s="8" t="s">
        <v>377</v>
      </c>
      <c r="B1256" s="2" t="s">
        <v>406</v>
      </c>
      <c r="C1256" s="7">
        <v>42594</v>
      </c>
      <c r="D1256" s="6">
        <v>8</v>
      </c>
      <c r="F1256" s="5">
        <v>82.7</v>
      </c>
      <c r="G1256" s="5">
        <v>81.8</v>
      </c>
      <c r="H1256" s="5">
        <v>48</v>
      </c>
      <c r="I1256" s="4">
        <v>191</v>
      </c>
      <c r="J1256" s="4">
        <v>3929</v>
      </c>
      <c r="K1256" s="4">
        <v>25</v>
      </c>
      <c r="L1256" s="4">
        <v>4145</v>
      </c>
      <c r="M1256" s="4">
        <v>1900</v>
      </c>
      <c r="N1256" s="4">
        <v>1880</v>
      </c>
      <c r="O1256" s="4">
        <v>97</v>
      </c>
      <c r="P1256" s="4">
        <v>12</v>
      </c>
      <c r="Q1256" s="4">
        <v>3889</v>
      </c>
      <c r="R1256" s="4">
        <v>255</v>
      </c>
      <c r="S1256" s="3">
        <v>8.9499999999999993</v>
      </c>
      <c r="T1256" s="212">
        <f t="shared" si="29"/>
        <v>6.5569555155566978E-2</v>
      </c>
    </row>
    <row r="1257" spans="1:20" ht="9" customHeight="1" x14ac:dyDescent="0.15">
      <c r="A1257" s="8" t="s">
        <v>377</v>
      </c>
      <c r="B1257" s="2" t="s">
        <v>406</v>
      </c>
      <c r="C1257" s="7">
        <v>42625</v>
      </c>
      <c r="D1257" s="6">
        <v>9</v>
      </c>
      <c r="F1257" s="5">
        <v>82.7</v>
      </c>
      <c r="G1257" s="5">
        <v>81.8</v>
      </c>
      <c r="H1257" s="5">
        <v>48</v>
      </c>
      <c r="I1257" s="4">
        <v>191</v>
      </c>
      <c r="J1257" s="4">
        <v>3929</v>
      </c>
      <c r="K1257" s="4">
        <v>25</v>
      </c>
      <c r="L1257" s="4">
        <v>4145</v>
      </c>
      <c r="M1257" s="4">
        <v>1900</v>
      </c>
      <c r="N1257" s="4">
        <v>1940</v>
      </c>
      <c r="O1257" s="4">
        <v>97</v>
      </c>
      <c r="P1257" s="4">
        <v>12</v>
      </c>
      <c r="Q1257" s="4">
        <v>3949</v>
      </c>
      <c r="R1257" s="4">
        <v>195</v>
      </c>
      <c r="S1257" s="3">
        <v>8.9499999999999993</v>
      </c>
      <c r="T1257" s="212">
        <f t="shared" si="29"/>
        <v>4.9379589769561916E-2</v>
      </c>
    </row>
    <row r="1258" spans="1:20" ht="9" customHeight="1" x14ac:dyDescent="0.15">
      <c r="A1258" s="8" t="s">
        <v>377</v>
      </c>
      <c r="B1258" s="2" t="s">
        <v>406</v>
      </c>
      <c r="C1258" s="7">
        <v>42655</v>
      </c>
      <c r="D1258" s="6">
        <v>10</v>
      </c>
      <c r="F1258" s="5">
        <v>82.7</v>
      </c>
      <c r="G1258" s="5">
        <v>81.7</v>
      </c>
      <c r="H1258" s="5">
        <v>48</v>
      </c>
      <c r="I1258" s="4">
        <v>191</v>
      </c>
      <c r="J1258" s="4">
        <v>3926</v>
      </c>
      <c r="K1258" s="4">
        <v>24</v>
      </c>
      <c r="L1258" s="4">
        <v>4140</v>
      </c>
      <c r="M1258" s="4">
        <v>1886</v>
      </c>
      <c r="N1258" s="4">
        <v>1936</v>
      </c>
      <c r="O1258" s="4">
        <v>97</v>
      </c>
      <c r="P1258" s="4">
        <v>24</v>
      </c>
      <c r="Q1258" s="4">
        <v>3943</v>
      </c>
      <c r="R1258" s="4">
        <v>197</v>
      </c>
      <c r="S1258" s="3">
        <v>8.9499999999999993</v>
      </c>
    </row>
    <row r="1259" spans="1:20" ht="9" customHeight="1" x14ac:dyDescent="0.15">
      <c r="A1259" s="8" t="s">
        <v>377</v>
      </c>
      <c r="B1259" s="2" t="s">
        <v>406</v>
      </c>
      <c r="C1259" s="7">
        <v>42683</v>
      </c>
      <c r="D1259" s="6">
        <v>11</v>
      </c>
      <c r="F1259" s="5">
        <v>82.7</v>
      </c>
      <c r="G1259" s="5">
        <v>81.7</v>
      </c>
      <c r="H1259" s="5">
        <v>48</v>
      </c>
      <c r="I1259" s="4">
        <v>191</v>
      </c>
      <c r="J1259" s="4">
        <v>3926</v>
      </c>
      <c r="K1259" s="4">
        <v>24</v>
      </c>
      <c r="L1259" s="4">
        <v>4140</v>
      </c>
      <c r="M1259" s="4">
        <v>1886</v>
      </c>
      <c r="N1259" s="4">
        <v>1936</v>
      </c>
      <c r="O1259" s="4">
        <v>97</v>
      </c>
      <c r="P1259" s="4">
        <v>24</v>
      </c>
      <c r="Q1259" s="4">
        <v>3943</v>
      </c>
      <c r="R1259" s="4">
        <v>197</v>
      </c>
      <c r="S1259" s="3">
        <v>8.9499999999999993</v>
      </c>
    </row>
    <row r="1260" spans="1:20" ht="9" customHeight="1" x14ac:dyDescent="0.15">
      <c r="A1260" s="8" t="s">
        <v>377</v>
      </c>
      <c r="B1260" s="2" t="s">
        <v>406</v>
      </c>
      <c r="D1260" s="6">
        <v>12</v>
      </c>
    </row>
    <row r="1261" spans="1:20" ht="9" customHeight="1" x14ac:dyDescent="0.15">
      <c r="A1261" s="8" t="s">
        <v>377</v>
      </c>
      <c r="B1261" s="2" t="s">
        <v>406</v>
      </c>
      <c r="D1261" s="6">
        <v>1</v>
      </c>
    </row>
    <row r="1262" spans="1:20" ht="9" customHeight="1" x14ac:dyDescent="0.15">
      <c r="A1262" s="8" t="s">
        <v>377</v>
      </c>
      <c r="B1262" s="2" t="s">
        <v>406</v>
      </c>
      <c r="D1262" s="6">
        <v>2</v>
      </c>
    </row>
    <row r="1263" spans="1:20" ht="9" customHeight="1" x14ac:dyDescent="0.15">
      <c r="A1263" s="8" t="s">
        <v>377</v>
      </c>
      <c r="B1263" s="2" t="s">
        <v>406</v>
      </c>
      <c r="D1263" s="6">
        <v>3</v>
      </c>
    </row>
    <row r="1264" spans="1:20" ht="9" customHeight="1" x14ac:dyDescent="0.15">
      <c r="A1264" s="8" t="s">
        <v>374</v>
      </c>
      <c r="B1264" s="2" t="s">
        <v>406</v>
      </c>
      <c r="D1264" s="6">
        <v>4</v>
      </c>
    </row>
    <row r="1265" spans="1:20" ht="9" customHeight="1" x14ac:dyDescent="0.15">
      <c r="A1265" s="8" t="s">
        <v>374</v>
      </c>
      <c r="B1265" s="2" t="s">
        <v>445</v>
      </c>
      <c r="D1265" s="6">
        <v>5</v>
      </c>
    </row>
    <row r="1266" spans="1:20" ht="9" customHeight="1" x14ac:dyDescent="0.15">
      <c r="A1266" s="8" t="s">
        <v>374</v>
      </c>
      <c r="B1266" s="2" t="s">
        <v>445</v>
      </c>
      <c r="D1266" s="6">
        <v>6</v>
      </c>
    </row>
    <row r="1267" spans="1:20" ht="9" customHeight="1" x14ac:dyDescent="0.15">
      <c r="A1267" s="8" t="s">
        <v>374</v>
      </c>
      <c r="B1267" s="2" t="s">
        <v>445</v>
      </c>
      <c r="D1267" s="6">
        <v>7</v>
      </c>
    </row>
    <row r="1268" spans="1:20" ht="9" customHeight="1" x14ac:dyDescent="0.15">
      <c r="A1268" s="8" t="s">
        <v>374</v>
      </c>
      <c r="B1268" s="2" t="s">
        <v>445</v>
      </c>
      <c r="D1268" s="6">
        <v>8</v>
      </c>
    </row>
    <row r="1269" spans="1:20" ht="9" customHeight="1" x14ac:dyDescent="0.15">
      <c r="A1269" s="8" t="s">
        <v>374</v>
      </c>
      <c r="B1269" s="2" t="s">
        <v>445</v>
      </c>
      <c r="D1269" s="6">
        <v>9</v>
      </c>
    </row>
    <row r="1270" spans="1:20" ht="9" customHeight="1" x14ac:dyDescent="0.15">
      <c r="A1270" s="8" t="s">
        <v>374</v>
      </c>
      <c r="B1270" s="2" t="s">
        <v>445</v>
      </c>
      <c r="D1270" s="6">
        <v>10</v>
      </c>
    </row>
    <row r="1271" spans="1:20" ht="9" customHeight="1" x14ac:dyDescent="0.15">
      <c r="A1271" s="8" t="s">
        <v>374</v>
      </c>
      <c r="B1271" s="2" t="s">
        <v>445</v>
      </c>
      <c r="D1271" s="6">
        <v>11</v>
      </c>
    </row>
    <row r="1272" spans="1:20" ht="9" customHeight="1" x14ac:dyDescent="0.15">
      <c r="A1272" s="8" t="s">
        <v>374</v>
      </c>
      <c r="B1272" s="2" t="s">
        <v>445</v>
      </c>
      <c r="D1272" s="6">
        <v>12</v>
      </c>
    </row>
    <row r="1273" spans="1:20" ht="9" customHeight="1" x14ac:dyDescent="0.15">
      <c r="A1273" s="8" t="s">
        <v>374</v>
      </c>
      <c r="B1273" s="2" t="s">
        <v>445</v>
      </c>
      <c r="D1273" s="6">
        <v>1</v>
      </c>
    </row>
    <row r="1274" spans="1:20" ht="9" customHeight="1" x14ac:dyDescent="0.15">
      <c r="A1274" s="8" t="s">
        <v>374</v>
      </c>
      <c r="B1274" s="2" t="s">
        <v>445</v>
      </c>
      <c r="D1274" s="6">
        <v>2</v>
      </c>
    </row>
    <row r="1275" spans="1:20" ht="9" customHeight="1" x14ac:dyDescent="0.15">
      <c r="A1275" s="8" t="s">
        <v>374</v>
      </c>
      <c r="B1275" s="2" t="s">
        <v>445</v>
      </c>
      <c r="D1275" s="6">
        <v>3</v>
      </c>
    </row>
    <row r="1276" spans="1:20" ht="9" customHeight="1" x14ac:dyDescent="0.15">
      <c r="A1276" s="8" t="s">
        <v>374</v>
      </c>
      <c r="B1276" s="2" t="s">
        <v>445</v>
      </c>
      <c r="D1276" s="6">
        <v>4</v>
      </c>
    </row>
    <row r="1277" spans="1:20" ht="9" customHeight="1" x14ac:dyDescent="0.15">
      <c r="A1277" s="8" t="s">
        <v>404</v>
      </c>
      <c r="B1277" s="2" t="s">
        <v>409</v>
      </c>
      <c r="C1277" s="7">
        <v>42500</v>
      </c>
      <c r="D1277" s="6">
        <v>5</v>
      </c>
      <c r="F1277" s="5">
        <v>82.2</v>
      </c>
      <c r="G1277" s="5">
        <v>81.400000000000006</v>
      </c>
      <c r="H1277" s="5">
        <v>46.7</v>
      </c>
      <c r="I1277" s="4">
        <v>400</v>
      </c>
      <c r="J1277" s="4">
        <v>3800</v>
      </c>
      <c r="K1277" s="4">
        <v>30</v>
      </c>
      <c r="L1277" s="4">
        <v>4230</v>
      </c>
      <c r="M1277" s="4">
        <v>1915</v>
      </c>
      <c r="N1277" s="4">
        <v>1885</v>
      </c>
      <c r="O1277" s="4">
        <v>95</v>
      </c>
      <c r="P1277" s="4">
        <v>30</v>
      </c>
      <c r="Q1277" s="4">
        <v>3925</v>
      </c>
      <c r="R1277" s="4">
        <v>305</v>
      </c>
      <c r="S1277" s="3">
        <v>8.35</v>
      </c>
      <c r="T1277" s="212">
        <f>R1277/Q1277</f>
        <v>7.7707006369426748E-2</v>
      </c>
    </row>
    <row r="1278" spans="1:20" ht="9" customHeight="1" x14ac:dyDescent="0.15">
      <c r="A1278" s="8" t="s">
        <v>404</v>
      </c>
      <c r="B1278" s="2" t="s">
        <v>371</v>
      </c>
      <c r="C1278" s="7">
        <v>42531</v>
      </c>
      <c r="D1278" s="6">
        <v>6</v>
      </c>
      <c r="F1278" s="5">
        <v>82.2</v>
      </c>
      <c r="G1278" s="5">
        <v>81.400000000000006</v>
      </c>
      <c r="H1278" s="5">
        <v>46.7</v>
      </c>
      <c r="I1278" s="4">
        <v>370</v>
      </c>
      <c r="J1278" s="4">
        <v>3800</v>
      </c>
      <c r="K1278" s="4">
        <v>30</v>
      </c>
      <c r="L1278" s="4">
        <v>4200</v>
      </c>
      <c r="M1278" s="4">
        <v>1915</v>
      </c>
      <c r="N1278" s="4">
        <v>1900</v>
      </c>
      <c r="O1278" s="4">
        <v>95</v>
      </c>
      <c r="P1278" s="4">
        <v>30</v>
      </c>
      <c r="Q1278" s="4">
        <v>3940</v>
      </c>
      <c r="R1278" s="4">
        <v>260</v>
      </c>
      <c r="S1278" s="3" t="s">
        <v>414</v>
      </c>
      <c r="T1278" s="212">
        <f>R1278/Q1278</f>
        <v>6.5989847715736044E-2</v>
      </c>
    </row>
    <row r="1279" spans="1:20" ht="9" customHeight="1" x14ac:dyDescent="0.15">
      <c r="A1279" s="8" t="s">
        <v>439</v>
      </c>
      <c r="B1279" s="2" t="s">
        <v>371</v>
      </c>
      <c r="C1279" s="7">
        <v>42563</v>
      </c>
      <c r="D1279" s="6">
        <v>7</v>
      </c>
      <c r="F1279" s="5">
        <v>83.7</v>
      </c>
      <c r="G1279" s="5">
        <v>83</v>
      </c>
      <c r="H1279" s="5">
        <v>46.7</v>
      </c>
      <c r="I1279" s="4">
        <v>350</v>
      </c>
      <c r="J1279" s="4">
        <v>3880</v>
      </c>
      <c r="K1279" s="4">
        <v>30</v>
      </c>
      <c r="L1279" s="4">
        <v>4260</v>
      </c>
      <c r="M1279" s="4">
        <v>1925</v>
      </c>
      <c r="N1279" s="4">
        <v>1920</v>
      </c>
      <c r="O1279" s="4">
        <v>95</v>
      </c>
      <c r="P1279" s="4">
        <v>30</v>
      </c>
      <c r="Q1279" s="4">
        <v>3970</v>
      </c>
      <c r="R1279" s="4">
        <v>290</v>
      </c>
      <c r="S1279" s="3" t="s">
        <v>414</v>
      </c>
      <c r="T1279" s="212">
        <f>R1279/Q1279</f>
        <v>7.3047858942065488E-2</v>
      </c>
    </row>
    <row r="1280" spans="1:20" ht="9" customHeight="1" x14ac:dyDescent="0.15">
      <c r="A1280" s="8" t="s">
        <v>439</v>
      </c>
      <c r="B1280" s="2" t="s">
        <v>371</v>
      </c>
      <c r="C1280" s="7">
        <v>42594</v>
      </c>
      <c r="D1280" s="6">
        <v>8</v>
      </c>
      <c r="F1280" s="5">
        <v>83.7</v>
      </c>
      <c r="G1280" s="5">
        <v>83</v>
      </c>
      <c r="H1280" s="5">
        <v>48.9</v>
      </c>
      <c r="I1280" s="4">
        <v>255</v>
      </c>
      <c r="J1280" s="4">
        <v>4060</v>
      </c>
      <c r="K1280" s="4">
        <v>30</v>
      </c>
      <c r="L1280" s="4">
        <v>4346</v>
      </c>
      <c r="M1280" s="4">
        <v>1940</v>
      </c>
      <c r="N1280" s="4">
        <v>1950</v>
      </c>
      <c r="O1280" s="4">
        <v>95</v>
      </c>
      <c r="P1280" s="4">
        <v>31</v>
      </c>
      <c r="Q1280" s="4">
        <v>4016</v>
      </c>
      <c r="R1280" s="4">
        <v>330</v>
      </c>
      <c r="S1280" s="3" t="s">
        <v>443</v>
      </c>
      <c r="T1280" s="212">
        <f>R1280/Q1280</f>
        <v>8.2171314741035853E-2</v>
      </c>
    </row>
    <row r="1281" spans="1:20" ht="9" customHeight="1" x14ac:dyDescent="0.15">
      <c r="A1281" s="8" t="s">
        <v>439</v>
      </c>
      <c r="B1281" s="2" t="s">
        <v>371</v>
      </c>
      <c r="C1281" s="7">
        <v>42625</v>
      </c>
      <c r="D1281" s="6">
        <v>9</v>
      </c>
      <c r="F1281" s="5">
        <v>83.7</v>
      </c>
      <c r="G1281" s="5">
        <v>83</v>
      </c>
      <c r="H1281" s="5">
        <v>50.6</v>
      </c>
      <c r="I1281" s="4">
        <v>195</v>
      </c>
      <c r="J1281" s="4">
        <v>4201</v>
      </c>
      <c r="K1281" s="4">
        <v>30</v>
      </c>
      <c r="L1281" s="4">
        <v>4426</v>
      </c>
      <c r="M1281" s="4">
        <v>1950</v>
      </c>
      <c r="N1281" s="4">
        <v>1985</v>
      </c>
      <c r="O1281" s="4">
        <v>95</v>
      </c>
      <c r="P1281" s="4">
        <v>31</v>
      </c>
      <c r="Q1281" s="4">
        <v>4061</v>
      </c>
      <c r="R1281" s="4">
        <v>365</v>
      </c>
      <c r="S1281" s="3" t="s">
        <v>449</v>
      </c>
      <c r="T1281" s="212">
        <f>R1281/Q1281</f>
        <v>8.9879340064023636E-2</v>
      </c>
    </row>
    <row r="1282" spans="1:20" ht="9" customHeight="1" x14ac:dyDescent="0.15">
      <c r="A1282" s="8" t="s">
        <v>439</v>
      </c>
      <c r="B1282" s="2" t="s">
        <v>371</v>
      </c>
      <c r="C1282" s="7">
        <v>42655</v>
      </c>
      <c r="D1282" s="6">
        <v>10</v>
      </c>
      <c r="F1282" s="5">
        <v>83.7</v>
      </c>
      <c r="G1282" s="5">
        <v>83</v>
      </c>
      <c r="H1282" s="5">
        <v>51.4</v>
      </c>
      <c r="I1282" s="4">
        <v>197</v>
      </c>
      <c r="J1282" s="4">
        <v>4269</v>
      </c>
      <c r="K1282" s="4">
        <v>30</v>
      </c>
      <c r="L1282" s="4">
        <v>4496</v>
      </c>
      <c r="M1282" s="4">
        <v>1950</v>
      </c>
      <c r="N1282" s="4">
        <v>2025</v>
      </c>
      <c r="O1282" s="4">
        <v>95</v>
      </c>
      <c r="P1282" s="4">
        <v>31</v>
      </c>
      <c r="Q1282" s="4">
        <v>4101</v>
      </c>
      <c r="R1282" s="4">
        <v>395</v>
      </c>
      <c r="S1282" s="3" t="s">
        <v>449</v>
      </c>
    </row>
    <row r="1283" spans="1:20" ht="9" customHeight="1" x14ac:dyDescent="0.15">
      <c r="A1283" s="8" t="s">
        <v>439</v>
      </c>
      <c r="B1283" s="2" t="s">
        <v>371</v>
      </c>
      <c r="C1283" s="7">
        <v>42683</v>
      </c>
      <c r="D1283" s="6">
        <v>11</v>
      </c>
      <c r="F1283" s="5">
        <v>83.7</v>
      </c>
      <c r="G1283" s="5">
        <v>83</v>
      </c>
      <c r="H1283" s="5">
        <v>52.5</v>
      </c>
      <c r="I1283" s="4">
        <v>197</v>
      </c>
      <c r="J1283" s="4">
        <v>4361</v>
      </c>
      <c r="K1283" s="4">
        <v>30</v>
      </c>
      <c r="L1283" s="4">
        <v>4588</v>
      </c>
      <c r="M1283" s="4">
        <v>1930</v>
      </c>
      <c r="N1283" s="4">
        <v>2050</v>
      </c>
      <c r="O1283" s="4">
        <v>95</v>
      </c>
      <c r="P1283" s="4">
        <v>32</v>
      </c>
      <c r="Q1283" s="4">
        <v>4108</v>
      </c>
      <c r="R1283" s="4">
        <v>480</v>
      </c>
      <c r="S1283" s="3" t="s">
        <v>450</v>
      </c>
    </row>
    <row r="1284" spans="1:20" ht="9" customHeight="1" x14ac:dyDescent="0.15">
      <c r="A1284" s="8" t="s">
        <v>439</v>
      </c>
      <c r="B1284" s="2" t="s">
        <v>371</v>
      </c>
      <c r="D1284" s="6">
        <v>12</v>
      </c>
    </row>
    <row r="1285" spans="1:20" ht="9" customHeight="1" x14ac:dyDescent="0.15">
      <c r="A1285" s="8" t="s">
        <v>439</v>
      </c>
      <c r="B1285" s="2" t="s">
        <v>371</v>
      </c>
      <c r="D1285" s="6">
        <v>1</v>
      </c>
    </row>
    <row r="1292" spans="1:20" ht="9" customHeight="1" x14ac:dyDescent="0.15">
      <c r="H1292" s="5">
        <f>H711/H710-1</f>
        <v>1.7500000000000071E-2</v>
      </c>
    </row>
    <row r="1293" spans="1:20" ht="9" customHeight="1" x14ac:dyDescent="0.15">
      <c r="H1293" s="5">
        <f>H480/H479-1</f>
        <v>2.7932960893854997E-3</v>
      </c>
      <c r="M1293" s="5">
        <f t="shared" ref="M1293:N1300" si="30">M480/M479-1</f>
        <v>0</v>
      </c>
      <c r="N1293" s="5">
        <f t="shared" si="30"/>
        <v>1.4285714285714235E-2</v>
      </c>
      <c r="R1293" s="5">
        <f>R1245/R1244-1</f>
        <v>-4.2553191489361653E-2</v>
      </c>
    </row>
    <row r="1294" spans="1:20" ht="9" customHeight="1" x14ac:dyDescent="0.15">
      <c r="H1294" s="5">
        <f t="shared" ref="H1294:H1300" si="31">H481/H480-1</f>
        <v>1.1142061281337101E-2</v>
      </c>
      <c r="M1294" s="5">
        <f t="shared" si="30"/>
        <v>7.9681274900398336E-3</v>
      </c>
      <c r="N1294" s="5">
        <f t="shared" si="30"/>
        <v>1.4084507042253502E-2</v>
      </c>
      <c r="R1294" s="5">
        <f t="shared" ref="R1294:R1300" si="32">R1246/R1245-1</f>
        <v>-5.555555555555558E-2</v>
      </c>
    </row>
    <row r="1295" spans="1:20" ht="9" customHeight="1" x14ac:dyDescent="0.15">
      <c r="H1295" s="5">
        <f t="shared" si="31"/>
        <v>2.7548209366391241E-2</v>
      </c>
      <c r="M1295" s="5">
        <f t="shared" si="30"/>
        <v>0</v>
      </c>
      <c r="N1295" s="5">
        <f t="shared" si="30"/>
        <v>1.388888888888884E-2</v>
      </c>
      <c r="R1295" s="5">
        <f t="shared" si="32"/>
        <v>9.4117647058823639E-2</v>
      </c>
    </row>
    <row r="1296" spans="1:20" ht="9" customHeight="1" x14ac:dyDescent="0.15">
      <c r="H1296" s="5">
        <f t="shared" si="31"/>
        <v>0</v>
      </c>
      <c r="M1296" s="5">
        <f t="shared" si="30"/>
        <v>0</v>
      </c>
      <c r="N1296" s="5">
        <f t="shared" si="30"/>
        <v>1.3698630136986356E-2</v>
      </c>
      <c r="R1296" s="5">
        <f t="shared" si="32"/>
        <v>0</v>
      </c>
    </row>
    <row r="1297" spans="8:18" ht="9" customHeight="1" x14ac:dyDescent="0.15">
      <c r="H1297" s="5">
        <f t="shared" si="31"/>
        <v>8.0428954423592547E-3</v>
      </c>
      <c r="M1297" s="5">
        <f t="shared" si="30"/>
        <v>0</v>
      </c>
      <c r="N1297" s="5">
        <f t="shared" si="30"/>
        <v>6.7567567567567988E-3</v>
      </c>
      <c r="R1297" s="5">
        <f t="shared" si="32"/>
        <v>-5.3763440860215006E-2</v>
      </c>
    </row>
    <row r="1298" spans="8:18" ht="9" customHeight="1" x14ac:dyDescent="0.15">
      <c r="H1298" s="5">
        <f t="shared" si="31"/>
        <v>0</v>
      </c>
      <c r="M1298" s="5">
        <f t="shared" si="30"/>
        <v>0</v>
      </c>
      <c r="N1298" s="5">
        <f t="shared" si="30"/>
        <v>0</v>
      </c>
      <c r="R1298" s="5">
        <f t="shared" si="32"/>
        <v>2.2727272727272707E-2</v>
      </c>
    </row>
    <row r="1299" spans="8:18" ht="9" customHeight="1" x14ac:dyDescent="0.15">
      <c r="H1299" s="5">
        <f t="shared" si="31"/>
        <v>0</v>
      </c>
      <c r="M1299" s="5">
        <f t="shared" si="30"/>
        <v>0</v>
      </c>
      <c r="N1299" s="5">
        <f t="shared" si="30"/>
        <v>2.0134228187919545E-2</v>
      </c>
      <c r="R1299" s="5">
        <f t="shared" si="32"/>
        <v>2.2222222222222143E-2</v>
      </c>
    </row>
    <row r="1300" spans="8:18" ht="9" customHeight="1" x14ac:dyDescent="0.15">
      <c r="H1300" s="5">
        <f t="shared" si="31"/>
        <v>0</v>
      </c>
      <c r="M1300" s="5">
        <f t="shared" si="30"/>
        <v>0</v>
      </c>
      <c r="N1300" s="5">
        <f t="shared" si="30"/>
        <v>0</v>
      </c>
      <c r="R1300" s="5">
        <f t="shared" si="32"/>
        <v>-3.2608695652173947E-2</v>
      </c>
    </row>
  </sheetData>
  <autoFilter ref="A2:Y1285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674"/>
  <sheetViews>
    <sheetView zoomScaleNormal="100" workbookViewId="0">
      <pane xSplit="4" ySplit="2" topLeftCell="E616" activePane="bottomRight" state="frozen"/>
      <selection activeCell="G914" sqref="G914"/>
      <selection pane="topRight" activeCell="G914" sqref="G914"/>
      <selection pane="bottomLeft" activeCell="G914" sqref="G914"/>
      <selection pane="bottomRight" activeCell="F626" sqref="F622:L626"/>
    </sheetView>
  </sheetViews>
  <sheetFormatPr defaultRowHeight="11.25" x14ac:dyDescent="0.15"/>
  <cols>
    <col min="1" max="1" width="9" style="138"/>
    <col min="2" max="2" width="8.125" style="138" customWidth="1"/>
    <col min="3" max="3" width="10.25" style="138" customWidth="1"/>
    <col min="4" max="5" width="4.75" style="138" bestFit="1" customWidth="1"/>
    <col min="6" max="15" width="9" style="138"/>
    <col min="16" max="22" width="9" style="99"/>
    <col min="23" max="16384" width="9" style="138"/>
  </cols>
  <sheetData>
    <row r="1" spans="1:22" s="150" customFormat="1" ht="12.75" customHeight="1" x14ac:dyDescent="0.15">
      <c r="A1" s="81"/>
      <c r="B1" s="81"/>
      <c r="C1" s="80"/>
      <c r="D1" s="79"/>
      <c r="E1" s="78"/>
      <c r="F1" s="153" t="s">
        <v>82</v>
      </c>
      <c r="G1" s="153" t="s">
        <v>81</v>
      </c>
      <c r="H1" s="153" t="s">
        <v>80</v>
      </c>
      <c r="I1" s="153" t="s">
        <v>78</v>
      </c>
      <c r="J1" s="153" t="s">
        <v>308</v>
      </c>
      <c r="K1" s="153" t="s">
        <v>77</v>
      </c>
      <c r="L1" s="152" t="s">
        <v>167</v>
      </c>
      <c r="P1" s="153" t="s">
        <v>82</v>
      </c>
      <c r="Q1" s="153" t="s">
        <v>81</v>
      </c>
      <c r="R1" s="153" t="s">
        <v>80</v>
      </c>
      <c r="S1" s="153" t="s">
        <v>78</v>
      </c>
      <c r="T1" s="153" t="s">
        <v>308</v>
      </c>
      <c r="U1" s="153" t="s">
        <v>77</v>
      </c>
      <c r="V1" s="152" t="s">
        <v>167</v>
      </c>
    </row>
    <row r="2" spans="1:22" s="150" customFormat="1" x14ac:dyDescent="0.15">
      <c r="A2" s="81" t="s">
        <v>70</v>
      </c>
      <c r="B2" s="81"/>
      <c r="C2" s="80" t="s">
        <v>69</v>
      </c>
      <c r="D2" s="79" t="s">
        <v>68</v>
      </c>
      <c r="E2" s="78" t="s">
        <v>164</v>
      </c>
      <c r="F2" s="151" t="s">
        <v>365</v>
      </c>
      <c r="G2" s="151" t="s">
        <v>365</v>
      </c>
      <c r="H2" s="151" t="s">
        <v>365</v>
      </c>
      <c r="I2" s="151" t="s">
        <v>365</v>
      </c>
      <c r="J2" s="151" t="s">
        <v>365</v>
      </c>
      <c r="K2" s="151" t="s">
        <v>365</v>
      </c>
      <c r="L2" s="151" t="s">
        <v>365</v>
      </c>
      <c r="P2" s="151" t="s">
        <v>321</v>
      </c>
      <c r="Q2" s="151" t="s">
        <v>321</v>
      </c>
      <c r="R2" s="151" t="s">
        <v>321</v>
      </c>
      <c r="S2" s="151" t="s">
        <v>321</v>
      </c>
      <c r="T2" s="151" t="s">
        <v>321</v>
      </c>
      <c r="U2" s="151" t="s">
        <v>321</v>
      </c>
      <c r="V2" s="151" t="s">
        <v>321</v>
      </c>
    </row>
    <row r="3" spans="1:22" s="29" customFormat="1" x14ac:dyDescent="0.15">
      <c r="A3" s="62" t="s">
        <v>364</v>
      </c>
      <c r="B3" s="62" t="s">
        <v>11</v>
      </c>
      <c r="C3" s="7">
        <v>34527</v>
      </c>
      <c r="D3" s="143">
        <v>7</v>
      </c>
      <c r="F3" s="149">
        <v>0.77</v>
      </c>
      <c r="G3" s="149">
        <v>0.1</v>
      </c>
      <c r="H3" s="149">
        <v>4.8</v>
      </c>
      <c r="I3" s="149">
        <v>3.75</v>
      </c>
      <c r="J3" s="149">
        <v>5.0599999999999996</v>
      </c>
      <c r="K3" s="149">
        <v>0</v>
      </c>
      <c r="L3" s="149">
        <v>0.61</v>
      </c>
      <c r="P3" s="95" t="e">
        <f>F3-F2</f>
        <v>#VALUE!</v>
      </c>
      <c r="Q3" s="95" t="e">
        <f t="shared" ref="Q3:V18" si="0">G3-G2</f>
        <v>#VALUE!</v>
      </c>
      <c r="R3" s="95" t="e">
        <f t="shared" si="0"/>
        <v>#VALUE!</v>
      </c>
      <c r="S3" s="95" t="e">
        <f t="shared" si="0"/>
        <v>#VALUE!</v>
      </c>
      <c r="T3" s="95" t="e">
        <f t="shared" si="0"/>
        <v>#VALUE!</v>
      </c>
      <c r="U3" s="95" t="e">
        <f t="shared" si="0"/>
        <v>#VALUE!</v>
      </c>
      <c r="V3" s="95" t="e">
        <f t="shared" si="0"/>
        <v>#VALUE!</v>
      </c>
    </row>
    <row r="4" spans="1:22" s="29" customFormat="1" x14ac:dyDescent="0.15">
      <c r="A4" s="62" t="s">
        <v>364</v>
      </c>
      <c r="B4" s="62" t="s">
        <v>11</v>
      </c>
      <c r="C4" s="7">
        <v>34557</v>
      </c>
      <c r="D4" s="143">
        <v>8</v>
      </c>
      <c r="F4" s="149">
        <v>0.77</v>
      </c>
      <c r="G4" s="149">
        <v>0.1</v>
      </c>
      <c r="H4" s="149">
        <v>4.5999999999999996</v>
      </c>
      <c r="I4" s="149">
        <v>3.55</v>
      </c>
      <c r="J4" s="149">
        <v>4.8600000000000003</v>
      </c>
      <c r="K4" s="149">
        <v>0</v>
      </c>
      <c r="L4" s="149">
        <v>0.61</v>
      </c>
      <c r="P4" s="95">
        <f t="shared" ref="P4:V53" si="1">F4-F3</f>
        <v>0</v>
      </c>
      <c r="Q4" s="95">
        <f t="shared" si="0"/>
        <v>0</v>
      </c>
      <c r="R4" s="95">
        <f t="shared" si="0"/>
        <v>-0.20000000000000018</v>
      </c>
      <c r="S4" s="95">
        <f t="shared" si="0"/>
        <v>-0.20000000000000018</v>
      </c>
      <c r="T4" s="95">
        <f t="shared" si="0"/>
        <v>-0.19999999999999929</v>
      </c>
      <c r="U4" s="95">
        <f t="shared" si="0"/>
        <v>0</v>
      </c>
      <c r="V4" s="95">
        <f t="shared" si="0"/>
        <v>0</v>
      </c>
    </row>
    <row r="5" spans="1:22" s="29" customFormat="1" x14ac:dyDescent="0.15">
      <c r="A5" s="62" t="s">
        <v>364</v>
      </c>
      <c r="B5" s="62" t="s">
        <v>11</v>
      </c>
      <c r="C5" s="148">
        <v>34589</v>
      </c>
      <c r="D5" s="143">
        <v>9</v>
      </c>
      <c r="F5" s="149">
        <v>0.77</v>
      </c>
      <c r="G5" s="149">
        <v>0.1</v>
      </c>
      <c r="H5" s="149">
        <v>4.5999999999999996</v>
      </c>
      <c r="I5" s="149">
        <v>3.55</v>
      </c>
      <c r="J5" s="149">
        <v>4.8600000000000003</v>
      </c>
      <c r="K5" s="149">
        <v>0</v>
      </c>
      <c r="L5" s="149">
        <v>0.61</v>
      </c>
      <c r="P5" s="95">
        <f t="shared" si="1"/>
        <v>0</v>
      </c>
      <c r="Q5" s="95">
        <f t="shared" si="0"/>
        <v>0</v>
      </c>
      <c r="R5" s="95">
        <f t="shared" si="0"/>
        <v>0</v>
      </c>
      <c r="S5" s="95">
        <f t="shared" si="0"/>
        <v>0</v>
      </c>
      <c r="T5" s="95">
        <f t="shared" si="0"/>
        <v>0</v>
      </c>
      <c r="U5" s="95">
        <f t="shared" si="0"/>
        <v>0</v>
      </c>
      <c r="V5" s="95">
        <f t="shared" si="0"/>
        <v>0</v>
      </c>
    </row>
    <row r="6" spans="1:22" s="29" customFormat="1" x14ac:dyDescent="0.15">
      <c r="A6" s="62" t="s">
        <v>364</v>
      </c>
      <c r="B6" s="62" t="s">
        <v>11</v>
      </c>
      <c r="C6" s="7">
        <v>34619</v>
      </c>
      <c r="D6" s="143">
        <v>10</v>
      </c>
      <c r="F6" s="149">
        <v>0.77</v>
      </c>
      <c r="G6" s="149">
        <v>0.1</v>
      </c>
      <c r="H6" s="149">
        <v>4.8</v>
      </c>
      <c r="I6" s="149">
        <v>3.65</v>
      </c>
      <c r="J6" s="149">
        <v>4.96</v>
      </c>
      <c r="K6" s="149">
        <v>0</v>
      </c>
      <c r="L6" s="149">
        <v>0.71</v>
      </c>
      <c r="P6" s="95">
        <f t="shared" si="1"/>
        <v>0</v>
      </c>
      <c r="Q6" s="95">
        <f t="shared" si="0"/>
        <v>0</v>
      </c>
      <c r="R6" s="95">
        <f t="shared" si="0"/>
        <v>0.20000000000000018</v>
      </c>
      <c r="S6" s="95">
        <f t="shared" si="0"/>
        <v>0.10000000000000009</v>
      </c>
      <c r="T6" s="95">
        <f t="shared" si="0"/>
        <v>9.9999999999999645E-2</v>
      </c>
      <c r="U6" s="95">
        <f t="shared" si="0"/>
        <v>0</v>
      </c>
      <c r="V6" s="95">
        <f t="shared" si="0"/>
        <v>9.9999999999999978E-2</v>
      </c>
    </row>
    <row r="7" spans="1:22" s="29" customFormat="1" x14ac:dyDescent="0.15">
      <c r="A7" s="62" t="s">
        <v>364</v>
      </c>
      <c r="B7" s="62" t="s">
        <v>11</v>
      </c>
      <c r="C7" s="7">
        <v>34647</v>
      </c>
      <c r="D7" s="137">
        <v>11</v>
      </c>
      <c r="F7" s="149">
        <v>0.77</v>
      </c>
      <c r="G7" s="149">
        <v>0.1</v>
      </c>
      <c r="H7" s="149">
        <v>4.8600000000000003</v>
      </c>
      <c r="I7" s="149">
        <v>3.67</v>
      </c>
      <c r="J7" s="149">
        <v>5.0199999999999996</v>
      </c>
      <c r="K7" s="149">
        <v>0</v>
      </c>
      <c r="L7" s="149">
        <v>0.71</v>
      </c>
      <c r="P7" s="95">
        <f t="shared" si="1"/>
        <v>0</v>
      </c>
      <c r="Q7" s="95">
        <f t="shared" si="0"/>
        <v>0</v>
      </c>
      <c r="R7" s="95">
        <f t="shared" si="0"/>
        <v>6.0000000000000497E-2</v>
      </c>
      <c r="S7" s="95">
        <f t="shared" si="0"/>
        <v>2.0000000000000018E-2</v>
      </c>
      <c r="T7" s="95">
        <f t="shared" si="0"/>
        <v>5.9999999999999609E-2</v>
      </c>
      <c r="U7" s="95">
        <f t="shared" si="0"/>
        <v>0</v>
      </c>
      <c r="V7" s="95">
        <f t="shared" si="0"/>
        <v>0</v>
      </c>
    </row>
    <row r="8" spans="1:22" s="29" customFormat="1" x14ac:dyDescent="0.15">
      <c r="A8" s="62" t="s">
        <v>364</v>
      </c>
      <c r="B8" s="62" t="s">
        <v>11</v>
      </c>
      <c r="C8" s="7">
        <v>34677</v>
      </c>
      <c r="D8" s="137">
        <v>12</v>
      </c>
      <c r="F8" s="149">
        <v>0.77</v>
      </c>
      <c r="G8" s="149">
        <v>0.1</v>
      </c>
      <c r="H8" s="149">
        <v>4.8600000000000003</v>
      </c>
      <c r="I8" s="149">
        <v>3.67</v>
      </c>
      <c r="J8" s="149">
        <v>5.0199999999999996</v>
      </c>
      <c r="K8" s="149">
        <v>0</v>
      </c>
      <c r="L8" s="149">
        <v>0.71</v>
      </c>
      <c r="P8" s="95">
        <f t="shared" si="1"/>
        <v>0</v>
      </c>
      <c r="Q8" s="95">
        <f t="shared" si="0"/>
        <v>0</v>
      </c>
      <c r="R8" s="95">
        <f t="shared" si="0"/>
        <v>0</v>
      </c>
      <c r="S8" s="95">
        <f t="shared" si="0"/>
        <v>0</v>
      </c>
      <c r="T8" s="95">
        <f t="shared" si="0"/>
        <v>0</v>
      </c>
      <c r="U8" s="95">
        <f t="shared" si="0"/>
        <v>0</v>
      </c>
      <c r="V8" s="95">
        <f t="shared" si="0"/>
        <v>0</v>
      </c>
    </row>
    <row r="9" spans="1:22" s="29" customFormat="1" x14ac:dyDescent="0.15">
      <c r="A9" s="62" t="s">
        <v>364</v>
      </c>
      <c r="B9" s="62" t="s">
        <v>11</v>
      </c>
      <c r="C9" s="7">
        <v>34711</v>
      </c>
      <c r="D9" s="143">
        <v>1</v>
      </c>
      <c r="F9" s="149">
        <v>0.77</v>
      </c>
      <c r="G9" s="149">
        <v>0.1</v>
      </c>
      <c r="H9" s="149">
        <v>4.8600000000000003</v>
      </c>
      <c r="I9" s="149">
        <v>3.67</v>
      </c>
      <c r="J9" s="149">
        <v>5.0199999999999996</v>
      </c>
      <c r="K9" s="149">
        <v>0</v>
      </c>
      <c r="L9" s="149">
        <v>0.71</v>
      </c>
      <c r="P9" s="95">
        <f t="shared" si="1"/>
        <v>0</v>
      </c>
      <c r="Q9" s="95">
        <f t="shared" si="0"/>
        <v>0</v>
      </c>
      <c r="R9" s="95">
        <f t="shared" si="0"/>
        <v>0</v>
      </c>
      <c r="S9" s="95">
        <f t="shared" si="0"/>
        <v>0</v>
      </c>
      <c r="T9" s="95">
        <f t="shared" si="0"/>
        <v>0</v>
      </c>
      <c r="U9" s="95">
        <f t="shared" si="0"/>
        <v>0</v>
      </c>
      <c r="V9" s="95">
        <f t="shared" si="0"/>
        <v>0</v>
      </c>
    </row>
    <row r="10" spans="1:22" s="29" customFormat="1" x14ac:dyDescent="0.15">
      <c r="A10" s="62" t="s">
        <v>364</v>
      </c>
      <c r="B10" s="62" t="s">
        <v>11</v>
      </c>
      <c r="C10" s="7">
        <v>34742</v>
      </c>
      <c r="D10" s="143">
        <v>2</v>
      </c>
      <c r="F10" s="149">
        <v>0.77</v>
      </c>
      <c r="G10" s="149">
        <v>0.1</v>
      </c>
      <c r="H10" s="149">
        <v>4.8600000000000003</v>
      </c>
      <c r="I10" s="149">
        <v>3.67</v>
      </c>
      <c r="J10" s="149">
        <v>5.0199999999999996</v>
      </c>
      <c r="K10" s="149">
        <v>0</v>
      </c>
      <c r="L10" s="149">
        <v>0.71</v>
      </c>
      <c r="P10" s="95">
        <f t="shared" si="1"/>
        <v>0</v>
      </c>
      <c r="Q10" s="95">
        <f t="shared" si="0"/>
        <v>0</v>
      </c>
      <c r="R10" s="95">
        <f t="shared" si="0"/>
        <v>0</v>
      </c>
      <c r="S10" s="95">
        <f t="shared" si="0"/>
        <v>0</v>
      </c>
      <c r="T10" s="95">
        <f t="shared" si="0"/>
        <v>0</v>
      </c>
      <c r="U10" s="95">
        <f t="shared" si="0"/>
        <v>0</v>
      </c>
      <c r="V10" s="95">
        <f t="shared" si="0"/>
        <v>0</v>
      </c>
    </row>
    <row r="11" spans="1:22" s="29" customFormat="1" x14ac:dyDescent="0.15">
      <c r="A11" s="62" t="s">
        <v>364</v>
      </c>
      <c r="B11" s="62" t="s">
        <v>11</v>
      </c>
      <c r="C11" s="7">
        <v>34770</v>
      </c>
      <c r="D11" s="143">
        <v>3</v>
      </c>
      <c r="F11" s="149">
        <v>0.77</v>
      </c>
      <c r="G11" s="149">
        <v>0.1</v>
      </c>
      <c r="H11" s="149">
        <v>4.8600000000000003</v>
      </c>
      <c r="I11" s="149">
        <v>3.67</v>
      </c>
      <c r="J11" s="149">
        <v>5.0199999999999996</v>
      </c>
      <c r="K11" s="149">
        <v>0</v>
      </c>
      <c r="L11" s="149">
        <v>0.71</v>
      </c>
      <c r="P11" s="95">
        <f t="shared" si="1"/>
        <v>0</v>
      </c>
      <c r="Q11" s="95">
        <f t="shared" si="0"/>
        <v>0</v>
      </c>
      <c r="R11" s="95">
        <f t="shared" si="0"/>
        <v>0</v>
      </c>
      <c r="S11" s="95">
        <f t="shared" si="0"/>
        <v>0</v>
      </c>
      <c r="T11" s="95">
        <f t="shared" si="0"/>
        <v>0</v>
      </c>
      <c r="U11" s="95">
        <f t="shared" si="0"/>
        <v>0</v>
      </c>
      <c r="V11" s="95">
        <f t="shared" si="0"/>
        <v>0</v>
      </c>
    </row>
    <row r="12" spans="1:22" s="29" customFormat="1" x14ac:dyDescent="0.15">
      <c r="A12" s="62" t="s">
        <v>364</v>
      </c>
      <c r="B12" s="62" t="s">
        <v>11</v>
      </c>
      <c r="C12" s="7">
        <v>34800</v>
      </c>
      <c r="D12" s="137">
        <v>4</v>
      </c>
      <c r="F12" s="149">
        <v>0.77</v>
      </c>
      <c r="G12" s="149">
        <v>0.1</v>
      </c>
      <c r="H12" s="149">
        <v>4.8600000000000003</v>
      </c>
      <c r="I12" s="149">
        <v>3.67</v>
      </c>
      <c r="J12" s="149">
        <v>5.0199999999999996</v>
      </c>
      <c r="K12" s="149">
        <v>0</v>
      </c>
      <c r="L12" s="149">
        <v>0.71</v>
      </c>
      <c r="P12" s="95">
        <f t="shared" si="1"/>
        <v>0</v>
      </c>
      <c r="Q12" s="95">
        <f t="shared" si="0"/>
        <v>0</v>
      </c>
      <c r="R12" s="95">
        <f t="shared" si="0"/>
        <v>0</v>
      </c>
      <c r="S12" s="95">
        <f t="shared" si="0"/>
        <v>0</v>
      </c>
      <c r="T12" s="95">
        <f t="shared" si="0"/>
        <v>0</v>
      </c>
      <c r="U12" s="95">
        <f t="shared" si="0"/>
        <v>0</v>
      </c>
      <c r="V12" s="95">
        <f t="shared" si="0"/>
        <v>0</v>
      </c>
    </row>
    <row r="13" spans="1:22" s="29" customFormat="1" x14ac:dyDescent="0.15">
      <c r="A13" s="62" t="s">
        <v>364</v>
      </c>
      <c r="B13" s="62" t="s">
        <v>11</v>
      </c>
      <c r="C13" s="7">
        <v>34830</v>
      </c>
      <c r="D13" s="137">
        <v>5</v>
      </c>
      <c r="F13" s="149">
        <v>0.77</v>
      </c>
      <c r="G13" s="149">
        <v>0.1</v>
      </c>
      <c r="H13" s="149">
        <v>4.8600000000000003</v>
      </c>
      <c r="I13" s="149">
        <v>3.67</v>
      </c>
      <c r="J13" s="149">
        <v>5.0199999999999996</v>
      </c>
      <c r="K13" s="149">
        <v>0</v>
      </c>
      <c r="L13" s="149">
        <v>0.71</v>
      </c>
      <c r="P13" s="95">
        <f t="shared" si="1"/>
        <v>0</v>
      </c>
      <c r="Q13" s="95">
        <f t="shared" si="0"/>
        <v>0</v>
      </c>
      <c r="R13" s="95">
        <f t="shared" si="0"/>
        <v>0</v>
      </c>
      <c r="S13" s="95">
        <f t="shared" si="0"/>
        <v>0</v>
      </c>
      <c r="T13" s="95">
        <f t="shared" si="0"/>
        <v>0</v>
      </c>
      <c r="U13" s="95">
        <f t="shared" si="0"/>
        <v>0</v>
      </c>
      <c r="V13" s="95">
        <f t="shared" si="0"/>
        <v>0</v>
      </c>
    </row>
    <row r="14" spans="1:22" s="29" customFormat="1" x14ac:dyDescent="0.15">
      <c r="A14" s="62" t="s">
        <v>364</v>
      </c>
      <c r="B14" s="62" t="s">
        <v>11</v>
      </c>
      <c r="C14" s="7">
        <v>34862</v>
      </c>
      <c r="D14" s="137">
        <v>6</v>
      </c>
      <c r="F14" s="149">
        <v>0.77</v>
      </c>
      <c r="G14" s="149">
        <v>0.1</v>
      </c>
      <c r="H14" s="149">
        <v>4.8600000000000003</v>
      </c>
      <c r="I14" s="149">
        <v>3.7</v>
      </c>
      <c r="J14" s="149">
        <v>5.01</v>
      </c>
      <c r="K14" s="149">
        <v>0</v>
      </c>
      <c r="L14" s="149">
        <v>0.72</v>
      </c>
      <c r="P14" s="95">
        <f t="shared" si="1"/>
        <v>0</v>
      </c>
      <c r="Q14" s="95">
        <f t="shared" si="0"/>
        <v>0</v>
      </c>
      <c r="R14" s="95">
        <f t="shared" si="0"/>
        <v>0</v>
      </c>
      <c r="S14" s="95">
        <f t="shared" si="0"/>
        <v>3.0000000000000249E-2</v>
      </c>
      <c r="T14" s="95">
        <f t="shared" si="0"/>
        <v>-9.9999999999997868E-3</v>
      </c>
      <c r="U14" s="95">
        <f t="shared" si="0"/>
        <v>0</v>
      </c>
      <c r="V14" s="95">
        <f t="shared" si="0"/>
        <v>1.0000000000000009E-2</v>
      </c>
    </row>
    <row r="15" spans="1:22" s="29" customFormat="1" x14ac:dyDescent="0.15">
      <c r="A15" s="62"/>
      <c r="B15" s="62"/>
      <c r="C15" s="142"/>
      <c r="D15" s="113"/>
      <c r="E15" s="145"/>
      <c r="F15" s="149"/>
      <c r="G15" s="149"/>
      <c r="H15" s="149"/>
      <c r="I15" s="149"/>
      <c r="J15" s="149"/>
      <c r="K15" s="149"/>
      <c r="L15" s="149"/>
      <c r="P15" s="95">
        <f t="shared" si="1"/>
        <v>-0.77</v>
      </c>
      <c r="Q15" s="95">
        <f t="shared" si="0"/>
        <v>-0.1</v>
      </c>
      <c r="R15" s="95">
        <f t="shared" si="0"/>
        <v>-4.8600000000000003</v>
      </c>
      <c r="S15" s="95">
        <f t="shared" si="0"/>
        <v>-3.7</v>
      </c>
      <c r="T15" s="95">
        <f t="shared" si="0"/>
        <v>-5.01</v>
      </c>
      <c r="U15" s="95">
        <f t="shared" si="0"/>
        <v>0</v>
      </c>
      <c r="V15" s="95">
        <f t="shared" si="0"/>
        <v>-0.72</v>
      </c>
    </row>
    <row r="16" spans="1:22" s="29" customFormat="1" x14ac:dyDescent="0.15">
      <c r="A16" s="62"/>
      <c r="B16" s="62"/>
      <c r="C16" s="142"/>
      <c r="D16" s="113"/>
      <c r="E16" s="145"/>
      <c r="F16" s="149"/>
      <c r="G16" s="149"/>
      <c r="H16" s="149"/>
      <c r="I16" s="149"/>
      <c r="J16" s="149"/>
      <c r="K16" s="149"/>
      <c r="L16" s="149"/>
      <c r="P16" s="95">
        <f t="shared" si="1"/>
        <v>0</v>
      </c>
      <c r="Q16" s="95">
        <f t="shared" si="0"/>
        <v>0</v>
      </c>
      <c r="R16" s="95">
        <f t="shared" si="0"/>
        <v>0</v>
      </c>
      <c r="S16" s="95">
        <f t="shared" si="0"/>
        <v>0</v>
      </c>
      <c r="T16" s="95">
        <f t="shared" si="0"/>
        <v>0</v>
      </c>
      <c r="U16" s="95">
        <f t="shared" si="0"/>
        <v>0</v>
      </c>
      <c r="V16" s="95">
        <f t="shared" si="0"/>
        <v>0</v>
      </c>
    </row>
    <row r="17" spans="1:22" s="29" customFormat="1" x14ac:dyDescent="0.15">
      <c r="A17" s="62" t="s">
        <v>363</v>
      </c>
      <c r="B17" s="62" t="s">
        <v>27</v>
      </c>
      <c r="C17" s="7">
        <v>34527</v>
      </c>
      <c r="D17" s="143">
        <v>7</v>
      </c>
      <c r="F17" s="149">
        <v>0.61</v>
      </c>
      <c r="G17" s="149">
        <v>0.11</v>
      </c>
      <c r="H17" s="149">
        <v>4.7</v>
      </c>
      <c r="I17" s="149">
        <v>3.6</v>
      </c>
      <c r="J17" s="29">
        <v>4.9000000000000004</v>
      </c>
      <c r="K17" s="149">
        <v>0</v>
      </c>
      <c r="L17" s="149">
        <v>0.52</v>
      </c>
      <c r="P17" s="95">
        <f t="shared" si="1"/>
        <v>0.61</v>
      </c>
      <c r="Q17" s="95">
        <f t="shared" si="0"/>
        <v>0.11</v>
      </c>
      <c r="R17" s="95">
        <f t="shared" si="0"/>
        <v>4.7</v>
      </c>
      <c r="S17" s="95">
        <f t="shared" si="0"/>
        <v>3.6</v>
      </c>
      <c r="T17" s="95">
        <f t="shared" si="0"/>
        <v>4.9000000000000004</v>
      </c>
      <c r="U17" s="95">
        <f t="shared" si="0"/>
        <v>0</v>
      </c>
      <c r="V17" s="95">
        <f t="shared" si="0"/>
        <v>0.52</v>
      </c>
    </row>
    <row r="18" spans="1:22" s="29" customFormat="1" x14ac:dyDescent="0.15">
      <c r="A18" s="62" t="s">
        <v>363</v>
      </c>
      <c r="B18" s="62" t="s">
        <v>27</v>
      </c>
      <c r="C18" s="7">
        <v>34557</v>
      </c>
      <c r="D18" s="143">
        <v>8</v>
      </c>
      <c r="F18" s="149">
        <v>0.71</v>
      </c>
      <c r="G18" s="149">
        <v>0.11</v>
      </c>
      <c r="H18" s="149">
        <v>4.5999999999999996</v>
      </c>
      <c r="I18" s="149">
        <v>3.5</v>
      </c>
      <c r="J18" s="149">
        <v>4.8</v>
      </c>
      <c r="K18" s="149">
        <v>0</v>
      </c>
      <c r="L18" s="149">
        <v>0.52</v>
      </c>
      <c r="P18" s="95">
        <f t="shared" si="1"/>
        <v>9.9999999999999978E-2</v>
      </c>
      <c r="Q18" s="95">
        <f t="shared" si="0"/>
        <v>0</v>
      </c>
      <c r="R18" s="95">
        <f t="shared" si="0"/>
        <v>-0.10000000000000053</v>
      </c>
      <c r="S18" s="95">
        <f t="shared" si="0"/>
        <v>-0.10000000000000009</v>
      </c>
      <c r="T18" s="95">
        <f t="shared" si="0"/>
        <v>-0.10000000000000053</v>
      </c>
      <c r="U18" s="95">
        <f t="shared" si="0"/>
        <v>0</v>
      </c>
      <c r="V18" s="95">
        <f t="shared" si="0"/>
        <v>0</v>
      </c>
    </row>
    <row r="19" spans="1:22" s="29" customFormat="1" x14ac:dyDescent="0.15">
      <c r="A19" s="62" t="s">
        <v>363</v>
      </c>
      <c r="B19" s="62" t="s">
        <v>27</v>
      </c>
      <c r="C19" s="148">
        <v>34589</v>
      </c>
      <c r="D19" s="143">
        <v>9</v>
      </c>
      <c r="F19" s="149">
        <v>0.61</v>
      </c>
      <c r="G19" s="149">
        <v>0.11</v>
      </c>
      <c r="H19" s="149">
        <v>4.5999999999999996</v>
      </c>
      <c r="I19" s="149">
        <v>3.5</v>
      </c>
      <c r="J19" s="149">
        <v>4.8</v>
      </c>
      <c r="K19" s="149">
        <v>0</v>
      </c>
      <c r="L19" s="149">
        <v>0.52</v>
      </c>
      <c r="P19" s="95">
        <f t="shared" si="1"/>
        <v>-9.9999999999999978E-2</v>
      </c>
      <c r="Q19" s="95">
        <f t="shared" si="1"/>
        <v>0</v>
      </c>
      <c r="R19" s="95">
        <f t="shared" si="1"/>
        <v>0</v>
      </c>
      <c r="S19" s="95">
        <f t="shared" si="1"/>
        <v>0</v>
      </c>
      <c r="T19" s="95">
        <f t="shared" si="1"/>
        <v>0</v>
      </c>
      <c r="U19" s="95">
        <f t="shared" si="1"/>
        <v>0</v>
      </c>
      <c r="V19" s="95">
        <f t="shared" si="1"/>
        <v>0</v>
      </c>
    </row>
    <row r="20" spans="1:22" s="29" customFormat="1" x14ac:dyDescent="0.15">
      <c r="A20" s="62" t="s">
        <v>363</v>
      </c>
      <c r="B20" s="62" t="s">
        <v>27</v>
      </c>
      <c r="C20" s="7">
        <v>34619</v>
      </c>
      <c r="D20" s="143">
        <v>10</v>
      </c>
      <c r="F20" s="149">
        <v>0.71</v>
      </c>
      <c r="G20" s="149">
        <v>0.11</v>
      </c>
      <c r="H20" s="149">
        <v>4.8</v>
      </c>
      <c r="I20" s="149">
        <v>3.6</v>
      </c>
      <c r="J20" s="149">
        <v>4.9000000000000004</v>
      </c>
      <c r="K20" s="149">
        <v>0</v>
      </c>
      <c r="L20" s="149">
        <v>0.72</v>
      </c>
      <c r="P20" s="95">
        <f t="shared" si="1"/>
        <v>9.9999999999999978E-2</v>
      </c>
      <c r="Q20" s="95">
        <f t="shared" si="1"/>
        <v>0</v>
      </c>
      <c r="R20" s="95">
        <f t="shared" si="1"/>
        <v>0.20000000000000018</v>
      </c>
      <c r="S20" s="95">
        <f t="shared" si="1"/>
        <v>0.10000000000000009</v>
      </c>
      <c r="T20" s="95">
        <f t="shared" si="1"/>
        <v>0.10000000000000053</v>
      </c>
      <c r="U20" s="95">
        <f t="shared" si="1"/>
        <v>0</v>
      </c>
      <c r="V20" s="95">
        <f t="shared" si="1"/>
        <v>0.19999999999999996</v>
      </c>
    </row>
    <row r="21" spans="1:22" s="29" customFormat="1" x14ac:dyDescent="0.15">
      <c r="A21" s="62" t="s">
        <v>363</v>
      </c>
      <c r="B21" s="62" t="s">
        <v>27</v>
      </c>
      <c r="C21" s="7">
        <v>34647</v>
      </c>
      <c r="D21" s="137">
        <v>11</v>
      </c>
      <c r="F21" s="149">
        <v>0.71</v>
      </c>
      <c r="G21" s="149">
        <v>0.11</v>
      </c>
      <c r="H21" s="149">
        <v>4.8</v>
      </c>
      <c r="I21" s="149">
        <v>3.6</v>
      </c>
      <c r="J21" s="149">
        <v>4.9000000000000004</v>
      </c>
      <c r="K21" s="149">
        <v>0</v>
      </c>
      <c r="L21" s="149">
        <v>0.72</v>
      </c>
      <c r="P21" s="95">
        <f t="shared" si="1"/>
        <v>0</v>
      </c>
      <c r="Q21" s="95">
        <f t="shared" si="1"/>
        <v>0</v>
      </c>
      <c r="R21" s="95">
        <f t="shared" si="1"/>
        <v>0</v>
      </c>
      <c r="S21" s="95">
        <f t="shared" si="1"/>
        <v>0</v>
      </c>
      <c r="T21" s="95">
        <f t="shared" si="1"/>
        <v>0</v>
      </c>
      <c r="U21" s="95">
        <f t="shared" si="1"/>
        <v>0</v>
      </c>
      <c r="V21" s="95">
        <f t="shared" si="1"/>
        <v>0</v>
      </c>
    </row>
    <row r="22" spans="1:22" s="29" customFormat="1" x14ac:dyDescent="0.15">
      <c r="A22" s="62" t="s">
        <v>363</v>
      </c>
      <c r="B22" s="62" t="s">
        <v>27</v>
      </c>
      <c r="C22" s="7">
        <v>34677</v>
      </c>
      <c r="D22" s="137">
        <v>12</v>
      </c>
      <c r="F22" s="149">
        <v>0.71</v>
      </c>
      <c r="G22" s="149">
        <v>0.11</v>
      </c>
      <c r="H22" s="149">
        <v>4.8</v>
      </c>
      <c r="I22" s="149">
        <v>3.6</v>
      </c>
      <c r="J22" s="149">
        <v>4.9000000000000004</v>
      </c>
      <c r="K22" s="149">
        <v>0</v>
      </c>
      <c r="L22" s="149">
        <v>0.72</v>
      </c>
      <c r="P22" s="95">
        <f t="shared" si="1"/>
        <v>0</v>
      </c>
      <c r="Q22" s="95">
        <f t="shared" si="1"/>
        <v>0</v>
      </c>
      <c r="R22" s="95">
        <f t="shared" si="1"/>
        <v>0</v>
      </c>
      <c r="S22" s="95">
        <f t="shared" si="1"/>
        <v>0</v>
      </c>
      <c r="T22" s="95">
        <f t="shared" si="1"/>
        <v>0</v>
      </c>
      <c r="U22" s="95">
        <f t="shared" si="1"/>
        <v>0</v>
      </c>
      <c r="V22" s="95">
        <f t="shared" si="1"/>
        <v>0</v>
      </c>
    </row>
    <row r="23" spans="1:22" s="29" customFormat="1" x14ac:dyDescent="0.15">
      <c r="A23" s="62" t="s">
        <v>363</v>
      </c>
      <c r="B23" s="62" t="s">
        <v>27</v>
      </c>
      <c r="C23" s="7">
        <v>34711</v>
      </c>
      <c r="D23" s="143">
        <v>1</v>
      </c>
      <c r="F23" s="136">
        <v>0.71</v>
      </c>
      <c r="G23" s="136">
        <v>0.11</v>
      </c>
      <c r="H23" s="136">
        <v>4.8</v>
      </c>
      <c r="I23" s="136">
        <v>3.6</v>
      </c>
      <c r="J23" s="136">
        <v>4.9000000000000004</v>
      </c>
      <c r="K23" s="136">
        <v>0</v>
      </c>
      <c r="L23" s="136">
        <v>0.72</v>
      </c>
      <c r="P23" s="95">
        <f t="shared" si="1"/>
        <v>0</v>
      </c>
      <c r="Q23" s="95">
        <f t="shared" si="1"/>
        <v>0</v>
      </c>
      <c r="R23" s="95">
        <f t="shared" si="1"/>
        <v>0</v>
      </c>
      <c r="S23" s="95">
        <f t="shared" si="1"/>
        <v>0</v>
      </c>
      <c r="T23" s="95">
        <f t="shared" si="1"/>
        <v>0</v>
      </c>
      <c r="U23" s="95">
        <f t="shared" si="1"/>
        <v>0</v>
      </c>
      <c r="V23" s="95">
        <f t="shared" si="1"/>
        <v>0</v>
      </c>
    </row>
    <row r="24" spans="1:22" s="29" customFormat="1" x14ac:dyDescent="0.15">
      <c r="A24" s="62" t="s">
        <v>363</v>
      </c>
      <c r="B24" s="62" t="s">
        <v>27</v>
      </c>
      <c r="C24" s="7">
        <v>34742</v>
      </c>
      <c r="D24" s="143">
        <v>2</v>
      </c>
      <c r="F24" s="136">
        <v>0.71</v>
      </c>
      <c r="G24" s="136">
        <v>0.11</v>
      </c>
      <c r="H24" s="136">
        <v>4.7</v>
      </c>
      <c r="I24" s="136">
        <v>3.5</v>
      </c>
      <c r="J24" s="136">
        <v>4.8</v>
      </c>
      <c r="K24" s="136">
        <v>0</v>
      </c>
      <c r="L24" s="136">
        <v>0.72</v>
      </c>
      <c r="P24" s="95">
        <f t="shared" si="1"/>
        <v>0</v>
      </c>
      <c r="Q24" s="95">
        <f t="shared" si="1"/>
        <v>0</v>
      </c>
      <c r="R24" s="95">
        <f t="shared" si="1"/>
        <v>-9.9999999999999645E-2</v>
      </c>
      <c r="S24" s="95">
        <f t="shared" si="1"/>
        <v>-0.10000000000000009</v>
      </c>
      <c r="T24" s="95">
        <f t="shared" si="1"/>
        <v>-0.10000000000000053</v>
      </c>
      <c r="U24" s="95">
        <f t="shared" si="1"/>
        <v>0</v>
      </c>
      <c r="V24" s="95">
        <f t="shared" si="1"/>
        <v>0</v>
      </c>
    </row>
    <row r="25" spans="1:22" s="29" customFormat="1" x14ac:dyDescent="0.15">
      <c r="A25" s="62" t="s">
        <v>363</v>
      </c>
      <c r="B25" s="62" t="s">
        <v>27</v>
      </c>
      <c r="C25" s="7">
        <v>34770</v>
      </c>
      <c r="D25" s="143">
        <v>3</v>
      </c>
      <c r="F25" s="136">
        <v>0.71</v>
      </c>
      <c r="G25" s="136">
        <v>0.11</v>
      </c>
      <c r="H25" s="136">
        <v>4.7</v>
      </c>
      <c r="I25" s="136">
        <v>3.5</v>
      </c>
      <c r="J25" s="136">
        <v>4.8</v>
      </c>
      <c r="K25" s="136">
        <v>0</v>
      </c>
      <c r="L25" s="136">
        <v>0.72</v>
      </c>
      <c r="P25" s="95">
        <f t="shared" si="1"/>
        <v>0</v>
      </c>
      <c r="Q25" s="95">
        <f t="shared" si="1"/>
        <v>0</v>
      </c>
      <c r="R25" s="95">
        <f t="shared" si="1"/>
        <v>0</v>
      </c>
      <c r="S25" s="95">
        <f t="shared" si="1"/>
        <v>0</v>
      </c>
      <c r="T25" s="95">
        <f t="shared" si="1"/>
        <v>0</v>
      </c>
      <c r="U25" s="95">
        <f t="shared" si="1"/>
        <v>0</v>
      </c>
      <c r="V25" s="95">
        <f t="shared" si="1"/>
        <v>0</v>
      </c>
    </row>
    <row r="26" spans="1:22" s="29" customFormat="1" x14ac:dyDescent="0.15">
      <c r="A26" s="62" t="s">
        <v>363</v>
      </c>
      <c r="B26" s="62" t="s">
        <v>27</v>
      </c>
      <c r="C26" s="7">
        <v>34800</v>
      </c>
      <c r="D26" s="137">
        <v>4</v>
      </c>
      <c r="F26" s="136">
        <v>0.71</v>
      </c>
      <c r="G26" s="136">
        <v>0.11</v>
      </c>
      <c r="H26" s="136">
        <v>4.7</v>
      </c>
      <c r="I26" s="136">
        <v>3.5</v>
      </c>
      <c r="J26" s="136">
        <v>4.8</v>
      </c>
      <c r="K26" s="136">
        <v>0</v>
      </c>
      <c r="L26" s="136">
        <v>0.72</v>
      </c>
      <c r="P26" s="95">
        <f t="shared" si="1"/>
        <v>0</v>
      </c>
      <c r="Q26" s="95">
        <f t="shared" si="1"/>
        <v>0</v>
      </c>
      <c r="R26" s="95">
        <f t="shared" si="1"/>
        <v>0</v>
      </c>
      <c r="S26" s="95">
        <f t="shared" si="1"/>
        <v>0</v>
      </c>
      <c r="T26" s="95">
        <f t="shared" si="1"/>
        <v>0</v>
      </c>
      <c r="U26" s="95">
        <f t="shared" si="1"/>
        <v>0</v>
      </c>
      <c r="V26" s="95">
        <f t="shared" si="1"/>
        <v>0</v>
      </c>
    </row>
    <row r="27" spans="1:22" s="29" customFormat="1" x14ac:dyDescent="0.15">
      <c r="A27" s="62" t="s">
        <v>363</v>
      </c>
      <c r="B27" s="62" t="s">
        <v>27</v>
      </c>
      <c r="C27" s="7">
        <v>34830</v>
      </c>
      <c r="D27" s="137">
        <v>5</v>
      </c>
      <c r="F27" s="136">
        <v>0.71</v>
      </c>
      <c r="G27" s="136">
        <v>0.11</v>
      </c>
      <c r="H27" s="136">
        <v>4.7</v>
      </c>
      <c r="I27" s="136">
        <v>3.5</v>
      </c>
      <c r="J27" s="136">
        <v>4.8</v>
      </c>
      <c r="K27" s="136">
        <v>0</v>
      </c>
      <c r="L27" s="136">
        <v>0.72</v>
      </c>
      <c r="P27" s="95">
        <f t="shared" si="1"/>
        <v>0</v>
      </c>
      <c r="Q27" s="95">
        <f t="shared" si="1"/>
        <v>0</v>
      </c>
      <c r="R27" s="95">
        <f t="shared" si="1"/>
        <v>0</v>
      </c>
      <c r="S27" s="95">
        <f t="shared" si="1"/>
        <v>0</v>
      </c>
      <c r="T27" s="95">
        <f t="shared" si="1"/>
        <v>0</v>
      </c>
      <c r="U27" s="95">
        <f t="shared" si="1"/>
        <v>0</v>
      </c>
      <c r="V27" s="95">
        <f t="shared" si="1"/>
        <v>0</v>
      </c>
    </row>
    <row r="28" spans="1:22" s="29" customFormat="1" x14ac:dyDescent="0.15">
      <c r="A28" s="62" t="s">
        <v>363</v>
      </c>
      <c r="B28" s="62" t="s">
        <v>27</v>
      </c>
      <c r="C28" s="7">
        <v>34862</v>
      </c>
      <c r="D28" s="137">
        <v>6</v>
      </c>
      <c r="F28" s="136">
        <v>0.72</v>
      </c>
      <c r="G28" s="136">
        <v>0.1</v>
      </c>
      <c r="H28" s="136">
        <v>4.8</v>
      </c>
      <c r="I28" s="136">
        <v>3.7</v>
      </c>
      <c r="J28" s="136">
        <v>4.99</v>
      </c>
      <c r="K28" s="136">
        <v>0</v>
      </c>
      <c r="L28" s="136">
        <v>0.64</v>
      </c>
      <c r="P28" s="95">
        <f t="shared" si="1"/>
        <v>1.0000000000000009E-2</v>
      </c>
      <c r="Q28" s="95">
        <f t="shared" si="1"/>
        <v>-9.999999999999995E-3</v>
      </c>
      <c r="R28" s="95">
        <f t="shared" si="1"/>
        <v>9.9999999999999645E-2</v>
      </c>
      <c r="S28" s="95">
        <f t="shared" si="1"/>
        <v>0.20000000000000018</v>
      </c>
      <c r="T28" s="95">
        <f t="shared" si="1"/>
        <v>0.19000000000000039</v>
      </c>
      <c r="U28" s="95">
        <f t="shared" si="1"/>
        <v>0</v>
      </c>
      <c r="V28" s="95">
        <f t="shared" si="1"/>
        <v>-7.999999999999996E-2</v>
      </c>
    </row>
    <row r="29" spans="1:22" s="29" customFormat="1" x14ac:dyDescent="0.15">
      <c r="A29" s="62" t="s">
        <v>363</v>
      </c>
      <c r="B29" s="62" t="s">
        <v>11</v>
      </c>
      <c r="C29" s="7">
        <v>34892</v>
      </c>
      <c r="D29" s="143">
        <v>7</v>
      </c>
      <c r="F29" s="136">
        <v>0.72</v>
      </c>
      <c r="G29" s="136">
        <v>0.1</v>
      </c>
      <c r="H29" s="136">
        <v>4.8</v>
      </c>
      <c r="I29" s="136">
        <v>3.7</v>
      </c>
      <c r="J29" s="136">
        <v>4.99</v>
      </c>
      <c r="K29" s="136">
        <v>0</v>
      </c>
      <c r="L29" s="136">
        <v>0.64</v>
      </c>
      <c r="P29" s="95">
        <f t="shared" si="1"/>
        <v>0</v>
      </c>
      <c r="Q29" s="95">
        <f t="shared" si="1"/>
        <v>0</v>
      </c>
      <c r="R29" s="95">
        <f t="shared" si="1"/>
        <v>0</v>
      </c>
      <c r="S29" s="95">
        <f t="shared" si="1"/>
        <v>0</v>
      </c>
      <c r="T29" s="95">
        <f t="shared" si="1"/>
        <v>0</v>
      </c>
      <c r="U29" s="95">
        <f t="shared" si="1"/>
        <v>0</v>
      </c>
      <c r="V29" s="95">
        <f t="shared" si="1"/>
        <v>0</v>
      </c>
    </row>
    <row r="30" spans="1:22" s="29" customFormat="1" x14ac:dyDescent="0.15">
      <c r="A30" s="62" t="s">
        <v>363</v>
      </c>
      <c r="B30" s="62" t="s">
        <v>11</v>
      </c>
      <c r="C30" s="7">
        <v>34925</v>
      </c>
      <c r="D30" s="143">
        <v>8</v>
      </c>
      <c r="F30" s="136">
        <v>0.72</v>
      </c>
      <c r="G30" s="136">
        <v>0.1</v>
      </c>
      <c r="H30" s="136">
        <v>4.8</v>
      </c>
      <c r="I30" s="136">
        <v>3.7</v>
      </c>
      <c r="J30" s="136">
        <v>4.99</v>
      </c>
      <c r="K30" s="136">
        <v>0</v>
      </c>
      <c r="L30" s="136">
        <v>0.64</v>
      </c>
      <c r="P30" s="95">
        <f t="shared" si="1"/>
        <v>0</v>
      </c>
      <c r="Q30" s="95">
        <f t="shared" si="1"/>
        <v>0</v>
      </c>
      <c r="R30" s="95">
        <f t="shared" si="1"/>
        <v>0</v>
      </c>
      <c r="S30" s="95">
        <f t="shared" si="1"/>
        <v>0</v>
      </c>
      <c r="T30" s="95">
        <f t="shared" si="1"/>
        <v>0</v>
      </c>
      <c r="U30" s="95">
        <f t="shared" si="1"/>
        <v>0</v>
      </c>
      <c r="V30" s="95">
        <f t="shared" si="1"/>
        <v>0</v>
      </c>
    </row>
    <row r="31" spans="1:22" s="29" customFormat="1" x14ac:dyDescent="0.15">
      <c r="A31" s="62" t="s">
        <v>363</v>
      </c>
      <c r="B31" s="62" t="s">
        <v>11</v>
      </c>
      <c r="C31" s="7">
        <v>34954</v>
      </c>
      <c r="D31" s="143">
        <v>9</v>
      </c>
      <c r="F31" s="136">
        <v>0.72</v>
      </c>
      <c r="G31" s="136">
        <v>0.1</v>
      </c>
      <c r="H31" s="136">
        <v>4.8</v>
      </c>
      <c r="I31" s="136">
        <v>3.7</v>
      </c>
      <c r="J31" s="136">
        <v>4.99</v>
      </c>
      <c r="K31" s="136">
        <v>0</v>
      </c>
      <c r="L31" s="136">
        <v>0.64</v>
      </c>
      <c r="P31" s="95">
        <f t="shared" si="1"/>
        <v>0</v>
      </c>
      <c r="Q31" s="95">
        <f t="shared" si="1"/>
        <v>0</v>
      </c>
      <c r="R31" s="95">
        <f t="shared" si="1"/>
        <v>0</v>
      </c>
      <c r="S31" s="95">
        <f t="shared" si="1"/>
        <v>0</v>
      </c>
      <c r="T31" s="95">
        <f t="shared" si="1"/>
        <v>0</v>
      </c>
      <c r="U31" s="95">
        <f t="shared" si="1"/>
        <v>0</v>
      </c>
      <c r="V31" s="95">
        <f t="shared" si="1"/>
        <v>0</v>
      </c>
    </row>
    <row r="32" spans="1:22" s="29" customFormat="1" x14ac:dyDescent="0.15">
      <c r="A32" s="62" t="s">
        <v>363</v>
      </c>
      <c r="B32" s="62" t="s">
        <v>11</v>
      </c>
      <c r="C32" s="7">
        <v>34983</v>
      </c>
      <c r="D32" s="143">
        <v>10</v>
      </c>
      <c r="F32" s="136">
        <v>0.72</v>
      </c>
      <c r="G32" s="136">
        <v>0.1</v>
      </c>
      <c r="H32" s="136">
        <v>4.8</v>
      </c>
      <c r="I32" s="136">
        <v>3.7</v>
      </c>
      <c r="J32" s="136">
        <v>4.99</v>
      </c>
      <c r="K32" s="136">
        <v>0</v>
      </c>
      <c r="L32" s="136">
        <v>0.64</v>
      </c>
      <c r="P32" s="95">
        <f t="shared" si="1"/>
        <v>0</v>
      </c>
      <c r="Q32" s="95">
        <f t="shared" si="1"/>
        <v>0</v>
      </c>
      <c r="R32" s="95">
        <f t="shared" si="1"/>
        <v>0</v>
      </c>
      <c r="S32" s="95">
        <f t="shared" si="1"/>
        <v>0</v>
      </c>
      <c r="T32" s="95">
        <f t="shared" si="1"/>
        <v>0</v>
      </c>
      <c r="U32" s="95">
        <f t="shared" si="1"/>
        <v>0</v>
      </c>
      <c r="V32" s="95">
        <f t="shared" si="1"/>
        <v>0</v>
      </c>
    </row>
    <row r="33" spans="1:22" s="29" customFormat="1" x14ac:dyDescent="0.15">
      <c r="A33" s="62" t="s">
        <v>363</v>
      </c>
      <c r="B33" s="62" t="s">
        <v>11</v>
      </c>
      <c r="C33" s="7">
        <v>35012</v>
      </c>
      <c r="D33" s="137">
        <v>11</v>
      </c>
      <c r="F33" s="136">
        <v>0.72</v>
      </c>
      <c r="G33" s="136">
        <v>0.1</v>
      </c>
      <c r="H33" s="136">
        <v>4.84</v>
      </c>
      <c r="I33" s="136">
        <v>3.71</v>
      </c>
      <c r="J33" s="136">
        <v>4.99</v>
      </c>
      <c r="K33" s="136">
        <v>0</v>
      </c>
      <c r="L33" s="136">
        <v>0.66</v>
      </c>
      <c r="P33" s="95">
        <f t="shared" si="1"/>
        <v>0</v>
      </c>
      <c r="Q33" s="95">
        <f t="shared" si="1"/>
        <v>0</v>
      </c>
      <c r="R33" s="95">
        <f t="shared" si="1"/>
        <v>4.0000000000000036E-2</v>
      </c>
      <c r="S33" s="95">
        <f t="shared" si="1"/>
        <v>9.9999999999997868E-3</v>
      </c>
      <c r="T33" s="95">
        <f t="shared" si="1"/>
        <v>0</v>
      </c>
      <c r="U33" s="95">
        <f t="shared" si="1"/>
        <v>0</v>
      </c>
      <c r="V33" s="95">
        <f t="shared" si="1"/>
        <v>2.0000000000000018E-2</v>
      </c>
    </row>
    <row r="34" spans="1:22" s="29" customFormat="1" x14ac:dyDescent="0.15">
      <c r="A34" s="62" t="s">
        <v>363</v>
      </c>
      <c r="B34" s="62" t="s">
        <v>11</v>
      </c>
      <c r="C34" s="7">
        <v>35045</v>
      </c>
      <c r="D34" s="137">
        <v>12</v>
      </c>
      <c r="F34" s="136">
        <v>0.72</v>
      </c>
      <c r="G34" s="136">
        <v>0.1</v>
      </c>
      <c r="H34" s="136">
        <v>4.84</v>
      </c>
      <c r="I34" s="136">
        <v>3.71</v>
      </c>
      <c r="J34" s="136">
        <v>4.99</v>
      </c>
      <c r="K34" s="136">
        <v>0</v>
      </c>
      <c r="L34" s="136">
        <v>0.66</v>
      </c>
      <c r="P34" s="95">
        <f t="shared" si="1"/>
        <v>0</v>
      </c>
      <c r="Q34" s="95">
        <f t="shared" si="1"/>
        <v>0</v>
      </c>
      <c r="R34" s="95">
        <f t="shared" si="1"/>
        <v>0</v>
      </c>
      <c r="S34" s="95">
        <f t="shared" si="1"/>
        <v>0</v>
      </c>
      <c r="T34" s="95">
        <f t="shared" si="1"/>
        <v>0</v>
      </c>
      <c r="U34" s="95">
        <f t="shared" si="1"/>
        <v>0</v>
      </c>
      <c r="V34" s="95">
        <f t="shared" si="1"/>
        <v>0</v>
      </c>
    </row>
    <row r="35" spans="1:22" s="29" customFormat="1" x14ac:dyDescent="0.15">
      <c r="A35" s="62" t="s">
        <v>363</v>
      </c>
      <c r="B35" s="62" t="s">
        <v>11</v>
      </c>
      <c r="C35" s="7">
        <v>35080</v>
      </c>
      <c r="D35" s="143">
        <v>1</v>
      </c>
      <c r="F35" s="136">
        <v>0.72</v>
      </c>
      <c r="G35" s="136">
        <v>0.1</v>
      </c>
      <c r="H35" s="136">
        <v>4.84</v>
      </c>
      <c r="I35" s="136">
        <v>3.71</v>
      </c>
      <c r="J35" s="136">
        <v>4.99</v>
      </c>
      <c r="K35" s="136">
        <v>0</v>
      </c>
      <c r="L35" s="136">
        <v>0.66</v>
      </c>
      <c r="P35" s="95">
        <f t="shared" si="1"/>
        <v>0</v>
      </c>
      <c r="Q35" s="95">
        <f t="shared" si="1"/>
        <v>0</v>
      </c>
      <c r="R35" s="95">
        <f t="shared" si="1"/>
        <v>0</v>
      </c>
      <c r="S35" s="95">
        <f t="shared" si="1"/>
        <v>0</v>
      </c>
      <c r="T35" s="95">
        <f t="shared" si="1"/>
        <v>0</v>
      </c>
      <c r="U35" s="95">
        <f t="shared" si="1"/>
        <v>0</v>
      </c>
      <c r="V35" s="95">
        <f t="shared" si="1"/>
        <v>0</v>
      </c>
    </row>
    <row r="36" spans="1:22" s="29" customFormat="1" x14ac:dyDescent="0.15">
      <c r="A36" s="62" t="s">
        <v>363</v>
      </c>
      <c r="B36" s="62" t="s">
        <v>11</v>
      </c>
      <c r="C36" s="7">
        <v>35104</v>
      </c>
      <c r="D36" s="143">
        <v>2</v>
      </c>
      <c r="F36" s="136">
        <v>0.72</v>
      </c>
      <c r="G36" s="136">
        <v>0.1</v>
      </c>
      <c r="H36" s="136">
        <v>4.84</v>
      </c>
      <c r="I36" s="136">
        <v>3.71</v>
      </c>
      <c r="J36" s="136">
        <v>4.99</v>
      </c>
      <c r="K36" s="136">
        <v>0</v>
      </c>
      <c r="L36" s="136">
        <v>0.66</v>
      </c>
      <c r="P36" s="95">
        <f t="shared" si="1"/>
        <v>0</v>
      </c>
      <c r="Q36" s="95">
        <f t="shared" si="1"/>
        <v>0</v>
      </c>
      <c r="R36" s="95">
        <f t="shared" si="1"/>
        <v>0</v>
      </c>
      <c r="S36" s="95">
        <f t="shared" si="1"/>
        <v>0</v>
      </c>
      <c r="T36" s="95">
        <f t="shared" si="1"/>
        <v>0</v>
      </c>
      <c r="U36" s="95">
        <f t="shared" si="1"/>
        <v>0</v>
      </c>
      <c r="V36" s="95">
        <f t="shared" si="1"/>
        <v>0</v>
      </c>
    </row>
    <row r="37" spans="1:22" s="29" customFormat="1" x14ac:dyDescent="0.15">
      <c r="A37" s="62" t="s">
        <v>363</v>
      </c>
      <c r="B37" s="62" t="s">
        <v>11</v>
      </c>
      <c r="C37" s="7">
        <v>35138</v>
      </c>
      <c r="D37" s="143">
        <v>3</v>
      </c>
      <c r="F37" s="136">
        <v>0.72</v>
      </c>
      <c r="G37" s="136">
        <v>0.1</v>
      </c>
      <c r="H37" s="136">
        <v>4.84</v>
      </c>
      <c r="I37" s="136">
        <v>3.76</v>
      </c>
      <c r="J37" s="136">
        <v>5.04</v>
      </c>
      <c r="K37" s="136">
        <v>0</v>
      </c>
      <c r="L37" s="136">
        <v>0.62</v>
      </c>
      <c r="P37" s="95">
        <f t="shared" si="1"/>
        <v>0</v>
      </c>
      <c r="Q37" s="95">
        <f t="shared" si="1"/>
        <v>0</v>
      </c>
      <c r="R37" s="95">
        <f t="shared" si="1"/>
        <v>0</v>
      </c>
      <c r="S37" s="95">
        <f t="shared" si="1"/>
        <v>4.9999999999999822E-2</v>
      </c>
      <c r="T37" s="95">
        <f t="shared" si="1"/>
        <v>4.9999999999999822E-2</v>
      </c>
      <c r="U37" s="95">
        <f t="shared" si="1"/>
        <v>0</v>
      </c>
      <c r="V37" s="95">
        <f t="shared" si="1"/>
        <v>-4.0000000000000036E-2</v>
      </c>
    </row>
    <row r="38" spans="1:22" s="29" customFormat="1" x14ac:dyDescent="0.15">
      <c r="A38" s="62" t="s">
        <v>363</v>
      </c>
      <c r="B38" s="62" t="s">
        <v>11</v>
      </c>
      <c r="C38" s="7">
        <v>35166</v>
      </c>
      <c r="D38" s="137">
        <v>4</v>
      </c>
      <c r="F38" s="136">
        <v>0.72</v>
      </c>
      <c r="G38" s="136">
        <v>0.1</v>
      </c>
      <c r="H38" s="136">
        <v>4.84</v>
      </c>
      <c r="I38" s="136">
        <v>3.76</v>
      </c>
      <c r="J38" s="136">
        <v>5.04</v>
      </c>
      <c r="K38" s="136">
        <v>0</v>
      </c>
      <c r="L38" s="136">
        <v>0.62</v>
      </c>
      <c r="P38" s="95">
        <f t="shared" si="1"/>
        <v>0</v>
      </c>
      <c r="Q38" s="95">
        <f t="shared" si="1"/>
        <v>0</v>
      </c>
      <c r="R38" s="95">
        <f t="shared" si="1"/>
        <v>0</v>
      </c>
      <c r="S38" s="95">
        <f t="shared" si="1"/>
        <v>0</v>
      </c>
      <c r="T38" s="95">
        <f t="shared" si="1"/>
        <v>0</v>
      </c>
      <c r="U38" s="95">
        <f t="shared" si="1"/>
        <v>0</v>
      </c>
      <c r="V38" s="95">
        <f t="shared" si="1"/>
        <v>0</v>
      </c>
    </row>
    <row r="39" spans="1:22" s="29" customFormat="1" x14ac:dyDescent="0.15">
      <c r="A39" s="62" t="s">
        <v>363</v>
      </c>
      <c r="B39" s="62" t="s">
        <v>11</v>
      </c>
      <c r="C39" s="7">
        <v>35195</v>
      </c>
      <c r="D39" s="137">
        <v>5</v>
      </c>
      <c r="F39" s="136">
        <v>0.72</v>
      </c>
      <c r="G39" s="136">
        <v>0.1</v>
      </c>
      <c r="H39" s="136">
        <v>4.84</v>
      </c>
      <c r="I39" s="136">
        <v>3.76</v>
      </c>
      <c r="J39" s="136">
        <v>5.04</v>
      </c>
      <c r="K39" s="136">
        <v>0</v>
      </c>
      <c r="L39" s="136">
        <v>0.62</v>
      </c>
      <c r="P39" s="95">
        <f t="shared" si="1"/>
        <v>0</v>
      </c>
      <c r="Q39" s="95">
        <f t="shared" si="1"/>
        <v>0</v>
      </c>
      <c r="R39" s="95">
        <f t="shared" si="1"/>
        <v>0</v>
      </c>
      <c r="S39" s="95">
        <f t="shared" si="1"/>
        <v>0</v>
      </c>
      <c r="T39" s="95">
        <f t="shared" si="1"/>
        <v>0</v>
      </c>
      <c r="U39" s="95">
        <f t="shared" si="1"/>
        <v>0</v>
      </c>
      <c r="V39" s="95">
        <f t="shared" si="1"/>
        <v>0</v>
      </c>
    </row>
    <row r="40" spans="1:22" s="29" customFormat="1" x14ac:dyDescent="0.15">
      <c r="A40" s="62" t="s">
        <v>363</v>
      </c>
      <c r="B40" s="62" t="s">
        <v>11</v>
      </c>
      <c r="C40" s="7">
        <v>35228</v>
      </c>
      <c r="D40" s="137">
        <v>6</v>
      </c>
      <c r="F40" s="136">
        <v>0.72</v>
      </c>
      <c r="G40" s="136">
        <v>0.1</v>
      </c>
      <c r="H40" s="136">
        <v>4.84</v>
      </c>
      <c r="I40" s="136">
        <v>3.76</v>
      </c>
      <c r="J40" s="136">
        <v>5.04</v>
      </c>
      <c r="K40" s="136">
        <v>0</v>
      </c>
      <c r="L40" s="136">
        <v>0.62</v>
      </c>
      <c r="P40" s="95">
        <f t="shared" si="1"/>
        <v>0</v>
      </c>
      <c r="Q40" s="95">
        <f t="shared" si="1"/>
        <v>0</v>
      </c>
      <c r="R40" s="95">
        <f t="shared" si="1"/>
        <v>0</v>
      </c>
      <c r="S40" s="95">
        <f t="shared" si="1"/>
        <v>0</v>
      </c>
      <c r="T40" s="95">
        <f t="shared" si="1"/>
        <v>0</v>
      </c>
      <c r="U40" s="95">
        <f t="shared" si="1"/>
        <v>0</v>
      </c>
      <c r="V40" s="95">
        <f t="shared" si="1"/>
        <v>0</v>
      </c>
    </row>
    <row r="41" spans="1:22" s="29" customFormat="1" x14ac:dyDescent="0.15">
      <c r="A41" s="62"/>
      <c r="B41" s="62"/>
      <c r="C41" s="142"/>
      <c r="D41" s="113"/>
      <c r="E41" s="145"/>
      <c r="F41" s="144"/>
      <c r="G41" s="144"/>
      <c r="H41" s="144"/>
      <c r="I41" s="144"/>
      <c r="J41" s="144"/>
      <c r="K41" s="144"/>
      <c r="L41" s="144"/>
      <c r="P41" s="95">
        <f t="shared" si="1"/>
        <v>-0.72</v>
      </c>
      <c r="Q41" s="95">
        <f t="shared" si="1"/>
        <v>-0.1</v>
      </c>
      <c r="R41" s="95">
        <f t="shared" si="1"/>
        <v>-4.84</v>
      </c>
      <c r="S41" s="95">
        <f t="shared" si="1"/>
        <v>-3.76</v>
      </c>
      <c r="T41" s="95">
        <f t="shared" si="1"/>
        <v>-5.04</v>
      </c>
      <c r="U41" s="95">
        <f t="shared" si="1"/>
        <v>0</v>
      </c>
      <c r="V41" s="95">
        <f t="shared" si="1"/>
        <v>-0.62</v>
      </c>
    </row>
    <row r="42" spans="1:22" s="29" customFormat="1" x14ac:dyDescent="0.15">
      <c r="A42" s="62" t="s">
        <v>361</v>
      </c>
      <c r="B42" s="62" t="s">
        <v>27</v>
      </c>
      <c r="C42" s="7">
        <v>34892</v>
      </c>
      <c r="D42" s="143">
        <v>7</v>
      </c>
      <c r="F42" s="136">
        <v>0.64</v>
      </c>
      <c r="G42" s="136">
        <v>0.11</v>
      </c>
      <c r="H42" s="136">
        <v>4.75</v>
      </c>
      <c r="I42" s="136">
        <v>3.66</v>
      </c>
      <c r="J42" s="136">
        <v>4.92</v>
      </c>
      <c r="K42" s="136">
        <v>0</v>
      </c>
      <c r="L42" s="136">
        <v>0.57999999999999996</v>
      </c>
      <c r="P42" s="95">
        <f t="shared" si="1"/>
        <v>0.64</v>
      </c>
      <c r="Q42" s="95">
        <f t="shared" si="1"/>
        <v>0.11</v>
      </c>
      <c r="R42" s="95">
        <f t="shared" si="1"/>
        <v>4.75</v>
      </c>
      <c r="S42" s="95">
        <f t="shared" si="1"/>
        <v>3.66</v>
      </c>
      <c r="T42" s="95">
        <f t="shared" si="1"/>
        <v>4.92</v>
      </c>
      <c r="U42" s="95">
        <f t="shared" si="1"/>
        <v>0</v>
      </c>
      <c r="V42" s="95">
        <f t="shared" si="1"/>
        <v>0.57999999999999996</v>
      </c>
    </row>
    <row r="43" spans="1:22" s="29" customFormat="1" x14ac:dyDescent="0.15">
      <c r="A43" s="62" t="s">
        <v>361</v>
      </c>
      <c r="B43" s="62" t="s">
        <v>27</v>
      </c>
      <c r="C43" s="7">
        <v>34925</v>
      </c>
      <c r="D43" s="143">
        <v>8</v>
      </c>
      <c r="F43" s="136">
        <v>0.64</v>
      </c>
      <c r="G43" s="136">
        <v>0.11</v>
      </c>
      <c r="H43" s="136">
        <v>4.75</v>
      </c>
      <c r="I43" s="136">
        <v>3.66</v>
      </c>
      <c r="J43" s="136">
        <v>4.92</v>
      </c>
      <c r="K43" s="136">
        <v>0</v>
      </c>
      <c r="L43" s="136">
        <v>0.57999999999999996</v>
      </c>
      <c r="P43" s="95">
        <f t="shared" si="1"/>
        <v>0</v>
      </c>
      <c r="Q43" s="95">
        <f t="shared" si="1"/>
        <v>0</v>
      </c>
      <c r="R43" s="95">
        <f t="shared" si="1"/>
        <v>0</v>
      </c>
      <c r="S43" s="95">
        <f t="shared" si="1"/>
        <v>0</v>
      </c>
      <c r="T43" s="95">
        <f t="shared" si="1"/>
        <v>0</v>
      </c>
      <c r="U43" s="95">
        <f t="shared" si="1"/>
        <v>0</v>
      </c>
      <c r="V43" s="95">
        <f t="shared" si="1"/>
        <v>0</v>
      </c>
    </row>
    <row r="44" spans="1:22" s="29" customFormat="1" x14ac:dyDescent="0.15">
      <c r="A44" s="62" t="s">
        <v>361</v>
      </c>
      <c r="B44" s="62" t="s">
        <v>27</v>
      </c>
      <c r="C44" s="7">
        <v>34954</v>
      </c>
      <c r="D44" s="143">
        <v>9</v>
      </c>
      <c r="F44" s="136">
        <v>0.64</v>
      </c>
      <c r="G44" s="136">
        <v>0.11</v>
      </c>
      <c r="H44" s="136">
        <v>4.75</v>
      </c>
      <c r="I44" s="136">
        <v>3.66</v>
      </c>
      <c r="J44" s="136">
        <v>4.92</v>
      </c>
      <c r="K44" s="136">
        <v>0</v>
      </c>
      <c r="L44" s="136">
        <v>0.57999999999999996</v>
      </c>
      <c r="P44" s="95">
        <f t="shared" si="1"/>
        <v>0</v>
      </c>
      <c r="Q44" s="95">
        <f t="shared" si="1"/>
        <v>0</v>
      </c>
      <c r="R44" s="95">
        <f t="shared" si="1"/>
        <v>0</v>
      </c>
      <c r="S44" s="95">
        <f t="shared" si="1"/>
        <v>0</v>
      </c>
      <c r="T44" s="95">
        <f t="shared" si="1"/>
        <v>0</v>
      </c>
      <c r="U44" s="95">
        <f t="shared" si="1"/>
        <v>0</v>
      </c>
      <c r="V44" s="95">
        <f t="shared" si="1"/>
        <v>0</v>
      </c>
    </row>
    <row r="45" spans="1:22" s="29" customFormat="1" x14ac:dyDescent="0.15">
      <c r="A45" s="62" t="s">
        <v>361</v>
      </c>
      <c r="B45" s="62" t="s">
        <v>27</v>
      </c>
      <c r="C45" s="7">
        <v>34983</v>
      </c>
      <c r="D45" s="143">
        <v>10</v>
      </c>
      <c r="F45" s="136">
        <v>0.64</v>
      </c>
      <c r="G45" s="136">
        <v>0.11</v>
      </c>
      <c r="H45" s="136">
        <v>4.75</v>
      </c>
      <c r="I45" s="136">
        <v>3.66</v>
      </c>
      <c r="J45" s="136">
        <v>4.92</v>
      </c>
      <c r="K45" s="136">
        <v>0</v>
      </c>
      <c r="L45" s="136">
        <v>0.57999999999999996</v>
      </c>
      <c r="P45" s="95">
        <f t="shared" si="1"/>
        <v>0</v>
      </c>
      <c r="Q45" s="95">
        <f t="shared" si="1"/>
        <v>0</v>
      </c>
      <c r="R45" s="95">
        <f t="shared" si="1"/>
        <v>0</v>
      </c>
      <c r="S45" s="95">
        <f t="shared" si="1"/>
        <v>0</v>
      </c>
      <c r="T45" s="95">
        <f t="shared" si="1"/>
        <v>0</v>
      </c>
      <c r="U45" s="95">
        <f t="shared" si="1"/>
        <v>0</v>
      </c>
      <c r="V45" s="95">
        <f t="shared" si="1"/>
        <v>0</v>
      </c>
    </row>
    <row r="46" spans="1:22" s="29" customFormat="1" x14ac:dyDescent="0.15">
      <c r="A46" s="62" t="s">
        <v>361</v>
      </c>
      <c r="B46" s="62" t="s">
        <v>27</v>
      </c>
      <c r="C46" s="7">
        <v>35012</v>
      </c>
      <c r="D46" s="137">
        <v>11</v>
      </c>
      <c r="F46" s="136">
        <v>0.66</v>
      </c>
      <c r="G46" s="136">
        <v>0.11</v>
      </c>
      <c r="H46" s="136">
        <v>4.75</v>
      </c>
      <c r="I46" s="136">
        <v>3.66</v>
      </c>
      <c r="J46" s="136">
        <v>4.92</v>
      </c>
      <c r="K46" s="136">
        <v>0</v>
      </c>
      <c r="L46" s="136">
        <v>0.61</v>
      </c>
      <c r="P46" s="95">
        <f t="shared" si="1"/>
        <v>2.0000000000000018E-2</v>
      </c>
      <c r="Q46" s="95">
        <f t="shared" si="1"/>
        <v>0</v>
      </c>
      <c r="R46" s="95">
        <f t="shared" si="1"/>
        <v>0</v>
      </c>
      <c r="S46" s="95">
        <f t="shared" si="1"/>
        <v>0</v>
      </c>
      <c r="T46" s="95">
        <f t="shared" si="1"/>
        <v>0</v>
      </c>
      <c r="U46" s="95">
        <f t="shared" si="1"/>
        <v>0</v>
      </c>
      <c r="V46" s="95">
        <f t="shared" si="1"/>
        <v>3.0000000000000027E-2</v>
      </c>
    </row>
    <row r="47" spans="1:22" s="29" customFormat="1" x14ac:dyDescent="0.15">
      <c r="A47" s="62" t="s">
        <v>361</v>
      </c>
      <c r="B47" s="62" t="s">
        <v>27</v>
      </c>
      <c r="C47" s="7">
        <v>35045</v>
      </c>
      <c r="D47" s="137">
        <v>12</v>
      </c>
      <c r="F47" s="136">
        <v>0.66</v>
      </c>
      <c r="G47" s="136">
        <v>0.11</v>
      </c>
      <c r="H47" s="136">
        <v>4.75</v>
      </c>
      <c r="I47" s="136">
        <v>3.66</v>
      </c>
      <c r="J47" s="136">
        <v>4.92</v>
      </c>
      <c r="K47" s="136">
        <v>0</v>
      </c>
      <c r="L47" s="136">
        <v>0.61</v>
      </c>
      <c r="P47" s="95">
        <f t="shared" si="1"/>
        <v>0</v>
      </c>
      <c r="Q47" s="95">
        <f t="shared" si="1"/>
        <v>0</v>
      </c>
      <c r="R47" s="95">
        <f t="shared" si="1"/>
        <v>0</v>
      </c>
      <c r="S47" s="95">
        <f t="shared" si="1"/>
        <v>0</v>
      </c>
      <c r="T47" s="95">
        <f t="shared" si="1"/>
        <v>0</v>
      </c>
      <c r="U47" s="95">
        <f t="shared" si="1"/>
        <v>0</v>
      </c>
      <c r="V47" s="95">
        <f t="shared" si="1"/>
        <v>0</v>
      </c>
    </row>
    <row r="48" spans="1:22" s="29" customFormat="1" x14ac:dyDescent="0.15">
      <c r="A48" s="62" t="s">
        <v>361</v>
      </c>
      <c r="B48" s="62" t="s">
        <v>27</v>
      </c>
      <c r="C48" s="7">
        <v>35080</v>
      </c>
      <c r="D48" s="143">
        <v>1</v>
      </c>
      <c r="F48" s="136">
        <v>0.66</v>
      </c>
      <c r="G48" s="136">
        <v>0.11</v>
      </c>
      <c r="H48" s="136">
        <v>4.75</v>
      </c>
      <c r="I48" s="136">
        <v>3.66</v>
      </c>
      <c r="J48" s="136">
        <v>4.92</v>
      </c>
      <c r="K48" s="136">
        <v>0</v>
      </c>
      <c r="L48" s="136">
        <v>0.61</v>
      </c>
      <c r="P48" s="95">
        <f t="shared" si="1"/>
        <v>0</v>
      </c>
      <c r="Q48" s="95">
        <f t="shared" si="1"/>
        <v>0</v>
      </c>
      <c r="R48" s="95">
        <f t="shared" si="1"/>
        <v>0</v>
      </c>
      <c r="S48" s="95">
        <f t="shared" si="1"/>
        <v>0</v>
      </c>
      <c r="T48" s="95">
        <f t="shared" si="1"/>
        <v>0</v>
      </c>
      <c r="U48" s="95">
        <f t="shared" si="1"/>
        <v>0</v>
      </c>
      <c r="V48" s="95">
        <f t="shared" si="1"/>
        <v>0</v>
      </c>
    </row>
    <row r="49" spans="1:22" s="29" customFormat="1" x14ac:dyDescent="0.15">
      <c r="A49" s="62" t="s">
        <v>361</v>
      </c>
      <c r="B49" s="62" t="s">
        <v>27</v>
      </c>
      <c r="C49" s="7">
        <v>35104</v>
      </c>
      <c r="D49" s="143">
        <v>2</v>
      </c>
      <c r="F49" s="136">
        <v>0.66</v>
      </c>
      <c r="G49" s="136">
        <v>0.11</v>
      </c>
      <c r="H49" s="136">
        <v>4.75</v>
      </c>
      <c r="I49" s="136">
        <v>3.66</v>
      </c>
      <c r="J49" s="136">
        <v>4.92</v>
      </c>
      <c r="K49" s="136">
        <v>0</v>
      </c>
      <c r="L49" s="136">
        <v>0.61</v>
      </c>
      <c r="P49" s="95">
        <f t="shared" si="1"/>
        <v>0</v>
      </c>
      <c r="Q49" s="95">
        <f t="shared" si="1"/>
        <v>0</v>
      </c>
      <c r="R49" s="95">
        <f t="shared" si="1"/>
        <v>0</v>
      </c>
      <c r="S49" s="95">
        <f t="shared" si="1"/>
        <v>0</v>
      </c>
      <c r="T49" s="95">
        <f t="shared" si="1"/>
        <v>0</v>
      </c>
      <c r="U49" s="95">
        <f t="shared" si="1"/>
        <v>0</v>
      </c>
      <c r="V49" s="95">
        <f t="shared" si="1"/>
        <v>0</v>
      </c>
    </row>
    <row r="50" spans="1:22" s="29" customFormat="1" x14ac:dyDescent="0.15">
      <c r="A50" s="62" t="s">
        <v>361</v>
      </c>
      <c r="B50" s="62" t="s">
        <v>27</v>
      </c>
      <c r="C50" s="7">
        <v>35138</v>
      </c>
      <c r="D50" s="143">
        <v>3</v>
      </c>
      <c r="F50" s="136">
        <v>0.62</v>
      </c>
      <c r="G50" s="136">
        <v>0.12</v>
      </c>
      <c r="H50" s="136">
        <v>4.8</v>
      </c>
      <c r="I50" s="136">
        <v>3.7</v>
      </c>
      <c r="J50" s="136">
        <v>4.9800000000000004</v>
      </c>
      <c r="K50" s="136">
        <v>0</v>
      </c>
      <c r="L50" s="136">
        <v>0.56000000000000005</v>
      </c>
      <c r="P50" s="95">
        <f t="shared" si="1"/>
        <v>-4.0000000000000036E-2</v>
      </c>
      <c r="Q50" s="95">
        <f t="shared" si="1"/>
        <v>9.999999999999995E-3</v>
      </c>
      <c r="R50" s="95">
        <f t="shared" si="1"/>
        <v>4.9999999999999822E-2</v>
      </c>
      <c r="S50" s="95">
        <f t="shared" si="1"/>
        <v>4.0000000000000036E-2</v>
      </c>
      <c r="T50" s="95">
        <f t="shared" si="1"/>
        <v>6.0000000000000497E-2</v>
      </c>
      <c r="U50" s="95">
        <f t="shared" si="1"/>
        <v>0</v>
      </c>
      <c r="V50" s="95">
        <f t="shared" si="1"/>
        <v>-4.9999999999999933E-2</v>
      </c>
    </row>
    <row r="51" spans="1:22" s="29" customFormat="1" x14ac:dyDescent="0.15">
      <c r="A51" s="62" t="s">
        <v>361</v>
      </c>
      <c r="B51" s="62" t="s">
        <v>27</v>
      </c>
      <c r="C51" s="7">
        <v>35166</v>
      </c>
      <c r="D51" s="137">
        <v>4</v>
      </c>
      <c r="F51" s="136">
        <v>0.62</v>
      </c>
      <c r="G51" s="136">
        <v>0.12</v>
      </c>
      <c r="H51" s="136">
        <v>4.8</v>
      </c>
      <c r="I51" s="136">
        <v>3.7</v>
      </c>
      <c r="J51" s="136">
        <v>4.9800000000000004</v>
      </c>
      <c r="K51" s="136">
        <v>0</v>
      </c>
      <c r="L51" s="136">
        <v>0.56000000000000005</v>
      </c>
      <c r="P51" s="95">
        <f t="shared" si="1"/>
        <v>0</v>
      </c>
      <c r="Q51" s="95">
        <f t="shared" si="1"/>
        <v>0</v>
      </c>
      <c r="R51" s="95">
        <f t="shared" si="1"/>
        <v>0</v>
      </c>
      <c r="S51" s="95">
        <f t="shared" si="1"/>
        <v>0</v>
      </c>
      <c r="T51" s="95">
        <f t="shared" si="1"/>
        <v>0</v>
      </c>
      <c r="U51" s="95">
        <f t="shared" si="1"/>
        <v>0</v>
      </c>
      <c r="V51" s="95">
        <f t="shared" si="1"/>
        <v>0</v>
      </c>
    </row>
    <row r="52" spans="1:22" s="29" customFormat="1" x14ac:dyDescent="0.15">
      <c r="A52" s="62" t="s">
        <v>361</v>
      </c>
      <c r="B52" s="62" t="s">
        <v>27</v>
      </c>
      <c r="C52" s="7">
        <v>35195</v>
      </c>
      <c r="D52" s="137">
        <v>5</v>
      </c>
      <c r="F52" s="136">
        <v>0.62</v>
      </c>
      <c r="G52" s="136">
        <v>0.12</v>
      </c>
      <c r="H52" s="136">
        <v>4.8</v>
      </c>
      <c r="I52" s="136">
        <v>3.7</v>
      </c>
      <c r="J52" s="136">
        <v>4.9800000000000004</v>
      </c>
      <c r="K52" s="136">
        <v>0</v>
      </c>
      <c r="L52" s="136">
        <v>0.56000000000000005</v>
      </c>
      <c r="P52" s="95">
        <f t="shared" si="1"/>
        <v>0</v>
      </c>
      <c r="Q52" s="95">
        <f t="shared" si="1"/>
        <v>0</v>
      </c>
      <c r="R52" s="95">
        <f t="shared" si="1"/>
        <v>0</v>
      </c>
      <c r="S52" s="95">
        <f t="shared" si="1"/>
        <v>0</v>
      </c>
      <c r="T52" s="95">
        <f t="shared" si="1"/>
        <v>0</v>
      </c>
      <c r="U52" s="95">
        <f t="shared" si="1"/>
        <v>0</v>
      </c>
      <c r="V52" s="95">
        <f t="shared" si="1"/>
        <v>0</v>
      </c>
    </row>
    <row r="53" spans="1:22" s="29" customFormat="1" x14ac:dyDescent="0.15">
      <c r="A53" s="62" t="s">
        <v>361</v>
      </c>
      <c r="B53" s="62" t="s">
        <v>27</v>
      </c>
      <c r="C53" s="7">
        <v>35228</v>
      </c>
      <c r="D53" s="137">
        <v>6</v>
      </c>
      <c r="F53" s="136">
        <v>0.62</v>
      </c>
      <c r="G53" s="136">
        <v>0.12</v>
      </c>
      <c r="H53" s="136">
        <v>4.8</v>
      </c>
      <c r="I53" s="136">
        <v>3.7</v>
      </c>
      <c r="J53" s="136">
        <v>4.9800000000000004</v>
      </c>
      <c r="K53" s="136">
        <v>0</v>
      </c>
      <c r="L53" s="136">
        <v>0.56000000000000005</v>
      </c>
      <c r="P53" s="95">
        <f t="shared" si="1"/>
        <v>0</v>
      </c>
      <c r="Q53" s="95">
        <f t="shared" si="1"/>
        <v>0</v>
      </c>
      <c r="R53" s="95">
        <f t="shared" ref="R53:V103" si="2">H53-H52</f>
        <v>0</v>
      </c>
      <c r="S53" s="95">
        <f t="shared" si="2"/>
        <v>0</v>
      </c>
      <c r="T53" s="95">
        <f t="shared" si="2"/>
        <v>0</v>
      </c>
      <c r="U53" s="95">
        <f t="shared" si="2"/>
        <v>0</v>
      </c>
      <c r="V53" s="95">
        <f t="shared" si="2"/>
        <v>0</v>
      </c>
    </row>
    <row r="54" spans="1:22" s="29" customFormat="1" x14ac:dyDescent="0.15">
      <c r="A54" s="62" t="s">
        <v>361</v>
      </c>
      <c r="B54" s="62" t="s">
        <v>11</v>
      </c>
      <c r="C54" s="7">
        <v>35258</v>
      </c>
      <c r="D54" s="143">
        <v>7</v>
      </c>
      <c r="F54" s="136">
        <v>0.62</v>
      </c>
      <c r="G54" s="136">
        <v>0.12</v>
      </c>
      <c r="H54" s="136">
        <v>4.9000000000000004</v>
      </c>
      <c r="I54" s="136">
        <v>3.8</v>
      </c>
      <c r="J54" s="136">
        <v>5.08</v>
      </c>
      <c r="K54" s="136">
        <v>0</v>
      </c>
      <c r="L54" s="136">
        <v>0.56000000000000005</v>
      </c>
      <c r="P54" s="95">
        <f t="shared" ref="P54:P85" si="3">F54-F53</f>
        <v>0</v>
      </c>
      <c r="Q54" s="95">
        <f t="shared" ref="Q54:Q85" si="4">G54-G53</f>
        <v>0</v>
      </c>
      <c r="R54" s="95">
        <f t="shared" si="2"/>
        <v>0.10000000000000053</v>
      </c>
      <c r="S54" s="95">
        <f t="shared" si="2"/>
        <v>9.9999999999999645E-2</v>
      </c>
      <c r="T54" s="95">
        <f t="shared" si="2"/>
        <v>9.9999999999999645E-2</v>
      </c>
      <c r="U54" s="95">
        <f t="shared" si="2"/>
        <v>0</v>
      </c>
      <c r="V54" s="95">
        <f t="shared" si="2"/>
        <v>0</v>
      </c>
    </row>
    <row r="55" spans="1:22" s="29" customFormat="1" x14ac:dyDescent="0.15">
      <c r="A55" s="62" t="s">
        <v>361</v>
      </c>
      <c r="B55" s="62" t="s">
        <v>11</v>
      </c>
      <c r="C55" s="7">
        <v>35289</v>
      </c>
      <c r="D55" s="143">
        <v>8</v>
      </c>
      <c r="F55" s="136">
        <v>0.62</v>
      </c>
      <c r="G55" s="136">
        <v>0.12</v>
      </c>
      <c r="H55" s="136">
        <v>4.9000000000000004</v>
      </c>
      <c r="I55" s="136">
        <v>3.8</v>
      </c>
      <c r="J55" s="136">
        <v>5.08</v>
      </c>
      <c r="K55" s="136">
        <v>0</v>
      </c>
      <c r="L55" s="136">
        <v>0.56000000000000005</v>
      </c>
      <c r="P55" s="95">
        <f t="shared" si="3"/>
        <v>0</v>
      </c>
      <c r="Q55" s="95">
        <f t="shared" si="4"/>
        <v>0</v>
      </c>
      <c r="R55" s="95">
        <f t="shared" si="2"/>
        <v>0</v>
      </c>
      <c r="S55" s="95">
        <f t="shared" si="2"/>
        <v>0</v>
      </c>
      <c r="T55" s="95">
        <f t="shared" si="2"/>
        <v>0</v>
      </c>
      <c r="U55" s="95">
        <f t="shared" si="2"/>
        <v>0</v>
      </c>
      <c r="V55" s="95">
        <f t="shared" si="2"/>
        <v>0</v>
      </c>
    </row>
    <row r="56" spans="1:22" s="29" customFormat="1" x14ac:dyDescent="0.15">
      <c r="A56" s="62" t="s">
        <v>361</v>
      </c>
      <c r="B56" s="62" t="s">
        <v>11</v>
      </c>
      <c r="C56" s="7">
        <v>35319</v>
      </c>
      <c r="D56" s="143">
        <v>9</v>
      </c>
      <c r="F56" s="136">
        <v>0.62</v>
      </c>
      <c r="G56" s="136">
        <v>0.12</v>
      </c>
      <c r="H56" s="136">
        <v>4.9000000000000004</v>
      </c>
      <c r="I56" s="136">
        <v>3.8</v>
      </c>
      <c r="J56" s="136">
        <v>5.08</v>
      </c>
      <c r="K56" s="136">
        <v>0</v>
      </c>
      <c r="L56" s="136">
        <v>0.56000000000000005</v>
      </c>
      <c r="P56" s="95">
        <f t="shared" si="3"/>
        <v>0</v>
      </c>
      <c r="Q56" s="95">
        <f t="shared" si="4"/>
        <v>0</v>
      </c>
      <c r="R56" s="95">
        <f t="shared" si="2"/>
        <v>0</v>
      </c>
      <c r="S56" s="95">
        <f t="shared" si="2"/>
        <v>0</v>
      </c>
      <c r="T56" s="95">
        <f t="shared" si="2"/>
        <v>0</v>
      </c>
      <c r="U56" s="95">
        <f t="shared" si="2"/>
        <v>0</v>
      </c>
      <c r="V56" s="95">
        <f t="shared" si="2"/>
        <v>0</v>
      </c>
    </row>
    <row r="57" spans="1:22" s="29" customFormat="1" x14ac:dyDescent="0.15">
      <c r="A57" s="62" t="s">
        <v>361</v>
      </c>
      <c r="B57" s="62" t="s">
        <v>11</v>
      </c>
      <c r="C57" s="7">
        <v>35349</v>
      </c>
      <c r="D57" s="143">
        <v>10</v>
      </c>
      <c r="F57" s="136">
        <v>0.62</v>
      </c>
      <c r="G57" s="136">
        <v>0.12</v>
      </c>
      <c r="H57" s="136">
        <v>4.8</v>
      </c>
      <c r="I57" s="136">
        <v>3.7</v>
      </c>
      <c r="J57" s="136">
        <v>4.9800000000000004</v>
      </c>
      <c r="K57" s="136">
        <v>0</v>
      </c>
      <c r="L57" s="136">
        <v>0.56000000000000005</v>
      </c>
      <c r="P57" s="95">
        <f t="shared" si="3"/>
        <v>0</v>
      </c>
      <c r="Q57" s="95">
        <f t="shared" si="4"/>
        <v>0</v>
      </c>
      <c r="R57" s="95">
        <f t="shared" si="2"/>
        <v>-0.10000000000000053</v>
      </c>
      <c r="S57" s="95">
        <f t="shared" si="2"/>
        <v>-9.9999999999999645E-2</v>
      </c>
      <c r="T57" s="95">
        <f t="shared" si="2"/>
        <v>-9.9999999999999645E-2</v>
      </c>
      <c r="U57" s="95">
        <f t="shared" si="2"/>
        <v>0</v>
      </c>
      <c r="V57" s="95">
        <f t="shared" si="2"/>
        <v>0</v>
      </c>
    </row>
    <row r="58" spans="1:22" s="29" customFormat="1" x14ac:dyDescent="0.15">
      <c r="A58" s="62" t="s">
        <v>361</v>
      </c>
      <c r="B58" s="62" t="s">
        <v>11</v>
      </c>
      <c r="C58" s="7">
        <v>35381</v>
      </c>
      <c r="D58" s="137">
        <v>11</v>
      </c>
      <c r="F58" s="136">
        <v>0.62</v>
      </c>
      <c r="G58" s="136">
        <v>0.12</v>
      </c>
      <c r="H58" s="136">
        <v>4.8</v>
      </c>
      <c r="I58" s="136">
        <v>3.7</v>
      </c>
      <c r="J58" s="136">
        <v>4.9800000000000004</v>
      </c>
      <c r="K58" s="136">
        <v>0</v>
      </c>
      <c r="L58" s="136">
        <v>0.56000000000000005</v>
      </c>
      <c r="P58" s="95">
        <f t="shared" si="3"/>
        <v>0</v>
      </c>
      <c r="Q58" s="95">
        <f t="shared" si="4"/>
        <v>0</v>
      </c>
      <c r="R58" s="95">
        <f t="shared" si="2"/>
        <v>0</v>
      </c>
      <c r="S58" s="95">
        <f t="shared" si="2"/>
        <v>0</v>
      </c>
      <c r="T58" s="95">
        <f t="shared" si="2"/>
        <v>0</v>
      </c>
      <c r="U58" s="95">
        <f t="shared" si="2"/>
        <v>0</v>
      </c>
      <c r="V58" s="95">
        <f t="shared" si="2"/>
        <v>0</v>
      </c>
    </row>
    <row r="59" spans="1:22" s="29" customFormat="1" x14ac:dyDescent="0.15">
      <c r="A59" s="62" t="s">
        <v>361</v>
      </c>
      <c r="B59" s="62" t="s">
        <v>11</v>
      </c>
      <c r="C59" s="7">
        <v>35411</v>
      </c>
      <c r="D59" s="137">
        <v>12</v>
      </c>
      <c r="F59" s="136">
        <v>0.62</v>
      </c>
      <c r="G59" s="136">
        <v>0.12</v>
      </c>
      <c r="H59" s="136">
        <v>4.8</v>
      </c>
      <c r="I59" s="136">
        <v>3.7</v>
      </c>
      <c r="J59" s="136">
        <v>4.9800000000000004</v>
      </c>
      <c r="K59" s="136">
        <v>0</v>
      </c>
      <c r="L59" s="136">
        <v>0.56000000000000005</v>
      </c>
      <c r="P59" s="95">
        <f t="shared" si="3"/>
        <v>0</v>
      </c>
      <c r="Q59" s="95">
        <f t="shared" si="4"/>
        <v>0</v>
      </c>
      <c r="R59" s="95">
        <f t="shared" si="2"/>
        <v>0</v>
      </c>
      <c r="S59" s="95">
        <f t="shared" si="2"/>
        <v>0</v>
      </c>
      <c r="T59" s="95">
        <f t="shared" si="2"/>
        <v>0</v>
      </c>
      <c r="U59" s="95">
        <f t="shared" si="2"/>
        <v>0</v>
      </c>
      <c r="V59" s="95">
        <f t="shared" si="2"/>
        <v>0</v>
      </c>
    </row>
    <row r="60" spans="1:22" s="29" customFormat="1" x14ac:dyDescent="0.15">
      <c r="A60" s="62" t="s">
        <v>361</v>
      </c>
      <c r="B60" s="62" t="s">
        <v>11</v>
      </c>
      <c r="C60" s="7">
        <v>35440</v>
      </c>
      <c r="D60" s="143">
        <v>1</v>
      </c>
      <c r="F60" s="136">
        <v>0.62</v>
      </c>
      <c r="G60" s="136">
        <v>0.12</v>
      </c>
      <c r="H60" s="136">
        <v>4.8</v>
      </c>
      <c r="I60" s="136" t="s">
        <v>362</v>
      </c>
      <c r="J60" s="136">
        <v>4.9800000000000004</v>
      </c>
      <c r="K60" s="136">
        <v>0</v>
      </c>
      <c r="L60" s="136">
        <v>0.56000000000000005</v>
      </c>
      <c r="P60" s="95">
        <f t="shared" si="3"/>
        <v>0</v>
      </c>
      <c r="Q60" s="95">
        <f t="shared" si="4"/>
        <v>0</v>
      </c>
      <c r="R60" s="95">
        <f t="shared" si="2"/>
        <v>0</v>
      </c>
      <c r="S60" s="95" t="e">
        <f t="shared" si="2"/>
        <v>#VALUE!</v>
      </c>
      <c r="T60" s="95">
        <f t="shared" si="2"/>
        <v>0</v>
      </c>
      <c r="U60" s="95">
        <f t="shared" si="2"/>
        <v>0</v>
      </c>
      <c r="V60" s="95">
        <f t="shared" si="2"/>
        <v>0</v>
      </c>
    </row>
    <row r="61" spans="1:22" s="29" customFormat="1" x14ac:dyDescent="0.15">
      <c r="A61" s="62" t="s">
        <v>361</v>
      </c>
      <c r="B61" s="62" t="s">
        <v>11</v>
      </c>
      <c r="C61" s="7">
        <v>35473</v>
      </c>
      <c r="D61" s="143">
        <v>2</v>
      </c>
      <c r="F61" s="136">
        <v>0.62</v>
      </c>
      <c r="G61" s="136">
        <v>0.12</v>
      </c>
      <c r="H61" s="136">
        <v>4.8</v>
      </c>
      <c r="I61" s="136">
        <v>3.7</v>
      </c>
      <c r="J61" s="136">
        <v>4.9800000000000004</v>
      </c>
      <c r="K61" s="136">
        <v>0</v>
      </c>
      <c r="L61" s="136">
        <v>0.56000000000000005</v>
      </c>
      <c r="P61" s="95">
        <f t="shared" si="3"/>
        <v>0</v>
      </c>
      <c r="Q61" s="95">
        <f t="shared" si="4"/>
        <v>0</v>
      </c>
      <c r="R61" s="95">
        <f t="shared" si="2"/>
        <v>0</v>
      </c>
      <c r="S61" s="95" t="e">
        <f t="shared" si="2"/>
        <v>#VALUE!</v>
      </c>
      <c r="T61" s="95">
        <f t="shared" si="2"/>
        <v>0</v>
      </c>
      <c r="U61" s="95">
        <f t="shared" si="2"/>
        <v>0</v>
      </c>
      <c r="V61" s="95">
        <f t="shared" si="2"/>
        <v>0</v>
      </c>
    </row>
    <row r="62" spans="1:22" s="29" customFormat="1" x14ac:dyDescent="0.15">
      <c r="A62" s="62" t="s">
        <v>361</v>
      </c>
      <c r="B62" s="62" t="s">
        <v>11</v>
      </c>
      <c r="C62" s="7">
        <v>35500</v>
      </c>
      <c r="D62" s="143">
        <v>3</v>
      </c>
      <c r="F62" s="136">
        <v>0.62</v>
      </c>
      <c r="G62" s="136">
        <v>0.12</v>
      </c>
      <c r="H62" s="136">
        <v>4.8</v>
      </c>
      <c r="I62" s="136">
        <v>3.7</v>
      </c>
      <c r="J62" s="136">
        <v>4.9800000000000004</v>
      </c>
      <c r="K62" s="136">
        <v>0</v>
      </c>
      <c r="L62" s="136">
        <v>0.56000000000000005</v>
      </c>
      <c r="P62" s="95">
        <f t="shared" si="3"/>
        <v>0</v>
      </c>
      <c r="Q62" s="95">
        <f t="shared" si="4"/>
        <v>0</v>
      </c>
      <c r="R62" s="95">
        <f t="shared" si="2"/>
        <v>0</v>
      </c>
      <c r="S62" s="95">
        <f t="shared" si="2"/>
        <v>0</v>
      </c>
      <c r="T62" s="95">
        <f t="shared" si="2"/>
        <v>0</v>
      </c>
      <c r="U62" s="95">
        <f t="shared" si="2"/>
        <v>0</v>
      </c>
      <c r="V62" s="95">
        <f t="shared" si="2"/>
        <v>0</v>
      </c>
    </row>
    <row r="63" spans="1:22" s="29" customFormat="1" x14ac:dyDescent="0.15">
      <c r="A63" s="62" t="s">
        <v>361</v>
      </c>
      <c r="B63" s="62" t="s">
        <v>11</v>
      </c>
      <c r="C63" s="7">
        <v>35531</v>
      </c>
      <c r="D63" s="137">
        <v>4</v>
      </c>
      <c r="F63" s="136">
        <v>0.62</v>
      </c>
      <c r="G63" s="136">
        <v>0.12</v>
      </c>
      <c r="H63" s="136">
        <v>4.8</v>
      </c>
      <c r="I63" s="136">
        <v>3.7</v>
      </c>
      <c r="J63" s="136">
        <v>4.9800000000000004</v>
      </c>
      <c r="K63" s="136">
        <v>0</v>
      </c>
      <c r="L63" s="136">
        <v>0.56000000000000005</v>
      </c>
      <c r="P63" s="95">
        <f t="shared" si="3"/>
        <v>0</v>
      </c>
      <c r="Q63" s="95">
        <f t="shared" si="4"/>
        <v>0</v>
      </c>
      <c r="R63" s="95">
        <f t="shared" si="2"/>
        <v>0</v>
      </c>
      <c r="S63" s="95">
        <f t="shared" si="2"/>
        <v>0</v>
      </c>
      <c r="T63" s="95">
        <f t="shared" si="2"/>
        <v>0</v>
      </c>
      <c r="U63" s="95">
        <f t="shared" si="2"/>
        <v>0</v>
      </c>
      <c r="V63" s="95">
        <f t="shared" si="2"/>
        <v>0</v>
      </c>
    </row>
    <row r="64" spans="1:22" s="29" customFormat="1" x14ac:dyDescent="0.15">
      <c r="A64" s="62" t="s">
        <v>361</v>
      </c>
      <c r="B64" s="62" t="s">
        <v>11</v>
      </c>
      <c r="C64" s="7">
        <v>35562</v>
      </c>
      <c r="D64" s="137">
        <v>5</v>
      </c>
      <c r="F64" s="136">
        <v>0.62</v>
      </c>
      <c r="G64" s="136">
        <v>0.12</v>
      </c>
      <c r="H64" s="136">
        <v>4.8</v>
      </c>
      <c r="I64" s="136">
        <v>3.7</v>
      </c>
      <c r="J64" s="136">
        <v>4.9800000000000004</v>
      </c>
      <c r="K64" s="136">
        <v>0</v>
      </c>
      <c r="L64" s="136">
        <v>0.56000000000000005</v>
      </c>
      <c r="P64" s="95">
        <f t="shared" si="3"/>
        <v>0</v>
      </c>
      <c r="Q64" s="95">
        <f t="shared" si="4"/>
        <v>0</v>
      </c>
      <c r="R64" s="95">
        <f t="shared" si="2"/>
        <v>0</v>
      </c>
      <c r="S64" s="95">
        <f t="shared" si="2"/>
        <v>0</v>
      </c>
      <c r="T64" s="95">
        <f t="shared" si="2"/>
        <v>0</v>
      </c>
      <c r="U64" s="95">
        <f t="shared" si="2"/>
        <v>0</v>
      </c>
      <c r="V64" s="95">
        <f t="shared" si="2"/>
        <v>0</v>
      </c>
    </row>
    <row r="65" spans="1:22" s="29" customFormat="1" x14ac:dyDescent="0.15">
      <c r="A65" s="62" t="s">
        <v>361</v>
      </c>
      <c r="B65" s="62" t="s">
        <v>11</v>
      </c>
      <c r="C65" s="7">
        <v>35593</v>
      </c>
      <c r="D65" s="137">
        <v>6</v>
      </c>
      <c r="F65" s="136">
        <v>0.62</v>
      </c>
      <c r="G65" s="136">
        <v>0.12</v>
      </c>
      <c r="H65" s="136">
        <v>4.78</v>
      </c>
      <c r="I65" s="136">
        <v>3.7</v>
      </c>
      <c r="J65" s="136">
        <v>4.97</v>
      </c>
      <c r="K65" s="136">
        <v>0</v>
      </c>
      <c r="L65" s="136">
        <v>0.55000000000000004</v>
      </c>
      <c r="P65" s="95">
        <f t="shared" si="3"/>
        <v>0</v>
      </c>
      <c r="Q65" s="95">
        <f t="shared" si="4"/>
        <v>0</v>
      </c>
      <c r="R65" s="95">
        <f t="shared" si="2"/>
        <v>-1.9999999999999574E-2</v>
      </c>
      <c r="S65" s="95">
        <f t="shared" si="2"/>
        <v>0</v>
      </c>
      <c r="T65" s="95">
        <f t="shared" si="2"/>
        <v>-1.0000000000000675E-2</v>
      </c>
      <c r="U65" s="95">
        <f t="shared" si="2"/>
        <v>0</v>
      </c>
      <c r="V65" s="95">
        <f t="shared" si="2"/>
        <v>-1.0000000000000009E-2</v>
      </c>
    </row>
    <row r="66" spans="1:22" s="29" customFormat="1" x14ac:dyDescent="0.15">
      <c r="A66" s="62"/>
      <c r="B66" s="62"/>
      <c r="C66" s="142"/>
      <c r="D66" s="113"/>
      <c r="E66" s="145"/>
      <c r="F66" s="144"/>
      <c r="G66" s="144"/>
      <c r="H66" s="144"/>
      <c r="I66" s="144"/>
      <c r="J66" s="144"/>
      <c r="K66" s="144"/>
      <c r="L66" s="144"/>
      <c r="P66" s="95">
        <f t="shared" si="3"/>
        <v>-0.62</v>
      </c>
      <c r="Q66" s="95">
        <f t="shared" si="4"/>
        <v>-0.12</v>
      </c>
      <c r="R66" s="95">
        <f t="shared" si="2"/>
        <v>-4.78</v>
      </c>
      <c r="S66" s="95">
        <f t="shared" si="2"/>
        <v>-3.7</v>
      </c>
      <c r="T66" s="95">
        <f t="shared" si="2"/>
        <v>-4.97</v>
      </c>
      <c r="U66" s="95">
        <f t="shared" si="2"/>
        <v>0</v>
      </c>
      <c r="V66" s="95">
        <f t="shared" si="2"/>
        <v>-0.55000000000000004</v>
      </c>
    </row>
    <row r="67" spans="1:22" s="29" customFormat="1" x14ac:dyDescent="0.15">
      <c r="A67" s="62" t="s">
        <v>360</v>
      </c>
      <c r="B67" s="62" t="s">
        <v>27</v>
      </c>
      <c r="C67" s="7">
        <v>35258</v>
      </c>
      <c r="D67" s="143">
        <v>7</v>
      </c>
      <c r="F67" s="136">
        <v>0.56000000000000005</v>
      </c>
      <c r="G67" s="136">
        <v>0.12</v>
      </c>
      <c r="H67" s="136">
        <v>4.91</v>
      </c>
      <c r="I67" s="136">
        <v>3.75</v>
      </c>
      <c r="J67" s="136">
        <v>5.03</v>
      </c>
      <c r="K67" s="136">
        <v>0</v>
      </c>
      <c r="L67" s="136">
        <v>0.56000000000000005</v>
      </c>
      <c r="P67" s="95">
        <f t="shared" si="3"/>
        <v>0.56000000000000005</v>
      </c>
      <c r="Q67" s="95">
        <f t="shared" si="4"/>
        <v>0.12</v>
      </c>
      <c r="R67" s="95">
        <f t="shared" si="2"/>
        <v>4.91</v>
      </c>
      <c r="S67" s="95">
        <f t="shared" si="2"/>
        <v>3.75</v>
      </c>
      <c r="T67" s="95">
        <f t="shared" si="2"/>
        <v>5.03</v>
      </c>
      <c r="U67" s="95">
        <f t="shared" si="2"/>
        <v>0</v>
      </c>
      <c r="V67" s="95">
        <f t="shared" si="2"/>
        <v>0.56000000000000005</v>
      </c>
    </row>
    <row r="68" spans="1:22" s="29" customFormat="1" x14ac:dyDescent="0.15">
      <c r="A68" s="62" t="s">
        <v>360</v>
      </c>
      <c r="B68" s="62" t="s">
        <v>27</v>
      </c>
      <c r="C68" s="7">
        <v>35289</v>
      </c>
      <c r="D68" s="143">
        <v>8</v>
      </c>
      <c r="F68" s="136">
        <v>0.56000000000000005</v>
      </c>
      <c r="G68" s="136">
        <v>0.12</v>
      </c>
      <c r="H68" s="136">
        <v>4.8600000000000003</v>
      </c>
      <c r="I68" s="136">
        <v>3.75</v>
      </c>
      <c r="J68" s="136">
        <v>5.03</v>
      </c>
      <c r="K68" s="136">
        <v>0</v>
      </c>
      <c r="L68" s="136">
        <v>0.51</v>
      </c>
      <c r="P68" s="95">
        <f t="shared" si="3"/>
        <v>0</v>
      </c>
      <c r="Q68" s="95">
        <f t="shared" si="4"/>
        <v>0</v>
      </c>
      <c r="R68" s="95">
        <f t="shared" si="2"/>
        <v>-4.9999999999999822E-2</v>
      </c>
      <c r="S68" s="95">
        <f t="shared" si="2"/>
        <v>0</v>
      </c>
      <c r="T68" s="95">
        <f t="shared" si="2"/>
        <v>0</v>
      </c>
      <c r="U68" s="95">
        <f t="shared" si="2"/>
        <v>0</v>
      </c>
      <c r="V68" s="95">
        <f t="shared" si="2"/>
        <v>-5.0000000000000044E-2</v>
      </c>
    </row>
    <row r="69" spans="1:22" s="29" customFormat="1" x14ac:dyDescent="0.15">
      <c r="A69" s="62" t="s">
        <v>360</v>
      </c>
      <c r="B69" s="62" t="s">
        <v>27</v>
      </c>
      <c r="C69" s="7">
        <v>35319</v>
      </c>
      <c r="D69" s="143">
        <v>9</v>
      </c>
      <c r="F69" s="136">
        <v>0.56000000000000005</v>
      </c>
      <c r="G69" s="136">
        <v>0.12</v>
      </c>
      <c r="H69" s="136">
        <v>4.8600000000000003</v>
      </c>
      <c r="I69" s="136">
        <v>3.75</v>
      </c>
      <c r="J69" s="136">
        <v>5.03</v>
      </c>
      <c r="K69" s="136">
        <v>0</v>
      </c>
      <c r="L69" s="136">
        <v>0.51</v>
      </c>
      <c r="P69" s="95">
        <f t="shared" si="3"/>
        <v>0</v>
      </c>
      <c r="Q69" s="95">
        <f t="shared" si="4"/>
        <v>0</v>
      </c>
      <c r="R69" s="95">
        <f t="shared" si="2"/>
        <v>0</v>
      </c>
      <c r="S69" s="95">
        <f t="shared" si="2"/>
        <v>0</v>
      </c>
      <c r="T69" s="95">
        <f t="shared" si="2"/>
        <v>0</v>
      </c>
      <c r="U69" s="95">
        <f t="shared" si="2"/>
        <v>0</v>
      </c>
      <c r="V69" s="95">
        <f t="shared" si="2"/>
        <v>0</v>
      </c>
    </row>
    <row r="70" spans="1:22" s="29" customFormat="1" x14ac:dyDescent="0.15">
      <c r="A70" s="62" t="s">
        <v>360</v>
      </c>
      <c r="B70" s="62" t="s">
        <v>27</v>
      </c>
      <c r="C70" s="7">
        <v>35349</v>
      </c>
      <c r="D70" s="143">
        <v>10</v>
      </c>
      <c r="F70" s="136">
        <v>0.56000000000000005</v>
      </c>
      <c r="G70" s="136">
        <v>0.12</v>
      </c>
      <c r="H70" s="136">
        <v>4.8600000000000003</v>
      </c>
      <c r="I70" s="136">
        <v>3.75</v>
      </c>
      <c r="J70" s="136">
        <v>5.03</v>
      </c>
      <c r="K70" s="136">
        <v>0</v>
      </c>
      <c r="L70" s="136">
        <v>0.51</v>
      </c>
      <c r="P70" s="95">
        <f t="shared" si="3"/>
        <v>0</v>
      </c>
      <c r="Q70" s="95">
        <f t="shared" si="4"/>
        <v>0</v>
      </c>
      <c r="R70" s="95">
        <f t="shared" si="2"/>
        <v>0</v>
      </c>
      <c r="S70" s="95">
        <f t="shared" si="2"/>
        <v>0</v>
      </c>
      <c r="T70" s="95">
        <f t="shared" si="2"/>
        <v>0</v>
      </c>
      <c r="U70" s="95">
        <f t="shared" si="2"/>
        <v>0</v>
      </c>
      <c r="V70" s="95">
        <f t="shared" si="2"/>
        <v>0</v>
      </c>
    </row>
    <row r="71" spans="1:22" s="29" customFormat="1" x14ac:dyDescent="0.15">
      <c r="A71" s="62" t="s">
        <v>360</v>
      </c>
      <c r="B71" s="62" t="s">
        <v>27</v>
      </c>
      <c r="C71" s="7">
        <v>35381</v>
      </c>
      <c r="D71" s="137">
        <v>11</v>
      </c>
      <c r="F71" s="136">
        <v>0.56000000000000005</v>
      </c>
      <c r="G71" s="136">
        <v>0.12</v>
      </c>
      <c r="H71" s="136">
        <v>4.8600000000000003</v>
      </c>
      <c r="I71" s="136">
        <v>3.75</v>
      </c>
      <c r="J71" s="136">
        <v>5.03</v>
      </c>
      <c r="K71" s="136">
        <v>0</v>
      </c>
      <c r="L71" s="136">
        <v>0.51</v>
      </c>
      <c r="P71" s="95">
        <f t="shared" si="3"/>
        <v>0</v>
      </c>
      <c r="Q71" s="95">
        <f t="shared" si="4"/>
        <v>0</v>
      </c>
      <c r="R71" s="95">
        <f t="shared" si="2"/>
        <v>0</v>
      </c>
      <c r="S71" s="95">
        <f t="shared" si="2"/>
        <v>0</v>
      </c>
      <c r="T71" s="95">
        <f t="shared" si="2"/>
        <v>0</v>
      </c>
      <c r="U71" s="95">
        <f t="shared" si="2"/>
        <v>0</v>
      </c>
      <c r="V71" s="95">
        <f t="shared" si="2"/>
        <v>0</v>
      </c>
    </row>
    <row r="72" spans="1:22" s="29" customFormat="1" x14ac:dyDescent="0.15">
      <c r="A72" s="62" t="s">
        <v>360</v>
      </c>
      <c r="B72" s="62" t="s">
        <v>27</v>
      </c>
      <c r="C72" s="7">
        <v>35411</v>
      </c>
      <c r="D72" s="137">
        <v>12</v>
      </c>
      <c r="F72" s="136">
        <v>0.56000000000000005</v>
      </c>
      <c r="G72" s="136">
        <v>0.12</v>
      </c>
      <c r="H72" s="136">
        <v>4.8600000000000003</v>
      </c>
      <c r="I72" s="136">
        <v>3.75</v>
      </c>
      <c r="J72" s="136">
        <v>5.03</v>
      </c>
      <c r="K72" s="136">
        <v>0</v>
      </c>
      <c r="L72" s="136">
        <v>0.51</v>
      </c>
      <c r="P72" s="95">
        <f t="shared" si="3"/>
        <v>0</v>
      </c>
      <c r="Q72" s="95">
        <f t="shared" si="4"/>
        <v>0</v>
      </c>
      <c r="R72" s="95">
        <f t="shared" si="2"/>
        <v>0</v>
      </c>
      <c r="S72" s="95">
        <f t="shared" si="2"/>
        <v>0</v>
      </c>
      <c r="T72" s="95">
        <f t="shared" si="2"/>
        <v>0</v>
      </c>
      <c r="U72" s="95">
        <f t="shared" si="2"/>
        <v>0</v>
      </c>
      <c r="V72" s="95">
        <f t="shared" si="2"/>
        <v>0</v>
      </c>
    </row>
    <row r="73" spans="1:22" s="29" customFormat="1" x14ac:dyDescent="0.15">
      <c r="A73" s="62" t="s">
        <v>360</v>
      </c>
      <c r="B73" s="62" t="s">
        <v>27</v>
      </c>
      <c r="C73" s="7">
        <v>35440</v>
      </c>
      <c r="D73" s="143">
        <v>1</v>
      </c>
      <c r="F73" s="136">
        <v>0.56000000000000005</v>
      </c>
      <c r="G73" s="136">
        <v>0.12</v>
      </c>
      <c r="H73" s="136">
        <v>4.8600000000000003</v>
      </c>
      <c r="I73" s="136">
        <v>3.75</v>
      </c>
      <c r="J73" s="136">
        <v>5.03</v>
      </c>
      <c r="K73" s="136">
        <v>0</v>
      </c>
      <c r="L73" s="136">
        <v>0.51</v>
      </c>
      <c r="P73" s="95">
        <f t="shared" si="3"/>
        <v>0</v>
      </c>
      <c r="Q73" s="95">
        <f t="shared" si="4"/>
        <v>0</v>
      </c>
      <c r="R73" s="95">
        <f t="shared" si="2"/>
        <v>0</v>
      </c>
      <c r="S73" s="95">
        <f t="shared" si="2"/>
        <v>0</v>
      </c>
      <c r="T73" s="95">
        <f t="shared" si="2"/>
        <v>0</v>
      </c>
      <c r="U73" s="95">
        <f t="shared" si="2"/>
        <v>0</v>
      </c>
      <c r="V73" s="95">
        <f t="shared" si="2"/>
        <v>0</v>
      </c>
    </row>
    <row r="74" spans="1:22" s="29" customFormat="1" x14ac:dyDescent="0.15">
      <c r="A74" s="62" t="s">
        <v>360</v>
      </c>
      <c r="B74" s="62" t="s">
        <v>27</v>
      </c>
      <c r="C74" s="7">
        <v>35473</v>
      </c>
      <c r="D74" s="143">
        <v>2</v>
      </c>
      <c r="F74" s="136">
        <v>0.56000000000000005</v>
      </c>
      <c r="G74" s="136">
        <v>0.12</v>
      </c>
      <c r="H74" s="136">
        <v>4.8600000000000003</v>
      </c>
      <c r="I74" s="136">
        <v>3.75</v>
      </c>
      <c r="J74" s="136">
        <v>5.03</v>
      </c>
      <c r="K74" s="136">
        <v>0</v>
      </c>
      <c r="L74" s="136">
        <v>0.51</v>
      </c>
      <c r="P74" s="95">
        <f t="shared" si="3"/>
        <v>0</v>
      </c>
      <c r="Q74" s="95">
        <f t="shared" si="4"/>
        <v>0</v>
      </c>
      <c r="R74" s="95">
        <f t="shared" si="2"/>
        <v>0</v>
      </c>
      <c r="S74" s="95">
        <f t="shared" si="2"/>
        <v>0</v>
      </c>
      <c r="T74" s="95">
        <f t="shared" si="2"/>
        <v>0</v>
      </c>
      <c r="U74" s="95">
        <f t="shared" si="2"/>
        <v>0</v>
      </c>
      <c r="V74" s="95">
        <f t="shared" si="2"/>
        <v>0</v>
      </c>
    </row>
    <row r="75" spans="1:22" s="29" customFormat="1" x14ac:dyDescent="0.15">
      <c r="A75" s="62" t="s">
        <v>360</v>
      </c>
      <c r="B75" s="62" t="s">
        <v>27</v>
      </c>
      <c r="C75" s="7">
        <v>35500</v>
      </c>
      <c r="D75" s="143">
        <v>3</v>
      </c>
      <c r="F75" s="136">
        <v>0.56000000000000005</v>
      </c>
      <c r="G75" s="136">
        <v>0.12</v>
      </c>
      <c r="H75" s="136">
        <v>4.8600000000000003</v>
      </c>
      <c r="I75" s="136">
        <v>3.75</v>
      </c>
      <c r="J75" s="136">
        <v>5.03</v>
      </c>
      <c r="K75" s="136">
        <v>0</v>
      </c>
      <c r="L75" s="136">
        <v>0.51</v>
      </c>
      <c r="P75" s="95">
        <f t="shared" si="3"/>
        <v>0</v>
      </c>
      <c r="Q75" s="95">
        <f t="shared" si="4"/>
        <v>0</v>
      </c>
      <c r="R75" s="95">
        <f t="shared" si="2"/>
        <v>0</v>
      </c>
      <c r="S75" s="95">
        <f t="shared" si="2"/>
        <v>0</v>
      </c>
      <c r="T75" s="95">
        <f t="shared" si="2"/>
        <v>0</v>
      </c>
      <c r="U75" s="95">
        <f t="shared" si="2"/>
        <v>0</v>
      </c>
      <c r="V75" s="95">
        <f t="shared" si="2"/>
        <v>0</v>
      </c>
    </row>
    <row r="76" spans="1:22" s="29" customFormat="1" x14ac:dyDescent="0.15">
      <c r="A76" s="62" t="s">
        <v>360</v>
      </c>
      <c r="B76" s="62" t="s">
        <v>27</v>
      </c>
      <c r="C76" s="7">
        <v>35531</v>
      </c>
      <c r="D76" s="137">
        <v>4</v>
      </c>
      <c r="F76" s="136">
        <v>0.56000000000000005</v>
      </c>
      <c r="G76" s="136">
        <v>0.12</v>
      </c>
      <c r="H76" s="136">
        <v>4.8600000000000003</v>
      </c>
      <c r="I76" s="136">
        <v>3.75</v>
      </c>
      <c r="J76" s="136">
        <v>5.03</v>
      </c>
      <c r="K76" s="136">
        <v>0</v>
      </c>
      <c r="L76" s="136">
        <v>0.51</v>
      </c>
      <c r="P76" s="95">
        <f t="shared" si="3"/>
        <v>0</v>
      </c>
      <c r="Q76" s="95">
        <f t="shared" si="4"/>
        <v>0</v>
      </c>
      <c r="R76" s="95">
        <f t="shared" si="2"/>
        <v>0</v>
      </c>
      <c r="S76" s="95">
        <f t="shared" si="2"/>
        <v>0</v>
      </c>
      <c r="T76" s="95">
        <f t="shared" si="2"/>
        <v>0</v>
      </c>
      <c r="U76" s="95">
        <f t="shared" si="2"/>
        <v>0</v>
      </c>
      <c r="V76" s="95">
        <f t="shared" si="2"/>
        <v>0</v>
      </c>
    </row>
    <row r="77" spans="1:22" s="29" customFormat="1" x14ac:dyDescent="0.15">
      <c r="A77" s="62" t="s">
        <v>360</v>
      </c>
      <c r="B77" s="62" t="s">
        <v>27</v>
      </c>
      <c r="C77" s="7">
        <v>35562</v>
      </c>
      <c r="D77" s="137">
        <v>5</v>
      </c>
      <c r="F77" s="136">
        <v>0.56000000000000005</v>
      </c>
      <c r="G77" s="136">
        <v>0.12</v>
      </c>
      <c r="H77" s="136">
        <v>4.8600000000000003</v>
      </c>
      <c r="I77" s="136">
        <v>3.75</v>
      </c>
      <c r="J77" s="136">
        <v>5.03</v>
      </c>
      <c r="K77" s="136">
        <v>0</v>
      </c>
      <c r="L77" s="136">
        <v>0.51</v>
      </c>
      <c r="P77" s="95">
        <f t="shared" si="3"/>
        <v>0</v>
      </c>
      <c r="Q77" s="95">
        <f t="shared" si="4"/>
        <v>0</v>
      </c>
      <c r="R77" s="95">
        <f t="shared" si="2"/>
        <v>0</v>
      </c>
      <c r="S77" s="95">
        <f t="shared" si="2"/>
        <v>0</v>
      </c>
      <c r="T77" s="95">
        <f t="shared" si="2"/>
        <v>0</v>
      </c>
      <c r="U77" s="95">
        <f t="shared" si="2"/>
        <v>0</v>
      </c>
      <c r="V77" s="95">
        <f t="shared" si="2"/>
        <v>0</v>
      </c>
    </row>
    <row r="78" spans="1:22" s="29" customFormat="1" x14ac:dyDescent="0.15">
      <c r="A78" s="62" t="s">
        <v>360</v>
      </c>
      <c r="B78" s="62" t="s">
        <v>27</v>
      </c>
      <c r="C78" s="7">
        <v>35593</v>
      </c>
      <c r="D78" s="137">
        <v>6</v>
      </c>
      <c r="F78" s="136">
        <v>0.55000000000000004</v>
      </c>
      <c r="G78" s="136">
        <v>0.12</v>
      </c>
      <c r="H78" s="136">
        <v>4.8</v>
      </c>
      <c r="I78" s="136">
        <v>3.74</v>
      </c>
      <c r="J78" s="136">
        <v>5.01</v>
      </c>
      <c r="K78" s="136">
        <v>0</v>
      </c>
      <c r="L78" s="136">
        <v>0.47</v>
      </c>
      <c r="P78" s="95">
        <f t="shared" si="3"/>
        <v>-1.0000000000000009E-2</v>
      </c>
      <c r="Q78" s="95">
        <f t="shared" si="4"/>
        <v>0</v>
      </c>
      <c r="R78" s="95">
        <f t="shared" si="2"/>
        <v>-6.0000000000000497E-2</v>
      </c>
      <c r="S78" s="95">
        <f t="shared" si="2"/>
        <v>-9.9999999999997868E-3</v>
      </c>
      <c r="T78" s="95">
        <f t="shared" si="2"/>
        <v>-2.0000000000000462E-2</v>
      </c>
      <c r="U78" s="95">
        <f t="shared" si="2"/>
        <v>0</v>
      </c>
      <c r="V78" s="95">
        <f t="shared" si="2"/>
        <v>-4.0000000000000036E-2</v>
      </c>
    </row>
    <row r="79" spans="1:22" s="29" customFormat="1" x14ac:dyDescent="0.15">
      <c r="A79" s="62" t="s">
        <v>360</v>
      </c>
      <c r="B79" s="62" t="s">
        <v>11</v>
      </c>
      <c r="C79" s="7">
        <v>35622</v>
      </c>
      <c r="D79" s="143">
        <v>7</v>
      </c>
      <c r="F79" s="136">
        <v>0.55000000000000004</v>
      </c>
      <c r="G79" s="136">
        <v>0.12</v>
      </c>
      <c r="H79" s="136">
        <v>4.8</v>
      </c>
      <c r="I79" s="136">
        <v>3.74</v>
      </c>
      <c r="J79" s="136">
        <v>5.01</v>
      </c>
      <c r="K79" s="136">
        <v>0</v>
      </c>
      <c r="L79" s="136">
        <v>0.47</v>
      </c>
      <c r="P79" s="95">
        <f t="shared" si="3"/>
        <v>0</v>
      </c>
      <c r="Q79" s="95">
        <f t="shared" si="4"/>
        <v>0</v>
      </c>
      <c r="R79" s="95">
        <f t="shared" si="2"/>
        <v>0</v>
      </c>
      <c r="S79" s="95">
        <f t="shared" si="2"/>
        <v>0</v>
      </c>
      <c r="T79" s="95">
        <f t="shared" si="2"/>
        <v>0</v>
      </c>
      <c r="U79" s="95">
        <f t="shared" si="2"/>
        <v>0</v>
      </c>
      <c r="V79" s="95">
        <f t="shared" si="2"/>
        <v>0</v>
      </c>
    </row>
    <row r="80" spans="1:22" s="29" customFormat="1" x14ac:dyDescent="0.15">
      <c r="A80" s="62" t="s">
        <v>360</v>
      </c>
      <c r="B80" s="62" t="s">
        <v>11</v>
      </c>
      <c r="C80" s="7">
        <v>35654</v>
      </c>
      <c r="D80" s="143">
        <v>8</v>
      </c>
      <c r="F80" s="136">
        <v>0.55000000000000004</v>
      </c>
      <c r="G80" s="136">
        <v>0.12</v>
      </c>
      <c r="H80" s="136">
        <v>4.88</v>
      </c>
      <c r="I80" s="136">
        <v>3.81</v>
      </c>
      <c r="J80" s="136">
        <v>5.08</v>
      </c>
      <c r="K80" s="136">
        <v>0</v>
      </c>
      <c r="L80" s="136">
        <v>0.47</v>
      </c>
      <c r="P80" s="95">
        <f t="shared" si="3"/>
        <v>0</v>
      </c>
      <c r="Q80" s="95">
        <f t="shared" si="4"/>
        <v>0</v>
      </c>
      <c r="R80" s="95">
        <f t="shared" si="2"/>
        <v>8.0000000000000071E-2</v>
      </c>
      <c r="S80" s="95">
        <f t="shared" si="2"/>
        <v>6.999999999999984E-2</v>
      </c>
      <c r="T80" s="95">
        <f t="shared" si="2"/>
        <v>7.0000000000000284E-2</v>
      </c>
      <c r="U80" s="95">
        <f t="shared" si="2"/>
        <v>0</v>
      </c>
      <c r="V80" s="95">
        <f t="shared" si="2"/>
        <v>0</v>
      </c>
    </row>
    <row r="81" spans="1:22" s="29" customFormat="1" x14ac:dyDescent="0.15">
      <c r="A81" s="62" t="s">
        <v>360</v>
      </c>
      <c r="B81" s="62" t="s">
        <v>11</v>
      </c>
      <c r="C81" s="7">
        <v>35685</v>
      </c>
      <c r="D81" s="143">
        <v>9</v>
      </c>
      <c r="F81" s="136">
        <v>0.55000000000000004</v>
      </c>
      <c r="G81" s="136">
        <v>0.12</v>
      </c>
      <c r="H81" s="136">
        <v>4.88</v>
      </c>
      <c r="I81" s="136">
        <v>3.81</v>
      </c>
      <c r="J81" s="136">
        <v>5.08</v>
      </c>
      <c r="K81" s="136">
        <v>0</v>
      </c>
      <c r="L81" s="136">
        <v>0.47</v>
      </c>
      <c r="P81" s="95">
        <f t="shared" si="3"/>
        <v>0</v>
      </c>
      <c r="Q81" s="95">
        <f t="shared" si="4"/>
        <v>0</v>
      </c>
      <c r="R81" s="95">
        <f t="shared" si="2"/>
        <v>0</v>
      </c>
      <c r="S81" s="95">
        <f t="shared" si="2"/>
        <v>0</v>
      </c>
      <c r="T81" s="95">
        <f t="shared" si="2"/>
        <v>0</v>
      </c>
      <c r="U81" s="95">
        <f t="shared" si="2"/>
        <v>0</v>
      </c>
      <c r="V81" s="95">
        <f t="shared" si="2"/>
        <v>0</v>
      </c>
    </row>
    <row r="82" spans="1:22" s="29" customFormat="1" x14ac:dyDescent="0.15">
      <c r="A82" s="62" t="s">
        <v>360</v>
      </c>
      <c r="B82" s="62" t="s">
        <v>11</v>
      </c>
      <c r="C82" s="7">
        <v>35713</v>
      </c>
      <c r="D82" s="143">
        <v>10</v>
      </c>
      <c r="F82" s="136">
        <v>0.55000000000000004</v>
      </c>
      <c r="G82" s="136">
        <v>0.12</v>
      </c>
      <c r="H82" s="136">
        <v>5</v>
      </c>
      <c r="I82" s="136">
        <v>3.81</v>
      </c>
      <c r="J82" s="136">
        <v>5.08</v>
      </c>
      <c r="K82" s="136">
        <v>0</v>
      </c>
      <c r="L82" s="136">
        <v>0.59</v>
      </c>
      <c r="P82" s="95">
        <f t="shared" si="3"/>
        <v>0</v>
      </c>
      <c r="Q82" s="95">
        <f t="shared" si="4"/>
        <v>0</v>
      </c>
      <c r="R82" s="95">
        <f t="shared" si="2"/>
        <v>0.12000000000000011</v>
      </c>
      <c r="S82" s="95">
        <f t="shared" si="2"/>
        <v>0</v>
      </c>
      <c r="T82" s="95">
        <f t="shared" si="2"/>
        <v>0</v>
      </c>
      <c r="U82" s="95">
        <f t="shared" si="2"/>
        <v>0</v>
      </c>
      <c r="V82" s="95">
        <f t="shared" si="2"/>
        <v>0.12</v>
      </c>
    </row>
    <row r="83" spans="1:22" s="29" customFormat="1" x14ac:dyDescent="0.15">
      <c r="A83" s="62" t="s">
        <v>360</v>
      </c>
      <c r="B83" s="62" t="s">
        <v>11</v>
      </c>
      <c r="C83" s="7">
        <v>35744</v>
      </c>
      <c r="D83" s="137">
        <v>11</v>
      </c>
      <c r="F83" s="136">
        <v>0.55000000000000004</v>
      </c>
      <c r="G83" s="136">
        <v>0.12</v>
      </c>
      <c r="H83" s="136">
        <v>5.04</v>
      </c>
      <c r="I83" s="136">
        <v>3.81</v>
      </c>
      <c r="J83" s="136">
        <v>5.08</v>
      </c>
      <c r="K83" s="136">
        <v>0</v>
      </c>
      <c r="L83" s="136">
        <v>0.64</v>
      </c>
      <c r="P83" s="95">
        <f t="shared" si="3"/>
        <v>0</v>
      </c>
      <c r="Q83" s="95">
        <f t="shared" si="4"/>
        <v>0</v>
      </c>
      <c r="R83" s="95">
        <f t="shared" si="2"/>
        <v>4.0000000000000036E-2</v>
      </c>
      <c r="S83" s="95">
        <f t="shared" si="2"/>
        <v>0</v>
      </c>
      <c r="T83" s="95">
        <f t="shared" si="2"/>
        <v>0</v>
      </c>
      <c r="U83" s="95">
        <f t="shared" si="2"/>
        <v>0</v>
      </c>
      <c r="V83" s="95">
        <f t="shared" si="2"/>
        <v>5.0000000000000044E-2</v>
      </c>
    </row>
    <row r="84" spans="1:22" s="29" customFormat="1" x14ac:dyDescent="0.15">
      <c r="A84" s="62" t="s">
        <v>360</v>
      </c>
      <c r="B84" s="62" t="s">
        <v>11</v>
      </c>
      <c r="C84" s="7">
        <v>35775</v>
      </c>
      <c r="D84" s="137">
        <v>12</v>
      </c>
      <c r="F84" s="136">
        <v>0.55000000000000004</v>
      </c>
      <c r="G84" s="136">
        <v>0.12</v>
      </c>
      <c r="H84" s="136">
        <v>5.04</v>
      </c>
      <c r="I84" s="136">
        <v>3.81</v>
      </c>
      <c r="J84" s="136">
        <v>5.08</v>
      </c>
      <c r="K84" s="136">
        <v>0</v>
      </c>
      <c r="L84" s="136">
        <v>0.64</v>
      </c>
      <c r="P84" s="95">
        <f t="shared" si="3"/>
        <v>0</v>
      </c>
      <c r="Q84" s="95">
        <f t="shared" si="4"/>
        <v>0</v>
      </c>
      <c r="R84" s="95">
        <f t="shared" si="2"/>
        <v>0</v>
      </c>
      <c r="S84" s="95">
        <f t="shared" si="2"/>
        <v>0</v>
      </c>
      <c r="T84" s="95">
        <f t="shared" si="2"/>
        <v>0</v>
      </c>
      <c r="U84" s="95">
        <f t="shared" si="2"/>
        <v>0</v>
      </c>
      <c r="V84" s="95">
        <f t="shared" si="2"/>
        <v>0</v>
      </c>
    </row>
    <row r="85" spans="1:22" s="29" customFormat="1" x14ac:dyDescent="0.15">
      <c r="A85" s="62" t="s">
        <v>360</v>
      </c>
      <c r="B85" s="62" t="s">
        <v>11</v>
      </c>
      <c r="C85" s="7">
        <v>35808</v>
      </c>
      <c r="D85" s="143">
        <v>1</v>
      </c>
      <c r="F85" s="136">
        <v>0.55000000000000004</v>
      </c>
      <c r="G85" s="136">
        <v>0.12</v>
      </c>
      <c r="H85" s="136">
        <v>5.04</v>
      </c>
      <c r="I85" s="136">
        <v>3.81</v>
      </c>
      <c r="J85" s="136">
        <v>5.08</v>
      </c>
      <c r="K85" s="136">
        <v>0</v>
      </c>
      <c r="L85" s="136">
        <v>0.64</v>
      </c>
      <c r="P85" s="95">
        <f t="shared" si="3"/>
        <v>0</v>
      </c>
      <c r="Q85" s="95">
        <f t="shared" si="4"/>
        <v>0</v>
      </c>
      <c r="R85" s="95">
        <f t="shared" si="2"/>
        <v>0</v>
      </c>
      <c r="S85" s="95">
        <f t="shared" si="2"/>
        <v>0</v>
      </c>
      <c r="T85" s="95">
        <f t="shared" si="2"/>
        <v>0</v>
      </c>
      <c r="U85" s="95">
        <f t="shared" si="2"/>
        <v>0</v>
      </c>
      <c r="V85" s="95">
        <f t="shared" si="2"/>
        <v>0</v>
      </c>
    </row>
    <row r="86" spans="1:22" s="29" customFormat="1" x14ac:dyDescent="0.15">
      <c r="A86" s="62" t="s">
        <v>360</v>
      </c>
      <c r="B86" s="62" t="s">
        <v>11</v>
      </c>
      <c r="C86" s="7">
        <v>35837</v>
      </c>
      <c r="D86" s="143">
        <v>2</v>
      </c>
      <c r="F86" s="136">
        <v>0.55000000000000004</v>
      </c>
      <c r="G86" s="136">
        <v>0.12</v>
      </c>
      <c r="H86" s="136">
        <v>5.04</v>
      </c>
      <c r="I86" s="136">
        <v>3.81</v>
      </c>
      <c r="J86" s="136">
        <v>5.08</v>
      </c>
      <c r="K86" s="136">
        <v>0</v>
      </c>
      <c r="L86" s="136">
        <v>0.64</v>
      </c>
      <c r="P86" s="95">
        <f t="shared" ref="P86:P117" si="5">F86-F85</f>
        <v>0</v>
      </c>
      <c r="Q86" s="95">
        <f t="shared" ref="Q86:Q117" si="6">G86-G85</f>
        <v>0</v>
      </c>
      <c r="R86" s="95">
        <f t="shared" si="2"/>
        <v>0</v>
      </c>
      <c r="S86" s="95">
        <f t="shared" si="2"/>
        <v>0</v>
      </c>
      <c r="T86" s="95">
        <f t="shared" si="2"/>
        <v>0</v>
      </c>
      <c r="U86" s="95">
        <f t="shared" si="2"/>
        <v>0</v>
      </c>
      <c r="V86" s="95">
        <f t="shared" si="2"/>
        <v>0</v>
      </c>
    </row>
    <row r="87" spans="1:22" s="29" customFormat="1" x14ac:dyDescent="0.15">
      <c r="A87" s="62" t="s">
        <v>360</v>
      </c>
      <c r="B87" s="62" t="s">
        <v>11</v>
      </c>
      <c r="C87" s="7">
        <v>35866</v>
      </c>
      <c r="D87" s="143">
        <v>3</v>
      </c>
      <c r="F87" s="136">
        <v>0.55000000000000004</v>
      </c>
      <c r="G87" s="136">
        <v>0.12</v>
      </c>
      <c r="H87" s="136">
        <v>5.04</v>
      </c>
      <c r="I87" s="136">
        <v>3.81</v>
      </c>
      <c r="J87" s="136">
        <v>5.08</v>
      </c>
      <c r="K87" s="136">
        <v>0</v>
      </c>
      <c r="L87" s="136">
        <v>0.64</v>
      </c>
      <c r="P87" s="95">
        <f t="shared" si="5"/>
        <v>0</v>
      </c>
      <c r="Q87" s="95">
        <f t="shared" si="6"/>
        <v>0</v>
      </c>
      <c r="R87" s="95">
        <f t="shared" si="2"/>
        <v>0</v>
      </c>
      <c r="S87" s="95">
        <f t="shared" si="2"/>
        <v>0</v>
      </c>
      <c r="T87" s="95">
        <f t="shared" si="2"/>
        <v>0</v>
      </c>
      <c r="U87" s="95">
        <f t="shared" si="2"/>
        <v>0</v>
      </c>
      <c r="V87" s="95">
        <f t="shared" si="2"/>
        <v>0</v>
      </c>
    </row>
    <row r="88" spans="1:22" s="29" customFormat="1" x14ac:dyDescent="0.15">
      <c r="A88" s="62" t="s">
        <v>360</v>
      </c>
      <c r="B88" s="62" t="s">
        <v>11</v>
      </c>
      <c r="C88" s="7">
        <v>35894</v>
      </c>
      <c r="D88" s="137">
        <v>4</v>
      </c>
      <c r="F88" s="136">
        <v>0.55000000000000004</v>
      </c>
      <c r="G88" s="136">
        <v>0.12</v>
      </c>
      <c r="H88" s="136">
        <v>5.04</v>
      </c>
      <c r="I88" s="136">
        <v>3.81</v>
      </c>
      <c r="J88" s="136">
        <v>5.08</v>
      </c>
      <c r="K88" s="136">
        <v>0</v>
      </c>
      <c r="L88" s="136">
        <v>0.64</v>
      </c>
      <c r="P88" s="95">
        <f t="shared" si="5"/>
        <v>0</v>
      </c>
      <c r="Q88" s="95">
        <f t="shared" si="6"/>
        <v>0</v>
      </c>
      <c r="R88" s="95">
        <f t="shared" si="2"/>
        <v>0</v>
      </c>
      <c r="S88" s="95">
        <f t="shared" si="2"/>
        <v>0</v>
      </c>
      <c r="T88" s="95">
        <f t="shared" si="2"/>
        <v>0</v>
      </c>
      <c r="U88" s="95">
        <f t="shared" si="2"/>
        <v>0</v>
      </c>
      <c r="V88" s="95">
        <f t="shared" si="2"/>
        <v>0</v>
      </c>
    </row>
    <row r="89" spans="1:22" s="29" customFormat="1" x14ac:dyDescent="0.15">
      <c r="A89" s="62" t="s">
        <v>360</v>
      </c>
      <c r="B89" s="62" t="s">
        <v>11</v>
      </c>
      <c r="C89" s="7">
        <v>35927</v>
      </c>
      <c r="D89" s="137">
        <v>5</v>
      </c>
      <c r="F89" s="136">
        <v>0.55000000000000004</v>
      </c>
      <c r="G89" s="136">
        <v>0.12</v>
      </c>
      <c r="H89" s="136">
        <v>5.04</v>
      </c>
      <c r="I89" s="136">
        <v>3.81</v>
      </c>
      <c r="J89" s="136">
        <v>5.08</v>
      </c>
      <c r="K89" s="136">
        <v>0</v>
      </c>
      <c r="L89" s="136">
        <v>0.64</v>
      </c>
      <c r="P89" s="95">
        <f t="shared" si="5"/>
        <v>0</v>
      </c>
      <c r="Q89" s="95">
        <f t="shared" si="6"/>
        <v>0</v>
      </c>
      <c r="R89" s="95">
        <f t="shared" si="2"/>
        <v>0</v>
      </c>
      <c r="S89" s="95">
        <f t="shared" si="2"/>
        <v>0</v>
      </c>
      <c r="T89" s="95">
        <f t="shared" si="2"/>
        <v>0</v>
      </c>
      <c r="U89" s="95">
        <f t="shared" si="2"/>
        <v>0</v>
      </c>
      <c r="V89" s="95">
        <f t="shared" si="2"/>
        <v>0</v>
      </c>
    </row>
    <row r="90" spans="1:22" s="29" customFormat="1" x14ac:dyDescent="0.15">
      <c r="A90" s="62" t="s">
        <v>360</v>
      </c>
      <c r="B90" s="62" t="s">
        <v>11</v>
      </c>
      <c r="C90" s="7">
        <v>35958</v>
      </c>
      <c r="D90" s="137">
        <v>6</v>
      </c>
      <c r="F90" s="136">
        <v>0.55000000000000004</v>
      </c>
      <c r="G90" s="136">
        <v>0.12</v>
      </c>
      <c r="H90" s="136">
        <v>5.04</v>
      </c>
      <c r="I90" s="136">
        <v>3.81</v>
      </c>
      <c r="J90" s="136">
        <v>5.08</v>
      </c>
      <c r="K90" s="136">
        <v>0</v>
      </c>
      <c r="L90" s="136">
        <v>0.64</v>
      </c>
      <c r="P90" s="95">
        <f t="shared" si="5"/>
        <v>0</v>
      </c>
      <c r="Q90" s="95">
        <f t="shared" si="6"/>
        <v>0</v>
      </c>
      <c r="R90" s="95">
        <f t="shared" si="2"/>
        <v>0</v>
      </c>
      <c r="S90" s="95">
        <f t="shared" si="2"/>
        <v>0</v>
      </c>
      <c r="T90" s="95">
        <f t="shared" si="2"/>
        <v>0</v>
      </c>
      <c r="U90" s="95">
        <f t="shared" si="2"/>
        <v>0</v>
      </c>
      <c r="V90" s="95">
        <f t="shared" si="2"/>
        <v>0</v>
      </c>
    </row>
    <row r="91" spans="1:22" s="29" customFormat="1" x14ac:dyDescent="0.15">
      <c r="A91" s="62"/>
      <c r="B91" s="62"/>
      <c r="C91" s="142"/>
      <c r="D91" s="113"/>
      <c r="E91" s="145"/>
      <c r="P91" s="95">
        <f t="shared" si="5"/>
        <v>-0.55000000000000004</v>
      </c>
      <c r="Q91" s="95">
        <f t="shared" si="6"/>
        <v>-0.12</v>
      </c>
      <c r="R91" s="95">
        <f t="shared" si="2"/>
        <v>-5.04</v>
      </c>
      <c r="S91" s="95">
        <f t="shared" si="2"/>
        <v>-3.81</v>
      </c>
      <c r="T91" s="95">
        <f t="shared" si="2"/>
        <v>-5.08</v>
      </c>
      <c r="U91" s="95">
        <f t="shared" si="2"/>
        <v>0</v>
      </c>
      <c r="V91" s="95">
        <f t="shared" si="2"/>
        <v>-0.64</v>
      </c>
    </row>
    <row r="92" spans="1:22" s="29" customFormat="1" x14ac:dyDescent="0.15">
      <c r="A92" s="138" t="s">
        <v>359</v>
      </c>
      <c r="B92" s="62" t="s">
        <v>27</v>
      </c>
      <c r="C92" s="7">
        <v>35622</v>
      </c>
      <c r="D92" s="143">
        <v>7</v>
      </c>
      <c r="F92" s="136">
        <v>0.47</v>
      </c>
      <c r="G92" s="136">
        <v>0.12</v>
      </c>
      <c r="H92" s="136">
        <v>4.7</v>
      </c>
      <c r="I92" s="136">
        <v>3.65</v>
      </c>
      <c r="J92" s="136">
        <v>4.93</v>
      </c>
      <c r="K92" s="136">
        <v>0</v>
      </c>
      <c r="L92" s="136">
        <v>0.36</v>
      </c>
      <c r="P92" s="95">
        <f t="shared" si="5"/>
        <v>0.47</v>
      </c>
      <c r="Q92" s="95">
        <f t="shared" si="6"/>
        <v>0.12</v>
      </c>
      <c r="R92" s="95">
        <f t="shared" si="2"/>
        <v>4.7</v>
      </c>
      <c r="S92" s="95">
        <f t="shared" si="2"/>
        <v>3.65</v>
      </c>
      <c r="T92" s="95">
        <f t="shared" si="2"/>
        <v>4.93</v>
      </c>
      <c r="U92" s="95">
        <f t="shared" si="2"/>
        <v>0</v>
      </c>
      <c r="V92" s="95">
        <f t="shared" si="2"/>
        <v>0.36</v>
      </c>
    </row>
    <row r="93" spans="1:22" s="29" customFormat="1" x14ac:dyDescent="0.15">
      <c r="A93" s="138" t="s">
        <v>359</v>
      </c>
      <c r="B93" s="62" t="s">
        <v>27</v>
      </c>
      <c r="C93" s="7">
        <v>35654</v>
      </c>
      <c r="D93" s="143">
        <v>8</v>
      </c>
      <c r="F93" s="136">
        <v>0.47</v>
      </c>
      <c r="G93" s="136">
        <v>0.12</v>
      </c>
      <c r="H93" s="136">
        <v>4.75</v>
      </c>
      <c r="I93" s="136">
        <v>3.7</v>
      </c>
      <c r="J93" s="136">
        <v>4.9800000000000004</v>
      </c>
      <c r="K93" s="136">
        <v>0</v>
      </c>
      <c r="L93" s="136">
        <v>0.36</v>
      </c>
      <c r="P93" s="95">
        <f t="shared" si="5"/>
        <v>0</v>
      </c>
      <c r="Q93" s="95">
        <f t="shared" si="6"/>
        <v>0</v>
      </c>
      <c r="R93" s="95">
        <f t="shared" si="2"/>
        <v>4.9999999999999822E-2</v>
      </c>
      <c r="S93" s="95">
        <f t="shared" si="2"/>
        <v>5.0000000000000266E-2</v>
      </c>
      <c r="T93" s="95">
        <f t="shared" si="2"/>
        <v>5.0000000000000711E-2</v>
      </c>
      <c r="U93" s="95">
        <f t="shared" si="2"/>
        <v>0</v>
      </c>
      <c r="V93" s="95">
        <f t="shared" si="2"/>
        <v>0</v>
      </c>
    </row>
    <row r="94" spans="1:22" s="29" customFormat="1" x14ac:dyDescent="0.15">
      <c r="A94" s="138" t="s">
        <v>359</v>
      </c>
      <c r="B94" s="62" t="s">
        <v>27</v>
      </c>
      <c r="C94" s="7">
        <v>35685</v>
      </c>
      <c r="D94" s="143">
        <v>9</v>
      </c>
      <c r="F94" s="136">
        <v>0.47</v>
      </c>
      <c r="G94" s="136">
        <v>0.12</v>
      </c>
      <c r="H94" s="136">
        <v>4.75</v>
      </c>
      <c r="I94" s="136">
        <v>3.7</v>
      </c>
      <c r="J94" s="136">
        <v>4.9800000000000004</v>
      </c>
      <c r="K94" s="136">
        <v>0</v>
      </c>
      <c r="L94" s="136">
        <v>0.36</v>
      </c>
      <c r="P94" s="95">
        <f t="shared" si="5"/>
        <v>0</v>
      </c>
      <c r="Q94" s="95">
        <f t="shared" si="6"/>
        <v>0</v>
      </c>
      <c r="R94" s="95">
        <f t="shared" si="2"/>
        <v>0</v>
      </c>
      <c r="S94" s="95">
        <f t="shared" si="2"/>
        <v>0</v>
      </c>
      <c r="T94" s="95">
        <f t="shared" si="2"/>
        <v>0</v>
      </c>
      <c r="U94" s="95">
        <f t="shared" si="2"/>
        <v>0</v>
      </c>
      <c r="V94" s="95">
        <f t="shared" si="2"/>
        <v>0</v>
      </c>
    </row>
    <row r="95" spans="1:22" s="29" customFormat="1" x14ac:dyDescent="0.15">
      <c r="A95" s="138" t="s">
        <v>359</v>
      </c>
      <c r="B95" s="62" t="s">
        <v>27</v>
      </c>
      <c r="C95" s="7">
        <v>35713</v>
      </c>
      <c r="D95" s="143">
        <v>10</v>
      </c>
      <c r="F95" s="136">
        <v>0.59</v>
      </c>
      <c r="G95" s="136">
        <v>0.12</v>
      </c>
      <c r="H95" s="136">
        <v>4.8499999999999996</v>
      </c>
      <c r="I95" s="136">
        <v>3.8</v>
      </c>
      <c r="J95" s="136">
        <v>5.08</v>
      </c>
      <c r="K95" s="136">
        <v>0</v>
      </c>
      <c r="L95" s="136">
        <v>0.49</v>
      </c>
      <c r="P95" s="95">
        <f t="shared" si="5"/>
        <v>0.12</v>
      </c>
      <c r="Q95" s="95">
        <f t="shared" si="6"/>
        <v>0</v>
      </c>
      <c r="R95" s="95">
        <f t="shared" si="2"/>
        <v>9.9999999999999645E-2</v>
      </c>
      <c r="S95" s="95">
        <f t="shared" si="2"/>
        <v>9.9999999999999645E-2</v>
      </c>
      <c r="T95" s="95">
        <f t="shared" si="2"/>
        <v>9.9999999999999645E-2</v>
      </c>
      <c r="U95" s="95">
        <f t="shared" si="2"/>
        <v>0</v>
      </c>
      <c r="V95" s="95">
        <f t="shared" si="2"/>
        <v>0.13</v>
      </c>
    </row>
    <row r="96" spans="1:22" s="29" customFormat="1" x14ac:dyDescent="0.15">
      <c r="A96" s="138" t="s">
        <v>359</v>
      </c>
      <c r="B96" s="62" t="s">
        <v>27</v>
      </c>
      <c r="C96" s="7">
        <v>35744</v>
      </c>
      <c r="D96" s="29">
        <v>11</v>
      </c>
      <c r="F96" s="136">
        <v>0.64</v>
      </c>
      <c r="G96" s="136">
        <v>0.12</v>
      </c>
      <c r="H96" s="136">
        <v>4.9000000000000004</v>
      </c>
      <c r="I96" s="136">
        <v>3.8</v>
      </c>
      <c r="J96" s="136">
        <v>5.08</v>
      </c>
      <c r="K96" s="136">
        <v>0</v>
      </c>
      <c r="L96" s="136">
        <v>0.57999999999999996</v>
      </c>
      <c r="P96" s="95">
        <f t="shared" si="5"/>
        <v>5.0000000000000044E-2</v>
      </c>
      <c r="Q96" s="95">
        <f t="shared" si="6"/>
        <v>0</v>
      </c>
      <c r="R96" s="95">
        <f t="shared" si="2"/>
        <v>5.0000000000000711E-2</v>
      </c>
      <c r="S96" s="95">
        <f t="shared" si="2"/>
        <v>0</v>
      </c>
      <c r="T96" s="95">
        <f t="shared" si="2"/>
        <v>0</v>
      </c>
      <c r="U96" s="95">
        <f t="shared" si="2"/>
        <v>0</v>
      </c>
      <c r="V96" s="95">
        <f t="shared" si="2"/>
        <v>8.9999999999999969E-2</v>
      </c>
    </row>
    <row r="97" spans="1:22" s="29" customFormat="1" x14ac:dyDescent="0.15">
      <c r="A97" s="138" t="s">
        <v>359</v>
      </c>
      <c r="B97" s="62" t="s">
        <v>27</v>
      </c>
      <c r="C97" s="7">
        <v>35775</v>
      </c>
      <c r="D97" s="29">
        <v>12</v>
      </c>
      <c r="F97" s="136">
        <v>0.64</v>
      </c>
      <c r="G97" s="136">
        <v>0.12</v>
      </c>
      <c r="H97" s="136">
        <v>4.9000000000000004</v>
      </c>
      <c r="I97" s="136">
        <v>3.8</v>
      </c>
      <c r="J97" s="136">
        <v>5.08</v>
      </c>
      <c r="K97" s="136">
        <v>0</v>
      </c>
      <c r="L97" s="136">
        <v>0.57999999999999996</v>
      </c>
      <c r="P97" s="95">
        <f t="shared" si="5"/>
        <v>0</v>
      </c>
      <c r="Q97" s="95">
        <f t="shared" si="6"/>
        <v>0</v>
      </c>
      <c r="R97" s="95">
        <f t="shared" si="2"/>
        <v>0</v>
      </c>
      <c r="S97" s="95">
        <f t="shared" si="2"/>
        <v>0</v>
      </c>
      <c r="T97" s="95">
        <f t="shared" si="2"/>
        <v>0</v>
      </c>
      <c r="U97" s="95">
        <f t="shared" si="2"/>
        <v>0</v>
      </c>
      <c r="V97" s="95">
        <f t="shared" si="2"/>
        <v>0</v>
      </c>
    </row>
    <row r="98" spans="1:22" s="29" customFormat="1" x14ac:dyDescent="0.15">
      <c r="A98" s="138" t="s">
        <v>359</v>
      </c>
      <c r="B98" s="62" t="s">
        <v>27</v>
      </c>
      <c r="C98" s="7">
        <v>35808</v>
      </c>
      <c r="D98" s="143">
        <v>1</v>
      </c>
      <c r="F98" s="136">
        <v>0.64</v>
      </c>
      <c r="G98" s="136">
        <v>0.12</v>
      </c>
      <c r="H98" s="136">
        <v>4.9000000000000004</v>
      </c>
      <c r="I98" s="136">
        <v>3.8</v>
      </c>
      <c r="J98" s="136">
        <v>5.08</v>
      </c>
      <c r="K98" s="136">
        <v>0</v>
      </c>
      <c r="L98" s="136">
        <v>0.57999999999999996</v>
      </c>
      <c r="P98" s="95">
        <f t="shared" si="5"/>
        <v>0</v>
      </c>
      <c r="Q98" s="95">
        <f t="shared" si="6"/>
        <v>0</v>
      </c>
      <c r="R98" s="95">
        <f t="shared" si="2"/>
        <v>0</v>
      </c>
      <c r="S98" s="95">
        <f t="shared" si="2"/>
        <v>0</v>
      </c>
      <c r="T98" s="95">
        <f t="shared" si="2"/>
        <v>0</v>
      </c>
      <c r="U98" s="95">
        <f t="shared" si="2"/>
        <v>0</v>
      </c>
      <c r="V98" s="95">
        <f t="shared" si="2"/>
        <v>0</v>
      </c>
    </row>
    <row r="99" spans="1:22" s="29" customFormat="1" x14ac:dyDescent="0.15">
      <c r="A99" s="138" t="s">
        <v>359</v>
      </c>
      <c r="B99" s="62" t="s">
        <v>27</v>
      </c>
      <c r="C99" s="7">
        <v>35837</v>
      </c>
      <c r="D99" s="143">
        <v>2</v>
      </c>
      <c r="F99" s="136">
        <v>0.64</v>
      </c>
      <c r="G99" s="136">
        <v>0.12</v>
      </c>
      <c r="H99" s="136">
        <v>4.9000000000000004</v>
      </c>
      <c r="I99" s="136">
        <v>3.8</v>
      </c>
      <c r="J99" s="136">
        <v>5.08</v>
      </c>
      <c r="K99" s="136">
        <v>0</v>
      </c>
      <c r="L99" s="136">
        <v>0.57999999999999996</v>
      </c>
      <c r="P99" s="95">
        <f t="shared" si="5"/>
        <v>0</v>
      </c>
      <c r="Q99" s="95">
        <f t="shared" si="6"/>
        <v>0</v>
      </c>
      <c r="R99" s="95">
        <f t="shared" si="2"/>
        <v>0</v>
      </c>
      <c r="S99" s="95">
        <f t="shared" si="2"/>
        <v>0</v>
      </c>
      <c r="T99" s="95">
        <f t="shared" si="2"/>
        <v>0</v>
      </c>
      <c r="U99" s="95">
        <f t="shared" si="2"/>
        <v>0</v>
      </c>
      <c r="V99" s="95">
        <f t="shared" si="2"/>
        <v>0</v>
      </c>
    </row>
    <row r="100" spans="1:22" s="29" customFormat="1" x14ac:dyDescent="0.15">
      <c r="A100" s="138" t="s">
        <v>359</v>
      </c>
      <c r="B100" s="62" t="s">
        <v>27</v>
      </c>
      <c r="C100" s="7">
        <v>35866</v>
      </c>
      <c r="D100" s="143">
        <v>3</v>
      </c>
      <c r="F100" s="136">
        <v>0.64</v>
      </c>
      <c r="G100" s="136">
        <v>0.12</v>
      </c>
      <c r="H100" s="136">
        <v>4.9000000000000004</v>
      </c>
      <c r="I100" s="136">
        <v>3.8</v>
      </c>
      <c r="J100" s="136">
        <v>5.08</v>
      </c>
      <c r="K100" s="136">
        <v>0</v>
      </c>
      <c r="L100" s="136">
        <v>0.57999999999999996</v>
      </c>
      <c r="P100" s="95">
        <f t="shared" si="5"/>
        <v>0</v>
      </c>
      <c r="Q100" s="95">
        <f t="shared" si="6"/>
        <v>0</v>
      </c>
      <c r="R100" s="95">
        <f t="shared" si="2"/>
        <v>0</v>
      </c>
      <c r="S100" s="95">
        <f t="shared" si="2"/>
        <v>0</v>
      </c>
      <c r="T100" s="95">
        <f t="shared" si="2"/>
        <v>0</v>
      </c>
      <c r="U100" s="95">
        <f t="shared" si="2"/>
        <v>0</v>
      </c>
      <c r="V100" s="95">
        <f t="shared" si="2"/>
        <v>0</v>
      </c>
    </row>
    <row r="101" spans="1:22" s="29" customFormat="1" x14ac:dyDescent="0.15">
      <c r="A101" s="138" t="s">
        <v>359</v>
      </c>
      <c r="B101" s="62" t="s">
        <v>27</v>
      </c>
      <c r="C101" s="7">
        <v>35894</v>
      </c>
      <c r="D101" s="29">
        <v>4</v>
      </c>
      <c r="F101" s="136">
        <v>0.64</v>
      </c>
      <c r="G101" s="136">
        <v>0.12</v>
      </c>
      <c r="H101" s="136">
        <v>4.9000000000000004</v>
      </c>
      <c r="I101" s="136">
        <v>3.8</v>
      </c>
      <c r="J101" s="136">
        <v>5.08</v>
      </c>
      <c r="K101" s="136">
        <v>0</v>
      </c>
      <c r="L101" s="136">
        <v>0.57999999999999996</v>
      </c>
      <c r="P101" s="95">
        <f t="shared" si="5"/>
        <v>0</v>
      </c>
      <c r="Q101" s="95">
        <f t="shared" si="6"/>
        <v>0</v>
      </c>
      <c r="R101" s="95">
        <f t="shared" si="2"/>
        <v>0</v>
      </c>
      <c r="S101" s="95">
        <f t="shared" si="2"/>
        <v>0</v>
      </c>
      <c r="T101" s="95">
        <f t="shared" si="2"/>
        <v>0</v>
      </c>
      <c r="U101" s="95">
        <f t="shared" si="2"/>
        <v>0</v>
      </c>
      <c r="V101" s="95">
        <f t="shared" si="2"/>
        <v>0</v>
      </c>
    </row>
    <row r="102" spans="1:22" s="29" customFormat="1" x14ac:dyDescent="0.15">
      <c r="A102" s="138" t="s">
        <v>359</v>
      </c>
      <c r="B102" s="62" t="s">
        <v>27</v>
      </c>
      <c r="C102" s="7">
        <v>35927</v>
      </c>
      <c r="D102" s="29">
        <v>5</v>
      </c>
      <c r="F102" s="136">
        <v>0.64</v>
      </c>
      <c r="G102" s="136">
        <v>0.12</v>
      </c>
      <c r="H102" s="136">
        <v>4.9000000000000004</v>
      </c>
      <c r="I102" s="136">
        <v>3.8</v>
      </c>
      <c r="J102" s="136">
        <v>5.08</v>
      </c>
      <c r="K102" s="136">
        <v>0</v>
      </c>
      <c r="L102" s="136">
        <v>0.57999999999999996</v>
      </c>
      <c r="P102" s="95">
        <f t="shared" si="5"/>
        <v>0</v>
      </c>
      <c r="Q102" s="95">
        <f t="shared" si="6"/>
        <v>0</v>
      </c>
      <c r="R102" s="95">
        <f t="shared" si="2"/>
        <v>0</v>
      </c>
      <c r="S102" s="95">
        <f t="shared" si="2"/>
        <v>0</v>
      </c>
      <c r="T102" s="95">
        <f t="shared" si="2"/>
        <v>0</v>
      </c>
      <c r="U102" s="95">
        <f t="shared" si="2"/>
        <v>0</v>
      </c>
      <c r="V102" s="95">
        <f t="shared" si="2"/>
        <v>0</v>
      </c>
    </row>
    <row r="103" spans="1:22" s="29" customFormat="1" x14ac:dyDescent="0.15">
      <c r="A103" s="138" t="s">
        <v>359</v>
      </c>
      <c r="B103" s="62" t="s">
        <v>27</v>
      </c>
      <c r="C103" s="7">
        <v>35958</v>
      </c>
      <c r="D103" s="29">
        <v>6</v>
      </c>
      <c r="F103" s="136">
        <v>0.64</v>
      </c>
      <c r="G103" s="136">
        <v>0.12</v>
      </c>
      <c r="H103" s="136">
        <v>4.9000000000000004</v>
      </c>
      <c r="I103" s="136">
        <v>3.8</v>
      </c>
      <c r="J103" s="136">
        <v>5.08</v>
      </c>
      <c r="K103" s="136">
        <v>0</v>
      </c>
      <c r="L103" s="136">
        <v>0.57999999999999996</v>
      </c>
      <c r="P103" s="95">
        <f t="shared" si="5"/>
        <v>0</v>
      </c>
      <c r="Q103" s="95">
        <f t="shared" si="6"/>
        <v>0</v>
      </c>
      <c r="R103" s="95">
        <f t="shared" si="2"/>
        <v>0</v>
      </c>
      <c r="S103" s="95">
        <f t="shared" si="2"/>
        <v>0</v>
      </c>
      <c r="T103" s="95">
        <f t="shared" si="2"/>
        <v>0</v>
      </c>
      <c r="U103" s="95">
        <f t="shared" si="2"/>
        <v>0</v>
      </c>
      <c r="V103" s="95">
        <f t="shared" si="2"/>
        <v>0</v>
      </c>
    </row>
    <row r="104" spans="1:22" s="29" customFormat="1" x14ac:dyDescent="0.15">
      <c r="A104" s="138" t="s">
        <v>359</v>
      </c>
      <c r="B104" s="138" t="s">
        <v>11</v>
      </c>
      <c r="C104" s="148">
        <v>35986</v>
      </c>
      <c r="D104" s="139">
        <v>7</v>
      </c>
      <c r="F104" s="136">
        <v>0.64</v>
      </c>
      <c r="G104" s="136">
        <v>0.12</v>
      </c>
      <c r="H104" s="136">
        <v>4.9000000000000004</v>
      </c>
      <c r="I104" s="136">
        <v>3.8</v>
      </c>
      <c r="J104" s="136">
        <v>5.08</v>
      </c>
      <c r="K104" s="136">
        <v>0</v>
      </c>
      <c r="L104" s="136">
        <v>0.57999999999999996</v>
      </c>
      <c r="P104" s="95">
        <f t="shared" si="5"/>
        <v>0</v>
      </c>
      <c r="Q104" s="95">
        <f t="shared" si="6"/>
        <v>0</v>
      </c>
      <c r="R104" s="95">
        <f t="shared" ref="R104:R117" si="7">H104-H103</f>
        <v>0</v>
      </c>
      <c r="S104" s="95">
        <f t="shared" ref="S104:S117" si="8">I104-I103</f>
        <v>0</v>
      </c>
      <c r="T104" s="95">
        <f t="shared" ref="T104:T117" si="9">J104-J103</f>
        <v>0</v>
      </c>
      <c r="U104" s="95">
        <f t="shared" ref="U104:U117" si="10">K104-K103</f>
        <v>0</v>
      </c>
      <c r="V104" s="95">
        <f t="shared" ref="V104:V117" si="11">L104-L103</f>
        <v>0</v>
      </c>
    </row>
    <row r="105" spans="1:22" s="29" customFormat="1" x14ac:dyDescent="0.15">
      <c r="A105" s="138" t="s">
        <v>359</v>
      </c>
      <c r="B105" s="138" t="s">
        <v>11</v>
      </c>
      <c r="C105" s="7">
        <v>36019</v>
      </c>
      <c r="D105" s="139">
        <v>8</v>
      </c>
      <c r="F105" s="136">
        <v>0.64</v>
      </c>
      <c r="G105" s="136">
        <v>0.12</v>
      </c>
      <c r="H105" s="136">
        <v>5</v>
      </c>
      <c r="I105" s="136">
        <v>3.9</v>
      </c>
      <c r="J105" s="136">
        <v>5.18</v>
      </c>
      <c r="K105" s="136">
        <v>0</v>
      </c>
      <c r="L105" s="136">
        <v>0.57999999999999996</v>
      </c>
      <c r="P105" s="95">
        <f t="shared" si="5"/>
        <v>0</v>
      </c>
      <c r="Q105" s="95">
        <f t="shared" si="6"/>
        <v>0</v>
      </c>
      <c r="R105" s="95">
        <f t="shared" si="7"/>
        <v>9.9999999999999645E-2</v>
      </c>
      <c r="S105" s="95">
        <f t="shared" si="8"/>
        <v>0.10000000000000009</v>
      </c>
      <c r="T105" s="95">
        <f t="shared" si="9"/>
        <v>9.9999999999999645E-2</v>
      </c>
      <c r="U105" s="95">
        <f t="shared" si="10"/>
        <v>0</v>
      </c>
      <c r="V105" s="95">
        <f t="shared" si="11"/>
        <v>0</v>
      </c>
    </row>
    <row r="106" spans="1:22" s="29" customFormat="1" x14ac:dyDescent="0.15">
      <c r="A106" s="138" t="s">
        <v>359</v>
      </c>
      <c r="B106" s="138" t="s">
        <v>11</v>
      </c>
      <c r="C106" s="7">
        <v>36049</v>
      </c>
      <c r="D106" s="139">
        <v>9</v>
      </c>
      <c r="F106" s="136">
        <v>0.64</v>
      </c>
      <c r="G106" s="136">
        <v>0.15</v>
      </c>
      <c r="H106" s="136">
        <v>4.95</v>
      </c>
      <c r="I106" s="136">
        <v>3.8</v>
      </c>
      <c r="J106" s="136">
        <v>5.0999999999999996</v>
      </c>
      <c r="K106" s="136">
        <v>0</v>
      </c>
      <c r="L106" s="136">
        <v>0.63</v>
      </c>
      <c r="P106" s="95">
        <f t="shared" si="5"/>
        <v>0</v>
      </c>
      <c r="Q106" s="95">
        <f t="shared" si="6"/>
        <v>0.03</v>
      </c>
      <c r="R106" s="95">
        <f t="shared" si="7"/>
        <v>-4.9999999999999822E-2</v>
      </c>
      <c r="S106" s="95">
        <f t="shared" si="8"/>
        <v>-0.10000000000000009</v>
      </c>
      <c r="T106" s="95">
        <f t="shared" si="9"/>
        <v>-8.0000000000000071E-2</v>
      </c>
      <c r="U106" s="95">
        <f t="shared" si="10"/>
        <v>0</v>
      </c>
      <c r="V106" s="95">
        <f t="shared" si="11"/>
        <v>5.0000000000000044E-2</v>
      </c>
    </row>
    <row r="107" spans="1:22" s="29" customFormat="1" x14ac:dyDescent="0.15">
      <c r="A107" s="138" t="s">
        <v>359</v>
      </c>
      <c r="B107" s="138" t="s">
        <v>11</v>
      </c>
      <c r="C107" s="7">
        <v>36077</v>
      </c>
      <c r="D107" s="139">
        <v>10</v>
      </c>
      <c r="F107" s="136">
        <v>0.64</v>
      </c>
      <c r="G107" s="136">
        <v>0.15</v>
      </c>
      <c r="H107" s="136">
        <v>4.95</v>
      </c>
      <c r="I107" s="136">
        <v>3.8</v>
      </c>
      <c r="J107" s="136">
        <v>5.0999999999999996</v>
      </c>
      <c r="K107" s="136">
        <v>0</v>
      </c>
      <c r="L107" s="136">
        <v>0.63</v>
      </c>
      <c r="P107" s="95">
        <f t="shared" si="5"/>
        <v>0</v>
      </c>
      <c r="Q107" s="95">
        <f t="shared" si="6"/>
        <v>0</v>
      </c>
      <c r="R107" s="95">
        <f t="shared" si="7"/>
        <v>0</v>
      </c>
      <c r="S107" s="95">
        <f t="shared" si="8"/>
        <v>0</v>
      </c>
      <c r="T107" s="95">
        <f t="shared" si="9"/>
        <v>0</v>
      </c>
      <c r="U107" s="95">
        <f t="shared" si="10"/>
        <v>0</v>
      </c>
      <c r="V107" s="95">
        <f t="shared" si="11"/>
        <v>0</v>
      </c>
    </row>
    <row r="108" spans="1:22" s="29" customFormat="1" x14ac:dyDescent="0.15">
      <c r="A108" s="138" t="s">
        <v>359</v>
      </c>
      <c r="B108" s="138" t="s">
        <v>11</v>
      </c>
      <c r="C108" s="7">
        <v>36109</v>
      </c>
      <c r="D108" s="139">
        <v>11</v>
      </c>
      <c r="F108" s="136">
        <v>0.64</v>
      </c>
      <c r="G108" s="136">
        <v>0.15</v>
      </c>
      <c r="H108" s="136">
        <v>4.87</v>
      </c>
      <c r="I108" s="136">
        <v>3.72</v>
      </c>
      <c r="J108" s="136">
        <v>5.0199999999999996</v>
      </c>
      <c r="K108" s="136">
        <v>0</v>
      </c>
      <c r="L108" s="136">
        <v>0.63</v>
      </c>
      <c r="P108" s="95">
        <f t="shared" si="5"/>
        <v>0</v>
      </c>
      <c r="Q108" s="95">
        <f t="shared" si="6"/>
        <v>0</v>
      </c>
      <c r="R108" s="95">
        <f t="shared" si="7"/>
        <v>-8.0000000000000071E-2</v>
      </c>
      <c r="S108" s="95">
        <f t="shared" si="8"/>
        <v>-7.9999999999999627E-2</v>
      </c>
      <c r="T108" s="95">
        <f t="shared" si="9"/>
        <v>-8.0000000000000071E-2</v>
      </c>
      <c r="U108" s="95">
        <f t="shared" si="10"/>
        <v>0</v>
      </c>
      <c r="V108" s="95">
        <f t="shared" si="11"/>
        <v>0</v>
      </c>
    </row>
    <row r="109" spans="1:22" s="29" customFormat="1" x14ac:dyDescent="0.15">
      <c r="A109" s="138" t="s">
        <v>359</v>
      </c>
      <c r="B109" s="138" t="s">
        <v>11</v>
      </c>
      <c r="C109" s="7">
        <v>36140</v>
      </c>
      <c r="D109" s="139">
        <v>12</v>
      </c>
      <c r="F109" s="136">
        <v>0.64</v>
      </c>
      <c r="G109" s="136">
        <v>0.15</v>
      </c>
      <c r="H109" s="136">
        <v>4.87</v>
      </c>
      <c r="I109" s="136">
        <v>3.72</v>
      </c>
      <c r="J109" s="136">
        <v>5.0199999999999996</v>
      </c>
      <c r="K109" s="136">
        <v>0</v>
      </c>
      <c r="L109" s="136">
        <v>0.63</v>
      </c>
      <c r="P109" s="95">
        <f t="shared" si="5"/>
        <v>0</v>
      </c>
      <c r="Q109" s="95">
        <f t="shared" si="6"/>
        <v>0</v>
      </c>
      <c r="R109" s="95">
        <f t="shared" si="7"/>
        <v>0</v>
      </c>
      <c r="S109" s="95">
        <f t="shared" si="8"/>
        <v>0</v>
      </c>
      <c r="T109" s="95">
        <f t="shared" si="9"/>
        <v>0</v>
      </c>
      <c r="U109" s="95">
        <f t="shared" si="10"/>
        <v>0</v>
      </c>
      <c r="V109" s="95">
        <f t="shared" si="11"/>
        <v>0</v>
      </c>
    </row>
    <row r="110" spans="1:22" s="29" customFormat="1" x14ac:dyDescent="0.15">
      <c r="A110" s="138" t="s">
        <v>359</v>
      </c>
      <c r="B110" s="138" t="s">
        <v>11</v>
      </c>
      <c r="C110" s="7">
        <v>36172</v>
      </c>
      <c r="D110" s="139">
        <v>1</v>
      </c>
      <c r="F110" s="136">
        <v>0.64</v>
      </c>
      <c r="G110" s="136">
        <v>0.15</v>
      </c>
      <c r="H110" s="136">
        <v>4.87</v>
      </c>
      <c r="I110" s="136">
        <v>3.72</v>
      </c>
      <c r="J110" s="136">
        <v>5.0199999999999996</v>
      </c>
      <c r="K110" s="136">
        <v>0</v>
      </c>
      <c r="L110" s="136">
        <v>0.63</v>
      </c>
      <c r="P110" s="95">
        <f t="shared" si="5"/>
        <v>0</v>
      </c>
      <c r="Q110" s="95">
        <f t="shared" si="6"/>
        <v>0</v>
      </c>
      <c r="R110" s="95">
        <f t="shared" si="7"/>
        <v>0</v>
      </c>
      <c r="S110" s="95">
        <f t="shared" si="8"/>
        <v>0</v>
      </c>
      <c r="T110" s="95">
        <f t="shared" si="9"/>
        <v>0</v>
      </c>
      <c r="U110" s="95">
        <f t="shared" si="10"/>
        <v>0</v>
      </c>
      <c r="V110" s="95">
        <f t="shared" si="11"/>
        <v>0</v>
      </c>
    </row>
    <row r="111" spans="1:22" s="29" customFormat="1" x14ac:dyDescent="0.15">
      <c r="A111" s="138" t="s">
        <v>359</v>
      </c>
      <c r="B111" s="138" t="s">
        <v>11</v>
      </c>
      <c r="C111" s="7">
        <v>36201</v>
      </c>
      <c r="D111" s="139">
        <v>2</v>
      </c>
      <c r="F111" s="136">
        <v>0.64</v>
      </c>
      <c r="G111" s="136">
        <v>0.15</v>
      </c>
      <c r="H111" s="136">
        <v>4.87</v>
      </c>
      <c r="I111" s="136">
        <v>3.72</v>
      </c>
      <c r="J111" s="136">
        <v>5.0199999999999996</v>
      </c>
      <c r="K111" s="136">
        <v>0</v>
      </c>
      <c r="L111" s="136">
        <v>0.63</v>
      </c>
      <c r="P111" s="95">
        <f t="shared" si="5"/>
        <v>0</v>
      </c>
      <c r="Q111" s="95">
        <f t="shared" si="6"/>
        <v>0</v>
      </c>
      <c r="R111" s="95">
        <f t="shared" si="7"/>
        <v>0</v>
      </c>
      <c r="S111" s="95">
        <f t="shared" si="8"/>
        <v>0</v>
      </c>
      <c r="T111" s="95">
        <f t="shared" si="9"/>
        <v>0</v>
      </c>
      <c r="U111" s="95">
        <f t="shared" si="10"/>
        <v>0</v>
      </c>
      <c r="V111" s="95">
        <f t="shared" si="11"/>
        <v>0</v>
      </c>
    </row>
    <row r="112" spans="1:22" s="29" customFormat="1" x14ac:dyDescent="0.15">
      <c r="A112" s="138" t="s">
        <v>359</v>
      </c>
      <c r="B112" s="138" t="s">
        <v>11</v>
      </c>
      <c r="C112" s="7">
        <v>36230</v>
      </c>
      <c r="D112" s="139">
        <v>3</v>
      </c>
      <c r="F112" s="136">
        <v>0.64</v>
      </c>
      <c r="G112" s="136">
        <v>0.15</v>
      </c>
      <c r="H112" s="136">
        <v>4.87</v>
      </c>
      <c r="I112" s="136">
        <v>3.72</v>
      </c>
      <c r="J112" s="136">
        <v>5.0199999999999996</v>
      </c>
      <c r="K112" s="136">
        <v>0</v>
      </c>
      <c r="L112" s="136">
        <v>0.63</v>
      </c>
      <c r="P112" s="95">
        <f t="shared" si="5"/>
        <v>0</v>
      </c>
      <c r="Q112" s="95">
        <f t="shared" si="6"/>
        <v>0</v>
      </c>
      <c r="R112" s="95">
        <f t="shared" si="7"/>
        <v>0</v>
      </c>
      <c r="S112" s="95">
        <f t="shared" si="8"/>
        <v>0</v>
      </c>
      <c r="T112" s="95">
        <f t="shared" si="9"/>
        <v>0</v>
      </c>
      <c r="U112" s="95">
        <f t="shared" si="10"/>
        <v>0</v>
      </c>
      <c r="V112" s="95">
        <f t="shared" si="11"/>
        <v>0</v>
      </c>
    </row>
    <row r="113" spans="1:22" s="29" customFormat="1" x14ac:dyDescent="0.15">
      <c r="A113" s="138" t="s">
        <v>359</v>
      </c>
      <c r="B113" s="138" t="s">
        <v>11</v>
      </c>
      <c r="C113" s="7">
        <v>36259</v>
      </c>
      <c r="D113" s="139">
        <v>4</v>
      </c>
      <c r="F113" s="136">
        <v>0.64</v>
      </c>
      <c r="G113" s="136">
        <v>0.15</v>
      </c>
      <c r="H113" s="136">
        <v>4.87</v>
      </c>
      <c r="I113" s="136">
        <v>3.72</v>
      </c>
      <c r="J113" s="136">
        <v>5.0199999999999996</v>
      </c>
      <c r="K113" s="136">
        <v>0</v>
      </c>
      <c r="L113" s="136">
        <v>0.63</v>
      </c>
      <c r="P113" s="95">
        <f t="shared" si="5"/>
        <v>0</v>
      </c>
      <c r="Q113" s="95">
        <f t="shared" si="6"/>
        <v>0</v>
      </c>
      <c r="R113" s="95">
        <f t="shared" si="7"/>
        <v>0</v>
      </c>
      <c r="S113" s="95">
        <f t="shared" si="8"/>
        <v>0</v>
      </c>
      <c r="T113" s="95">
        <f t="shared" si="9"/>
        <v>0</v>
      </c>
      <c r="U113" s="95">
        <f t="shared" si="10"/>
        <v>0</v>
      </c>
      <c r="V113" s="95">
        <f t="shared" si="11"/>
        <v>0</v>
      </c>
    </row>
    <row r="114" spans="1:22" s="29" customFormat="1" x14ac:dyDescent="0.15">
      <c r="A114" s="138" t="s">
        <v>359</v>
      </c>
      <c r="B114" s="138" t="s">
        <v>11</v>
      </c>
      <c r="C114" s="7">
        <v>36292</v>
      </c>
      <c r="D114" s="139">
        <v>5</v>
      </c>
      <c r="F114" s="136">
        <v>0.64</v>
      </c>
      <c r="G114" s="136">
        <v>0.15</v>
      </c>
      <c r="H114" s="136">
        <v>4.87</v>
      </c>
      <c r="I114" s="136">
        <v>3.72</v>
      </c>
      <c r="J114" s="136">
        <v>5.0199999999999996</v>
      </c>
      <c r="K114" s="136">
        <v>0</v>
      </c>
      <c r="L114" s="136">
        <v>0.63</v>
      </c>
      <c r="P114" s="95">
        <f t="shared" si="5"/>
        <v>0</v>
      </c>
      <c r="Q114" s="95">
        <f t="shared" si="6"/>
        <v>0</v>
      </c>
      <c r="R114" s="95">
        <f t="shared" si="7"/>
        <v>0</v>
      </c>
      <c r="S114" s="95">
        <f t="shared" si="8"/>
        <v>0</v>
      </c>
      <c r="T114" s="95">
        <f t="shared" si="9"/>
        <v>0</v>
      </c>
      <c r="U114" s="95">
        <f t="shared" si="10"/>
        <v>0</v>
      </c>
      <c r="V114" s="95">
        <f t="shared" si="11"/>
        <v>0</v>
      </c>
    </row>
    <row r="115" spans="1:22" s="29" customFormat="1" x14ac:dyDescent="0.15">
      <c r="A115" s="138" t="s">
        <v>359</v>
      </c>
      <c r="B115" s="138" t="s">
        <v>11</v>
      </c>
      <c r="C115" s="7">
        <v>36322</v>
      </c>
      <c r="D115" s="139">
        <v>6</v>
      </c>
      <c r="F115" s="136">
        <v>0.64</v>
      </c>
      <c r="G115" s="136">
        <v>0.15</v>
      </c>
      <c r="H115" s="136">
        <v>4.87</v>
      </c>
      <c r="I115" s="136">
        <v>3.72</v>
      </c>
      <c r="J115" s="136">
        <v>5.0199999999999996</v>
      </c>
      <c r="K115" s="136">
        <v>0</v>
      </c>
      <c r="L115" s="136">
        <v>0.63</v>
      </c>
      <c r="P115" s="95">
        <f t="shared" si="5"/>
        <v>0</v>
      </c>
      <c r="Q115" s="95">
        <f t="shared" si="6"/>
        <v>0</v>
      </c>
      <c r="R115" s="95">
        <f t="shared" si="7"/>
        <v>0</v>
      </c>
      <c r="S115" s="95">
        <f t="shared" si="8"/>
        <v>0</v>
      </c>
      <c r="T115" s="95">
        <f t="shared" si="9"/>
        <v>0</v>
      </c>
      <c r="U115" s="95">
        <f t="shared" si="10"/>
        <v>0</v>
      </c>
      <c r="V115" s="95">
        <f t="shared" si="11"/>
        <v>0</v>
      </c>
    </row>
    <row r="116" spans="1:22" s="29" customFormat="1" x14ac:dyDescent="0.15">
      <c r="A116" s="62"/>
      <c r="B116" s="62"/>
      <c r="C116" s="142"/>
      <c r="D116" s="113"/>
      <c r="E116" s="145"/>
      <c r="F116" s="144"/>
      <c r="G116" s="144"/>
      <c r="H116" s="144"/>
      <c r="I116" s="144"/>
      <c r="J116" s="144"/>
      <c r="K116" s="144"/>
      <c r="L116" s="144"/>
      <c r="P116" s="95">
        <f t="shared" si="5"/>
        <v>-0.64</v>
      </c>
      <c r="Q116" s="95">
        <f t="shared" si="6"/>
        <v>-0.15</v>
      </c>
      <c r="R116" s="95">
        <f t="shared" si="7"/>
        <v>-4.87</v>
      </c>
      <c r="S116" s="95">
        <f t="shared" si="8"/>
        <v>-3.72</v>
      </c>
      <c r="T116" s="95">
        <f t="shared" si="9"/>
        <v>-5.0199999999999996</v>
      </c>
      <c r="U116" s="95">
        <f t="shared" si="10"/>
        <v>0</v>
      </c>
      <c r="V116" s="95">
        <f t="shared" si="11"/>
        <v>-0.63</v>
      </c>
    </row>
    <row r="117" spans="1:22" s="29" customFormat="1" x14ac:dyDescent="0.15">
      <c r="A117" s="62"/>
      <c r="B117" s="62"/>
      <c r="C117" s="142"/>
      <c r="D117" s="113"/>
      <c r="E117" s="145"/>
      <c r="F117" s="144"/>
      <c r="G117" s="144"/>
      <c r="H117" s="144"/>
      <c r="I117" s="144"/>
      <c r="J117" s="144"/>
      <c r="K117" s="144"/>
      <c r="L117" s="144"/>
      <c r="P117" s="95">
        <f t="shared" si="5"/>
        <v>0</v>
      </c>
      <c r="Q117" s="95">
        <f t="shared" si="6"/>
        <v>0</v>
      </c>
      <c r="R117" s="95">
        <f t="shared" si="7"/>
        <v>0</v>
      </c>
      <c r="S117" s="95">
        <f t="shared" si="8"/>
        <v>0</v>
      </c>
      <c r="T117" s="95">
        <f t="shared" si="9"/>
        <v>0</v>
      </c>
      <c r="U117" s="95">
        <f t="shared" si="10"/>
        <v>0</v>
      </c>
      <c r="V117" s="95">
        <f t="shared" si="11"/>
        <v>0</v>
      </c>
    </row>
    <row r="118" spans="1:22" s="29" customFormat="1" x14ac:dyDescent="0.15">
      <c r="A118" s="138" t="s">
        <v>358</v>
      </c>
      <c r="B118" s="138" t="s">
        <v>27</v>
      </c>
      <c r="C118" s="140">
        <v>35986</v>
      </c>
      <c r="D118" s="139">
        <v>7</v>
      </c>
      <c r="F118" s="136">
        <v>0.57999999999999996</v>
      </c>
      <c r="G118" s="136">
        <v>0.12</v>
      </c>
      <c r="H118" s="136">
        <v>4.7</v>
      </c>
      <c r="I118" s="136">
        <v>3.65</v>
      </c>
      <c r="J118" s="136">
        <v>4.8600000000000003</v>
      </c>
      <c r="K118" s="136">
        <v>0</v>
      </c>
      <c r="L118" s="136">
        <v>0.54</v>
      </c>
      <c r="P118" s="95">
        <f t="shared" ref="P118:V154" si="12">F118-F117</f>
        <v>0.57999999999999996</v>
      </c>
      <c r="Q118" s="95">
        <f t="shared" si="12"/>
        <v>0.12</v>
      </c>
      <c r="R118" s="95">
        <f t="shared" si="12"/>
        <v>4.7</v>
      </c>
      <c r="S118" s="95">
        <f t="shared" si="12"/>
        <v>3.65</v>
      </c>
      <c r="T118" s="95">
        <f t="shared" si="12"/>
        <v>4.8600000000000003</v>
      </c>
      <c r="U118" s="95">
        <f t="shared" si="12"/>
        <v>0</v>
      </c>
      <c r="V118" s="95">
        <f t="shared" si="12"/>
        <v>0.54</v>
      </c>
    </row>
    <row r="119" spans="1:22" s="29" customFormat="1" x14ac:dyDescent="0.15">
      <c r="A119" s="138" t="s">
        <v>358</v>
      </c>
      <c r="B119" s="138" t="s">
        <v>27</v>
      </c>
      <c r="C119" s="140">
        <v>36019</v>
      </c>
      <c r="D119" s="139">
        <v>8</v>
      </c>
      <c r="F119" s="136">
        <v>0.57999999999999996</v>
      </c>
      <c r="G119" s="136">
        <v>0.12</v>
      </c>
      <c r="H119" s="136">
        <v>4.7</v>
      </c>
      <c r="I119" s="136">
        <v>3.65</v>
      </c>
      <c r="J119" s="136">
        <v>4.8600000000000003</v>
      </c>
      <c r="K119" s="136">
        <v>0</v>
      </c>
      <c r="L119" s="136">
        <v>0.54</v>
      </c>
      <c r="P119" s="95">
        <f t="shared" si="12"/>
        <v>0</v>
      </c>
      <c r="Q119" s="95">
        <f t="shared" si="12"/>
        <v>0</v>
      </c>
      <c r="R119" s="95">
        <f t="shared" si="12"/>
        <v>0</v>
      </c>
      <c r="S119" s="95">
        <f t="shared" si="12"/>
        <v>0</v>
      </c>
      <c r="T119" s="95">
        <f t="shared" si="12"/>
        <v>0</v>
      </c>
      <c r="U119" s="95">
        <f t="shared" si="12"/>
        <v>0</v>
      </c>
      <c r="V119" s="95">
        <f t="shared" si="12"/>
        <v>0</v>
      </c>
    </row>
    <row r="120" spans="1:22" s="29" customFormat="1" x14ac:dyDescent="0.15">
      <c r="A120" s="138" t="s">
        <v>358</v>
      </c>
      <c r="B120" s="138" t="s">
        <v>27</v>
      </c>
      <c r="C120" s="140">
        <v>36049</v>
      </c>
      <c r="D120" s="139">
        <v>9</v>
      </c>
      <c r="F120" s="136">
        <v>0.63</v>
      </c>
      <c r="G120" s="136">
        <v>0.18</v>
      </c>
      <c r="H120" s="136">
        <v>4.7</v>
      </c>
      <c r="I120" s="136">
        <v>3.65</v>
      </c>
      <c r="J120" s="136">
        <v>4.96</v>
      </c>
      <c r="K120" s="136">
        <v>0</v>
      </c>
      <c r="L120" s="136">
        <v>0.54</v>
      </c>
      <c r="P120" s="95">
        <f t="shared" si="12"/>
        <v>5.0000000000000044E-2</v>
      </c>
      <c r="Q120" s="95">
        <f t="shared" si="12"/>
        <v>0.06</v>
      </c>
      <c r="R120" s="95">
        <f t="shared" si="12"/>
        <v>0</v>
      </c>
      <c r="S120" s="95">
        <f t="shared" si="12"/>
        <v>0</v>
      </c>
      <c r="T120" s="95">
        <f t="shared" si="12"/>
        <v>9.9999999999999645E-2</v>
      </c>
      <c r="U120" s="95">
        <f t="shared" si="12"/>
        <v>0</v>
      </c>
      <c r="V120" s="95">
        <f t="shared" si="12"/>
        <v>0</v>
      </c>
    </row>
    <row r="121" spans="1:22" s="29" customFormat="1" x14ac:dyDescent="0.15">
      <c r="A121" s="138" t="s">
        <v>358</v>
      </c>
      <c r="B121" s="138" t="s">
        <v>27</v>
      </c>
      <c r="C121" s="140">
        <v>36077</v>
      </c>
      <c r="D121" s="139">
        <v>10</v>
      </c>
      <c r="F121" s="136">
        <v>0.63</v>
      </c>
      <c r="G121" s="136">
        <v>0.18</v>
      </c>
      <c r="H121" s="136">
        <v>4.7</v>
      </c>
      <c r="I121" s="136">
        <v>3.65</v>
      </c>
      <c r="J121" s="136">
        <v>4.96</v>
      </c>
      <c r="K121" s="136">
        <v>0</v>
      </c>
      <c r="L121" s="136">
        <v>0.54</v>
      </c>
      <c r="P121" s="95">
        <f t="shared" si="12"/>
        <v>0</v>
      </c>
      <c r="Q121" s="95">
        <f t="shared" si="12"/>
        <v>0</v>
      </c>
      <c r="R121" s="95">
        <f t="shared" si="12"/>
        <v>0</v>
      </c>
      <c r="S121" s="95">
        <f t="shared" si="12"/>
        <v>0</v>
      </c>
      <c r="T121" s="95">
        <f t="shared" si="12"/>
        <v>0</v>
      </c>
      <c r="U121" s="95">
        <f t="shared" si="12"/>
        <v>0</v>
      </c>
      <c r="V121" s="95">
        <f t="shared" si="12"/>
        <v>0</v>
      </c>
    </row>
    <row r="122" spans="1:22" s="29" customFormat="1" x14ac:dyDescent="0.15">
      <c r="A122" s="138" t="s">
        <v>358</v>
      </c>
      <c r="B122" s="138" t="s">
        <v>27</v>
      </c>
      <c r="C122" s="140">
        <v>36109</v>
      </c>
      <c r="D122" s="139">
        <v>11</v>
      </c>
      <c r="F122" s="136">
        <v>0.63</v>
      </c>
      <c r="G122" s="136">
        <v>0.18</v>
      </c>
      <c r="H122" s="136">
        <v>4.7</v>
      </c>
      <c r="I122" s="136">
        <v>3.65</v>
      </c>
      <c r="J122" s="136">
        <v>4.96</v>
      </c>
      <c r="K122" s="136">
        <v>0</v>
      </c>
      <c r="L122" s="136">
        <v>0.54</v>
      </c>
      <c r="P122" s="95">
        <f t="shared" si="12"/>
        <v>0</v>
      </c>
      <c r="Q122" s="95">
        <f t="shared" si="12"/>
        <v>0</v>
      </c>
      <c r="R122" s="95">
        <f t="shared" si="12"/>
        <v>0</v>
      </c>
      <c r="S122" s="95">
        <f t="shared" si="12"/>
        <v>0</v>
      </c>
      <c r="T122" s="95">
        <f t="shared" si="12"/>
        <v>0</v>
      </c>
      <c r="U122" s="95">
        <f t="shared" si="12"/>
        <v>0</v>
      </c>
      <c r="V122" s="95">
        <f t="shared" si="12"/>
        <v>0</v>
      </c>
    </row>
    <row r="123" spans="1:22" s="29" customFormat="1" x14ac:dyDescent="0.15">
      <c r="A123" s="138" t="s">
        <v>358</v>
      </c>
      <c r="B123" s="138" t="s">
        <v>27</v>
      </c>
      <c r="C123" s="140">
        <v>36140</v>
      </c>
      <c r="D123" s="139">
        <v>12</v>
      </c>
      <c r="F123" s="136">
        <v>0.63</v>
      </c>
      <c r="G123" s="136">
        <v>0.18</v>
      </c>
      <c r="H123" s="136">
        <v>4.7</v>
      </c>
      <c r="I123" s="136">
        <v>3.65</v>
      </c>
      <c r="J123" s="136">
        <v>4.96</v>
      </c>
      <c r="K123" s="136">
        <v>0</v>
      </c>
      <c r="L123" s="136">
        <v>0.54</v>
      </c>
      <c r="P123" s="95">
        <f t="shared" si="12"/>
        <v>0</v>
      </c>
      <c r="Q123" s="95">
        <f t="shared" si="12"/>
        <v>0</v>
      </c>
      <c r="R123" s="95">
        <f t="shared" si="12"/>
        <v>0</v>
      </c>
      <c r="S123" s="95">
        <f t="shared" si="12"/>
        <v>0</v>
      </c>
      <c r="T123" s="95">
        <f t="shared" si="12"/>
        <v>0</v>
      </c>
      <c r="U123" s="95">
        <f t="shared" si="12"/>
        <v>0</v>
      </c>
      <c r="V123" s="95">
        <f t="shared" si="12"/>
        <v>0</v>
      </c>
    </row>
    <row r="124" spans="1:22" s="29" customFormat="1" x14ac:dyDescent="0.15">
      <c r="A124" s="138" t="s">
        <v>358</v>
      </c>
      <c r="B124" s="138" t="s">
        <v>27</v>
      </c>
      <c r="C124" s="140">
        <v>36172</v>
      </c>
      <c r="D124" s="139">
        <v>1</v>
      </c>
      <c r="F124" s="136">
        <v>0.63</v>
      </c>
      <c r="G124" s="136">
        <v>0.18</v>
      </c>
      <c r="H124" s="136">
        <v>4.7</v>
      </c>
      <c r="I124" s="136">
        <v>3.65</v>
      </c>
      <c r="J124" s="136">
        <v>4.96</v>
      </c>
      <c r="K124" s="136">
        <v>0</v>
      </c>
      <c r="L124" s="136">
        <v>0.54</v>
      </c>
      <c r="P124" s="95">
        <f t="shared" si="12"/>
        <v>0</v>
      </c>
      <c r="Q124" s="95">
        <f t="shared" si="12"/>
        <v>0</v>
      </c>
      <c r="R124" s="95">
        <f t="shared" si="12"/>
        <v>0</v>
      </c>
      <c r="S124" s="95">
        <f t="shared" si="12"/>
        <v>0</v>
      </c>
      <c r="T124" s="95">
        <f t="shared" si="12"/>
        <v>0</v>
      </c>
      <c r="U124" s="95">
        <f t="shared" si="12"/>
        <v>0</v>
      </c>
      <c r="V124" s="95">
        <f t="shared" si="12"/>
        <v>0</v>
      </c>
    </row>
    <row r="125" spans="1:22" s="29" customFormat="1" x14ac:dyDescent="0.15">
      <c r="A125" s="138" t="s">
        <v>358</v>
      </c>
      <c r="B125" s="138" t="s">
        <v>27</v>
      </c>
      <c r="C125" s="140">
        <v>36201</v>
      </c>
      <c r="D125" s="139">
        <v>2</v>
      </c>
      <c r="F125" s="136">
        <v>0.63</v>
      </c>
      <c r="G125" s="136">
        <v>0.18</v>
      </c>
      <c r="H125" s="136">
        <v>4.5999999999999996</v>
      </c>
      <c r="I125" s="136">
        <v>3.54</v>
      </c>
      <c r="J125" s="136">
        <v>4.8499999999999996</v>
      </c>
      <c r="K125" s="136">
        <v>0</v>
      </c>
      <c r="L125" s="136">
        <v>0.56000000000000005</v>
      </c>
      <c r="P125" s="95">
        <f t="shared" si="12"/>
        <v>0</v>
      </c>
      <c r="Q125" s="95">
        <f t="shared" si="12"/>
        <v>0</v>
      </c>
      <c r="R125" s="95">
        <f t="shared" si="12"/>
        <v>-0.10000000000000053</v>
      </c>
      <c r="S125" s="95">
        <f t="shared" si="12"/>
        <v>-0.10999999999999988</v>
      </c>
      <c r="T125" s="95">
        <f t="shared" si="12"/>
        <v>-0.11000000000000032</v>
      </c>
      <c r="U125" s="95">
        <f t="shared" si="12"/>
        <v>0</v>
      </c>
      <c r="V125" s="95">
        <f t="shared" si="12"/>
        <v>2.0000000000000018E-2</v>
      </c>
    </row>
    <row r="126" spans="1:22" s="29" customFormat="1" x14ac:dyDescent="0.15">
      <c r="A126" s="138" t="s">
        <v>358</v>
      </c>
      <c r="B126" s="138" t="s">
        <v>27</v>
      </c>
      <c r="C126" s="140">
        <v>36230</v>
      </c>
      <c r="D126" s="139">
        <v>3</v>
      </c>
      <c r="F126" s="136">
        <v>0.63</v>
      </c>
      <c r="G126" s="136">
        <v>0.18</v>
      </c>
      <c r="H126" s="136">
        <v>4.5999999999999996</v>
      </c>
      <c r="I126" s="136">
        <v>3.54</v>
      </c>
      <c r="J126" s="136">
        <v>4.8499999999999996</v>
      </c>
      <c r="K126" s="136">
        <v>0</v>
      </c>
      <c r="L126" s="136">
        <v>0.56000000000000005</v>
      </c>
      <c r="P126" s="95">
        <f t="shared" si="12"/>
        <v>0</v>
      </c>
      <c r="Q126" s="95">
        <f t="shared" si="12"/>
        <v>0</v>
      </c>
      <c r="R126" s="95">
        <f t="shared" si="12"/>
        <v>0</v>
      </c>
      <c r="S126" s="95">
        <f t="shared" si="12"/>
        <v>0</v>
      </c>
      <c r="T126" s="95">
        <f t="shared" si="12"/>
        <v>0</v>
      </c>
      <c r="U126" s="95">
        <f t="shared" si="12"/>
        <v>0</v>
      </c>
      <c r="V126" s="95">
        <f t="shared" si="12"/>
        <v>0</v>
      </c>
    </row>
    <row r="127" spans="1:22" s="29" customFormat="1" x14ac:dyDescent="0.15">
      <c r="A127" s="138" t="s">
        <v>358</v>
      </c>
      <c r="B127" s="138" t="s">
        <v>27</v>
      </c>
      <c r="C127" s="140">
        <v>36259</v>
      </c>
      <c r="D127" s="139">
        <v>4</v>
      </c>
      <c r="F127" s="136">
        <v>0.63</v>
      </c>
      <c r="G127" s="136">
        <v>0.16</v>
      </c>
      <c r="H127" s="136">
        <v>4.5999999999999996</v>
      </c>
      <c r="I127" s="136">
        <v>3.54</v>
      </c>
      <c r="J127" s="136">
        <v>4.84</v>
      </c>
      <c r="K127" s="136">
        <v>0</v>
      </c>
      <c r="L127" s="136">
        <v>0.55000000000000004</v>
      </c>
      <c r="P127" s="95">
        <f t="shared" si="12"/>
        <v>0</v>
      </c>
      <c r="Q127" s="95">
        <f t="shared" si="12"/>
        <v>-1.999999999999999E-2</v>
      </c>
      <c r="R127" s="95">
        <f t="shared" si="12"/>
        <v>0</v>
      </c>
      <c r="S127" s="95">
        <f t="shared" si="12"/>
        <v>0</v>
      </c>
      <c r="T127" s="95">
        <f t="shared" si="12"/>
        <v>-9.9999999999997868E-3</v>
      </c>
      <c r="U127" s="95">
        <f t="shared" si="12"/>
        <v>0</v>
      </c>
      <c r="V127" s="95">
        <f t="shared" si="12"/>
        <v>-1.0000000000000009E-2</v>
      </c>
    </row>
    <row r="128" spans="1:22" s="29" customFormat="1" x14ac:dyDescent="0.15">
      <c r="A128" s="138" t="s">
        <v>358</v>
      </c>
      <c r="B128" s="138" t="s">
        <v>27</v>
      </c>
      <c r="C128" s="140">
        <v>36292</v>
      </c>
      <c r="D128" s="139">
        <v>5</v>
      </c>
      <c r="F128" s="136">
        <v>0.63</v>
      </c>
      <c r="G128" s="136">
        <v>0.16</v>
      </c>
      <c r="H128" s="136">
        <v>4.5999999999999996</v>
      </c>
      <c r="I128" s="136">
        <v>3.54</v>
      </c>
      <c r="J128" s="136">
        <v>4.84</v>
      </c>
      <c r="K128" s="136">
        <v>0</v>
      </c>
      <c r="L128" s="136">
        <v>0.55000000000000004</v>
      </c>
      <c r="P128" s="95">
        <f t="shared" si="12"/>
        <v>0</v>
      </c>
      <c r="Q128" s="95">
        <f t="shared" si="12"/>
        <v>0</v>
      </c>
      <c r="R128" s="95">
        <f t="shared" si="12"/>
        <v>0</v>
      </c>
      <c r="S128" s="95">
        <f t="shared" si="12"/>
        <v>0</v>
      </c>
      <c r="T128" s="95">
        <f t="shared" si="12"/>
        <v>0</v>
      </c>
      <c r="U128" s="95">
        <f t="shared" si="12"/>
        <v>0</v>
      </c>
      <c r="V128" s="95">
        <f t="shared" si="12"/>
        <v>0</v>
      </c>
    </row>
    <row r="129" spans="1:22" s="29" customFormat="1" x14ac:dyDescent="0.15">
      <c r="A129" s="138" t="s">
        <v>358</v>
      </c>
      <c r="B129" s="138" t="s">
        <v>27</v>
      </c>
      <c r="C129" s="140">
        <v>36322</v>
      </c>
      <c r="D129" s="139">
        <v>6</v>
      </c>
      <c r="F129" s="136">
        <v>0.63</v>
      </c>
      <c r="G129" s="136">
        <v>0.16</v>
      </c>
      <c r="H129" s="136">
        <v>4.5999999999999996</v>
      </c>
      <c r="I129" s="136">
        <v>3.54</v>
      </c>
      <c r="J129" s="136">
        <v>4.84</v>
      </c>
      <c r="K129" s="136">
        <v>0</v>
      </c>
      <c r="L129" s="136">
        <v>0.55000000000000004</v>
      </c>
      <c r="P129" s="95">
        <f t="shared" si="12"/>
        <v>0</v>
      </c>
      <c r="Q129" s="95">
        <f t="shared" si="12"/>
        <v>0</v>
      </c>
      <c r="R129" s="95">
        <f t="shared" si="12"/>
        <v>0</v>
      </c>
      <c r="S129" s="95">
        <f t="shared" si="12"/>
        <v>0</v>
      </c>
      <c r="T129" s="95">
        <f t="shared" si="12"/>
        <v>0</v>
      </c>
      <c r="U129" s="95">
        <f t="shared" si="12"/>
        <v>0</v>
      </c>
      <c r="V129" s="95">
        <f t="shared" si="12"/>
        <v>0</v>
      </c>
    </row>
    <row r="130" spans="1:22" s="29" customFormat="1" x14ac:dyDescent="0.15">
      <c r="A130" s="138" t="s">
        <v>358</v>
      </c>
      <c r="B130" s="138" t="s">
        <v>11</v>
      </c>
      <c r="C130" s="140"/>
      <c r="D130" s="139">
        <v>7</v>
      </c>
      <c r="E130" s="182"/>
      <c r="F130" s="181"/>
      <c r="G130" s="181"/>
      <c r="H130" s="181"/>
      <c r="I130" s="181"/>
      <c r="J130" s="181"/>
      <c r="K130" s="181"/>
      <c r="L130" s="181"/>
      <c r="P130" s="95">
        <f t="shared" si="12"/>
        <v>-0.63</v>
      </c>
      <c r="Q130" s="95">
        <f t="shared" si="12"/>
        <v>-0.16</v>
      </c>
      <c r="R130" s="95">
        <f t="shared" si="12"/>
        <v>-4.5999999999999996</v>
      </c>
      <c r="S130" s="95">
        <f t="shared" si="12"/>
        <v>-3.54</v>
      </c>
      <c r="T130" s="95">
        <f t="shared" si="12"/>
        <v>-4.84</v>
      </c>
      <c r="U130" s="95">
        <f t="shared" si="12"/>
        <v>0</v>
      </c>
      <c r="V130" s="95">
        <f t="shared" si="12"/>
        <v>-0.55000000000000004</v>
      </c>
    </row>
    <row r="131" spans="1:22" s="29" customFormat="1" x14ac:dyDescent="0.15">
      <c r="A131" s="138" t="s">
        <v>358</v>
      </c>
      <c r="B131" s="138" t="s">
        <v>11</v>
      </c>
      <c r="C131" s="140">
        <v>36384</v>
      </c>
      <c r="D131" s="139">
        <v>8</v>
      </c>
      <c r="F131" s="136">
        <v>0.63</v>
      </c>
      <c r="G131" s="136">
        <v>0.16</v>
      </c>
      <c r="H131" s="136">
        <v>4.7</v>
      </c>
      <c r="I131" s="136">
        <v>3.68</v>
      </c>
      <c r="J131" s="136">
        <v>4.99</v>
      </c>
      <c r="K131" s="136">
        <v>0</v>
      </c>
      <c r="L131" s="136">
        <v>0.51</v>
      </c>
      <c r="P131" s="95">
        <f t="shared" si="12"/>
        <v>0.63</v>
      </c>
      <c r="Q131" s="95">
        <f t="shared" si="12"/>
        <v>0.16</v>
      </c>
      <c r="R131" s="95">
        <f t="shared" si="12"/>
        <v>4.7</v>
      </c>
      <c r="S131" s="95">
        <f t="shared" si="12"/>
        <v>3.68</v>
      </c>
      <c r="T131" s="95">
        <f t="shared" si="12"/>
        <v>4.99</v>
      </c>
      <c r="U131" s="95">
        <f t="shared" si="12"/>
        <v>0</v>
      </c>
      <c r="V131" s="95">
        <f t="shared" si="12"/>
        <v>0.51</v>
      </c>
    </row>
    <row r="132" spans="1:22" s="29" customFormat="1" x14ac:dyDescent="0.15">
      <c r="A132" s="138" t="s">
        <v>358</v>
      </c>
      <c r="B132" s="138" t="s">
        <v>11</v>
      </c>
      <c r="C132" s="140">
        <v>36413</v>
      </c>
      <c r="D132" s="139">
        <v>9</v>
      </c>
      <c r="F132" s="136">
        <v>0.63</v>
      </c>
      <c r="G132" s="136">
        <v>0.16</v>
      </c>
      <c r="H132" s="136">
        <v>4.6500000000000004</v>
      </c>
      <c r="I132" s="136">
        <v>3.68</v>
      </c>
      <c r="J132" s="136">
        <v>4.93</v>
      </c>
      <c r="K132" s="136">
        <v>0</v>
      </c>
      <c r="L132" s="136">
        <v>0.51</v>
      </c>
      <c r="P132" s="95">
        <f t="shared" si="12"/>
        <v>0</v>
      </c>
      <c r="Q132" s="95">
        <f t="shared" si="12"/>
        <v>0</v>
      </c>
      <c r="R132" s="95">
        <f t="shared" si="12"/>
        <v>-4.9999999999999822E-2</v>
      </c>
      <c r="S132" s="95">
        <f t="shared" si="12"/>
        <v>0</v>
      </c>
      <c r="T132" s="95">
        <f t="shared" si="12"/>
        <v>-6.0000000000000497E-2</v>
      </c>
      <c r="U132" s="95">
        <f t="shared" si="12"/>
        <v>0</v>
      </c>
      <c r="V132" s="95">
        <f t="shared" si="12"/>
        <v>0</v>
      </c>
    </row>
    <row r="133" spans="1:22" s="29" customFormat="1" x14ac:dyDescent="0.15">
      <c r="A133" s="138" t="s">
        <v>358</v>
      </c>
      <c r="B133" s="138" t="s">
        <v>11</v>
      </c>
      <c r="C133" s="140">
        <v>36441</v>
      </c>
      <c r="D133" s="139">
        <v>10</v>
      </c>
      <c r="F133" s="136">
        <v>0.63</v>
      </c>
      <c r="G133" s="136">
        <v>0.16</v>
      </c>
      <c r="H133" s="136">
        <v>4.6500000000000004</v>
      </c>
      <c r="I133" s="136">
        <v>3.68</v>
      </c>
      <c r="J133" s="136">
        <v>4.93</v>
      </c>
      <c r="K133" s="136">
        <v>0</v>
      </c>
      <c r="L133" s="136">
        <v>0.51</v>
      </c>
      <c r="P133" s="95">
        <f t="shared" si="12"/>
        <v>0</v>
      </c>
      <c r="Q133" s="95">
        <f t="shared" si="12"/>
        <v>0</v>
      </c>
      <c r="R133" s="95">
        <f t="shared" si="12"/>
        <v>0</v>
      </c>
      <c r="S133" s="95">
        <f t="shared" si="12"/>
        <v>0</v>
      </c>
      <c r="T133" s="95">
        <f t="shared" si="12"/>
        <v>0</v>
      </c>
      <c r="U133" s="95">
        <f t="shared" si="12"/>
        <v>0</v>
      </c>
      <c r="V133" s="95">
        <f t="shared" si="12"/>
        <v>0</v>
      </c>
    </row>
    <row r="134" spans="1:22" s="29" customFormat="1" x14ac:dyDescent="0.15">
      <c r="A134" s="138" t="s">
        <v>358</v>
      </c>
      <c r="B134" s="138" t="s">
        <v>11</v>
      </c>
      <c r="C134" s="140">
        <v>36474</v>
      </c>
      <c r="D134" s="139">
        <v>11</v>
      </c>
      <c r="F134" s="136">
        <v>0.63</v>
      </c>
      <c r="G134" s="136">
        <v>0.16</v>
      </c>
      <c r="H134" s="136">
        <v>4.6500000000000004</v>
      </c>
      <c r="I134" s="136">
        <v>3.68</v>
      </c>
      <c r="J134" s="136">
        <v>4.93</v>
      </c>
      <c r="K134" s="136">
        <v>0</v>
      </c>
      <c r="L134" s="136">
        <v>0.51</v>
      </c>
      <c r="P134" s="95">
        <f t="shared" si="12"/>
        <v>0</v>
      </c>
      <c r="Q134" s="95">
        <f t="shared" si="12"/>
        <v>0</v>
      </c>
      <c r="R134" s="95">
        <f t="shared" si="12"/>
        <v>0</v>
      </c>
      <c r="S134" s="95">
        <f t="shared" si="12"/>
        <v>0</v>
      </c>
      <c r="T134" s="95">
        <f t="shared" si="12"/>
        <v>0</v>
      </c>
      <c r="U134" s="95">
        <f t="shared" si="12"/>
        <v>0</v>
      </c>
      <c r="V134" s="95">
        <f t="shared" si="12"/>
        <v>0</v>
      </c>
    </row>
    <row r="135" spans="1:22" s="29" customFormat="1" x14ac:dyDescent="0.15">
      <c r="A135" s="138" t="s">
        <v>358</v>
      </c>
      <c r="B135" s="138" t="s">
        <v>11</v>
      </c>
      <c r="C135" s="140">
        <v>36504</v>
      </c>
      <c r="D135" s="139">
        <v>12</v>
      </c>
      <c r="F135" s="136">
        <v>0.63</v>
      </c>
      <c r="G135" s="136">
        <v>0.16</v>
      </c>
      <c r="H135" s="136">
        <v>4.6500000000000004</v>
      </c>
      <c r="I135" s="136">
        <v>3.68</v>
      </c>
      <c r="J135" s="136">
        <v>4.93</v>
      </c>
      <c r="K135" s="136">
        <v>0</v>
      </c>
      <c r="L135" s="136">
        <v>0.51</v>
      </c>
      <c r="P135" s="95">
        <f t="shared" si="12"/>
        <v>0</v>
      </c>
      <c r="Q135" s="95">
        <f t="shared" si="12"/>
        <v>0</v>
      </c>
      <c r="R135" s="95">
        <f t="shared" si="12"/>
        <v>0</v>
      </c>
      <c r="S135" s="95">
        <f t="shared" si="12"/>
        <v>0</v>
      </c>
      <c r="T135" s="95">
        <f t="shared" si="12"/>
        <v>0</v>
      </c>
      <c r="U135" s="95">
        <f t="shared" si="12"/>
        <v>0</v>
      </c>
      <c r="V135" s="95">
        <f t="shared" si="12"/>
        <v>0</v>
      </c>
    </row>
    <row r="136" spans="1:22" s="29" customFormat="1" x14ac:dyDescent="0.15">
      <c r="A136" s="138" t="s">
        <v>358</v>
      </c>
      <c r="B136" s="138" t="s">
        <v>11</v>
      </c>
      <c r="C136" s="140">
        <v>36537</v>
      </c>
      <c r="D136" s="139">
        <v>1</v>
      </c>
      <c r="F136" s="136">
        <v>0.63</v>
      </c>
      <c r="G136" s="136">
        <v>0.16</v>
      </c>
      <c r="H136" s="136">
        <v>4.6500000000000004</v>
      </c>
      <c r="I136" s="136">
        <v>3.68</v>
      </c>
      <c r="J136" s="136">
        <v>4.93</v>
      </c>
      <c r="K136" s="136">
        <v>0</v>
      </c>
      <c r="L136" s="136">
        <v>0.51</v>
      </c>
      <c r="P136" s="95">
        <f t="shared" si="12"/>
        <v>0</v>
      </c>
      <c r="Q136" s="95">
        <f t="shared" si="12"/>
        <v>0</v>
      </c>
      <c r="R136" s="95">
        <f t="shared" si="12"/>
        <v>0</v>
      </c>
      <c r="S136" s="95">
        <f t="shared" si="12"/>
        <v>0</v>
      </c>
      <c r="T136" s="95">
        <f t="shared" si="12"/>
        <v>0</v>
      </c>
      <c r="U136" s="95">
        <f t="shared" si="12"/>
        <v>0</v>
      </c>
      <c r="V136" s="95">
        <f t="shared" si="12"/>
        <v>0</v>
      </c>
    </row>
    <row r="137" spans="1:22" s="29" customFormat="1" x14ac:dyDescent="0.15">
      <c r="A137" s="138" t="s">
        <v>358</v>
      </c>
      <c r="B137" s="138" t="s">
        <v>11</v>
      </c>
      <c r="C137" s="140">
        <v>36567</v>
      </c>
      <c r="D137" s="139">
        <v>2</v>
      </c>
      <c r="F137" s="136">
        <v>0.63</v>
      </c>
      <c r="G137" s="136">
        <v>0.16</v>
      </c>
      <c r="H137" s="136">
        <v>4.6500000000000004</v>
      </c>
      <c r="I137" s="136">
        <v>3.68</v>
      </c>
      <c r="J137" s="136">
        <v>4.93</v>
      </c>
      <c r="K137" s="136">
        <v>0</v>
      </c>
      <c r="L137" s="136">
        <v>0.51</v>
      </c>
      <c r="P137" s="95">
        <f t="shared" si="12"/>
        <v>0</v>
      </c>
      <c r="Q137" s="95">
        <f t="shared" si="12"/>
        <v>0</v>
      </c>
      <c r="R137" s="95">
        <f t="shared" si="12"/>
        <v>0</v>
      </c>
      <c r="S137" s="95">
        <f t="shared" si="12"/>
        <v>0</v>
      </c>
      <c r="T137" s="95">
        <f t="shared" si="12"/>
        <v>0</v>
      </c>
      <c r="U137" s="95">
        <f t="shared" si="12"/>
        <v>0</v>
      </c>
      <c r="V137" s="95">
        <f t="shared" si="12"/>
        <v>0</v>
      </c>
    </row>
    <row r="138" spans="1:22" s="29" customFormat="1" x14ac:dyDescent="0.15">
      <c r="A138" s="138" t="s">
        <v>358</v>
      </c>
      <c r="B138" s="138" t="s">
        <v>11</v>
      </c>
      <c r="C138" s="140">
        <v>36595</v>
      </c>
      <c r="D138" s="139">
        <v>3</v>
      </c>
      <c r="F138" s="136">
        <v>0.63</v>
      </c>
      <c r="G138" s="136">
        <v>0.16</v>
      </c>
      <c r="H138" s="136">
        <v>4.6500000000000004</v>
      </c>
      <c r="I138" s="136">
        <v>3.68</v>
      </c>
      <c r="J138" s="136">
        <v>4.93</v>
      </c>
      <c r="K138" s="136">
        <v>0</v>
      </c>
      <c r="L138" s="136">
        <v>0.51</v>
      </c>
      <c r="P138" s="95">
        <f t="shared" si="12"/>
        <v>0</v>
      </c>
      <c r="Q138" s="95">
        <f t="shared" si="12"/>
        <v>0</v>
      </c>
      <c r="R138" s="95">
        <f t="shared" si="12"/>
        <v>0</v>
      </c>
      <c r="S138" s="95">
        <f t="shared" si="12"/>
        <v>0</v>
      </c>
      <c r="T138" s="95">
        <f t="shared" si="12"/>
        <v>0</v>
      </c>
      <c r="U138" s="95">
        <f t="shared" si="12"/>
        <v>0</v>
      </c>
      <c r="V138" s="95">
        <f t="shared" si="12"/>
        <v>0</v>
      </c>
    </row>
    <row r="139" spans="1:22" s="29" customFormat="1" x14ac:dyDescent="0.15">
      <c r="A139" s="138" t="s">
        <v>358</v>
      </c>
      <c r="B139" s="138" t="s">
        <v>11</v>
      </c>
      <c r="C139" s="140">
        <v>36617</v>
      </c>
      <c r="D139" s="139">
        <v>4</v>
      </c>
      <c r="F139" s="136">
        <v>0.63</v>
      </c>
      <c r="G139" s="136">
        <v>0.16</v>
      </c>
      <c r="H139" s="136">
        <v>4.6500000000000004</v>
      </c>
      <c r="I139" s="136">
        <v>3.68</v>
      </c>
      <c r="J139" s="136">
        <v>4.93</v>
      </c>
      <c r="K139" s="136">
        <v>0</v>
      </c>
      <c r="L139" s="136">
        <v>0.51</v>
      </c>
      <c r="P139" s="95">
        <f t="shared" si="12"/>
        <v>0</v>
      </c>
      <c r="Q139" s="95">
        <f t="shared" si="12"/>
        <v>0</v>
      </c>
      <c r="R139" s="95">
        <f t="shared" si="12"/>
        <v>0</v>
      </c>
      <c r="S139" s="95">
        <f t="shared" si="12"/>
        <v>0</v>
      </c>
      <c r="T139" s="95">
        <f t="shared" si="12"/>
        <v>0</v>
      </c>
      <c r="U139" s="95">
        <f t="shared" si="12"/>
        <v>0</v>
      </c>
      <c r="V139" s="95">
        <f t="shared" si="12"/>
        <v>0</v>
      </c>
    </row>
    <row r="140" spans="1:22" s="29" customFormat="1" x14ac:dyDescent="0.15">
      <c r="A140" s="138" t="s">
        <v>358</v>
      </c>
      <c r="B140" s="138" t="s">
        <v>11</v>
      </c>
      <c r="C140" s="140">
        <v>36658</v>
      </c>
      <c r="D140" s="139">
        <v>5</v>
      </c>
      <c r="F140" s="136">
        <v>0.63</v>
      </c>
      <c r="G140" s="136">
        <v>0.16</v>
      </c>
      <c r="H140" s="136">
        <v>4.8099999999999996</v>
      </c>
      <c r="I140" s="136">
        <v>3.7</v>
      </c>
      <c r="J140" s="136">
        <v>4.9800000000000004</v>
      </c>
      <c r="K140" s="136">
        <v>0</v>
      </c>
      <c r="L140" s="136">
        <v>0.62</v>
      </c>
      <c r="P140" s="95">
        <f t="shared" si="12"/>
        <v>0</v>
      </c>
      <c r="Q140" s="95">
        <f t="shared" si="12"/>
        <v>0</v>
      </c>
      <c r="R140" s="95">
        <f t="shared" si="12"/>
        <v>0.15999999999999925</v>
      </c>
      <c r="S140" s="95">
        <f t="shared" si="12"/>
        <v>2.0000000000000018E-2</v>
      </c>
      <c r="T140" s="95">
        <f t="shared" si="12"/>
        <v>5.0000000000000711E-2</v>
      </c>
      <c r="U140" s="95">
        <f t="shared" si="12"/>
        <v>0</v>
      </c>
      <c r="V140" s="95">
        <f t="shared" si="12"/>
        <v>0.10999999999999999</v>
      </c>
    </row>
    <row r="141" spans="1:22" s="29" customFormat="1" x14ac:dyDescent="0.15">
      <c r="A141" s="138" t="s">
        <v>358</v>
      </c>
      <c r="B141" s="138" t="s">
        <v>11</v>
      </c>
      <c r="C141" s="140">
        <v>36686</v>
      </c>
      <c r="D141" s="139">
        <v>6</v>
      </c>
      <c r="F141" s="136">
        <v>0.63</v>
      </c>
      <c r="G141" s="136">
        <v>0.16</v>
      </c>
      <c r="H141" s="136">
        <v>4.8099999999999996</v>
      </c>
      <c r="I141" s="136">
        <v>3.7</v>
      </c>
      <c r="J141" s="136">
        <v>4.9800000000000004</v>
      </c>
      <c r="K141" s="136">
        <v>0</v>
      </c>
      <c r="L141" s="136">
        <v>0.62</v>
      </c>
      <c r="P141" s="95">
        <f t="shared" si="12"/>
        <v>0</v>
      </c>
      <c r="Q141" s="95">
        <f t="shared" si="12"/>
        <v>0</v>
      </c>
      <c r="R141" s="95">
        <f t="shared" si="12"/>
        <v>0</v>
      </c>
      <c r="S141" s="95">
        <f t="shared" si="12"/>
        <v>0</v>
      </c>
      <c r="T141" s="95">
        <f t="shared" si="12"/>
        <v>0</v>
      </c>
      <c r="U141" s="95">
        <f t="shared" si="12"/>
        <v>0</v>
      </c>
      <c r="V141" s="95">
        <f t="shared" si="12"/>
        <v>0</v>
      </c>
    </row>
    <row r="142" spans="1:22" x14ac:dyDescent="0.15">
      <c r="A142" s="62"/>
      <c r="B142" s="62"/>
      <c r="C142" s="142"/>
      <c r="D142" s="29"/>
      <c r="E142" s="145"/>
      <c r="F142" s="144"/>
      <c r="G142" s="144"/>
      <c r="H142" s="144"/>
      <c r="I142" s="144"/>
      <c r="J142" s="144"/>
      <c r="K142" s="144"/>
      <c r="L142" s="144"/>
      <c r="M142" s="136"/>
      <c r="P142" s="95">
        <f t="shared" si="12"/>
        <v>-0.63</v>
      </c>
      <c r="Q142" s="95">
        <f t="shared" si="12"/>
        <v>-0.16</v>
      </c>
      <c r="R142" s="95">
        <f t="shared" si="12"/>
        <v>-4.8099999999999996</v>
      </c>
      <c r="S142" s="95">
        <f t="shared" si="12"/>
        <v>-3.7</v>
      </c>
      <c r="T142" s="95">
        <f t="shared" si="12"/>
        <v>-4.9800000000000004</v>
      </c>
      <c r="U142" s="95">
        <f t="shared" si="12"/>
        <v>0</v>
      </c>
      <c r="V142" s="95">
        <f t="shared" si="12"/>
        <v>-0.62</v>
      </c>
    </row>
    <row r="143" spans="1:22" x14ac:dyDescent="0.15">
      <c r="A143" s="62" t="s">
        <v>295</v>
      </c>
      <c r="B143" s="62" t="s">
        <v>27</v>
      </c>
      <c r="C143" s="7"/>
      <c r="D143" s="137">
        <v>7</v>
      </c>
      <c r="E143" s="145"/>
      <c r="F143" s="136">
        <v>0.51</v>
      </c>
      <c r="G143" s="136">
        <v>0.17</v>
      </c>
      <c r="H143" s="136">
        <v>4.7</v>
      </c>
      <c r="I143" s="136">
        <v>3.62</v>
      </c>
      <c r="J143" s="136">
        <v>4.92</v>
      </c>
      <c r="K143" s="136">
        <v>0</v>
      </c>
      <c r="L143" s="136">
        <v>0.45</v>
      </c>
      <c r="M143" s="136"/>
      <c r="P143" s="95">
        <f t="shared" si="12"/>
        <v>0.51</v>
      </c>
      <c r="Q143" s="95">
        <f t="shared" si="12"/>
        <v>0.17</v>
      </c>
      <c r="R143" s="95">
        <f t="shared" si="12"/>
        <v>4.7</v>
      </c>
      <c r="S143" s="95">
        <f t="shared" si="12"/>
        <v>3.62</v>
      </c>
      <c r="T143" s="95">
        <f t="shared" si="12"/>
        <v>4.92</v>
      </c>
      <c r="U143" s="95">
        <f t="shared" si="12"/>
        <v>0</v>
      </c>
      <c r="V143" s="95">
        <f t="shared" si="12"/>
        <v>0.45</v>
      </c>
    </row>
    <row r="144" spans="1:22" x14ac:dyDescent="0.15">
      <c r="A144" s="62" t="s">
        <v>295</v>
      </c>
      <c r="B144" s="62" t="s">
        <v>27</v>
      </c>
      <c r="C144" s="7">
        <v>36384</v>
      </c>
      <c r="D144" s="143">
        <v>8</v>
      </c>
      <c r="E144" s="29"/>
      <c r="F144" s="136">
        <v>0.51</v>
      </c>
      <c r="G144" s="136">
        <v>0.17</v>
      </c>
      <c r="H144" s="136">
        <v>4.7</v>
      </c>
      <c r="I144" s="136">
        <v>3.62</v>
      </c>
      <c r="J144" s="136">
        <v>4.92</v>
      </c>
      <c r="K144" s="136">
        <v>0</v>
      </c>
      <c r="L144" s="136">
        <v>0.45</v>
      </c>
      <c r="M144" s="136"/>
      <c r="P144" s="95">
        <f t="shared" si="12"/>
        <v>0</v>
      </c>
      <c r="Q144" s="95">
        <f t="shared" si="12"/>
        <v>0</v>
      </c>
      <c r="R144" s="95">
        <f t="shared" si="12"/>
        <v>0</v>
      </c>
      <c r="S144" s="95">
        <f t="shared" si="12"/>
        <v>0</v>
      </c>
      <c r="T144" s="95">
        <f t="shared" si="12"/>
        <v>0</v>
      </c>
      <c r="U144" s="95">
        <f t="shared" si="12"/>
        <v>0</v>
      </c>
      <c r="V144" s="95">
        <f t="shared" si="12"/>
        <v>0</v>
      </c>
    </row>
    <row r="145" spans="1:22" x14ac:dyDescent="0.15">
      <c r="A145" s="62" t="s">
        <v>295</v>
      </c>
      <c r="B145" s="62" t="s">
        <v>27</v>
      </c>
      <c r="C145" s="7">
        <v>36413</v>
      </c>
      <c r="D145" s="143">
        <v>9</v>
      </c>
      <c r="E145" s="29"/>
      <c r="F145" s="136">
        <v>0.51</v>
      </c>
      <c r="G145" s="136">
        <v>0.17</v>
      </c>
      <c r="H145" s="136">
        <v>4.5999999999999996</v>
      </c>
      <c r="I145" s="136">
        <v>3.52</v>
      </c>
      <c r="J145" s="136">
        <v>4.82</v>
      </c>
      <c r="K145" s="136">
        <v>0</v>
      </c>
      <c r="L145" s="136">
        <v>0.45</v>
      </c>
      <c r="M145" s="136"/>
      <c r="P145" s="95">
        <f t="shared" si="12"/>
        <v>0</v>
      </c>
      <c r="Q145" s="95">
        <f t="shared" si="12"/>
        <v>0</v>
      </c>
      <c r="R145" s="95">
        <f t="shared" si="12"/>
        <v>-0.10000000000000053</v>
      </c>
      <c r="S145" s="95">
        <f t="shared" si="12"/>
        <v>-0.10000000000000009</v>
      </c>
      <c r="T145" s="95">
        <f t="shared" si="12"/>
        <v>-9.9999999999999645E-2</v>
      </c>
      <c r="U145" s="95">
        <f t="shared" si="12"/>
        <v>0</v>
      </c>
      <c r="V145" s="95">
        <f t="shared" si="12"/>
        <v>0</v>
      </c>
    </row>
    <row r="146" spans="1:22" x14ac:dyDescent="0.15">
      <c r="A146" s="62" t="s">
        <v>295</v>
      </c>
      <c r="B146" s="62" t="s">
        <v>27</v>
      </c>
      <c r="C146" s="7">
        <v>36441</v>
      </c>
      <c r="D146" s="143">
        <v>10</v>
      </c>
      <c r="E146" s="29"/>
      <c r="F146" s="136">
        <v>0.51</v>
      </c>
      <c r="G146" s="136">
        <v>0.17</v>
      </c>
      <c r="H146" s="136">
        <v>4.5999999999999996</v>
      </c>
      <c r="I146" s="136">
        <v>3.52</v>
      </c>
      <c r="J146" s="136">
        <v>4.82</v>
      </c>
      <c r="K146" s="136">
        <v>0</v>
      </c>
      <c r="L146" s="136">
        <v>0.45</v>
      </c>
      <c r="M146" s="136"/>
      <c r="P146" s="95">
        <f t="shared" si="12"/>
        <v>0</v>
      </c>
      <c r="Q146" s="95">
        <f t="shared" si="12"/>
        <v>0</v>
      </c>
      <c r="R146" s="95">
        <f t="shared" si="12"/>
        <v>0</v>
      </c>
      <c r="S146" s="95">
        <f t="shared" si="12"/>
        <v>0</v>
      </c>
      <c r="T146" s="95">
        <f t="shared" si="12"/>
        <v>0</v>
      </c>
      <c r="U146" s="95">
        <f t="shared" si="12"/>
        <v>0</v>
      </c>
      <c r="V146" s="95">
        <f t="shared" si="12"/>
        <v>0</v>
      </c>
    </row>
    <row r="147" spans="1:22" x14ac:dyDescent="0.15">
      <c r="A147" s="62" t="s">
        <v>295</v>
      </c>
      <c r="B147" s="62" t="s">
        <v>27</v>
      </c>
      <c r="C147" s="7">
        <v>36474</v>
      </c>
      <c r="D147" s="137">
        <v>11</v>
      </c>
      <c r="E147" s="29"/>
      <c r="F147" s="136">
        <v>0.51</v>
      </c>
      <c r="G147" s="136">
        <v>0.17</v>
      </c>
      <c r="H147" s="136">
        <v>4.5999999999999996</v>
      </c>
      <c r="I147" s="136">
        <v>3.52</v>
      </c>
      <c r="J147" s="136">
        <v>4.82</v>
      </c>
      <c r="K147" s="136">
        <v>0</v>
      </c>
      <c r="L147" s="136">
        <v>0.45</v>
      </c>
      <c r="M147" s="136"/>
      <c r="P147" s="95">
        <f t="shared" si="12"/>
        <v>0</v>
      </c>
      <c r="Q147" s="95">
        <f t="shared" si="12"/>
        <v>0</v>
      </c>
      <c r="R147" s="95">
        <f t="shared" si="12"/>
        <v>0</v>
      </c>
      <c r="S147" s="95">
        <f t="shared" si="12"/>
        <v>0</v>
      </c>
      <c r="T147" s="95">
        <f t="shared" si="12"/>
        <v>0</v>
      </c>
      <c r="U147" s="95">
        <f t="shared" si="12"/>
        <v>0</v>
      </c>
      <c r="V147" s="95">
        <f t="shared" si="12"/>
        <v>0</v>
      </c>
    </row>
    <row r="148" spans="1:22" x14ac:dyDescent="0.15">
      <c r="A148" s="62" t="s">
        <v>295</v>
      </c>
      <c r="B148" s="62" t="s">
        <v>27</v>
      </c>
      <c r="C148" s="7">
        <v>36504</v>
      </c>
      <c r="D148" s="137">
        <v>12</v>
      </c>
      <c r="E148" s="29"/>
      <c r="F148" s="136">
        <v>0.51</v>
      </c>
      <c r="G148" s="136">
        <v>0.17</v>
      </c>
      <c r="H148" s="136">
        <v>4.5999999999999996</v>
      </c>
      <c r="I148" s="136">
        <v>3.52</v>
      </c>
      <c r="J148" s="136">
        <v>4.82</v>
      </c>
      <c r="K148" s="136">
        <v>0</v>
      </c>
      <c r="L148" s="136">
        <v>0.45</v>
      </c>
      <c r="M148" s="136"/>
      <c r="P148" s="95">
        <f t="shared" si="12"/>
        <v>0</v>
      </c>
      <c r="Q148" s="95">
        <f t="shared" si="12"/>
        <v>0</v>
      </c>
      <c r="R148" s="95">
        <f t="shared" si="12"/>
        <v>0</v>
      </c>
      <c r="S148" s="95">
        <f t="shared" si="12"/>
        <v>0</v>
      </c>
      <c r="T148" s="95">
        <f t="shared" si="12"/>
        <v>0</v>
      </c>
      <c r="U148" s="95">
        <f t="shared" si="12"/>
        <v>0</v>
      </c>
      <c r="V148" s="95">
        <f t="shared" si="12"/>
        <v>0</v>
      </c>
    </row>
    <row r="149" spans="1:22" x14ac:dyDescent="0.15">
      <c r="A149" s="62" t="s">
        <v>295</v>
      </c>
      <c r="B149" s="62" t="s">
        <v>27</v>
      </c>
      <c r="C149" s="7">
        <v>36537</v>
      </c>
      <c r="D149" s="143">
        <v>1</v>
      </c>
      <c r="E149" s="29"/>
      <c r="F149" s="136">
        <v>0.51</v>
      </c>
      <c r="G149" s="136">
        <v>0.17</v>
      </c>
      <c r="H149" s="136">
        <v>4.5999999999999996</v>
      </c>
      <c r="I149" s="136">
        <v>3.52</v>
      </c>
      <c r="J149" s="136">
        <v>4.82</v>
      </c>
      <c r="K149" s="136">
        <v>0</v>
      </c>
      <c r="L149" s="136">
        <v>0.45</v>
      </c>
      <c r="M149" s="136"/>
      <c r="P149" s="95">
        <f t="shared" si="12"/>
        <v>0</v>
      </c>
      <c r="Q149" s="95">
        <f t="shared" si="12"/>
        <v>0</v>
      </c>
      <c r="R149" s="95">
        <f t="shared" si="12"/>
        <v>0</v>
      </c>
      <c r="S149" s="95">
        <f t="shared" si="12"/>
        <v>0</v>
      </c>
      <c r="T149" s="95">
        <f t="shared" si="12"/>
        <v>0</v>
      </c>
      <c r="U149" s="95">
        <f t="shared" si="12"/>
        <v>0</v>
      </c>
      <c r="V149" s="95">
        <f t="shared" si="12"/>
        <v>0</v>
      </c>
    </row>
    <row r="150" spans="1:22" x14ac:dyDescent="0.15">
      <c r="A150" s="62" t="s">
        <v>295</v>
      </c>
      <c r="B150" s="62" t="s">
        <v>27</v>
      </c>
      <c r="C150" s="7">
        <v>36567</v>
      </c>
      <c r="D150" s="143">
        <v>2</v>
      </c>
      <c r="E150" s="29"/>
      <c r="F150" s="136">
        <v>0.51</v>
      </c>
      <c r="G150" s="136">
        <v>0.17</v>
      </c>
      <c r="H150" s="136">
        <v>4.7</v>
      </c>
      <c r="I150" s="136">
        <v>3.62</v>
      </c>
      <c r="J150" s="136">
        <v>4.92</v>
      </c>
      <c r="K150" s="136">
        <v>0</v>
      </c>
      <c r="L150" s="136">
        <v>0.45</v>
      </c>
      <c r="M150" s="136"/>
      <c r="P150" s="95">
        <f t="shared" si="12"/>
        <v>0</v>
      </c>
      <c r="Q150" s="95">
        <f t="shared" si="12"/>
        <v>0</v>
      </c>
      <c r="R150" s="95">
        <f t="shared" si="12"/>
        <v>0.10000000000000053</v>
      </c>
      <c r="S150" s="95">
        <f t="shared" si="12"/>
        <v>0.10000000000000009</v>
      </c>
      <c r="T150" s="95">
        <f t="shared" si="12"/>
        <v>9.9999999999999645E-2</v>
      </c>
      <c r="U150" s="95">
        <f t="shared" si="12"/>
        <v>0</v>
      </c>
      <c r="V150" s="95">
        <f t="shared" si="12"/>
        <v>0</v>
      </c>
    </row>
    <row r="151" spans="1:22" x14ac:dyDescent="0.15">
      <c r="A151" s="62" t="s">
        <v>295</v>
      </c>
      <c r="B151" s="62" t="s">
        <v>27</v>
      </c>
      <c r="C151" s="7">
        <v>36595</v>
      </c>
      <c r="D151" s="143">
        <v>3</v>
      </c>
      <c r="E151" s="29"/>
      <c r="F151" s="136">
        <v>0.51</v>
      </c>
      <c r="G151" s="136">
        <v>0.17</v>
      </c>
      <c r="H151" s="136">
        <v>4.7</v>
      </c>
      <c r="I151" s="136">
        <v>3.62</v>
      </c>
      <c r="J151" s="136">
        <v>4.92</v>
      </c>
      <c r="K151" s="136">
        <v>0</v>
      </c>
      <c r="L151" s="136">
        <v>0.45</v>
      </c>
      <c r="M151" s="136"/>
      <c r="P151" s="95">
        <f t="shared" si="12"/>
        <v>0</v>
      </c>
      <c r="Q151" s="95">
        <f t="shared" si="12"/>
        <v>0</v>
      </c>
      <c r="R151" s="95">
        <f t="shared" si="12"/>
        <v>0</v>
      </c>
      <c r="S151" s="95">
        <f t="shared" si="12"/>
        <v>0</v>
      </c>
      <c r="T151" s="95">
        <f t="shared" si="12"/>
        <v>0</v>
      </c>
      <c r="U151" s="95">
        <f t="shared" si="12"/>
        <v>0</v>
      </c>
      <c r="V151" s="95">
        <f t="shared" si="12"/>
        <v>0</v>
      </c>
    </row>
    <row r="152" spans="1:22" x14ac:dyDescent="0.15">
      <c r="A152" s="62" t="s">
        <v>295</v>
      </c>
      <c r="B152" s="62" t="s">
        <v>27</v>
      </c>
      <c r="C152" s="7">
        <v>36617</v>
      </c>
      <c r="D152" s="137">
        <v>4</v>
      </c>
      <c r="E152" s="29"/>
      <c r="F152" s="136">
        <v>0.51</v>
      </c>
      <c r="G152" s="136">
        <v>0.17</v>
      </c>
      <c r="H152" s="136">
        <v>4.7</v>
      </c>
      <c r="I152" s="136">
        <v>3.62</v>
      </c>
      <c r="J152" s="136">
        <v>4.92</v>
      </c>
      <c r="K152" s="136">
        <v>0</v>
      </c>
      <c r="L152" s="136">
        <v>0.45</v>
      </c>
      <c r="M152" s="136"/>
      <c r="P152" s="95">
        <f t="shared" si="12"/>
        <v>0</v>
      </c>
      <c r="Q152" s="95">
        <f t="shared" si="12"/>
        <v>0</v>
      </c>
      <c r="R152" s="95">
        <f t="shared" si="12"/>
        <v>0</v>
      </c>
      <c r="S152" s="95">
        <f t="shared" si="12"/>
        <v>0</v>
      </c>
      <c r="T152" s="95">
        <f t="shared" si="12"/>
        <v>0</v>
      </c>
      <c r="U152" s="95">
        <f t="shared" si="12"/>
        <v>0</v>
      </c>
      <c r="V152" s="95">
        <f t="shared" si="12"/>
        <v>0</v>
      </c>
    </row>
    <row r="153" spans="1:22" x14ac:dyDescent="0.15">
      <c r="A153" s="62" t="s">
        <v>295</v>
      </c>
      <c r="B153" s="62" t="s">
        <v>27</v>
      </c>
      <c r="C153" s="7">
        <v>36658</v>
      </c>
      <c r="D153" s="137">
        <v>5</v>
      </c>
      <c r="E153" s="29"/>
      <c r="F153" s="136">
        <v>0.62</v>
      </c>
      <c r="G153" s="136">
        <v>0.19</v>
      </c>
      <c r="H153" s="136">
        <v>4.75</v>
      </c>
      <c r="I153" s="136">
        <v>3.68</v>
      </c>
      <c r="J153" s="136">
        <v>4.96</v>
      </c>
      <c r="K153" s="136">
        <v>0</v>
      </c>
      <c r="L153" s="136">
        <v>0.6</v>
      </c>
      <c r="M153" s="136"/>
      <c r="P153" s="95">
        <f t="shared" si="12"/>
        <v>0.10999999999999999</v>
      </c>
      <c r="Q153" s="95">
        <f t="shared" si="12"/>
        <v>1.999999999999999E-2</v>
      </c>
      <c r="R153" s="95">
        <f t="shared" si="12"/>
        <v>4.9999999999999822E-2</v>
      </c>
      <c r="S153" s="95">
        <f t="shared" si="12"/>
        <v>6.0000000000000053E-2</v>
      </c>
      <c r="T153" s="95">
        <f t="shared" si="12"/>
        <v>4.0000000000000036E-2</v>
      </c>
      <c r="U153" s="95">
        <f t="shared" si="12"/>
        <v>0</v>
      </c>
      <c r="V153" s="95">
        <f t="shared" si="12"/>
        <v>0.14999999999999997</v>
      </c>
    </row>
    <row r="154" spans="1:22" x14ac:dyDescent="0.15">
      <c r="A154" s="62" t="s">
        <v>295</v>
      </c>
      <c r="B154" s="62" t="s">
        <v>27</v>
      </c>
      <c r="C154" s="7">
        <v>36686</v>
      </c>
      <c r="D154" s="137">
        <v>6</v>
      </c>
      <c r="E154" s="29"/>
      <c r="F154" s="136">
        <v>0.62</v>
      </c>
      <c r="G154" s="136">
        <v>0.19</v>
      </c>
      <c r="H154" s="136">
        <v>4.75</v>
      </c>
      <c r="I154" s="136">
        <v>3.68</v>
      </c>
      <c r="J154" s="136">
        <v>4.96</v>
      </c>
      <c r="K154" s="136">
        <v>0</v>
      </c>
      <c r="L154" s="136">
        <v>0.6</v>
      </c>
      <c r="M154" s="136"/>
      <c r="P154" s="95">
        <f t="shared" si="12"/>
        <v>0</v>
      </c>
      <c r="Q154" s="95">
        <f t="shared" si="12"/>
        <v>0</v>
      </c>
      <c r="R154" s="95">
        <f t="shared" si="12"/>
        <v>0</v>
      </c>
      <c r="S154" s="95">
        <f t="shared" ref="S154:V217" si="13">I154-I153</f>
        <v>0</v>
      </c>
      <c r="T154" s="95">
        <f t="shared" si="13"/>
        <v>0</v>
      </c>
      <c r="U154" s="95">
        <f t="shared" si="13"/>
        <v>0</v>
      </c>
      <c r="V154" s="95">
        <f t="shared" si="13"/>
        <v>0</v>
      </c>
    </row>
    <row r="155" spans="1:22" s="29" customFormat="1" x14ac:dyDescent="0.15">
      <c r="A155" s="62" t="s">
        <v>295</v>
      </c>
      <c r="B155" s="62" t="s">
        <v>11</v>
      </c>
      <c r="C155" s="7">
        <v>36719</v>
      </c>
      <c r="D155" s="137">
        <v>7</v>
      </c>
      <c r="F155" s="136">
        <v>0.62</v>
      </c>
      <c r="G155" s="136">
        <v>0.19</v>
      </c>
      <c r="H155" s="136">
        <v>4.75</v>
      </c>
      <c r="I155" s="136">
        <v>3.68</v>
      </c>
      <c r="J155" s="136">
        <v>4.96</v>
      </c>
      <c r="K155" s="136">
        <v>0</v>
      </c>
      <c r="L155" s="136">
        <v>0.6</v>
      </c>
      <c r="P155" s="95">
        <f t="shared" ref="P155:U218" si="14">F155-F154</f>
        <v>0</v>
      </c>
      <c r="Q155" s="95">
        <f t="shared" si="14"/>
        <v>0</v>
      </c>
      <c r="R155" s="95">
        <f t="shared" si="14"/>
        <v>0</v>
      </c>
      <c r="S155" s="95">
        <f t="shared" si="13"/>
        <v>0</v>
      </c>
      <c r="T155" s="95">
        <f t="shared" si="13"/>
        <v>0</v>
      </c>
      <c r="U155" s="95">
        <f t="shared" si="13"/>
        <v>0</v>
      </c>
      <c r="V155" s="95">
        <f t="shared" si="13"/>
        <v>0</v>
      </c>
    </row>
    <row r="156" spans="1:22" s="29" customFormat="1" x14ac:dyDescent="0.15">
      <c r="A156" s="62" t="s">
        <v>295</v>
      </c>
      <c r="B156" s="62" t="s">
        <v>11</v>
      </c>
      <c r="C156" s="43">
        <v>36749</v>
      </c>
      <c r="D156" s="143">
        <v>8</v>
      </c>
      <c r="F156" s="136">
        <v>0.62</v>
      </c>
      <c r="G156" s="136">
        <v>0.19</v>
      </c>
      <c r="H156" s="136">
        <v>4.8</v>
      </c>
      <c r="I156" s="136">
        <v>3.68</v>
      </c>
      <c r="J156" s="136">
        <v>4.96</v>
      </c>
      <c r="K156" s="136">
        <v>0</v>
      </c>
      <c r="L156" s="136">
        <v>0.64</v>
      </c>
      <c r="P156" s="95">
        <f t="shared" si="14"/>
        <v>0</v>
      </c>
      <c r="Q156" s="95">
        <f t="shared" si="14"/>
        <v>0</v>
      </c>
      <c r="R156" s="95">
        <f t="shared" si="14"/>
        <v>4.9999999999999822E-2</v>
      </c>
      <c r="S156" s="95">
        <f t="shared" si="13"/>
        <v>0</v>
      </c>
      <c r="T156" s="95">
        <f t="shared" si="13"/>
        <v>0</v>
      </c>
      <c r="U156" s="95">
        <f t="shared" si="13"/>
        <v>0</v>
      </c>
      <c r="V156" s="95">
        <f t="shared" si="13"/>
        <v>4.0000000000000036E-2</v>
      </c>
    </row>
    <row r="157" spans="1:22" s="29" customFormat="1" x14ac:dyDescent="0.15">
      <c r="A157" s="62" t="s">
        <v>295</v>
      </c>
      <c r="B157" s="62" t="s">
        <v>11</v>
      </c>
      <c r="C157" s="43">
        <v>36781</v>
      </c>
      <c r="D157" s="143">
        <v>9</v>
      </c>
      <c r="F157" s="136">
        <v>0.62</v>
      </c>
      <c r="G157" s="136">
        <v>0.19</v>
      </c>
      <c r="H157" s="136">
        <v>4.8</v>
      </c>
      <c r="I157" s="136">
        <v>3.68</v>
      </c>
      <c r="J157" s="136">
        <v>4.96</v>
      </c>
      <c r="K157" s="136">
        <v>0</v>
      </c>
      <c r="L157" s="136">
        <v>0.64</v>
      </c>
      <c r="P157" s="95">
        <f t="shared" si="14"/>
        <v>0</v>
      </c>
      <c r="Q157" s="95">
        <f t="shared" si="14"/>
        <v>0</v>
      </c>
      <c r="R157" s="95">
        <f t="shared" si="14"/>
        <v>0</v>
      </c>
      <c r="S157" s="95">
        <f t="shared" si="13"/>
        <v>0</v>
      </c>
      <c r="T157" s="95">
        <f t="shared" si="13"/>
        <v>0</v>
      </c>
      <c r="U157" s="95">
        <f t="shared" si="13"/>
        <v>0</v>
      </c>
      <c r="V157" s="95">
        <f t="shared" si="13"/>
        <v>0</v>
      </c>
    </row>
    <row r="158" spans="1:22" s="29" customFormat="1" x14ac:dyDescent="0.15">
      <c r="A158" s="62" t="s">
        <v>295</v>
      </c>
      <c r="B158" s="62" t="s">
        <v>11</v>
      </c>
      <c r="C158" s="43">
        <v>36811</v>
      </c>
      <c r="D158" s="143">
        <v>10</v>
      </c>
      <c r="F158" s="136">
        <v>0.62</v>
      </c>
      <c r="G158" s="136">
        <v>0.19</v>
      </c>
      <c r="H158" s="136">
        <v>4.8499999999999996</v>
      </c>
      <c r="I158" s="136">
        <v>3.73</v>
      </c>
      <c r="J158" s="136">
        <v>5.01</v>
      </c>
      <c r="K158" s="136">
        <v>0</v>
      </c>
      <c r="L158" s="136">
        <v>0.64</v>
      </c>
      <c r="P158" s="95">
        <f t="shared" si="14"/>
        <v>0</v>
      </c>
      <c r="Q158" s="95">
        <f t="shared" si="14"/>
        <v>0</v>
      </c>
      <c r="R158" s="95">
        <f t="shared" si="14"/>
        <v>4.9999999999999822E-2</v>
      </c>
      <c r="S158" s="95">
        <f t="shared" si="13"/>
        <v>4.9999999999999822E-2</v>
      </c>
      <c r="T158" s="95">
        <f t="shared" si="13"/>
        <v>4.9999999999999822E-2</v>
      </c>
      <c r="U158" s="95">
        <f t="shared" si="13"/>
        <v>0</v>
      </c>
      <c r="V158" s="95">
        <f t="shared" si="13"/>
        <v>0</v>
      </c>
    </row>
    <row r="159" spans="1:22" s="29" customFormat="1" x14ac:dyDescent="0.15">
      <c r="A159" s="62" t="s">
        <v>295</v>
      </c>
      <c r="B159" s="62" t="s">
        <v>11</v>
      </c>
      <c r="C159" s="43">
        <v>36839</v>
      </c>
      <c r="D159" s="137">
        <v>11</v>
      </c>
      <c r="F159" s="136">
        <v>0.62</v>
      </c>
      <c r="G159" s="136">
        <v>0.19</v>
      </c>
      <c r="H159" s="136">
        <v>4.8499999999999996</v>
      </c>
      <c r="I159" s="136">
        <v>3.73</v>
      </c>
      <c r="J159" s="136">
        <v>5.01</v>
      </c>
      <c r="K159" s="136">
        <v>0</v>
      </c>
      <c r="L159" s="136">
        <v>0.64</v>
      </c>
      <c r="P159" s="95">
        <f t="shared" si="14"/>
        <v>0</v>
      </c>
      <c r="Q159" s="95">
        <f t="shared" si="14"/>
        <v>0</v>
      </c>
      <c r="R159" s="95">
        <f t="shared" si="14"/>
        <v>0</v>
      </c>
      <c r="S159" s="95">
        <f t="shared" si="13"/>
        <v>0</v>
      </c>
      <c r="T159" s="95">
        <f t="shared" si="13"/>
        <v>0</v>
      </c>
      <c r="U159" s="95">
        <f t="shared" si="13"/>
        <v>0</v>
      </c>
      <c r="V159" s="95">
        <f t="shared" si="13"/>
        <v>0</v>
      </c>
    </row>
    <row r="160" spans="1:22" s="29" customFormat="1" x14ac:dyDescent="0.15">
      <c r="A160" s="62" t="s">
        <v>295</v>
      </c>
      <c r="B160" s="62" t="s">
        <v>11</v>
      </c>
      <c r="C160" s="43">
        <v>36872</v>
      </c>
      <c r="D160" s="137">
        <v>12</v>
      </c>
      <c r="F160" s="136">
        <v>0.62</v>
      </c>
      <c r="G160" s="136">
        <v>0.19</v>
      </c>
      <c r="H160" s="136">
        <v>4.9000000000000004</v>
      </c>
      <c r="I160" s="136">
        <v>3.73</v>
      </c>
      <c r="J160" s="136">
        <v>5.0599999999999996</v>
      </c>
      <c r="K160" s="136">
        <v>0</v>
      </c>
      <c r="L160" s="136">
        <v>0.65</v>
      </c>
      <c r="P160" s="95">
        <f t="shared" si="14"/>
        <v>0</v>
      </c>
      <c r="Q160" s="95">
        <f t="shared" si="14"/>
        <v>0</v>
      </c>
      <c r="R160" s="95">
        <f t="shared" si="14"/>
        <v>5.0000000000000711E-2</v>
      </c>
      <c r="S160" s="95">
        <f t="shared" si="13"/>
        <v>0</v>
      </c>
      <c r="T160" s="95">
        <f t="shared" si="13"/>
        <v>4.9999999999999822E-2</v>
      </c>
      <c r="U160" s="95">
        <f t="shared" si="13"/>
        <v>0</v>
      </c>
      <c r="V160" s="95">
        <f t="shared" si="13"/>
        <v>1.0000000000000009E-2</v>
      </c>
    </row>
    <row r="161" spans="1:22" s="29" customFormat="1" x14ac:dyDescent="0.15">
      <c r="A161" s="62" t="s">
        <v>295</v>
      </c>
      <c r="B161" s="62" t="s">
        <v>11</v>
      </c>
      <c r="C161" s="7">
        <v>36902</v>
      </c>
      <c r="D161" s="143">
        <v>1</v>
      </c>
      <c r="F161" s="136">
        <v>0.62</v>
      </c>
      <c r="G161" s="136">
        <v>0.19</v>
      </c>
      <c r="H161" s="136">
        <v>4.9000000000000004</v>
      </c>
      <c r="I161" s="136">
        <v>3.73</v>
      </c>
      <c r="J161" s="136">
        <v>5.0599999999999996</v>
      </c>
      <c r="K161" s="136">
        <v>0</v>
      </c>
      <c r="L161" s="136">
        <v>0.65</v>
      </c>
      <c r="P161" s="95">
        <f t="shared" si="14"/>
        <v>0</v>
      </c>
      <c r="Q161" s="95">
        <f t="shared" si="14"/>
        <v>0</v>
      </c>
      <c r="R161" s="95">
        <f t="shared" si="14"/>
        <v>0</v>
      </c>
      <c r="S161" s="95">
        <f t="shared" si="13"/>
        <v>0</v>
      </c>
      <c r="T161" s="95">
        <f t="shared" si="13"/>
        <v>0</v>
      </c>
      <c r="U161" s="95">
        <f t="shared" si="13"/>
        <v>0</v>
      </c>
      <c r="V161" s="95">
        <f t="shared" si="13"/>
        <v>0</v>
      </c>
    </row>
    <row r="162" spans="1:22" s="29" customFormat="1" x14ac:dyDescent="0.15">
      <c r="A162" s="62" t="s">
        <v>295</v>
      </c>
      <c r="B162" s="62" t="s">
        <v>11</v>
      </c>
      <c r="C162" s="7">
        <v>36930</v>
      </c>
      <c r="D162" s="143">
        <v>2</v>
      </c>
      <c r="F162" s="136">
        <v>0.62</v>
      </c>
      <c r="G162" s="136">
        <v>0.19</v>
      </c>
      <c r="H162" s="136">
        <v>4.9000000000000004</v>
      </c>
      <c r="I162" s="136">
        <v>3.73</v>
      </c>
      <c r="J162" s="136">
        <v>5.0599999999999996</v>
      </c>
      <c r="K162" s="136">
        <v>0</v>
      </c>
      <c r="L162" s="136">
        <v>0.65</v>
      </c>
      <c r="P162" s="95">
        <f t="shared" si="14"/>
        <v>0</v>
      </c>
      <c r="Q162" s="95">
        <f t="shared" si="14"/>
        <v>0</v>
      </c>
      <c r="R162" s="95">
        <f t="shared" si="14"/>
        <v>0</v>
      </c>
      <c r="S162" s="95">
        <f t="shared" si="13"/>
        <v>0</v>
      </c>
      <c r="T162" s="95">
        <f t="shared" si="13"/>
        <v>0</v>
      </c>
      <c r="U162" s="95">
        <f t="shared" si="13"/>
        <v>0</v>
      </c>
      <c r="V162" s="95">
        <f t="shared" si="13"/>
        <v>0</v>
      </c>
    </row>
    <row r="163" spans="1:22" s="29" customFormat="1" x14ac:dyDescent="0.15">
      <c r="A163" s="62" t="s">
        <v>295</v>
      </c>
      <c r="B163" s="62" t="s">
        <v>11</v>
      </c>
      <c r="C163" s="7">
        <v>36958</v>
      </c>
      <c r="D163" s="143">
        <v>3</v>
      </c>
      <c r="F163" s="136">
        <v>0.62</v>
      </c>
      <c r="G163" s="136">
        <v>0.19</v>
      </c>
      <c r="H163" s="136">
        <v>4.9000000000000004</v>
      </c>
      <c r="I163" s="136">
        <v>3.73</v>
      </c>
      <c r="J163" s="136">
        <v>5.0599999999999996</v>
      </c>
      <c r="K163" s="136">
        <v>0</v>
      </c>
      <c r="L163" s="136">
        <v>0.65</v>
      </c>
      <c r="P163" s="95">
        <f t="shared" si="14"/>
        <v>0</v>
      </c>
      <c r="Q163" s="95">
        <f t="shared" si="14"/>
        <v>0</v>
      </c>
      <c r="R163" s="95">
        <f t="shared" si="14"/>
        <v>0</v>
      </c>
      <c r="S163" s="95">
        <f t="shared" si="13"/>
        <v>0</v>
      </c>
      <c r="T163" s="95">
        <f t="shared" si="13"/>
        <v>0</v>
      </c>
      <c r="U163" s="95">
        <f t="shared" si="13"/>
        <v>0</v>
      </c>
      <c r="V163" s="95">
        <f t="shared" si="13"/>
        <v>0</v>
      </c>
    </row>
    <row r="164" spans="1:22" s="29" customFormat="1" x14ac:dyDescent="0.15">
      <c r="A164" s="62" t="s">
        <v>295</v>
      </c>
      <c r="B164" s="62" t="s">
        <v>11</v>
      </c>
      <c r="C164" s="7">
        <v>36991</v>
      </c>
      <c r="D164" s="137">
        <v>4</v>
      </c>
      <c r="F164" s="136">
        <v>0.62</v>
      </c>
      <c r="G164" s="136">
        <v>0.19</v>
      </c>
      <c r="H164" s="136">
        <v>4.9000000000000004</v>
      </c>
      <c r="I164" s="136">
        <v>3.73</v>
      </c>
      <c r="J164" s="136">
        <v>5.0599999999999996</v>
      </c>
      <c r="K164" s="136">
        <v>0</v>
      </c>
      <c r="L164" s="136">
        <v>0.65</v>
      </c>
      <c r="P164" s="95">
        <f t="shared" si="14"/>
        <v>0</v>
      </c>
      <c r="Q164" s="95">
        <f t="shared" si="14"/>
        <v>0</v>
      </c>
      <c r="R164" s="95">
        <f t="shared" si="14"/>
        <v>0</v>
      </c>
      <c r="S164" s="95">
        <f t="shared" si="13"/>
        <v>0</v>
      </c>
      <c r="T164" s="95">
        <f t="shared" si="13"/>
        <v>0</v>
      </c>
      <c r="U164" s="95">
        <f t="shared" si="13"/>
        <v>0</v>
      </c>
      <c r="V164" s="95">
        <f t="shared" si="13"/>
        <v>0</v>
      </c>
    </row>
    <row r="165" spans="1:22" s="29" customFormat="1" x14ac:dyDescent="0.15">
      <c r="A165" s="62" t="s">
        <v>295</v>
      </c>
      <c r="B165" s="62" t="s">
        <v>11</v>
      </c>
      <c r="C165" s="7">
        <v>37021</v>
      </c>
      <c r="D165" s="137">
        <v>5</v>
      </c>
      <c r="F165" s="136">
        <v>0.62</v>
      </c>
      <c r="G165" s="136">
        <v>0.19</v>
      </c>
      <c r="H165" s="136">
        <v>4.9000000000000004</v>
      </c>
      <c r="I165" s="136">
        <v>3.75</v>
      </c>
      <c r="J165" s="136">
        <v>5.08</v>
      </c>
      <c r="K165" s="136">
        <v>0</v>
      </c>
      <c r="L165" s="136">
        <v>0.63</v>
      </c>
      <c r="P165" s="95">
        <f t="shared" si="14"/>
        <v>0</v>
      </c>
      <c r="Q165" s="95">
        <f t="shared" si="14"/>
        <v>0</v>
      </c>
      <c r="R165" s="95">
        <f t="shared" si="14"/>
        <v>0</v>
      </c>
      <c r="S165" s="95">
        <f t="shared" si="13"/>
        <v>2.0000000000000018E-2</v>
      </c>
      <c r="T165" s="95">
        <f t="shared" si="13"/>
        <v>2.0000000000000462E-2</v>
      </c>
      <c r="U165" s="95">
        <f t="shared" si="13"/>
        <v>0</v>
      </c>
      <c r="V165" s="95">
        <f t="shared" si="13"/>
        <v>-2.0000000000000018E-2</v>
      </c>
    </row>
    <row r="166" spans="1:22" s="29" customFormat="1" x14ac:dyDescent="0.15">
      <c r="A166" s="62" t="s">
        <v>295</v>
      </c>
      <c r="B166" s="62" t="s">
        <v>11</v>
      </c>
      <c r="C166" s="7">
        <v>37054</v>
      </c>
      <c r="D166" s="137">
        <v>6</v>
      </c>
      <c r="F166" s="136">
        <v>0.62</v>
      </c>
      <c r="G166" s="136">
        <v>0.19</v>
      </c>
      <c r="H166" s="136">
        <v>4.9000000000000004</v>
      </c>
      <c r="I166" s="136">
        <v>3.75</v>
      </c>
      <c r="J166" s="136">
        <v>5.08</v>
      </c>
      <c r="K166" s="136">
        <v>0</v>
      </c>
      <c r="L166" s="136">
        <v>0.63</v>
      </c>
      <c r="P166" s="95">
        <f t="shared" si="14"/>
        <v>0</v>
      </c>
      <c r="Q166" s="95">
        <f t="shared" si="14"/>
        <v>0</v>
      </c>
      <c r="R166" s="95">
        <f t="shared" si="14"/>
        <v>0</v>
      </c>
      <c r="S166" s="95">
        <f t="shared" si="13"/>
        <v>0</v>
      </c>
      <c r="T166" s="95">
        <f t="shared" si="13"/>
        <v>0</v>
      </c>
      <c r="U166" s="95">
        <f t="shared" si="13"/>
        <v>0</v>
      </c>
      <c r="V166" s="95">
        <f t="shared" si="13"/>
        <v>0</v>
      </c>
    </row>
    <row r="167" spans="1:22" s="29" customFormat="1" x14ac:dyDescent="0.15">
      <c r="A167" s="62"/>
      <c r="B167" s="62"/>
      <c r="C167" s="142"/>
      <c r="D167" s="113"/>
      <c r="E167" s="145"/>
      <c r="F167" s="144"/>
      <c r="G167" s="144"/>
      <c r="H167" s="144"/>
      <c r="I167" s="144"/>
      <c r="J167" s="144"/>
      <c r="K167" s="144"/>
      <c r="L167" s="144"/>
      <c r="P167" s="95">
        <f t="shared" si="14"/>
        <v>-0.62</v>
      </c>
      <c r="Q167" s="95">
        <f t="shared" si="14"/>
        <v>-0.19</v>
      </c>
      <c r="R167" s="95">
        <f t="shared" si="14"/>
        <v>-4.9000000000000004</v>
      </c>
      <c r="S167" s="95">
        <f t="shared" si="13"/>
        <v>-3.75</v>
      </c>
      <c r="T167" s="95">
        <f t="shared" si="13"/>
        <v>-5.08</v>
      </c>
      <c r="U167" s="95">
        <f t="shared" si="13"/>
        <v>0</v>
      </c>
      <c r="V167" s="95">
        <f t="shared" si="13"/>
        <v>-0.63</v>
      </c>
    </row>
    <row r="168" spans="1:22" s="29" customFormat="1" x14ac:dyDescent="0.15">
      <c r="A168" s="138" t="s">
        <v>357</v>
      </c>
      <c r="B168" s="138" t="s">
        <v>27</v>
      </c>
      <c r="C168" s="140">
        <v>36738</v>
      </c>
      <c r="D168" s="139">
        <v>7</v>
      </c>
      <c r="F168" s="136">
        <v>0.6</v>
      </c>
      <c r="G168" s="136">
        <v>0.19</v>
      </c>
      <c r="H168" s="136">
        <v>4.7</v>
      </c>
      <c r="I168" s="136">
        <v>3.67</v>
      </c>
      <c r="J168" s="136">
        <v>4.93</v>
      </c>
      <c r="K168" s="136">
        <v>0</v>
      </c>
      <c r="L168" s="136">
        <v>0.56000000000000005</v>
      </c>
      <c r="P168" s="95">
        <f t="shared" si="14"/>
        <v>0.6</v>
      </c>
      <c r="Q168" s="95">
        <f t="shared" si="14"/>
        <v>0.19</v>
      </c>
      <c r="R168" s="95">
        <f t="shared" si="14"/>
        <v>4.7</v>
      </c>
      <c r="S168" s="95">
        <f t="shared" si="13"/>
        <v>3.67</v>
      </c>
      <c r="T168" s="95">
        <f t="shared" si="13"/>
        <v>4.93</v>
      </c>
      <c r="U168" s="95">
        <f t="shared" si="13"/>
        <v>0</v>
      </c>
      <c r="V168" s="95">
        <f t="shared" si="13"/>
        <v>0.56000000000000005</v>
      </c>
    </row>
    <row r="169" spans="1:22" s="29" customFormat="1" x14ac:dyDescent="0.15">
      <c r="A169" s="138" t="s">
        <v>357</v>
      </c>
      <c r="B169" s="138" t="s">
        <v>27</v>
      </c>
      <c r="C169" s="140">
        <v>36769</v>
      </c>
      <c r="D169" s="139">
        <v>8</v>
      </c>
      <c r="F169" s="136">
        <v>0.64</v>
      </c>
      <c r="G169" s="136">
        <v>0.19</v>
      </c>
      <c r="H169" s="136">
        <v>4.7</v>
      </c>
      <c r="I169" s="136">
        <v>3.67</v>
      </c>
      <c r="J169" s="136">
        <v>4.96</v>
      </c>
      <c r="K169" s="136">
        <v>0</v>
      </c>
      <c r="L169" s="136">
        <v>0.57999999999999996</v>
      </c>
      <c r="P169" s="95">
        <f t="shared" si="14"/>
        <v>4.0000000000000036E-2</v>
      </c>
      <c r="Q169" s="95">
        <f t="shared" si="14"/>
        <v>0</v>
      </c>
      <c r="R169" s="95">
        <f t="shared" si="14"/>
        <v>0</v>
      </c>
      <c r="S169" s="95">
        <f t="shared" si="13"/>
        <v>0</v>
      </c>
      <c r="T169" s="95">
        <f t="shared" si="13"/>
        <v>3.0000000000000249E-2</v>
      </c>
      <c r="U169" s="95">
        <f t="shared" si="13"/>
        <v>0</v>
      </c>
      <c r="V169" s="95">
        <f t="shared" si="13"/>
        <v>1.9999999999999907E-2</v>
      </c>
    </row>
    <row r="170" spans="1:22" s="29" customFormat="1" x14ac:dyDescent="0.15">
      <c r="A170" s="138" t="s">
        <v>357</v>
      </c>
      <c r="B170" s="138" t="s">
        <v>27</v>
      </c>
      <c r="C170" s="140">
        <v>36799</v>
      </c>
      <c r="D170" s="139">
        <v>9</v>
      </c>
      <c r="F170" s="136">
        <v>0.64</v>
      </c>
      <c r="G170" s="136">
        <v>0.19</v>
      </c>
      <c r="H170" s="136">
        <v>4.7</v>
      </c>
      <c r="I170" s="136">
        <v>3.67</v>
      </c>
      <c r="J170" s="136">
        <v>4.96</v>
      </c>
      <c r="K170" s="136">
        <v>0</v>
      </c>
      <c r="L170" s="136">
        <v>0.57999999999999996</v>
      </c>
      <c r="P170" s="95">
        <f t="shared" si="14"/>
        <v>0</v>
      </c>
      <c r="Q170" s="95">
        <f t="shared" si="14"/>
        <v>0</v>
      </c>
      <c r="R170" s="95">
        <f t="shared" si="14"/>
        <v>0</v>
      </c>
      <c r="S170" s="95">
        <f t="shared" si="13"/>
        <v>0</v>
      </c>
      <c r="T170" s="95">
        <f t="shared" si="13"/>
        <v>0</v>
      </c>
      <c r="U170" s="95">
        <f t="shared" si="13"/>
        <v>0</v>
      </c>
      <c r="V170" s="95">
        <f t="shared" si="13"/>
        <v>0</v>
      </c>
    </row>
    <row r="171" spans="1:22" s="29" customFormat="1" x14ac:dyDescent="0.15">
      <c r="A171" s="138" t="s">
        <v>357</v>
      </c>
      <c r="B171" s="138" t="s">
        <v>27</v>
      </c>
      <c r="C171" s="140">
        <v>36830</v>
      </c>
      <c r="D171" s="139">
        <v>10</v>
      </c>
      <c r="F171" s="136">
        <v>0.64</v>
      </c>
      <c r="G171" s="136">
        <v>0.19</v>
      </c>
      <c r="H171" s="136">
        <v>4.75</v>
      </c>
      <c r="I171" s="136">
        <v>3.72</v>
      </c>
      <c r="J171" s="136">
        <v>5</v>
      </c>
      <c r="K171" s="136">
        <v>0</v>
      </c>
      <c r="L171" s="136">
        <v>0.57999999999999996</v>
      </c>
      <c r="P171" s="95">
        <f t="shared" si="14"/>
        <v>0</v>
      </c>
      <c r="Q171" s="95">
        <f t="shared" si="14"/>
        <v>0</v>
      </c>
      <c r="R171" s="95">
        <f t="shared" si="14"/>
        <v>4.9999999999999822E-2</v>
      </c>
      <c r="S171" s="95">
        <f t="shared" si="13"/>
        <v>5.0000000000000266E-2</v>
      </c>
      <c r="T171" s="95">
        <f t="shared" si="13"/>
        <v>4.0000000000000036E-2</v>
      </c>
      <c r="U171" s="95">
        <f t="shared" si="13"/>
        <v>0</v>
      </c>
      <c r="V171" s="95">
        <f t="shared" si="13"/>
        <v>0</v>
      </c>
    </row>
    <row r="172" spans="1:22" s="29" customFormat="1" x14ac:dyDescent="0.15">
      <c r="A172" s="138" t="s">
        <v>357</v>
      </c>
      <c r="B172" s="138" t="s">
        <v>27</v>
      </c>
      <c r="C172" s="140">
        <v>36860</v>
      </c>
      <c r="D172" s="139">
        <v>11</v>
      </c>
      <c r="F172" s="136">
        <v>0.64</v>
      </c>
      <c r="G172" s="136">
        <v>0.19</v>
      </c>
      <c r="H172" s="136">
        <v>4.75</v>
      </c>
      <c r="I172" s="136">
        <v>3.72</v>
      </c>
      <c r="J172" s="136">
        <v>5</v>
      </c>
      <c r="K172" s="136">
        <v>0</v>
      </c>
      <c r="L172" s="136">
        <v>0.57999999999999996</v>
      </c>
      <c r="P172" s="95">
        <f t="shared" si="14"/>
        <v>0</v>
      </c>
      <c r="Q172" s="95">
        <f t="shared" si="14"/>
        <v>0</v>
      </c>
      <c r="R172" s="95">
        <f t="shared" si="14"/>
        <v>0</v>
      </c>
      <c r="S172" s="95">
        <f t="shared" si="13"/>
        <v>0</v>
      </c>
      <c r="T172" s="95">
        <f t="shared" si="13"/>
        <v>0</v>
      </c>
      <c r="U172" s="95">
        <f t="shared" si="13"/>
        <v>0</v>
      </c>
      <c r="V172" s="95">
        <f t="shared" si="13"/>
        <v>0</v>
      </c>
    </row>
    <row r="173" spans="1:22" s="29" customFormat="1" x14ac:dyDescent="0.15">
      <c r="A173" s="138" t="s">
        <v>357</v>
      </c>
      <c r="B173" s="138" t="s">
        <v>27</v>
      </c>
      <c r="C173" s="140">
        <v>36891</v>
      </c>
      <c r="D173" s="139">
        <v>12</v>
      </c>
      <c r="F173" s="136">
        <v>0.65</v>
      </c>
      <c r="G173" s="136">
        <v>0.19</v>
      </c>
      <c r="H173" s="136">
        <v>4.75</v>
      </c>
      <c r="I173" s="136">
        <v>3.72</v>
      </c>
      <c r="J173" s="136">
        <v>5.03</v>
      </c>
      <c r="K173" s="136">
        <v>0</v>
      </c>
      <c r="L173" s="136">
        <v>0.56000000000000005</v>
      </c>
      <c r="P173" s="95">
        <f t="shared" si="14"/>
        <v>1.0000000000000009E-2</v>
      </c>
      <c r="Q173" s="95">
        <f t="shared" si="14"/>
        <v>0</v>
      </c>
      <c r="R173" s="95">
        <f t="shared" si="14"/>
        <v>0</v>
      </c>
      <c r="S173" s="95">
        <f t="shared" si="13"/>
        <v>0</v>
      </c>
      <c r="T173" s="95">
        <f t="shared" si="13"/>
        <v>3.0000000000000249E-2</v>
      </c>
      <c r="U173" s="95">
        <f t="shared" si="13"/>
        <v>0</v>
      </c>
      <c r="V173" s="95">
        <f t="shared" si="13"/>
        <v>-1.9999999999999907E-2</v>
      </c>
    </row>
    <row r="174" spans="1:22" s="29" customFormat="1" x14ac:dyDescent="0.15">
      <c r="A174" s="138" t="s">
        <v>357</v>
      </c>
      <c r="B174" s="138" t="s">
        <v>27</v>
      </c>
      <c r="C174" s="140">
        <v>36922</v>
      </c>
      <c r="D174" s="139">
        <v>1</v>
      </c>
      <c r="F174" s="136">
        <v>0.65</v>
      </c>
      <c r="G174" s="136">
        <v>0.19</v>
      </c>
      <c r="H174" s="136">
        <v>4.75</v>
      </c>
      <c r="I174" s="136">
        <v>3.72</v>
      </c>
      <c r="J174" s="136">
        <v>5.03</v>
      </c>
      <c r="K174" s="136">
        <v>0</v>
      </c>
      <c r="L174" s="136">
        <v>0.56000000000000005</v>
      </c>
      <c r="P174" s="95">
        <f t="shared" si="14"/>
        <v>0</v>
      </c>
      <c r="Q174" s="95">
        <f t="shared" si="14"/>
        <v>0</v>
      </c>
      <c r="R174" s="95">
        <f t="shared" si="14"/>
        <v>0</v>
      </c>
      <c r="S174" s="95">
        <f t="shared" si="13"/>
        <v>0</v>
      </c>
      <c r="T174" s="95">
        <f t="shared" si="13"/>
        <v>0</v>
      </c>
      <c r="U174" s="95">
        <f t="shared" si="13"/>
        <v>0</v>
      </c>
      <c r="V174" s="95">
        <f t="shared" si="13"/>
        <v>0</v>
      </c>
    </row>
    <row r="175" spans="1:22" s="29" customFormat="1" x14ac:dyDescent="0.15">
      <c r="A175" s="138" t="s">
        <v>357</v>
      </c>
      <c r="B175" s="138" t="s">
        <v>27</v>
      </c>
      <c r="C175" s="140">
        <v>36950</v>
      </c>
      <c r="D175" s="139">
        <v>2</v>
      </c>
      <c r="F175" s="136">
        <v>0.65</v>
      </c>
      <c r="G175" s="136">
        <v>0.19</v>
      </c>
      <c r="H175" s="136">
        <v>4.75</v>
      </c>
      <c r="I175" s="136">
        <v>3.72</v>
      </c>
      <c r="J175" s="136">
        <v>5.03</v>
      </c>
      <c r="K175" s="136">
        <v>0</v>
      </c>
      <c r="L175" s="136">
        <v>0.56000000000000005</v>
      </c>
      <c r="P175" s="95">
        <f t="shared" si="14"/>
        <v>0</v>
      </c>
      <c r="Q175" s="95">
        <f t="shared" si="14"/>
        <v>0</v>
      </c>
      <c r="R175" s="95">
        <f t="shared" si="14"/>
        <v>0</v>
      </c>
      <c r="S175" s="95">
        <f t="shared" si="13"/>
        <v>0</v>
      </c>
      <c r="T175" s="95">
        <f t="shared" si="13"/>
        <v>0</v>
      </c>
      <c r="U175" s="95">
        <f t="shared" si="13"/>
        <v>0</v>
      </c>
      <c r="V175" s="95">
        <f t="shared" si="13"/>
        <v>0</v>
      </c>
    </row>
    <row r="176" spans="1:22" s="29" customFormat="1" x14ac:dyDescent="0.15">
      <c r="A176" s="138" t="s">
        <v>357</v>
      </c>
      <c r="B176" s="138" t="s">
        <v>27</v>
      </c>
      <c r="C176" s="140">
        <v>36981</v>
      </c>
      <c r="D176" s="139">
        <v>3</v>
      </c>
      <c r="F176" s="136">
        <v>0.65</v>
      </c>
      <c r="G176" s="136">
        <v>0.19</v>
      </c>
      <c r="H176" s="136">
        <v>4.75</v>
      </c>
      <c r="I176" s="136">
        <v>3.72</v>
      </c>
      <c r="J176" s="136">
        <v>5.03</v>
      </c>
      <c r="K176" s="136">
        <v>0</v>
      </c>
      <c r="L176" s="136">
        <v>0.56000000000000005</v>
      </c>
      <c r="P176" s="95">
        <f t="shared" si="14"/>
        <v>0</v>
      </c>
      <c r="Q176" s="95">
        <f t="shared" si="14"/>
        <v>0</v>
      </c>
      <c r="R176" s="95">
        <f t="shared" si="14"/>
        <v>0</v>
      </c>
      <c r="S176" s="95">
        <f t="shared" si="13"/>
        <v>0</v>
      </c>
      <c r="T176" s="95">
        <f t="shared" si="13"/>
        <v>0</v>
      </c>
      <c r="U176" s="95">
        <f t="shared" si="13"/>
        <v>0</v>
      </c>
      <c r="V176" s="95">
        <f t="shared" si="13"/>
        <v>0</v>
      </c>
    </row>
    <row r="177" spans="1:22" s="29" customFormat="1" x14ac:dyDescent="0.15">
      <c r="A177" s="138" t="s">
        <v>357</v>
      </c>
      <c r="B177" s="138" t="s">
        <v>27</v>
      </c>
      <c r="C177" s="140">
        <v>37011</v>
      </c>
      <c r="D177" s="139">
        <v>4</v>
      </c>
      <c r="F177" s="136">
        <v>0.65</v>
      </c>
      <c r="G177" s="136">
        <v>0.19</v>
      </c>
      <c r="H177" s="136">
        <v>4.75</v>
      </c>
      <c r="I177" s="136">
        <v>3.72</v>
      </c>
      <c r="J177" s="136">
        <v>5.03</v>
      </c>
      <c r="K177" s="136">
        <v>0</v>
      </c>
      <c r="L177" s="136">
        <v>0.56000000000000005</v>
      </c>
      <c r="P177" s="95">
        <f t="shared" si="14"/>
        <v>0</v>
      </c>
      <c r="Q177" s="95">
        <f t="shared" si="14"/>
        <v>0</v>
      </c>
      <c r="R177" s="95">
        <f t="shared" si="14"/>
        <v>0</v>
      </c>
      <c r="S177" s="95">
        <f t="shared" si="13"/>
        <v>0</v>
      </c>
      <c r="T177" s="95">
        <f t="shared" si="13"/>
        <v>0</v>
      </c>
      <c r="U177" s="95">
        <f t="shared" si="13"/>
        <v>0</v>
      </c>
      <c r="V177" s="95">
        <f t="shared" si="13"/>
        <v>0</v>
      </c>
    </row>
    <row r="178" spans="1:22" s="29" customFormat="1" x14ac:dyDescent="0.15">
      <c r="A178" s="138" t="s">
        <v>357</v>
      </c>
      <c r="B178" s="138" t="s">
        <v>27</v>
      </c>
      <c r="C178" s="140">
        <v>37042</v>
      </c>
      <c r="D178" s="139">
        <v>5</v>
      </c>
      <c r="F178" s="136">
        <v>0.63</v>
      </c>
      <c r="G178" s="136">
        <v>0.24</v>
      </c>
      <c r="H178" s="136">
        <v>4.8499999999999996</v>
      </c>
      <c r="I178" s="136">
        <v>3.77</v>
      </c>
      <c r="J178" s="136">
        <v>5.09</v>
      </c>
      <c r="K178" s="136">
        <v>0</v>
      </c>
      <c r="L178" s="136">
        <v>0.63</v>
      </c>
      <c r="P178" s="95">
        <f t="shared" si="14"/>
        <v>-2.0000000000000018E-2</v>
      </c>
      <c r="Q178" s="95">
        <f t="shared" si="14"/>
        <v>4.9999999999999989E-2</v>
      </c>
      <c r="R178" s="95">
        <f t="shared" si="14"/>
        <v>9.9999999999999645E-2</v>
      </c>
      <c r="S178" s="95">
        <f t="shared" si="13"/>
        <v>4.9999999999999822E-2</v>
      </c>
      <c r="T178" s="95">
        <f t="shared" si="13"/>
        <v>5.9999999999999609E-2</v>
      </c>
      <c r="U178" s="95">
        <f t="shared" si="13"/>
        <v>0</v>
      </c>
      <c r="V178" s="95">
        <f t="shared" si="13"/>
        <v>6.9999999999999951E-2</v>
      </c>
    </row>
    <row r="179" spans="1:22" s="29" customFormat="1" x14ac:dyDescent="0.15">
      <c r="A179" s="138" t="s">
        <v>357</v>
      </c>
      <c r="B179" s="138" t="s">
        <v>27</v>
      </c>
      <c r="C179" s="140">
        <v>37072</v>
      </c>
      <c r="D179" s="139">
        <v>6</v>
      </c>
      <c r="F179" s="136">
        <v>0.63</v>
      </c>
      <c r="G179" s="136">
        <v>0.24</v>
      </c>
      <c r="H179" s="136">
        <v>4.8099999999999996</v>
      </c>
      <c r="I179" s="136">
        <v>3.73</v>
      </c>
      <c r="J179" s="136">
        <v>5.05</v>
      </c>
      <c r="K179" s="136">
        <v>0</v>
      </c>
      <c r="L179" s="136">
        <v>0.63</v>
      </c>
      <c r="P179" s="95">
        <f t="shared" si="14"/>
        <v>0</v>
      </c>
      <c r="Q179" s="95">
        <f t="shared" si="14"/>
        <v>0</v>
      </c>
      <c r="R179" s="95">
        <f t="shared" si="14"/>
        <v>-4.0000000000000036E-2</v>
      </c>
      <c r="S179" s="95">
        <f t="shared" si="13"/>
        <v>-4.0000000000000036E-2</v>
      </c>
      <c r="T179" s="95">
        <f t="shared" si="13"/>
        <v>-4.0000000000000036E-2</v>
      </c>
      <c r="U179" s="95">
        <f t="shared" si="13"/>
        <v>0</v>
      </c>
      <c r="V179" s="95">
        <f t="shared" si="13"/>
        <v>0</v>
      </c>
    </row>
    <row r="180" spans="1:22" s="29" customFormat="1" x14ac:dyDescent="0.15">
      <c r="A180" s="138" t="s">
        <v>357</v>
      </c>
      <c r="B180" s="138" t="s">
        <v>11</v>
      </c>
      <c r="C180" s="140">
        <v>37103</v>
      </c>
      <c r="D180" s="139">
        <v>7</v>
      </c>
      <c r="F180" s="136">
        <v>0.63</v>
      </c>
      <c r="G180" s="136">
        <v>0.24</v>
      </c>
      <c r="H180" s="136">
        <v>4.84</v>
      </c>
      <c r="I180" s="136">
        <v>3.75</v>
      </c>
      <c r="J180" s="136">
        <v>5.08</v>
      </c>
      <c r="K180" s="136">
        <v>0</v>
      </c>
      <c r="L180" s="136">
        <v>0.63</v>
      </c>
      <c r="P180" s="95">
        <f t="shared" si="14"/>
        <v>0</v>
      </c>
      <c r="Q180" s="95">
        <f t="shared" si="14"/>
        <v>0</v>
      </c>
      <c r="R180" s="95">
        <f t="shared" si="14"/>
        <v>3.0000000000000249E-2</v>
      </c>
      <c r="S180" s="95">
        <f t="shared" si="13"/>
        <v>2.0000000000000018E-2</v>
      </c>
      <c r="T180" s="95">
        <f t="shared" si="13"/>
        <v>3.0000000000000249E-2</v>
      </c>
      <c r="U180" s="95">
        <f t="shared" si="13"/>
        <v>0</v>
      </c>
      <c r="V180" s="95">
        <f t="shared" si="13"/>
        <v>0</v>
      </c>
    </row>
    <row r="181" spans="1:22" s="29" customFormat="1" x14ac:dyDescent="0.15">
      <c r="A181" s="138" t="s">
        <v>357</v>
      </c>
      <c r="B181" s="138" t="s">
        <v>11</v>
      </c>
      <c r="C181" s="140">
        <v>37134</v>
      </c>
      <c r="D181" s="139">
        <v>8</v>
      </c>
      <c r="F181" s="136">
        <v>0.63</v>
      </c>
      <c r="G181" s="136">
        <v>0.24</v>
      </c>
      <c r="H181" s="136">
        <v>4.84</v>
      </c>
      <c r="I181" s="136">
        <v>3.75</v>
      </c>
      <c r="J181" s="136">
        <v>5.08</v>
      </c>
      <c r="K181" s="136">
        <v>0</v>
      </c>
      <c r="L181" s="136">
        <v>0.63</v>
      </c>
      <c r="P181" s="95">
        <f t="shared" si="14"/>
        <v>0</v>
      </c>
      <c r="Q181" s="95">
        <f t="shared" si="14"/>
        <v>0</v>
      </c>
      <c r="R181" s="95">
        <f t="shared" si="14"/>
        <v>0</v>
      </c>
      <c r="S181" s="95">
        <f t="shared" si="13"/>
        <v>0</v>
      </c>
      <c r="T181" s="95">
        <f t="shared" si="13"/>
        <v>0</v>
      </c>
      <c r="U181" s="95">
        <f t="shared" si="13"/>
        <v>0</v>
      </c>
      <c r="V181" s="95">
        <f t="shared" si="13"/>
        <v>0</v>
      </c>
    </row>
    <row r="182" spans="1:22" s="29" customFormat="1" x14ac:dyDescent="0.15">
      <c r="A182" s="138" t="s">
        <v>357</v>
      </c>
      <c r="B182" s="138" t="s">
        <v>11</v>
      </c>
      <c r="C182" s="140">
        <v>37164</v>
      </c>
      <c r="D182" s="139">
        <v>9</v>
      </c>
      <c r="F182" s="136">
        <v>0.63</v>
      </c>
      <c r="G182" s="136">
        <v>0.24</v>
      </c>
      <c r="H182" s="136">
        <v>4.84</v>
      </c>
      <c r="I182" s="136">
        <v>3.75</v>
      </c>
      <c r="J182" s="136">
        <v>5.08</v>
      </c>
      <c r="K182" s="136">
        <v>0</v>
      </c>
      <c r="L182" s="136">
        <v>0.63</v>
      </c>
      <c r="P182" s="95">
        <f t="shared" si="14"/>
        <v>0</v>
      </c>
      <c r="Q182" s="95">
        <f t="shared" si="14"/>
        <v>0</v>
      </c>
      <c r="R182" s="95">
        <f t="shared" si="14"/>
        <v>0</v>
      </c>
      <c r="S182" s="95">
        <f t="shared" si="13"/>
        <v>0</v>
      </c>
      <c r="T182" s="95">
        <f t="shared" si="13"/>
        <v>0</v>
      </c>
      <c r="U182" s="95">
        <f t="shared" si="13"/>
        <v>0</v>
      </c>
      <c r="V182" s="95">
        <f t="shared" si="13"/>
        <v>0</v>
      </c>
    </row>
    <row r="183" spans="1:22" s="29" customFormat="1" x14ac:dyDescent="0.15">
      <c r="A183" s="138" t="s">
        <v>357</v>
      </c>
      <c r="B183" s="138" t="s">
        <v>11</v>
      </c>
      <c r="C183" s="140">
        <v>37195</v>
      </c>
      <c r="D183" s="139">
        <v>10</v>
      </c>
      <c r="F183" s="136">
        <v>0.63</v>
      </c>
      <c r="G183" s="136">
        <v>0.24</v>
      </c>
      <c r="H183" s="136">
        <v>4.84</v>
      </c>
      <c r="I183" s="136">
        <v>3.75</v>
      </c>
      <c r="J183" s="136">
        <v>5.08</v>
      </c>
      <c r="K183" s="136">
        <v>0</v>
      </c>
      <c r="L183" s="136">
        <v>0.63</v>
      </c>
      <c r="P183" s="95">
        <f t="shared" si="14"/>
        <v>0</v>
      </c>
      <c r="Q183" s="95">
        <f t="shared" si="14"/>
        <v>0</v>
      </c>
      <c r="R183" s="95">
        <f t="shared" si="14"/>
        <v>0</v>
      </c>
      <c r="S183" s="95">
        <f t="shared" si="13"/>
        <v>0</v>
      </c>
      <c r="T183" s="95">
        <f t="shared" si="13"/>
        <v>0</v>
      </c>
      <c r="U183" s="95">
        <f t="shared" si="13"/>
        <v>0</v>
      </c>
      <c r="V183" s="95">
        <f t="shared" si="13"/>
        <v>0</v>
      </c>
    </row>
    <row r="184" spans="1:22" s="29" customFormat="1" x14ac:dyDescent="0.15">
      <c r="A184" s="138" t="s">
        <v>357</v>
      </c>
      <c r="B184" s="138" t="s">
        <v>11</v>
      </c>
      <c r="C184" s="140">
        <v>37225</v>
      </c>
      <c r="D184" s="139">
        <v>11</v>
      </c>
      <c r="F184" s="136">
        <v>0.63</v>
      </c>
      <c r="G184" s="136">
        <v>0.24</v>
      </c>
      <c r="H184" s="136">
        <v>4.84</v>
      </c>
      <c r="I184" s="136">
        <v>3.75</v>
      </c>
      <c r="J184" s="136">
        <v>5.08</v>
      </c>
      <c r="K184" s="136">
        <v>0</v>
      </c>
      <c r="L184" s="136">
        <v>0.63</v>
      </c>
      <c r="P184" s="95">
        <f t="shared" si="14"/>
        <v>0</v>
      </c>
      <c r="Q184" s="95">
        <f t="shared" si="14"/>
        <v>0</v>
      </c>
      <c r="R184" s="95">
        <f t="shared" si="14"/>
        <v>0</v>
      </c>
      <c r="S184" s="95">
        <f t="shared" si="13"/>
        <v>0</v>
      </c>
      <c r="T184" s="95">
        <f t="shared" si="13"/>
        <v>0</v>
      </c>
      <c r="U184" s="95">
        <f t="shared" si="13"/>
        <v>0</v>
      </c>
      <c r="V184" s="95">
        <f t="shared" si="13"/>
        <v>0</v>
      </c>
    </row>
    <row r="185" spans="1:22" s="29" customFormat="1" x14ac:dyDescent="0.15">
      <c r="A185" s="138" t="s">
        <v>357</v>
      </c>
      <c r="B185" s="138" t="s">
        <v>11</v>
      </c>
      <c r="C185" s="140">
        <v>37256</v>
      </c>
      <c r="D185" s="139">
        <v>12</v>
      </c>
      <c r="F185" s="136">
        <v>0.63</v>
      </c>
      <c r="G185" s="136">
        <v>0.24</v>
      </c>
      <c r="H185" s="136">
        <v>4.84</v>
      </c>
      <c r="I185" s="136">
        <v>3.75</v>
      </c>
      <c r="J185" s="136">
        <v>5.08</v>
      </c>
      <c r="K185" s="136">
        <v>0</v>
      </c>
      <c r="L185" s="136">
        <v>0.63</v>
      </c>
      <c r="P185" s="95">
        <f t="shared" si="14"/>
        <v>0</v>
      </c>
      <c r="Q185" s="95">
        <f t="shared" si="14"/>
        <v>0</v>
      </c>
      <c r="R185" s="95">
        <f t="shared" si="14"/>
        <v>0</v>
      </c>
      <c r="S185" s="95">
        <f t="shared" si="13"/>
        <v>0</v>
      </c>
      <c r="T185" s="95">
        <f t="shared" si="13"/>
        <v>0</v>
      </c>
      <c r="U185" s="95">
        <f t="shared" si="13"/>
        <v>0</v>
      </c>
      <c r="V185" s="95">
        <f t="shared" si="13"/>
        <v>0</v>
      </c>
    </row>
    <row r="186" spans="1:22" s="29" customFormat="1" x14ac:dyDescent="0.15">
      <c r="A186" s="138" t="s">
        <v>357</v>
      </c>
      <c r="B186" s="138" t="s">
        <v>11</v>
      </c>
      <c r="C186" s="140">
        <v>37287</v>
      </c>
      <c r="D186" s="139">
        <v>1</v>
      </c>
      <c r="F186" s="136">
        <v>0.63</v>
      </c>
      <c r="G186" s="136">
        <v>0.24</v>
      </c>
      <c r="H186" s="136">
        <v>4.84</v>
      </c>
      <c r="I186" s="136">
        <v>3.75</v>
      </c>
      <c r="J186" s="136">
        <v>5.08</v>
      </c>
      <c r="K186" s="136">
        <v>0</v>
      </c>
      <c r="L186" s="136">
        <v>0.63</v>
      </c>
      <c r="P186" s="95">
        <f t="shared" si="14"/>
        <v>0</v>
      </c>
      <c r="Q186" s="95">
        <f t="shared" si="14"/>
        <v>0</v>
      </c>
      <c r="R186" s="95">
        <f t="shared" si="14"/>
        <v>0</v>
      </c>
      <c r="S186" s="95">
        <f t="shared" si="13"/>
        <v>0</v>
      </c>
      <c r="T186" s="95">
        <f t="shared" si="13"/>
        <v>0</v>
      </c>
      <c r="U186" s="95">
        <f t="shared" si="13"/>
        <v>0</v>
      </c>
      <c r="V186" s="95">
        <f t="shared" si="13"/>
        <v>0</v>
      </c>
    </row>
    <row r="187" spans="1:22" s="29" customFormat="1" x14ac:dyDescent="0.15">
      <c r="A187" s="138" t="s">
        <v>357</v>
      </c>
      <c r="B187" s="138" t="s">
        <v>11</v>
      </c>
      <c r="C187" s="140">
        <v>37315</v>
      </c>
      <c r="D187" s="139">
        <v>2</v>
      </c>
      <c r="F187" s="136">
        <v>0.63</v>
      </c>
      <c r="G187" s="136">
        <v>0.24</v>
      </c>
      <c r="H187" s="136">
        <v>4.84</v>
      </c>
      <c r="I187" s="136">
        <v>3.75</v>
      </c>
      <c r="J187" s="136">
        <v>5.08</v>
      </c>
      <c r="K187" s="136">
        <v>0</v>
      </c>
      <c r="L187" s="136">
        <v>0.63</v>
      </c>
      <c r="P187" s="95">
        <f t="shared" si="14"/>
        <v>0</v>
      </c>
      <c r="Q187" s="95">
        <f t="shared" si="14"/>
        <v>0</v>
      </c>
      <c r="R187" s="95">
        <f t="shared" si="14"/>
        <v>0</v>
      </c>
      <c r="S187" s="95">
        <f t="shared" si="13"/>
        <v>0</v>
      </c>
      <c r="T187" s="95">
        <f t="shared" si="13"/>
        <v>0</v>
      </c>
      <c r="U187" s="95">
        <f t="shared" si="13"/>
        <v>0</v>
      </c>
      <c r="V187" s="95">
        <f t="shared" si="13"/>
        <v>0</v>
      </c>
    </row>
    <row r="188" spans="1:22" s="29" customFormat="1" x14ac:dyDescent="0.15">
      <c r="A188" s="138" t="s">
        <v>357</v>
      </c>
      <c r="B188" s="138" t="s">
        <v>11</v>
      </c>
      <c r="C188" s="140">
        <v>37346</v>
      </c>
      <c r="D188" s="139">
        <v>3</v>
      </c>
      <c r="F188" s="136">
        <v>0.63</v>
      </c>
      <c r="G188" s="136">
        <v>0.24</v>
      </c>
      <c r="H188" s="136">
        <v>4.84</v>
      </c>
      <c r="I188" s="136">
        <v>3.75</v>
      </c>
      <c r="J188" s="136">
        <v>5.08</v>
      </c>
      <c r="K188" s="136">
        <v>0</v>
      </c>
      <c r="L188" s="136">
        <v>0.63</v>
      </c>
      <c r="P188" s="95">
        <f t="shared" si="14"/>
        <v>0</v>
      </c>
      <c r="Q188" s="95">
        <f t="shared" si="14"/>
        <v>0</v>
      </c>
      <c r="R188" s="95">
        <f t="shared" si="14"/>
        <v>0</v>
      </c>
      <c r="S188" s="95">
        <f t="shared" si="13"/>
        <v>0</v>
      </c>
      <c r="T188" s="95">
        <f t="shared" si="13"/>
        <v>0</v>
      </c>
      <c r="U188" s="95">
        <f t="shared" si="13"/>
        <v>0</v>
      </c>
      <c r="V188" s="95">
        <f t="shared" si="13"/>
        <v>0</v>
      </c>
    </row>
    <row r="189" spans="1:22" s="29" customFormat="1" x14ac:dyDescent="0.15">
      <c r="A189" s="138" t="s">
        <v>357</v>
      </c>
      <c r="B189" s="138" t="s">
        <v>11</v>
      </c>
      <c r="C189" s="140">
        <v>37376</v>
      </c>
      <c r="D189" s="139">
        <v>4</v>
      </c>
      <c r="F189" s="136">
        <v>0.63</v>
      </c>
      <c r="G189" s="136">
        <v>0.24</v>
      </c>
      <c r="H189" s="136">
        <v>4.84</v>
      </c>
      <c r="I189" s="136">
        <v>3.75</v>
      </c>
      <c r="J189" s="136">
        <v>5.08</v>
      </c>
      <c r="K189" s="136">
        <v>0</v>
      </c>
      <c r="L189" s="136">
        <v>0.63</v>
      </c>
      <c r="P189" s="95">
        <f t="shared" si="14"/>
        <v>0</v>
      </c>
      <c r="Q189" s="95">
        <f t="shared" si="14"/>
        <v>0</v>
      </c>
      <c r="R189" s="95">
        <f t="shared" si="14"/>
        <v>0</v>
      </c>
      <c r="S189" s="95">
        <f t="shared" si="13"/>
        <v>0</v>
      </c>
      <c r="T189" s="95">
        <f t="shared" si="13"/>
        <v>0</v>
      </c>
      <c r="U189" s="95">
        <f t="shared" si="13"/>
        <v>0</v>
      </c>
      <c r="V189" s="95">
        <f t="shared" si="13"/>
        <v>0</v>
      </c>
    </row>
    <row r="190" spans="1:22" s="29" customFormat="1" x14ac:dyDescent="0.15">
      <c r="A190" s="138" t="s">
        <v>357</v>
      </c>
      <c r="B190" s="138" t="s">
        <v>11</v>
      </c>
      <c r="C190" s="140">
        <v>37407</v>
      </c>
      <c r="D190" s="139">
        <v>5</v>
      </c>
      <c r="F190" s="136">
        <v>0.66</v>
      </c>
      <c r="G190" s="136">
        <v>0.24</v>
      </c>
      <c r="H190" s="136">
        <v>4.7699999999999996</v>
      </c>
      <c r="I190" s="136">
        <v>3.78</v>
      </c>
      <c r="J190" s="136">
        <v>5.08</v>
      </c>
      <c r="K190" s="136">
        <v>0</v>
      </c>
      <c r="L190" s="136">
        <v>0.59</v>
      </c>
      <c r="P190" s="95">
        <f t="shared" si="14"/>
        <v>3.0000000000000027E-2</v>
      </c>
      <c r="Q190" s="95">
        <f t="shared" si="14"/>
        <v>0</v>
      </c>
      <c r="R190" s="95">
        <f t="shared" si="14"/>
        <v>-7.0000000000000284E-2</v>
      </c>
      <c r="S190" s="95">
        <f t="shared" si="13"/>
        <v>2.9999999999999805E-2</v>
      </c>
      <c r="T190" s="95">
        <f t="shared" si="13"/>
        <v>0</v>
      </c>
      <c r="U190" s="95">
        <f t="shared" si="13"/>
        <v>0</v>
      </c>
      <c r="V190" s="95">
        <f t="shared" si="13"/>
        <v>-4.0000000000000036E-2</v>
      </c>
    </row>
    <row r="191" spans="1:22" s="29" customFormat="1" x14ac:dyDescent="0.15">
      <c r="A191" s="138" t="s">
        <v>357</v>
      </c>
      <c r="B191" s="138" t="s">
        <v>11</v>
      </c>
      <c r="C191" s="140">
        <v>37437</v>
      </c>
      <c r="D191" s="139">
        <v>6</v>
      </c>
      <c r="F191" s="136">
        <v>0.66</v>
      </c>
      <c r="G191" s="136">
        <v>0.24</v>
      </c>
      <c r="H191" s="136">
        <v>4.7699999999999996</v>
      </c>
      <c r="I191" s="136">
        <v>3.78</v>
      </c>
      <c r="J191" s="136">
        <v>5.08</v>
      </c>
      <c r="K191" s="136">
        <v>0</v>
      </c>
      <c r="L191" s="136">
        <v>0.59</v>
      </c>
      <c r="P191" s="95">
        <f t="shared" si="14"/>
        <v>0</v>
      </c>
      <c r="Q191" s="95">
        <f t="shared" si="14"/>
        <v>0</v>
      </c>
      <c r="R191" s="95">
        <f t="shared" si="14"/>
        <v>0</v>
      </c>
      <c r="S191" s="95">
        <f t="shared" si="13"/>
        <v>0</v>
      </c>
      <c r="T191" s="95">
        <f t="shared" si="13"/>
        <v>0</v>
      </c>
      <c r="U191" s="95">
        <f t="shared" si="13"/>
        <v>0</v>
      </c>
      <c r="V191" s="95">
        <f t="shared" si="13"/>
        <v>0</v>
      </c>
    </row>
    <row r="192" spans="1:22" s="29" customFormat="1" x14ac:dyDescent="0.15">
      <c r="A192" s="62"/>
      <c r="B192" s="62"/>
      <c r="C192" s="142"/>
      <c r="D192" s="113"/>
      <c r="E192" s="145"/>
      <c r="F192" s="144"/>
      <c r="G192" s="144"/>
      <c r="H192" s="144"/>
      <c r="I192" s="144"/>
      <c r="J192" s="144"/>
      <c r="K192" s="144"/>
      <c r="L192" s="144"/>
      <c r="P192" s="95">
        <f t="shared" si="14"/>
        <v>-0.66</v>
      </c>
      <c r="Q192" s="95">
        <f t="shared" si="14"/>
        <v>-0.24</v>
      </c>
      <c r="R192" s="95">
        <f t="shared" si="14"/>
        <v>-4.7699999999999996</v>
      </c>
      <c r="S192" s="95">
        <f t="shared" si="13"/>
        <v>-3.78</v>
      </c>
      <c r="T192" s="95">
        <f t="shared" si="13"/>
        <v>-5.08</v>
      </c>
      <c r="U192" s="95">
        <f t="shared" si="13"/>
        <v>0</v>
      </c>
      <c r="V192" s="95">
        <f t="shared" si="13"/>
        <v>-0.59</v>
      </c>
    </row>
    <row r="193" spans="1:22" s="29" customFormat="1" x14ac:dyDescent="0.15">
      <c r="A193" s="138" t="s">
        <v>356</v>
      </c>
      <c r="B193" s="138" t="s">
        <v>27</v>
      </c>
      <c r="C193" s="140">
        <v>37103</v>
      </c>
      <c r="D193" s="139">
        <v>7</v>
      </c>
      <c r="F193" s="136">
        <v>0.63</v>
      </c>
      <c r="G193" s="136">
        <v>0.22</v>
      </c>
      <c r="H193" s="136">
        <v>4.8499999999999996</v>
      </c>
      <c r="I193" s="136">
        <v>3.78</v>
      </c>
      <c r="J193" s="136">
        <v>5.1100000000000003</v>
      </c>
      <c r="K193" s="136">
        <v>0</v>
      </c>
      <c r="L193" s="136">
        <v>0.59</v>
      </c>
      <c r="P193" s="95">
        <f t="shared" si="14"/>
        <v>0.63</v>
      </c>
      <c r="Q193" s="95">
        <f t="shared" si="14"/>
        <v>0.22</v>
      </c>
      <c r="R193" s="95">
        <f t="shared" si="14"/>
        <v>4.8499999999999996</v>
      </c>
      <c r="S193" s="95">
        <f t="shared" si="13"/>
        <v>3.78</v>
      </c>
      <c r="T193" s="95">
        <f t="shared" si="13"/>
        <v>5.1100000000000003</v>
      </c>
      <c r="U193" s="95">
        <f t="shared" si="13"/>
        <v>0</v>
      </c>
      <c r="V193" s="95">
        <f t="shared" si="13"/>
        <v>0.59</v>
      </c>
    </row>
    <row r="194" spans="1:22" s="29" customFormat="1" x14ac:dyDescent="0.15">
      <c r="A194" s="138" t="s">
        <v>356</v>
      </c>
      <c r="B194" s="138" t="s">
        <v>27</v>
      </c>
      <c r="C194" s="140">
        <v>37134</v>
      </c>
      <c r="D194" s="139">
        <v>8</v>
      </c>
      <c r="F194" s="136">
        <v>0.63</v>
      </c>
      <c r="G194" s="136">
        <v>0.22</v>
      </c>
      <c r="H194" s="136">
        <v>4.8499999999999996</v>
      </c>
      <c r="I194" s="136">
        <v>3.78</v>
      </c>
      <c r="J194" s="136">
        <v>5.1100000000000003</v>
      </c>
      <c r="K194" s="136">
        <v>0</v>
      </c>
      <c r="L194" s="136">
        <v>0.59</v>
      </c>
      <c r="P194" s="95">
        <f t="shared" si="14"/>
        <v>0</v>
      </c>
      <c r="Q194" s="95">
        <f t="shared" si="14"/>
        <v>0</v>
      </c>
      <c r="R194" s="95">
        <f t="shared" si="14"/>
        <v>0</v>
      </c>
      <c r="S194" s="95">
        <f t="shared" si="13"/>
        <v>0</v>
      </c>
      <c r="T194" s="95">
        <f t="shared" si="13"/>
        <v>0</v>
      </c>
      <c r="U194" s="95">
        <f t="shared" si="13"/>
        <v>0</v>
      </c>
      <c r="V194" s="95">
        <f t="shared" si="13"/>
        <v>0</v>
      </c>
    </row>
    <row r="195" spans="1:22" s="29" customFormat="1" x14ac:dyDescent="0.15">
      <c r="A195" s="138" t="s">
        <v>356</v>
      </c>
      <c r="B195" s="138" t="s">
        <v>27</v>
      </c>
      <c r="C195" s="140">
        <v>37164</v>
      </c>
      <c r="D195" s="139">
        <v>9</v>
      </c>
      <c r="F195" s="136">
        <v>0.63</v>
      </c>
      <c r="G195" s="136">
        <v>0.22</v>
      </c>
      <c r="H195" s="136">
        <v>4.8499999999999996</v>
      </c>
      <c r="I195" s="136">
        <v>3.78</v>
      </c>
      <c r="J195" s="136">
        <v>5.1100000000000003</v>
      </c>
      <c r="K195" s="136">
        <v>0</v>
      </c>
      <c r="L195" s="136">
        <v>0.59</v>
      </c>
      <c r="P195" s="95">
        <f t="shared" si="14"/>
        <v>0</v>
      </c>
      <c r="Q195" s="95">
        <f t="shared" si="14"/>
        <v>0</v>
      </c>
      <c r="R195" s="95">
        <f t="shared" si="14"/>
        <v>0</v>
      </c>
      <c r="S195" s="95">
        <f t="shared" si="13"/>
        <v>0</v>
      </c>
      <c r="T195" s="95">
        <f t="shared" si="13"/>
        <v>0</v>
      </c>
      <c r="U195" s="95">
        <f t="shared" si="13"/>
        <v>0</v>
      </c>
      <c r="V195" s="95">
        <f t="shared" si="13"/>
        <v>0</v>
      </c>
    </row>
    <row r="196" spans="1:22" s="29" customFormat="1" x14ac:dyDescent="0.15">
      <c r="A196" s="138" t="s">
        <v>356</v>
      </c>
      <c r="B196" s="138" t="s">
        <v>27</v>
      </c>
      <c r="C196" s="140">
        <v>37195</v>
      </c>
      <c r="D196" s="139">
        <v>10</v>
      </c>
      <c r="F196" s="136">
        <v>0.63</v>
      </c>
      <c r="G196" s="136">
        <v>0.22</v>
      </c>
      <c r="H196" s="136">
        <v>4.9000000000000004</v>
      </c>
      <c r="I196" s="136">
        <v>3.81</v>
      </c>
      <c r="J196" s="136">
        <v>5.16</v>
      </c>
      <c r="K196" s="136">
        <v>0</v>
      </c>
      <c r="L196" s="136">
        <v>0.59</v>
      </c>
      <c r="P196" s="95">
        <f t="shared" si="14"/>
        <v>0</v>
      </c>
      <c r="Q196" s="95">
        <f t="shared" si="14"/>
        <v>0</v>
      </c>
      <c r="R196" s="95">
        <f t="shared" si="14"/>
        <v>5.0000000000000711E-2</v>
      </c>
      <c r="S196" s="95">
        <f t="shared" si="13"/>
        <v>3.0000000000000249E-2</v>
      </c>
      <c r="T196" s="95">
        <f t="shared" si="13"/>
        <v>4.9999999999999822E-2</v>
      </c>
      <c r="U196" s="95">
        <f t="shared" si="13"/>
        <v>0</v>
      </c>
      <c r="V196" s="95">
        <f t="shared" si="13"/>
        <v>0</v>
      </c>
    </row>
    <row r="197" spans="1:22" s="29" customFormat="1" x14ac:dyDescent="0.15">
      <c r="A197" s="138" t="s">
        <v>356</v>
      </c>
      <c r="B197" s="138" t="s">
        <v>27</v>
      </c>
      <c r="C197" s="140">
        <v>37225</v>
      </c>
      <c r="D197" s="139">
        <v>11</v>
      </c>
      <c r="F197" s="136">
        <v>0.63</v>
      </c>
      <c r="G197" s="136">
        <v>0.22</v>
      </c>
      <c r="H197" s="136">
        <v>4.9000000000000004</v>
      </c>
      <c r="I197" s="136">
        <v>3.81</v>
      </c>
      <c r="J197" s="136">
        <v>5.16</v>
      </c>
      <c r="K197" s="136">
        <v>0</v>
      </c>
      <c r="L197" s="136">
        <v>0.59</v>
      </c>
      <c r="P197" s="95">
        <f t="shared" si="14"/>
        <v>0</v>
      </c>
      <c r="Q197" s="95">
        <f t="shared" si="14"/>
        <v>0</v>
      </c>
      <c r="R197" s="95">
        <f t="shared" si="14"/>
        <v>0</v>
      </c>
      <c r="S197" s="95">
        <f t="shared" si="13"/>
        <v>0</v>
      </c>
      <c r="T197" s="95">
        <f t="shared" si="13"/>
        <v>0</v>
      </c>
      <c r="U197" s="95">
        <f t="shared" si="13"/>
        <v>0</v>
      </c>
      <c r="V197" s="95">
        <f t="shared" si="13"/>
        <v>0</v>
      </c>
    </row>
    <row r="198" spans="1:22" s="29" customFormat="1" x14ac:dyDescent="0.15">
      <c r="A198" s="138" t="s">
        <v>356</v>
      </c>
      <c r="B198" s="138" t="s">
        <v>27</v>
      </c>
      <c r="C198" s="140">
        <v>37256</v>
      </c>
      <c r="D198" s="139">
        <v>12</v>
      </c>
      <c r="F198" s="136">
        <v>0.63</v>
      </c>
      <c r="G198" s="136">
        <v>0.22</v>
      </c>
      <c r="H198" s="136">
        <v>5</v>
      </c>
      <c r="I198" s="136">
        <v>3.88</v>
      </c>
      <c r="J198" s="136">
        <v>5.25</v>
      </c>
      <c r="K198" s="136">
        <v>0</v>
      </c>
      <c r="L198" s="136">
        <v>0.59</v>
      </c>
      <c r="P198" s="95">
        <f t="shared" si="14"/>
        <v>0</v>
      </c>
      <c r="Q198" s="95">
        <f t="shared" si="14"/>
        <v>0</v>
      </c>
      <c r="R198" s="95">
        <f t="shared" si="14"/>
        <v>9.9999999999999645E-2</v>
      </c>
      <c r="S198" s="95">
        <f t="shared" si="13"/>
        <v>6.999999999999984E-2</v>
      </c>
      <c r="T198" s="95">
        <f t="shared" si="13"/>
        <v>8.9999999999999858E-2</v>
      </c>
      <c r="U198" s="95">
        <f t="shared" si="13"/>
        <v>0</v>
      </c>
      <c r="V198" s="95">
        <f t="shared" si="13"/>
        <v>0</v>
      </c>
    </row>
    <row r="199" spans="1:22" s="29" customFormat="1" x14ac:dyDescent="0.15">
      <c r="A199" s="138" t="s">
        <v>356</v>
      </c>
      <c r="B199" s="138" t="s">
        <v>27</v>
      </c>
      <c r="C199" s="140">
        <v>37287</v>
      </c>
      <c r="D199" s="139">
        <v>1</v>
      </c>
      <c r="F199" s="136">
        <v>0.63</v>
      </c>
      <c r="G199" s="136">
        <v>0.22</v>
      </c>
      <c r="H199" s="136">
        <v>5</v>
      </c>
      <c r="I199" s="136">
        <v>3.88</v>
      </c>
      <c r="J199" s="136">
        <v>5.25</v>
      </c>
      <c r="K199" s="136">
        <v>0</v>
      </c>
      <c r="L199" s="136">
        <v>0.59</v>
      </c>
      <c r="P199" s="95">
        <f t="shared" si="14"/>
        <v>0</v>
      </c>
      <c r="Q199" s="95">
        <f t="shared" si="14"/>
        <v>0</v>
      </c>
      <c r="R199" s="95">
        <f t="shared" si="14"/>
        <v>0</v>
      </c>
      <c r="S199" s="95">
        <f t="shared" si="13"/>
        <v>0</v>
      </c>
      <c r="T199" s="95">
        <f t="shared" si="13"/>
        <v>0</v>
      </c>
      <c r="U199" s="95">
        <f t="shared" si="13"/>
        <v>0</v>
      </c>
      <c r="V199" s="95">
        <f t="shared" si="13"/>
        <v>0</v>
      </c>
    </row>
    <row r="200" spans="1:22" s="29" customFormat="1" x14ac:dyDescent="0.15">
      <c r="A200" s="138" t="s">
        <v>356</v>
      </c>
      <c r="B200" s="138" t="s">
        <v>27</v>
      </c>
      <c r="C200" s="140">
        <v>37315</v>
      </c>
      <c r="D200" s="139">
        <v>2</v>
      </c>
      <c r="F200" s="136">
        <v>0.63</v>
      </c>
      <c r="G200" s="136">
        <v>0.27</v>
      </c>
      <c r="H200" s="136">
        <v>4.95</v>
      </c>
      <c r="I200" s="136">
        <v>3.88</v>
      </c>
      <c r="J200" s="136">
        <v>5.25</v>
      </c>
      <c r="K200" s="136">
        <v>0</v>
      </c>
      <c r="L200" s="136">
        <v>0.59</v>
      </c>
      <c r="P200" s="95">
        <f t="shared" si="14"/>
        <v>0</v>
      </c>
      <c r="Q200" s="95">
        <f t="shared" si="14"/>
        <v>5.0000000000000017E-2</v>
      </c>
      <c r="R200" s="95">
        <f t="shared" si="14"/>
        <v>-4.9999999999999822E-2</v>
      </c>
      <c r="S200" s="95">
        <f t="shared" si="13"/>
        <v>0</v>
      </c>
      <c r="T200" s="95">
        <f t="shared" si="13"/>
        <v>0</v>
      </c>
      <c r="U200" s="95">
        <f t="shared" si="13"/>
        <v>0</v>
      </c>
      <c r="V200" s="95">
        <f t="shared" si="13"/>
        <v>0</v>
      </c>
    </row>
    <row r="201" spans="1:22" s="29" customFormat="1" x14ac:dyDescent="0.15">
      <c r="A201" s="138" t="s">
        <v>356</v>
      </c>
      <c r="B201" s="138" t="s">
        <v>27</v>
      </c>
      <c r="C201" s="140">
        <v>37346</v>
      </c>
      <c r="D201" s="139">
        <v>3</v>
      </c>
      <c r="F201" s="136">
        <v>0.63</v>
      </c>
      <c r="G201" s="136">
        <v>0.27</v>
      </c>
      <c r="H201" s="136">
        <v>4.95</v>
      </c>
      <c r="I201" s="136">
        <v>3.88</v>
      </c>
      <c r="J201" s="136">
        <v>5.25</v>
      </c>
      <c r="K201" s="136">
        <v>0</v>
      </c>
      <c r="L201" s="136">
        <v>0.59</v>
      </c>
      <c r="P201" s="95">
        <f t="shared" si="14"/>
        <v>0</v>
      </c>
      <c r="Q201" s="95">
        <f t="shared" si="14"/>
        <v>0</v>
      </c>
      <c r="R201" s="95">
        <f t="shared" si="14"/>
        <v>0</v>
      </c>
      <c r="S201" s="95">
        <f t="shared" si="13"/>
        <v>0</v>
      </c>
      <c r="T201" s="95">
        <f t="shared" si="13"/>
        <v>0</v>
      </c>
      <c r="U201" s="95">
        <f t="shared" si="13"/>
        <v>0</v>
      </c>
      <c r="V201" s="95">
        <f t="shared" si="13"/>
        <v>0</v>
      </c>
    </row>
    <row r="202" spans="1:22" s="29" customFormat="1" x14ac:dyDescent="0.15">
      <c r="A202" s="138" t="s">
        <v>356</v>
      </c>
      <c r="B202" s="138" t="s">
        <v>27</v>
      </c>
      <c r="C202" s="140">
        <v>37376</v>
      </c>
      <c r="D202" s="139">
        <v>4</v>
      </c>
      <c r="F202" s="136">
        <v>0.63</v>
      </c>
      <c r="G202" s="136">
        <v>0.27</v>
      </c>
      <c r="H202" s="136">
        <v>4.95</v>
      </c>
      <c r="I202" s="136">
        <v>3.88</v>
      </c>
      <c r="J202" s="136">
        <v>5.25</v>
      </c>
      <c r="K202" s="136">
        <v>0</v>
      </c>
      <c r="L202" s="136">
        <v>0.59</v>
      </c>
      <c r="P202" s="95">
        <f t="shared" si="14"/>
        <v>0</v>
      </c>
      <c r="Q202" s="95">
        <f t="shared" si="14"/>
        <v>0</v>
      </c>
      <c r="R202" s="95">
        <f t="shared" si="14"/>
        <v>0</v>
      </c>
      <c r="S202" s="95">
        <f t="shared" si="13"/>
        <v>0</v>
      </c>
      <c r="T202" s="95">
        <f t="shared" si="13"/>
        <v>0</v>
      </c>
      <c r="U202" s="95">
        <f t="shared" si="13"/>
        <v>0</v>
      </c>
      <c r="V202" s="95">
        <f t="shared" si="13"/>
        <v>0</v>
      </c>
    </row>
    <row r="203" spans="1:22" s="29" customFormat="1" x14ac:dyDescent="0.15">
      <c r="A203" s="138" t="s">
        <v>356</v>
      </c>
      <c r="B203" s="138" t="s">
        <v>27</v>
      </c>
      <c r="C203" s="140">
        <v>37407</v>
      </c>
      <c r="D203" s="139">
        <v>5</v>
      </c>
      <c r="F203" s="136">
        <v>0.59</v>
      </c>
      <c r="G203" s="136">
        <v>0.27</v>
      </c>
      <c r="H203" s="136">
        <v>5</v>
      </c>
      <c r="I203" s="136">
        <v>3.89</v>
      </c>
      <c r="J203" s="136">
        <v>5.19</v>
      </c>
      <c r="K203" s="136">
        <v>0</v>
      </c>
      <c r="L203" s="136">
        <v>0.67</v>
      </c>
      <c r="P203" s="95">
        <f t="shared" si="14"/>
        <v>-4.0000000000000036E-2</v>
      </c>
      <c r="Q203" s="95">
        <f t="shared" si="14"/>
        <v>0</v>
      </c>
      <c r="R203" s="95">
        <f t="shared" si="14"/>
        <v>4.9999999999999822E-2</v>
      </c>
      <c r="S203" s="95">
        <f t="shared" si="13"/>
        <v>1.0000000000000231E-2</v>
      </c>
      <c r="T203" s="95">
        <f t="shared" si="13"/>
        <v>-5.9999999999999609E-2</v>
      </c>
      <c r="U203" s="95">
        <f t="shared" si="13"/>
        <v>0</v>
      </c>
      <c r="V203" s="95">
        <f t="shared" si="13"/>
        <v>8.0000000000000071E-2</v>
      </c>
    </row>
    <row r="204" spans="1:22" s="29" customFormat="1" x14ac:dyDescent="0.15">
      <c r="A204" s="138" t="s">
        <v>356</v>
      </c>
      <c r="B204" s="138" t="s">
        <v>27</v>
      </c>
      <c r="C204" s="140">
        <v>37437</v>
      </c>
      <c r="D204" s="139">
        <v>6</v>
      </c>
      <c r="F204" s="136">
        <v>0.59</v>
      </c>
      <c r="G204" s="136">
        <v>0.27</v>
      </c>
      <c r="H204" s="136">
        <v>5</v>
      </c>
      <c r="I204" s="136">
        <v>3.89</v>
      </c>
      <c r="J204" s="136">
        <v>5.19</v>
      </c>
      <c r="K204" s="136">
        <v>0</v>
      </c>
      <c r="L204" s="136">
        <v>0.67</v>
      </c>
      <c r="P204" s="95">
        <f t="shared" si="14"/>
        <v>0</v>
      </c>
      <c r="Q204" s="95">
        <f t="shared" si="14"/>
        <v>0</v>
      </c>
      <c r="R204" s="95">
        <f t="shared" si="14"/>
        <v>0</v>
      </c>
      <c r="S204" s="95">
        <f t="shared" si="13"/>
        <v>0</v>
      </c>
      <c r="T204" s="95">
        <f t="shared" si="13"/>
        <v>0</v>
      </c>
      <c r="U204" s="95">
        <f t="shared" si="13"/>
        <v>0</v>
      </c>
      <c r="V204" s="95">
        <f t="shared" si="13"/>
        <v>0</v>
      </c>
    </row>
    <row r="205" spans="1:22" x14ac:dyDescent="0.15">
      <c r="A205" s="138" t="s">
        <v>356</v>
      </c>
      <c r="B205" s="138" t="s">
        <v>11</v>
      </c>
      <c r="C205" s="140">
        <v>37468</v>
      </c>
      <c r="D205" s="139">
        <v>7</v>
      </c>
      <c r="E205" s="29"/>
      <c r="F205" s="136">
        <v>0.59</v>
      </c>
      <c r="G205" s="136">
        <v>0.27</v>
      </c>
      <c r="H205" s="136">
        <v>5</v>
      </c>
      <c r="I205" s="136">
        <v>3.88</v>
      </c>
      <c r="J205" s="136">
        <v>5.19</v>
      </c>
      <c r="K205" s="136">
        <v>0</v>
      </c>
      <c r="L205" s="136">
        <v>0.67</v>
      </c>
      <c r="M205" s="136"/>
      <c r="P205" s="95">
        <f t="shared" si="14"/>
        <v>0</v>
      </c>
      <c r="Q205" s="95">
        <f t="shared" si="14"/>
        <v>0</v>
      </c>
      <c r="R205" s="95">
        <f t="shared" si="14"/>
        <v>0</v>
      </c>
      <c r="S205" s="95">
        <f t="shared" si="13"/>
        <v>-1.0000000000000231E-2</v>
      </c>
      <c r="T205" s="95">
        <f t="shared" si="13"/>
        <v>0</v>
      </c>
      <c r="U205" s="95">
        <f t="shared" si="13"/>
        <v>0</v>
      </c>
      <c r="V205" s="95">
        <f t="shared" si="13"/>
        <v>0</v>
      </c>
    </row>
    <row r="206" spans="1:22" x14ac:dyDescent="0.15">
      <c r="A206" s="138" t="s">
        <v>356</v>
      </c>
      <c r="B206" s="138" t="s">
        <v>11</v>
      </c>
      <c r="C206" s="140">
        <v>37499</v>
      </c>
      <c r="D206" s="139">
        <v>8</v>
      </c>
      <c r="E206" s="29"/>
      <c r="F206" s="136">
        <v>0.59</v>
      </c>
      <c r="G206" s="136">
        <v>0.27</v>
      </c>
      <c r="H206" s="136">
        <v>5</v>
      </c>
      <c r="I206" s="136">
        <v>3.88</v>
      </c>
      <c r="J206" s="136">
        <v>5.19</v>
      </c>
      <c r="K206" s="136">
        <v>0</v>
      </c>
      <c r="L206" s="136">
        <v>0.67</v>
      </c>
      <c r="M206" s="136"/>
      <c r="P206" s="95">
        <f t="shared" si="14"/>
        <v>0</v>
      </c>
      <c r="Q206" s="95">
        <f t="shared" si="14"/>
        <v>0</v>
      </c>
      <c r="R206" s="95">
        <f t="shared" si="14"/>
        <v>0</v>
      </c>
      <c r="S206" s="95">
        <f t="shared" si="13"/>
        <v>0</v>
      </c>
      <c r="T206" s="95">
        <f t="shared" si="13"/>
        <v>0</v>
      </c>
      <c r="U206" s="95">
        <f t="shared" si="13"/>
        <v>0</v>
      </c>
      <c r="V206" s="95">
        <f t="shared" si="13"/>
        <v>0</v>
      </c>
    </row>
    <row r="207" spans="1:22" x14ac:dyDescent="0.15">
      <c r="A207" s="138" t="s">
        <v>356</v>
      </c>
      <c r="B207" s="138" t="s">
        <v>11</v>
      </c>
      <c r="C207" s="140">
        <v>37529</v>
      </c>
      <c r="D207" s="139">
        <v>9</v>
      </c>
      <c r="E207" s="29"/>
      <c r="F207" s="136">
        <v>0.59</v>
      </c>
      <c r="G207" s="136">
        <v>0.27</v>
      </c>
      <c r="H207" s="136">
        <v>5</v>
      </c>
      <c r="I207" s="136">
        <v>3.88</v>
      </c>
      <c r="J207" s="136">
        <v>5.19</v>
      </c>
      <c r="K207" s="136">
        <v>0</v>
      </c>
      <c r="L207" s="136">
        <v>0.67</v>
      </c>
      <c r="M207" s="136"/>
      <c r="P207" s="95">
        <f t="shared" si="14"/>
        <v>0</v>
      </c>
      <c r="Q207" s="95">
        <f t="shared" si="14"/>
        <v>0</v>
      </c>
      <c r="R207" s="95">
        <f t="shared" si="14"/>
        <v>0</v>
      </c>
      <c r="S207" s="95">
        <f t="shared" si="13"/>
        <v>0</v>
      </c>
      <c r="T207" s="95">
        <f t="shared" si="13"/>
        <v>0</v>
      </c>
      <c r="U207" s="95">
        <f t="shared" si="13"/>
        <v>0</v>
      </c>
      <c r="V207" s="95">
        <f t="shared" si="13"/>
        <v>0</v>
      </c>
    </row>
    <row r="208" spans="1:22" x14ac:dyDescent="0.15">
      <c r="A208" s="138" t="s">
        <v>356</v>
      </c>
      <c r="B208" s="138" t="s">
        <v>11</v>
      </c>
      <c r="C208" s="140">
        <v>37560</v>
      </c>
      <c r="D208" s="139">
        <v>10</v>
      </c>
      <c r="E208" s="29"/>
      <c r="F208" s="136">
        <v>0.59</v>
      </c>
      <c r="G208" s="136">
        <v>0.27</v>
      </c>
      <c r="H208" s="136">
        <v>5</v>
      </c>
      <c r="I208" s="136">
        <v>3.88</v>
      </c>
      <c r="J208" s="136">
        <v>5.19</v>
      </c>
      <c r="K208" s="136">
        <v>0</v>
      </c>
      <c r="L208" s="136">
        <v>0.67</v>
      </c>
      <c r="M208" s="136"/>
      <c r="P208" s="95">
        <f t="shared" si="14"/>
        <v>0</v>
      </c>
      <c r="Q208" s="95">
        <f t="shared" si="14"/>
        <v>0</v>
      </c>
      <c r="R208" s="95">
        <f t="shared" si="14"/>
        <v>0</v>
      </c>
      <c r="S208" s="95">
        <f t="shared" si="13"/>
        <v>0</v>
      </c>
      <c r="T208" s="95">
        <f t="shared" si="13"/>
        <v>0</v>
      </c>
      <c r="U208" s="95">
        <f t="shared" si="13"/>
        <v>0</v>
      </c>
      <c r="V208" s="95">
        <f t="shared" si="13"/>
        <v>0</v>
      </c>
    </row>
    <row r="209" spans="1:22" x14ac:dyDescent="0.15">
      <c r="A209" s="138" t="s">
        <v>356</v>
      </c>
      <c r="B209" s="138" t="s">
        <v>11</v>
      </c>
      <c r="C209" s="140">
        <v>37590</v>
      </c>
      <c r="D209" s="139">
        <v>11</v>
      </c>
      <c r="E209" s="29"/>
      <c r="F209" s="136">
        <v>0.59</v>
      </c>
      <c r="G209" s="136">
        <v>0.27</v>
      </c>
      <c r="H209" s="136">
        <v>5.0199999999999996</v>
      </c>
      <c r="I209" s="136">
        <v>3.88</v>
      </c>
      <c r="J209" s="136">
        <v>5.21</v>
      </c>
      <c r="K209" s="136">
        <v>0</v>
      </c>
      <c r="L209" s="136">
        <v>0.67</v>
      </c>
      <c r="M209" s="136"/>
      <c r="P209" s="95">
        <f t="shared" si="14"/>
        <v>0</v>
      </c>
      <c r="Q209" s="95">
        <f t="shared" si="14"/>
        <v>0</v>
      </c>
      <c r="R209" s="95">
        <f t="shared" si="14"/>
        <v>1.9999999999999574E-2</v>
      </c>
      <c r="S209" s="95">
        <f t="shared" si="13"/>
        <v>0</v>
      </c>
      <c r="T209" s="95">
        <f t="shared" si="13"/>
        <v>1.9999999999999574E-2</v>
      </c>
      <c r="U209" s="95">
        <f t="shared" si="13"/>
        <v>0</v>
      </c>
      <c r="V209" s="95">
        <f t="shared" si="13"/>
        <v>0</v>
      </c>
    </row>
    <row r="210" spans="1:22" x14ac:dyDescent="0.15">
      <c r="A210" s="138" t="s">
        <v>356</v>
      </c>
      <c r="B210" s="138" t="s">
        <v>11</v>
      </c>
      <c r="C210" s="140">
        <v>37621</v>
      </c>
      <c r="D210" s="139">
        <v>12</v>
      </c>
      <c r="E210" s="29"/>
      <c r="F210" s="136">
        <v>0.59</v>
      </c>
      <c r="G210" s="136">
        <v>0.27</v>
      </c>
      <c r="H210" s="136">
        <v>5.0199999999999996</v>
      </c>
      <c r="I210" s="136">
        <v>3.89</v>
      </c>
      <c r="J210" s="136">
        <v>5.21</v>
      </c>
      <c r="K210" s="136">
        <v>0</v>
      </c>
      <c r="L210" s="136">
        <v>0.67</v>
      </c>
      <c r="M210" s="136"/>
      <c r="P210" s="95">
        <f t="shared" si="14"/>
        <v>0</v>
      </c>
      <c r="Q210" s="95">
        <f t="shared" si="14"/>
        <v>0</v>
      </c>
      <c r="R210" s="95">
        <f t="shared" si="14"/>
        <v>0</v>
      </c>
      <c r="S210" s="95">
        <f t="shared" si="13"/>
        <v>1.0000000000000231E-2</v>
      </c>
      <c r="T210" s="95">
        <f t="shared" si="13"/>
        <v>0</v>
      </c>
      <c r="U210" s="95">
        <f t="shared" si="13"/>
        <v>0</v>
      </c>
      <c r="V210" s="95">
        <f t="shared" si="13"/>
        <v>0</v>
      </c>
    </row>
    <row r="211" spans="1:22" x14ac:dyDescent="0.15">
      <c r="A211" s="138" t="s">
        <v>356</v>
      </c>
      <c r="B211" s="138" t="s">
        <v>11</v>
      </c>
      <c r="C211" s="140">
        <v>37652</v>
      </c>
      <c r="D211" s="139">
        <v>1</v>
      </c>
      <c r="E211" s="29"/>
      <c r="F211" s="136">
        <v>0.59</v>
      </c>
      <c r="G211" s="136">
        <v>0.27</v>
      </c>
      <c r="H211" s="136">
        <v>5.0199999999999996</v>
      </c>
      <c r="I211" s="136">
        <v>3.88</v>
      </c>
      <c r="J211" s="136">
        <v>5.21</v>
      </c>
      <c r="K211" s="136">
        <v>0</v>
      </c>
      <c r="L211" s="136">
        <v>0.67</v>
      </c>
      <c r="M211" s="136"/>
      <c r="P211" s="95">
        <f t="shared" si="14"/>
        <v>0</v>
      </c>
      <c r="Q211" s="95">
        <f t="shared" si="14"/>
        <v>0</v>
      </c>
      <c r="R211" s="95">
        <f t="shared" si="14"/>
        <v>0</v>
      </c>
      <c r="S211" s="95">
        <f t="shared" si="13"/>
        <v>-1.0000000000000231E-2</v>
      </c>
      <c r="T211" s="95">
        <f t="shared" si="13"/>
        <v>0</v>
      </c>
      <c r="U211" s="95">
        <f t="shared" si="13"/>
        <v>0</v>
      </c>
      <c r="V211" s="95">
        <f t="shared" si="13"/>
        <v>0</v>
      </c>
    </row>
    <row r="212" spans="1:22" x14ac:dyDescent="0.15">
      <c r="A212" s="138" t="s">
        <v>356</v>
      </c>
      <c r="B212" s="138" t="s">
        <v>11</v>
      </c>
      <c r="C212" s="140">
        <v>37680</v>
      </c>
      <c r="D212" s="139">
        <v>2</v>
      </c>
      <c r="E212" s="29"/>
      <c r="F212" s="136">
        <v>0.59</v>
      </c>
      <c r="G212" s="136">
        <v>0.27</v>
      </c>
      <c r="H212" s="136">
        <v>5.0199999999999996</v>
      </c>
      <c r="I212" s="136">
        <v>3.88</v>
      </c>
      <c r="J212" s="136">
        <v>5.21</v>
      </c>
      <c r="K212" s="136">
        <v>0</v>
      </c>
      <c r="L212" s="136">
        <v>0.67</v>
      </c>
      <c r="M212" s="136"/>
      <c r="P212" s="95">
        <f t="shared" si="14"/>
        <v>0</v>
      </c>
      <c r="Q212" s="95">
        <f t="shared" si="14"/>
        <v>0</v>
      </c>
      <c r="R212" s="95">
        <f t="shared" si="14"/>
        <v>0</v>
      </c>
      <c r="S212" s="95">
        <f t="shared" si="13"/>
        <v>0</v>
      </c>
      <c r="T212" s="95">
        <f t="shared" si="13"/>
        <v>0</v>
      </c>
      <c r="U212" s="95">
        <f t="shared" si="13"/>
        <v>0</v>
      </c>
      <c r="V212" s="95">
        <f t="shared" si="13"/>
        <v>0</v>
      </c>
    </row>
    <row r="213" spans="1:22" x14ac:dyDescent="0.15">
      <c r="A213" s="138" t="s">
        <v>356</v>
      </c>
      <c r="B213" s="138" t="s">
        <v>11</v>
      </c>
      <c r="C213" s="140">
        <v>37711</v>
      </c>
      <c r="D213" s="139">
        <v>3</v>
      </c>
      <c r="E213" s="29"/>
      <c r="F213" s="136">
        <v>0.59</v>
      </c>
      <c r="G213" s="136">
        <v>0.27</v>
      </c>
      <c r="H213" s="136">
        <v>5.0199999999999996</v>
      </c>
      <c r="I213" s="136">
        <v>3.89</v>
      </c>
      <c r="J213" s="136">
        <v>5.21</v>
      </c>
      <c r="K213" s="136">
        <v>0</v>
      </c>
      <c r="L213" s="136">
        <v>0.67</v>
      </c>
      <c r="M213" s="136"/>
      <c r="P213" s="95">
        <f t="shared" si="14"/>
        <v>0</v>
      </c>
      <c r="Q213" s="95">
        <f t="shared" si="14"/>
        <v>0</v>
      </c>
      <c r="R213" s="95">
        <f t="shared" si="14"/>
        <v>0</v>
      </c>
      <c r="S213" s="95">
        <f t="shared" si="13"/>
        <v>1.0000000000000231E-2</v>
      </c>
      <c r="T213" s="95">
        <f t="shared" si="13"/>
        <v>0</v>
      </c>
      <c r="U213" s="95">
        <f t="shared" si="13"/>
        <v>0</v>
      </c>
      <c r="V213" s="95">
        <f t="shared" si="13"/>
        <v>0</v>
      </c>
    </row>
    <row r="214" spans="1:22" x14ac:dyDescent="0.15">
      <c r="A214" s="138" t="s">
        <v>356</v>
      </c>
      <c r="B214" s="138" t="s">
        <v>11</v>
      </c>
      <c r="C214" s="140">
        <v>37741</v>
      </c>
      <c r="D214" s="139">
        <v>4</v>
      </c>
      <c r="E214" s="29"/>
      <c r="F214" s="136">
        <v>0.59</v>
      </c>
      <c r="G214" s="136">
        <v>0.27</v>
      </c>
      <c r="H214" s="136">
        <v>5.0199999999999996</v>
      </c>
      <c r="I214" s="136">
        <v>3.88</v>
      </c>
      <c r="J214" s="136">
        <v>5.21</v>
      </c>
      <c r="K214" s="136">
        <v>0</v>
      </c>
      <c r="L214" s="136">
        <v>0.67</v>
      </c>
      <c r="M214" s="136"/>
      <c r="P214" s="95">
        <f t="shared" si="14"/>
        <v>0</v>
      </c>
      <c r="Q214" s="95">
        <f t="shared" si="14"/>
        <v>0</v>
      </c>
      <c r="R214" s="95">
        <f t="shared" si="14"/>
        <v>0</v>
      </c>
      <c r="S214" s="95">
        <f t="shared" si="13"/>
        <v>-1.0000000000000231E-2</v>
      </c>
      <c r="T214" s="95">
        <f t="shared" si="13"/>
        <v>0</v>
      </c>
      <c r="U214" s="95">
        <f t="shared" si="13"/>
        <v>0</v>
      </c>
      <c r="V214" s="95">
        <f t="shared" si="13"/>
        <v>0</v>
      </c>
    </row>
    <row r="215" spans="1:22" x14ac:dyDescent="0.15">
      <c r="A215" s="138" t="s">
        <v>356</v>
      </c>
      <c r="B215" s="138" t="s">
        <v>11</v>
      </c>
      <c r="C215" s="140">
        <v>37772</v>
      </c>
      <c r="D215" s="139">
        <v>5</v>
      </c>
      <c r="E215" s="29"/>
      <c r="F215" s="136">
        <v>0.59</v>
      </c>
      <c r="G215" s="136">
        <v>0.27</v>
      </c>
      <c r="H215" s="136">
        <v>5.0199999999999996</v>
      </c>
      <c r="I215" s="136">
        <v>3.88</v>
      </c>
      <c r="J215" s="136">
        <v>5.21</v>
      </c>
      <c r="K215" s="136">
        <v>0</v>
      </c>
      <c r="L215" s="136">
        <v>0.67</v>
      </c>
      <c r="M215" s="136"/>
      <c r="P215" s="95">
        <f t="shared" si="14"/>
        <v>0</v>
      </c>
      <c r="Q215" s="95">
        <f t="shared" si="14"/>
        <v>0</v>
      </c>
      <c r="R215" s="95">
        <f t="shared" si="14"/>
        <v>0</v>
      </c>
      <c r="S215" s="95">
        <f t="shared" si="13"/>
        <v>0</v>
      </c>
      <c r="T215" s="95">
        <f t="shared" si="13"/>
        <v>0</v>
      </c>
      <c r="U215" s="95">
        <f t="shared" si="13"/>
        <v>0</v>
      </c>
      <c r="V215" s="95">
        <f t="shared" si="13"/>
        <v>0</v>
      </c>
    </row>
    <row r="216" spans="1:22" s="29" customFormat="1" x14ac:dyDescent="0.15">
      <c r="A216" s="138" t="s">
        <v>356</v>
      </c>
      <c r="B216" s="138" t="s">
        <v>11</v>
      </c>
      <c r="C216" s="140">
        <v>37802</v>
      </c>
      <c r="D216" s="139">
        <v>6</v>
      </c>
      <c r="F216" s="136">
        <v>0.59</v>
      </c>
      <c r="G216" s="136">
        <v>0.27</v>
      </c>
      <c r="H216" s="136">
        <v>5.0199999999999996</v>
      </c>
      <c r="I216" s="136">
        <v>3.88</v>
      </c>
      <c r="J216" s="136">
        <v>5.21</v>
      </c>
      <c r="K216" s="136">
        <v>0</v>
      </c>
      <c r="L216" s="136">
        <v>0.67</v>
      </c>
      <c r="P216" s="95">
        <f t="shared" si="14"/>
        <v>0</v>
      </c>
      <c r="Q216" s="95">
        <f t="shared" si="14"/>
        <v>0</v>
      </c>
      <c r="R216" s="95">
        <f t="shared" si="14"/>
        <v>0</v>
      </c>
      <c r="S216" s="95">
        <f t="shared" si="13"/>
        <v>0</v>
      </c>
      <c r="T216" s="95">
        <f t="shared" si="13"/>
        <v>0</v>
      </c>
      <c r="U216" s="95">
        <f t="shared" si="13"/>
        <v>0</v>
      </c>
      <c r="V216" s="95">
        <f t="shared" si="13"/>
        <v>0</v>
      </c>
    </row>
    <row r="217" spans="1:22" x14ac:dyDescent="0.15">
      <c r="A217" s="62"/>
      <c r="B217" s="62"/>
      <c r="C217" s="142"/>
      <c r="D217" s="29"/>
      <c r="E217" s="145"/>
      <c r="F217" s="144"/>
      <c r="G217" s="144"/>
      <c r="H217" s="144"/>
      <c r="I217" s="144"/>
      <c r="J217" s="144"/>
      <c r="K217" s="144"/>
      <c r="L217" s="144"/>
      <c r="M217" s="136"/>
      <c r="P217" s="95">
        <f t="shared" si="14"/>
        <v>-0.59</v>
      </c>
      <c r="Q217" s="95">
        <f t="shared" si="14"/>
        <v>-0.27</v>
      </c>
      <c r="R217" s="95">
        <f t="shared" si="14"/>
        <v>-5.0199999999999996</v>
      </c>
      <c r="S217" s="95">
        <f t="shared" si="13"/>
        <v>-3.88</v>
      </c>
      <c r="T217" s="95">
        <f t="shared" si="13"/>
        <v>-5.21</v>
      </c>
      <c r="U217" s="95">
        <f t="shared" si="13"/>
        <v>0</v>
      </c>
      <c r="V217" s="95">
        <f t="shared" ref="V217:V280" si="15">L217-L216</f>
        <v>-0.67</v>
      </c>
    </row>
    <row r="218" spans="1:22" x14ac:dyDescent="0.15">
      <c r="A218" s="138" t="s">
        <v>355</v>
      </c>
      <c r="B218" s="138" t="s">
        <v>27</v>
      </c>
      <c r="C218" s="140">
        <v>37468</v>
      </c>
      <c r="D218" s="139">
        <v>7</v>
      </c>
      <c r="E218" s="29"/>
      <c r="F218" s="136">
        <v>0.67</v>
      </c>
      <c r="G218" s="136">
        <v>0.28000000000000003</v>
      </c>
      <c r="H218" s="136">
        <v>4.9000000000000004</v>
      </c>
      <c r="I218" s="136">
        <v>3.82</v>
      </c>
      <c r="J218" s="136">
        <v>5.14</v>
      </c>
      <c r="K218" s="136">
        <v>0</v>
      </c>
      <c r="L218" s="136">
        <v>0.7</v>
      </c>
      <c r="M218" s="136"/>
      <c r="P218" s="95">
        <f t="shared" si="14"/>
        <v>0.67</v>
      </c>
      <c r="Q218" s="95">
        <f t="shared" si="14"/>
        <v>0.28000000000000003</v>
      </c>
      <c r="R218" s="95">
        <f t="shared" si="14"/>
        <v>4.9000000000000004</v>
      </c>
      <c r="S218" s="95">
        <f t="shared" si="14"/>
        <v>3.82</v>
      </c>
      <c r="T218" s="95">
        <f t="shared" si="14"/>
        <v>5.14</v>
      </c>
      <c r="U218" s="95">
        <f t="shared" si="14"/>
        <v>0</v>
      </c>
      <c r="V218" s="95">
        <f t="shared" si="15"/>
        <v>0.7</v>
      </c>
    </row>
    <row r="219" spans="1:22" x14ac:dyDescent="0.15">
      <c r="A219" s="138" t="s">
        <v>355</v>
      </c>
      <c r="B219" s="138" t="s">
        <v>27</v>
      </c>
      <c r="C219" s="140">
        <v>37499</v>
      </c>
      <c r="D219" s="139">
        <v>8</v>
      </c>
      <c r="E219" s="29"/>
      <c r="F219" s="136">
        <v>0.67</v>
      </c>
      <c r="G219" s="136">
        <v>0.28000000000000003</v>
      </c>
      <c r="H219" s="136">
        <v>4.9000000000000004</v>
      </c>
      <c r="I219" s="136">
        <v>3.82</v>
      </c>
      <c r="J219" s="136">
        <v>5.14</v>
      </c>
      <c r="K219" s="136">
        <v>0</v>
      </c>
      <c r="L219" s="136">
        <v>0.7</v>
      </c>
      <c r="M219" s="136"/>
      <c r="P219" s="95">
        <f t="shared" ref="P219:U261" si="16">F219-F218</f>
        <v>0</v>
      </c>
      <c r="Q219" s="95">
        <f t="shared" si="16"/>
        <v>0</v>
      </c>
      <c r="R219" s="95">
        <f t="shared" si="16"/>
        <v>0</v>
      </c>
      <c r="S219" s="95">
        <f t="shared" si="16"/>
        <v>0</v>
      </c>
      <c r="T219" s="95">
        <f t="shared" si="16"/>
        <v>0</v>
      </c>
      <c r="U219" s="95">
        <f t="shared" si="16"/>
        <v>0</v>
      </c>
      <c r="V219" s="95">
        <f t="shared" si="15"/>
        <v>0</v>
      </c>
    </row>
    <row r="220" spans="1:22" x14ac:dyDescent="0.15">
      <c r="A220" s="138" t="s">
        <v>355</v>
      </c>
      <c r="B220" s="138" t="s">
        <v>27</v>
      </c>
      <c r="C220" s="140">
        <v>37529</v>
      </c>
      <c r="D220" s="139">
        <v>9</v>
      </c>
      <c r="E220" s="29"/>
      <c r="F220" s="136">
        <v>0.67</v>
      </c>
      <c r="G220" s="136">
        <v>0.28000000000000003</v>
      </c>
      <c r="H220" s="136">
        <v>4.9000000000000004</v>
      </c>
      <c r="I220" s="136">
        <v>3.82</v>
      </c>
      <c r="J220" s="136">
        <v>5.14</v>
      </c>
      <c r="K220" s="136">
        <v>0</v>
      </c>
      <c r="L220" s="136">
        <v>0.7</v>
      </c>
      <c r="M220" s="136"/>
      <c r="P220" s="95">
        <f t="shared" si="16"/>
        <v>0</v>
      </c>
      <c r="Q220" s="95">
        <f t="shared" si="16"/>
        <v>0</v>
      </c>
      <c r="R220" s="95">
        <f t="shared" si="16"/>
        <v>0</v>
      </c>
      <c r="S220" s="95">
        <f t="shared" si="16"/>
        <v>0</v>
      </c>
      <c r="T220" s="95">
        <f t="shared" si="16"/>
        <v>0</v>
      </c>
      <c r="U220" s="95">
        <f t="shared" si="16"/>
        <v>0</v>
      </c>
      <c r="V220" s="95">
        <f t="shared" si="15"/>
        <v>0</v>
      </c>
    </row>
    <row r="221" spans="1:22" x14ac:dyDescent="0.15">
      <c r="A221" s="138" t="s">
        <v>355</v>
      </c>
      <c r="B221" s="138" t="s">
        <v>27</v>
      </c>
      <c r="C221" s="140">
        <v>37560</v>
      </c>
      <c r="D221" s="139">
        <v>10</v>
      </c>
      <c r="E221" s="29"/>
      <c r="F221" s="136">
        <v>0.67</v>
      </c>
      <c r="G221" s="136">
        <v>0.28000000000000003</v>
      </c>
      <c r="H221" s="136">
        <v>4.9000000000000004</v>
      </c>
      <c r="I221" s="136">
        <v>3.82</v>
      </c>
      <c r="J221" s="136">
        <v>5.14</v>
      </c>
      <c r="K221" s="136">
        <v>0</v>
      </c>
      <c r="L221" s="136">
        <v>0.7</v>
      </c>
      <c r="M221" s="136"/>
      <c r="P221" s="95">
        <f t="shared" si="16"/>
        <v>0</v>
      </c>
      <c r="Q221" s="95">
        <f t="shared" si="16"/>
        <v>0</v>
      </c>
      <c r="R221" s="95">
        <f t="shared" si="16"/>
        <v>0</v>
      </c>
      <c r="S221" s="95">
        <f t="shared" si="16"/>
        <v>0</v>
      </c>
      <c r="T221" s="95">
        <f t="shared" si="16"/>
        <v>0</v>
      </c>
      <c r="U221" s="95">
        <f t="shared" si="16"/>
        <v>0</v>
      </c>
      <c r="V221" s="95">
        <f t="shared" si="15"/>
        <v>0</v>
      </c>
    </row>
    <row r="222" spans="1:22" x14ac:dyDescent="0.15">
      <c r="A222" s="138" t="s">
        <v>355</v>
      </c>
      <c r="B222" s="138" t="s">
        <v>27</v>
      </c>
      <c r="C222" s="140">
        <v>37590</v>
      </c>
      <c r="D222" s="139">
        <v>11</v>
      </c>
      <c r="E222" s="29"/>
      <c r="F222" s="136">
        <v>0.67</v>
      </c>
      <c r="G222" s="136">
        <v>0.28000000000000003</v>
      </c>
      <c r="H222" s="136">
        <v>4.9000000000000004</v>
      </c>
      <c r="I222" s="136">
        <v>3.83</v>
      </c>
      <c r="J222" s="136">
        <v>5.15</v>
      </c>
      <c r="K222" s="136">
        <v>0</v>
      </c>
      <c r="L222" s="136">
        <v>0.71</v>
      </c>
      <c r="M222" s="136"/>
      <c r="P222" s="95">
        <f t="shared" si="16"/>
        <v>0</v>
      </c>
      <c r="Q222" s="95">
        <f t="shared" si="16"/>
        <v>0</v>
      </c>
      <c r="R222" s="95">
        <f t="shared" si="16"/>
        <v>0</v>
      </c>
      <c r="S222" s="95">
        <f t="shared" si="16"/>
        <v>1.0000000000000231E-2</v>
      </c>
      <c r="T222" s="95">
        <f t="shared" si="16"/>
        <v>1.0000000000000675E-2</v>
      </c>
      <c r="U222" s="95">
        <f t="shared" si="16"/>
        <v>0</v>
      </c>
      <c r="V222" s="95">
        <f t="shared" si="15"/>
        <v>1.0000000000000009E-2</v>
      </c>
    </row>
    <row r="223" spans="1:22" x14ac:dyDescent="0.15">
      <c r="A223" s="138" t="s">
        <v>355</v>
      </c>
      <c r="B223" s="138" t="s">
        <v>27</v>
      </c>
      <c r="C223" s="140">
        <v>37621</v>
      </c>
      <c r="D223" s="139">
        <v>12</v>
      </c>
      <c r="E223" s="29"/>
      <c r="F223" s="136">
        <v>0.67</v>
      </c>
      <c r="G223" s="136">
        <v>0.28000000000000003</v>
      </c>
      <c r="H223" s="136">
        <v>4.9000000000000004</v>
      </c>
      <c r="I223" s="136">
        <v>3.83</v>
      </c>
      <c r="J223" s="136">
        <v>5.15</v>
      </c>
      <c r="K223" s="136">
        <v>0</v>
      </c>
      <c r="L223" s="136">
        <v>0.71</v>
      </c>
      <c r="M223" s="136"/>
      <c r="P223" s="95">
        <f t="shared" si="16"/>
        <v>0</v>
      </c>
      <c r="Q223" s="95">
        <f t="shared" si="16"/>
        <v>0</v>
      </c>
      <c r="R223" s="95">
        <f t="shared" si="16"/>
        <v>0</v>
      </c>
      <c r="S223" s="95">
        <f t="shared" si="16"/>
        <v>0</v>
      </c>
      <c r="T223" s="95">
        <f t="shared" si="16"/>
        <v>0</v>
      </c>
      <c r="U223" s="95">
        <f t="shared" si="16"/>
        <v>0</v>
      </c>
      <c r="V223" s="95">
        <f t="shared" si="15"/>
        <v>0</v>
      </c>
    </row>
    <row r="224" spans="1:22" x14ac:dyDescent="0.15">
      <c r="A224" s="138" t="s">
        <v>355</v>
      </c>
      <c r="B224" s="138" t="s">
        <v>27</v>
      </c>
      <c r="C224" s="140">
        <v>37652</v>
      </c>
      <c r="D224" s="139">
        <v>1</v>
      </c>
      <c r="E224" s="29"/>
      <c r="F224" s="136">
        <v>0.67</v>
      </c>
      <c r="G224" s="136">
        <v>0.28000000000000003</v>
      </c>
      <c r="H224" s="136">
        <v>4.9000000000000004</v>
      </c>
      <c r="I224" s="136">
        <v>3.82</v>
      </c>
      <c r="J224" s="136">
        <v>5.14</v>
      </c>
      <c r="K224" s="136">
        <v>0</v>
      </c>
      <c r="L224" s="136">
        <v>0.7</v>
      </c>
      <c r="M224" s="136"/>
      <c r="P224" s="95">
        <f t="shared" si="16"/>
        <v>0</v>
      </c>
      <c r="Q224" s="95">
        <f t="shared" si="16"/>
        <v>0</v>
      </c>
      <c r="R224" s="95">
        <f t="shared" si="16"/>
        <v>0</v>
      </c>
      <c r="S224" s="95">
        <f t="shared" si="16"/>
        <v>-1.0000000000000231E-2</v>
      </c>
      <c r="T224" s="95">
        <f t="shared" si="16"/>
        <v>-1.0000000000000675E-2</v>
      </c>
      <c r="U224" s="95">
        <f t="shared" si="16"/>
        <v>0</v>
      </c>
      <c r="V224" s="95">
        <f t="shared" si="15"/>
        <v>-1.0000000000000009E-2</v>
      </c>
    </row>
    <row r="225" spans="1:22" x14ac:dyDescent="0.15">
      <c r="A225" s="138" t="s">
        <v>355</v>
      </c>
      <c r="B225" s="138" t="s">
        <v>27</v>
      </c>
      <c r="C225" s="140">
        <v>37680</v>
      </c>
      <c r="D225" s="139">
        <v>2</v>
      </c>
      <c r="E225" s="29"/>
      <c r="F225" s="136">
        <v>0.67</v>
      </c>
      <c r="G225" s="136">
        <v>0.28000000000000003</v>
      </c>
      <c r="H225" s="136">
        <v>5.05</v>
      </c>
      <c r="I225" s="136">
        <v>3.98</v>
      </c>
      <c r="J225" s="136">
        <v>5.3</v>
      </c>
      <c r="K225" s="136">
        <v>0</v>
      </c>
      <c r="L225" s="136">
        <v>0.7</v>
      </c>
      <c r="M225" s="136"/>
      <c r="P225" s="95">
        <f t="shared" si="16"/>
        <v>0</v>
      </c>
      <c r="Q225" s="95">
        <f t="shared" si="16"/>
        <v>0</v>
      </c>
      <c r="R225" s="95">
        <f t="shared" si="16"/>
        <v>0.14999999999999947</v>
      </c>
      <c r="S225" s="95">
        <f t="shared" si="16"/>
        <v>0.16000000000000014</v>
      </c>
      <c r="T225" s="95">
        <f t="shared" si="16"/>
        <v>0.16000000000000014</v>
      </c>
      <c r="U225" s="95">
        <f t="shared" si="16"/>
        <v>0</v>
      </c>
      <c r="V225" s="95">
        <f t="shared" si="15"/>
        <v>0</v>
      </c>
    </row>
    <row r="226" spans="1:22" x14ac:dyDescent="0.15">
      <c r="A226" s="138" t="s">
        <v>355</v>
      </c>
      <c r="B226" s="138" t="s">
        <v>27</v>
      </c>
      <c r="C226" s="140">
        <v>37711</v>
      </c>
      <c r="D226" s="139">
        <v>3</v>
      </c>
      <c r="E226" s="29"/>
      <c r="F226" s="136">
        <v>0.67</v>
      </c>
      <c r="G226" s="136">
        <v>0.28000000000000003</v>
      </c>
      <c r="H226" s="136">
        <v>5.05</v>
      </c>
      <c r="I226" s="136">
        <v>3.98</v>
      </c>
      <c r="J226" s="136">
        <v>5.3</v>
      </c>
      <c r="K226" s="136">
        <v>0</v>
      </c>
      <c r="L226" s="136">
        <v>0.7</v>
      </c>
      <c r="M226" s="136"/>
      <c r="P226" s="95">
        <f t="shared" si="16"/>
        <v>0</v>
      </c>
      <c r="Q226" s="95">
        <f t="shared" si="16"/>
        <v>0</v>
      </c>
      <c r="R226" s="95">
        <f t="shared" si="16"/>
        <v>0</v>
      </c>
      <c r="S226" s="95">
        <f t="shared" si="16"/>
        <v>0</v>
      </c>
      <c r="T226" s="95">
        <f t="shared" si="16"/>
        <v>0</v>
      </c>
      <c r="U226" s="95">
        <f t="shared" si="16"/>
        <v>0</v>
      </c>
      <c r="V226" s="95">
        <f t="shared" si="15"/>
        <v>0</v>
      </c>
    </row>
    <row r="227" spans="1:22" x14ac:dyDescent="0.15">
      <c r="A227" s="138" t="s">
        <v>355</v>
      </c>
      <c r="B227" s="138" t="s">
        <v>27</v>
      </c>
      <c r="C227" s="140">
        <v>37741</v>
      </c>
      <c r="D227" s="139">
        <v>4</v>
      </c>
      <c r="E227" s="29"/>
      <c r="F227" s="136">
        <v>0.67</v>
      </c>
      <c r="G227" s="136">
        <v>0.28000000000000003</v>
      </c>
      <c r="H227" s="136">
        <v>5.05</v>
      </c>
      <c r="I227" s="136">
        <v>3.98</v>
      </c>
      <c r="J227" s="136">
        <v>5.3</v>
      </c>
      <c r="K227" s="136">
        <v>0</v>
      </c>
      <c r="L227" s="136">
        <v>0.7</v>
      </c>
      <c r="M227" s="136"/>
      <c r="P227" s="95">
        <f t="shared" si="16"/>
        <v>0</v>
      </c>
      <c r="Q227" s="95">
        <f t="shared" si="16"/>
        <v>0</v>
      </c>
      <c r="R227" s="95">
        <f t="shared" si="16"/>
        <v>0</v>
      </c>
      <c r="S227" s="95">
        <f t="shared" si="16"/>
        <v>0</v>
      </c>
      <c r="T227" s="95">
        <f t="shared" si="16"/>
        <v>0</v>
      </c>
      <c r="U227" s="95">
        <f t="shared" si="16"/>
        <v>0</v>
      </c>
      <c r="V227" s="95">
        <f t="shared" si="15"/>
        <v>0</v>
      </c>
    </row>
    <row r="228" spans="1:22" x14ac:dyDescent="0.15">
      <c r="A228" s="138" t="s">
        <v>355</v>
      </c>
      <c r="B228" s="138" t="s">
        <v>27</v>
      </c>
      <c r="C228" s="140">
        <v>37772</v>
      </c>
      <c r="D228" s="139">
        <v>5</v>
      </c>
      <c r="E228" s="29"/>
      <c r="F228" s="136">
        <v>0.67</v>
      </c>
      <c r="G228" s="136">
        <v>0.28000000000000003</v>
      </c>
      <c r="H228" s="136">
        <v>5.15</v>
      </c>
      <c r="I228" s="136">
        <v>4.08</v>
      </c>
      <c r="J228" s="136">
        <v>5.4</v>
      </c>
      <c r="K228" s="136">
        <v>0</v>
      </c>
      <c r="L228" s="136">
        <v>0.7</v>
      </c>
      <c r="M228" s="136"/>
      <c r="P228" s="95">
        <f t="shared" si="16"/>
        <v>0</v>
      </c>
      <c r="Q228" s="95">
        <f t="shared" si="16"/>
        <v>0</v>
      </c>
      <c r="R228" s="95">
        <f t="shared" si="16"/>
        <v>0.10000000000000053</v>
      </c>
      <c r="S228" s="95">
        <f t="shared" si="16"/>
        <v>0.10000000000000009</v>
      </c>
      <c r="T228" s="95">
        <f t="shared" si="16"/>
        <v>0.10000000000000053</v>
      </c>
      <c r="U228" s="95">
        <f t="shared" si="16"/>
        <v>0</v>
      </c>
      <c r="V228" s="95">
        <f t="shared" si="15"/>
        <v>0</v>
      </c>
    </row>
    <row r="229" spans="1:22" s="29" customFormat="1" x14ac:dyDescent="0.15">
      <c r="A229" s="138" t="s">
        <v>355</v>
      </c>
      <c r="B229" s="138" t="s">
        <v>27</v>
      </c>
      <c r="C229" s="140">
        <v>37802</v>
      </c>
      <c r="D229" s="139">
        <v>6</v>
      </c>
      <c r="F229" s="136">
        <v>0.67</v>
      </c>
      <c r="G229" s="136">
        <v>0.28000000000000003</v>
      </c>
      <c r="H229" s="136">
        <v>5.15</v>
      </c>
      <c r="I229" s="136">
        <v>4.08</v>
      </c>
      <c r="J229" s="136">
        <v>5.4</v>
      </c>
      <c r="K229" s="136">
        <v>0</v>
      </c>
      <c r="L229" s="136">
        <v>0.7</v>
      </c>
      <c r="P229" s="95">
        <f t="shared" si="16"/>
        <v>0</v>
      </c>
      <c r="Q229" s="95">
        <f t="shared" si="16"/>
        <v>0</v>
      </c>
      <c r="R229" s="95">
        <f t="shared" si="16"/>
        <v>0</v>
      </c>
      <c r="S229" s="95">
        <f t="shared" si="16"/>
        <v>0</v>
      </c>
      <c r="T229" s="95">
        <f t="shared" si="16"/>
        <v>0</v>
      </c>
      <c r="U229" s="95">
        <f t="shared" si="16"/>
        <v>0</v>
      </c>
      <c r="V229" s="95">
        <f t="shared" si="15"/>
        <v>0</v>
      </c>
    </row>
    <row r="230" spans="1:22" s="29" customFormat="1" x14ac:dyDescent="0.15">
      <c r="A230" s="138" t="s">
        <v>355</v>
      </c>
      <c r="B230" s="138" t="s">
        <v>11</v>
      </c>
      <c r="C230" s="140">
        <v>37833</v>
      </c>
      <c r="D230" s="139">
        <v>7</v>
      </c>
      <c r="F230" s="136">
        <v>0.67</v>
      </c>
      <c r="G230" s="136">
        <v>0.28000000000000003</v>
      </c>
      <c r="H230" s="136">
        <v>5.15</v>
      </c>
      <c r="I230" s="136">
        <v>4.08</v>
      </c>
      <c r="J230" s="136">
        <v>5.4</v>
      </c>
      <c r="K230" s="136">
        <v>0</v>
      </c>
      <c r="L230" s="136">
        <v>0.71</v>
      </c>
      <c r="P230" s="95">
        <f t="shared" si="16"/>
        <v>0</v>
      </c>
      <c r="Q230" s="95">
        <f t="shared" si="16"/>
        <v>0</v>
      </c>
      <c r="R230" s="95">
        <f t="shared" si="16"/>
        <v>0</v>
      </c>
      <c r="S230" s="95">
        <f t="shared" si="16"/>
        <v>0</v>
      </c>
      <c r="T230" s="95">
        <f t="shared" si="16"/>
        <v>0</v>
      </c>
      <c r="U230" s="95">
        <f t="shared" si="16"/>
        <v>0</v>
      </c>
      <c r="V230" s="95">
        <f t="shared" si="15"/>
        <v>1.0000000000000009E-2</v>
      </c>
    </row>
    <row r="231" spans="1:22" s="29" customFormat="1" x14ac:dyDescent="0.15">
      <c r="A231" s="138" t="s">
        <v>355</v>
      </c>
      <c r="B231" s="138" t="s">
        <v>11</v>
      </c>
      <c r="C231" s="140">
        <v>37864</v>
      </c>
      <c r="D231" s="139">
        <v>8</v>
      </c>
      <c r="F231" s="136">
        <v>0.67</v>
      </c>
      <c r="G231" s="136">
        <v>0.27</v>
      </c>
      <c r="H231" s="136">
        <v>5.15</v>
      </c>
      <c r="I231" s="136">
        <v>4.08</v>
      </c>
      <c r="J231" s="136">
        <v>5.38</v>
      </c>
      <c r="K231" s="136">
        <v>0</v>
      </c>
      <c r="L231" s="136">
        <v>0.7</v>
      </c>
      <c r="P231" s="95">
        <f t="shared" si="16"/>
        <v>0</v>
      </c>
      <c r="Q231" s="95">
        <f t="shared" si="16"/>
        <v>-1.0000000000000009E-2</v>
      </c>
      <c r="R231" s="95">
        <f t="shared" si="16"/>
        <v>0</v>
      </c>
      <c r="S231" s="95">
        <f t="shared" si="16"/>
        <v>0</v>
      </c>
      <c r="T231" s="95">
        <f t="shared" si="16"/>
        <v>-2.0000000000000462E-2</v>
      </c>
      <c r="U231" s="95">
        <f t="shared" si="16"/>
        <v>0</v>
      </c>
      <c r="V231" s="95">
        <f t="shared" si="15"/>
        <v>-1.0000000000000009E-2</v>
      </c>
    </row>
    <row r="232" spans="1:22" s="29" customFormat="1" x14ac:dyDescent="0.15">
      <c r="A232" s="138" t="s">
        <v>355</v>
      </c>
      <c r="B232" s="138" t="s">
        <v>11</v>
      </c>
      <c r="C232" s="140">
        <v>37894</v>
      </c>
      <c r="D232" s="139">
        <v>9</v>
      </c>
      <c r="F232" s="136">
        <v>0.67</v>
      </c>
      <c r="G232" s="136">
        <v>0.27</v>
      </c>
      <c r="H232" s="180">
        <v>5.15</v>
      </c>
      <c r="I232" s="136">
        <v>4.08</v>
      </c>
      <c r="J232" s="136">
        <v>5.38</v>
      </c>
      <c r="K232" s="136">
        <v>0</v>
      </c>
      <c r="L232" s="136">
        <v>0.7</v>
      </c>
      <c r="P232" s="95">
        <f t="shared" si="16"/>
        <v>0</v>
      </c>
      <c r="Q232" s="95">
        <f t="shared" si="16"/>
        <v>0</v>
      </c>
      <c r="R232" s="95">
        <f t="shared" si="16"/>
        <v>0</v>
      </c>
      <c r="S232" s="95">
        <f t="shared" si="16"/>
        <v>0</v>
      </c>
      <c r="T232" s="95">
        <f t="shared" si="16"/>
        <v>0</v>
      </c>
      <c r="U232" s="95">
        <f t="shared" si="16"/>
        <v>0</v>
      </c>
      <c r="V232" s="95">
        <f t="shared" si="15"/>
        <v>0</v>
      </c>
    </row>
    <row r="233" spans="1:22" s="29" customFormat="1" x14ac:dyDescent="0.15">
      <c r="A233" s="138" t="s">
        <v>355</v>
      </c>
      <c r="B233" s="138" t="s">
        <v>11</v>
      </c>
      <c r="C233" s="140">
        <v>37925</v>
      </c>
      <c r="D233" s="139">
        <v>10</v>
      </c>
      <c r="F233" s="136">
        <v>0.67</v>
      </c>
      <c r="G233" s="136">
        <v>0.27</v>
      </c>
      <c r="H233" s="136">
        <v>5.15</v>
      </c>
      <c r="I233" s="136">
        <v>4.08</v>
      </c>
      <c r="J233" s="136">
        <v>5.39</v>
      </c>
      <c r="K233" s="136">
        <v>0</v>
      </c>
      <c r="L233" s="136">
        <v>0.71</v>
      </c>
      <c r="P233" s="95">
        <f t="shared" si="16"/>
        <v>0</v>
      </c>
      <c r="Q233" s="95">
        <f t="shared" si="16"/>
        <v>0</v>
      </c>
      <c r="R233" s="95">
        <f t="shared" si="16"/>
        <v>0</v>
      </c>
      <c r="S233" s="95">
        <f t="shared" si="16"/>
        <v>0</v>
      </c>
      <c r="T233" s="95">
        <f t="shared" si="16"/>
        <v>9.9999999999997868E-3</v>
      </c>
      <c r="U233" s="95">
        <f t="shared" si="16"/>
        <v>0</v>
      </c>
      <c r="V233" s="95">
        <f t="shared" si="15"/>
        <v>1.0000000000000009E-2</v>
      </c>
    </row>
    <row r="234" spans="1:22" s="29" customFormat="1" x14ac:dyDescent="0.15">
      <c r="A234" s="138" t="s">
        <v>355</v>
      </c>
      <c r="B234" s="138" t="s">
        <v>11</v>
      </c>
      <c r="C234" s="140">
        <v>37955</v>
      </c>
      <c r="D234" s="139">
        <v>11</v>
      </c>
      <c r="F234" s="136">
        <v>0.67</v>
      </c>
      <c r="G234" s="136">
        <v>0.27</v>
      </c>
      <c r="H234" s="136">
        <v>5.15</v>
      </c>
      <c r="I234" s="136">
        <v>4.08</v>
      </c>
      <c r="J234" s="136">
        <v>5.38</v>
      </c>
      <c r="K234" s="136">
        <v>0</v>
      </c>
      <c r="L234" s="136">
        <v>0.7</v>
      </c>
      <c r="P234" s="95">
        <f t="shared" si="16"/>
        <v>0</v>
      </c>
      <c r="Q234" s="95">
        <f t="shared" si="16"/>
        <v>0</v>
      </c>
      <c r="R234" s="95">
        <f t="shared" si="16"/>
        <v>0</v>
      </c>
      <c r="S234" s="95">
        <f t="shared" si="16"/>
        <v>0</v>
      </c>
      <c r="T234" s="95">
        <f t="shared" si="16"/>
        <v>-9.9999999999997868E-3</v>
      </c>
      <c r="U234" s="95">
        <f t="shared" si="16"/>
        <v>0</v>
      </c>
      <c r="V234" s="95">
        <f t="shared" si="15"/>
        <v>-1.0000000000000009E-2</v>
      </c>
    </row>
    <row r="235" spans="1:22" s="29" customFormat="1" x14ac:dyDescent="0.15">
      <c r="A235" s="138" t="s">
        <v>355</v>
      </c>
      <c r="B235" s="138" t="s">
        <v>11</v>
      </c>
      <c r="C235" s="140">
        <v>37986</v>
      </c>
      <c r="D235" s="139">
        <v>12</v>
      </c>
      <c r="F235" s="136">
        <v>0.67</v>
      </c>
      <c r="G235" s="136">
        <v>0.27</v>
      </c>
      <c r="H235" s="136">
        <v>5.09</v>
      </c>
      <c r="I235" s="136">
        <v>4.01</v>
      </c>
      <c r="J235" s="136">
        <v>5.32</v>
      </c>
      <c r="K235" s="136">
        <v>0</v>
      </c>
      <c r="L235" s="136">
        <v>0.71</v>
      </c>
      <c r="P235" s="95">
        <f t="shared" si="16"/>
        <v>0</v>
      </c>
      <c r="Q235" s="95">
        <f t="shared" si="16"/>
        <v>0</v>
      </c>
      <c r="R235" s="95">
        <f t="shared" si="16"/>
        <v>-6.0000000000000497E-2</v>
      </c>
      <c r="S235" s="95">
        <f t="shared" si="16"/>
        <v>-7.0000000000000284E-2</v>
      </c>
      <c r="T235" s="95">
        <f t="shared" si="16"/>
        <v>-5.9999999999999609E-2</v>
      </c>
      <c r="U235" s="95">
        <f t="shared" si="16"/>
        <v>0</v>
      </c>
      <c r="V235" s="95">
        <f t="shared" si="15"/>
        <v>1.0000000000000009E-2</v>
      </c>
    </row>
    <row r="236" spans="1:22" s="29" customFormat="1" x14ac:dyDescent="0.15">
      <c r="A236" s="138" t="s">
        <v>355</v>
      </c>
      <c r="B236" s="138" t="s">
        <v>11</v>
      </c>
      <c r="C236" s="140">
        <v>38017</v>
      </c>
      <c r="D236" s="139">
        <v>1</v>
      </c>
      <c r="F236" s="136">
        <v>0.67</v>
      </c>
      <c r="G236" s="136">
        <v>0.27</v>
      </c>
      <c r="H236" s="136">
        <v>5.09</v>
      </c>
      <c r="I236" s="136">
        <v>4.01</v>
      </c>
      <c r="J236" s="136">
        <v>5.32</v>
      </c>
      <c r="K236" s="136">
        <v>0</v>
      </c>
      <c r="L236" s="136">
        <v>0.71</v>
      </c>
      <c r="P236" s="95">
        <f t="shared" si="16"/>
        <v>0</v>
      </c>
      <c r="Q236" s="95">
        <f t="shared" si="16"/>
        <v>0</v>
      </c>
      <c r="R236" s="95">
        <f t="shared" si="16"/>
        <v>0</v>
      </c>
      <c r="S236" s="95">
        <f t="shared" si="16"/>
        <v>0</v>
      </c>
      <c r="T236" s="95">
        <f t="shared" si="16"/>
        <v>0</v>
      </c>
      <c r="U236" s="95">
        <f t="shared" si="16"/>
        <v>0</v>
      </c>
      <c r="V236" s="95">
        <f t="shared" si="15"/>
        <v>0</v>
      </c>
    </row>
    <row r="237" spans="1:22" s="29" customFormat="1" x14ac:dyDescent="0.15">
      <c r="A237" s="138" t="s">
        <v>355</v>
      </c>
      <c r="B237" s="138" t="s">
        <v>11</v>
      </c>
      <c r="C237" s="140">
        <v>38046</v>
      </c>
      <c r="D237" s="139">
        <v>2</v>
      </c>
      <c r="F237" s="136">
        <v>0.67</v>
      </c>
      <c r="G237" s="136">
        <v>0.27</v>
      </c>
      <c r="H237" s="136">
        <v>5.09</v>
      </c>
      <c r="I237" s="136">
        <v>4.01</v>
      </c>
      <c r="J237" s="136">
        <v>5.32</v>
      </c>
      <c r="K237" s="136">
        <v>0</v>
      </c>
      <c r="L237" s="136">
        <v>0.71</v>
      </c>
      <c r="P237" s="95">
        <f t="shared" si="16"/>
        <v>0</v>
      </c>
      <c r="Q237" s="95">
        <f t="shared" si="16"/>
        <v>0</v>
      </c>
      <c r="R237" s="95">
        <f t="shared" si="16"/>
        <v>0</v>
      </c>
      <c r="S237" s="95">
        <f t="shared" si="16"/>
        <v>0</v>
      </c>
      <c r="T237" s="95">
        <f t="shared" si="16"/>
        <v>0</v>
      </c>
      <c r="U237" s="95">
        <f t="shared" si="16"/>
        <v>0</v>
      </c>
      <c r="V237" s="95">
        <f t="shared" si="15"/>
        <v>0</v>
      </c>
    </row>
    <row r="238" spans="1:22" s="29" customFormat="1" x14ac:dyDescent="0.15">
      <c r="A238" s="138" t="s">
        <v>355</v>
      </c>
      <c r="B238" s="138" t="s">
        <v>11</v>
      </c>
      <c r="C238" s="140">
        <v>38077</v>
      </c>
      <c r="D238" s="139">
        <v>3</v>
      </c>
      <c r="F238" s="136">
        <v>0.67</v>
      </c>
      <c r="G238" s="136">
        <v>0.27</v>
      </c>
      <c r="H238" s="136">
        <v>5.09</v>
      </c>
      <c r="I238" s="136">
        <v>4.01</v>
      </c>
      <c r="J238" s="136">
        <v>5.32</v>
      </c>
      <c r="K238" s="136">
        <v>0</v>
      </c>
      <c r="L238" s="136">
        <v>0.71</v>
      </c>
      <c r="P238" s="95">
        <f t="shared" si="16"/>
        <v>0</v>
      </c>
      <c r="Q238" s="95">
        <f t="shared" si="16"/>
        <v>0</v>
      </c>
      <c r="R238" s="95">
        <f t="shared" si="16"/>
        <v>0</v>
      </c>
      <c r="S238" s="95">
        <f t="shared" si="16"/>
        <v>0</v>
      </c>
      <c r="T238" s="95">
        <f t="shared" si="16"/>
        <v>0</v>
      </c>
      <c r="U238" s="95">
        <f t="shared" si="16"/>
        <v>0</v>
      </c>
      <c r="V238" s="95">
        <f t="shared" si="15"/>
        <v>0</v>
      </c>
    </row>
    <row r="239" spans="1:22" s="29" customFormat="1" x14ac:dyDescent="0.15">
      <c r="A239" s="138" t="s">
        <v>355</v>
      </c>
      <c r="B239" s="138" t="s">
        <v>11</v>
      </c>
      <c r="C239" s="140">
        <v>38107</v>
      </c>
      <c r="D239" s="139">
        <v>4</v>
      </c>
      <c r="F239" s="136">
        <v>0.67</v>
      </c>
      <c r="G239" s="136">
        <v>0.27</v>
      </c>
      <c r="H239" s="136">
        <v>5.09</v>
      </c>
      <c r="I239" s="136">
        <v>4.01</v>
      </c>
      <c r="J239" s="136">
        <v>5.32</v>
      </c>
      <c r="K239" s="136">
        <v>0</v>
      </c>
      <c r="L239" s="136">
        <v>0.71</v>
      </c>
      <c r="P239" s="95">
        <f t="shared" si="16"/>
        <v>0</v>
      </c>
      <c r="Q239" s="95">
        <f t="shared" si="16"/>
        <v>0</v>
      </c>
      <c r="R239" s="95">
        <f t="shared" si="16"/>
        <v>0</v>
      </c>
      <c r="S239" s="95">
        <f t="shared" si="16"/>
        <v>0</v>
      </c>
      <c r="T239" s="95">
        <f t="shared" si="16"/>
        <v>0</v>
      </c>
      <c r="U239" s="95">
        <f t="shared" si="16"/>
        <v>0</v>
      </c>
      <c r="V239" s="95">
        <f t="shared" si="15"/>
        <v>0</v>
      </c>
    </row>
    <row r="240" spans="1:22" s="29" customFormat="1" x14ac:dyDescent="0.15">
      <c r="A240" s="138" t="s">
        <v>355</v>
      </c>
      <c r="B240" s="138" t="s">
        <v>11</v>
      </c>
      <c r="C240" s="140">
        <v>38138</v>
      </c>
      <c r="D240" s="139">
        <v>5</v>
      </c>
      <c r="F240" s="136">
        <v>0.67</v>
      </c>
      <c r="G240" s="136">
        <v>0.27</v>
      </c>
      <c r="H240" s="136">
        <v>5.09</v>
      </c>
      <c r="I240" s="136">
        <v>4.01</v>
      </c>
      <c r="J240" s="136">
        <v>5.32</v>
      </c>
      <c r="K240" s="136">
        <v>0</v>
      </c>
      <c r="L240" s="136">
        <v>0.7</v>
      </c>
      <c r="P240" s="95">
        <f t="shared" si="16"/>
        <v>0</v>
      </c>
      <c r="Q240" s="95">
        <f t="shared" si="16"/>
        <v>0</v>
      </c>
      <c r="R240" s="95">
        <f t="shared" si="16"/>
        <v>0</v>
      </c>
      <c r="S240" s="95">
        <f t="shared" si="16"/>
        <v>0</v>
      </c>
      <c r="T240" s="95">
        <f t="shared" si="16"/>
        <v>0</v>
      </c>
      <c r="U240" s="95">
        <f t="shared" si="16"/>
        <v>0</v>
      </c>
      <c r="V240" s="95">
        <f t="shared" si="15"/>
        <v>-1.0000000000000009E-2</v>
      </c>
    </row>
    <row r="241" spans="1:22" s="29" customFormat="1" x14ac:dyDescent="0.15">
      <c r="A241" s="62"/>
      <c r="B241" s="62"/>
      <c r="C241" s="142"/>
      <c r="F241" s="144"/>
      <c r="G241" s="144"/>
      <c r="H241" s="144"/>
      <c r="I241" s="144"/>
      <c r="J241" s="144"/>
      <c r="K241" s="144"/>
      <c r="L241" s="144"/>
      <c r="P241" s="95">
        <f t="shared" si="16"/>
        <v>-0.67</v>
      </c>
      <c r="Q241" s="95">
        <f t="shared" si="16"/>
        <v>-0.27</v>
      </c>
      <c r="R241" s="95">
        <f t="shared" si="16"/>
        <v>-5.09</v>
      </c>
      <c r="S241" s="95">
        <f t="shared" si="16"/>
        <v>-4.01</v>
      </c>
      <c r="T241" s="95">
        <f t="shared" si="16"/>
        <v>-5.32</v>
      </c>
      <c r="U241" s="95">
        <f t="shared" si="16"/>
        <v>0</v>
      </c>
      <c r="V241" s="95">
        <f t="shared" si="15"/>
        <v>-0.7</v>
      </c>
    </row>
    <row r="242" spans="1:22" s="29" customFormat="1" x14ac:dyDescent="0.15">
      <c r="A242" s="138" t="s">
        <v>353</v>
      </c>
      <c r="B242" s="138" t="s">
        <v>27</v>
      </c>
      <c r="C242" s="140">
        <v>37833</v>
      </c>
      <c r="D242" s="139">
        <v>7</v>
      </c>
      <c r="F242" s="136">
        <v>0.71</v>
      </c>
      <c r="G242" s="136">
        <v>0.28999999999999998</v>
      </c>
      <c r="H242" s="136">
        <v>5.05</v>
      </c>
      <c r="I242" s="136">
        <v>4.01</v>
      </c>
      <c r="J242" s="136">
        <v>5.34</v>
      </c>
      <c r="K242" s="136">
        <v>0</v>
      </c>
      <c r="L242" s="136">
        <v>0.71</v>
      </c>
      <c r="P242" s="95">
        <f t="shared" si="16"/>
        <v>0.71</v>
      </c>
      <c r="Q242" s="95">
        <f t="shared" si="16"/>
        <v>0.28999999999999998</v>
      </c>
      <c r="R242" s="95">
        <f t="shared" si="16"/>
        <v>5.05</v>
      </c>
      <c r="S242" s="95">
        <f t="shared" si="16"/>
        <v>4.01</v>
      </c>
      <c r="T242" s="95">
        <f t="shared" si="16"/>
        <v>5.34</v>
      </c>
      <c r="U242" s="95">
        <f t="shared" si="16"/>
        <v>0</v>
      </c>
      <c r="V242" s="95">
        <f t="shared" si="15"/>
        <v>0.71</v>
      </c>
    </row>
    <row r="243" spans="1:22" s="29" customFormat="1" x14ac:dyDescent="0.15">
      <c r="A243" s="138" t="s">
        <v>353</v>
      </c>
      <c r="B243" s="138" t="s">
        <v>27</v>
      </c>
      <c r="C243" s="140">
        <v>37864</v>
      </c>
      <c r="D243" s="139">
        <v>8</v>
      </c>
      <c r="F243" s="136">
        <v>0.7</v>
      </c>
      <c r="G243" s="136">
        <v>0.28000000000000003</v>
      </c>
      <c r="H243" s="136">
        <v>5.15</v>
      </c>
      <c r="I243" s="136">
        <v>4</v>
      </c>
      <c r="J243" s="136">
        <v>5.43</v>
      </c>
      <c r="K243" s="136">
        <v>0</v>
      </c>
      <c r="L243" s="136">
        <v>0.7</v>
      </c>
      <c r="P243" s="95">
        <f t="shared" si="16"/>
        <v>-1.0000000000000009E-2</v>
      </c>
      <c r="Q243" s="95">
        <f t="shared" si="16"/>
        <v>-9.9999999999999534E-3</v>
      </c>
      <c r="R243" s="95">
        <f t="shared" si="16"/>
        <v>0.10000000000000053</v>
      </c>
      <c r="S243" s="95">
        <f t="shared" si="16"/>
        <v>-9.9999999999997868E-3</v>
      </c>
      <c r="T243" s="95">
        <f t="shared" si="16"/>
        <v>8.9999999999999858E-2</v>
      </c>
      <c r="U243" s="95">
        <f t="shared" si="16"/>
        <v>0</v>
      </c>
      <c r="V243" s="95">
        <f t="shared" si="15"/>
        <v>-1.0000000000000009E-2</v>
      </c>
    </row>
    <row r="244" spans="1:22" s="29" customFormat="1" x14ac:dyDescent="0.15">
      <c r="A244" s="138" t="s">
        <v>353</v>
      </c>
      <c r="B244" s="138" t="s">
        <v>27</v>
      </c>
      <c r="C244" s="140">
        <v>37894</v>
      </c>
      <c r="D244" s="139">
        <v>9</v>
      </c>
      <c r="F244" s="136">
        <v>0.7</v>
      </c>
      <c r="G244" s="136">
        <v>0.28000000000000003</v>
      </c>
      <c r="H244" s="136">
        <v>5.15</v>
      </c>
      <c r="I244" s="136">
        <v>4</v>
      </c>
      <c r="J244" s="136">
        <v>5.43</v>
      </c>
      <c r="K244" s="136">
        <v>0</v>
      </c>
      <c r="L244" s="136" t="s">
        <v>354</v>
      </c>
      <c r="P244" s="95">
        <f t="shared" si="16"/>
        <v>0</v>
      </c>
      <c r="Q244" s="95">
        <f t="shared" si="16"/>
        <v>0</v>
      </c>
      <c r="R244" s="95">
        <f t="shared" si="16"/>
        <v>0</v>
      </c>
      <c r="S244" s="95">
        <f t="shared" si="16"/>
        <v>0</v>
      </c>
      <c r="T244" s="95">
        <f t="shared" si="16"/>
        <v>0</v>
      </c>
      <c r="U244" s="95">
        <f t="shared" si="16"/>
        <v>0</v>
      </c>
      <c r="V244" s="95" t="e">
        <f t="shared" si="15"/>
        <v>#VALUE!</v>
      </c>
    </row>
    <row r="245" spans="1:22" s="29" customFormat="1" x14ac:dyDescent="0.15">
      <c r="A245" s="138" t="s">
        <v>353</v>
      </c>
      <c r="B245" s="138" t="s">
        <v>27</v>
      </c>
      <c r="C245" s="140">
        <v>37925</v>
      </c>
      <c r="D245" s="139">
        <v>10</v>
      </c>
      <c r="F245" s="136">
        <v>0.7</v>
      </c>
      <c r="G245" s="136">
        <v>0.28000000000000003</v>
      </c>
      <c r="H245" s="136">
        <v>5.15</v>
      </c>
      <c r="I245" s="136">
        <v>4</v>
      </c>
      <c r="J245" s="136">
        <v>5.43</v>
      </c>
      <c r="K245" s="136">
        <v>0</v>
      </c>
      <c r="L245" s="136">
        <v>0.7</v>
      </c>
      <c r="P245" s="95">
        <f t="shared" si="16"/>
        <v>0</v>
      </c>
      <c r="Q245" s="95">
        <f t="shared" si="16"/>
        <v>0</v>
      </c>
      <c r="R245" s="95">
        <f t="shared" si="16"/>
        <v>0</v>
      </c>
      <c r="S245" s="95">
        <f t="shared" si="16"/>
        <v>0</v>
      </c>
      <c r="T245" s="95">
        <f t="shared" si="16"/>
        <v>0</v>
      </c>
      <c r="U245" s="95">
        <f t="shared" si="16"/>
        <v>0</v>
      </c>
      <c r="V245" s="95" t="e">
        <f t="shared" si="15"/>
        <v>#VALUE!</v>
      </c>
    </row>
    <row r="246" spans="1:22" s="29" customFormat="1" x14ac:dyDescent="0.15">
      <c r="A246" s="138" t="s">
        <v>353</v>
      </c>
      <c r="B246" s="138" t="s">
        <v>27</v>
      </c>
      <c r="C246" s="140">
        <v>37955</v>
      </c>
      <c r="D246" s="139">
        <v>11</v>
      </c>
      <c r="F246" s="136">
        <v>0.7</v>
      </c>
      <c r="G246" s="136">
        <v>0.28000000000000003</v>
      </c>
      <c r="H246" s="136">
        <v>5.15</v>
      </c>
      <c r="I246" s="136">
        <v>4</v>
      </c>
      <c r="J246" s="136">
        <v>5.43</v>
      </c>
      <c r="K246" s="136">
        <v>0</v>
      </c>
      <c r="L246" s="136">
        <v>0.7</v>
      </c>
      <c r="P246" s="95">
        <f t="shared" si="16"/>
        <v>0</v>
      </c>
      <c r="Q246" s="95">
        <f t="shared" si="16"/>
        <v>0</v>
      </c>
      <c r="R246" s="95">
        <f t="shared" si="16"/>
        <v>0</v>
      </c>
      <c r="S246" s="95">
        <f t="shared" si="16"/>
        <v>0</v>
      </c>
      <c r="T246" s="95">
        <f t="shared" si="16"/>
        <v>0</v>
      </c>
      <c r="U246" s="95">
        <f t="shared" si="16"/>
        <v>0</v>
      </c>
      <c r="V246" s="95">
        <f t="shared" si="15"/>
        <v>0</v>
      </c>
    </row>
    <row r="247" spans="1:22" s="29" customFormat="1" x14ac:dyDescent="0.15">
      <c r="A247" s="138" t="s">
        <v>353</v>
      </c>
      <c r="B247" s="138" t="s">
        <v>27</v>
      </c>
      <c r="C247" s="140">
        <v>37986</v>
      </c>
      <c r="D247" s="139">
        <v>12</v>
      </c>
      <c r="F247" s="136">
        <v>0.71</v>
      </c>
      <c r="G247" s="136">
        <v>0.28000000000000003</v>
      </c>
      <c r="H247" s="136">
        <v>5.15</v>
      </c>
      <c r="I247" s="136">
        <v>4.05</v>
      </c>
      <c r="J247" s="136">
        <v>5.43</v>
      </c>
      <c r="K247" s="136">
        <v>0</v>
      </c>
      <c r="L247" s="136">
        <v>0.71</v>
      </c>
      <c r="P247" s="95">
        <f t="shared" si="16"/>
        <v>1.0000000000000009E-2</v>
      </c>
      <c r="Q247" s="95">
        <f t="shared" si="16"/>
        <v>0</v>
      </c>
      <c r="R247" s="95">
        <f t="shared" si="16"/>
        <v>0</v>
      </c>
      <c r="S247" s="95">
        <f t="shared" si="16"/>
        <v>4.9999999999999822E-2</v>
      </c>
      <c r="T247" s="95">
        <f t="shared" si="16"/>
        <v>0</v>
      </c>
      <c r="U247" s="95">
        <f t="shared" si="16"/>
        <v>0</v>
      </c>
      <c r="V247" s="95">
        <f t="shared" si="15"/>
        <v>1.0000000000000009E-2</v>
      </c>
    </row>
    <row r="248" spans="1:22" s="29" customFormat="1" x14ac:dyDescent="0.15">
      <c r="A248" s="138" t="s">
        <v>353</v>
      </c>
      <c r="B248" s="138" t="s">
        <v>27</v>
      </c>
      <c r="C248" s="140">
        <v>38017</v>
      </c>
      <c r="D248" s="139">
        <v>1</v>
      </c>
      <c r="F248" s="136">
        <v>0.71</v>
      </c>
      <c r="G248" s="136">
        <v>0.28000000000000003</v>
      </c>
      <c r="H248" s="136">
        <v>5.15</v>
      </c>
      <c r="I248" s="136">
        <v>4.05</v>
      </c>
      <c r="J248" s="136">
        <v>5.43</v>
      </c>
      <c r="K248" s="136">
        <v>0</v>
      </c>
      <c r="L248" s="136">
        <v>0.71</v>
      </c>
      <c r="P248" s="95">
        <f t="shared" si="16"/>
        <v>0</v>
      </c>
      <c r="Q248" s="95">
        <f t="shared" si="16"/>
        <v>0</v>
      </c>
      <c r="R248" s="95">
        <f t="shared" si="16"/>
        <v>0</v>
      </c>
      <c r="S248" s="95">
        <f t="shared" si="16"/>
        <v>0</v>
      </c>
      <c r="T248" s="95">
        <f t="shared" si="16"/>
        <v>0</v>
      </c>
      <c r="U248" s="95">
        <f t="shared" si="16"/>
        <v>0</v>
      </c>
      <c r="V248" s="95">
        <f t="shared" si="15"/>
        <v>0</v>
      </c>
    </row>
    <row r="249" spans="1:22" s="29" customFormat="1" x14ac:dyDescent="0.15">
      <c r="A249" s="138" t="s">
        <v>353</v>
      </c>
      <c r="B249" s="138" t="s">
        <v>27</v>
      </c>
      <c r="C249" s="140">
        <v>38046</v>
      </c>
      <c r="D249" s="139">
        <v>2</v>
      </c>
      <c r="F249" s="136">
        <v>0.71</v>
      </c>
      <c r="G249" s="136">
        <v>0.28000000000000003</v>
      </c>
      <c r="H249" s="136">
        <v>5.15</v>
      </c>
      <c r="I249" s="136">
        <v>4.05</v>
      </c>
      <c r="J249" s="136">
        <v>5.43</v>
      </c>
      <c r="K249" s="136">
        <v>0</v>
      </c>
      <c r="L249" s="136">
        <v>0.71</v>
      </c>
      <c r="P249" s="95">
        <f t="shared" si="16"/>
        <v>0</v>
      </c>
      <c r="Q249" s="95">
        <f t="shared" si="16"/>
        <v>0</v>
      </c>
      <c r="R249" s="95">
        <f t="shared" si="16"/>
        <v>0</v>
      </c>
      <c r="S249" s="95">
        <f t="shared" si="16"/>
        <v>0</v>
      </c>
      <c r="T249" s="95">
        <f t="shared" si="16"/>
        <v>0</v>
      </c>
      <c r="U249" s="95">
        <f t="shared" si="16"/>
        <v>0</v>
      </c>
      <c r="V249" s="95">
        <f t="shared" si="15"/>
        <v>0</v>
      </c>
    </row>
    <row r="250" spans="1:22" s="29" customFormat="1" x14ac:dyDescent="0.15">
      <c r="A250" s="138" t="s">
        <v>353</v>
      </c>
      <c r="B250" s="138" t="s">
        <v>27</v>
      </c>
      <c r="C250" s="140">
        <v>38077</v>
      </c>
      <c r="D250" s="139">
        <v>3</v>
      </c>
      <c r="F250" s="136">
        <v>0.71</v>
      </c>
      <c r="G250" s="136">
        <v>0.28000000000000003</v>
      </c>
      <c r="H250" s="136">
        <v>5.15</v>
      </c>
      <c r="I250" s="136">
        <v>4.05</v>
      </c>
      <c r="J250" s="136">
        <v>5.43</v>
      </c>
      <c r="K250" s="136">
        <v>0</v>
      </c>
      <c r="L250" s="136">
        <v>0.71</v>
      </c>
      <c r="P250" s="95">
        <f t="shared" si="16"/>
        <v>0</v>
      </c>
      <c r="Q250" s="95">
        <f t="shared" si="16"/>
        <v>0</v>
      </c>
      <c r="R250" s="95">
        <f t="shared" si="16"/>
        <v>0</v>
      </c>
      <c r="S250" s="95">
        <f t="shared" si="16"/>
        <v>0</v>
      </c>
      <c r="T250" s="95">
        <f t="shared" si="16"/>
        <v>0</v>
      </c>
      <c r="U250" s="95">
        <f t="shared" si="16"/>
        <v>0</v>
      </c>
      <c r="V250" s="95">
        <f t="shared" si="15"/>
        <v>0</v>
      </c>
    </row>
    <row r="251" spans="1:22" s="29" customFormat="1" x14ac:dyDescent="0.15">
      <c r="A251" s="138" t="s">
        <v>353</v>
      </c>
      <c r="B251" s="138" t="s">
        <v>27</v>
      </c>
      <c r="C251" s="140">
        <v>38107</v>
      </c>
      <c r="D251" s="139">
        <v>4</v>
      </c>
      <c r="F251" s="136">
        <v>0.7</v>
      </c>
      <c r="G251" s="136">
        <v>0.28000000000000003</v>
      </c>
      <c r="H251" s="136">
        <v>5.15</v>
      </c>
      <c r="I251" s="136">
        <v>4.04</v>
      </c>
      <c r="J251" s="136">
        <v>5.43</v>
      </c>
      <c r="K251" s="136">
        <v>0</v>
      </c>
      <c r="L251" s="136">
        <v>0.7</v>
      </c>
      <c r="P251" s="95">
        <f t="shared" si="16"/>
        <v>-1.0000000000000009E-2</v>
      </c>
      <c r="Q251" s="95">
        <f t="shared" si="16"/>
        <v>0</v>
      </c>
      <c r="R251" s="95">
        <f t="shared" si="16"/>
        <v>0</v>
      </c>
      <c r="S251" s="95">
        <f t="shared" si="16"/>
        <v>-9.9999999999997868E-3</v>
      </c>
      <c r="T251" s="95">
        <f t="shared" si="16"/>
        <v>0</v>
      </c>
      <c r="U251" s="95">
        <f t="shared" si="16"/>
        <v>0</v>
      </c>
      <c r="V251" s="95">
        <f t="shared" si="15"/>
        <v>-1.0000000000000009E-2</v>
      </c>
    </row>
    <row r="252" spans="1:22" s="29" customFormat="1" x14ac:dyDescent="0.15">
      <c r="A252" s="138" t="s">
        <v>353</v>
      </c>
      <c r="B252" s="138" t="s">
        <v>27</v>
      </c>
      <c r="C252" s="140">
        <v>38138</v>
      </c>
      <c r="D252" s="139">
        <v>5</v>
      </c>
      <c r="F252" s="136">
        <v>0.7</v>
      </c>
      <c r="G252" s="136">
        <v>0.28000000000000003</v>
      </c>
      <c r="H252" s="136">
        <v>5</v>
      </c>
      <c r="I252" s="136">
        <v>4</v>
      </c>
      <c r="J252" s="136">
        <v>5.36</v>
      </c>
      <c r="K252" s="136">
        <v>0</v>
      </c>
      <c r="L252" s="136">
        <v>0.63</v>
      </c>
      <c r="P252" s="95">
        <f t="shared" si="16"/>
        <v>0</v>
      </c>
      <c r="Q252" s="95">
        <f t="shared" si="16"/>
        <v>0</v>
      </c>
      <c r="R252" s="95">
        <f t="shared" si="16"/>
        <v>-0.15000000000000036</v>
      </c>
      <c r="S252" s="95">
        <f t="shared" si="16"/>
        <v>-4.0000000000000036E-2</v>
      </c>
      <c r="T252" s="95">
        <f t="shared" si="16"/>
        <v>-6.9999999999999396E-2</v>
      </c>
      <c r="U252" s="95">
        <f t="shared" si="16"/>
        <v>0</v>
      </c>
      <c r="V252" s="95">
        <f t="shared" si="15"/>
        <v>-6.9999999999999951E-2</v>
      </c>
    </row>
    <row r="253" spans="1:22" s="29" customFormat="1" x14ac:dyDescent="0.15">
      <c r="A253" s="138" t="s">
        <v>353</v>
      </c>
      <c r="B253" s="138" t="s">
        <v>11</v>
      </c>
      <c r="C253" s="140">
        <v>38168</v>
      </c>
      <c r="D253" s="139">
        <v>6</v>
      </c>
      <c r="F253" s="144"/>
      <c r="G253" s="144"/>
      <c r="H253" s="144"/>
      <c r="I253" s="144"/>
      <c r="J253" s="144"/>
      <c r="K253" s="144"/>
      <c r="L253" s="144"/>
      <c r="P253" s="95">
        <f t="shared" si="16"/>
        <v>-0.7</v>
      </c>
      <c r="Q253" s="95">
        <f t="shared" si="16"/>
        <v>-0.28000000000000003</v>
      </c>
      <c r="R253" s="95">
        <f t="shared" si="16"/>
        <v>-5</v>
      </c>
      <c r="S253" s="95">
        <f t="shared" si="16"/>
        <v>-4</v>
      </c>
      <c r="T253" s="95">
        <f t="shared" si="16"/>
        <v>-5.36</v>
      </c>
      <c r="U253" s="95">
        <f t="shared" si="16"/>
        <v>0</v>
      </c>
      <c r="V253" s="95">
        <f t="shared" si="15"/>
        <v>-0.63</v>
      </c>
    </row>
    <row r="254" spans="1:22" s="29" customFormat="1" x14ac:dyDescent="0.15">
      <c r="A254" s="138" t="s">
        <v>353</v>
      </c>
      <c r="B254" s="138" t="s">
        <v>11</v>
      </c>
      <c r="C254" s="140">
        <v>38199</v>
      </c>
      <c r="D254" s="139">
        <v>7</v>
      </c>
      <c r="F254" s="136">
        <v>0.7</v>
      </c>
      <c r="G254" s="136">
        <v>0.23</v>
      </c>
      <c r="H254" s="136">
        <v>4.8499999999999996</v>
      </c>
      <c r="I254" s="136">
        <v>3.8</v>
      </c>
      <c r="J254" s="136">
        <v>5.14</v>
      </c>
      <c r="K254" s="136">
        <v>0</v>
      </c>
      <c r="L254" s="136">
        <v>0.65</v>
      </c>
      <c r="P254" s="95">
        <f t="shared" si="16"/>
        <v>0.7</v>
      </c>
      <c r="Q254" s="95">
        <f t="shared" si="16"/>
        <v>0.23</v>
      </c>
      <c r="R254" s="95">
        <f t="shared" si="16"/>
        <v>4.8499999999999996</v>
      </c>
      <c r="S254" s="95">
        <f t="shared" si="16"/>
        <v>3.8</v>
      </c>
      <c r="T254" s="95">
        <f t="shared" si="16"/>
        <v>5.14</v>
      </c>
      <c r="U254" s="95">
        <f t="shared" si="16"/>
        <v>0</v>
      </c>
      <c r="V254" s="95">
        <f t="shared" si="15"/>
        <v>0.65</v>
      </c>
    </row>
    <row r="255" spans="1:22" s="29" customFormat="1" x14ac:dyDescent="0.15">
      <c r="A255" s="138" t="s">
        <v>353</v>
      </c>
      <c r="B255" s="138" t="s">
        <v>11</v>
      </c>
      <c r="C255" s="140">
        <v>38230</v>
      </c>
      <c r="D255" s="139">
        <v>8</v>
      </c>
      <c r="F255" s="144"/>
      <c r="G255" s="144"/>
      <c r="H255" s="144"/>
      <c r="I255" s="144"/>
      <c r="J255" s="144"/>
      <c r="K255" s="144"/>
      <c r="L255" s="144"/>
      <c r="P255" s="95">
        <f t="shared" si="16"/>
        <v>-0.7</v>
      </c>
      <c r="Q255" s="95">
        <f t="shared" si="16"/>
        <v>-0.23</v>
      </c>
      <c r="R255" s="95">
        <f t="shared" si="16"/>
        <v>-4.8499999999999996</v>
      </c>
      <c r="S255" s="95">
        <f t="shared" si="16"/>
        <v>-3.8</v>
      </c>
      <c r="T255" s="95">
        <f t="shared" si="16"/>
        <v>-5.14</v>
      </c>
      <c r="U255" s="95">
        <f t="shared" si="16"/>
        <v>0</v>
      </c>
      <c r="V255" s="95">
        <f t="shared" si="15"/>
        <v>-0.65</v>
      </c>
    </row>
    <row r="256" spans="1:22" s="29" customFormat="1" x14ac:dyDescent="0.15">
      <c r="A256" s="138" t="s">
        <v>353</v>
      </c>
      <c r="B256" s="138" t="s">
        <v>11</v>
      </c>
      <c r="C256" s="140">
        <v>38260</v>
      </c>
      <c r="D256" s="139">
        <v>9</v>
      </c>
      <c r="F256" s="136">
        <v>0.71</v>
      </c>
      <c r="G256" s="136">
        <v>0.23</v>
      </c>
      <c r="H256" s="136">
        <v>4.9000000000000004</v>
      </c>
      <c r="I256" s="136">
        <v>3.85</v>
      </c>
      <c r="J256" s="136">
        <v>5.19</v>
      </c>
      <c r="K256" s="136">
        <v>0</v>
      </c>
      <c r="L256" s="136">
        <v>0.65</v>
      </c>
      <c r="P256" s="95">
        <f t="shared" si="16"/>
        <v>0.71</v>
      </c>
      <c r="Q256" s="95">
        <f t="shared" si="16"/>
        <v>0.23</v>
      </c>
      <c r="R256" s="95">
        <f t="shared" si="16"/>
        <v>4.9000000000000004</v>
      </c>
      <c r="S256" s="95">
        <f t="shared" si="16"/>
        <v>3.85</v>
      </c>
      <c r="T256" s="95">
        <f t="shared" si="16"/>
        <v>5.19</v>
      </c>
      <c r="U256" s="95">
        <f t="shared" si="16"/>
        <v>0</v>
      </c>
      <c r="V256" s="95">
        <f t="shared" si="15"/>
        <v>0.65</v>
      </c>
    </row>
    <row r="257" spans="1:22" s="29" customFormat="1" x14ac:dyDescent="0.15">
      <c r="A257" s="138" t="s">
        <v>353</v>
      </c>
      <c r="B257" s="138" t="s">
        <v>11</v>
      </c>
      <c r="C257" s="140">
        <v>38291</v>
      </c>
      <c r="D257" s="139">
        <v>10</v>
      </c>
      <c r="F257" s="144"/>
      <c r="G257" s="144"/>
      <c r="H257" s="144"/>
      <c r="I257" s="144"/>
      <c r="J257" s="144"/>
      <c r="K257" s="144"/>
      <c r="L257" s="144"/>
      <c r="P257" s="95">
        <f t="shared" si="16"/>
        <v>-0.71</v>
      </c>
      <c r="Q257" s="95">
        <f t="shared" si="16"/>
        <v>-0.23</v>
      </c>
      <c r="R257" s="95">
        <f t="shared" si="16"/>
        <v>-4.9000000000000004</v>
      </c>
      <c r="S257" s="95">
        <f t="shared" si="16"/>
        <v>-3.85</v>
      </c>
      <c r="T257" s="95">
        <f t="shared" si="16"/>
        <v>-5.19</v>
      </c>
      <c r="U257" s="95">
        <f t="shared" si="16"/>
        <v>0</v>
      </c>
      <c r="V257" s="95">
        <f t="shared" si="15"/>
        <v>-0.65</v>
      </c>
    </row>
    <row r="258" spans="1:22" s="29" customFormat="1" x14ac:dyDescent="0.15">
      <c r="A258" s="138" t="s">
        <v>353</v>
      </c>
      <c r="B258" s="138" t="s">
        <v>11</v>
      </c>
      <c r="C258" s="140">
        <v>38321</v>
      </c>
      <c r="D258" s="139">
        <v>11</v>
      </c>
      <c r="F258" s="144"/>
      <c r="G258" s="144"/>
      <c r="H258" s="144"/>
      <c r="I258" s="144"/>
      <c r="J258" s="144"/>
      <c r="K258" s="144"/>
      <c r="L258" s="144"/>
      <c r="P258" s="95">
        <f t="shared" si="16"/>
        <v>0</v>
      </c>
      <c r="Q258" s="95">
        <f t="shared" si="16"/>
        <v>0</v>
      </c>
      <c r="R258" s="95">
        <f t="shared" si="16"/>
        <v>0</v>
      </c>
      <c r="S258" s="95">
        <f t="shared" si="16"/>
        <v>0</v>
      </c>
      <c r="T258" s="95">
        <f t="shared" si="16"/>
        <v>0</v>
      </c>
      <c r="U258" s="95">
        <f t="shared" si="16"/>
        <v>0</v>
      </c>
      <c r="V258" s="95">
        <f t="shared" si="15"/>
        <v>0</v>
      </c>
    </row>
    <row r="259" spans="1:22" s="29" customFormat="1" x14ac:dyDescent="0.15">
      <c r="A259" s="138" t="s">
        <v>353</v>
      </c>
      <c r="B259" s="138" t="s">
        <v>11</v>
      </c>
      <c r="C259" s="140">
        <v>38352</v>
      </c>
      <c r="D259" s="139">
        <v>12</v>
      </c>
      <c r="F259" s="136">
        <v>0.71</v>
      </c>
      <c r="G259" s="136">
        <v>0.23</v>
      </c>
      <c r="H259" s="136">
        <v>4.6900000000000004</v>
      </c>
      <c r="I259" s="136">
        <v>3.66</v>
      </c>
      <c r="J259" s="136">
        <v>4.97</v>
      </c>
      <c r="K259" s="136">
        <v>0</v>
      </c>
      <c r="L259" s="136">
        <v>0.65</v>
      </c>
      <c r="P259" s="95">
        <f t="shared" si="16"/>
        <v>0.71</v>
      </c>
      <c r="Q259" s="95">
        <f t="shared" si="16"/>
        <v>0.23</v>
      </c>
      <c r="R259" s="95">
        <f t="shared" si="16"/>
        <v>4.6900000000000004</v>
      </c>
      <c r="S259" s="95">
        <f t="shared" si="16"/>
        <v>3.66</v>
      </c>
      <c r="T259" s="95">
        <f t="shared" si="16"/>
        <v>4.97</v>
      </c>
      <c r="U259" s="95">
        <f t="shared" si="16"/>
        <v>0</v>
      </c>
      <c r="V259" s="95">
        <f t="shared" si="15"/>
        <v>0.65</v>
      </c>
    </row>
    <row r="260" spans="1:22" s="29" customFormat="1" x14ac:dyDescent="0.15">
      <c r="A260" s="138" t="s">
        <v>353</v>
      </c>
      <c r="B260" s="138" t="s">
        <v>11</v>
      </c>
      <c r="C260" s="140">
        <v>38383</v>
      </c>
      <c r="D260" s="139">
        <v>1</v>
      </c>
      <c r="F260" s="136">
        <v>0.71</v>
      </c>
      <c r="G260" s="136">
        <v>0.23</v>
      </c>
      <c r="H260" s="136">
        <v>4.6900000000000004</v>
      </c>
      <c r="I260" s="136">
        <v>3.66</v>
      </c>
      <c r="J260" s="136">
        <v>4.97</v>
      </c>
      <c r="K260" s="136">
        <v>0</v>
      </c>
      <c r="L260" s="136">
        <v>0.65</v>
      </c>
      <c r="P260" s="95">
        <f t="shared" si="16"/>
        <v>0</v>
      </c>
      <c r="Q260" s="95">
        <f t="shared" si="16"/>
        <v>0</v>
      </c>
      <c r="R260" s="95">
        <f t="shared" si="16"/>
        <v>0</v>
      </c>
      <c r="S260" s="95">
        <f t="shared" si="16"/>
        <v>0</v>
      </c>
      <c r="T260" s="95">
        <f t="shared" si="16"/>
        <v>0</v>
      </c>
      <c r="U260" s="95">
        <f t="shared" si="16"/>
        <v>0</v>
      </c>
      <c r="V260" s="95">
        <f t="shared" si="15"/>
        <v>0</v>
      </c>
    </row>
    <row r="261" spans="1:22" s="29" customFormat="1" x14ac:dyDescent="0.15">
      <c r="A261" s="138" t="s">
        <v>353</v>
      </c>
      <c r="B261" s="138" t="s">
        <v>11</v>
      </c>
      <c r="C261" s="140">
        <v>38411</v>
      </c>
      <c r="D261" s="139">
        <v>2</v>
      </c>
      <c r="F261" s="144"/>
      <c r="G261" s="144"/>
      <c r="H261" s="144"/>
      <c r="I261" s="144"/>
      <c r="J261" s="144"/>
      <c r="K261" s="144"/>
      <c r="L261" s="144"/>
      <c r="P261" s="95">
        <f t="shared" si="16"/>
        <v>-0.71</v>
      </c>
      <c r="Q261" s="95">
        <f t="shared" si="16"/>
        <v>-0.23</v>
      </c>
      <c r="R261" s="95">
        <f t="shared" si="16"/>
        <v>-4.6900000000000004</v>
      </c>
      <c r="S261" s="95">
        <f t="shared" ref="S261:V324" si="17">I261-I260</f>
        <v>-3.66</v>
      </c>
      <c r="T261" s="95">
        <f t="shared" si="17"/>
        <v>-4.97</v>
      </c>
      <c r="U261" s="95">
        <f t="shared" si="17"/>
        <v>0</v>
      </c>
      <c r="V261" s="95">
        <f t="shared" si="15"/>
        <v>-0.65</v>
      </c>
    </row>
    <row r="262" spans="1:22" s="29" customFormat="1" x14ac:dyDescent="0.15">
      <c r="A262" s="138" t="s">
        <v>353</v>
      </c>
      <c r="B262" s="138" t="s">
        <v>11</v>
      </c>
      <c r="C262" s="140">
        <v>38442</v>
      </c>
      <c r="D262" s="139">
        <v>3</v>
      </c>
      <c r="F262" s="136">
        <v>0.71</v>
      </c>
      <c r="G262" s="136">
        <v>0.23</v>
      </c>
      <c r="H262" s="136">
        <v>4.6900000000000004</v>
      </c>
      <c r="I262" s="136">
        <v>3.66</v>
      </c>
      <c r="J262" s="136">
        <v>4.97</v>
      </c>
      <c r="K262" s="136">
        <v>0</v>
      </c>
      <c r="L262" s="136">
        <v>0.65</v>
      </c>
      <c r="P262" s="95">
        <f t="shared" ref="P262:P293" si="18">F262-F261</f>
        <v>0.71</v>
      </c>
      <c r="Q262" s="95">
        <f t="shared" ref="Q262:Q293" si="19">G262-G261</f>
        <v>0.23</v>
      </c>
      <c r="R262" s="95">
        <f t="shared" ref="R262:R293" si="20">H262-H261</f>
        <v>4.6900000000000004</v>
      </c>
      <c r="S262" s="95">
        <f t="shared" si="17"/>
        <v>3.66</v>
      </c>
      <c r="T262" s="95">
        <f t="shared" si="17"/>
        <v>4.97</v>
      </c>
      <c r="U262" s="95">
        <f t="shared" si="17"/>
        <v>0</v>
      </c>
      <c r="V262" s="95">
        <f t="shared" si="15"/>
        <v>0.65</v>
      </c>
    </row>
    <row r="263" spans="1:22" s="29" customFormat="1" x14ac:dyDescent="0.15">
      <c r="A263" s="138" t="s">
        <v>353</v>
      </c>
      <c r="B263" s="138" t="s">
        <v>11</v>
      </c>
      <c r="C263" s="140">
        <v>38472</v>
      </c>
      <c r="D263" s="139">
        <v>4</v>
      </c>
      <c r="F263" s="136">
        <v>0.71</v>
      </c>
      <c r="G263" s="136">
        <v>0.23</v>
      </c>
      <c r="H263" s="136">
        <v>4.6900000000000004</v>
      </c>
      <c r="I263" s="136">
        <v>3.66</v>
      </c>
      <c r="J263" s="136">
        <v>4.97</v>
      </c>
      <c r="K263" s="136">
        <v>0</v>
      </c>
      <c r="L263" s="136">
        <v>0.65</v>
      </c>
      <c r="P263" s="95">
        <f t="shared" si="18"/>
        <v>0</v>
      </c>
      <c r="Q263" s="95">
        <f t="shared" si="19"/>
        <v>0</v>
      </c>
      <c r="R263" s="95">
        <f t="shared" si="20"/>
        <v>0</v>
      </c>
      <c r="S263" s="95">
        <f t="shared" si="17"/>
        <v>0</v>
      </c>
      <c r="T263" s="95">
        <f t="shared" si="17"/>
        <v>0</v>
      </c>
      <c r="U263" s="95">
        <f t="shared" si="17"/>
        <v>0</v>
      </c>
      <c r="V263" s="95">
        <f t="shared" si="15"/>
        <v>0</v>
      </c>
    </row>
    <row r="264" spans="1:22" s="109" customFormat="1" x14ac:dyDescent="0.15">
      <c r="A264" s="138" t="s">
        <v>353</v>
      </c>
      <c r="B264" s="138" t="s">
        <v>11</v>
      </c>
      <c r="C264" s="140">
        <v>38503</v>
      </c>
      <c r="D264" s="139">
        <v>5</v>
      </c>
      <c r="F264" s="136">
        <v>0.71</v>
      </c>
      <c r="G264" s="136">
        <v>0.23</v>
      </c>
      <c r="H264" s="136">
        <v>4.6900000000000004</v>
      </c>
      <c r="I264" s="136">
        <v>3.66</v>
      </c>
      <c r="J264" s="136">
        <v>4.97</v>
      </c>
      <c r="K264" s="136">
        <v>0</v>
      </c>
      <c r="L264" s="136">
        <v>0.65</v>
      </c>
      <c r="P264" s="95">
        <f t="shared" si="18"/>
        <v>0</v>
      </c>
      <c r="Q264" s="95">
        <f t="shared" si="19"/>
        <v>0</v>
      </c>
      <c r="R264" s="95">
        <f t="shared" si="20"/>
        <v>0</v>
      </c>
      <c r="S264" s="95">
        <f t="shared" si="17"/>
        <v>0</v>
      </c>
      <c r="T264" s="95">
        <f t="shared" si="17"/>
        <v>0</v>
      </c>
      <c r="U264" s="95">
        <f t="shared" si="17"/>
        <v>0</v>
      </c>
      <c r="V264" s="95">
        <f t="shared" si="15"/>
        <v>0</v>
      </c>
    </row>
    <row r="265" spans="1:22" s="109" customFormat="1" x14ac:dyDescent="0.15">
      <c r="A265" s="178"/>
      <c r="B265" s="178"/>
      <c r="C265" s="142"/>
      <c r="F265" s="136"/>
      <c r="G265" s="136"/>
      <c r="H265" s="136"/>
      <c r="I265" s="136"/>
      <c r="J265" s="136"/>
      <c r="K265" s="136"/>
      <c r="L265" s="136"/>
      <c r="P265" s="95">
        <f t="shared" si="18"/>
        <v>-0.71</v>
      </c>
      <c r="Q265" s="95">
        <f t="shared" si="19"/>
        <v>-0.23</v>
      </c>
      <c r="R265" s="95">
        <f t="shared" si="20"/>
        <v>-4.6900000000000004</v>
      </c>
      <c r="S265" s="95">
        <f t="shared" si="17"/>
        <v>-3.66</v>
      </c>
      <c r="T265" s="95">
        <f t="shared" si="17"/>
        <v>-4.97</v>
      </c>
      <c r="U265" s="95">
        <f t="shared" si="17"/>
        <v>0</v>
      </c>
      <c r="V265" s="95">
        <f t="shared" si="15"/>
        <v>-0.65</v>
      </c>
    </row>
    <row r="266" spans="1:22" s="29" customFormat="1" x14ac:dyDescent="0.15">
      <c r="A266" s="138" t="s">
        <v>352</v>
      </c>
      <c r="B266" s="138" t="s">
        <v>27</v>
      </c>
      <c r="C266" s="140">
        <v>38168</v>
      </c>
      <c r="D266" s="139">
        <v>6</v>
      </c>
      <c r="F266" s="136">
        <v>0.65</v>
      </c>
      <c r="G266" s="136">
        <v>0.28000000000000003</v>
      </c>
      <c r="H266" s="136">
        <v>5</v>
      </c>
      <c r="I266" s="136">
        <v>3.88</v>
      </c>
      <c r="J266" s="136">
        <v>5.26</v>
      </c>
      <c r="K266" s="136">
        <v>0</v>
      </c>
      <c r="L266" s="136">
        <v>0.67</v>
      </c>
      <c r="P266" s="95">
        <f t="shared" si="18"/>
        <v>0.65</v>
      </c>
      <c r="Q266" s="95">
        <f t="shared" si="19"/>
        <v>0.28000000000000003</v>
      </c>
      <c r="R266" s="95">
        <f t="shared" si="20"/>
        <v>5</v>
      </c>
      <c r="S266" s="95">
        <f t="shared" si="17"/>
        <v>3.88</v>
      </c>
      <c r="T266" s="95">
        <f t="shared" si="17"/>
        <v>5.26</v>
      </c>
      <c r="U266" s="95">
        <f t="shared" si="17"/>
        <v>0</v>
      </c>
      <c r="V266" s="95">
        <f t="shared" si="15"/>
        <v>0.67</v>
      </c>
    </row>
    <row r="267" spans="1:22" s="29" customFormat="1" x14ac:dyDescent="0.15">
      <c r="A267" s="138" t="s">
        <v>352</v>
      </c>
      <c r="B267" s="138" t="s">
        <v>27</v>
      </c>
      <c r="C267" s="140">
        <v>38199</v>
      </c>
      <c r="D267" s="139">
        <v>7</v>
      </c>
      <c r="F267" s="136">
        <v>0.65</v>
      </c>
      <c r="G267" s="136">
        <v>0.28000000000000003</v>
      </c>
      <c r="H267" s="136">
        <v>5</v>
      </c>
      <c r="I267" s="136">
        <v>3.88</v>
      </c>
      <c r="J267" s="136">
        <v>5.26</v>
      </c>
      <c r="K267" s="136">
        <v>0</v>
      </c>
      <c r="L267" s="136">
        <v>0.67</v>
      </c>
      <c r="P267" s="95">
        <f t="shared" si="18"/>
        <v>0</v>
      </c>
      <c r="Q267" s="95">
        <f t="shared" si="19"/>
        <v>0</v>
      </c>
      <c r="R267" s="95">
        <f t="shared" si="20"/>
        <v>0</v>
      </c>
      <c r="S267" s="95">
        <f t="shared" si="17"/>
        <v>0</v>
      </c>
      <c r="T267" s="95">
        <f t="shared" si="17"/>
        <v>0</v>
      </c>
      <c r="U267" s="95">
        <f t="shared" si="17"/>
        <v>0</v>
      </c>
      <c r="V267" s="95">
        <f t="shared" si="15"/>
        <v>0</v>
      </c>
    </row>
    <row r="268" spans="1:22" s="29" customFormat="1" x14ac:dyDescent="0.15">
      <c r="A268" s="138" t="s">
        <v>352</v>
      </c>
      <c r="B268" s="138" t="s">
        <v>27</v>
      </c>
      <c r="C268" s="140">
        <v>38230</v>
      </c>
      <c r="D268" s="139">
        <v>8</v>
      </c>
      <c r="F268" s="136">
        <v>0.65</v>
      </c>
      <c r="G268" s="136">
        <v>0.28000000000000003</v>
      </c>
      <c r="H268" s="136">
        <v>5</v>
      </c>
      <c r="I268" s="136">
        <v>3.89</v>
      </c>
      <c r="J268" s="136">
        <v>5.26</v>
      </c>
      <c r="K268" s="136">
        <v>0</v>
      </c>
      <c r="L268" s="136">
        <v>0.67</v>
      </c>
      <c r="P268" s="95">
        <f t="shared" si="18"/>
        <v>0</v>
      </c>
      <c r="Q268" s="95">
        <f t="shared" si="19"/>
        <v>0</v>
      </c>
      <c r="R268" s="95">
        <f t="shared" si="20"/>
        <v>0</v>
      </c>
      <c r="S268" s="95">
        <f t="shared" si="17"/>
        <v>1.0000000000000231E-2</v>
      </c>
      <c r="T268" s="95">
        <f t="shared" si="17"/>
        <v>0</v>
      </c>
      <c r="U268" s="95">
        <f t="shared" si="17"/>
        <v>0</v>
      </c>
      <c r="V268" s="95">
        <f t="shared" si="15"/>
        <v>0</v>
      </c>
    </row>
    <row r="269" spans="1:22" s="29" customFormat="1" x14ac:dyDescent="0.15">
      <c r="A269" s="138" t="s">
        <v>352</v>
      </c>
      <c r="B269" s="138" t="s">
        <v>27</v>
      </c>
      <c r="C269" s="140">
        <v>38260</v>
      </c>
      <c r="D269" s="139">
        <v>9</v>
      </c>
      <c r="F269" s="136">
        <v>0.65</v>
      </c>
      <c r="G269" s="136">
        <v>0.28000000000000003</v>
      </c>
      <c r="H269" s="136">
        <v>5</v>
      </c>
      <c r="I269" s="136">
        <v>3.89</v>
      </c>
      <c r="J269" s="136">
        <v>5.26</v>
      </c>
      <c r="K269" s="136">
        <v>0</v>
      </c>
      <c r="L269" s="136">
        <v>0.67</v>
      </c>
      <c r="P269" s="95">
        <f t="shared" si="18"/>
        <v>0</v>
      </c>
      <c r="Q269" s="95">
        <f t="shared" si="19"/>
        <v>0</v>
      </c>
      <c r="R269" s="95">
        <f t="shared" si="20"/>
        <v>0</v>
      </c>
      <c r="S269" s="95">
        <f t="shared" si="17"/>
        <v>0</v>
      </c>
      <c r="T269" s="95">
        <f t="shared" si="17"/>
        <v>0</v>
      </c>
      <c r="U269" s="95">
        <f t="shared" si="17"/>
        <v>0</v>
      </c>
      <c r="V269" s="95">
        <f t="shared" si="15"/>
        <v>0</v>
      </c>
    </row>
    <row r="270" spans="1:22" s="29" customFormat="1" x14ac:dyDescent="0.15">
      <c r="A270" s="138" t="s">
        <v>352</v>
      </c>
      <c r="B270" s="138" t="s">
        <v>27</v>
      </c>
      <c r="C270" s="140">
        <v>38291</v>
      </c>
      <c r="D270" s="139">
        <v>10</v>
      </c>
      <c r="F270" s="136">
        <v>0.65</v>
      </c>
      <c r="G270" s="136">
        <v>0.28000000000000003</v>
      </c>
      <c r="H270" s="136">
        <v>5</v>
      </c>
      <c r="I270" s="136">
        <v>3.89</v>
      </c>
      <c r="J270" s="136">
        <v>5.26</v>
      </c>
      <c r="K270" s="136">
        <v>0</v>
      </c>
      <c r="L270" s="136">
        <v>0.67</v>
      </c>
      <c r="P270" s="95">
        <f t="shared" si="18"/>
        <v>0</v>
      </c>
      <c r="Q270" s="95">
        <f t="shared" si="19"/>
        <v>0</v>
      </c>
      <c r="R270" s="95">
        <f t="shared" si="20"/>
        <v>0</v>
      </c>
      <c r="S270" s="95">
        <f t="shared" si="17"/>
        <v>0</v>
      </c>
      <c r="T270" s="95">
        <f t="shared" si="17"/>
        <v>0</v>
      </c>
      <c r="U270" s="95">
        <f t="shared" si="17"/>
        <v>0</v>
      </c>
      <c r="V270" s="95">
        <f t="shared" si="15"/>
        <v>0</v>
      </c>
    </row>
    <row r="271" spans="1:22" s="29" customFormat="1" x14ac:dyDescent="0.15">
      <c r="A271" s="138" t="s">
        <v>352</v>
      </c>
      <c r="B271" s="138" t="s">
        <v>27</v>
      </c>
      <c r="C271" s="140">
        <v>38321</v>
      </c>
      <c r="D271" s="139">
        <v>11</v>
      </c>
      <c r="F271" s="136">
        <v>0.65</v>
      </c>
      <c r="G271" s="136">
        <v>0.28000000000000003</v>
      </c>
      <c r="H271" s="136">
        <v>5</v>
      </c>
      <c r="I271" s="136">
        <v>3.89</v>
      </c>
      <c r="J271" s="136">
        <v>5.26</v>
      </c>
      <c r="K271" s="136">
        <v>0</v>
      </c>
      <c r="L271" s="136">
        <v>0.67</v>
      </c>
      <c r="P271" s="95">
        <f t="shared" si="18"/>
        <v>0</v>
      </c>
      <c r="Q271" s="95">
        <f t="shared" si="19"/>
        <v>0</v>
      </c>
      <c r="R271" s="95">
        <f t="shared" si="20"/>
        <v>0</v>
      </c>
      <c r="S271" s="95">
        <f t="shared" si="17"/>
        <v>0</v>
      </c>
      <c r="T271" s="95">
        <f t="shared" si="17"/>
        <v>0</v>
      </c>
      <c r="U271" s="95">
        <f t="shared" si="17"/>
        <v>0</v>
      </c>
      <c r="V271" s="95">
        <f t="shared" si="15"/>
        <v>0</v>
      </c>
    </row>
    <row r="272" spans="1:22" s="29" customFormat="1" x14ac:dyDescent="0.15">
      <c r="A272" s="138" t="s">
        <v>352</v>
      </c>
      <c r="B272" s="138" t="s">
        <v>27</v>
      </c>
      <c r="C272" s="140">
        <v>38352</v>
      </c>
      <c r="D272" s="139">
        <v>12</v>
      </c>
      <c r="F272" s="136">
        <v>0.65</v>
      </c>
      <c r="G272" s="136">
        <v>0.28000000000000003</v>
      </c>
      <c r="H272" s="136">
        <v>5</v>
      </c>
      <c r="I272" s="136">
        <v>3.89</v>
      </c>
      <c r="J272" s="136">
        <v>5.26</v>
      </c>
      <c r="K272" s="136">
        <v>0</v>
      </c>
      <c r="L272" s="136">
        <v>0.67</v>
      </c>
      <c r="P272" s="95">
        <f t="shared" si="18"/>
        <v>0</v>
      </c>
      <c r="Q272" s="95">
        <f t="shared" si="19"/>
        <v>0</v>
      </c>
      <c r="R272" s="95">
        <f t="shared" si="20"/>
        <v>0</v>
      </c>
      <c r="S272" s="95">
        <f t="shared" si="17"/>
        <v>0</v>
      </c>
      <c r="T272" s="95">
        <f t="shared" si="17"/>
        <v>0</v>
      </c>
      <c r="U272" s="95">
        <f t="shared" si="17"/>
        <v>0</v>
      </c>
      <c r="V272" s="95">
        <f t="shared" si="15"/>
        <v>0</v>
      </c>
    </row>
    <row r="273" spans="1:22" s="29" customFormat="1" x14ac:dyDescent="0.15">
      <c r="A273" s="138" t="s">
        <v>352</v>
      </c>
      <c r="B273" s="138" t="s">
        <v>27</v>
      </c>
      <c r="C273" s="140">
        <v>38383</v>
      </c>
      <c r="D273" s="139">
        <v>1</v>
      </c>
      <c r="F273" s="136">
        <v>0.65</v>
      </c>
      <c r="G273" s="136">
        <v>0.28000000000000003</v>
      </c>
      <c r="H273" s="136">
        <v>5</v>
      </c>
      <c r="I273" s="136">
        <v>3.89</v>
      </c>
      <c r="J273" s="136">
        <v>5.26</v>
      </c>
      <c r="K273" s="136">
        <v>0</v>
      </c>
      <c r="L273" s="136">
        <v>0.67</v>
      </c>
      <c r="P273" s="95">
        <f t="shared" si="18"/>
        <v>0</v>
      </c>
      <c r="Q273" s="95">
        <f t="shared" si="19"/>
        <v>0</v>
      </c>
      <c r="R273" s="95">
        <f t="shared" si="20"/>
        <v>0</v>
      </c>
      <c r="S273" s="95">
        <f t="shared" si="17"/>
        <v>0</v>
      </c>
      <c r="T273" s="95">
        <f t="shared" si="17"/>
        <v>0</v>
      </c>
      <c r="U273" s="95">
        <f t="shared" si="17"/>
        <v>0</v>
      </c>
      <c r="V273" s="95">
        <f t="shared" si="15"/>
        <v>0</v>
      </c>
    </row>
    <row r="274" spans="1:22" s="29" customFormat="1" x14ac:dyDescent="0.15">
      <c r="A274" s="138" t="s">
        <v>352</v>
      </c>
      <c r="B274" s="138" t="s">
        <v>27</v>
      </c>
      <c r="C274" s="140">
        <v>38411</v>
      </c>
      <c r="D274" s="139">
        <v>2</v>
      </c>
      <c r="F274" s="136">
        <v>0.65</v>
      </c>
      <c r="G274" s="136">
        <v>0.28000000000000003</v>
      </c>
      <c r="H274" s="136">
        <v>4.7</v>
      </c>
      <c r="I274" s="136">
        <v>3.65</v>
      </c>
      <c r="J274" s="136">
        <v>4.99</v>
      </c>
      <c r="K274" s="136">
        <v>0</v>
      </c>
      <c r="L274" s="136">
        <v>0.64</v>
      </c>
      <c r="P274" s="95">
        <f t="shared" si="18"/>
        <v>0</v>
      </c>
      <c r="Q274" s="95">
        <f t="shared" si="19"/>
        <v>0</v>
      </c>
      <c r="R274" s="95">
        <f t="shared" si="20"/>
        <v>-0.29999999999999982</v>
      </c>
      <c r="S274" s="95">
        <f t="shared" si="17"/>
        <v>-0.24000000000000021</v>
      </c>
      <c r="T274" s="95">
        <f t="shared" si="17"/>
        <v>-0.26999999999999957</v>
      </c>
      <c r="U274" s="95">
        <f t="shared" si="17"/>
        <v>0</v>
      </c>
      <c r="V274" s="95">
        <f t="shared" si="15"/>
        <v>-3.0000000000000027E-2</v>
      </c>
    </row>
    <row r="275" spans="1:22" s="29" customFormat="1" x14ac:dyDescent="0.15">
      <c r="A275" s="138" t="s">
        <v>352</v>
      </c>
      <c r="B275" s="138" t="s">
        <v>27</v>
      </c>
      <c r="C275" s="140">
        <v>38442</v>
      </c>
      <c r="D275" s="139">
        <v>3</v>
      </c>
      <c r="F275" s="136">
        <v>0.65</v>
      </c>
      <c r="G275" s="136">
        <v>0.28000000000000003</v>
      </c>
      <c r="H275" s="136">
        <v>4.7</v>
      </c>
      <c r="I275" s="136">
        <v>3.65</v>
      </c>
      <c r="J275" s="136">
        <v>4.99</v>
      </c>
      <c r="K275" s="136">
        <v>0</v>
      </c>
      <c r="L275" s="136">
        <v>0.64</v>
      </c>
      <c r="P275" s="95">
        <f t="shared" si="18"/>
        <v>0</v>
      </c>
      <c r="Q275" s="95">
        <f t="shared" si="19"/>
        <v>0</v>
      </c>
      <c r="R275" s="95">
        <f t="shared" si="20"/>
        <v>0</v>
      </c>
      <c r="S275" s="95">
        <f t="shared" si="17"/>
        <v>0</v>
      </c>
      <c r="T275" s="95">
        <f t="shared" si="17"/>
        <v>0</v>
      </c>
      <c r="U275" s="95">
        <f t="shared" si="17"/>
        <v>0</v>
      </c>
      <c r="V275" s="95">
        <f t="shared" si="15"/>
        <v>0</v>
      </c>
    </row>
    <row r="276" spans="1:22" s="29" customFormat="1" x14ac:dyDescent="0.15">
      <c r="A276" s="138" t="s">
        <v>352</v>
      </c>
      <c r="B276" s="138" t="s">
        <v>27</v>
      </c>
      <c r="C276" s="140">
        <v>38472</v>
      </c>
      <c r="D276" s="139">
        <v>4</v>
      </c>
      <c r="F276" s="136">
        <v>0.65</v>
      </c>
      <c r="G276" s="136">
        <v>0.28000000000000003</v>
      </c>
      <c r="H276" s="136">
        <v>4.7</v>
      </c>
      <c r="I276" s="136">
        <v>3.65</v>
      </c>
      <c r="J276" s="136">
        <v>4.99</v>
      </c>
      <c r="K276" s="136">
        <v>0</v>
      </c>
      <c r="L276" s="136">
        <v>0.64</v>
      </c>
      <c r="P276" s="95">
        <f t="shared" si="18"/>
        <v>0</v>
      </c>
      <c r="Q276" s="95">
        <f t="shared" si="19"/>
        <v>0</v>
      </c>
      <c r="R276" s="95">
        <f t="shared" si="20"/>
        <v>0</v>
      </c>
      <c r="S276" s="95">
        <f t="shared" si="17"/>
        <v>0</v>
      </c>
      <c r="T276" s="95">
        <f t="shared" si="17"/>
        <v>0</v>
      </c>
      <c r="U276" s="95">
        <f t="shared" si="17"/>
        <v>0</v>
      </c>
      <c r="V276" s="95">
        <f t="shared" si="15"/>
        <v>0</v>
      </c>
    </row>
    <row r="277" spans="1:22" s="29" customFormat="1" x14ac:dyDescent="0.15">
      <c r="A277" s="138" t="s">
        <v>352</v>
      </c>
      <c r="B277" s="138" t="s">
        <v>27</v>
      </c>
      <c r="C277" s="140">
        <v>38503</v>
      </c>
      <c r="D277" s="139">
        <v>5</v>
      </c>
      <c r="F277" s="136">
        <v>0.65</v>
      </c>
      <c r="G277" s="136">
        <v>0.28000000000000003</v>
      </c>
      <c r="H277" s="136">
        <v>4.6500000000000004</v>
      </c>
      <c r="I277" s="136">
        <v>3.6</v>
      </c>
      <c r="J277" s="136">
        <v>4.9400000000000004</v>
      </c>
      <c r="K277" s="136">
        <v>0</v>
      </c>
      <c r="L277" s="136">
        <v>0.64</v>
      </c>
      <c r="P277" s="95">
        <f t="shared" si="18"/>
        <v>0</v>
      </c>
      <c r="Q277" s="95">
        <f t="shared" si="19"/>
        <v>0</v>
      </c>
      <c r="R277" s="95">
        <f t="shared" si="20"/>
        <v>-4.9999999999999822E-2</v>
      </c>
      <c r="S277" s="95">
        <f t="shared" si="17"/>
        <v>-4.9999999999999822E-2</v>
      </c>
      <c r="T277" s="95">
        <f t="shared" si="17"/>
        <v>-4.9999999999999822E-2</v>
      </c>
      <c r="U277" s="95">
        <f t="shared" si="17"/>
        <v>0</v>
      </c>
      <c r="V277" s="95">
        <f t="shared" si="15"/>
        <v>0</v>
      </c>
    </row>
    <row r="278" spans="1:22" s="29" customFormat="1" x14ac:dyDescent="0.15">
      <c r="A278" s="138" t="s">
        <v>352</v>
      </c>
      <c r="B278" s="138" t="s">
        <v>11</v>
      </c>
      <c r="C278" s="140">
        <v>38533</v>
      </c>
      <c r="D278" s="139">
        <v>6</v>
      </c>
      <c r="F278" s="136">
        <v>0.3</v>
      </c>
      <c r="G278" s="136">
        <v>0.17</v>
      </c>
      <c r="H278" s="136">
        <v>4.55</v>
      </c>
      <c r="I278" s="136">
        <v>3.32</v>
      </c>
      <c r="J278" s="136">
        <v>4.71</v>
      </c>
      <c r="K278" s="136">
        <v>0</v>
      </c>
      <c r="L278" s="136">
        <v>0.3</v>
      </c>
      <c r="P278" s="95">
        <f t="shared" si="18"/>
        <v>-0.35000000000000003</v>
      </c>
      <c r="Q278" s="95">
        <f t="shared" si="19"/>
        <v>-0.11000000000000001</v>
      </c>
      <c r="R278" s="95">
        <f t="shared" si="20"/>
        <v>-0.10000000000000053</v>
      </c>
      <c r="S278" s="95">
        <f t="shared" si="17"/>
        <v>-0.28000000000000025</v>
      </c>
      <c r="T278" s="95">
        <f t="shared" si="17"/>
        <v>-0.23000000000000043</v>
      </c>
      <c r="U278" s="95">
        <f t="shared" si="17"/>
        <v>0</v>
      </c>
      <c r="V278" s="95">
        <f t="shared" si="15"/>
        <v>-0.34</v>
      </c>
    </row>
    <row r="279" spans="1:22" s="29" customFormat="1" x14ac:dyDescent="0.15">
      <c r="A279" s="138" t="s">
        <v>352</v>
      </c>
      <c r="B279" s="138" t="s">
        <v>11</v>
      </c>
      <c r="C279" s="140">
        <v>38564</v>
      </c>
      <c r="D279" s="139">
        <v>7</v>
      </c>
      <c r="F279" s="144"/>
      <c r="G279" s="144"/>
      <c r="H279" s="144"/>
      <c r="I279" s="144"/>
      <c r="J279" s="144"/>
      <c r="K279" s="144"/>
      <c r="L279" s="144"/>
      <c r="P279" s="95">
        <f t="shared" si="18"/>
        <v>-0.3</v>
      </c>
      <c r="Q279" s="95">
        <f t="shared" si="19"/>
        <v>-0.17</v>
      </c>
      <c r="R279" s="95">
        <f t="shared" si="20"/>
        <v>-4.55</v>
      </c>
      <c r="S279" s="95">
        <f t="shared" si="17"/>
        <v>-3.32</v>
      </c>
      <c r="T279" s="95">
        <f t="shared" si="17"/>
        <v>-4.71</v>
      </c>
      <c r="U279" s="95">
        <f t="shared" si="17"/>
        <v>0</v>
      </c>
      <c r="V279" s="95">
        <f t="shared" si="15"/>
        <v>-0.3</v>
      </c>
    </row>
    <row r="280" spans="1:22" s="29" customFormat="1" x14ac:dyDescent="0.15">
      <c r="A280" s="138" t="s">
        <v>352</v>
      </c>
      <c r="B280" s="138" t="s">
        <v>11</v>
      </c>
      <c r="C280" s="140">
        <v>38595</v>
      </c>
      <c r="D280" s="139">
        <v>8</v>
      </c>
      <c r="F280" s="136">
        <v>0.3</v>
      </c>
      <c r="G280" s="136">
        <v>0.17</v>
      </c>
      <c r="H280" s="136">
        <v>4.3499999999999996</v>
      </c>
      <c r="I280" s="136">
        <v>3.18</v>
      </c>
      <c r="J280" s="136">
        <v>4.55</v>
      </c>
      <c r="K280" s="136">
        <v>0</v>
      </c>
      <c r="L280" s="136">
        <v>0.26</v>
      </c>
      <c r="P280" s="95">
        <f t="shared" si="18"/>
        <v>0.3</v>
      </c>
      <c r="Q280" s="95">
        <f t="shared" si="19"/>
        <v>0.17</v>
      </c>
      <c r="R280" s="95">
        <f t="shared" si="20"/>
        <v>4.3499999999999996</v>
      </c>
      <c r="S280" s="95">
        <f t="shared" si="17"/>
        <v>3.18</v>
      </c>
      <c r="T280" s="95">
        <f t="shared" si="17"/>
        <v>4.55</v>
      </c>
      <c r="U280" s="95">
        <f t="shared" si="17"/>
        <v>0</v>
      </c>
      <c r="V280" s="95">
        <f t="shared" si="15"/>
        <v>0.26</v>
      </c>
    </row>
    <row r="281" spans="1:22" s="29" customFormat="1" x14ac:dyDescent="0.15">
      <c r="A281" s="138" t="s">
        <v>352</v>
      </c>
      <c r="B281" s="138" t="s">
        <v>11</v>
      </c>
      <c r="C281" s="140">
        <v>38625</v>
      </c>
      <c r="D281" s="139">
        <v>9</v>
      </c>
      <c r="F281" s="144"/>
      <c r="G281" s="144"/>
      <c r="H281" s="144"/>
      <c r="I281" s="144"/>
      <c r="J281" s="144"/>
      <c r="K281" s="144"/>
      <c r="L281" s="144"/>
      <c r="P281" s="95">
        <f t="shared" si="18"/>
        <v>-0.3</v>
      </c>
      <c r="Q281" s="95">
        <f t="shared" si="19"/>
        <v>-0.17</v>
      </c>
      <c r="R281" s="95">
        <f t="shared" si="20"/>
        <v>-4.3499999999999996</v>
      </c>
      <c r="S281" s="95">
        <f t="shared" si="17"/>
        <v>-3.18</v>
      </c>
      <c r="T281" s="95">
        <f t="shared" si="17"/>
        <v>-4.55</v>
      </c>
      <c r="U281" s="95">
        <f t="shared" si="17"/>
        <v>0</v>
      </c>
      <c r="V281" s="95">
        <f t="shared" si="17"/>
        <v>-0.26</v>
      </c>
    </row>
    <row r="282" spans="1:22" s="29" customFormat="1" x14ac:dyDescent="0.15">
      <c r="A282" s="138" t="s">
        <v>352</v>
      </c>
      <c r="B282" s="138" t="s">
        <v>11</v>
      </c>
      <c r="C282" s="140">
        <v>38656</v>
      </c>
      <c r="D282" s="139">
        <v>10</v>
      </c>
      <c r="F282" s="136">
        <v>0.3</v>
      </c>
      <c r="G282" s="136">
        <v>0.17</v>
      </c>
      <c r="H282" s="136">
        <v>4.3</v>
      </c>
      <c r="I282" s="136">
        <v>3.15</v>
      </c>
      <c r="J282" s="136">
        <v>4.5</v>
      </c>
      <c r="K282" s="136">
        <v>0</v>
      </c>
      <c r="L282" s="136">
        <v>0.26</v>
      </c>
      <c r="P282" s="95">
        <f t="shared" si="18"/>
        <v>0.3</v>
      </c>
      <c r="Q282" s="95">
        <f t="shared" si="19"/>
        <v>0.17</v>
      </c>
      <c r="R282" s="95">
        <f t="shared" si="20"/>
        <v>4.3</v>
      </c>
      <c r="S282" s="95">
        <f t="shared" si="17"/>
        <v>3.15</v>
      </c>
      <c r="T282" s="95">
        <f t="shared" si="17"/>
        <v>4.5</v>
      </c>
      <c r="U282" s="95">
        <f t="shared" si="17"/>
        <v>0</v>
      </c>
      <c r="V282" s="95">
        <f t="shared" si="17"/>
        <v>0.26</v>
      </c>
    </row>
    <row r="283" spans="1:22" s="29" customFormat="1" x14ac:dyDescent="0.15">
      <c r="A283" s="138" t="s">
        <v>352</v>
      </c>
      <c r="B283" s="138" t="s">
        <v>11</v>
      </c>
      <c r="C283" s="140">
        <v>38686</v>
      </c>
      <c r="D283" s="139">
        <v>11</v>
      </c>
      <c r="F283" s="144"/>
      <c r="G283" s="144"/>
      <c r="H283" s="144"/>
      <c r="I283" s="144"/>
      <c r="J283" s="144"/>
      <c r="K283" s="144"/>
      <c r="L283" s="144"/>
      <c r="P283" s="95">
        <f t="shared" si="18"/>
        <v>-0.3</v>
      </c>
      <c r="Q283" s="95">
        <f t="shared" si="19"/>
        <v>-0.17</v>
      </c>
      <c r="R283" s="95">
        <f t="shared" si="20"/>
        <v>-4.3</v>
      </c>
      <c r="S283" s="95">
        <f t="shared" si="17"/>
        <v>-3.15</v>
      </c>
      <c r="T283" s="95">
        <f t="shared" si="17"/>
        <v>-4.5</v>
      </c>
      <c r="U283" s="95">
        <f t="shared" si="17"/>
        <v>0</v>
      </c>
      <c r="V283" s="95">
        <f t="shared" si="17"/>
        <v>-0.26</v>
      </c>
    </row>
    <row r="284" spans="1:22" s="29" customFormat="1" x14ac:dyDescent="0.15">
      <c r="A284" s="138" t="s">
        <v>352</v>
      </c>
      <c r="B284" s="138" t="s">
        <v>11</v>
      </c>
      <c r="C284" s="140">
        <v>38717</v>
      </c>
      <c r="D284" s="139">
        <v>12</v>
      </c>
      <c r="F284" s="136">
        <v>0.3</v>
      </c>
      <c r="G284" s="136">
        <v>0.17</v>
      </c>
      <c r="H284" s="136">
        <v>4.3</v>
      </c>
      <c r="I284" s="136">
        <v>3.15</v>
      </c>
      <c r="J284" s="136">
        <v>4.5</v>
      </c>
      <c r="K284" s="136">
        <v>0</v>
      </c>
      <c r="L284" s="136">
        <v>0.26</v>
      </c>
      <c r="P284" s="95">
        <f t="shared" si="18"/>
        <v>0.3</v>
      </c>
      <c r="Q284" s="95">
        <f t="shared" si="19"/>
        <v>0.17</v>
      </c>
      <c r="R284" s="95">
        <f t="shared" si="20"/>
        <v>4.3</v>
      </c>
      <c r="S284" s="95">
        <f t="shared" si="17"/>
        <v>3.15</v>
      </c>
      <c r="T284" s="95">
        <f t="shared" si="17"/>
        <v>4.5</v>
      </c>
      <c r="U284" s="95">
        <f t="shared" si="17"/>
        <v>0</v>
      </c>
      <c r="V284" s="95">
        <f t="shared" si="17"/>
        <v>0.26</v>
      </c>
    </row>
    <row r="285" spans="1:22" x14ac:dyDescent="0.15">
      <c r="A285" s="138" t="s">
        <v>352</v>
      </c>
      <c r="B285" s="138" t="s">
        <v>11</v>
      </c>
      <c r="C285" s="140">
        <v>38748</v>
      </c>
      <c r="D285" s="139">
        <v>1</v>
      </c>
      <c r="E285" s="29"/>
      <c r="F285" s="136">
        <v>0.3</v>
      </c>
      <c r="G285" s="136">
        <v>0.17</v>
      </c>
      <c r="H285" s="136">
        <v>4.3</v>
      </c>
      <c r="I285" s="136">
        <v>3.15</v>
      </c>
      <c r="J285" s="136">
        <v>4.5</v>
      </c>
      <c r="K285" s="136">
        <v>0</v>
      </c>
      <c r="L285" s="136">
        <v>0.26</v>
      </c>
      <c r="M285" s="136"/>
      <c r="P285" s="95">
        <f t="shared" si="18"/>
        <v>0</v>
      </c>
      <c r="Q285" s="95">
        <f t="shared" si="19"/>
        <v>0</v>
      </c>
      <c r="R285" s="95">
        <f t="shared" si="20"/>
        <v>0</v>
      </c>
      <c r="S285" s="95">
        <f t="shared" si="17"/>
        <v>0</v>
      </c>
      <c r="T285" s="95">
        <f t="shared" si="17"/>
        <v>0</v>
      </c>
      <c r="U285" s="95">
        <f t="shared" si="17"/>
        <v>0</v>
      </c>
      <c r="V285" s="95">
        <f t="shared" si="17"/>
        <v>0</v>
      </c>
    </row>
    <row r="286" spans="1:22" x14ac:dyDescent="0.15">
      <c r="A286" s="138" t="s">
        <v>352</v>
      </c>
      <c r="B286" s="138" t="s">
        <v>11</v>
      </c>
      <c r="C286" s="140">
        <v>38776</v>
      </c>
      <c r="D286" s="139">
        <v>2</v>
      </c>
      <c r="E286" s="29"/>
      <c r="F286" s="136"/>
      <c r="G286" s="136"/>
      <c r="H286" s="136"/>
      <c r="I286" s="136"/>
      <c r="J286" s="136"/>
      <c r="K286" s="136"/>
      <c r="L286" s="136"/>
      <c r="M286" s="136"/>
      <c r="P286" s="95">
        <f t="shared" si="18"/>
        <v>-0.3</v>
      </c>
      <c r="Q286" s="95">
        <f t="shared" si="19"/>
        <v>-0.17</v>
      </c>
      <c r="R286" s="95">
        <f t="shared" si="20"/>
        <v>-4.3</v>
      </c>
      <c r="S286" s="95">
        <f t="shared" si="17"/>
        <v>-3.15</v>
      </c>
      <c r="T286" s="95">
        <f t="shared" si="17"/>
        <v>-4.5</v>
      </c>
      <c r="U286" s="95">
        <f t="shared" si="17"/>
        <v>0</v>
      </c>
      <c r="V286" s="95">
        <f t="shared" si="17"/>
        <v>-0.26</v>
      </c>
    </row>
    <row r="287" spans="1:22" x14ac:dyDescent="0.15">
      <c r="A287" s="138" t="s">
        <v>352</v>
      </c>
      <c r="B287" s="138" t="s">
        <v>11</v>
      </c>
      <c r="C287" s="140">
        <v>38807</v>
      </c>
      <c r="D287" s="139">
        <v>3</v>
      </c>
      <c r="E287" s="29"/>
      <c r="F287" s="136">
        <v>0.3</v>
      </c>
      <c r="G287" s="136">
        <v>0.17</v>
      </c>
      <c r="H287" s="136">
        <v>4.3</v>
      </c>
      <c r="I287" s="136">
        <v>3.15</v>
      </c>
      <c r="J287" s="136">
        <v>4.5</v>
      </c>
      <c r="K287" s="136">
        <v>0</v>
      </c>
      <c r="L287" s="136">
        <v>0.26</v>
      </c>
      <c r="M287" s="136"/>
      <c r="P287" s="95">
        <f t="shared" si="18"/>
        <v>0.3</v>
      </c>
      <c r="Q287" s="95">
        <f t="shared" si="19"/>
        <v>0.17</v>
      </c>
      <c r="R287" s="95">
        <f t="shared" si="20"/>
        <v>4.3</v>
      </c>
      <c r="S287" s="95">
        <f t="shared" si="17"/>
        <v>3.15</v>
      </c>
      <c r="T287" s="95">
        <f t="shared" si="17"/>
        <v>4.5</v>
      </c>
      <c r="U287" s="95">
        <f t="shared" si="17"/>
        <v>0</v>
      </c>
      <c r="V287" s="95">
        <f t="shared" si="17"/>
        <v>0.26</v>
      </c>
    </row>
    <row r="288" spans="1:22" x14ac:dyDescent="0.15">
      <c r="A288" s="138" t="s">
        <v>352</v>
      </c>
      <c r="B288" s="138" t="s">
        <v>11</v>
      </c>
      <c r="C288" s="140">
        <v>38837</v>
      </c>
      <c r="D288" s="139">
        <v>4</v>
      </c>
      <c r="E288" s="29"/>
      <c r="F288" s="136"/>
      <c r="G288" s="136"/>
      <c r="H288" s="136"/>
      <c r="I288" s="136"/>
      <c r="J288" s="136"/>
      <c r="K288" s="136"/>
      <c r="L288" s="136"/>
      <c r="M288" s="136"/>
      <c r="P288" s="95">
        <f t="shared" si="18"/>
        <v>-0.3</v>
      </c>
      <c r="Q288" s="95">
        <f t="shared" si="19"/>
        <v>-0.17</v>
      </c>
      <c r="R288" s="95">
        <f t="shared" si="20"/>
        <v>-4.3</v>
      </c>
      <c r="S288" s="95">
        <f t="shared" si="17"/>
        <v>-3.15</v>
      </c>
      <c r="T288" s="95">
        <f t="shared" si="17"/>
        <v>-4.5</v>
      </c>
      <c r="U288" s="95">
        <f t="shared" si="17"/>
        <v>0</v>
      </c>
      <c r="V288" s="95">
        <f t="shared" si="17"/>
        <v>-0.26</v>
      </c>
    </row>
    <row r="289" spans="1:22" x14ac:dyDescent="0.15">
      <c r="A289" s="138" t="s">
        <v>352</v>
      </c>
      <c r="B289" s="138" t="s">
        <v>11</v>
      </c>
      <c r="C289" s="140">
        <v>38868</v>
      </c>
      <c r="D289" s="139">
        <v>5</v>
      </c>
      <c r="E289" s="29"/>
      <c r="F289" s="136">
        <v>0.3</v>
      </c>
      <c r="G289" s="136">
        <v>0.17</v>
      </c>
      <c r="H289" s="136">
        <v>4.3</v>
      </c>
      <c r="I289" s="136">
        <v>3.15</v>
      </c>
      <c r="J289" s="136">
        <v>4.5</v>
      </c>
      <c r="K289" s="136">
        <v>0</v>
      </c>
      <c r="L289" s="136">
        <v>0.26</v>
      </c>
      <c r="M289" s="136"/>
      <c r="P289" s="95">
        <f t="shared" si="18"/>
        <v>0.3</v>
      </c>
      <c r="Q289" s="95">
        <f t="shared" si="19"/>
        <v>0.17</v>
      </c>
      <c r="R289" s="95">
        <f t="shared" si="20"/>
        <v>4.3</v>
      </c>
      <c r="S289" s="95">
        <f t="shared" si="17"/>
        <v>3.15</v>
      </c>
      <c r="T289" s="95">
        <f t="shared" si="17"/>
        <v>4.5</v>
      </c>
      <c r="U289" s="95">
        <f t="shared" si="17"/>
        <v>0</v>
      </c>
      <c r="V289" s="95">
        <f t="shared" si="17"/>
        <v>0.26</v>
      </c>
    </row>
    <row r="290" spans="1:22" s="29" customFormat="1" x14ac:dyDescent="0.15">
      <c r="A290" s="62"/>
      <c r="B290" s="62"/>
      <c r="C290" s="142"/>
      <c r="F290" s="144"/>
      <c r="G290" s="144"/>
      <c r="H290" s="144"/>
      <c r="I290" s="144"/>
      <c r="J290" s="144"/>
      <c r="K290" s="144"/>
      <c r="L290" s="144"/>
      <c r="P290" s="95">
        <f t="shared" si="18"/>
        <v>-0.3</v>
      </c>
      <c r="Q290" s="95">
        <f t="shared" si="19"/>
        <v>-0.17</v>
      </c>
      <c r="R290" s="95">
        <f t="shared" si="20"/>
        <v>-4.3</v>
      </c>
      <c r="S290" s="95">
        <f t="shared" si="17"/>
        <v>-3.15</v>
      </c>
      <c r="T290" s="95">
        <f t="shared" si="17"/>
        <v>-4.5</v>
      </c>
      <c r="U290" s="95">
        <f t="shared" si="17"/>
        <v>0</v>
      </c>
      <c r="V290" s="95">
        <f t="shared" si="17"/>
        <v>-0.26</v>
      </c>
    </row>
    <row r="291" spans="1:22" s="29" customFormat="1" x14ac:dyDescent="0.15">
      <c r="A291" s="138" t="s">
        <v>351</v>
      </c>
      <c r="B291" s="138" t="s">
        <v>27</v>
      </c>
      <c r="C291" s="140">
        <v>38533</v>
      </c>
      <c r="D291" s="139">
        <v>6</v>
      </c>
      <c r="F291" s="136">
        <v>0.3</v>
      </c>
      <c r="G291" s="136">
        <v>0.23</v>
      </c>
      <c r="H291" s="136">
        <v>4.5999999999999996</v>
      </c>
      <c r="I291" s="136">
        <v>3.4</v>
      </c>
      <c r="J291" s="136">
        <v>4.79</v>
      </c>
      <c r="K291" s="136">
        <v>0</v>
      </c>
      <c r="L291" s="136">
        <v>0.34</v>
      </c>
      <c r="P291" s="95">
        <f t="shared" si="18"/>
        <v>0.3</v>
      </c>
      <c r="Q291" s="95">
        <f t="shared" si="19"/>
        <v>0.23</v>
      </c>
      <c r="R291" s="95">
        <f t="shared" si="20"/>
        <v>4.5999999999999996</v>
      </c>
      <c r="S291" s="95">
        <f t="shared" si="17"/>
        <v>3.4</v>
      </c>
      <c r="T291" s="95">
        <f t="shared" si="17"/>
        <v>4.79</v>
      </c>
      <c r="U291" s="95">
        <f t="shared" si="17"/>
        <v>0</v>
      </c>
      <c r="V291" s="95">
        <f t="shared" si="17"/>
        <v>0.34</v>
      </c>
    </row>
    <row r="292" spans="1:22" s="29" customFormat="1" x14ac:dyDescent="0.15">
      <c r="A292" s="138" t="s">
        <v>351</v>
      </c>
      <c r="B292" s="138" t="s">
        <v>27</v>
      </c>
      <c r="C292" s="140">
        <v>38564</v>
      </c>
      <c r="D292" s="139">
        <v>7</v>
      </c>
      <c r="F292" s="136">
        <v>0.28000000000000003</v>
      </c>
      <c r="G292" s="136">
        <v>0.23</v>
      </c>
      <c r="H292" s="136">
        <v>4.5</v>
      </c>
      <c r="I292" s="136">
        <v>3.3</v>
      </c>
      <c r="J292" s="136">
        <v>4.6900000000000004</v>
      </c>
      <c r="K292" s="136">
        <v>0</v>
      </c>
      <c r="L292" s="136">
        <v>0.32</v>
      </c>
      <c r="P292" s="95">
        <f t="shared" si="18"/>
        <v>-1.9999999999999962E-2</v>
      </c>
      <c r="Q292" s="95">
        <f t="shared" si="19"/>
        <v>0</v>
      </c>
      <c r="R292" s="95">
        <f t="shared" si="20"/>
        <v>-9.9999999999999645E-2</v>
      </c>
      <c r="S292" s="95">
        <f t="shared" si="17"/>
        <v>-0.10000000000000009</v>
      </c>
      <c r="T292" s="95">
        <f t="shared" si="17"/>
        <v>-9.9999999999999645E-2</v>
      </c>
      <c r="U292" s="95">
        <f t="shared" si="17"/>
        <v>0</v>
      </c>
      <c r="V292" s="95">
        <f t="shared" si="17"/>
        <v>-2.0000000000000018E-2</v>
      </c>
    </row>
    <row r="293" spans="1:22" s="29" customFormat="1" x14ac:dyDescent="0.15">
      <c r="A293" s="138" t="s">
        <v>351</v>
      </c>
      <c r="B293" s="138" t="s">
        <v>27</v>
      </c>
      <c r="C293" s="140">
        <v>38595</v>
      </c>
      <c r="D293" s="139">
        <v>8</v>
      </c>
      <c r="F293" s="136">
        <v>0.26</v>
      </c>
      <c r="G293" s="136">
        <v>0.23</v>
      </c>
      <c r="H293" s="136">
        <v>4.5</v>
      </c>
      <c r="I293" s="136">
        <v>3.3</v>
      </c>
      <c r="J293" s="136">
        <v>4.6900000000000004</v>
      </c>
      <c r="K293" s="136">
        <v>0</v>
      </c>
      <c r="L293" s="136">
        <v>0.3</v>
      </c>
      <c r="P293" s="95">
        <f t="shared" si="18"/>
        <v>-2.0000000000000018E-2</v>
      </c>
      <c r="Q293" s="95">
        <f t="shared" si="19"/>
        <v>0</v>
      </c>
      <c r="R293" s="95">
        <f t="shared" si="20"/>
        <v>0</v>
      </c>
      <c r="S293" s="95">
        <f t="shared" si="17"/>
        <v>0</v>
      </c>
      <c r="T293" s="95">
        <f t="shared" si="17"/>
        <v>0</v>
      </c>
      <c r="U293" s="95">
        <f t="shared" si="17"/>
        <v>0</v>
      </c>
      <c r="V293" s="95">
        <f t="shared" si="17"/>
        <v>-2.0000000000000018E-2</v>
      </c>
    </row>
    <row r="294" spans="1:22" s="29" customFormat="1" x14ac:dyDescent="0.15">
      <c r="A294" s="138" t="s">
        <v>351</v>
      </c>
      <c r="B294" s="138" t="s">
        <v>27</v>
      </c>
      <c r="C294" s="140">
        <v>38625</v>
      </c>
      <c r="D294" s="139">
        <v>9</v>
      </c>
      <c r="F294" s="136">
        <v>0.26</v>
      </c>
      <c r="G294" s="136">
        <v>0.23</v>
      </c>
      <c r="H294" s="136">
        <v>4.5</v>
      </c>
      <c r="I294" s="136">
        <v>3.3</v>
      </c>
      <c r="J294" s="136">
        <v>4.6900000000000004</v>
      </c>
      <c r="K294" s="136">
        <v>0</v>
      </c>
      <c r="L294" s="136">
        <v>0.3</v>
      </c>
      <c r="P294" s="95">
        <f t="shared" ref="P294:P325" si="21">F294-F293</f>
        <v>0</v>
      </c>
      <c r="Q294" s="95">
        <f t="shared" ref="Q294:Q325" si="22">G294-G293</f>
        <v>0</v>
      </c>
      <c r="R294" s="95">
        <f t="shared" ref="R294:R325" si="23">H294-H293</f>
        <v>0</v>
      </c>
      <c r="S294" s="95">
        <f t="shared" si="17"/>
        <v>0</v>
      </c>
      <c r="T294" s="95">
        <f t="shared" si="17"/>
        <v>0</v>
      </c>
      <c r="U294" s="95">
        <f t="shared" si="17"/>
        <v>0</v>
      </c>
      <c r="V294" s="95">
        <f t="shared" si="17"/>
        <v>0</v>
      </c>
    </row>
    <row r="295" spans="1:22" s="29" customFormat="1" x14ac:dyDescent="0.15">
      <c r="A295" s="138" t="s">
        <v>351</v>
      </c>
      <c r="B295" s="138" t="s">
        <v>27</v>
      </c>
      <c r="C295" s="140">
        <v>38656</v>
      </c>
      <c r="D295" s="139">
        <v>10</v>
      </c>
      <c r="F295" s="136">
        <v>0.26</v>
      </c>
      <c r="G295" s="136">
        <v>0.23</v>
      </c>
      <c r="H295" s="136">
        <v>4.5</v>
      </c>
      <c r="I295" s="136">
        <v>3.3</v>
      </c>
      <c r="J295" s="136">
        <v>4.6900000000000004</v>
      </c>
      <c r="K295" s="136">
        <v>0</v>
      </c>
      <c r="L295" s="136">
        <v>0.3</v>
      </c>
      <c r="P295" s="95">
        <f t="shared" si="21"/>
        <v>0</v>
      </c>
      <c r="Q295" s="95">
        <f t="shared" si="22"/>
        <v>0</v>
      </c>
      <c r="R295" s="95">
        <f t="shared" si="23"/>
        <v>0</v>
      </c>
      <c r="S295" s="95">
        <f t="shared" si="17"/>
        <v>0</v>
      </c>
      <c r="T295" s="95">
        <f t="shared" si="17"/>
        <v>0</v>
      </c>
      <c r="U295" s="95">
        <f t="shared" si="17"/>
        <v>0</v>
      </c>
      <c r="V295" s="95">
        <f t="shared" si="17"/>
        <v>0</v>
      </c>
    </row>
    <row r="296" spans="1:22" s="29" customFormat="1" x14ac:dyDescent="0.15">
      <c r="A296" s="138" t="s">
        <v>351</v>
      </c>
      <c r="B296" s="138" t="s">
        <v>27</v>
      </c>
      <c r="C296" s="140">
        <v>38686</v>
      </c>
      <c r="D296" s="139">
        <v>11</v>
      </c>
      <c r="F296" s="136">
        <v>0.26</v>
      </c>
      <c r="G296" s="136">
        <v>0.23</v>
      </c>
      <c r="H296" s="136">
        <v>4.5</v>
      </c>
      <c r="I296" s="136">
        <v>3.3</v>
      </c>
      <c r="J296" s="136">
        <v>4.6900000000000004</v>
      </c>
      <c r="K296" s="136">
        <v>0</v>
      </c>
      <c r="L296" s="136">
        <v>0.3</v>
      </c>
      <c r="P296" s="95">
        <f t="shared" si="21"/>
        <v>0</v>
      </c>
      <c r="Q296" s="95">
        <f t="shared" si="22"/>
        <v>0</v>
      </c>
      <c r="R296" s="95">
        <f t="shared" si="23"/>
        <v>0</v>
      </c>
      <c r="S296" s="95">
        <f t="shared" si="17"/>
        <v>0</v>
      </c>
      <c r="T296" s="95">
        <f t="shared" si="17"/>
        <v>0</v>
      </c>
      <c r="U296" s="95">
        <f t="shared" si="17"/>
        <v>0</v>
      </c>
      <c r="V296" s="95">
        <f t="shared" si="17"/>
        <v>0</v>
      </c>
    </row>
    <row r="297" spans="1:22" s="29" customFormat="1" x14ac:dyDescent="0.15">
      <c r="A297" s="138" t="s">
        <v>351</v>
      </c>
      <c r="B297" s="138" t="s">
        <v>27</v>
      </c>
      <c r="C297" s="140">
        <v>38717</v>
      </c>
      <c r="D297" s="139">
        <v>12</v>
      </c>
      <c r="F297" s="136">
        <v>0.26</v>
      </c>
      <c r="G297" s="136">
        <v>0.23</v>
      </c>
      <c r="H297" s="136">
        <v>4.4000000000000004</v>
      </c>
      <c r="I297" s="136">
        <v>3.2</v>
      </c>
      <c r="J297" s="136">
        <v>4.59</v>
      </c>
      <c r="K297" s="136">
        <v>0</v>
      </c>
      <c r="L297" s="136">
        <v>0.3</v>
      </c>
      <c r="P297" s="95">
        <f t="shared" si="21"/>
        <v>0</v>
      </c>
      <c r="Q297" s="95">
        <f t="shared" si="22"/>
        <v>0</v>
      </c>
      <c r="R297" s="95">
        <f t="shared" si="23"/>
        <v>-9.9999999999999645E-2</v>
      </c>
      <c r="S297" s="95">
        <f t="shared" si="17"/>
        <v>-9.9999999999999645E-2</v>
      </c>
      <c r="T297" s="95">
        <f t="shared" si="17"/>
        <v>-0.10000000000000053</v>
      </c>
      <c r="U297" s="95">
        <f t="shared" si="17"/>
        <v>0</v>
      </c>
      <c r="V297" s="95">
        <f t="shared" si="17"/>
        <v>0</v>
      </c>
    </row>
    <row r="298" spans="1:22" x14ac:dyDescent="0.15">
      <c r="A298" s="138" t="s">
        <v>351</v>
      </c>
      <c r="B298" s="138" t="s">
        <v>27</v>
      </c>
      <c r="C298" s="140">
        <v>38748</v>
      </c>
      <c r="D298" s="139">
        <v>1</v>
      </c>
      <c r="E298" s="29"/>
      <c r="F298" s="136">
        <v>0.26</v>
      </c>
      <c r="G298" s="136">
        <v>0.23</v>
      </c>
      <c r="H298" s="136">
        <v>4.3</v>
      </c>
      <c r="I298" s="136">
        <v>3.1</v>
      </c>
      <c r="J298" s="136">
        <v>4.49</v>
      </c>
      <c r="K298" s="136">
        <v>0</v>
      </c>
      <c r="L298" s="136">
        <v>0.3</v>
      </c>
      <c r="M298" s="136"/>
      <c r="P298" s="95">
        <f t="shared" si="21"/>
        <v>0</v>
      </c>
      <c r="Q298" s="95">
        <f t="shared" si="22"/>
        <v>0</v>
      </c>
      <c r="R298" s="95">
        <f t="shared" si="23"/>
        <v>-0.10000000000000053</v>
      </c>
      <c r="S298" s="95">
        <f t="shared" si="17"/>
        <v>-0.10000000000000009</v>
      </c>
      <c r="T298" s="95">
        <f t="shared" si="17"/>
        <v>-9.9999999999999645E-2</v>
      </c>
      <c r="U298" s="95">
        <f t="shared" si="17"/>
        <v>0</v>
      </c>
      <c r="V298" s="95">
        <f t="shared" si="17"/>
        <v>0</v>
      </c>
    </row>
    <row r="299" spans="1:22" x14ac:dyDescent="0.15">
      <c r="A299" s="138" t="s">
        <v>351</v>
      </c>
      <c r="B299" s="138" t="s">
        <v>27</v>
      </c>
      <c r="C299" s="140">
        <v>38776</v>
      </c>
      <c r="D299" s="139">
        <v>2</v>
      </c>
      <c r="E299" s="29"/>
      <c r="F299" s="136">
        <v>0.26</v>
      </c>
      <c r="G299" s="136">
        <v>0.23</v>
      </c>
      <c r="H299" s="136">
        <v>4.3</v>
      </c>
      <c r="I299" s="136">
        <v>3.1</v>
      </c>
      <c r="J299" s="136">
        <v>4.49</v>
      </c>
      <c r="K299" s="136">
        <v>0</v>
      </c>
      <c r="L299" s="136">
        <v>0.3</v>
      </c>
      <c r="M299" s="136"/>
      <c r="P299" s="95">
        <f t="shared" si="21"/>
        <v>0</v>
      </c>
      <c r="Q299" s="95">
        <f t="shared" si="22"/>
        <v>0</v>
      </c>
      <c r="R299" s="95">
        <f t="shared" si="23"/>
        <v>0</v>
      </c>
      <c r="S299" s="95">
        <f t="shared" si="17"/>
        <v>0</v>
      </c>
      <c r="T299" s="95">
        <f t="shared" si="17"/>
        <v>0</v>
      </c>
      <c r="U299" s="95">
        <f t="shared" si="17"/>
        <v>0</v>
      </c>
      <c r="V299" s="95">
        <f t="shared" si="17"/>
        <v>0</v>
      </c>
    </row>
    <row r="300" spans="1:22" x14ac:dyDescent="0.15">
      <c r="A300" s="138" t="s">
        <v>351</v>
      </c>
      <c r="B300" s="138" t="s">
        <v>27</v>
      </c>
      <c r="C300" s="140">
        <v>38807</v>
      </c>
      <c r="D300" s="139">
        <v>3</v>
      </c>
      <c r="E300" s="29"/>
      <c r="F300" s="136">
        <v>0.26</v>
      </c>
      <c r="G300" s="136">
        <v>0.23</v>
      </c>
      <c r="H300" s="136">
        <v>4.3</v>
      </c>
      <c r="I300" s="136">
        <v>3.1</v>
      </c>
      <c r="J300" s="136">
        <v>4.49</v>
      </c>
      <c r="K300" s="136">
        <v>0</v>
      </c>
      <c r="L300" s="136">
        <v>0.3</v>
      </c>
      <c r="M300" s="136"/>
      <c r="P300" s="95">
        <f t="shared" si="21"/>
        <v>0</v>
      </c>
      <c r="Q300" s="95">
        <f t="shared" si="22"/>
        <v>0</v>
      </c>
      <c r="R300" s="95">
        <f t="shared" si="23"/>
        <v>0</v>
      </c>
      <c r="S300" s="95">
        <f t="shared" si="17"/>
        <v>0</v>
      </c>
      <c r="T300" s="95">
        <f t="shared" si="17"/>
        <v>0</v>
      </c>
      <c r="U300" s="95">
        <f t="shared" si="17"/>
        <v>0</v>
      </c>
      <c r="V300" s="95">
        <f t="shared" si="17"/>
        <v>0</v>
      </c>
    </row>
    <row r="301" spans="1:22" x14ac:dyDescent="0.15">
      <c r="A301" s="138" t="s">
        <v>351</v>
      </c>
      <c r="B301" s="138" t="s">
        <v>27</v>
      </c>
      <c r="C301" s="140">
        <v>38837</v>
      </c>
      <c r="D301" s="139">
        <v>4</v>
      </c>
      <c r="E301" s="29"/>
      <c r="F301" s="136">
        <v>0.26</v>
      </c>
      <c r="G301" s="136">
        <v>0.23</v>
      </c>
      <c r="H301" s="136">
        <v>4.0999999999999996</v>
      </c>
      <c r="I301" s="136">
        <v>2.9</v>
      </c>
      <c r="J301" s="136">
        <v>4.29</v>
      </c>
      <c r="K301" s="136">
        <v>0</v>
      </c>
      <c r="L301" s="136">
        <v>0.3</v>
      </c>
      <c r="M301" s="136"/>
      <c r="P301" s="95">
        <f t="shared" si="21"/>
        <v>0</v>
      </c>
      <c r="Q301" s="95">
        <f t="shared" si="22"/>
        <v>0</v>
      </c>
      <c r="R301" s="95">
        <f t="shared" si="23"/>
        <v>-0.20000000000000018</v>
      </c>
      <c r="S301" s="95">
        <f t="shared" si="17"/>
        <v>-0.20000000000000018</v>
      </c>
      <c r="T301" s="95">
        <f t="shared" si="17"/>
        <v>-0.20000000000000018</v>
      </c>
      <c r="U301" s="95">
        <f t="shared" si="17"/>
        <v>0</v>
      </c>
      <c r="V301" s="95">
        <f t="shared" si="17"/>
        <v>0</v>
      </c>
    </row>
    <row r="302" spans="1:22" x14ac:dyDescent="0.15">
      <c r="A302" s="138" t="s">
        <v>351</v>
      </c>
      <c r="B302" s="138" t="s">
        <v>27</v>
      </c>
      <c r="C302" s="140">
        <v>38868</v>
      </c>
      <c r="D302" s="139">
        <v>5</v>
      </c>
      <c r="E302" s="29"/>
      <c r="F302" s="136">
        <v>0.26</v>
      </c>
      <c r="G302" s="136">
        <v>0.23</v>
      </c>
      <c r="H302" s="136">
        <v>4.0999999999999996</v>
      </c>
      <c r="I302" s="136">
        <v>2.9</v>
      </c>
      <c r="J302" s="136">
        <v>4.29</v>
      </c>
      <c r="K302" s="136">
        <v>0</v>
      </c>
      <c r="L302" s="136">
        <v>0.3</v>
      </c>
      <c r="M302" s="136"/>
      <c r="P302" s="95">
        <f t="shared" si="21"/>
        <v>0</v>
      </c>
      <c r="Q302" s="95">
        <f t="shared" si="22"/>
        <v>0</v>
      </c>
      <c r="R302" s="95">
        <f t="shared" si="23"/>
        <v>0</v>
      </c>
      <c r="S302" s="95">
        <f t="shared" si="17"/>
        <v>0</v>
      </c>
      <c r="T302" s="95">
        <f t="shared" si="17"/>
        <v>0</v>
      </c>
      <c r="U302" s="95">
        <f t="shared" si="17"/>
        <v>0</v>
      </c>
      <c r="V302" s="95">
        <f t="shared" si="17"/>
        <v>0</v>
      </c>
    </row>
    <row r="303" spans="1:22" x14ac:dyDescent="0.15">
      <c r="A303" s="138" t="s">
        <v>351</v>
      </c>
      <c r="B303" s="138" t="s">
        <v>11</v>
      </c>
      <c r="C303" s="140">
        <v>38898</v>
      </c>
      <c r="D303" s="139">
        <v>6</v>
      </c>
      <c r="E303" s="29"/>
      <c r="F303" s="136">
        <v>0.26</v>
      </c>
      <c r="G303" s="136">
        <v>0.23</v>
      </c>
      <c r="H303" s="136">
        <v>4.0999999999999996</v>
      </c>
      <c r="I303" s="136">
        <v>2.9</v>
      </c>
      <c r="J303" s="136">
        <v>4.29</v>
      </c>
      <c r="K303" s="136">
        <v>0</v>
      </c>
      <c r="L303" s="136">
        <v>0.3</v>
      </c>
      <c r="M303" s="136"/>
      <c r="P303" s="95">
        <f t="shared" si="21"/>
        <v>0</v>
      </c>
      <c r="Q303" s="95">
        <f t="shared" si="22"/>
        <v>0</v>
      </c>
      <c r="R303" s="95">
        <f t="shared" si="23"/>
        <v>0</v>
      </c>
      <c r="S303" s="95">
        <f t="shared" si="17"/>
        <v>0</v>
      </c>
      <c r="T303" s="95">
        <f t="shared" si="17"/>
        <v>0</v>
      </c>
      <c r="U303" s="95">
        <f t="shared" si="17"/>
        <v>0</v>
      </c>
      <c r="V303" s="95">
        <f t="shared" si="17"/>
        <v>0</v>
      </c>
    </row>
    <row r="304" spans="1:22" x14ac:dyDescent="0.15">
      <c r="A304" s="138" t="s">
        <v>351</v>
      </c>
      <c r="B304" s="138" t="s">
        <v>11</v>
      </c>
      <c r="C304" s="140">
        <v>38929</v>
      </c>
      <c r="D304" s="139">
        <v>7</v>
      </c>
      <c r="E304" s="29"/>
      <c r="F304" s="136"/>
      <c r="G304" s="136"/>
      <c r="H304" s="136"/>
      <c r="I304" s="136"/>
      <c r="J304" s="136"/>
      <c r="K304" s="136"/>
      <c r="L304" s="136"/>
      <c r="M304" s="136"/>
      <c r="P304" s="95">
        <f t="shared" si="21"/>
        <v>-0.26</v>
      </c>
      <c r="Q304" s="95">
        <f t="shared" si="22"/>
        <v>-0.23</v>
      </c>
      <c r="R304" s="95">
        <f t="shared" si="23"/>
        <v>-4.0999999999999996</v>
      </c>
      <c r="S304" s="95">
        <f t="shared" si="17"/>
        <v>-2.9</v>
      </c>
      <c r="T304" s="95">
        <f t="shared" si="17"/>
        <v>-4.29</v>
      </c>
      <c r="U304" s="95">
        <f t="shared" si="17"/>
        <v>0</v>
      </c>
      <c r="V304" s="95">
        <f t="shared" si="17"/>
        <v>-0.3</v>
      </c>
    </row>
    <row r="305" spans="1:22" x14ac:dyDescent="0.15">
      <c r="A305" s="138" t="s">
        <v>351</v>
      </c>
      <c r="B305" s="138" t="s">
        <v>11</v>
      </c>
      <c r="C305" s="140">
        <v>38960</v>
      </c>
      <c r="D305" s="139">
        <v>8</v>
      </c>
      <c r="E305" s="29"/>
      <c r="F305" s="136">
        <v>0.26</v>
      </c>
      <c r="G305" s="136">
        <v>0.23</v>
      </c>
      <c r="H305" s="136">
        <v>4.05</v>
      </c>
      <c r="I305" s="136">
        <v>2.88</v>
      </c>
      <c r="J305" s="136">
        <v>4.24</v>
      </c>
      <c r="K305" s="136">
        <v>0</v>
      </c>
      <c r="L305" s="136">
        <v>0.3</v>
      </c>
      <c r="M305" s="136"/>
      <c r="P305" s="95">
        <f t="shared" si="21"/>
        <v>0.26</v>
      </c>
      <c r="Q305" s="95">
        <f t="shared" si="22"/>
        <v>0.23</v>
      </c>
      <c r="R305" s="95">
        <f t="shared" si="23"/>
        <v>4.05</v>
      </c>
      <c r="S305" s="95">
        <f t="shared" si="17"/>
        <v>2.88</v>
      </c>
      <c r="T305" s="95">
        <f t="shared" si="17"/>
        <v>4.24</v>
      </c>
      <c r="U305" s="95">
        <f t="shared" si="17"/>
        <v>0</v>
      </c>
      <c r="V305" s="95">
        <f t="shared" si="17"/>
        <v>0.3</v>
      </c>
    </row>
    <row r="306" spans="1:22" x14ac:dyDescent="0.15">
      <c r="A306" s="138" t="s">
        <v>351</v>
      </c>
      <c r="B306" s="138" t="s">
        <v>11</v>
      </c>
      <c r="C306" s="140">
        <v>38990</v>
      </c>
      <c r="D306" s="139">
        <v>9</v>
      </c>
      <c r="E306" s="29"/>
      <c r="F306" s="136"/>
      <c r="G306" s="136"/>
      <c r="H306" s="136"/>
      <c r="I306" s="136"/>
      <c r="J306" s="136"/>
      <c r="K306" s="136"/>
      <c r="L306" s="136"/>
      <c r="M306" s="136"/>
      <c r="P306" s="95">
        <f t="shared" si="21"/>
        <v>-0.26</v>
      </c>
      <c r="Q306" s="95">
        <f t="shared" si="22"/>
        <v>-0.23</v>
      </c>
      <c r="R306" s="95">
        <f t="shared" si="23"/>
        <v>-4.05</v>
      </c>
      <c r="S306" s="95">
        <f t="shared" si="17"/>
        <v>-2.88</v>
      </c>
      <c r="T306" s="95">
        <f t="shared" si="17"/>
        <v>-4.24</v>
      </c>
      <c r="U306" s="95">
        <f t="shared" si="17"/>
        <v>0</v>
      </c>
      <c r="V306" s="95">
        <f t="shared" si="17"/>
        <v>-0.3</v>
      </c>
    </row>
    <row r="307" spans="1:22" x14ac:dyDescent="0.15">
      <c r="A307" s="138" t="s">
        <v>351</v>
      </c>
      <c r="B307" s="138" t="s">
        <v>11</v>
      </c>
      <c r="C307" s="140">
        <v>39021</v>
      </c>
      <c r="D307" s="139">
        <v>10</v>
      </c>
      <c r="E307" s="29"/>
      <c r="F307" s="136">
        <v>0.26</v>
      </c>
      <c r="G307" s="136">
        <v>0.23</v>
      </c>
      <c r="H307" s="136">
        <v>3.95</v>
      </c>
      <c r="I307" s="136">
        <v>2.82</v>
      </c>
      <c r="J307" s="136">
        <v>4.1900000000000004</v>
      </c>
      <c r="K307" s="136">
        <v>0</v>
      </c>
      <c r="L307" s="136">
        <v>0.25</v>
      </c>
      <c r="M307" s="136"/>
      <c r="P307" s="95">
        <f t="shared" si="21"/>
        <v>0.26</v>
      </c>
      <c r="Q307" s="95">
        <f t="shared" si="22"/>
        <v>0.23</v>
      </c>
      <c r="R307" s="95">
        <f t="shared" si="23"/>
        <v>3.95</v>
      </c>
      <c r="S307" s="95">
        <f t="shared" si="17"/>
        <v>2.82</v>
      </c>
      <c r="T307" s="95">
        <f t="shared" si="17"/>
        <v>4.1900000000000004</v>
      </c>
      <c r="U307" s="95">
        <f t="shared" si="17"/>
        <v>0</v>
      </c>
      <c r="V307" s="95">
        <f t="shared" si="17"/>
        <v>0.25</v>
      </c>
    </row>
    <row r="308" spans="1:22" x14ac:dyDescent="0.15">
      <c r="A308" s="138" t="s">
        <v>351</v>
      </c>
      <c r="B308" s="138" t="s">
        <v>11</v>
      </c>
      <c r="C308" s="140">
        <v>39051</v>
      </c>
      <c r="D308" s="139">
        <v>11</v>
      </c>
      <c r="E308" s="29"/>
      <c r="F308" s="136"/>
      <c r="G308" s="136"/>
      <c r="H308" s="136"/>
      <c r="I308" s="136"/>
      <c r="J308" s="136"/>
      <c r="K308" s="136"/>
      <c r="L308" s="136"/>
      <c r="M308" s="136"/>
      <c r="P308" s="95">
        <f t="shared" si="21"/>
        <v>-0.26</v>
      </c>
      <c r="Q308" s="95">
        <f t="shared" si="22"/>
        <v>-0.23</v>
      </c>
      <c r="R308" s="95">
        <f t="shared" si="23"/>
        <v>-3.95</v>
      </c>
      <c r="S308" s="95">
        <f t="shared" si="17"/>
        <v>-2.82</v>
      </c>
      <c r="T308" s="95">
        <f t="shared" si="17"/>
        <v>-4.1900000000000004</v>
      </c>
      <c r="U308" s="95">
        <f t="shared" si="17"/>
        <v>0</v>
      </c>
      <c r="V308" s="95">
        <f t="shared" si="17"/>
        <v>-0.25</v>
      </c>
    </row>
    <row r="309" spans="1:22" x14ac:dyDescent="0.15">
      <c r="A309" s="138" t="s">
        <v>351</v>
      </c>
      <c r="B309" s="138" t="s">
        <v>11</v>
      </c>
      <c r="C309" s="140">
        <v>39082</v>
      </c>
      <c r="D309" s="139">
        <v>12</v>
      </c>
      <c r="E309" s="29"/>
      <c r="F309" s="136">
        <v>0.26</v>
      </c>
      <c r="G309" s="136">
        <v>0.23</v>
      </c>
      <c r="H309" s="136">
        <v>3.96</v>
      </c>
      <c r="I309" s="136">
        <v>2.82</v>
      </c>
      <c r="J309" s="136">
        <v>4.1900000000000004</v>
      </c>
      <c r="K309" s="136">
        <v>0</v>
      </c>
      <c r="L309" s="136">
        <v>0.25</v>
      </c>
      <c r="M309" s="136"/>
      <c r="P309" s="95">
        <f t="shared" si="21"/>
        <v>0.26</v>
      </c>
      <c r="Q309" s="95">
        <f t="shared" si="22"/>
        <v>0.23</v>
      </c>
      <c r="R309" s="95">
        <f t="shared" si="23"/>
        <v>3.96</v>
      </c>
      <c r="S309" s="95">
        <f t="shared" si="17"/>
        <v>2.82</v>
      </c>
      <c r="T309" s="95">
        <f t="shared" si="17"/>
        <v>4.1900000000000004</v>
      </c>
      <c r="U309" s="95">
        <f t="shared" si="17"/>
        <v>0</v>
      </c>
      <c r="V309" s="95">
        <f t="shared" si="17"/>
        <v>0.25</v>
      </c>
    </row>
    <row r="310" spans="1:22" x14ac:dyDescent="0.15">
      <c r="A310" s="138" t="s">
        <v>351</v>
      </c>
      <c r="B310" s="138" t="s">
        <v>11</v>
      </c>
      <c r="C310" s="140">
        <v>39113</v>
      </c>
      <c r="D310" s="139">
        <v>1</v>
      </c>
      <c r="E310" s="29"/>
      <c r="F310" s="136"/>
      <c r="G310" s="136"/>
      <c r="H310" s="136"/>
      <c r="I310" s="136"/>
      <c r="J310" s="136"/>
      <c r="K310" s="136"/>
      <c r="L310" s="136"/>
      <c r="M310" s="136"/>
      <c r="P310" s="95">
        <f t="shared" si="21"/>
        <v>-0.26</v>
      </c>
      <c r="Q310" s="95">
        <f t="shared" si="22"/>
        <v>-0.23</v>
      </c>
      <c r="R310" s="95">
        <f t="shared" si="23"/>
        <v>-3.96</v>
      </c>
      <c r="S310" s="95">
        <f t="shared" si="17"/>
        <v>-2.82</v>
      </c>
      <c r="T310" s="95">
        <f t="shared" si="17"/>
        <v>-4.1900000000000004</v>
      </c>
      <c r="U310" s="95">
        <f t="shared" si="17"/>
        <v>0</v>
      </c>
      <c r="V310" s="95">
        <f t="shared" si="17"/>
        <v>-0.25</v>
      </c>
    </row>
    <row r="311" spans="1:22" x14ac:dyDescent="0.15">
      <c r="A311" s="138" t="s">
        <v>351</v>
      </c>
      <c r="B311" s="138" t="s">
        <v>11</v>
      </c>
      <c r="C311" s="140">
        <v>39141</v>
      </c>
      <c r="D311" s="139">
        <v>2</v>
      </c>
      <c r="E311" s="29"/>
      <c r="F311" s="136">
        <v>0.26</v>
      </c>
      <c r="G311" s="136">
        <v>0.23</v>
      </c>
      <c r="H311" s="136">
        <v>3.96</v>
      </c>
      <c r="I311" s="136">
        <v>2.82</v>
      </c>
      <c r="J311" s="136">
        <v>4.1900000000000004</v>
      </c>
      <c r="K311" s="136">
        <v>0</v>
      </c>
      <c r="L311" s="136">
        <v>0.25</v>
      </c>
      <c r="M311" s="136"/>
      <c r="P311" s="95">
        <f t="shared" si="21"/>
        <v>0.26</v>
      </c>
      <c r="Q311" s="95">
        <f t="shared" si="22"/>
        <v>0.23</v>
      </c>
      <c r="R311" s="95">
        <f t="shared" si="23"/>
        <v>3.96</v>
      </c>
      <c r="S311" s="95">
        <f t="shared" si="17"/>
        <v>2.82</v>
      </c>
      <c r="T311" s="95">
        <f t="shared" si="17"/>
        <v>4.1900000000000004</v>
      </c>
      <c r="U311" s="95">
        <f t="shared" si="17"/>
        <v>0</v>
      </c>
      <c r="V311" s="95">
        <f t="shared" si="17"/>
        <v>0.25</v>
      </c>
    </row>
    <row r="312" spans="1:22" s="29" customFormat="1" x14ac:dyDescent="0.15">
      <c r="A312" s="138" t="s">
        <v>351</v>
      </c>
      <c r="B312" s="138" t="s">
        <v>11</v>
      </c>
      <c r="C312" s="140">
        <v>39172</v>
      </c>
      <c r="D312" s="139">
        <v>3</v>
      </c>
      <c r="P312" s="95">
        <f t="shared" si="21"/>
        <v>-0.26</v>
      </c>
      <c r="Q312" s="95">
        <f t="shared" si="22"/>
        <v>-0.23</v>
      </c>
      <c r="R312" s="95">
        <f t="shared" si="23"/>
        <v>-3.96</v>
      </c>
      <c r="S312" s="95">
        <f t="shared" si="17"/>
        <v>-2.82</v>
      </c>
      <c r="T312" s="95">
        <f t="shared" si="17"/>
        <v>-4.1900000000000004</v>
      </c>
      <c r="U312" s="95">
        <f t="shared" si="17"/>
        <v>0</v>
      </c>
      <c r="V312" s="95">
        <f t="shared" si="17"/>
        <v>-0.25</v>
      </c>
    </row>
    <row r="313" spans="1:22" s="29" customFormat="1" x14ac:dyDescent="0.15">
      <c r="A313" s="138" t="s">
        <v>351</v>
      </c>
      <c r="B313" s="138" t="s">
        <v>11</v>
      </c>
      <c r="C313" s="140">
        <v>39202</v>
      </c>
      <c r="D313" s="139">
        <v>4</v>
      </c>
      <c r="F313" s="136">
        <v>0.26</v>
      </c>
      <c r="G313" s="136">
        <v>0.23</v>
      </c>
      <c r="H313" s="136">
        <v>3.96</v>
      </c>
      <c r="I313" s="136">
        <v>2.82</v>
      </c>
      <c r="J313" s="136">
        <v>4.1900000000000004</v>
      </c>
      <c r="K313" s="136">
        <v>0</v>
      </c>
      <c r="L313" s="136">
        <v>0.25</v>
      </c>
      <c r="P313" s="95">
        <f t="shared" si="21"/>
        <v>0.26</v>
      </c>
      <c r="Q313" s="95">
        <f t="shared" si="22"/>
        <v>0.23</v>
      </c>
      <c r="R313" s="95">
        <f t="shared" si="23"/>
        <v>3.96</v>
      </c>
      <c r="S313" s="95">
        <f t="shared" si="17"/>
        <v>2.82</v>
      </c>
      <c r="T313" s="95">
        <f t="shared" si="17"/>
        <v>4.1900000000000004</v>
      </c>
      <c r="U313" s="95">
        <f t="shared" si="17"/>
        <v>0</v>
      </c>
      <c r="V313" s="95">
        <f t="shared" si="17"/>
        <v>0.25</v>
      </c>
    </row>
    <row r="314" spans="1:22" s="29" customFormat="1" x14ac:dyDescent="0.15">
      <c r="A314" s="138" t="s">
        <v>351</v>
      </c>
      <c r="B314" s="138" t="s">
        <v>11</v>
      </c>
      <c r="C314" s="140">
        <v>39233</v>
      </c>
      <c r="D314" s="139">
        <v>5</v>
      </c>
      <c r="F314" s="136">
        <v>0.26</v>
      </c>
      <c r="G314" s="136">
        <v>0.23</v>
      </c>
      <c r="H314" s="136">
        <v>3.96</v>
      </c>
      <c r="I314" s="136">
        <v>2.82</v>
      </c>
      <c r="J314" s="136">
        <v>4.1900000000000004</v>
      </c>
      <c r="K314" s="136">
        <v>0</v>
      </c>
      <c r="L314" s="136">
        <v>0.25</v>
      </c>
      <c r="P314" s="95">
        <f t="shared" si="21"/>
        <v>0</v>
      </c>
      <c r="Q314" s="95">
        <f t="shared" si="22"/>
        <v>0</v>
      </c>
      <c r="R314" s="95">
        <f t="shared" si="23"/>
        <v>0</v>
      </c>
      <c r="S314" s="95">
        <f t="shared" si="17"/>
        <v>0</v>
      </c>
      <c r="T314" s="95">
        <f t="shared" si="17"/>
        <v>0</v>
      </c>
      <c r="U314" s="95">
        <f t="shared" si="17"/>
        <v>0</v>
      </c>
      <c r="V314" s="95">
        <f t="shared" si="17"/>
        <v>0</v>
      </c>
    </row>
    <row r="315" spans="1:22" s="29" customFormat="1" x14ac:dyDescent="0.15">
      <c r="A315" s="114"/>
      <c r="B315" s="114"/>
      <c r="C315" s="142"/>
      <c r="D315" s="137"/>
      <c r="P315" s="95">
        <f t="shared" si="21"/>
        <v>-0.26</v>
      </c>
      <c r="Q315" s="95">
        <f t="shared" si="22"/>
        <v>-0.23</v>
      </c>
      <c r="R315" s="95">
        <f t="shared" si="23"/>
        <v>-3.96</v>
      </c>
      <c r="S315" s="95">
        <f t="shared" si="17"/>
        <v>-2.82</v>
      </c>
      <c r="T315" s="95">
        <f t="shared" si="17"/>
        <v>-4.1900000000000004</v>
      </c>
      <c r="U315" s="95">
        <f t="shared" si="17"/>
        <v>0</v>
      </c>
      <c r="V315" s="95">
        <f t="shared" si="17"/>
        <v>-0.25</v>
      </c>
    </row>
    <row r="316" spans="1:22" x14ac:dyDescent="0.15">
      <c r="A316" s="138" t="s">
        <v>161</v>
      </c>
      <c r="B316" s="138" t="s">
        <v>27</v>
      </c>
      <c r="C316" s="140">
        <v>38898</v>
      </c>
      <c r="D316" s="139">
        <v>6</v>
      </c>
      <c r="E316" s="29"/>
      <c r="F316" s="136">
        <v>0.3</v>
      </c>
      <c r="G316" s="136">
        <v>0.2</v>
      </c>
      <c r="H316" s="136">
        <v>4.0999999999999996</v>
      </c>
      <c r="I316" s="136">
        <v>2.9</v>
      </c>
      <c r="J316" s="136">
        <v>4.32</v>
      </c>
      <c r="K316" s="136">
        <v>0</v>
      </c>
      <c r="L316" s="136">
        <v>0.28000000000000003</v>
      </c>
      <c r="M316" s="136"/>
      <c r="P316" s="95">
        <f t="shared" si="21"/>
        <v>0.3</v>
      </c>
      <c r="Q316" s="95">
        <f t="shared" si="22"/>
        <v>0.2</v>
      </c>
      <c r="R316" s="95">
        <f t="shared" si="23"/>
        <v>4.0999999999999996</v>
      </c>
      <c r="S316" s="95">
        <f t="shared" si="17"/>
        <v>2.9</v>
      </c>
      <c r="T316" s="95">
        <f t="shared" si="17"/>
        <v>4.32</v>
      </c>
      <c r="U316" s="95">
        <f t="shared" si="17"/>
        <v>0</v>
      </c>
      <c r="V316" s="95">
        <f t="shared" si="17"/>
        <v>0.28000000000000003</v>
      </c>
    </row>
    <row r="317" spans="1:22" x14ac:dyDescent="0.15">
      <c r="A317" s="138" t="s">
        <v>161</v>
      </c>
      <c r="B317" s="138" t="s">
        <v>27</v>
      </c>
      <c r="C317" s="140">
        <v>38929</v>
      </c>
      <c r="D317" s="139">
        <v>7</v>
      </c>
      <c r="E317" s="29"/>
      <c r="F317" s="136">
        <v>0.3</v>
      </c>
      <c r="G317" s="136">
        <v>0.2</v>
      </c>
      <c r="H317" s="136">
        <v>4.0999999999999996</v>
      </c>
      <c r="I317" s="136">
        <v>2.9</v>
      </c>
      <c r="J317" s="136">
        <v>4.32</v>
      </c>
      <c r="K317" s="136">
        <v>0</v>
      </c>
      <c r="L317" s="136">
        <v>0.28000000000000003</v>
      </c>
      <c r="M317" s="136"/>
      <c r="P317" s="95">
        <f t="shared" si="21"/>
        <v>0</v>
      </c>
      <c r="Q317" s="95">
        <f t="shared" si="22"/>
        <v>0</v>
      </c>
      <c r="R317" s="95">
        <f t="shared" si="23"/>
        <v>0</v>
      </c>
      <c r="S317" s="95">
        <f t="shared" si="17"/>
        <v>0</v>
      </c>
      <c r="T317" s="95">
        <f t="shared" si="17"/>
        <v>0</v>
      </c>
      <c r="U317" s="95">
        <f t="shared" si="17"/>
        <v>0</v>
      </c>
      <c r="V317" s="95">
        <f t="shared" si="17"/>
        <v>0</v>
      </c>
    </row>
    <row r="318" spans="1:22" x14ac:dyDescent="0.15">
      <c r="A318" s="138" t="s">
        <v>161</v>
      </c>
      <c r="B318" s="138" t="s">
        <v>27</v>
      </c>
      <c r="C318" s="140">
        <v>38960</v>
      </c>
      <c r="D318" s="139">
        <v>8</v>
      </c>
      <c r="E318" s="29"/>
      <c r="F318" s="136">
        <v>0.3</v>
      </c>
      <c r="G318" s="136">
        <v>0.2</v>
      </c>
      <c r="H318" s="136">
        <v>4.0999999999999996</v>
      </c>
      <c r="I318" s="136">
        <v>2.9</v>
      </c>
      <c r="J318" s="136">
        <v>4.32</v>
      </c>
      <c r="K318" s="136">
        <v>0</v>
      </c>
      <c r="L318" s="136">
        <v>0.28000000000000003</v>
      </c>
      <c r="M318" s="136"/>
      <c r="P318" s="95">
        <f t="shared" si="21"/>
        <v>0</v>
      </c>
      <c r="Q318" s="95">
        <f t="shared" si="22"/>
        <v>0</v>
      </c>
      <c r="R318" s="95">
        <f t="shared" si="23"/>
        <v>0</v>
      </c>
      <c r="S318" s="95">
        <f t="shared" si="17"/>
        <v>0</v>
      </c>
      <c r="T318" s="95">
        <f t="shared" si="17"/>
        <v>0</v>
      </c>
      <c r="U318" s="95">
        <f t="shared" si="17"/>
        <v>0</v>
      </c>
      <c r="V318" s="95">
        <f t="shared" si="17"/>
        <v>0</v>
      </c>
    </row>
    <row r="319" spans="1:22" x14ac:dyDescent="0.15">
      <c r="A319" s="138" t="s">
        <v>161</v>
      </c>
      <c r="B319" s="138" t="s">
        <v>27</v>
      </c>
      <c r="C319" s="140">
        <v>38990</v>
      </c>
      <c r="D319" s="139">
        <v>9</v>
      </c>
      <c r="E319" s="29"/>
      <c r="F319" s="136">
        <v>0.3</v>
      </c>
      <c r="G319" s="136">
        <v>0.2</v>
      </c>
      <c r="H319" s="136">
        <v>4.0999999999999996</v>
      </c>
      <c r="I319" s="136">
        <v>2.9</v>
      </c>
      <c r="J319" s="136">
        <v>4.32</v>
      </c>
      <c r="K319" s="136">
        <v>0</v>
      </c>
      <c r="L319" s="136">
        <v>0.28000000000000003</v>
      </c>
      <c r="M319" s="136"/>
      <c r="P319" s="95">
        <f t="shared" si="21"/>
        <v>0</v>
      </c>
      <c r="Q319" s="95">
        <f t="shared" si="22"/>
        <v>0</v>
      </c>
      <c r="R319" s="95">
        <f t="shared" si="23"/>
        <v>0</v>
      </c>
      <c r="S319" s="95">
        <f t="shared" si="17"/>
        <v>0</v>
      </c>
      <c r="T319" s="95">
        <f t="shared" si="17"/>
        <v>0</v>
      </c>
      <c r="U319" s="95">
        <f t="shared" si="17"/>
        <v>0</v>
      </c>
      <c r="V319" s="95">
        <f t="shared" si="17"/>
        <v>0</v>
      </c>
    </row>
    <row r="320" spans="1:22" x14ac:dyDescent="0.15">
      <c r="A320" s="138" t="s">
        <v>161</v>
      </c>
      <c r="B320" s="138" t="s">
        <v>27</v>
      </c>
      <c r="C320" s="140">
        <v>39021</v>
      </c>
      <c r="D320" s="139">
        <v>10</v>
      </c>
      <c r="E320" s="29"/>
      <c r="F320" s="136">
        <v>0.25</v>
      </c>
      <c r="G320" s="136">
        <v>0.2</v>
      </c>
      <c r="H320" s="136">
        <v>4.05</v>
      </c>
      <c r="I320" s="136">
        <v>2.88</v>
      </c>
      <c r="J320" s="136">
        <v>4.24</v>
      </c>
      <c r="K320" s="136">
        <v>0</v>
      </c>
      <c r="L320" s="136">
        <v>0.26</v>
      </c>
      <c r="M320" s="136"/>
      <c r="P320" s="95">
        <f t="shared" si="21"/>
        <v>-4.9999999999999989E-2</v>
      </c>
      <c r="Q320" s="95">
        <f t="shared" si="22"/>
        <v>0</v>
      </c>
      <c r="R320" s="95">
        <f t="shared" si="23"/>
        <v>-4.9999999999999822E-2</v>
      </c>
      <c r="S320" s="95">
        <f t="shared" si="17"/>
        <v>-2.0000000000000018E-2</v>
      </c>
      <c r="T320" s="95">
        <f t="shared" si="17"/>
        <v>-8.0000000000000071E-2</v>
      </c>
      <c r="U320" s="95">
        <f t="shared" si="17"/>
        <v>0</v>
      </c>
      <c r="V320" s="95">
        <f t="shared" si="17"/>
        <v>-2.0000000000000018E-2</v>
      </c>
    </row>
    <row r="321" spans="1:22" x14ac:dyDescent="0.15">
      <c r="A321" s="138" t="s">
        <v>161</v>
      </c>
      <c r="B321" s="138" t="s">
        <v>27</v>
      </c>
      <c r="C321" s="140">
        <v>39051</v>
      </c>
      <c r="D321" s="139">
        <v>11</v>
      </c>
      <c r="E321" s="29"/>
      <c r="F321" s="136">
        <v>0.25</v>
      </c>
      <c r="G321" s="136">
        <v>0.2</v>
      </c>
      <c r="H321" s="136">
        <v>4.05</v>
      </c>
      <c r="I321" s="136">
        <v>2.88</v>
      </c>
      <c r="J321" s="136">
        <v>4.24</v>
      </c>
      <c r="K321" s="136">
        <v>0</v>
      </c>
      <c r="L321" s="136">
        <v>0.26</v>
      </c>
      <c r="M321" s="136"/>
      <c r="P321" s="95">
        <f t="shared" si="21"/>
        <v>0</v>
      </c>
      <c r="Q321" s="95">
        <f t="shared" si="22"/>
        <v>0</v>
      </c>
      <c r="R321" s="95">
        <f t="shared" si="23"/>
        <v>0</v>
      </c>
      <c r="S321" s="95">
        <f t="shared" si="17"/>
        <v>0</v>
      </c>
      <c r="T321" s="95">
        <f t="shared" si="17"/>
        <v>0</v>
      </c>
      <c r="U321" s="95">
        <f t="shared" si="17"/>
        <v>0</v>
      </c>
      <c r="V321" s="95">
        <f t="shared" si="17"/>
        <v>0</v>
      </c>
    </row>
    <row r="322" spans="1:22" x14ac:dyDescent="0.15">
      <c r="A322" s="138" t="s">
        <v>161</v>
      </c>
      <c r="B322" s="138" t="s">
        <v>27</v>
      </c>
      <c r="C322" s="140">
        <v>39082</v>
      </c>
      <c r="D322" s="139">
        <v>12</v>
      </c>
      <c r="E322" s="29"/>
      <c r="F322" s="136">
        <v>0.25</v>
      </c>
      <c r="G322" s="136">
        <v>0.2</v>
      </c>
      <c r="H322" s="136">
        <v>4.05</v>
      </c>
      <c r="I322" s="136">
        <v>2.88</v>
      </c>
      <c r="J322" s="136">
        <v>4.24</v>
      </c>
      <c r="K322" s="136">
        <v>0</v>
      </c>
      <c r="L322" s="136">
        <v>0.26</v>
      </c>
      <c r="M322" s="136"/>
      <c r="P322" s="95">
        <f t="shared" si="21"/>
        <v>0</v>
      </c>
      <c r="Q322" s="95">
        <f t="shared" si="22"/>
        <v>0</v>
      </c>
      <c r="R322" s="95">
        <f t="shared" si="23"/>
        <v>0</v>
      </c>
      <c r="S322" s="95">
        <f t="shared" si="17"/>
        <v>0</v>
      </c>
      <c r="T322" s="95">
        <f t="shared" si="17"/>
        <v>0</v>
      </c>
      <c r="U322" s="95">
        <f t="shared" si="17"/>
        <v>0</v>
      </c>
      <c r="V322" s="95">
        <f t="shared" si="17"/>
        <v>0</v>
      </c>
    </row>
    <row r="323" spans="1:22" x14ac:dyDescent="0.15">
      <c r="A323" s="138" t="s">
        <v>161</v>
      </c>
      <c r="B323" s="138" t="s">
        <v>27</v>
      </c>
      <c r="C323" s="140">
        <v>39113</v>
      </c>
      <c r="D323" s="139">
        <v>1</v>
      </c>
      <c r="E323" s="29"/>
      <c r="F323" s="136">
        <v>0.25</v>
      </c>
      <c r="G323" s="136">
        <v>0.2</v>
      </c>
      <c r="H323" s="136">
        <v>4.05</v>
      </c>
      <c r="I323" s="136">
        <v>2.88</v>
      </c>
      <c r="J323" s="136">
        <v>4.24</v>
      </c>
      <c r="K323" s="136">
        <v>0</v>
      </c>
      <c r="L323" s="136">
        <v>0.26</v>
      </c>
      <c r="M323" s="136"/>
      <c r="P323" s="95">
        <f t="shared" si="21"/>
        <v>0</v>
      </c>
      <c r="Q323" s="95">
        <f t="shared" si="22"/>
        <v>0</v>
      </c>
      <c r="R323" s="95">
        <f t="shared" si="23"/>
        <v>0</v>
      </c>
      <c r="S323" s="95">
        <f t="shared" si="17"/>
        <v>0</v>
      </c>
      <c r="T323" s="95">
        <f t="shared" si="17"/>
        <v>0</v>
      </c>
      <c r="U323" s="95">
        <f t="shared" si="17"/>
        <v>0</v>
      </c>
      <c r="V323" s="95">
        <f t="shared" si="17"/>
        <v>0</v>
      </c>
    </row>
    <row r="324" spans="1:22" x14ac:dyDescent="0.15">
      <c r="A324" s="138" t="s">
        <v>161</v>
      </c>
      <c r="B324" s="138" t="s">
        <v>27</v>
      </c>
      <c r="C324" s="140">
        <v>39141</v>
      </c>
      <c r="D324" s="139">
        <v>2</v>
      </c>
      <c r="E324" s="29"/>
      <c r="F324" s="136">
        <v>0.25</v>
      </c>
      <c r="G324" s="136">
        <v>0.2</v>
      </c>
      <c r="H324" s="136">
        <v>4.05</v>
      </c>
      <c r="I324" s="136">
        <v>2.88</v>
      </c>
      <c r="J324" s="136">
        <v>4.24</v>
      </c>
      <c r="K324" s="136">
        <v>0</v>
      </c>
      <c r="L324" s="136">
        <v>0.26</v>
      </c>
      <c r="M324" s="136"/>
      <c r="P324" s="95">
        <f t="shared" si="21"/>
        <v>0</v>
      </c>
      <c r="Q324" s="95">
        <f t="shared" si="22"/>
        <v>0</v>
      </c>
      <c r="R324" s="95">
        <f t="shared" si="23"/>
        <v>0</v>
      </c>
      <c r="S324" s="95">
        <f t="shared" si="17"/>
        <v>0</v>
      </c>
      <c r="T324" s="95">
        <f t="shared" si="17"/>
        <v>0</v>
      </c>
      <c r="U324" s="95">
        <f t="shared" si="17"/>
        <v>0</v>
      </c>
      <c r="V324" s="95">
        <f t="shared" si="17"/>
        <v>0</v>
      </c>
    </row>
    <row r="325" spans="1:22" x14ac:dyDescent="0.15">
      <c r="A325" s="138" t="s">
        <v>161</v>
      </c>
      <c r="B325" s="138" t="s">
        <v>27</v>
      </c>
      <c r="C325" s="140">
        <v>39172</v>
      </c>
      <c r="D325" s="139">
        <v>3</v>
      </c>
      <c r="E325" s="29"/>
      <c r="F325" s="136">
        <v>0.25</v>
      </c>
      <c r="G325" s="136">
        <v>0.2</v>
      </c>
      <c r="H325" s="136">
        <v>4.0999999999999996</v>
      </c>
      <c r="I325" s="136">
        <v>2.93</v>
      </c>
      <c r="J325" s="136">
        <v>4.29</v>
      </c>
      <c r="K325" s="136">
        <v>0</v>
      </c>
      <c r="L325" s="136">
        <v>0.26</v>
      </c>
      <c r="M325" s="136"/>
      <c r="P325" s="95">
        <f t="shared" si="21"/>
        <v>0</v>
      </c>
      <c r="Q325" s="95">
        <f t="shared" si="22"/>
        <v>0</v>
      </c>
      <c r="R325" s="95">
        <f t="shared" si="23"/>
        <v>4.9999999999999822E-2</v>
      </c>
      <c r="S325" s="95">
        <f>I325-I324</f>
        <v>5.0000000000000266E-2</v>
      </c>
      <c r="T325" s="95">
        <f>J325-J324</f>
        <v>4.9999999999999822E-2</v>
      </c>
      <c r="U325" s="95">
        <f>K325-K324</f>
        <v>0</v>
      </c>
      <c r="V325" s="95">
        <f>L325-L324</f>
        <v>0</v>
      </c>
    </row>
    <row r="326" spans="1:22" s="160" customFormat="1" x14ac:dyDescent="0.15">
      <c r="A326" s="138" t="s">
        <v>161</v>
      </c>
      <c r="B326" s="138" t="s">
        <v>27</v>
      </c>
      <c r="C326" s="140">
        <v>39202</v>
      </c>
      <c r="D326" s="139">
        <v>4</v>
      </c>
      <c r="E326" s="29"/>
      <c r="F326" s="136">
        <v>0.25</v>
      </c>
      <c r="G326" s="136">
        <v>0.2</v>
      </c>
      <c r="H326" s="136">
        <v>4.0999999999999996</v>
      </c>
      <c r="I326" s="136">
        <v>2.93</v>
      </c>
      <c r="J326" s="136">
        <v>4.29</v>
      </c>
      <c r="K326" s="136">
        <v>0</v>
      </c>
      <c r="L326" s="136">
        <v>0.26</v>
      </c>
      <c r="M326" s="179"/>
      <c r="P326" s="95">
        <f t="shared" ref="P326:V362" si="24">F326-F325</f>
        <v>0</v>
      </c>
      <c r="Q326" s="95">
        <f t="shared" si="24"/>
        <v>0</v>
      </c>
      <c r="R326" s="95">
        <f t="shared" si="24"/>
        <v>0</v>
      </c>
      <c r="S326" s="95">
        <f t="shared" si="24"/>
        <v>0</v>
      </c>
      <c r="T326" s="95">
        <f t="shared" si="24"/>
        <v>0</v>
      </c>
      <c r="U326" s="95">
        <f t="shared" si="24"/>
        <v>0</v>
      </c>
      <c r="V326" s="95">
        <f t="shared" si="24"/>
        <v>0</v>
      </c>
    </row>
    <row r="327" spans="1:22" x14ac:dyDescent="0.15">
      <c r="A327" s="138" t="s">
        <v>161</v>
      </c>
      <c r="B327" s="138" t="s">
        <v>27</v>
      </c>
      <c r="C327" s="140">
        <v>39233</v>
      </c>
      <c r="D327" s="139">
        <v>5</v>
      </c>
      <c r="E327" s="29"/>
      <c r="F327" s="136">
        <v>0.25</v>
      </c>
      <c r="G327" s="136">
        <v>0.2</v>
      </c>
      <c r="H327" s="136">
        <v>4.0999999999999996</v>
      </c>
      <c r="I327" s="136">
        <v>2.93</v>
      </c>
      <c r="J327" s="136">
        <v>4.29</v>
      </c>
      <c r="K327" s="136">
        <v>0</v>
      </c>
      <c r="L327" s="136">
        <v>0.26</v>
      </c>
      <c r="M327" s="136"/>
      <c r="P327" s="95">
        <f t="shared" si="24"/>
        <v>0</v>
      </c>
      <c r="Q327" s="95">
        <f t="shared" si="24"/>
        <v>0</v>
      </c>
      <c r="R327" s="95">
        <f t="shared" si="24"/>
        <v>0</v>
      </c>
      <c r="S327" s="95">
        <f t="shared" si="24"/>
        <v>0</v>
      </c>
      <c r="T327" s="95">
        <f t="shared" si="24"/>
        <v>0</v>
      </c>
      <c r="U327" s="95">
        <f t="shared" si="24"/>
        <v>0</v>
      </c>
      <c r="V327" s="95">
        <f t="shared" si="24"/>
        <v>0</v>
      </c>
    </row>
    <row r="328" spans="1:22" s="29" customFormat="1" x14ac:dyDescent="0.15">
      <c r="A328" s="138" t="s">
        <v>161</v>
      </c>
      <c r="B328" s="138" t="s">
        <v>11</v>
      </c>
      <c r="C328" s="140">
        <v>39263</v>
      </c>
      <c r="D328" s="139">
        <v>6</v>
      </c>
      <c r="F328" s="136">
        <v>0.25</v>
      </c>
      <c r="G328" s="136">
        <v>0.23</v>
      </c>
      <c r="H328" s="136">
        <v>4.0999999999999996</v>
      </c>
      <c r="I328" s="136">
        <v>2.93</v>
      </c>
      <c r="J328" s="136">
        <v>4.3099999999999996</v>
      </c>
      <c r="K328" s="136">
        <v>0</v>
      </c>
      <c r="L328" s="136">
        <v>0.27</v>
      </c>
      <c r="P328" s="95">
        <f t="shared" si="24"/>
        <v>0</v>
      </c>
      <c r="Q328" s="95">
        <f t="shared" si="24"/>
        <v>0.03</v>
      </c>
      <c r="R328" s="95">
        <f t="shared" si="24"/>
        <v>0</v>
      </c>
      <c r="S328" s="95">
        <f t="shared" si="24"/>
        <v>0</v>
      </c>
      <c r="T328" s="95">
        <f t="shared" si="24"/>
        <v>1.9999999999999574E-2</v>
      </c>
      <c r="U328" s="95">
        <f t="shared" si="24"/>
        <v>0</v>
      </c>
      <c r="V328" s="95">
        <f t="shared" si="24"/>
        <v>1.0000000000000009E-2</v>
      </c>
    </row>
    <row r="329" spans="1:22" s="29" customFormat="1" x14ac:dyDescent="0.15">
      <c r="A329" s="138" t="s">
        <v>161</v>
      </c>
      <c r="B329" s="138" t="s">
        <v>11</v>
      </c>
      <c r="C329" s="140">
        <v>39294</v>
      </c>
      <c r="D329" s="139">
        <v>7</v>
      </c>
      <c r="F329" s="136">
        <v>0.25</v>
      </c>
      <c r="G329" s="136">
        <v>0.23</v>
      </c>
      <c r="H329" s="136">
        <v>4.0999999999999996</v>
      </c>
      <c r="I329" s="136">
        <v>2.93</v>
      </c>
      <c r="J329" s="136">
        <v>4.3099999999999996</v>
      </c>
      <c r="K329" s="136">
        <v>0</v>
      </c>
      <c r="L329" s="136">
        <v>0.27</v>
      </c>
      <c r="P329" s="95">
        <f t="shared" si="24"/>
        <v>0</v>
      </c>
      <c r="Q329" s="95">
        <f t="shared" si="24"/>
        <v>0</v>
      </c>
      <c r="R329" s="95">
        <f t="shared" si="24"/>
        <v>0</v>
      </c>
      <c r="S329" s="95">
        <f t="shared" si="24"/>
        <v>0</v>
      </c>
      <c r="T329" s="95">
        <f t="shared" si="24"/>
        <v>0</v>
      </c>
      <c r="U329" s="95">
        <f t="shared" si="24"/>
        <v>0</v>
      </c>
      <c r="V329" s="95">
        <f t="shared" si="24"/>
        <v>0</v>
      </c>
    </row>
    <row r="330" spans="1:22" s="29" customFormat="1" x14ac:dyDescent="0.15">
      <c r="A330" s="138" t="s">
        <v>161</v>
      </c>
      <c r="B330" s="138" t="s">
        <v>11</v>
      </c>
      <c r="C330" s="140">
        <v>39325</v>
      </c>
      <c r="D330" s="139">
        <v>8</v>
      </c>
      <c r="F330" s="29">
        <v>0.25</v>
      </c>
      <c r="G330" s="29">
        <v>0.23</v>
      </c>
      <c r="H330" s="29">
        <v>4.0999999999999996</v>
      </c>
      <c r="I330" s="29">
        <v>2.93</v>
      </c>
      <c r="J330" s="29">
        <v>4.3099999999999996</v>
      </c>
      <c r="K330" s="29">
        <v>0</v>
      </c>
      <c r="L330" s="29">
        <v>0.27</v>
      </c>
      <c r="P330" s="95">
        <f t="shared" si="24"/>
        <v>0</v>
      </c>
      <c r="Q330" s="95">
        <f t="shared" si="24"/>
        <v>0</v>
      </c>
      <c r="R330" s="95">
        <f t="shared" si="24"/>
        <v>0</v>
      </c>
      <c r="S330" s="95">
        <f t="shared" si="24"/>
        <v>0</v>
      </c>
      <c r="T330" s="95">
        <f t="shared" si="24"/>
        <v>0</v>
      </c>
      <c r="U330" s="95">
        <f t="shared" si="24"/>
        <v>0</v>
      </c>
      <c r="V330" s="95">
        <f t="shared" si="24"/>
        <v>0</v>
      </c>
    </row>
    <row r="331" spans="1:22" s="29" customFormat="1" x14ac:dyDescent="0.15">
      <c r="A331" s="138" t="s">
        <v>161</v>
      </c>
      <c r="B331" s="138" t="s">
        <v>11</v>
      </c>
      <c r="C331" s="140">
        <v>39355</v>
      </c>
      <c r="D331" s="139">
        <v>9</v>
      </c>
      <c r="P331" s="95">
        <f t="shared" si="24"/>
        <v>-0.25</v>
      </c>
      <c r="Q331" s="95">
        <f t="shared" si="24"/>
        <v>-0.23</v>
      </c>
      <c r="R331" s="95">
        <f t="shared" si="24"/>
        <v>-4.0999999999999996</v>
      </c>
      <c r="S331" s="95">
        <f t="shared" si="24"/>
        <v>-2.93</v>
      </c>
      <c r="T331" s="95">
        <f t="shared" si="24"/>
        <v>-4.3099999999999996</v>
      </c>
      <c r="U331" s="95">
        <f t="shared" si="24"/>
        <v>0</v>
      </c>
      <c r="V331" s="95">
        <f t="shared" si="24"/>
        <v>-0.27</v>
      </c>
    </row>
    <row r="332" spans="1:22" s="29" customFormat="1" x14ac:dyDescent="0.15">
      <c r="A332" s="138" t="s">
        <v>161</v>
      </c>
      <c r="B332" s="138" t="s">
        <v>11</v>
      </c>
      <c r="C332" s="140">
        <v>39386</v>
      </c>
      <c r="D332" s="139">
        <v>10</v>
      </c>
      <c r="P332" s="95">
        <f t="shared" si="24"/>
        <v>0</v>
      </c>
      <c r="Q332" s="95">
        <f t="shared" si="24"/>
        <v>0</v>
      </c>
      <c r="R332" s="95">
        <f t="shared" si="24"/>
        <v>0</v>
      </c>
      <c r="S332" s="95">
        <f t="shared" si="24"/>
        <v>0</v>
      </c>
      <c r="T332" s="95">
        <f t="shared" si="24"/>
        <v>0</v>
      </c>
      <c r="U332" s="95">
        <f t="shared" si="24"/>
        <v>0</v>
      </c>
      <c r="V332" s="95">
        <f t="shared" si="24"/>
        <v>0</v>
      </c>
    </row>
    <row r="333" spans="1:22" s="29" customFormat="1" x14ac:dyDescent="0.15">
      <c r="A333" s="138" t="s">
        <v>161</v>
      </c>
      <c r="B333" s="138" t="s">
        <v>11</v>
      </c>
      <c r="C333" s="140">
        <v>39416</v>
      </c>
      <c r="D333" s="139">
        <v>11</v>
      </c>
      <c r="P333" s="95">
        <f t="shared" si="24"/>
        <v>0</v>
      </c>
      <c r="Q333" s="95">
        <f t="shared" si="24"/>
        <v>0</v>
      </c>
      <c r="R333" s="95">
        <f t="shared" si="24"/>
        <v>0</v>
      </c>
      <c r="S333" s="95">
        <f t="shared" si="24"/>
        <v>0</v>
      </c>
      <c r="T333" s="95">
        <f t="shared" si="24"/>
        <v>0</v>
      </c>
      <c r="U333" s="95">
        <f t="shared" si="24"/>
        <v>0</v>
      </c>
      <c r="V333" s="95">
        <f t="shared" si="24"/>
        <v>0</v>
      </c>
    </row>
    <row r="334" spans="1:22" s="29" customFormat="1" x14ac:dyDescent="0.15">
      <c r="A334" s="138" t="s">
        <v>161</v>
      </c>
      <c r="B334" s="138" t="s">
        <v>11</v>
      </c>
      <c r="C334" s="140">
        <v>39447</v>
      </c>
      <c r="D334" s="139">
        <v>12</v>
      </c>
      <c r="P334" s="95">
        <f t="shared" si="24"/>
        <v>0</v>
      </c>
      <c r="Q334" s="95">
        <f t="shared" si="24"/>
        <v>0</v>
      </c>
      <c r="R334" s="95">
        <f t="shared" si="24"/>
        <v>0</v>
      </c>
      <c r="S334" s="95">
        <f t="shared" si="24"/>
        <v>0</v>
      </c>
      <c r="T334" s="95">
        <f t="shared" si="24"/>
        <v>0</v>
      </c>
      <c r="U334" s="95">
        <f t="shared" si="24"/>
        <v>0</v>
      </c>
      <c r="V334" s="95">
        <f t="shared" si="24"/>
        <v>0</v>
      </c>
    </row>
    <row r="335" spans="1:22" s="29" customFormat="1" x14ac:dyDescent="0.15">
      <c r="A335" s="138" t="s">
        <v>161</v>
      </c>
      <c r="B335" s="138" t="s">
        <v>11</v>
      </c>
      <c r="C335" s="140">
        <v>39478</v>
      </c>
      <c r="D335" s="139">
        <v>1</v>
      </c>
      <c r="P335" s="95">
        <f t="shared" si="24"/>
        <v>0</v>
      </c>
      <c r="Q335" s="95">
        <f t="shared" si="24"/>
        <v>0</v>
      </c>
      <c r="R335" s="95">
        <f t="shared" si="24"/>
        <v>0</v>
      </c>
      <c r="S335" s="95">
        <f t="shared" si="24"/>
        <v>0</v>
      </c>
      <c r="T335" s="95">
        <f t="shared" si="24"/>
        <v>0</v>
      </c>
      <c r="U335" s="95">
        <f t="shared" si="24"/>
        <v>0</v>
      </c>
      <c r="V335" s="95">
        <f t="shared" si="24"/>
        <v>0</v>
      </c>
    </row>
    <row r="336" spans="1:22" s="29" customFormat="1" x14ac:dyDescent="0.15">
      <c r="A336" s="138" t="s">
        <v>161</v>
      </c>
      <c r="B336" s="138" t="s">
        <v>11</v>
      </c>
      <c r="C336" s="140">
        <v>39507</v>
      </c>
      <c r="D336" s="139">
        <v>2</v>
      </c>
      <c r="P336" s="95">
        <f t="shared" si="24"/>
        <v>0</v>
      </c>
      <c r="Q336" s="95">
        <f t="shared" si="24"/>
        <v>0</v>
      </c>
      <c r="R336" s="95">
        <f t="shared" si="24"/>
        <v>0</v>
      </c>
      <c r="S336" s="95">
        <f t="shared" si="24"/>
        <v>0</v>
      </c>
      <c r="T336" s="95">
        <f t="shared" si="24"/>
        <v>0</v>
      </c>
      <c r="U336" s="95">
        <f t="shared" si="24"/>
        <v>0</v>
      </c>
      <c r="V336" s="95">
        <f t="shared" si="24"/>
        <v>0</v>
      </c>
    </row>
    <row r="337" spans="1:22" s="29" customFormat="1" x14ac:dyDescent="0.15">
      <c r="A337" s="138" t="s">
        <v>161</v>
      </c>
      <c r="B337" s="138" t="s">
        <v>11</v>
      </c>
      <c r="C337" s="140">
        <v>39538</v>
      </c>
      <c r="D337" s="139">
        <v>3</v>
      </c>
      <c r="P337" s="95">
        <f t="shared" si="24"/>
        <v>0</v>
      </c>
      <c r="Q337" s="95">
        <f t="shared" si="24"/>
        <v>0</v>
      </c>
      <c r="R337" s="95">
        <f t="shared" si="24"/>
        <v>0</v>
      </c>
      <c r="S337" s="95">
        <f t="shared" si="24"/>
        <v>0</v>
      </c>
      <c r="T337" s="95">
        <f t="shared" si="24"/>
        <v>0</v>
      </c>
      <c r="U337" s="95">
        <f t="shared" si="24"/>
        <v>0</v>
      </c>
      <c r="V337" s="95">
        <f t="shared" si="24"/>
        <v>0</v>
      </c>
    </row>
    <row r="338" spans="1:22" s="29" customFormat="1" x14ac:dyDescent="0.15">
      <c r="A338" s="138" t="s">
        <v>161</v>
      </c>
      <c r="B338" s="138" t="s">
        <v>11</v>
      </c>
      <c r="C338" s="140">
        <v>39568</v>
      </c>
      <c r="D338" s="139">
        <v>4</v>
      </c>
      <c r="P338" s="95">
        <f t="shared" si="24"/>
        <v>0</v>
      </c>
      <c r="Q338" s="95">
        <f t="shared" si="24"/>
        <v>0</v>
      </c>
      <c r="R338" s="95">
        <f t="shared" si="24"/>
        <v>0</v>
      </c>
      <c r="S338" s="95">
        <f t="shared" si="24"/>
        <v>0</v>
      </c>
      <c r="T338" s="95">
        <f t="shared" si="24"/>
        <v>0</v>
      </c>
      <c r="U338" s="95">
        <f t="shared" si="24"/>
        <v>0</v>
      </c>
      <c r="V338" s="95">
        <f t="shared" si="24"/>
        <v>0</v>
      </c>
    </row>
    <row r="339" spans="1:22" s="29" customFormat="1" x14ac:dyDescent="0.15">
      <c r="A339" s="138" t="s">
        <v>161</v>
      </c>
      <c r="B339" s="138" t="s">
        <v>11</v>
      </c>
      <c r="C339" s="140">
        <v>39599</v>
      </c>
      <c r="D339" s="139">
        <v>5</v>
      </c>
      <c r="P339" s="95">
        <f t="shared" si="24"/>
        <v>0</v>
      </c>
      <c r="Q339" s="95">
        <f t="shared" si="24"/>
        <v>0</v>
      </c>
      <c r="R339" s="95">
        <f t="shared" si="24"/>
        <v>0</v>
      </c>
      <c r="S339" s="95">
        <f t="shared" si="24"/>
        <v>0</v>
      </c>
      <c r="T339" s="95">
        <f t="shared" si="24"/>
        <v>0</v>
      </c>
      <c r="U339" s="95">
        <f t="shared" si="24"/>
        <v>0</v>
      </c>
      <c r="V339" s="95">
        <f t="shared" si="24"/>
        <v>0</v>
      </c>
    </row>
    <row r="340" spans="1:22" s="29" customFormat="1" x14ac:dyDescent="0.15">
      <c r="A340" s="114"/>
      <c r="B340" s="114"/>
      <c r="C340" s="142"/>
      <c r="D340" s="136"/>
      <c r="P340" s="95">
        <f t="shared" si="24"/>
        <v>0</v>
      </c>
      <c r="Q340" s="95">
        <f t="shared" si="24"/>
        <v>0</v>
      </c>
      <c r="R340" s="95">
        <f t="shared" si="24"/>
        <v>0</v>
      </c>
      <c r="S340" s="95">
        <f t="shared" si="24"/>
        <v>0</v>
      </c>
      <c r="T340" s="95">
        <f t="shared" si="24"/>
        <v>0</v>
      </c>
      <c r="U340" s="95">
        <f t="shared" si="24"/>
        <v>0</v>
      </c>
      <c r="V340" s="95">
        <f t="shared" si="24"/>
        <v>0</v>
      </c>
    </row>
    <row r="341" spans="1:22" s="29" customFormat="1" x14ac:dyDescent="0.15">
      <c r="A341" s="138" t="s">
        <v>151</v>
      </c>
      <c r="B341" s="138" t="s">
        <v>27</v>
      </c>
      <c r="C341" s="140">
        <v>39263</v>
      </c>
      <c r="D341" s="139">
        <v>6</v>
      </c>
      <c r="F341" s="136">
        <v>0.27</v>
      </c>
      <c r="G341" s="136">
        <v>0.23</v>
      </c>
      <c r="H341" s="136">
        <v>4.1500000000000004</v>
      </c>
      <c r="I341" s="136">
        <v>2.93</v>
      </c>
      <c r="J341" s="136">
        <v>4.33</v>
      </c>
      <c r="K341" s="136">
        <v>0</v>
      </c>
      <c r="L341" s="136">
        <v>0.32</v>
      </c>
      <c r="P341" s="95">
        <f t="shared" si="24"/>
        <v>0.27</v>
      </c>
      <c r="Q341" s="95">
        <f t="shared" si="24"/>
        <v>0.23</v>
      </c>
      <c r="R341" s="95">
        <f t="shared" si="24"/>
        <v>4.1500000000000004</v>
      </c>
      <c r="S341" s="95">
        <f t="shared" si="24"/>
        <v>2.93</v>
      </c>
      <c r="T341" s="95">
        <f t="shared" si="24"/>
        <v>4.33</v>
      </c>
      <c r="U341" s="95">
        <f t="shared" si="24"/>
        <v>0</v>
      </c>
      <c r="V341" s="95">
        <f t="shared" si="24"/>
        <v>0.32</v>
      </c>
    </row>
    <row r="342" spans="1:22" s="29" customFormat="1" x14ac:dyDescent="0.15">
      <c r="A342" s="138" t="s">
        <v>151</v>
      </c>
      <c r="B342" s="138" t="s">
        <v>27</v>
      </c>
      <c r="C342" s="140">
        <v>39294</v>
      </c>
      <c r="D342" s="139">
        <v>7</v>
      </c>
      <c r="F342" s="136">
        <v>0.27</v>
      </c>
      <c r="G342" s="136">
        <v>0.23</v>
      </c>
      <c r="H342" s="136">
        <v>4.1500000000000004</v>
      </c>
      <c r="I342" s="136">
        <v>2.93</v>
      </c>
      <c r="J342" s="136">
        <v>4.33</v>
      </c>
      <c r="K342" s="136">
        <v>0</v>
      </c>
      <c r="L342" s="136">
        <v>0.32</v>
      </c>
      <c r="P342" s="95">
        <f t="shared" si="24"/>
        <v>0</v>
      </c>
      <c r="Q342" s="95">
        <f t="shared" si="24"/>
        <v>0</v>
      </c>
      <c r="R342" s="95">
        <f t="shared" si="24"/>
        <v>0</v>
      </c>
      <c r="S342" s="95">
        <f t="shared" si="24"/>
        <v>0</v>
      </c>
      <c r="T342" s="95">
        <f t="shared" si="24"/>
        <v>0</v>
      </c>
      <c r="U342" s="95">
        <f t="shared" si="24"/>
        <v>0</v>
      </c>
      <c r="V342" s="95">
        <f t="shared" si="24"/>
        <v>0</v>
      </c>
    </row>
    <row r="343" spans="1:22" s="29" customFormat="1" x14ac:dyDescent="0.15">
      <c r="A343" s="138" t="s">
        <v>151</v>
      </c>
      <c r="B343" s="138" t="s">
        <v>27</v>
      </c>
      <c r="C343" s="140">
        <v>39325</v>
      </c>
      <c r="D343" s="139">
        <v>8</v>
      </c>
      <c r="F343" s="29">
        <v>0.17</v>
      </c>
      <c r="G343" s="29">
        <v>0.23</v>
      </c>
      <c r="H343" s="29">
        <v>4.1500000000000004</v>
      </c>
      <c r="I343" s="29">
        <v>2.93</v>
      </c>
      <c r="J343" s="29">
        <v>4.33</v>
      </c>
      <c r="K343" s="29">
        <v>0</v>
      </c>
      <c r="L343" s="29">
        <v>0.32</v>
      </c>
      <c r="P343" s="95">
        <f t="shared" si="24"/>
        <v>-0.1</v>
      </c>
      <c r="Q343" s="95">
        <f t="shared" si="24"/>
        <v>0</v>
      </c>
      <c r="R343" s="95">
        <f t="shared" si="24"/>
        <v>0</v>
      </c>
      <c r="S343" s="95">
        <f t="shared" si="24"/>
        <v>0</v>
      </c>
      <c r="T343" s="95">
        <f t="shared" si="24"/>
        <v>0</v>
      </c>
      <c r="U343" s="95">
        <f t="shared" si="24"/>
        <v>0</v>
      </c>
      <c r="V343" s="95">
        <f t="shared" si="24"/>
        <v>0</v>
      </c>
    </row>
    <row r="344" spans="1:22" s="29" customFormat="1" x14ac:dyDescent="0.15">
      <c r="A344" s="138" t="s">
        <v>151</v>
      </c>
      <c r="B344" s="138" t="s">
        <v>27</v>
      </c>
      <c r="C344" s="140">
        <v>39355</v>
      </c>
      <c r="D344" s="139">
        <v>9</v>
      </c>
      <c r="P344" s="95">
        <f t="shared" si="24"/>
        <v>-0.17</v>
      </c>
      <c r="Q344" s="95">
        <f t="shared" si="24"/>
        <v>-0.23</v>
      </c>
      <c r="R344" s="95">
        <f t="shared" si="24"/>
        <v>-4.1500000000000004</v>
      </c>
      <c r="S344" s="95">
        <f t="shared" si="24"/>
        <v>-2.93</v>
      </c>
      <c r="T344" s="95">
        <f t="shared" si="24"/>
        <v>-4.33</v>
      </c>
      <c r="U344" s="95">
        <f t="shared" si="24"/>
        <v>0</v>
      </c>
      <c r="V344" s="95">
        <f t="shared" si="24"/>
        <v>-0.32</v>
      </c>
    </row>
    <row r="345" spans="1:22" s="29" customFormat="1" x14ac:dyDescent="0.15">
      <c r="A345" s="138" t="s">
        <v>151</v>
      </c>
      <c r="B345" s="138" t="s">
        <v>27</v>
      </c>
      <c r="C345" s="140">
        <v>39386</v>
      </c>
      <c r="D345" s="139">
        <v>10</v>
      </c>
      <c r="P345" s="95">
        <f t="shared" si="24"/>
        <v>0</v>
      </c>
      <c r="Q345" s="95">
        <f t="shared" si="24"/>
        <v>0</v>
      </c>
      <c r="R345" s="95">
        <f t="shared" si="24"/>
        <v>0</v>
      </c>
      <c r="S345" s="95">
        <f t="shared" si="24"/>
        <v>0</v>
      </c>
      <c r="T345" s="95">
        <f t="shared" si="24"/>
        <v>0</v>
      </c>
      <c r="U345" s="95">
        <f t="shared" si="24"/>
        <v>0</v>
      </c>
      <c r="V345" s="95">
        <f t="shared" si="24"/>
        <v>0</v>
      </c>
    </row>
    <row r="346" spans="1:22" s="29" customFormat="1" x14ac:dyDescent="0.15">
      <c r="A346" s="138" t="s">
        <v>151</v>
      </c>
      <c r="B346" s="138" t="s">
        <v>27</v>
      </c>
      <c r="C346" s="140">
        <v>39416</v>
      </c>
      <c r="D346" s="139">
        <v>11</v>
      </c>
      <c r="P346" s="95">
        <f t="shared" si="24"/>
        <v>0</v>
      </c>
      <c r="Q346" s="95">
        <f t="shared" si="24"/>
        <v>0</v>
      </c>
      <c r="R346" s="95">
        <f t="shared" si="24"/>
        <v>0</v>
      </c>
      <c r="S346" s="95">
        <f t="shared" si="24"/>
        <v>0</v>
      </c>
      <c r="T346" s="95">
        <f t="shared" si="24"/>
        <v>0</v>
      </c>
      <c r="U346" s="95">
        <f t="shared" si="24"/>
        <v>0</v>
      </c>
      <c r="V346" s="95">
        <f t="shared" si="24"/>
        <v>0</v>
      </c>
    </row>
    <row r="347" spans="1:22" s="29" customFormat="1" x14ac:dyDescent="0.15">
      <c r="A347" s="138" t="s">
        <v>151</v>
      </c>
      <c r="B347" s="138" t="s">
        <v>27</v>
      </c>
      <c r="C347" s="140">
        <v>39447</v>
      </c>
      <c r="D347" s="139">
        <v>12</v>
      </c>
      <c r="P347" s="95">
        <f t="shared" si="24"/>
        <v>0</v>
      </c>
      <c r="Q347" s="95">
        <f t="shared" si="24"/>
        <v>0</v>
      </c>
      <c r="R347" s="95">
        <f t="shared" si="24"/>
        <v>0</v>
      </c>
      <c r="S347" s="95">
        <f t="shared" si="24"/>
        <v>0</v>
      </c>
      <c r="T347" s="95">
        <f t="shared" si="24"/>
        <v>0</v>
      </c>
      <c r="U347" s="95">
        <f t="shared" si="24"/>
        <v>0</v>
      </c>
      <c r="V347" s="95">
        <f t="shared" si="24"/>
        <v>0</v>
      </c>
    </row>
    <row r="348" spans="1:22" s="29" customFormat="1" x14ac:dyDescent="0.15">
      <c r="A348" s="138" t="s">
        <v>151</v>
      </c>
      <c r="B348" s="138" t="s">
        <v>27</v>
      </c>
      <c r="C348" s="140">
        <v>39478</v>
      </c>
      <c r="D348" s="139">
        <v>1</v>
      </c>
      <c r="P348" s="95">
        <f t="shared" si="24"/>
        <v>0</v>
      </c>
      <c r="Q348" s="95">
        <f t="shared" si="24"/>
        <v>0</v>
      </c>
      <c r="R348" s="95">
        <f t="shared" si="24"/>
        <v>0</v>
      </c>
      <c r="S348" s="95">
        <f t="shared" si="24"/>
        <v>0</v>
      </c>
      <c r="T348" s="95">
        <f t="shared" si="24"/>
        <v>0</v>
      </c>
      <c r="U348" s="95">
        <f t="shared" si="24"/>
        <v>0</v>
      </c>
      <c r="V348" s="95">
        <f t="shared" si="24"/>
        <v>0</v>
      </c>
    </row>
    <row r="349" spans="1:22" s="29" customFormat="1" x14ac:dyDescent="0.15">
      <c r="A349" s="138" t="s">
        <v>151</v>
      </c>
      <c r="B349" s="138" t="s">
        <v>27</v>
      </c>
      <c r="C349" s="140">
        <v>39507</v>
      </c>
      <c r="D349" s="139">
        <v>2</v>
      </c>
      <c r="P349" s="95">
        <f t="shared" si="24"/>
        <v>0</v>
      </c>
      <c r="Q349" s="95">
        <f t="shared" si="24"/>
        <v>0</v>
      </c>
      <c r="R349" s="95">
        <f t="shared" si="24"/>
        <v>0</v>
      </c>
      <c r="S349" s="95">
        <f t="shared" si="24"/>
        <v>0</v>
      </c>
      <c r="T349" s="95">
        <f t="shared" si="24"/>
        <v>0</v>
      </c>
      <c r="U349" s="95">
        <f t="shared" si="24"/>
        <v>0</v>
      </c>
      <c r="V349" s="95">
        <f t="shared" si="24"/>
        <v>0</v>
      </c>
    </row>
    <row r="350" spans="1:22" s="29" customFormat="1" x14ac:dyDescent="0.15">
      <c r="A350" s="138" t="s">
        <v>151</v>
      </c>
      <c r="B350" s="138" t="s">
        <v>27</v>
      </c>
      <c r="C350" s="140">
        <v>39538</v>
      </c>
      <c r="D350" s="139">
        <v>3</v>
      </c>
      <c r="P350" s="95">
        <f t="shared" si="24"/>
        <v>0</v>
      </c>
      <c r="Q350" s="95">
        <f t="shared" si="24"/>
        <v>0</v>
      </c>
      <c r="R350" s="95">
        <f t="shared" si="24"/>
        <v>0</v>
      </c>
      <c r="S350" s="95">
        <f t="shared" si="24"/>
        <v>0</v>
      </c>
      <c r="T350" s="95">
        <f t="shared" si="24"/>
        <v>0</v>
      </c>
      <c r="U350" s="95">
        <f t="shared" si="24"/>
        <v>0</v>
      </c>
      <c r="V350" s="95">
        <f t="shared" si="24"/>
        <v>0</v>
      </c>
    </row>
    <row r="351" spans="1:22" s="29" customFormat="1" x14ac:dyDescent="0.15">
      <c r="A351" s="138" t="s">
        <v>151</v>
      </c>
      <c r="B351" s="138" t="s">
        <v>27</v>
      </c>
      <c r="C351" s="140">
        <v>39568</v>
      </c>
      <c r="D351" s="139">
        <v>4</v>
      </c>
      <c r="P351" s="95">
        <f t="shared" si="24"/>
        <v>0</v>
      </c>
      <c r="Q351" s="95">
        <f t="shared" si="24"/>
        <v>0</v>
      </c>
      <c r="R351" s="95">
        <f t="shared" si="24"/>
        <v>0</v>
      </c>
      <c r="S351" s="95">
        <f t="shared" si="24"/>
        <v>0</v>
      </c>
      <c r="T351" s="95">
        <f t="shared" si="24"/>
        <v>0</v>
      </c>
      <c r="U351" s="95">
        <f t="shared" si="24"/>
        <v>0</v>
      </c>
      <c r="V351" s="95">
        <f t="shared" si="24"/>
        <v>0</v>
      </c>
    </row>
    <row r="352" spans="1:22" s="29" customFormat="1" x14ac:dyDescent="0.15">
      <c r="A352" s="138" t="s">
        <v>151</v>
      </c>
      <c r="B352" s="138" t="s">
        <v>27</v>
      </c>
      <c r="C352" s="140">
        <v>39599</v>
      </c>
      <c r="D352" s="139">
        <v>5</v>
      </c>
      <c r="P352" s="95">
        <f t="shared" si="24"/>
        <v>0</v>
      </c>
      <c r="Q352" s="95">
        <f t="shared" si="24"/>
        <v>0</v>
      </c>
      <c r="R352" s="95">
        <f t="shared" si="24"/>
        <v>0</v>
      </c>
      <c r="S352" s="95">
        <f t="shared" si="24"/>
        <v>0</v>
      </c>
      <c r="T352" s="95">
        <f t="shared" si="24"/>
        <v>0</v>
      </c>
      <c r="U352" s="95">
        <f t="shared" si="24"/>
        <v>0</v>
      </c>
      <c r="V352" s="95">
        <f t="shared" si="24"/>
        <v>0</v>
      </c>
    </row>
    <row r="353" spans="1:22" x14ac:dyDescent="0.15">
      <c r="A353" s="138" t="s">
        <v>151</v>
      </c>
      <c r="B353" s="138" t="s">
        <v>11</v>
      </c>
      <c r="C353" s="140">
        <v>39629</v>
      </c>
      <c r="D353" s="139">
        <v>6</v>
      </c>
      <c r="E353" s="29"/>
      <c r="F353" s="136">
        <v>0.27</v>
      </c>
      <c r="G353" s="136">
        <v>0.23</v>
      </c>
      <c r="H353" s="136">
        <v>4.0999999999999996</v>
      </c>
      <c r="I353" s="136">
        <v>2.88</v>
      </c>
      <c r="J353" s="136">
        <v>4.28</v>
      </c>
      <c r="K353" s="136">
        <v>0</v>
      </c>
      <c r="L353" s="136">
        <v>0.32</v>
      </c>
      <c r="M353" s="136"/>
      <c r="P353" s="95">
        <f t="shared" si="24"/>
        <v>0.27</v>
      </c>
      <c r="Q353" s="95">
        <f t="shared" si="24"/>
        <v>0.23</v>
      </c>
      <c r="R353" s="95">
        <f t="shared" si="24"/>
        <v>4.0999999999999996</v>
      </c>
      <c r="S353" s="95">
        <f t="shared" si="24"/>
        <v>2.88</v>
      </c>
      <c r="T353" s="95">
        <f t="shared" si="24"/>
        <v>4.28</v>
      </c>
      <c r="U353" s="95">
        <f t="shared" si="24"/>
        <v>0</v>
      </c>
      <c r="V353" s="95">
        <f t="shared" si="24"/>
        <v>0.32</v>
      </c>
    </row>
    <row r="354" spans="1:22" x14ac:dyDescent="0.15">
      <c r="A354" s="138" t="s">
        <v>151</v>
      </c>
      <c r="B354" s="138" t="s">
        <v>11</v>
      </c>
      <c r="C354" s="140">
        <v>39660</v>
      </c>
      <c r="D354" s="139">
        <v>7</v>
      </c>
      <c r="E354" s="29"/>
      <c r="F354" s="136">
        <v>0.27</v>
      </c>
      <c r="G354" s="136">
        <v>0.23</v>
      </c>
      <c r="H354" s="136">
        <v>4.05</v>
      </c>
      <c r="I354" s="136">
        <v>2.86</v>
      </c>
      <c r="J354" s="136">
        <v>4.26</v>
      </c>
      <c r="K354" s="136">
        <v>0</v>
      </c>
      <c r="L354" s="136">
        <v>0.28999999999999998</v>
      </c>
      <c r="M354" s="136"/>
      <c r="P354" s="95">
        <f t="shared" si="24"/>
        <v>0</v>
      </c>
      <c r="Q354" s="95">
        <f t="shared" si="24"/>
        <v>0</v>
      </c>
      <c r="R354" s="95">
        <f t="shared" si="24"/>
        <v>-4.9999999999999822E-2</v>
      </c>
      <c r="S354" s="95">
        <f t="shared" si="24"/>
        <v>-2.0000000000000018E-2</v>
      </c>
      <c r="T354" s="95">
        <f t="shared" si="24"/>
        <v>-2.0000000000000462E-2</v>
      </c>
      <c r="U354" s="95">
        <f t="shared" si="24"/>
        <v>0</v>
      </c>
      <c r="V354" s="95">
        <f t="shared" si="24"/>
        <v>-3.0000000000000027E-2</v>
      </c>
    </row>
    <row r="355" spans="1:22" x14ac:dyDescent="0.15">
      <c r="A355" s="138" t="s">
        <v>151</v>
      </c>
      <c r="B355" s="138" t="s">
        <v>11</v>
      </c>
      <c r="C355" s="140">
        <v>39691</v>
      </c>
      <c r="D355" s="139">
        <v>8</v>
      </c>
      <c r="E355" s="29"/>
      <c r="F355" s="136">
        <v>0.27</v>
      </c>
      <c r="G355" s="136">
        <v>0.23</v>
      </c>
      <c r="H355" s="136">
        <v>4.05</v>
      </c>
      <c r="I355" s="136">
        <v>2.86</v>
      </c>
      <c r="J355" s="136">
        <v>4.26</v>
      </c>
      <c r="K355" s="136">
        <v>0</v>
      </c>
      <c r="L355" s="136">
        <v>0.28999999999999998</v>
      </c>
      <c r="M355" s="136"/>
      <c r="P355" s="95">
        <f t="shared" si="24"/>
        <v>0</v>
      </c>
      <c r="Q355" s="95">
        <f t="shared" si="24"/>
        <v>0</v>
      </c>
      <c r="R355" s="95">
        <f t="shared" si="24"/>
        <v>0</v>
      </c>
      <c r="S355" s="95">
        <f t="shared" si="24"/>
        <v>0</v>
      </c>
      <c r="T355" s="95">
        <f t="shared" si="24"/>
        <v>0</v>
      </c>
      <c r="U355" s="95">
        <f t="shared" si="24"/>
        <v>0</v>
      </c>
      <c r="V355" s="95">
        <f t="shared" si="24"/>
        <v>0</v>
      </c>
    </row>
    <row r="356" spans="1:22" x14ac:dyDescent="0.15">
      <c r="A356" s="138" t="s">
        <v>151</v>
      </c>
      <c r="B356" s="138" t="s">
        <v>11</v>
      </c>
      <c r="C356" s="140">
        <v>39721</v>
      </c>
      <c r="D356" s="139">
        <v>9</v>
      </c>
      <c r="E356" s="29"/>
      <c r="F356" s="136">
        <v>0.27</v>
      </c>
      <c r="G356" s="136">
        <v>0.23</v>
      </c>
      <c r="H356" s="136">
        <v>4.05</v>
      </c>
      <c r="I356" s="136">
        <v>2.86</v>
      </c>
      <c r="J356" s="136">
        <v>4.26</v>
      </c>
      <c r="K356" s="136">
        <v>0</v>
      </c>
      <c r="L356" s="136">
        <v>0.28999999999999998</v>
      </c>
      <c r="M356" s="136"/>
      <c r="P356" s="95">
        <f t="shared" si="24"/>
        <v>0</v>
      </c>
      <c r="Q356" s="95">
        <f t="shared" si="24"/>
        <v>0</v>
      </c>
      <c r="R356" s="95">
        <f t="shared" si="24"/>
        <v>0</v>
      </c>
      <c r="S356" s="95">
        <f t="shared" si="24"/>
        <v>0</v>
      </c>
      <c r="T356" s="95">
        <f t="shared" si="24"/>
        <v>0</v>
      </c>
      <c r="U356" s="95">
        <f t="shared" si="24"/>
        <v>0</v>
      </c>
      <c r="V356" s="95">
        <f t="shared" si="24"/>
        <v>0</v>
      </c>
    </row>
    <row r="357" spans="1:22" x14ac:dyDescent="0.15">
      <c r="A357" s="138" t="s">
        <v>151</v>
      </c>
      <c r="B357" s="138" t="s">
        <v>11</v>
      </c>
      <c r="C357" s="140">
        <v>39752</v>
      </c>
      <c r="D357" s="139">
        <v>10</v>
      </c>
      <c r="E357" s="29"/>
      <c r="F357" s="136">
        <v>0.27</v>
      </c>
      <c r="G357" s="136">
        <v>0.23</v>
      </c>
      <c r="H357" s="136">
        <v>4.05</v>
      </c>
      <c r="I357" s="136">
        <v>2.86</v>
      </c>
      <c r="J357" s="136">
        <v>4.26</v>
      </c>
      <c r="K357" s="136">
        <v>0</v>
      </c>
      <c r="L357" s="136">
        <v>0.28999999999999998</v>
      </c>
      <c r="M357" s="136"/>
      <c r="P357" s="95">
        <f t="shared" si="24"/>
        <v>0</v>
      </c>
      <c r="Q357" s="95">
        <f t="shared" si="24"/>
        <v>0</v>
      </c>
      <c r="R357" s="95">
        <f t="shared" si="24"/>
        <v>0</v>
      </c>
      <c r="S357" s="95">
        <f t="shared" si="24"/>
        <v>0</v>
      </c>
      <c r="T357" s="95">
        <f t="shared" si="24"/>
        <v>0</v>
      </c>
      <c r="U357" s="95">
        <f t="shared" si="24"/>
        <v>0</v>
      </c>
      <c r="V357" s="95">
        <f t="shared" si="24"/>
        <v>0</v>
      </c>
    </row>
    <row r="358" spans="1:22" x14ac:dyDescent="0.15">
      <c r="A358" s="138" t="s">
        <v>151</v>
      </c>
      <c r="B358" s="138" t="s">
        <v>11</v>
      </c>
      <c r="C358" s="140">
        <v>39782</v>
      </c>
      <c r="D358" s="139">
        <v>11</v>
      </c>
      <c r="E358" s="29"/>
      <c r="F358" s="136">
        <v>0.27</v>
      </c>
      <c r="G358" s="136">
        <v>0.23</v>
      </c>
      <c r="H358" s="136">
        <v>4.01</v>
      </c>
      <c r="I358" s="136">
        <v>2.89</v>
      </c>
      <c r="J358" s="136">
        <v>4.22</v>
      </c>
      <c r="K358" s="136">
        <v>0</v>
      </c>
      <c r="L358" s="136">
        <v>0.28999999999999998</v>
      </c>
      <c r="M358" s="136"/>
      <c r="P358" s="95">
        <f t="shared" si="24"/>
        <v>0</v>
      </c>
      <c r="Q358" s="95">
        <f t="shared" si="24"/>
        <v>0</v>
      </c>
      <c r="R358" s="95">
        <f t="shared" si="24"/>
        <v>-4.0000000000000036E-2</v>
      </c>
      <c r="S358" s="95">
        <f t="shared" si="24"/>
        <v>3.0000000000000249E-2</v>
      </c>
      <c r="T358" s="95">
        <f t="shared" si="24"/>
        <v>-4.0000000000000036E-2</v>
      </c>
      <c r="U358" s="95">
        <f t="shared" si="24"/>
        <v>0</v>
      </c>
      <c r="V358" s="95">
        <f t="shared" si="24"/>
        <v>0</v>
      </c>
    </row>
    <row r="359" spans="1:22" x14ac:dyDescent="0.15">
      <c r="A359" s="138" t="s">
        <v>151</v>
      </c>
      <c r="B359" s="138" t="s">
        <v>11</v>
      </c>
      <c r="C359" s="140">
        <v>39813</v>
      </c>
      <c r="D359" s="139">
        <v>12</v>
      </c>
      <c r="E359" s="29"/>
      <c r="F359" s="136">
        <v>0.27</v>
      </c>
      <c r="G359" s="136">
        <v>0.23</v>
      </c>
      <c r="H359" s="136">
        <v>4.01</v>
      </c>
      <c r="I359" s="136">
        <v>2.89</v>
      </c>
      <c r="J359" s="136">
        <v>4.22</v>
      </c>
      <c r="K359" s="136">
        <v>0</v>
      </c>
      <c r="L359" s="136">
        <v>0.28999999999999998</v>
      </c>
      <c r="M359" s="136"/>
      <c r="P359" s="95">
        <f t="shared" si="24"/>
        <v>0</v>
      </c>
      <c r="Q359" s="95">
        <f t="shared" si="24"/>
        <v>0</v>
      </c>
      <c r="R359" s="95">
        <f t="shared" si="24"/>
        <v>0</v>
      </c>
      <c r="S359" s="95">
        <f t="shared" si="24"/>
        <v>0</v>
      </c>
      <c r="T359" s="95">
        <f t="shared" si="24"/>
        <v>0</v>
      </c>
      <c r="U359" s="95">
        <f t="shared" si="24"/>
        <v>0</v>
      </c>
      <c r="V359" s="95">
        <f t="shared" si="24"/>
        <v>0</v>
      </c>
    </row>
    <row r="360" spans="1:22" x14ac:dyDescent="0.15">
      <c r="A360" s="138" t="s">
        <v>151</v>
      </c>
      <c r="B360" s="138" t="s">
        <v>11</v>
      </c>
      <c r="C360" s="140">
        <v>39844</v>
      </c>
      <c r="D360" s="139">
        <v>1</v>
      </c>
      <c r="E360" s="29"/>
      <c r="F360" s="136">
        <v>0.27</v>
      </c>
      <c r="G360" s="136">
        <v>0.23</v>
      </c>
      <c r="H360" s="136">
        <v>4.01</v>
      </c>
      <c r="I360" s="136">
        <v>2.89</v>
      </c>
      <c r="J360" s="136">
        <v>4.22</v>
      </c>
      <c r="K360" s="136">
        <v>0</v>
      </c>
      <c r="L360" s="136">
        <v>0.28999999999999998</v>
      </c>
      <c r="M360" s="136"/>
      <c r="P360" s="95">
        <f t="shared" si="24"/>
        <v>0</v>
      </c>
      <c r="Q360" s="95">
        <f t="shared" si="24"/>
        <v>0</v>
      </c>
      <c r="R360" s="95">
        <f t="shared" si="24"/>
        <v>0</v>
      </c>
      <c r="S360" s="95">
        <f t="shared" si="24"/>
        <v>0</v>
      </c>
      <c r="T360" s="95">
        <f t="shared" si="24"/>
        <v>0</v>
      </c>
      <c r="U360" s="95">
        <f t="shared" si="24"/>
        <v>0</v>
      </c>
      <c r="V360" s="95">
        <f t="shared" si="24"/>
        <v>0</v>
      </c>
    </row>
    <row r="361" spans="1:22" x14ac:dyDescent="0.15">
      <c r="A361" s="138" t="s">
        <v>151</v>
      </c>
      <c r="B361" s="138" t="s">
        <v>11</v>
      </c>
      <c r="C361" s="140">
        <v>39872</v>
      </c>
      <c r="D361" s="139">
        <v>2</v>
      </c>
      <c r="E361" s="29"/>
      <c r="F361" s="136">
        <v>0.27</v>
      </c>
      <c r="G361" s="136">
        <v>0.23</v>
      </c>
      <c r="H361" s="136">
        <v>4.01</v>
      </c>
      <c r="I361" s="136">
        <v>2.89</v>
      </c>
      <c r="J361" s="136">
        <v>4.22</v>
      </c>
      <c r="K361" s="136">
        <v>0</v>
      </c>
      <c r="L361" s="136">
        <v>0.28999999999999998</v>
      </c>
      <c r="M361" s="136"/>
      <c r="P361" s="95">
        <f t="shared" si="24"/>
        <v>0</v>
      </c>
      <c r="Q361" s="95">
        <f t="shared" si="24"/>
        <v>0</v>
      </c>
      <c r="R361" s="95">
        <f t="shared" si="24"/>
        <v>0</v>
      </c>
      <c r="S361" s="95">
        <f t="shared" si="24"/>
        <v>0</v>
      </c>
      <c r="T361" s="95">
        <f t="shared" si="24"/>
        <v>0</v>
      </c>
      <c r="U361" s="95">
        <f t="shared" si="24"/>
        <v>0</v>
      </c>
      <c r="V361" s="95">
        <f t="shared" si="24"/>
        <v>0</v>
      </c>
    </row>
    <row r="362" spans="1:22" x14ac:dyDescent="0.15">
      <c r="A362" s="138" t="s">
        <v>151</v>
      </c>
      <c r="B362" s="138" t="s">
        <v>11</v>
      </c>
      <c r="C362" s="140">
        <v>39903</v>
      </c>
      <c r="D362" s="139">
        <v>3</v>
      </c>
      <c r="E362" s="29"/>
      <c r="F362" s="136">
        <v>0.27</v>
      </c>
      <c r="G362" s="136">
        <v>0.23</v>
      </c>
      <c r="H362" s="136">
        <v>4.01</v>
      </c>
      <c r="I362" s="136">
        <v>2.89</v>
      </c>
      <c r="J362" s="136">
        <v>4.22</v>
      </c>
      <c r="K362" s="136">
        <v>0</v>
      </c>
      <c r="L362" s="136">
        <v>0.28999999999999998</v>
      </c>
      <c r="M362" s="136"/>
      <c r="P362" s="95">
        <f t="shared" si="24"/>
        <v>0</v>
      </c>
      <c r="Q362" s="95">
        <f t="shared" si="24"/>
        <v>0</v>
      </c>
      <c r="R362" s="95">
        <f t="shared" si="24"/>
        <v>0</v>
      </c>
      <c r="S362" s="95">
        <f t="shared" ref="S362:V425" si="25">I362-I361</f>
        <v>0</v>
      </c>
      <c r="T362" s="95">
        <f t="shared" si="25"/>
        <v>0</v>
      </c>
      <c r="U362" s="95">
        <f t="shared" si="25"/>
        <v>0</v>
      </c>
      <c r="V362" s="95">
        <f t="shared" si="25"/>
        <v>0</v>
      </c>
    </row>
    <row r="363" spans="1:22" x14ac:dyDescent="0.15">
      <c r="A363" s="138" t="s">
        <v>151</v>
      </c>
      <c r="B363" s="138" t="s">
        <v>11</v>
      </c>
      <c r="C363" s="140">
        <v>39933</v>
      </c>
      <c r="D363" s="139">
        <v>4</v>
      </c>
      <c r="E363" s="29"/>
      <c r="F363" s="136">
        <v>0.27</v>
      </c>
      <c r="G363" s="136">
        <v>0.23</v>
      </c>
      <c r="H363" s="136">
        <v>4.01</v>
      </c>
      <c r="I363" s="136">
        <v>2.89</v>
      </c>
      <c r="J363" s="136">
        <v>4.22</v>
      </c>
      <c r="K363" s="136">
        <v>0</v>
      </c>
      <c r="L363" s="136">
        <v>0.28999999999999998</v>
      </c>
      <c r="M363" s="136"/>
      <c r="P363" s="95">
        <f t="shared" ref="P363:U426" si="26">F363-F362</f>
        <v>0</v>
      </c>
      <c r="Q363" s="95">
        <f t="shared" si="26"/>
        <v>0</v>
      </c>
      <c r="R363" s="95">
        <f t="shared" si="26"/>
        <v>0</v>
      </c>
      <c r="S363" s="95">
        <f t="shared" si="25"/>
        <v>0</v>
      </c>
      <c r="T363" s="95">
        <f t="shared" si="25"/>
        <v>0</v>
      </c>
      <c r="U363" s="95">
        <f t="shared" si="25"/>
        <v>0</v>
      </c>
      <c r="V363" s="95">
        <f t="shared" si="25"/>
        <v>0</v>
      </c>
    </row>
    <row r="364" spans="1:22" x14ac:dyDescent="0.15">
      <c r="A364" s="114"/>
      <c r="B364" s="114"/>
      <c r="C364" s="142"/>
      <c r="D364" s="137"/>
      <c r="E364" s="29"/>
      <c r="F364" s="136"/>
      <c r="G364" s="136"/>
      <c r="H364" s="136"/>
      <c r="I364" s="136"/>
      <c r="J364" s="136"/>
      <c r="K364" s="136"/>
      <c r="L364" s="136"/>
      <c r="M364" s="136"/>
      <c r="P364" s="95">
        <f t="shared" si="26"/>
        <v>-0.27</v>
      </c>
      <c r="Q364" s="95">
        <f t="shared" si="26"/>
        <v>-0.23</v>
      </c>
      <c r="R364" s="95">
        <f t="shared" si="26"/>
        <v>-4.01</v>
      </c>
      <c r="S364" s="95">
        <f t="shared" si="25"/>
        <v>-2.89</v>
      </c>
      <c r="T364" s="95">
        <f t="shared" si="25"/>
        <v>-4.22</v>
      </c>
      <c r="U364" s="95">
        <f t="shared" si="25"/>
        <v>0</v>
      </c>
      <c r="V364" s="95">
        <f t="shared" si="25"/>
        <v>-0.28999999999999998</v>
      </c>
    </row>
    <row r="365" spans="1:22" x14ac:dyDescent="0.15">
      <c r="A365" s="114" t="s">
        <v>141</v>
      </c>
      <c r="B365" s="29" t="s">
        <v>0</v>
      </c>
      <c r="C365" s="93">
        <v>39577</v>
      </c>
      <c r="D365" s="29">
        <v>5</v>
      </c>
      <c r="E365" s="136"/>
      <c r="F365" s="136"/>
      <c r="G365" s="136"/>
      <c r="H365" s="136"/>
      <c r="I365" s="136"/>
      <c r="J365" s="136"/>
      <c r="K365" s="136"/>
      <c r="L365" s="136"/>
      <c r="M365" s="136"/>
      <c r="P365" s="95">
        <f t="shared" si="26"/>
        <v>0</v>
      </c>
      <c r="Q365" s="95">
        <f t="shared" si="26"/>
        <v>0</v>
      </c>
      <c r="R365" s="95">
        <f t="shared" si="26"/>
        <v>0</v>
      </c>
      <c r="S365" s="95">
        <f t="shared" si="25"/>
        <v>0</v>
      </c>
      <c r="T365" s="95">
        <f t="shared" si="25"/>
        <v>0</v>
      </c>
      <c r="U365" s="95">
        <f t="shared" si="25"/>
        <v>0</v>
      </c>
      <c r="V365" s="95">
        <f t="shared" si="25"/>
        <v>0</v>
      </c>
    </row>
    <row r="366" spans="1:22" x14ac:dyDescent="0.15">
      <c r="A366" s="114" t="s">
        <v>141</v>
      </c>
      <c r="B366" s="29" t="s">
        <v>0</v>
      </c>
      <c r="C366" s="7">
        <v>39609</v>
      </c>
      <c r="D366" s="29">
        <v>6</v>
      </c>
      <c r="E366" s="29"/>
      <c r="F366" s="136">
        <v>0.32</v>
      </c>
      <c r="G366" s="136">
        <v>0.23</v>
      </c>
      <c r="H366" s="136">
        <v>4.0999999999999996</v>
      </c>
      <c r="I366" s="136">
        <v>2.92</v>
      </c>
      <c r="J366" s="136">
        <v>4.34</v>
      </c>
      <c r="K366" s="136">
        <v>0</v>
      </c>
      <c r="L366" s="136">
        <v>0.31</v>
      </c>
      <c r="M366" s="136"/>
      <c r="P366" s="95">
        <f t="shared" si="26"/>
        <v>0.32</v>
      </c>
      <c r="Q366" s="95">
        <f t="shared" si="26"/>
        <v>0.23</v>
      </c>
      <c r="R366" s="95">
        <f t="shared" si="26"/>
        <v>4.0999999999999996</v>
      </c>
      <c r="S366" s="95">
        <f t="shared" si="25"/>
        <v>2.92</v>
      </c>
      <c r="T366" s="95">
        <f t="shared" si="25"/>
        <v>4.34</v>
      </c>
      <c r="U366" s="95">
        <f t="shared" si="25"/>
        <v>0</v>
      </c>
      <c r="V366" s="95">
        <f t="shared" si="25"/>
        <v>0.31</v>
      </c>
    </row>
    <row r="367" spans="1:22" x14ac:dyDescent="0.15">
      <c r="A367" s="114" t="s">
        <v>141</v>
      </c>
      <c r="B367" s="29" t="s">
        <v>0</v>
      </c>
      <c r="C367" s="7">
        <v>39640</v>
      </c>
      <c r="D367" s="29">
        <v>7</v>
      </c>
      <c r="E367" s="29"/>
      <c r="F367" s="136">
        <v>0.28999999999999998</v>
      </c>
      <c r="G367" s="136">
        <v>0.23</v>
      </c>
      <c r="H367" s="136">
        <v>4.05</v>
      </c>
      <c r="I367" s="136">
        <v>2.84</v>
      </c>
      <c r="J367" s="136">
        <v>4.26</v>
      </c>
      <c r="K367" s="136">
        <v>0</v>
      </c>
      <c r="L367" s="136">
        <v>0.31</v>
      </c>
      <c r="M367" s="136"/>
      <c r="P367" s="95">
        <f t="shared" si="26"/>
        <v>-3.0000000000000027E-2</v>
      </c>
      <c r="Q367" s="95">
        <f t="shared" si="26"/>
        <v>0</v>
      </c>
      <c r="R367" s="95">
        <f t="shared" si="26"/>
        <v>-4.9999999999999822E-2</v>
      </c>
      <c r="S367" s="95">
        <f t="shared" si="25"/>
        <v>-8.0000000000000071E-2</v>
      </c>
      <c r="T367" s="95">
        <f t="shared" si="25"/>
        <v>-8.0000000000000071E-2</v>
      </c>
      <c r="U367" s="95">
        <f t="shared" si="25"/>
        <v>0</v>
      </c>
      <c r="V367" s="95">
        <f t="shared" si="25"/>
        <v>0</v>
      </c>
    </row>
    <row r="368" spans="1:22" x14ac:dyDescent="0.15">
      <c r="A368" s="114" t="s">
        <v>141</v>
      </c>
      <c r="B368" s="29" t="s">
        <v>0</v>
      </c>
      <c r="C368" s="7">
        <v>39672</v>
      </c>
      <c r="D368" s="29">
        <v>8</v>
      </c>
      <c r="E368" s="29"/>
      <c r="F368" s="136">
        <v>0.28999999999999998</v>
      </c>
      <c r="G368" s="136">
        <v>0.23</v>
      </c>
      <c r="H368" s="136">
        <v>4.05</v>
      </c>
      <c r="I368" s="136">
        <v>2.84</v>
      </c>
      <c r="J368" s="136">
        <v>4.26</v>
      </c>
      <c r="K368" s="136">
        <v>0</v>
      </c>
      <c r="L368" s="136">
        <v>0.31</v>
      </c>
      <c r="M368" s="136"/>
      <c r="P368" s="95">
        <f t="shared" si="26"/>
        <v>0</v>
      </c>
      <c r="Q368" s="95">
        <f t="shared" si="26"/>
        <v>0</v>
      </c>
      <c r="R368" s="95">
        <f t="shared" si="26"/>
        <v>0</v>
      </c>
      <c r="S368" s="95">
        <f t="shared" si="25"/>
        <v>0</v>
      </c>
      <c r="T368" s="95">
        <f t="shared" si="25"/>
        <v>0</v>
      </c>
      <c r="U368" s="95">
        <f t="shared" si="25"/>
        <v>0</v>
      </c>
      <c r="V368" s="95">
        <f t="shared" si="25"/>
        <v>0</v>
      </c>
    </row>
    <row r="369" spans="1:22" x14ac:dyDescent="0.15">
      <c r="A369" s="114" t="s">
        <v>141</v>
      </c>
      <c r="B369" s="29" t="s">
        <v>0</v>
      </c>
      <c r="C369" s="7">
        <v>39703</v>
      </c>
      <c r="D369" s="29">
        <v>9</v>
      </c>
      <c r="E369" s="29"/>
      <c r="F369" s="136">
        <v>0.28999999999999998</v>
      </c>
      <c r="G369" s="136">
        <v>0.23</v>
      </c>
      <c r="H369" s="136">
        <v>4.05</v>
      </c>
      <c r="I369" s="136">
        <v>2.84</v>
      </c>
      <c r="J369" s="136">
        <v>4.26</v>
      </c>
      <c r="K369" s="136">
        <v>0</v>
      </c>
      <c r="L369" s="136">
        <v>0.31</v>
      </c>
      <c r="M369" s="136"/>
      <c r="P369" s="95">
        <f t="shared" si="26"/>
        <v>0</v>
      </c>
      <c r="Q369" s="95">
        <f t="shared" si="26"/>
        <v>0</v>
      </c>
      <c r="R369" s="95">
        <f t="shared" si="26"/>
        <v>0</v>
      </c>
      <c r="S369" s="95">
        <f t="shared" si="25"/>
        <v>0</v>
      </c>
      <c r="T369" s="95">
        <f t="shared" si="25"/>
        <v>0</v>
      </c>
      <c r="U369" s="95">
        <f t="shared" si="25"/>
        <v>0</v>
      </c>
      <c r="V369" s="95">
        <f t="shared" si="25"/>
        <v>0</v>
      </c>
    </row>
    <row r="370" spans="1:22" x14ac:dyDescent="0.15">
      <c r="A370" s="114" t="s">
        <v>141</v>
      </c>
      <c r="B370" s="29" t="s">
        <v>0</v>
      </c>
      <c r="C370" s="7">
        <v>39731</v>
      </c>
      <c r="D370" s="29">
        <v>10</v>
      </c>
      <c r="E370" s="29"/>
      <c r="F370" s="136">
        <v>0.28999999999999998</v>
      </c>
      <c r="G370" s="136">
        <v>0.23</v>
      </c>
      <c r="H370" s="136">
        <v>4.05</v>
      </c>
      <c r="I370" s="136">
        <v>2.84</v>
      </c>
      <c r="J370" s="136">
        <v>4.26</v>
      </c>
      <c r="K370" s="136">
        <v>0</v>
      </c>
      <c r="L370" s="136">
        <v>0.31</v>
      </c>
      <c r="M370" s="136"/>
      <c r="P370" s="95">
        <f t="shared" si="26"/>
        <v>0</v>
      </c>
      <c r="Q370" s="95">
        <f t="shared" si="26"/>
        <v>0</v>
      </c>
      <c r="R370" s="95">
        <f t="shared" si="26"/>
        <v>0</v>
      </c>
      <c r="S370" s="95">
        <f t="shared" si="25"/>
        <v>0</v>
      </c>
      <c r="T370" s="95">
        <f t="shared" si="25"/>
        <v>0</v>
      </c>
      <c r="U370" s="95">
        <f t="shared" si="25"/>
        <v>0</v>
      </c>
      <c r="V370" s="95">
        <f t="shared" si="25"/>
        <v>0</v>
      </c>
    </row>
    <row r="371" spans="1:22" x14ac:dyDescent="0.15">
      <c r="A371" s="114" t="s">
        <v>141</v>
      </c>
      <c r="B371" s="29" t="s">
        <v>0</v>
      </c>
      <c r="C371" s="7">
        <v>39762</v>
      </c>
      <c r="D371" s="29">
        <v>11</v>
      </c>
      <c r="E371" s="29"/>
      <c r="F371" s="136">
        <v>0.28999999999999998</v>
      </c>
      <c r="G371" s="136">
        <v>0.23</v>
      </c>
      <c r="H371" s="136">
        <v>4.05</v>
      </c>
      <c r="I371" s="136">
        <v>2.84</v>
      </c>
      <c r="J371" s="136">
        <v>4.26</v>
      </c>
      <c r="K371" s="136">
        <v>0</v>
      </c>
      <c r="L371" s="136">
        <v>0.31</v>
      </c>
      <c r="M371" s="136"/>
      <c r="P371" s="95">
        <f t="shared" si="26"/>
        <v>0</v>
      </c>
      <c r="Q371" s="95">
        <f t="shared" si="26"/>
        <v>0</v>
      </c>
      <c r="R371" s="95">
        <f t="shared" si="26"/>
        <v>0</v>
      </c>
      <c r="S371" s="95">
        <f t="shared" si="25"/>
        <v>0</v>
      </c>
      <c r="T371" s="95">
        <f t="shared" si="25"/>
        <v>0</v>
      </c>
      <c r="U371" s="95">
        <f t="shared" si="25"/>
        <v>0</v>
      </c>
      <c r="V371" s="95">
        <f t="shared" si="25"/>
        <v>0</v>
      </c>
    </row>
    <row r="372" spans="1:22" x14ac:dyDescent="0.15">
      <c r="A372" s="114" t="s">
        <v>141</v>
      </c>
      <c r="B372" s="29" t="s">
        <v>0</v>
      </c>
      <c r="C372" s="7">
        <v>39792</v>
      </c>
      <c r="D372" s="29">
        <v>12</v>
      </c>
      <c r="E372" s="29"/>
      <c r="F372" s="136">
        <v>0.28999999999999998</v>
      </c>
      <c r="G372" s="136">
        <v>0.23</v>
      </c>
      <c r="H372" s="136">
        <v>4</v>
      </c>
      <c r="I372" s="136">
        <v>2.84</v>
      </c>
      <c r="J372" s="136">
        <v>4.26</v>
      </c>
      <c r="K372" s="136">
        <v>0</v>
      </c>
      <c r="L372" s="136">
        <v>0.26</v>
      </c>
      <c r="M372" s="136"/>
      <c r="P372" s="95">
        <f t="shared" si="26"/>
        <v>0</v>
      </c>
      <c r="Q372" s="95">
        <f t="shared" si="26"/>
        <v>0</v>
      </c>
      <c r="R372" s="95">
        <f t="shared" si="26"/>
        <v>-4.9999999999999822E-2</v>
      </c>
      <c r="S372" s="95">
        <f t="shared" si="25"/>
        <v>0</v>
      </c>
      <c r="T372" s="95">
        <f t="shared" si="25"/>
        <v>0</v>
      </c>
      <c r="U372" s="95">
        <f t="shared" si="25"/>
        <v>0</v>
      </c>
      <c r="V372" s="95">
        <f t="shared" si="25"/>
        <v>-4.9999999999999989E-2</v>
      </c>
    </row>
    <row r="373" spans="1:22" x14ac:dyDescent="0.15">
      <c r="A373" s="114" t="s">
        <v>141</v>
      </c>
      <c r="B373" s="29" t="s">
        <v>0</v>
      </c>
      <c r="C373" s="7">
        <v>39825</v>
      </c>
      <c r="D373" s="29">
        <v>1</v>
      </c>
      <c r="E373" s="29"/>
      <c r="F373" s="136">
        <v>0.28999999999999998</v>
      </c>
      <c r="G373" s="136">
        <v>0.23</v>
      </c>
      <c r="H373" s="136">
        <v>4</v>
      </c>
      <c r="I373" s="136">
        <v>2.84</v>
      </c>
      <c r="J373" s="136">
        <v>4.26</v>
      </c>
      <c r="K373" s="136">
        <v>0</v>
      </c>
      <c r="L373" s="136">
        <v>0.26</v>
      </c>
      <c r="M373" s="136"/>
      <c r="P373" s="95">
        <f t="shared" si="26"/>
        <v>0</v>
      </c>
      <c r="Q373" s="95">
        <f t="shared" si="26"/>
        <v>0</v>
      </c>
      <c r="R373" s="95">
        <f t="shared" si="26"/>
        <v>0</v>
      </c>
      <c r="S373" s="95">
        <f t="shared" si="25"/>
        <v>0</v>
      </c>
      <c r="T373" s="95">
        <f t="shared" si="25"/>
        <v>0</v>
      </c>
      <c r="U373" s="95">
        <f t="shared" si="25"/>
        <v>0</v>
      </c>
      <c r="V373" s="95">
        <f t="shared" si="25"/>
        <v>0</v>
      </c>
    </row>
    <row r="374" spans="1:22" x14ac:dyDescent="0.15">
      <c r="A374" s="114" t="s">
        <v>141</v>
      </c>
      <c r="B374" s="29" t="s">
        <v>0</v>
      </c>
      <c r="C374" s="7">
        <v>39854</v>
      </c>
      <c r="D374" s="29">
        <v>2</v>
      </c>
      <c r="E374" s="29"/>
      <c r="F374" s="136">
        <v>0.28999999999999998</v>
      </c>
      <c r="G374" s="136">
        <v>0.23</v>
      </c>
      <c r="H374" s="136">
        <v>4</v>
      </c>
      <c r="I374" s="136">
        <v>2.84</v>
      </c>
      <c r="J374" s="136">
        <v>4.26</v>
      </c>
      <c r="K374" s="136">
        <v>0</v>
      </c>
      <c r="L374" s="136">
        <v>0.26</v>
      </c>
      <c r="M374" s="136"/>
      <c r="P374" s="95">
        <f t="shared" si="26"/>
        <v>0</v>
      </c>
      <c r="Q374" s="95">
        <f t="shared" si="26"/>
        <v>0</v>
      </c>
      <c r="R374" s="95">
        <f t="shared" si="26"/>
        <v>0</v>
      </c>
      <c r="S374" s="95">
        <f t="shared" si="25"/>
        <v>0</v>
      </c>
      <c r="T374" s="95">
        <f t="shared" si="25"/>
        <v>0</v>
      </c>
      <c r="U374" s="95">
        <f t="shared" si="25"/>
        <v>0</v>
      </c>
      <c r="V374" s="95">
        <f t="shared" si="25"/>
        <v>0</v>
      </c>
    </row>
    <row r="375" spans="1:22" x14ac:dyDescent="0.15">
      <c r="A375" s="114" t="s">
        <v>141</v>
      </c>
      <c r="B375" s="29" t="s">
        <v>0</v>
      </c>
      <c r="C375" s="86">
        <v>39883</v>
      </c>
      <c r="D375" s="29">
        <v>3</v>
      </c>
      <c r="E375" s="29"/>
      <c r="F375" s="136">
        <v>0.28999999999999998</v>
      </c>
      <c r="G375" s="136">
        <v>0.23</v>
      </c>
      <c r="H375" s="136">
        <v>4</v>
      </c>
      <c r="I375" s="136">
        <v>2.84</v>
      </c>
      <c r="J375" s="136">
        <v>4.26</v>
      </c>
      <c r="K375" s="136">
        <v>0</v>
      </c>
      <c r="L375" s="136">
        <v>0.26</v>
      </c>
      <c r="M375" s="136"/>
      <c r="P375" s="95">
        <f t="shared" si="26"/>
        <v>0</v>
      </c>
      <c r="Q375" s="95">
        <f t="shared" si="26"/>
        <v>0</v>
      </c>
      <c r="R375" s="95">
        <f t="shared" si="26"/>
        <v>0</v>
      </c>
      <c r="S375" s="95">
        <f t="shared" si="25"/>
        <v>0</v>
      </c>
      <c r="T375" s="95">
        <f t="shared" si="25"/>
        <v>0</v>
      </c>
      <c r="U375" s="95">
        <f t="shared" si="25"/>
        <v>0</v>
      </c>
      <c r="V375" s="95">
        <f t="shared" si="25"/>
        <v>0</v>
      </c>
    </row>
    <row r="376" spans="1:22" x14ac:dyDescent="0.15">
      <c r="A376" s="114" t="s">
        <v>141</v>
      </c>
      <c r="B376" s="29" t="s">
        <v>0</v>
      </c>
      <c r="C376" s="86">
        <v>39912</v>
      </c>
      <c r="D376" s="29">
        <v>4</v>
      </c>
      <c r="E376" s="29"/>
      <c r="F376" s="136">
        <v>0.28999999999999998</v>
      </c>
      <c r="G376" s="136">
        <v>0.23</v>
      </c>
      <c r="H376" s="136">
        <v>4</v>
      </c>
      <c r="I376" s="136">
        <v>2.84</v>
      </c>
      <c r="J376" s="136">
        <v>4.26</v>
      </c>
      <c r="K376" s="136">
        <v>0</v>
      </c>
      <c r="L376" s="136">
        <v>0.26</v>
      </c>
      <c r="M376" s="136"/>
      <c r="P376" s="95">
        <f t="shared" si="26"/>
        <v>0</v>
      </c>
      <c r="Q376" s="95">
        <f t="shared" si="26"/>
        <v>0</v>
      </c>
      <c r="R376" s="95">
        <f t="shared" si="26"/>
        <v>0</v>
      </c>
      <c r="S376" s="95">
        <f t="shared" si="25"/>
        <v>0</v>
      </c>
      <c r="T376" s="95">
        <f t="shared" si="25"/>
        <v>0</v>
      </c>
      <c r="U376" s="95">
        <f t="shared" si="25"/>
        <v>0</v>
      </c>
      <c r="V376" s="95">
        <f t="shared" si="25"/>
        <v>0</v>
      </c>
    </row>
    <row r="377" spans="1:22" x14ac:dyDescent="0.15">
      <c r="A377" s="159" t="s">
        <v>141</v>
      </c>
      <c r="B377" s="154" t="s">
        <v>101</v>
      </c>
      <c r="C377" s="103">
        <v>39945</v>
      </c>
      <c r="D377" s="29">
        <v>5</v>
      </c>
      <c r="E377" s="29"/>
      <c r="F377" s="136">
        <v>0.27</v>
      </c>
      <c r="G377" s="136">
        <v>0.23</v>
      </c>
      <c r="H377" s="136">
        <v>3.65</v>
      </c>
      <c r="I377" s="136">
        <v>2.58</v>
      </c>
      <c r="J377" s="136">
        <v>3.97</v>
      </c>
      <c r="K377" s="136">
        <v>0</v>
      </c>
      <c r="L377" s="136">
        <v>0.18</v>
      </c>
      <c r="M377" s="136"/>
      <c r="P377" s="95">
        <f t="shared" si="26"/>
        <v>-1.9999999999999962E-2</v>
      </c>
      <c r="Q377" s="95">
        <f t="shared" si="26"/>
        <v>0</v>
      </c>
      <c r="R377" s="95">
        <f t="shared" si="26"/>
        <v>-0.35000000000000009</v>
      </c>
      <c r="S377" s="95">
        <f t="shared" si="25"/>
        <v>-0.25999999999999979</v>
      </c>
      <c r="T377" s="95">
        <f t="shared" si="25"/>
        <v>-0.28999999999999959</v>
      </c>
      <c r="U377" s="95">
        <f t="shared" si="25"/>
        <v>0</v>
      </c>
      <c r="V377" s="95">
        <f t="shared" si="25"/>
        <v>-8.0000000000000016E-2</v>
      </c>
    </row>
    <row r="378" spans="1:22" x14ac:dyDescent="0.15">
      <c r="A378" s="159" t="s">
        <v>141</v>
      </c>
      <c r="B378" s="154" t="s">
        <v>101</v>
      </c>
      <c r="C378" s="101">
        <v>39974</v>
      </c>
      <c r="D378" s="29">
        <v>6</v>
      </c>
      <c r="E378" s="29"/>
      <c r="F378" s="136">
        <v>0.27</v>
      </c>
      <c r="G378" s="136">
        <v>0.23</v>
      </c>
      <c r="H378" s="136">
        <v>3.45</v>
      </c>
      <c r="I378" s="136">
        <v>2.54</v>
      </c>
      <c r="J378" s="136">
        <v>3.85</v>
      </c>
      <c r="K378" s="136">
        <v>0</v>
      </c>
      <c r="L378" s="136">
        <v>0.1</v>
      </c>
      <c r="M378" s="136"/>
      <c r="P378" s="95">
        <f t="shared" si="26"/>
        <v>0</v>
      </c>
      <c r="Q378" s="95">
        <f t="shared" si="26"/>
        <v>0</v>
      </c>
      <c r="R378" s="95">
        <f t="shared" si="26"/>
        <v>-0.19999999999999973</v>
      </c>
      <c r="S378" s="95">
        <f t="shared" si="25"/>
        <v>-4.0000000000000036E-2</v>
      </c>
      <c r="T378" s="95">
        <f t="shared" si="25"/>
        <v>-0.12000000000000011</v>
      </c>
      <c r="U378" s="95">
        <f t="shared" si="25"/>
        <v>0</v>
      </c>
      <c r="V378" s="95">
        <f t="shared" si="25"/>
        <v>-7.9999999999999988E-2</v>
      </c>
    </row>
    <row r="379" spans="1:22" x14ac:dyDescent="0.15">
      <c r="A379" s="159" t="s">
        <v>141</v>
      </c>
      <c r="B379" s="154" t="s">
        <v>101</v>
      </c>
      <c r="C379" s="101">
        <v>40004</v>
      </c>
      <c r="D379" s="29">
        <v>7</v>
      </c>
      <c r="E379" s="29"/>
      <c r="F379" s="136">
        <v>0.27</v>
      </c>
      <c r="G379" s="136">
        <v>0.23</v>
      </c>
      <c r="H379" s="136">
        <v>3.45</v>
      </c>
      <c r="I379" s="136">
        <v>2.54</v>
      </c>
      <c r="J379" s="136">
        <v>3.85</v>
      </c>
      <c r="K379" s="136">
        <v>0</v>
      </c>
      <c r="L379" s="136">
        <v>0.1</v>
      </c>
      <c r="M379" s="136"/>
      <c r="P379" s="95">
        <f t="shared" si="26"/>
        <v>0</v>
      </c>
      <c r="Q379" s="95">
        <f t="shared" si="26"/>
        <v>0</v>
      </c>
      <c r="R379" s="95">
        <f t="shared" si="26"/>
        <v>0</v>
      </c>
      <c r="S379" s="95">
        <f t="shared" si="25"/>
        <v>0</v>
      </c>
      <c r="T379" s="95">
        <f t="shared" si="25"/>
        <v>0</v>
      </c>
      <c r="U379" s="95">
        <f t="shared" si="25"/>
        <v>0</v>
      </c>
      <c r="V379" s="95">
        <f t="shared" si="25"/>
        <v>0</v>
      </c>
    </row>
    <row r="380" spans="1:22" x14ac:dyDescent="0.15">
      <c r="A380" s="159" t="s">
        <v>141</v>
      </c>
      <c r="B380" s="154" t="s">
        <v>101</v>
      </c>
      <c r="C380" s="101">
        <v>40037</v>
      </c>
      <c r="D380" s="29">
        <v>8</v>
      </c>
      <c r="E380" s="29"/>
      <c r="F380" s="136">
        <v>0.27</v>
      </c>
      <c r="G380" s="136">
        <v>0.23</v>
      </c>
      <c r="H380" s="136">
        <v>3.45</v>
      </c>
      <c r="I380" s="136">
        <v>2.54</v>
      </c>
      <c r="J380" s="136">
        <v>3.85</v>
      </c>
      <c r="K380" s="136">
        <v>0</v>
      </c>
      <c r="L380" s="136">
        <v>0.1</v>
      </c>
      <c r="M380" s="136"/>
      <c r="P380" s="95">
        <f t="shared" si="26"/>
        <v>0</v>
      </c>
      <c r="Q380" s="95">
        <f t="shared" si="26"/>
        <v>0</v>
      </c>
      <c r="R380" s="95">
        <f t="shared" si="26"/>
        <v>0</v>
      </c>
      <c r="S380" s="95">
        <f t="shared" si="25"/>
        <v>0</v>
      </c>
      <c r="T380" s="95">
        <f t="shared" si="25"/>
        <v>0</v>
      </c>
      <c r="U380" s="95">
        <f t="shared" si="25"/>
        <v>0</v>
      </c>
      <c r="V380" s="95">
        <f t="shared" si="25"/>
        <v>0</v>
      </c>
    </row>
    <row r="381" spans="1:22" x14ac:dyDescent="0.15">
      <c r="A381" s="159" t="s">
        <v>141</v>
      </c>
      <c r="B381" s="154" t="s">
        <v>101</v>
      </c>
      <c r="C381" s="102">
        <v>40067</v>
      </c>
      <c r="D381" s="137">
        <v>9</v>
      </c>
      <c r="E381" s="29"/>
      <c r="F381" s="136">
        <v>0.27</v>
      </c>
      <c r="G381" s="136">
        <v>0.23</v>
      </c>
      <c r="H381" s="136">
        <v>3.45</v>
      </c>
      <c r="I381" s="136">
        <v>2.54</v>
      </c>
      <c r="J381" s="136">
        <v>3.85</v>
      </c>
      <c r="K381" s="136">
        <v>0</v>
      </c>
      <c r="L381" s="136">
        <v>0.1</v>
      </c>
      <c r="M381" s="136"/>
      <c r="P381" s="95">
        <f t="shared" si="26"/>
        <v>0</v>
      </c>
      <c r="Q381" s="95">
        <f t="shared" si="26"/>
        <v>0</v>
      </c>
      <c r="R381" s="95">
        <f t="shared" si="26"/>
        <v>0</v>
      </c>
      <c r="S381" s="95">
        <f t="shared" si="25"/>
        <v>0</v>
      </c>
      <c r="T381" s="95">
        <f t="shared" si="25"/>
        <v>0</v>
      </c>
      <c r="U381" s="95">
        <f t="shared" si="25"/>
        <v>0</v>
      </c>
      <c r="V381" s="95">
        <f t="shared" si="25"/>
        <v>0</v>
      </c>
    </row>
    <row r="382" spans="1:22" x14ac:dyDescent="0.15">
      <c r="A382" s="159" t="s">
        <v>141</v>
      </c>
      <c r="B382" s="154" t="s">
        <v>101</v>
      </c>
      <c r="C382" s="101">
        <v>40097</v>
      </c>
      <c r="D382" s="137">
        <v>10</v>
      </c>
      <c r="E382" s="29"/>
      <c r="F382" s="136">
        <v>0.27</v>
      </c>
      <c r="G382" s="136">
        <v>0.23</v>
      </c>
      <c r="H382" s="136">
        <v>3.45</v>
      </c>
      <c r="I382" s="136">
        <v>2.54</v>
      </c>
      <c r="J382" s="136">
        <v>3.85</v>
      </c>
      <c r="K382" s="136">
        <v>0</v>
      </c>
      <c r="L382" s="136">
        <v>0.1</v>
      </c>
      <c r="M382" s="136"/>
      <c r="P382" s="95">
        <f t="shared" si="26"/>
        <v>0</v>
      </c>
      <c r="Q382" s="95">
        <f t="shared" si="26"/>
        <v>0</v>
      </c>
      <c r="R382" s="95">
        <f t="shared" si="26"/>
        <v>0</v>
      </c>
      <c r="S382" s="95">
        <f t="shared" si="25"/>
        <v>0</v>
      </c>
      <c r="T382" s="95">
        <f t="shared" si="25"/>
        <v>0</v>
      </c>
      <c r="U382" s="95">
        <f t="shared" si="25"/>
        <v>0</v>
      </c>
      <c r="V382" s="95">
        <f t="shared" si="25"/>
        <v>0</v>
      </c>
    </row>
    <row r="383" spans="1:22" x14ac:dyDescent="0.15">
      <c r="A383" s="159" t="s">
        <v>141</v>
      </c>
      <c r="B383" s="154" t="s">
        <v>101</v>
      </c>
      <c r="C383" s="101">
        <v>40127</v>
      </c>
      <c r="D383" s="137">
        <v>11</v>
      </c>
      <c r="E383" s="29"/>
      <c r="F383" s="136">
        <v>0.27</v>
      </c>
      <c r="G383" s="136">
        <v>0.23</v>
      </c>
      <c r="H383" s="136">
        <v>3.4</v>
      </c>
      <c r="I383" s="136">
        <v>2.5</v>
      </c>
      <c r="J383" s="136">
        <v>3.8</v>
      </c>
      <c r="K383" s="136">
        <v>0</v>
      </c>
      <c r="L383" s="136">
        <v>0.09</v>
      </c>
      <c r="M383" s="136"/>
      <c r="P383" s="95">
        <f t="shared" si="26"/>
        <v>0</v>
      </c>
      <c r="Q383" s="95">
        <f t="shared" si="26"/>
        <v>0</v>
      </c>
      <c r="R383" s="95">
        <f t="shared" si="26"/>
        <v>-5.0000000000000266E-2</v>
      </c>
      <c r="S383" s="95">
        <f t="shared" si="25"/>
        <v>-4.0000000000000036E-2</v>
      </c>
      <c r="T383" s="95">
        <f t="shared" si="25"/>
        <v>-5.0000000000000266E-2</v>
      </c>
      <c r="U383" s="95">
        <f t="shared" si="25"/>
        <v>0</v>
      </c>
      <c r="V383" s="95">
        <f t="shared" si="25"/>
        <v>-1.0000000000000009E-2</v>
      </c>
    </row>
    <row r="384" spans="1:22" x14ac:dyDescent="0.15">
      <c r="A384" s="159" t="s">
        <v>141</v>
      </c>
      <c r="B384" s="154" t="s">
        <v>101</v>
      </c>
      <c r="C384" s="101">
        <v>40157</v>
      </c>
      <c r="D384" s="137">
        <v>12</v>
      </c>
      <c r="E384" s="29"/>
      <c r="F384" s="136">
        <v>0.27</v>
      </c>
      <c r="G384" s="136">
        <v>0.23</v>
      </c>
      <c r="H384" s="136">
        <v>3.4</v>
      </c>
      <c r="I384" s="136">
        <v>2.5</v>
      </c>
      <c r="J384" s="136">
        <v>3.8</v>
      </c>
      <c r="K384" s="136">
        <v>0</v>
      </c>
      <c r="L384" s="136">
        <v>0.09</v>
      </c>
      <c r="M384" s="136"/>
      <c r="P384" s="95">
        <f t="shared" si="26"/>
        <v>0</v>
      </c>
      <c r="Q384" s="95">
        <f t="shared" si="26"/>
        <v>0</v>
      </c>
      <c r="R384" s="95">
        <f t="shared" si="26"/>
        <v>0</v>
      </c>
      <c r="S384" s="95">
        <f t="shared" si="25"/>
        <v>0</v>
      </c>
      <c r="T384" s="95">
        <f t="shared" si="25"/>
        <v>0</v>
      </c>
      <c r="U384" s="95">
        <f t="shared" si="25"/>
        <v>0</v>
      </c>
      <c r="V384" s="95">
        <f t="shared" si="25"/>
        <v>0</v>
      </c>
    </row>
    <row r="385" spans="1:22" x14ac:dyDescent="0.15">
      <c r="A385" s="159" t="s">
        <v>140</v>
      </c>
      <c r="B385" s="154" t="s">
        <v>101</v>
      </c>
      <c r="C385" s="101">
        <v>40190</v>
      </c>
      <c r="D385" s="137">
        <v>1</v>
      </c>
      <c r="E385" s="29"/>
      <c r="F385" s="136">
        <v>0.27</v>
      </c>
      <c r="G385" s="136">
        <v>0.23</v>
      </c>
      <c r="H385" s="136">
        <v>3.4</v>
      </c>
      <c r="I385" s="136">
        <v>2.5</v>
      </c>
      <c r="J385" s="136">
        <v>3.8</v>
      </c>
      <c r="K385" s="136">
        <v>0</v>
      </c>
      <c r="L385" s="136">
        <v>0.09</v>
      </c>
      <c r="M385" s="136"/>
      <c r="P385" s="95">
        <f t="shared" si="26"/>
        <v>0</v>
      </c>
      <c r="Q385" s="95">
        <f t="shared" si="26"/>
        <v>0</v>
      </c>
      <c r="R385" s="95">
        <f t="shared" si="26"/>
        <v>0</v>
      </c>
      <c r="S385" s="95">
        <f t="shared" si="25"/>
        <v>0</v>
      </c>
      <c r="T385" s="95">
        <f t="shared" si="25"/>
        <v>0</v>
      </c>
      <c r="U385" s="95">
        <f t="shared" si="25"/>
        <v>0</v>
      </c>
      <c r="V385" s="95">
        <f t="shared" si="25"/>
        <v>0</v>
      </c>
    </row>
    <row r="386" spans="1:22" x14ac:dyDescent="0.15">
      <c r="A386" s="159" t="s">
        <v>140</v>
      </c>
      <c r="B386" s="154" t="s">
        <v>101</v>
      </c>
      <c r="C386" s="101">
        <v>40218</v>
      </c>
      <c r="D386" s="137">
        <v>2</v>
      </c>
      <c r="E386" s="29"/>
      <c r="F386" s="136">
        <v>0.27</v>
      </c>
      <c r="G386" s="136">
        <v>0.23</v>
      </c>
      <c r="H386" s="136">
        <v>3.4</v>
      </c>
      <c r="I386" s="136">
        <v>2.5</v>
      </c>
      <c r="J386" s="136">
        <v>3.8</v>
      </c>
      <c r="K386" s="136">
        <v>0</v>
      </c>
      <c r="L386" s="136">
        <v>0.09</v>
      </c>
      <c r="M386" s="136"/>
      <c r="P386" s="95">
        <f t="shared" si="26"/>
        <v>0</v>
      </c>
      <c r="Q386" s="95">
        <f t="shared" si="26"/>
        <v>0</v>
      </c>
      <c r="R386" s="95">
        <f t="shared" si="26"/>
        <v>0</v>
      </c>
      <c r="S386" s="95">
        <f t="shared" si="25"/>
        <v>0</v>
      </c>
      <c r="T386" s="95">
        <f t="shared" si="25"/>
        <v>0</v>
      </c>
      <c r="U386" s="95">
        <f t="shared" si="25"/>
        <v>0</v>
      </c>
      <c r="V386" s="95">
        <f t="shared" si="25"/>
        <v>0</v>
      </c>
    </row>
    <row r="387" spans="1:22" x14ac:dyDescent="0.15">
      <c r="A387" s="159" t="s">
        <v>140</v>
      </c>
      <c r="B387" s="154" t="s">
        <v>101</v>
      </c>
      <c r="C387" s="101">
        <v>40247</v>
      </c>
      <c r="D387" s="137">
        <v>3</v>
      </c>
      <c r="E387" s="29"/>
      <c r="F387" s="136">
        <v>0.27</v>
      </c>
      <c r="G387" s="136">
        <v>0.23</v>
      </c>
      <c r="H387" s="136">
        <v>3.4</v>
      </c>
      <c r="I387" s="136">
        <v>2.5</v>
      </c>
      <c r="J387" s="136">
        <v>3.8</v>
      </c>
      <c r="K387" s="136">
        <v>0</v>
      </c>
      <c r="L387" s="136">
        <v>0.09</v>
      </c>
      <c r="M387" s="136"/>
      <c r="P387" s="95">
        <f t="shared" si="26"/>
        <v>0</v>
      </c>
      <c r="Q387" s="95">
        <f t="shared" si="26"/>
        <v>0</v>
      </c>
      <c r="R387" s="95">
        <f t="shared" si="26"/>
        <v>0</v>
      </c>
      <c r="S387" s="95">
        <f t="shared" si="25"/>
        <v>0</v>
      </c>
      <c r="T387" s="95">
        <f t="shared" si="25"/>
        <v>0</v>
      </c>
      <c r="U387" s="95">
        <f t="shared" si="25"/>
        <v>0</v>
      </c>
      <c r="V387" s="95">
        <f t="shared" si="25"/>
        <v>0</v>
      </c>
    </row>
    <row r="388" spans="1:22" x14ac:dyDescent="0.15">
      <c r="A388" s="159" t="s">
        <v>140</v>
      </c>
      <c r="B388" s="154" t="s">
        <v>101</v>
      </c>
      <c r="C388" s="101">
        <v>40277</v>
      </c>
      <c r="D388" s="137">
        <v>4</v>
      </c>
      <c r="E388" s="29"/>
      <c r="F388" s="136">
        <v>0.27</v>
      </c>
      <c r="G388" s="136">
        <v>0.26</v>
      </c>
      <c r="H388" s="136">
        <v>3.4</v>
      </c>
      <c r="I388" s="136">
        <v>2.5</v>
      </c>
      <c r="J388" s="136">
        <v>3.75</v>
      </c>
      <c r="K388" s="136">
        <v>0</v>
      </c>
      <c r="L388" s="136">
        <v>0.18</v>
      </c>
      <c r="M388" s="136"/>
      <c r="P388" s="95">
        <f t="shared" si="26"/>
        <v>0</v>
      </c>
      <c r="Q388" s="95">
        <f t="shared" si="26"/>
        <v>0.03</v>
      </c>
      <c r="R388" s="95">
        <f t="shared" si="26"/>
        <v>0</v>
      </c>
      <c r="S388" s="95">
        <f t="shared" si="25"/>
        <v>0</v>
      </c>
      <c r="T388" s="95">
        <f t="shared" si="25"/>
        <v>-4.9999999999999822E-2</v>
      </c>
      <c r="U388" s="95">
        <f t="shared" si="25"/>
        <v>0</v>
      </c>
      <c r="V388" s="95">
        <f t="shared" si="25"/>
        <v>0.09</v>
      </c>
    </row>
    <row r="389" spans="1:22" x14ac:dyDescent="0.15">
      <c r="A389" s="159" t="s">
        <v>140</v>
      </c>
      <c r="B389" s="29" t="s">
        <v>310</v>
      </c>
      <c r="C389" s="101">
        <v>40309</v>
      </c>
      <c r="D389" s="137">
        <v>5</v>
      </c>
      <c r="E389" s="29"/>
      <c r="F389" s="136">
        <v>0.27</v>
      </c>
      <c r="G389" s="136">
        <v>0.26</v>
      </c>
      <c r="H389" s="136">
        <v>3.4</v>
      </c>
      <c r="I389" s="136">
        <v>2.5</v>
      </c>
      <c r="J389" s="136">
        <v>3.75</v>
      </c>
      <c r="K389" s="136">
        <v>0</v>
      </c>
      <c r="L389" s="136">
        <v>0.18</v>
      </c>
      <c r="M389" s="136"/>
      <c r="P389" s="95">
        <f t="shared" si="26"/>
        <v>0</v>
      </c>
      <c r="Q389" s="95">
        <f t="shared" si="26"/>
        <v>0</v>
      </c>
      <c r="R389" s="95">
        <f t="shared" si="26"/>
        <v>0</v>
      </c>
      <c r="S389" s="95">
        <f t="shared" si="25"/>
        <v>0</v>
      </c>
      <c r="T389" s="95">
        <f t="shared" si="25"/>
        <v>0</v>
      </c>
      <c r="U389" s="95">
        <f t="shared" si="25"/>
        <v>0</v>
      </c>
      <c r="V389" s="95">
        <f t="shared" si="25"/>
        <v>0</v>
      </c>
    </row>
    <row r="390" spans="1:22" x14ac:dyDescent="0.15">
      <c r="A390" s="159" t="s">
        <v>140</v>
      </c>
      <c r="B390" s="29" t="s">
        <v>310</v>
      </c>
      <c r="C390" s="101">
        <v>40339</v>
      </c>
      <c r="D390" s="137">
        <v>6</v>
      </c>
      <c r="E390" s="29"/>
      <c r="F390" s="136">
        <v>0.27</v>
      </c>
      <c r="G390" s="136">
        <v>0.26</v>
      </c>
      <c r="H390" s="136">
        <v>3.4</v>
      </c>
      <c r="I390" s="136">
        <v>2.5</v>
      </c>
      <c r="J390" s="136">
        <v>3.75</v>
      </c>
      <c r="K390" s="136">
        <v>0</v>
      </c>
      <c r="L390" s="136">
        <v>0.18</v>
      </c>
      <c r="M390" s="136"/>
      <c r="P390" s="95">
        <f t="shared" si="26"/>
        <v>0</v>
      </c>
      <c r="Q390" s="95">
        <f t="shared" si="26"/>
        <v>0</v>
      </c>
      <c r="R390" s="95">
        <f t="shared" si="26"/>
        <v>0</v>
      </c>
      <c r="S390" s="95">
        <f t="shared" si="25"/>
        <v>0</v>
      </c>
      <c r="T390" s="95">
        <f t="shared" si="25"/>
        <v>0</v>
      </c>
      <c r="U390" s="95">
        <f t="shared" si="25"/>
        <v>0</v>
      </c>
      <c r="V390" s="95">
        <f t="shared" si="25"/>
        <v>0</v>
      </c>
    </row>
    <row r="391" spans="1:22" x14ac:dyDescent="0.15">
      <c r="A391" s="159" t="s">
        <v>140</v>
      </c>
      <c r="B391" s="29" t="s">
        <v>310</v>
      </c>
      <c r="C391" s="101">
        <v>40368</v>
      </c>
      <c r="D391" s="137">
        <v>7</v>
      </c>
      <c r="E391" s="29"/>
      <c r="F391" s="136">
        <v>0.27</v>
      </c>
      <c r="G391" s="136">
        <v>0.26</v>
      </c>
      <c r="H391" s="136">
        <v>3.4</v>
      </c>
      <c r="I391" s="136">
        <v>2.5</v>
      </c>
      <c r="J391" s="136">
        <v>3.75</v>
      </c>
      <c r="K391" s="136">
        <v>0</v>
      </c>
      <c r="L391" s="136">
        <v>0.18</v>
      </c>
      <c r="M391" s="136"/>
      <c r="P391" s="95">
        <f t="shared" si="26"/>
        <v>0</v>
      </c>
      <c r="Q391" s="95">
        <f t="shared" si="26"/>
        <v>0</v>
      </c>
      <c r="R391" s="95">
        <f t="shared" si="26"/>
        <v>0</v>
      </c>
      <c r="S391" s="95">
        <f t="shared" si="25"/>
        <v>0</v>
      </c>
      <c r="T391" s="95">
        <f t="shared" si="25"/>
        <v>0</v>
      </c>
      <c r="U391" s="95">
        <f t="shared" si="25"/>
        <v>0</v>
      </c>
      <c r="V391" s="95">
        <f t="shared" si="25"/>
        <v>0</v>
      </c>
    </row>
    <row r="392" spans="1:22" x14ac:dyDescent="0.15">
      <c r="A392" s="159" t="s">
        <v>140</v>
      </c>
      <c r="B392" s="29" t="s">
        <v>310</v>
      </c>
      <c r="C392" s="101">
        <v>40402</v>
      </c>
      <c r="D392" s="137">
        <v>8</v>
      </c>
      <c r="E392" s="29"/>
      <c r="F392" s="138">
        <v>0.27</v>
      </c>
      <c r="G392" s="138">
        <v>0.26</v>
      </c>
      <c r="H392" s="138">
        <v>3.4</v>
      </c>
      <c r="I392" s="138">
        <v>2.5</v>
      </c>
      <c r="J392" s="138">
        <v>3.75</v>
      </c>
      <c r="K392" s="138">
        <v>0</v>
      </c>
      <c r="L392" s="138">
        <v>0.18</v>
      </c>
      <c r="P392" s="95">
        <f t="shared" si="26"/>
        <v>0</v>
      </c>
      <c r="Q392" s="95">
        <f t="shared" si="26"/>
        <v>0</v>
      </c>
      <c r="R392" s="95">
        <f t="shared" si="26"/>
        <v>0</v>
      </c>
      <c r="S392" s="95">
        <f t="shared" si="25"/>
        <v>0</v>
      </c>
      <c r="T392" s="95">
        <f t="shared" si="25"/>
        <v>0</v>
      </c>
      <c r="U392" s="95">
        <f t="shared" si="25"/>
        <v>0</v>
      </c>
      <c r="V392" s="95">
        <f t="shared" si="25"/>
        <v>0</v>
      </c>
    </row>
    <row r="393" spans="1:22" x14ac:dyDescent="0.15">
      <c r="A393" s="159" t="s">
        <v>140</v>
      </c>
      <c r="B393" s="29" t="s">
        <v>310</v>
      </c>
      <c r="C393" s="101">
        <v>40431</v>
      </c>
      <c r="D393" s="137">
        <v>9</v>
      </c>
      <c r="E393" s="29"/>
      <c r="F393" s="138">
        <v>0.27</v>
      </c>
      <c r="G393" s="138">
        <v>0.26</v>
      </c>
      <c r="H393" s="138">
        <v>3.4</v>
      </c>
      <c r="I393" s="138">
        <v>2.5</v>
      </c>
      <c r="J393" s="138">
        <v>3.75</v>
      </c>
      <c r="K393" s="138">
        <v>0</v>
      </c>
      <c r="L393" s="138">
        <v>0.18</v>
      </c>
      <c r="P393" s="95">
        <f t="shared" si="26"/>
        <v>0</v>
      </c>
      <c r="Q393" s="95">
        <f t="shared" si="26"/>
        <v>0</v>
      </c>
      <c r="R393" s="95">
        <f t="shared" si="26"/>
        <v>0</v>
      </c>
      <c r="S393" s="95">
        <f t="shared" si="25"/>
        <v>0</v>
      </c>
      <c r="T393" s="95">
        <f t="shared" si="25"/>
        <v>0</v>
      </c>
      <c r="U393" s="95">
        <f t="shared" si="25"/>
        <v>0</v>
      </c>
      <c r="V393" s="95">
        <f t="shared" si="25"/>
        <v>0</v>
      </c>
    </row>
    <row r="394" spans="1:22" x14ac:dyDescent="0.15">
      <c r="A394" s="159" t="s">
        <v>140</v>
      </c>
      <c r="B394" s="29" t="s">
        <v>310</v>
      </c>
      <c r="C394" s="101">
        <v>40459</v>
      </c>
      <c r="D394" s="137">
        <v>10</v>
      </c>
      <c r="E394" s="29"/>
      <c r="F394" s="138">
        <v>0.27</v>
      </c>
      <c r="G394" s="138">
        <v>0.26</v>
      </c>
      <c r="H394" s="138">
        <v>3.4</v>
      </c>
      <c r="I394" s="138">
        <v>2.5</v>
      </c>
      <c r="J394" s="138">
        <v>3.75</v>
      </c>
      <c r="K394" s="138">
        <v>0</v>
      </c>
      <c r="L394" s="138">
        <v>0.18</v>
      </c>
      <c r="P394" s="95">
        <f t="shared" si="26"/>
        <v>0</v>
      </c>
      <c r="Q394" s="95">
        <f t="shared" si="26"/>
        <v>0</v>
      </c>
      <c r="R394" s="95">
        <f t="shared" si="26"/>
        <v>0</v>
      </c>
      <c r="S394" s="95">
        <f t="shared" si="25"/>
        <v>0</v>
      </c>
      <c r="T394" s="95">
        <f t="shared" si="25"/>
        <v>0</v>
      </c>
      <c r="U394" s="95">
        <f t="shared" si="25"/>
        <v>0</v>
      </c>
      <c r="V394" s="95">
        <f t="shared" si="25"/>
        <v>0</v>
      </c>
    </row>
    <row r="395" spans="1:22" x14ac:dyDescent="0.15">
      <c r="A395" s="159" t="s">
        <v>140</v>
      </c>
      <c r="B395" s="29" t="s">
        <v>310</v>
      </c>
      <c r="C395" s="102">
        <v>40492</v>
      </c>
      <c r="D395" s="137">
        <v>11</v>
      </c>
      <c r="E395" s="29"/>
      <c r="F395" s="138">
        <v>0.27</v>
      </c>
      <c r="G395" s="138">
        <v>0.26</v>
      </c>
      <c r="H395" s="138">
        <v>3.4</v>
      </c>
      <c r="I395" s="138">
        <v>2.5</v>
      </c>
      <c r="J395" s="138">
        <v>3.75</v>
      </c>
      <c r="K395" s="138">
        <v>0</v>
      </c>
      <c r="L395" s="138">
        <v>0.18</v>
      </c>
      <c r="P395" s="95">
        <f t="shared" si="26"/>
        <v>0</v>
      </c>
      <c r="Q395" s="95">
        <f t="shared" si="26"/>
        <v>0</v>
      </c>
      <c r="R395" s="95">
        <f t="shared" si="26"/>
        <v>0</v>
      </c>
      <c r="S395" s="95">
        <f t="shared" si="25"/>
        <v>0</v>
      </c>
      <c r="T395" s="95">
        <f t="shared" si="25"/>
        <v>0</v>
      </c>
      <c r="U395" s="95">
        <f t="shared" si="25"/>
        <v>0</v>
      </c>
      <c r="V395" s="95">
        <f t="shared" si="25"/>
        <v>0</v>
      </c>
    </row>
    <row r="396" spans="1:22" x14ac:dyDescent="0.15">
      <c r="A396" s="159" t="s">
        <v>140</v>
      </c>
      <c r="B396" s="29" t="s">
        <v>310</v>
      </c>
      <c r="C396" s="102">
        <v>40522</v>
      </c>
      <c r="D396" s="137">
        <v>12</v>
      </c>
      <c r="E396" s="29"/>
      <c r="F396" s="138">
        <v>0.27</v>
      </c>
      <c r="G396" s="138">
        <v>0.26</v>
      </c>
      <c r="H396" s="138">
        <v>3.4</v>
      </c>
      <c r="I396" s="138">
        <v>2.5</v>
      </c>
      <c r="J396" s="138">
        <v>3.75</v>
      </c>
      <c r="K396" s="138">
        <v>0</v>
      </c>
      <c r="L396" s="138">
        <v>0.18</v>
      </c>
      <c r="P396" s="95">
        <f t="shared" si="26"/>
        <v>0</v>
      </c>
      <c r="Q396" s="95">
        <f t="shared" si="26"/>
        <v>0</v>
      </c>
      <c r="R396" s="95">
        <f t="shared" si="26"/>
        <v>0</v>
      </c>
      <c r="S396" s="95">
        <f t="shared" si="25"/>
        <v>0</v>
      </c>
      <c r="T396" s="95">
        <f t="shared" si="25"/>
        <v>0</v>
      </c>
      <c r="U396" s="95">
        <f t="shared" si="25"/>
        <v>0</v>
      </c>
      <c r="V396" s="95">
        <f t="shared" si="25"/>
        <v>0</v>
      </c>
    </row>
    <row r="397" spans="1:22" x14ac:dyDescent="0.15">
      <c r="A397" s="159" t="s">
        <v>140</v>
      </c>
      <c r="B397" s="29" t="s">
        <v>310</v>
      </c>
      <c r="C397" s="102">
        <v>40555</v>
      </c>
      <c r="D397" s="29">
        <v>1</v>
      </c>
      <c r="E397" s="29"/>
      <c r="F397" s="138">
        <v>0.27</v>
      </c>
      <c r="G397" s="138">
        <v>0.26</v>
      </c>
      <c r="H397" s="138">
        <v>3.4</v>
      </c>
      <c r="I397" s="138">
        <v>2.5</v>
      </c>
      <c r="J397" s="138">
        <v>3.75</v>
      </c>
      <c r="K397" s="138">
        <v>0</v>
      </c>
      <c r="L397" s="138">
        <v>0.18</v>
      </c>
      <c r="P397" s="95">
        <f t="shared" si="26"/>
        <v>0</v>
      </c>
      <c r="Q397" s="95">
        <f t="shared" si="26"/>
        <v>0</v>
      </c>
      <c r="R397" s="95">
        <f t="shared" si="26"/>
        <v>0</v>
      </c>
      <c r="S397" s="95">
        <f t="shared" si="25"/>
        <v>0</v>
      </c>
      <c r="T397" s="95">
        <f t="shared" si="25"/>
        <v>0</v>
      </c>
      <c r="U397" s="95">
        <f t="shared" si="25"/>
        <v>0</v>
      </c>
      <c r="V397" s="95">
        <f t="shared" si="25"/>
        <v>0</v>
      </c>
    </row>
    <row r="398" spans="1:22" x14ac:dyDescent="0.15">
      <c r="A398" s="159" t="s">
        <v>140</v>
      </c>
      <c r="B398" s="29" t="s">
        <v>310</v>
      </c>
      <c r="C398" s="101">
        <v>40583</v>
      </c>
      <c r="D398" s="29">
        <v>2</v>
      </c>
      <c r="E398" s="29"/>
      <c r="F398" s="138">
        <v>0.27</v>
      </c>
      <c r="G398" s="138">
        <v>0.26</v>
      </c>
      <c r="H398" s="138">
        <v>3.4</v>
      </c>
      <c r="I398" s="138">
        <v>2.5</v>
      </c>
      <c r="J398" s="138">
        <v>3.75</v>
      </c>
      <c r="K398" s="138">
        <v>0</v>
      </c>
      <c r="L398" s="138">
        <v>0.18</v>
      </c>
      <c r="P398" s="95">
        <f t="shared" si="26"/>
        <v>0</v>
      </c>
      <c r="Q398" s="95">
        <f t="shared" si="26"/>
        <v>0</v>
      </c>
      <c r="R398" s="95">
        <f t="shared" si="26"/>
        <v>0</v>
      </c>
      <c r="S398" s="95">
        <f t="shared" si="25"/>
        <v>0</v>
      </c>
      <c r="T398" s="95">
        <f t="shared" si="25"/>
        <v>0</v>
      </c>
      <c r="U398" s="95">
        <f t="shared" si="25"/>
        <v>0</v>
      </c>
      <c r="V398" s="95">
        <f t="shared" si="25"/>
        <v>0</v>
      </c>
    </row>
    <row r="399" spans="1:22" x14ac:dyDescent="0.15">
      <c r="A399" s="159" t="s">
        <v>140</v>
      </c>
      <c r="B399" s="29" t="s">
        <v>310</v>
      </c>
      <c r="C399" s="102">
        <v>40612</v>
      </c>
      <c r="D399" s="29">
        <v>3</v>
      </c>
      <c r="E399" s="29"/>
      <c r="F399" s="138">
        <v>0.27</v>
      </c>
      <c r="G399" s="138">
        <v>0.26</v>
      </c>
      <c r="H399" s="138">
        <v>3.4</v>
      </c>
      <c r="I399" s="138">
        <v>2.5</v>
      </c>
      <c r="J399" s="138">
        <v>3.75</v>
      </c>
      <c r="K399" s="138">
        <v>0</v>
      </c>
      <c r="L399" s="138">
        <v>0.18</v>
      </c>
      <c r="P399" s="95">
        <f t="shared" si="26"/>
        <v>0</v>
      </c>
      <c r="Q399" s="95">
        <f t="shared" si="26"/>
        <v>0</v>
      </c>
      <c r="R399" s="95">
        <f t="shared" si="26"/>
        <v>0</v>
      </c>
      <c r="S399" s="95">
        <f t="shared" si="25"/>
        <v>0</v>
      </c>
      <c r="T399" s="95">
        <f t="shared" si="25"/>
        <v>0</v>
      </c>
      <c r="U399" s="95">
        <f t="shared" si="25"/>
        <v>0</v>
      </c>
      <c r="V399" s="95">
        <f t="shared" si="25"/>
        <v>0</v>
      </c>
    </row>
    <row r="400" spans="1:22" x14ac:dyDescent="0.15">
      <c r="A400" s="159" t="s">
        <v>140</v>
      </c>
      <c r="B400" s="29" t="s">
        <v>310</v>
      </c>
      <c r="C400" s="102">
        <v>40643</v>
      </c>
      <c r="D400" s="29">
        <v>4</v>
      </c>
      <c r="E400" s="29"/>
      <c r="F400" s="138">
        <v>0.27</v>
      </c>
      <c r="G400" s="138">
        <v>0.26</v>
      </c>
      <c r="H400" s="138">
        <v>3.4</v>
      </c>
      <c r="I400" s="138">
        <v>2.5</v>
      </c>
      <c r="J400" s="138">
        <v>3.75</v>
      </c>
      <c r="K400" s="138">
        <v>0</v>
      </c>
      <c r="L400" s="138">
        <v>0.18</v>
      </c>
      <c r="P400" s="95">
        <f t="shared" si="26"/>
        <v>0</v>
      </c>
      <c r="Q400" s="95">
        <f t="shared" si="26"/>
        <v>0</v>
      </c>
      <c r="R400" s="95">
        <f t="shared" si="26"/>
        <v>0</v>
      </c>
      <c r="S400" s="95">
        <f t="shared" si="25"/>
        <v>0</v>
      </c>
      <c r="T400" s="95">
        <f t="shared" si="25"/>
        <v>0</v>
      </c>
      <c r="U400" s="95">
        <f t="shared" si="25"/>
        <v>0</v>
      </c>
      <c r="V400" s="95">
        <f t="shared" si="25"/>
        <v>0</v>
      </c>
    </row>
    <row r="401" spans="1:22" x14ac:dyDescent="0.15">
      <c r="A401" s="178"/>
      <c r="B401" s="178"/>
      <c r="C401" s="29"/>
      <c r="D401" s="29"/>
      <c r="E401" s="29"/>
      <c r="P401" s="95">
        <f t="shared" si="26"/>
        <v>-0.27</v>
      </c>
      <c r="Q401" s="95">
        <f t="shared" si="26"/>
        <v>-0.26</v>
      </c>
      <c r="R401" s="95">
        <f t="shared" si="26"/>
        <v>-3.4</v>
      </c>
      <c r="S401" s="95">
        <f t="shared" si="25"/>
        <v>-2.5</v>
      </c>
      <c r="T401" s="95">
        <f t="shared" si="25"/>
        <v>-3.75</v>
      </c>
      <c r="U401" s="95">
        <f t="shared" si="25"/>
        <v>0</v>
      </c>
      <c r="V401" s="95">
        <f t="shared" si="25"/>
        <v>-0.18</v>
      </c>
    </row>
    <row r="402" spans="1:22" x14ac:dyDescent="0.15">
      <c r="A402" s="114" t="s">
        <v>129</v>
      </c>
      <c r="B402" s="29" t="s">
        <v>0</v>
      </c>
      <c r="C402" s="7">
        <v>39945</v>
      </c>
      <c r="D402" s="29">
        <v>5</v>
      </c>
      <c r="E402" s="29"/>
      <c r="F402" s="136">
        <v>0.18</v>
      </c>
      <c r="G402" s="136">
        <v>0.23</v>
      </c>
      <c r="H402" s="136">
        <v>3.95</v>
      </c>
      <c r="I402" s="136">
        <v>2.75</v>
      </c>
      <c r="J402" s="136">
        <v>4.1100000000000003</v>
      </c>
      <c r="K402" s="136">
        <v>0</v>
      </c>
      <c r="L402" s="136">
        <v>0.25</v>
      </c>
      <c r="M402" s="136"/>
      <c r="P402" s="95">
        <f t="shared" si="26"/>
        <v>0.18</v>
      </c>
      <c r="Q402" s="95">
        <f t="shared" si="26"/>
        <v>0.23</v>
      </c>
      <c r="R402" s="95">
        <f t="shared" si="26"/>
        <v>3.95</v>
      </c>
      <c r="S402" s="95">
        <f t="shared" si="25"/>
        <v>2.75</v>
      </c>
      <c r="T402" s="95">
        <f t="shared" si="25"/>
        <v>4.1100000000000003</v>
      </c>
      <c r="U402" s="95">
        <f t="shared" si="25"/>
        <v>0</v>
      </c>
      <c r="V402" s="95">
        <f t="shared" si="25"/>
        <v>0.25</v>
      </c>
    </row>
    <row r="403" spans="1:22" x14ac:dyDescent="0.15">
      <c r="A403" s="114" t="s">
        <v>129</v>
      </c>
      <c r="B403" s="29" t="s">
        <v>0</v>
      </c>
      <c r="C403" s="43">
        <v>39974</v>
      </c>
      <c r="D403" s="29">
        <v>6</v>
      </c>
      <c r="E403" s="29"/>
      <c r="F403" s="136">
        <v>0.1</v>
      </c>
      <c r="G403" s="136">
        <v>0.23</v>
      </c>
      <c r="H403" s="136">
        <v>3.95</v>
      </c>
      <c r="I403" s="136">
        <v>2.75</v>
      </c>
      <c r="J403" s="136">
        <v>4.1100000000000003</v>
      </c>
      <c r="K403" s="136">
        <v>0</v>
      </c>
      <c r="L403" s="136">
        <v>0.17</v>
      </c>
      <c r="M403" s="136"/>
      <c r="P403" s="95">
        <f t="shared" si="26"/>
        <v>-7.9999999999999988E-2</v>
      </c>
      <c r="Q403" s="95">
        <f t="shared" si="26"/>
        <v>0</v>
      </c>
      <c r="R403" s="95">
        <f t="shared" si="26"/>
        <v>0</v>
      </c>
      <c r="S403" s="95">
        <f t="shared" si="25"/>
        <v>0</v>
      </c>
      <c r="T403" s="95">
        <f t="shared" si="25"/>
        <v>0</v>
      </c>
      <c r="U403" s="95">
        <f t="shared" si="25"/>
        <v>0</v>
      </c>
      <c r="V403" s="95">
        <f t="shared" si="25"/>
        <v>-7.9999999999999988E-2</v>
      </c>
    </row>
    <row r="404" spans="1:22" x14ac:dyDescent="0.15">
      <c r="A404" s="114" t="s">
        <v>129</v>
      </c>
      <c r="B404" s="29" t="s">
        <v>0</v>
      </c>
      <c r="C404" s="43">
        <v>40004</v>
      </c>
      <c r="D404" s="29">
        <v>7</v>
      </c>
      <c r="E404" s="29"/>
      <c r="F404" s="136">
        <v>0.1</v>
      </c>
      <c r="G404" s="136">
        <v>0.23</v>
      </c>
      <c r="H404" s="136">
        <v>3.95</v>
      </c>
      <c r="I404" s="136">
        <v>2.75</v>
      </c>
      <c r="J404" s="136">
        <v>4.1100000000000003</v>
      </c>
      <c r="K404" s="136">
        <v>0</v>
      </c>
      <c r="L404" s="136">
        <v>0.17</v>
      </c>
      <c r="M404" s="136"/>
      <c r="P404" s="95">
        <f t="shared" si="26"/>
        <v>0</v>
      </c>
      <c r="Q404" s="95">
        <f t="shared" si="26"/>
        <v>0</v>
      </c>
      <c r="R404" s="95">
        <f t="shared" si="26"/>
        <v>0</v>
      </c>
      <c r="S404" s="95">
        <f t="shared" si="25"/>
        <v>0</v>
      </c>
      <c r="T404" s="95">
        <f t="shared" si="25"/>
        <v>0</v>
      </c>
      <c r="U404" s="95">
        <f t="shared" si="25"/>
        <v>0</v>
      </c>
      <c r="V404" s="95">
        <f t="shared" si="25"/>
        <v>0</v>
      </c>
    </row>
    <row r="405" spans="1:22" x14ac:dyDescent="0.15">
      <c r="A405" s="114" t="s">
        <v>129</v>
      </c>
      <c r="B405" s="29" t="s">
        <v>0</v>
      </c>
      <c r="C405" s="43">
        <v>40037</v>
      </c>
      <c r="D405" s="29">
        <v>8</v>
      </c>
      <c r="E405" s="29"/>
      <c r="F405" s="136">
        <v>0.1</v>
      </c>
      <c r="G405" s="136">
        <v>0.23</v>
      </c>
      <c r="H405" s="136">
        <v>3.95</v>
      </c>
      <c r="I405" s="136">
        <v>2.75</v>
      </c>
      <c r="J405" s="136">
        <v>4.1100000000000003</v>
      </c>
      <c r="K405" s="136">
        <v>0</v>
      </c>
      <c r="L405" s="136">
        <v>0.17</v>
      </c>
      <c r="M405" s="136"/>
      <c r="P405" s="95">
        <f t="shared" si="26"/>
        <v>0</v>
      </c>
      <c r="Q405" s="95">
        <f t="shared" si="26"/>
        <v>0</v>
      </c>
      <c r="R405" s="95">
        <f t="shared" si="26"/>
        <v>0</v>
      </c>
      <c r="S405" s="95">
        <f t="shared" si="25"/>
        <v>0</v>
      </c>
      <c r="T405" s="95">
        <f t="shared" si="25"/>
        <v>0</v>
      </c>
      <c r="U405" s="95">
        <f t="shared" si="25"/>
        <v>0</v>
      </c>
      <c r="V405" s="95">
        <f t="shared" si="25"/>
        <v>0</v>
      </c>
    </row>
    <row r="406" spans="1:22" x14ac:dyDescent="0.15">
      <c r="A406" s="114" t="s">
        <v>129</v>
      </c>
      <c r="B406" s="29" t="s">
        <v>0</v>
      </c>
      <c r="C406" s="7">
        <v>40067</v>
      </c>
      <c r="D406" s="29">
        <v>9</v>
      </c>
      <c r="E406" s="29"/>
      <c r="F406" s="136">
        <v>0.1</v>
      </c>
      <c r="G406" s="136">
        <v>0.23</v>
      </c>
      <c r="H406" s="136">
        <v>3.95</v>
      </c>
      <c r="I406" s="136">
        <v>2.75</v>
      </c>
      <c r="J406" s="136">
        <v>4.1100000000000003</v>
      </c>
      <c r="K406" s="136">
        <v>0</v>
      </c>
      <c r="L406" s="136">
        <v>0.17</v>
      </c>
      <c r="M406" s="136"/>
      <c r="P406" s="95">
        <f t="shared" si="26"/>
        <v>0</v>
      </c>
      <c r="Q406" s="95">
        <f t="shared" si="26"/>
        <v>0</v>
      </c>
      <c r="R406" s="95">
        <f t="shared" si="26"/>
        <v>0</v>
      </c>
      <c r="S406" s="95">
        <f t="shared" si="25"/>
        <v>0</v>
      </c>
      <c r="T406" s="95">
        <f t="shared" si="25"/>
        <v>0</v>
      </c>
      <c r="U406" s="95">
        <f t="shared" si="25"/>
        <v>0</v>
      </c>
      <c r="V406" s="95">
        <f t="shared" si="25"/>
        <v>0</v>
      </c>
    </row>
    <row r="407" spans="1:22" x14ac:dyDescent="0.15">
      <c r="A407" s="114" t="s">
        <v>129</v>
      </c>
      <c r="B407" s="29" t="s">
        <v>0</v>
      </c>
      <c r="C407" s="7">
        <v>40097</v>
      </c>
      <c r="D407" s="29">
        <v>10</v>
      </c>
      <c r="E407" s="29"/>
      <c r="F407" s="136">
        <v>0.1</v>
      </c>
      <c r="G407" s="136">
        <v>0.23</v>
      </c>
      <c r="H407" s="136">
        <v>3.95</v>
      </c>
      <c r="I407" s="136">
        <v>2.75</v>
      </c>
      <c r="J407" s="136">
        <v>4.1100000000000003</v>
      </c>
      <c r="K407" s="136">
        <v>0</v>
      </c>
      <c r="L407" s="136">
        <v>0.17</v>
      </c>
      <c r="M407" s="136"/>
      <c r="P407" s="95">
        <f t="shared" si="26"/>
        <v>0</v>
      </c>
      <c r="Q407" s="95">
        <f t="shared" si="26"/>
        <v>0</v>
      </c>
      <c r="R407" s="95">
        <f t="shared" si="26"/>
        <v>0</v>
      </c>
      <c r="S407" s="95">
        <f t="shared" si="25"/>
        <v>0</v>
      </c>
      <c r="T407" s="95">
        <f t="shared" si="25"/>
        <v>0</v>
      </c>
      <c r="U407" s="95">
        <f t="shared" si="25"/>
        <v>0</v>
      </c>
      <c r="V407" s="95">
        <f t="shared" si="25"/>
        <v>0</v>
      </c>
    </row>
    <row r="408" spans="1:22" x14ac:dyDescent="0.15">
      <c r="A408" s="114" t="s">
        <v>129</v>
      </c>
      <c r="B408" s="29" t="s">
        <v>0</v>
      </c>
      <c r="C408" s="7">
        <v>40127</v>
      </c>
      <c r="D408" s="29">
        <v>11</v>
      </c>
      <c r="E408" s="29"/>
      <c r="F408" s="136">
        <v>0.09</v>
      </c>
      <c r="G408" s="136">
        <v>0.23</v>
      </c>
      <c r="H408" s="136">
        <v>3.95</v>
      </c>
      <c r="I408" s="136">
        <v>2.75</v>
      </c>
      <c r="J408" s="136">
        <v>4.1100000000000003</v>
      </c>
      <c r="K408" s="136">
        <v>0</v>
      </c>
      <c r="L408" s="136">
        <v>0.16</v>
      </c>
      <c r="M408" s="136"/>
      <c r="P408" s="95">
        <f t="shared" si="26"/>
        <v>-1.0000000000000009E-2</v>
      </c>
      <c r="Q408" s="95">
        <f t="shared" si="26"/>
        <v>0</v>
      </c>
      <c r="R408" s="95">
        <f t="shared" si="26"/>
        <v>0</v>
      </c>
      <c r="S408" s="95">
        <f t="shared" si="25"/>
        <v>0</v>
      </c>
      <c r="T408" s="95">
        <f t="shared" si="25"/>
        <v>0</v>
      </c>
      <c r="U408" s="95">
        <f t="shared" si="25"/>
        <v>0</v>
      </c>
      <c r="V408" s="95">
        <f t="shared" si="25"/>
        <v>-1.0000000000000009E-2</v>
      </c>
    </row>
    <row r="409" spans="1:22" x14ac:dyDescent="0.15">
      <c r="A409" s="114" t="s">
        <v>129</v>
      </c>
      <c r="B409" s="29" t="s">
        <v>0</v>
      </c>
      <c r="C409" s="7">
        <v>40157</v>
      </c>
      <c r="D409" s="29">
        <v>12</v>
      </c>
      <c r="E409" s="29"/>
      <c r="F409" s="136">
        <v>0.09</v>
      </c>
      <c r="G409" s="136">
        <v>0.23</v>
      </c>
      <c r="H409" s="136">
        <v>3.95</v>
      </c>
      <c r="I409" s="136">
        <v>2.75</v>
      </c>
      <c r="J409" s="136">
        <v>4.1100000000000003</v>
      </c>
      <c r="K409" s="136">
        <v>0</v>
      </c>
      <c r="L409" s="136">
        <v>0.16</v>
      </c>
      <c r="M409" s="136"/>
      <c r="P409" s="95">
        <f t="shared" si="26"/>
        <v>0</v>
      </c>
      <c r="Q409" s="95">
        <f t="shared" si="26"/>
        <v>0</v>
      </c>
      <c r="R409" s="95">
        <f t="shared" si="26"/>
        <v>0</v>
      </c>
      <c r="S409" s="95">
        <f t="shared" si="25"/>
        <v>0</v>
      </c>
      <c r="T409" s="95">
        <f t="shared" si="25"/>
        <v>0</v>
      </c>
      <c r="U409" s="95">
        <f t="shared" si="25"/>
        <v>0</v>
      </c>
      <c r="V409" s="95">
        <f t="shared" si="25"/>
        <v>0</v>
      </c>
    </row>
    <row r="410" spans="1:22" x14ac:dyDescent="0.15">
      <c r="A410" s="114" t="s">
        <v>129</v>
      </c>
      <c r="B410" s="29" t="s">
        <v>0</v>
      </c>
      <c r="C410" s="7">
        <v>40190</v>
      </c>
      <c r="D410" s="137">
        <v>1</v>
      </c>
      <c r="E410" s="29"/>
      <c r="F410" s="136">
        <v>0.09</v>
      </c>
      <c r="G410" s="136">
        <v>0.23</v>
      </c>
      <c r="H410" s="136">
        <v>3.95</v>
      </c>
      <c r="I410" s="136">
        <v>2.75</v>
      </c>
      <c r="J410" s="136">
        <v>4.1100000000000003</v>
      </c>
      <c r="K410" s="136">
        <v>0</v>
      </c>
      <c r="L410" s="136">
        <v>0.16</v>
      </c>
      <c r="M410" s="136"/>
      <c r="P410" s="95">
        <f t="shared" si="26"/>
        <v>0</v>
      </c>
      <c r="Q410" s="95">
        <f t="shared" si="26"/>
        <v>0</v>
      </c>
      <c r="R410" s="95">
        <f t="shared" si="26"/>
        <v>0</v>
      </c>
      <c r="S410" s="95">
        <f t="shared" si="25"/>
        <v>0</v>
      </c>
      <c r="T410" s="95">
        <f t="shared" si="25"/>
        <v>0</v>
      </c>
      <c r="U410" s="95">
        <f t="shared" si="25"/>
        <v>0</v>
      </c>
      <c r="V410" s="95">
        <f t="shared" si="25"/>
        <v>0</v>
      </c>
    </row>
    <row r="411" spans="1:22" x14ac:dyDescent="0.15">
      <c r="A411" s="114" t="s">
        <v>129</v>
      </c>
      <c r="B411" s="29" t="s">
        <v>0</v>
      </c>
      <c r="C411" s="7">
        <v>40218</v>
      </c>
      <c r="D411" s="137">
        <v>2</v>
      </c>
      <c r="E411" s="29"/>
      <c r="F411" s="136">
        <v>0.09</v>
      </c>
      <c r="G411" s="136">
        <v>0.23</v>
      </c>
      <c r="H411" s="136">
        <v>3.95</v>
      </c>
      <c r="I411" s="136">
        <v>2.75</v>
      </c>
      <c r="J411" s="136">
        <v>4.1100000000000003</v>
      </c>
      <c r="K411" s="136">
        <v>0</v>
      </c>
      <c r="L411" s="136">
        <v>0.16</v>
      </c>
      <c r="M411" s="136"/>
      <c r="P411" s="95">
        <f t="shared" si="26"/>
        <v>0</v>
      </c>
      <c r="Q411" s="95">
        <f t="shared" si="26"/>
        <v>0</v>
      </c>
      <c r="R411" s="95">
        <f t="shared" si="26"/>
        <v>0</v>
      </c>
      <c r="S411" s="95">
        <f t="shared" si="25"/>
        <v>0</v>
      </c>
      <c r="T411" s="95">
        <f t="shared" si="25"/>
        <v>0</v>
      </c>
      <c r="U411" s="95">
        <f t="shared" si="25"/>
        <v>0</v>
      </c>
      <c r="V411" s="95">
        <f t="shared" si="25"/>
        <v>0</v>
      </c>
    </row>
    <row r="412" spans="1:22" x14ac:dyDescent="0.15">
      <c r="A412" s="114" t="s">
        <v>129</v>
      </c>
      <c r="B412" s="29" t="s">
        <v>0</v>
      </c>
      <c r="C412" s="7">
        <v>40247</v>
      </c>
      <c r="D412" s="137">
        <v>3</v>
      </c>
      <c r="E412" s="29"/>
      <c r="F412" s="136">
        <v>0.09</v>
      </c>
      <c r="G412" s="136">
        <v>0.23</v>
      </c>
      <c r="H412" s="136">
        <v>3.95</v>
      </c>
      <c r="I412" s="136">
        <v>2.75</v>
      </c>
      <c r="J412" s="136">
        <v>4.1100000000000003</v>
      </c>
      <c r="K412" s="136">
        <v>0</v>
      </c>
      <c r="L412" s="136">
        <v>0.16</v>
      </c>
      <c r="M412" s="136"/>
      <c r="P412" s="95">
        <f t="shared" si="26"/>
        <v>0</v>
      </c>
      <c r="Q412" s="95">
        <f t="shared" si="26"/>
        <v>0</v>
      </c>
      <c r="R412" s="95">
        <f t="shared" si="26"/>
        <v>0</v>
      </c>
      <c r="S412" s="95">
        <f t="shared" si="25"/>
        <v>0</v>
      </c>
      <c r="T412" s="95">
        <f t="shared" si="25"/>
        <v>0</v>
      </c>
      <c r="U412" s="95">
        <f t="shared" si="25"/>
        <v>0</v>
      </c>
      <c r="V412" s="95">
        <f t="shared" si="25"/>
        <v>0</v>
      </c>
    </row>
    <row r="413" spans="1:22" x14ac:dyDescent="0.15">
      <c r="A413" s="114" t="s">
        <v>129</v>
      </c>
      <c r="B413" s="29" t="s">
        <v>0</v>
      </c>
      <c r="C413" s="7">
        <v>40277</v>
      </c>
      <c r="D413" s="137">
        <v>4</v>
      </c>
      <c r="E413" s="136"/>
      <c r="F413" s="136">
        <v>0.09</v>
      </c>
      <c r="G413" s="136">
        <v>0.23</v>
      </c>
      <c r="H413" s="136">
        <v>3.6</v>
      </c>
      <c r="I413" s="136">
        <v>2.4</v>
      </c>
      <c r="J413" s="136">
        <v>3.76</v>
      </c>
      <c r="K413" s="136">
        <v>0</v>
      </c>
      <c r="L413" s="136">
        <v>0.16</v>
      </c>
      <c r="M413" s="136"/>
      <c r="P413" s="95">
        <f t="shared" si="26"/>
        <v>0</v>
      </c>
      <c r="Q413" s="95">
        <f t="shared" si="26"/>
        <v>0</v>
      </c>
      <c r="R413" s="95">
        <f t="shared" si="26"/>
        <v>-0.35000000000000009</v>
      </c>
      <c r="S413" s="95">
        <f t="shared" si="25"/>
        <v>-0.35000000000000009</v>
      </c>
      <c r="T413" s="95">
        <f t="shared" si="25"/>
        <v>-0.35000000000000053</v>
      </c>
      <c r="U413" s="95">
        <f t="shared" si="25"/>
        <v>0</v>
      </c>
      <c r="V413" s="95">
        <f t="shared" si="25"/>
        <v>0</v>
      </c>
    </row>
    <row r="414" spans="1:22" x14ac:dyDescent="0.15">
      <c r="A414" s="159" t="s">
        <v>129</v>
      </c>
      <c r="B414" s="154" t="s">
        <v>101</v>
      </c>
      <c r="C414" s="101">
        <v>40309</v>
      </c>
      <c r="D414" s="137">
        <v>5</v>
      </c>
      <c r="E414" s="136"/>
      <c r="F414" s="136">
        <v>0.18</v>
      </c>
      <c r="G414" s="136">
        <v>0.23</v>
      </c>
      <c r="H414" s="136">
        <v>3.6</v>
      </c>
      <c r="I414" s="136">
        <v>2.5299999999999998</v>
      </c>
      <c r="J414" s="136">
        <v>3.83</v>
      </c>
      <c r="K414" s="136">
        <v>0</v>
      </c>
      <c r="L414" s="136">
        <v>0.18</v>
      </c>
      <c r="M414" s="136"/>
      <c r="P414" s="95">
        <f t="shared" si="26"/>
        <v>0.09</v>
      </c>
      <c r="Q414" s="95">
        <f t="shared" si="26"/>
        <v>0</v>
      </c>
      <c r="R414" s="95">
        <f t="shared" si="26"/>
        <v>0</v>
      </c>
      <c r="S414" s="95">
        <f t="shared" si="25"/>
        <v>0.12999999999999989</v>
      </c>
      <c r="T414" s="95">
        <f t="shared" si="25"/>
        <v>7.0000000000000284E-2</v>
      </c>
      <c r="U414" s="95">
        <f t="shared" si="25"/>
        <v>0</v>
      </c>
      <c r="V414" s="95">
        <f t="shared" si="25"/>
        <v>1.999999999999999E-2</v>
      </c>
    </row>
    <row r="415" spans="1:22" x14ac:dyDescent="0.15">
      <c r="A415" s="159" t="s">
        <v>129</v>
      </c>
      <c r="B415" s="154" t="s">
        <v>101</v>
      </c>
      <c r="C415" s="101">
        <v>40339</v>
      </c>
      <c r="D415" s="137">
        <v>6</v>
      </c>
      <c r="E415" s="136"/>
      <c r="F415" s="136">
        <v>0.18</v>
      </c>
      <c r="G415" s="136">
        <v>0.23</v>
      </c>
      <c r="H415" s="136">
        <v>3.6</v>
      </c>
      <c r="I415" s="136">
        <v>2.5299999999999998</v>
      </c>
      <c r="J415" s="136">
        <v>3.83</v>
      </c>
      <c r="K415" s="136">
        <v>0</v>
      </c>
      <c r="L415" s="136">
        <v>0.18</v>
      </c>
      <c r="M415" s="136"/>
      <c r="P415" s="95">
        <f t="shared" si="26"/>
        <v>0</v>
      </c>
      <c r="Q415" s="95">
        <f t="shared" si="26"/>
        <v>0</v>
      </c>
      <c r="R415" s="95">
        <f t="shared" si="26"/>
        <v>0</v>
      </c>
      <c r="S415" s="95">
        <f t="shared" si="25"/>
        <v>0</v>
      </c>
      <c r="T415" s="95">
        <f t="shared" si="25"/>
        <v>0</v>
      </c>
      <c r="U415" s="95">
        <f t="shared" si="25"/>
        <v>0</v>
      </c>
      <c r="V415" s="95">
        <f t="shared" si="25"/>
        <v>0</v>
      </c>
    </row>
    <row r="416" spans="1:22" x14ac:dyDescent="0.15">
      <c r="A416" s="159" t="s">
        <v>129</v>
      </c>
      <c r="B416" s="154" t="s">
        <v>101</v>
      </c>
      <c r="C416" s="101">
        <v>40368</v>
      </c>
      <c r="D416" s="137">
        <v>7</v>
      </c>
      <c r="E416" s="136"/>
      <c r="F416" s="136">
        <v>0.18</v>
      </c>
      <c r="G416" s="136">
        <v>0.23</v>
      </c>
      <c r="H416" s="136">
        <v>3.6</v>
      </c>
      <c r="I416" s="136">
        <v>2.5299999999999998</v>
      </c>
      <c r="J416" s="136">
        <v>3.83</v>
      </c>
      <c r="K416" s="136">
        <v>0</v>
      </c>
      <c r="L416" s="136">
        <v>0.18</v>
      </c>
      <c r="M416" s="136"/>
      <c r="P416" s="95">
        <f t="shared" si="26"/>
        <v>0</v>
      </c>
      <c r="Q416" s="95">
        <f t="shared" si="26"/>
        <v>0</v>
      </c>
      <c r="R416" s="95">
        <f t="shared" si="26"/>
        <v>0</v>
      </c>
      <c r="S416" s="95">
        <f t="shared" si="25"/>
        <v>0</v>
      </c>
      <c r="T416" s="95">
        <f t="shared" si="25"/>
        <v>0</v>
      </c>
      <c r="U416" s="95">
        <f t="shared" si="25"/>
        <v>0</v>
      </c>
      <c r="V416" s="95">
        <f t="shared" si="25"/>
        <v>0</v>
      </c>
    </row>
    <row r="417" spans="1:22" x14ac:dyDescent="0.15">
      <c r="A417" s="159" t="s">
        <v>129</v>
      </c>
      <c r="B417" s="154" t="s">
        <v>101</v>
      </c>
      <c r="C417" s="101">
        <v>40402</v>
      </c>
      <c r="D417" s="137">
        <v>8</v>
      </c>
      <c r="E417" s="136"/>
      <c r="F417" s="136">
        <v>0.18</v>
      </c>
      <c r="G417" s="136">
        <v>0.23</v>
      </c>
      <c r="H417" s="136">
        <v>3.6</v>
      </c>
      <c r="I417" s="136">
        <v>2.5299999999999998</v>
      </c>
      <c r="J417" s="136">
        <v>3.83</v>
      </c>
      <c r="K417" s="136">
        <v>0</v>
      </c>
      <c r="L417" s="136">
        <v>0.18</v>
      </c>
      <c r="M417" s="136"/>
      <c r="P417" s="95">
        <f t="shared" si="26"/>
        <v>0</v>
      </c>
      <c r="Q417" s="95">
        <f t="shared" si="26"/>
        <v>0</v>
      </c>
      <c r="R417" s="95">
        <f t="shared" si="26"/>
        <v>0</v>
      </c>
      <c r="S417" s="95">
        <f t="shared" si="25"/>
        <v>0</v>
      </c>
      <c r="T417" s="95">
        <f t="shared" si="25"/>
        <v>0</v>
      </c>
      <c r="U417" s="95">
        <f t="shared" si="25"/>
        <v>0</v>
      </c>
      <c r="V417" s="95">
        <f t="shared" si="25"/>
        <v>0</v>
      </c>
    </row>
    <row r="418" spans="1:22" x14ac:dyDescent="0.15">
      <c r="A418" s="159" t="s">
        <v>129</v>
      </c>
      <c r="B418" s="154" t="s">
        <v>101</v>
      </c>
      <c r="C418" s="101">
        <v>40431</v>
      </c>
      <c r="D418" s="137">
        <v>9</v>
      </c>
      <c r="E418" s="136"/>
      <c r="F418" s="89">
        <v>0.18</v>
      </c>
      <c r="G418" s="89">
        <v>0.23</v>
      </c>
      <c r="H418" s="89">
        <v>3.6</v>
      </c>
      <c r="I418" s="89">
        <v>2.5299999999999998</v>
      </c>
      <c r="J418" s="89">
        <v>3.83</v>
      </c>
      <c r="K418" s="89">
        <v>0</v>
      </c>
      <c r="L418" s="136">
        <v>0.18</v>
      </c>
      <c r="P418" s="95">
        <f t="shared" si="26"/>
        <v>0</v>
      </c>
      <c r="Q418" s="95">
        <f t="shared" si="26"/>
        <v>0</v>
      </c>
      <c r="R418" s="95">
        <f t="shared" si="26"/>
        <v>0</v>
      </c>
      <c r="S418" s="95">
        <f t="shared" si="25"/>
        <v>0</v>
      </c>
      <c r="T418" s="95">
        <f t="shared" si="25"/>
        <v>0</v>
      </c>
      <c r="U418" s="95">
        <f t="shared" si="25"/>
        <v>0</v>
      </c>
      <c r="V418" s="95">
        <f t="shared" si="25"/>
        <v>0</v>
      </c>
    </row>
    <row r="419" spans="1:22" x14ac:dyDescent="0.15">
      <c r="A419" s="159" t="s">
        <v>129</v>
      </c>
      <c r="B419" s="154" t="s">
        <v>101</v>
      </c>
      <c r="C419" s="101">
        <v>40459</v>
      </c>
      <c r="D419" s="137">
        <v>10</v>
      </c>
      <c r="E419" s="136"/>
      <c r="F419" s="89">
        <v>0.18</v>
      </c>
      <c r="G419" s="89">
        <v>0.23</v>
      </c>
      <c r="H419" s="89">
        <v>3.6</v>
      </c>
      <c r="I419" s="89">
        <v>2.5299999999999998</v>
      </c>
      <c r="J419" s="89">
        <v>3.83</v>
      </c>
      <c r="K419" s="89">
        <v>0</v>
      </c>
      <c r="L419" s="136">
        <v>0.18</v>
      </c>
      <c r="P419" s="95">
        <f t="shared" si="26"/>
        <v>0</v>
      </c>
      <c r="Q419" s="95">
        <f t="shared" si="26"/>
        <v>0</v>
      </c>
      <c r="R419" s="95">
        <f t="shared" si="26"/>
        <v>0</v>
      </c>
      <c r="S419" s="95">
        <f t="shared" si="25"/>
        <v>0</v>
      </c>
      <c r="T419" s="95">
        <f t="shared" si="25"/>
        <v>0</v>
      </c>
      <c r="U419" s="95">
        <f t="shared" si="25"/>
        <v>0</v>
      </c>
      <c r="V419" s="95">
        <f t="shared" si="25"/>
        <v>0</v>
      </c>
    </row>
    <row r="420" spans="1:22" x14ac:dyDescent="0.15">
      <c r="A420" s="159" t="s">
        <v>129</v>
      </c>
      <c r="B420" s="154" t="s">
        <v>101</v>
      </c>
      <c r="C420" s="102">
        <v>40492</v>
      </c>
      <c r="D420" s="137">
        <v>11</v>
      </c>
      <c r="E420" s="136"/>
      <c r="F420" s="89">
        <v>0.18</v>
      </c>
      <c r="G420" s="89">
        <v>0.23</v>
      </c>
      <c r="H420" s="89">
        <v>3.4</v>
      </c>
      <c r="I420" s="89">
        <v>2.5099999999999998</v>
      </c>
      <c r="J420" s="89">
        <v>3.72</v>
      </c>
      <c r="K420" s="89">
        <v>0</v>
      </c>
      <c r="L420" s="138">
        <v>0.09</v>
      </c>
      <c r="P420" s="95">
        <f t="shared" si="26"/>
        <v>0</v>
      </c>
      <c r="Q420" s="95">
        <f t="shared" si="26"/>
        <v>0</v>
      </c>
      <c r="R420" s="95">
        <f t="shared" si="26"/>
        <v>-0.20000000000000018</v>
      </c>
      <c r="S420" s="95">
        <f t="shared" si="25"/>
        <v>-2.0000000000000018E-2</v>
      </c>
      <c r="T420" s="95">
        <f t="shared" si="25"/>
        <v>-0.10999999999999988</v>
      </c>
      <c r="U420" s="95">
        <f t="shared" si="25"/>
        <v>0</v>
      </c>
      <c r="V420" s="95">
        <f t="shared" si="25"/>
        <v>-0.09</v>
      </c>
    </row>
    <row r="421" spans="1:22" x14ac:dyDescent="0.15">
      <c r="A421" s="159" t="s">
        <v>129</v>
      </c>
      <c r="B421" s="154" t="s">
        <v>101</v>
      </c>
      <c r="C421" s="102">
        <v>40522</v>
      </c>
      <c r="D421" s="137">
        <v>12</v>
      </c>
      <c r="E421" s="29"/>
      <c r="F421" s="89">
        <v>0.18</v>
      </c>
      <c r="G421" s="89">
        <v>0.23</v>
      </c>
      <c r="H421" s="89">
        <v>3.4</v>
      </c>
      <c r="I421" s="89">
        <v>2.5099999999999998</v>
      </c>
      <c r="J421" s="89">
        <v>3.72</v>
      </c>
      <c r="K421" s="89">
        <v>0</v>
      </c>
      <c r="L421" s="138">
        <v>0.09</v>
      </c>
      <c r="P421" s="95">
        <f t="shared" si="26"/>
        <v>0</v>
      </c>
      <c r="Q421" s="95">
        <f t="shared" si="26"/>
        <v>0</v>
      </c>
      <c r="R421" s="95">
        <f t="shared" si="26"/>
        <v>0</v>
      </c>
      <c r="S421" s="95">
        <f t="shared" si="25"/>
        <v>0</v>
      </c>
      <c r="T421" s="95">
        <f t="shared" si="25"/>
        <v>0</v>
      </c>
      <c r="U421" s="95">
        <f t="shared" si="25"/>
        <v>0</v>
      </c>
      <c r="V421" s="95">
        <f t="shared" si="25"/>
        <v>0</v>
      </c>
    </row>
    <row r="422" spans="1:22" x14ac:dyDescent="0.15">
      <c r="A422" s="159" t="s">
        <v>129</v>
      </c>
      <c r="B422" s="154" t="s">
        <v>101</v>
      </c>
      <c r="C422" s="102">
        <v>40555</v>
      </c>
      <c r="D422" s="29">
        <v>1</v>
      </c>
      <c r="E422" s="29"/>
      <c r="F422" s="138">
        <v>0.18</v>
      </c>
      <c r="G422" s="138">
        <v>0.23</v>
      </c>
      <c r="H422" s="138">
        <v>3.4</v>
      </c>
      <c r="I422" s="138">
        <v>2.5099999999999998</v>
      </c>
      <c r="J422" s="138">
        <v>3.72</v>
      </c>
      <c r="K422" s="138">
        <v>0</v>
      </c>
      <c r="L422" s="138">
        <v>0.09</v>
      </c>
      <c r="P422" s="95">
        <f t="shared" si="26"/>
        <v>0</v>
      </c>
      <c r="Q422" s="95">
        <f t="shared" si="26"/>
        <v>0</v>
      </c>
      <c r="R422" s="95">
        <f t="shared" si="26"/>
        <v>0</v>
      </c>
      <c r="S422" s="95">
        <f t="shared" si="25"/>
        <v>0</v>
      </c>
      <c r="T422" s="95">
        <f t="shared" si="25"/>
        <v>0</v>
      </c>
      <c r="U422" s="95">
        <f t="shared" si="25"/>
        <v>0</v>
      </c>
      <c r="V422" s="95">
        <f t="shared" si="25"/>
        <v>0</v>
      </c>
    </row>
    <row r="423" spans="1:22" s="29" customFormat="1" x14ac:dyDescent="0.15">
      <c r="A423" s="159" t="s">
        <v>129</v>
      </c>
      <c r="B423" s="154" t="s">
        <v>101</v>
      </c>
      <c r="C423" s="101">
        <v>40583</v>
      </c>
      <c r="D423" s="29">
        <v>2</v>
      </c>
      <c r="F423" s="89">
        <v>0.18</v>
      </c>
      <c r="G423" s="89">
        <v>0.23</v>
      </c>
      <c r="H423" s="89">
        <v>3.4</v>
      </c>
      <c r="I423" s="89">
        <v>2.5099999999999998</v>
      </c>
      <c r="J423" s="89">
        <v>3.72</v>
      </c>
      <c r="K423" s="89">
        <v>0</v>
      </c>
      <c r="L423" s="138">
        <v>0.09</v>
      </c>
      <c r="P423" s="95">
        <f t="shared" si="26"/>
        <v>0</v>
      </c>
      <c r="Q423" s="95">
        <f t="shared" si="26"/>
        <v>0</v>
      </c>
      <c r="R423" s="95">
        <f t="shared" si="26"/>
        <v>0</v>
      </c>
      <c r="S423" s="95">
        <f t="shared" si="25"/>
        <v>0</v>
      </c>
      <c r="T423" s="95">
        <f t="shared" si="25"/>
        <v>0</v>
      </c>
      <c r="U423" s="95">
        <f t="shared" si="25"/>
        <v>0</v>
      </c>
      <c r="V423" s="95">
        <f t="shared" si="25"/>
        <v>0</v>
      </c>
    </row>
    <row r="424" spans="1:22" x14ac:dyDescent="0.15">
      <c r="A424" s="159" t="s">
        <v>129</v>
      </c>
      <c r="B424" s="154" t="s">
        <v>101</v>
      </c>
      <c r="C424" s="102">
        <v>40612</v>
      </c>
      <c r="D424" s="29">
        <v>3</v>
      </c>
      <c r="E424" s="29"/>
      <c r="F424" s="89">
        <v>0.18</v>
      </c>
      <c r="G424" s="89">
        <v>0.23</v>
      </c>
      <c r="H424" s="89">
        <v>3.4</v>
      </c>
      <c r="I424" s="89">
        <v>2.5099999999999998</v>
      </c>
      <c r="J424" s="89">
        <v>3.72</v>
      </c>
      <c r="K424" s="89">
        <v>0</v>
      </c>
      <c r="L424" s="138">
        <v>0.09</v>
      </c>
      <c r="M424" s="136"/>
      <c r="P424" s="95">
        <f t="shared" si="26"/>
        <v>0</v>
      </c>
      <c r="Q424" s="95">
        <f t="shared" si="26"/>
        <v>0</v>
      </c>
      <c r="R424" s="95">
        <f t="shared" si="26"/>
        <v>0</v>
      </c>
      <c r="S424" s="95">
        <f t="shared" si="25"/>
        <v>0</v>
      </c>
      <c r="T424" s="95">
        <f t="shared" si="25"/>
        <v>0</v>
      </c>
      <c r="U424" s="95">
        <f t="shared" si="25"/>
        <v>0</v>
      </c>
      <c r="V424" s="95">
        <f t="shared" si="25"/>
        <v>0</v>
      </c>
    </row>
    <row r="425" spans="1:22" x14ac:dyDescent="0.15">
      <c r="A425" s="159" t="s">
        <v>129</v>
      </c>
      <c r="B425" s="154" t="s">
        <v>101</v>
      </c>
      <c r="C425" s="102">
        <v>40643</v>
      </c>
      <c r="D425" s="29">
        <v>4</v>
      </c>
      <c r="E425" s="29"/>
      <c r="F425" s="89">
        <v>0.18</v>
      </c>
      <c r="G425" s="89">
        <v>0.23</v>
      </c>
      <c r="H425" s="89">
        <v>3.4</v>
      </c>
      <c r="I425" s="89">
        <v>2.5099999999999998</v>
      </c>
      <c r="J425" s="89">
        <v>3.72</v>
      </c>
      <c r="K425" s="89">
        <v>0</v>
      </c>
      <c r="L425" s="29">
        <v>0.09</v>
      </c>
      <c r="P425" s="95">
        <f t="shared" si="26"/>
        <v>0</v>
      </c>
      <c r="Q425" s="95">
        <f t="shared" si="26"/>
        <v>0</v>
      </c>
      <c r="R425" s="95">
        <f t="shared" si="26"/>
        <v>0</v>
      </c>
      <c r="S425" s="95">
        <f t="shared" si="25"/>
        <v>0</v>
      </c>
      <c r="T425" s="95">
        <f t="shared" si="25"/>
        <v>0</v>
      </c>
      <c r="U425" s="95">
        <f t="shared" si="25"/>
        <v>0</v>
      </c>
      <c r="V425" s="95">
        <f t="shared" ref="V425:V488" si="27">L425-L424</f>
        <v>0</v>
      </c>
    </row>
    <row r="426" spans="1:22" x14ac:dyDescent="0.15">
      <c r="A426" s="159" t="s">
        <v>129</v>
      </c>
      <c r="B426" s="29" t="s">
        <v>310</v>
      </c>
      <c r="C426" s="102">
        <v>40673</v>
      </c>
      <c r="D426" s="29">
        <v>5</v>
      </c>
      <c r="E426" s="29"/>
      <c r="F426" s="89">
        <v>0.18</v>
      </c>
      <c r="G426" s="89">
        <v>0.22</v>
      </c>
      <c r="H426" s="89">
        <v>3.4</v>
      </c>
      <c r="I426" s="89">
        <v>2.37</v>
      </c>
      <c r="J426" s="89">
        <v>3.58</v>
      </c>
      <c r="K426" s="89">
        <v>0</v>
      </c>
      <c r="L426" s="29">
        <v>0.22</v>
      </c>
      <c r="P426" s="95">
        <f t="shared" si="26"/>
        <v>0</v>
      </c>
      <c r="Q426" s="95">
        <f t="shared" si="26"/>
        <v>-1.0000000000000009E-2</v>
      </c>
      <c r="R426" s="95">
        <f t="shared" si="26"/>
        <v>0</v>
      </c>
      <c r="S426" s="95">
        <f t="shared" si="26"/>
        <v>-0.13999999999999968</v>
      </c>
      <c r="T426" s="95">
        <f t="shared" si="26"/>
        <v>-0.14000000000000012</v>
      </c>
      <c r="U426" s="95">
        <f t="shared" si="26"/>
        <v>0</v>
      </c>
      <c r="V426" s="95">
        <f t="shared" si="27"/>
        <v>0.13</v>
      </c>
    </row>
    <row r="427" spans="1:22" x14ac:dyDescent="0.15">
      <c r="A427" s="159" t="s">
        <v>129</v>
      </c>
      <c r="B427" s="29" t="s">
        <v>310</v>
      </c>
      <c r="C427" s="102">
        <v>40704</v>
      </c>
      <c r="D427" s="29">
        <v>6</v>
      </c>
      <c r="E427" s="29"/>
      <c r="F427" s="89">
        <v>0.18</v>
      </c>
      <c r="G427" s="89">
        <v>0.22</v>
      </c>
      <c r="H427" s="89">
        <v>3.4</v>
      </c>
      <c r="I427" s="89">
        <v>2.37</v>
      </c>
      <c r="J427" s="89">
        <v>3.58</v>
      </c>
      <c r="K427" s="89">
        <v>0</v>
      </c>
      <c r="L427" s="29">
        <v>0.22</v>
      </c>
      <c r="P427" s="95">
        <f t="shared" ref="P427:U469" si="28">F427-F426</f>
        <v>0</v>
      </c>
      <c r="Q427" s="95">
        <f t="shared" si="28"/>
        <v>0</v>
      </c>
      <c r="R427" s="95">
        <f t="shared" si="28"/>
        <v>0</v>
      </c>
      <c r="S427" s="95">
        <f t="shared" si="28"/>
        <v>0</v>
      </c>
      <c r="T427" s="95">
        <f t="shared" si="28"/>
        <v>0</v>
      </c>
      <c r="U427" s="95">
        <f t="shared" si="28"/>
        <v>0</v>
      </c>
      <c r="V427" s="95">
        <f t="shared" si="27"/>
        <v>0</v>
      </c>
    </row>
    <row r="428" spans="1:22" x14ac:dyDescent="0.15">
      <c r="A428" s="159" t="s">
        <v>129</v>
      </c>
      <c r="B428" s="29" t="s">
        <v>310</v>
      </c>
      <c r="C428" s="102">
        <v>40734</v>
      </c>
      <c r="D428" s="29">
        <v>7</v>
      </c>
      <c r="E428" s="29"/>
      <c r="F428" s="89">
        <v>0.18</v>
      </c>
      <c r="G428" s="89">
        <v>0.22</v>
      </c>
      <c r="H428" s="89">
        <v>3.4</v>
      </c>
      <c r="I428" s="89">
        <v>2.37</v>
      </c>
      <c r="J428" s="89">
        <v>3.58</v>
      </c>
      <c r="K428" s="89">
        <v>0</v>
      </c>
      <c r="L428" s="29">
        <v>0.22</v>
      </c>
      <c r="P428" s="95">
        <f t="shared" si="28"/>
        <v>0</v>
      </c>
      <c r="Q428" s="95">
        <f t="shared" si="28"/>
        <v>0</v>
      </c>
      <c r="R428" s="95">
        <f t="shared" si="28"/>
        <v>0</v>
      </c>
      <c r="S428" s="95">
        <f t="shared" si="28"/>
        <v>0</v>
      </c>
      <c r="T428" s="95">
        <f t="shared" si="28"/>
        <v>0</v>
      </c>
      <c r="U428" s="95">
        <f t="shared" si="28"/>
        <v>0</v>
      </c>
      <c r="V428" s="95">
        <f t="shared" si="27"/>
        <v>0</v>
      </c>
    </row>
    <row r="429" spans="1:22" x14ac:dyDescent="0.15">
      <c r="A429" s="159" t="s">
        <v>129</v>
      </c>
      <c r="B429" s="29" t="s">
        <v>310</v>
      </c>
      <c r="C429" s="102">
        <v>40765</v>
      </c>
      <c r="D429" s="29">
        <v>8</v>
      </c>
      <c r="E429" s="29"/>
      <c r="F429" s="89">
        <v>0.18</v>
      </c>
      <c r="G429" s="89">
        <v>0.22</v>
      </c>
      <c r="H429" s="89">
        <v>3.4</v>
      </c>
      <c r="I429" s="89">
        <v>2.37</v>
      </c>
      <c r="J429" s="89">
        <v>3.58</v>
      </c>
      <c r="K429" s="89">
        <v>0</v>
      </c>
      <c r="L429" s="29">
        <v>0.22</v>
      </c>
      <c r="P429" s="95">
        <f t="shared" si="28"/>
        <v>0</v>
      </c>
      <c r="Q429" s="95">
        <f t="shared" si="28"/>
        <v>0</v>
      </c>
      <c r="R429" s="95">
        <f t="shared" si="28"/>
        <v>0</v>
      </c>
      <c r="S429" s="95">
        <f t="shared" si="28"/>
        <v>0</v>
      </c>
      <c r="T429" s="95">
        <f t="shared" si="28"/>
        <v>0</v>
      </c>
      <c r="U429" s="95">
        <f t="shared" si="28"/>
        <v>0</v>
      </c>
      <c r="V429" s="95">
        <f t="shared" si="27"/>
        <v>0</v>
      </c>
    </row>
    <row r="430" spans="1:22" x14ac:dyDescent="0.15">
      <c r="A430" s="159" t="s">
        <v>129</v>
      </c>
      <c r="B430" s="29" t="s">
        <v>310</v>
      </c>
      <c r="C430" s="102">
        <v>40796</v>
      </c>
      <c r="D430" s="29">
        <v>9</v>
      </c>
      <c r="E430" s="29"/>
      <c r="F430" s="89">
        <v>0.18</v>
      </c>
      <c r="G430" s="89">
        <v>0.22</v>
      </c>
      <c r="H430" s="89">
        <v>3.4</v>
      </c>
      <c r="I430" s="89">
        <v>2.37</v>
      </c>
      <c r="J430" s="89">
        <v>3.58</v>
      </c>
      <c r="K430" s="89">
        <v>0</v>
      </c>
      <c r="L430" s="29">
        <v>0.22</v>
      </c>
      <c r="P430" s="95">
        <f t="shared" si="28"/>
        <v>0</v>
      </c>
      <c r="Q430" s="95">
        <f t="shared" si="28"/>
        <v>0</v>
      </c>
      <c r="R430" s="95">
        <f t="shared" si="28"/>
        <v>0</v>
      </c>
      <c r="S430" s="95">
        <f t="shared" si="28"/>
        <v>0</v>
      </c>
      <c r="T430" s="95">
        <f t="shared" si="28"/>
        <v>0</v>
      </c>
      <c r="U430" s="95">
        <f t="shared" si="28"/>
        <v>0</v>
      </c>
      <c r="V430" s="95">
        <f t="shared" si="27"/>
        <v>0</v>
      </c>
    </row>
    <row r="431" spans="1:22" x14ac:dyDescent="0.15">
      <c r="A431" s="159" t="s">
        <v>129</v>
      </c>
      <c r="B431" s="29" t="s">
        <v>310</v>
      </c>
      <c r="C431" s="102">
        <v>40826</v>
      </c>
      <c r="D431" s="29">
        <v>10</v>
      </c>
      <c r="E431" s="29"/>
      <c r="F431" s="89">
        <v>0.18</v>
      </c>
      <c r="G431" s="89">
        <v>0.22</v>
      </c>
      <c r="H431" s="89">
        <v>3.4</v>
      </c>
      <c r="I431" s="89">
        <v>2.37</v>
      </c>
      <c r="J431" s="89">
        <v>3.58</v>
      </c>
      <c r="K431" s="89">
        <v>0</v>
      </c>
      <c r="L431" s="29">
        <v>0.22</v>
      </c>
      <c r="P431" s="95">
        <f t="shared" si="28"/>
        <v>0</v>
      </c>
      <c r="Q431" s="95">
        <f t="shared" si="28"/>
        <v>0</v>
      </c>
      <c r="R431" s="95">
        <f t="shared" si="28"/>
        <v>0</v>
      </c>
      <c r="S431" s="95">
        <f t="shared" si="28"/>
        <v>0</v>
      </c>
      <c r="T431" s="95">
        <f t="shared" si="28"/>
        <v>0</v>
      </c>
      <c r="U431" s="95">
        <f t="shared" si="28"/>
        <v>0</v>
      </c>
      <c r="V431" s="95">
        <f t="shared" si="27"/>
        <v>0</v>
      </c>
    </row>
    <row r="432" spans="1:22" x14ac:dyDescent="0.15">
      <c r="A432" s="159" t="s">
        <v>129</v>
      </c>
      <c r="B432" s="29" t="s">
        <v>310</v>
      </c>
      <c r="C432" s="102">
        <v>40857</v>
      </c>
      <c r="D432" s="29">
        <v>11</v>
      </c>
      <c r="E432" s="29"/>
      <c r="F432" s="89">
        <v>0.18</v>
      </c>
      <c r="G432" s="89">
        <v>0.22</v>
      </c>
      <c r="H432" s="89">
        <v>3.4</v>
      </c>
      <c r="I432" s="89">
        <v>2.37</v>
      </c>
      <c r="J432" s="89">
        <v>3.58</v>
      </c>
      <c r="K432" s="89">
        <v>0</v>
      </c>
      <c r="L432" s="29">
        <v>0.22</v>
      </c>
      <c r="P432" s="95">
        <f t="shared" si="28"/>
        <v>0</v>
      </c>
      <c r="Q432" s="95">
        <f t="shared" si="28"/>
        <v>0</v>
      </c>
      <c r="R432" s="95">
        <f t="shared" si="28"/>
        <v>0</v>
      </c>
      <c r="S432" s="95">
        <f t="shared" si="28"/>
        <v>0</v>
      </c>
      <c r="T432" s="95">
        <f t="shared" si="28"/>
        <v>0</v>
      </c>
      <c r="U432" s="95">
        <f t="shared" si="28"/>
        <v>0</v>
      </c>
      <c r="V432" s="95">
        <f t="shared" si="27"/>
        <v>0</v>
      </c>
    </row>
    <row r="433" spans="1:22" x14ac:dyDescent="0.15">
      <c r="A433" s="159" t="s">
        <v>129</v>
      </c>
      <c r="B433" s="29" t="s">
        <v>310</v>
      </c>
      <c r="C433" s="102">
        <v>40887</v>
      </c>
      <c r="D433" s="29">
        <v>12</v>
      </c>
      <c r="E433" s="29"/>
      <c r="F433" s="89">
        <v>0.18</v>
      </c>
      <c r="G433" s="89">
        <v>0.22</v>
      </c>
      <c r="H433" s="89">
        <v>3.4</v>
      </c>
      <c r="I433" s="89">
        <v>2.37</v>
      </c>
      <c r="J433" s="89">
        <v>3.58</v>
      </c>
      <c r="K433" s="89">
        <v>0</v>
      </c>
      <c r="L433" s="29">
        <v>0.22</v>
      </c>
      <c r="P433" s="95">
        <f t="shared" si="28"/>
        <v>0</v>
      </c>
      <c r="Q433" s="95">
        <f t="shared" si="28"/>
        <v>0</v>
      </c>
      <c r="R433" s="95">
        <f t="shared" si="28"/>
        <v>0</v>
      </c>
      <c r="S433" s="95">
        <f t="shared" si="28"/>
        <v>0</v>
      </c>
      <c r="T433" s="95">
        <f t="shared" si="28"/>
        <v>0</v>
      </c>
      <c r="U433" s="95">
        <f t="shared" si="28"/>
        <v>0</v>
      </c>
      <c r="V433" s="95">
        <f t="shared" si="27"/>
        <v>0</v>
      </c>
    </row>
    <row r="434" spans="1:22" x14ac:dyDescent="0.15">
      <c r="A434" s="159" t="s">
        <v>129</v>
      </c>
      <c r="B434" s="29" t="s">
        <v>310</v>
      </c>
      <c r="C434" s="102">
        <v>40920</v>
      </c>
      <c r="D434" s="29">
        <v>1</v>
      </c>
      <c r="E434" s="29"/>
      <c r="F434" s="89">
        <v>0.18</v>
      </c>
      <c r="G434" s="89">
        <v>0.22</v>
      </c>
      <c r="H434" s="89">
        <v>3.4</v>
      </c>
      <c r="I434" s="89">
        <v>2.37</v>
      </c>
      <c r="J434" s="89">
        <v>3.58</v>
      </c>
      <c r="K434" s="89">
        <v>0</v>
      </c>
      <c r="L434" s="29">
        <v>0.22</v>
      </c>
      <c r="P434" s="95">
        <f t="shared" si="28"/>
        <v>0</v>
      </c>
      <c r="Q434" s="95">
        <f t="shared" si="28"/>
        <v>0</v>
      </c>
      <c r="R434" s="95">
        <f t="shared" si="28"/>
        <v>0</v>
      </c>
      <c r="S434" s="95">
        <f t="shared" si="28"/>
        <v>0</v>
      </c>
      <c r="T434" s="95">
        <f t="shared" si="28"/>
        <v>0</v>
      </c>
      <c r="U434" s="95">
        <f t="shared" si="28"/>
        <v>0</v>
      </c>
      <c r="V434" s="95">
        <f t="shared" si="27"/>
        <v>0</v>
      </c>
    </row>
    <row r="435" spans="1:22" x14ac:dyDescent="0.15">
      <c r="A435" s="159" t="s">
        <v>129</v>
      </c>
      <c r="B435" s="29" t="s">
        <v>310</v>
      </c>
      <c r="C435" s="102">
        <v>40948</v>
      </c>
      <c r="D435" s="29">
        <v>2</v>
      </c>
      <c r="E435" s="29"/>
      <c r="F435" s="89">
        <v>0.18</v>
      </c>
      <c r="G435" s="89">
        <v>0.22</v>
      </c>
      <c r="H435" s="89">
        <v>3.4</v>
      </c>
      <c r="I435" s="89">
        <v>2.37</v>
      </c>
      <c r="J435" s="89">
        <v>3.58</v>
      </c>
      <c r="K435" s="89">
        <v>0</v>
      </c>
      <c r="L435" s="29">
        <v>0.22</v>
      </c>
      <c r="P435" s="95">
        <f t="shared" si="28"/>
        <v>0</v>
      </c>
      <c r="Q435" s="95">
        <f t="shared" si="28"/>
        <v>0</v>
      </c>
      <c r="R435" s="95">
        <f t="shared" si="28"/>
        <v>0</v>
      </c>
      <c r="S435" s="95">
        <f t="shared" si="28"/>
        <v>0</v>
      </c>
      <c r="T435" s="95">
        <f t="shared" si="28"/>
        <v>0</v>
      </c>
      <c r="U435" s="95">
        <f t="shared" si="28"/>
        <v>0</v>
      </c>
      <c r="V435" s="95">
        <f t="shared" si="27"/>
        <v>0</v>
      </c>
    </row>
    <row r="436" spans="1:22" x14ac:dyDescent="0.15">
      <c r="A436" s="159" t="s">
        <v>129</v>
      </c>
      <c r="B436" s="29" t="s">
        <v>310</v>
      </c>
      <c r="C436" s="102">
        <v>40977</v>
      </c>
      <c r="D436" s="29">
        <v>3</v>
      </c>
      <c r="E436" s="29"/>
      <c r="F436" s="89">
        <v>0.18</v>
      </c>
      <c r="G436" s="89">
        <v>0.22</v>
      </c>
      <c r="H436" s="89">
        <v>3.4</v>
      </c>
      <c r="I436" s="89">
        <v>2.37</v>
      </c>
      <c r="J436" s="89">
        <v>3.58</v>
      </c>
      <c r="K436" s="89">
        <v>0</v>
      </c>
      <c r="L436" s="29">
        <v>0.22</v>
      </c>
      <c r="P436" s="95">
        <f t="shared" si="28"/>
        <v>0</v>
      </c>
      <c r="Q436" s="95">
        <f t="shared" si="28"/>
        <v>0</v>
      </c>
      <c r="R436" s="95">
        <f t="shared" si="28"/>
        <v>0</v>
      </c>
      <c r="S436" s="95">
        <f t="shared" si="28"/>
        <v>0</v>
      </c>
      <c r="T436" s="95">
        <f t="shared" si="28"/>
        <v>0</v>
      </c>
      <c r="U436" s="95">
        <f t="shared" si="28"/>
        <v>0</v>
      </c>
      <c r="V436" s="95">
        <f t="shared" si="27"/>
        <v>0</v>
      </c>
    </row>
    <row r="437" spans="1:22" x14ac:dyDescent="0.15">
      <c r="A437" s="159" t="s">
        <v>129</v>
      </c>
      <c r="B437" s="29" t="s">
        <v>310</v>
      </c>
      <c r="C437" s="102">
        <v>41009</v>
      </c>
      <c r="D437" s="29">
        <v>4</v>
      </c>
      <c r="E437" s="29"/>
      <c r="F437" s="89">
        <v>0.18</v>
      </c>
      <c r="G437" s="89">
        <v>0.22</v>
      </c>
      <c r="H437" s="89">
        <v>3.4</v>
      </c>
      <c r="I437" s="89">
        <v>2.37</v>
      </c>
      <c r="J437" s="89">
        <v>3.58</v>
      </c>
      <c r="K437" s="89">
        <v>0</v>
      </c>
      <c r="L437" s="29">
        <v>0.22</v>
      </c>
      <c r="P437" s="95">
        <f t="shared" si="28"/>
        <v>0</v>
      </c>
      <c r="Q437" s="95">
        <f t="shared" si="28"/>
        <v>0</v>
      </c>
      <c r="R437" s="95">
        <f t="shared" si="28"/>
        <v>0</v>
      </c>
      <c r="S437" s="95">
        <f t="shared" si="28"/>
        <v>0</v>
      </c>
      <c r="T437" s="95">
        <f t="shared" si="28"/>
        <v>0</v>
      </c>
      <c r="U437" s="95">
        <f t="shared" si="28"/>
        <v>0</v>
      </c>
      <c r="V437" s="95">
        <f t="shared" si="27"/>
        <v>0</v>
      </c>
    </row>
    <row r="438" spans="1:22" x14ac:dyDescent="0.15">
      <c r="A438" s="114"/>
      <c r="B438" s="114"/>
      <c r="C438" s="43"/>
      <c r="D438" s="29"/>
      <c r="E438" s="29"/>
      <c r="F438" s="89"/>
      <c r="G438" s="89"/>
      <c r="H438" s="89"/>
      <c r="I438" s="89"/>
      <c r="J438" s="89"/>
      <c r="K438" s="89"/>
      <c r="L438" s="29"/>
      <c r="P438" s="95">
        <f t="shared" si="28"/>
        <v>-0.18</v>
      </c>
      <c r="Q438" s="95">
        <f t="shared" si="28"/>
        <v>-0.22</v>
      </c>
      <c r="R438" s="95">
        <f t="shared" si="28"/>
        <v>-3.4</v>
      </c>
      <c r="S438" s="95">
        <f t="shared" si="28"/>
        <v>-2.37</v>
      </c>
      <c r="T438" s="95">
        <f t="shared" si="28"/>
        <v>-3.58</v>
      </c>
      <c r="U438" s="95">
        <f t="shared" si="28"/>
        <v>0</v>
      </c>
      <c r="V438" s="95">
        <f t="shared" si="27"/>
        <v>-0.22</v>
      </c>
    </row>
    <row r="439" spans="1:22" x14ac:dyDescent="0.15">
      <c r="A439" s="114" t="s">
        <v>119</v>
      </c>
      <c r="B439" s="29" t="s">
        <v>0</v>
      </c>
      <c r="C439" s="7">
        <v>40309</v>
      </c>
      <c r="D439" s="29">
        <v>5</v>
      </c>
      <c r="E439" s="136"/>
      <c r="F439" s="136">
        <v>0.18</v>
      </c>
      <c r="G439" s="136">
        <v>0.23</v>
      </c>
      <c r="H439" s="136">
        <v>3.6</v>
      </c>
      <c r="I439" s="136">
        <v>2.5299999999999998</v>
      </c>
      <c r="J439" s="136">
        <v>3.83</v>
      </c>
      <c r="K439" s="136">
        <v>0</v>
      </c>
      <c r="L439" s="136">
        <v>0.17</v>
      </c>
      <c r="M439" s="136"/>
      <c r="P439" s="95">
        <f t="shared" si="28"/>
        <v>0.18</v>
      </c>
      <c r="Q439" s="95">
        <f t="shared" si="28"/>
        <v>0.23</v>
      </c>
      <c r="R439" s="95">
        <f t="shared" si="28"/>
        <v>3.6</v>
      </c>
      <c r="S439" s="95">
        <f t="shared" si="28"/>
        <v>2.5299999999999998</v>
      </c>
      <c r="T439" s="95">
        <f t="shared" si="28"/>
        <v>3.83</v>
      </c>
      <c r="U439" s="95">
        <f t="shared" si="28"/>
        <v>0</v>
      </c>
      <c r="V439" s="95">
        <f t="shared" si="27"/>
        <v>0.17</v>
      </c>
    </row>
    <row r="440" spans="1:22" x14ac:dyDescent="0.15">
      <c r="A440" s="114" t="s">
        <v>119</v>
      </c>
      <c r="B440" s="29" t="s">
        <v>0</v>
      </c>
      <c r="C440" s="7">
        <v>40339</v>
      </c>
      <c r="D440" s="29">
        <v>6</v>
      </c>
      <c r="E440" s="136"/>
      <c r="F440" s="136">
        <v>0.18</v>
      </c>
      <c r="G440" s="136">
        <v>0.23</v>
      </c>
      <c r="H440" s="136">
        <v>3.6</v>
      </c>
      <c r="I440" s="136">
        <v>2.5299999999999998</v>
      </c>
      <c r="J440" s="136">
        <v>3.83</v>
      </c>
      <c r="K440" s="136">
        <v>0</v>
      </c>
      <c r="L440" s="136">
        <v>0.17</v>
      </c>
      <c r="M440" s="136"/>
      <c r="P440" s="95">
        <f t="shared" si="28"/>
        <v>0</v>
      </c>
      <c r="Q440" s="95">
        <f t="shared" si="28"/>
        <v>0</v>
      </c>
      <c r="R440" s="95">
        <f t="shared" si="28"/>
        <v>0</v>
      </c>
      <c r="S440" s="95">
        <f t="shared" si="28"/>
        <v>0</v>
      </c>
      <c r="T440" s="95">
        <f t="shared" si="28"/>
        <v>0</v>
      </c>
      <c r="U440" s="95">
        <f t="shared" si="28"/>
        <v>0</v>
      </c>
      <c r="V440" s="95">
        <f t="shared" si="27"/>
        <v>0</v>
      </c>
    </row>
    <row r="441" spans="1:22" x14ac:dyDescent="0.15">
      <c r="A441" s="114" t="s">
        <v>119</v>
      </c>
      <c r="B441" s="29" t="s">
        <v>0</v>
      </c>
      <c r="C441" s="7">
        <v>40368</v>
      </c>
      <c r="D441" s="29">
        <v>7</v>
      </c>
      <c r="E441" s="136"/>
      <c r="F441" s="136">
        <v>0.18</v>
      </c>
      <c r="G441" s="136">
        <v>0.23</v>
      </c>
      <c r="H441" s="136">
        <v>3.66</v>
      </c>
      <c r="I441" s="136">
        <v>2.59</v>
      </c>
      <c r="J441" s="136">
        <v>3.89</v>
      </c>
      <c r="K441" s="136">
        <v>0</v>
      </c>
      <c r="L441" s="136">
        <v>0.17</v>
      </c>
      <c r="M441" s="136"/>
      <c r="P441" s="95">
        <f t="shared" si="28"/>
        <v>0</v>
      </c>
      <c r="Q441" s="95">
        <f t="shared" si="28"/>
        <v>0</v>
      </c>
      <c r="R441" s="95">
        <f t="shared" si="28"/>
        <v>6.0000000000000053E-2</v>
      </c>
      <c r="S441" s="95">
        <f t="shared" si="28"/>
        <v>6.0000000000000053E-2</v>
      </c>
      <c r="T441" s="95">
        <f t="shared" si="28"/>
        <v>6.0000000000000053E-2</v>
      </c>
      <c r="U441" s="95">
        <f t="shared" si="28"/>
        <v>0</v>
      </c>
      <c r="V441" s="95">
        <f t="shared" si="27"/>
        <v>0</v>
      </c>
    </row>
    <row r="442" spans="1:22" x14ac:dyDescent="0.15">
      <c r="A442" s="114" t="s">
        <v>119</v>
      </c>
      <c r="B442" s="29" t="s">
        <v>0</v>
      </c>
      <c r="C442" s="7">
        <v>40402</v>
      </c>
      <c r="D442" s="29">
        <v>8</v>
      </c>
      <c r="E442" s="136"/>
      <c r="F442" s="136">
        <v>0.18</v>
      </c>
      <c r="G442" s="136">
        <v>0.23</v>
      </c>
      <c r="H442" s="136">
        <v>3.66</v>
      </c>
      <c r="I442" s="136">
        <v>2.59</v>
      </c>
      <c r="J442" s="136">
        <v>3.89</v>
      </c>
      <c r="K442" s="136">
        <v>0</v>
      </c>
      <c r="L442" s="136">
        <v>0.17</v>
      </c>
      <c r="P442" s="95">
        <f t="shared" si="28"/>
        <v>0</v>
      </c>
      <c r="Q442" s="95">
        <f t="shared" si="28"/>
        <v>0</v>
      </c>
      <c r="R442" s="95">
        <f t="shared" si="28"/>
        <v>0</v>
      </c>
      <c r="S442" s="95">
        <f t="shared" si="28"/>
        <v>0</v>
      </c>
      <c r="T442" s="95">
        <f t="shared" si="28"/>
        <v>0</v>
      </c>
      <c r="U442" s="95">
        <f t="shared" si="28"/>
        <v>0</v>
      </c>
      <c r="V442" s="95">
        <f t="shared" si="27"/>
        <v>0</v>
      </c>
    </row>
    <row r="443" spans="1:22" x14ac:dyDescent="0.15">
      <c r="A443" s="114" t="s">
        <v>119</v>
      </c>
      <c r="B443" s="29" t="s">
        <v>0</v>
      </c>
      <c r="C443" s="7">
        <v>40431</v>
      </c>
      <c r="D443" s="29">
        <v>9</v>
      </c>
      <c r="E443" s="136"/>
      <c r="F443" s="89">
        <v>0.18</v>
      </c>
      <c r="G443" s="89">
        <v>0.23</v>
      </c>
      <c r="H443" s="89">
        <v>3.66</v>
      </c>
      <c r="I443" s="89">
        <v>2.59</v>
      </c>
      <c r="J443" s="89">
        <v>3.89</v>
      </c>
      <c r="K443" s="89">
        <v>0</v>
      </c>
      <c r="L443" s="136">
        <v>0.17</v>
      </c>
      <c r="P443" s="95">
        <f t="shared" si="28"/>
        <v>0</v>
      </c>
      <c r="Q443" s="95">
        <f t="shared" si="28"/>
        <v>0</v>
      </c>
      <c r="R443" s="95">
        <f t="shared" si="28"/>
        <v>0</v>
      </c>
      <c r="S443" s="95">
        <f t="shared" si="28"/>
        <v>0</v>
      </c>
      <c r="T443" s="95">
        <f t="shared" si="28"/>
        <v>0</v>
      </c>
      <c r="U443" s="95">
        <f t="shared" si="28"/>
        <v>0</v>
      </c>
      <c r="V443" s="95">
        <f t="shared" si="27"/>
        <v>0</v>
      </c>
    </row>
    <row r="444" spans="1:22" x14ac:dyDescent="0.15">
      <c r="A444" s="114" t="s">
        <v>119</v>
      </c>
      <c r="B444" s="29" t="s">
        <v>0</v>
      </c>
      <c r="C444" s="7">
        <v>40459</v>
      </c>
      <c r="D444" s="29">
        <v>10</v>
      </c>
      <c r="E444" s="136"/>
      <c r="F444" s="89">
        <v>0.18</v>
      </c>
      <c r="G444" s="89">
        <v>0.23</v>
      </c>
      <c r="H444" s="89">
        <v>3.66</v>
      </c>
      <c r="I444" s="89">
        <v>2.59</v>
      </c>
      <c r="J444" s="89">
        <v>3.89</v>
      </c>
      <c r="K444" s="89">
        <v>0</v>
      </c>
      <c r="L444" s="136">
        <v>0.17</v>
      </c>
      <c r="P444" s="95">
        <f t="shared" si="28"/>
        <v>0</v>
      </c>
      <c r="Q444" s="95">
        <f t="shared" si="28"/>
        <v>0</v>
      </c>
      <c r="R444" s="95">
        <f t="shared" si="28"/>
        <v>0</v>
      </c>
      <c r="S444" s="95">
        <f t="shared" si="28"/>
        <v>0</v>
      </c>
      <c r="T444" s="95">
        <f t="shared" si="28"/>
        <v>0</v>
      </c>
      <c r="U444" s="95">
        <f t="shared" si="28"/>
        <v>0</v>
      </c>
      <c r="V444" s="95">
        <f t="shared" si="27"/>
        <v>0</v>
      </c>
    </row>
    <row r="445" spans="1:22" x14ac:dyDescent="0.15">
      <c r="A445" s="114" t="s">
        <v>119</v>
      </c>
      <c r="B445" s="29" t="s">
        <v>0</v>
      </c>
      <c r="C445" s="43">
        <v>40492</v>
      </c>
      <c r="D445" s="29">
        <v>11</v>
      </c>
      <c r="E445" s="136"/>
      <c r="F445" s="89">
        <v>0.09</v>
      </c>
      <c r="G445" s="89">
        <v>0.23</v>
      </c>
      <c r="H445" s="89">
        <v>3.45</v>
      </c>
      <c r="I445" s="89">
        <v>2.4700000000000002</v>
      </c>
      <c r="J445" s="89">
        <v>3.69</v>
      </c>
      <c r="K445" s="89">
        <v>0</v>
      </c>
      <c r="L445" s="138">
        <v>7.0000000000000007E-2</v>
      </c>
      <c r="P445" s="95">
        <f t="shared" si="28"/>
        <v>-0.09</v>
      </c>
      <c r="Q445" s="95">
        <f t="shared" si="28"/>
        <v>0</v>
      </c>
      <c r="R445" s="95">
        <f t="shared" si="28"/>
        <v>-0.20999999999999996</v>
      </c>
      <c r="S445" s="95">
        <f t="shared" si="28"/>
        <v>-0.11999999999999966</v>
      </c>
      <c r="T445" s="95">
        <f t="shared" si="28"/>
        <v>-0.20000000000000018</v>
      </c>
      <c r="U445" s="95">
        <f t="shared" si="28"/>
        <v>0</v>
      </c>
      <c r="V445" s="95">
        <f t="shared" si="27"/>
        <v>-0.1</v>
      </c>
    </row>
    <row r="446" spans="1:22" x14ac:dyDescent="0.15">
      <c r="A446" s="114" t="s">
        <v>119</v>
      </c>
      <c r="B446" s="29" t="s">
        <v>0</v>
      </c>
      <c r="C446" s="43">
        <v>40522</v>
      </c>
      <c r="D446" s="29">
        <v>12</v>
      </c>
      <c r="E446" s="29"/>
      <c r="F446" s="138">
        <v>0.09</v>
      </c>
      <c r="G446" s="138">
        <v>0.23</v>
      </c>
      <c r="H446" s="138">
        <v>3.45</v>
      </c>
      <c r="I446" s="138">
        <v>2.4700000000000002</v>
      </c>
      <c r="J446" s="138">
        <v>3.69</v>
      </c>
      <c r="K446" s="138">
        <v>0</v>
      </c>
      <c r="L446" s="138">
        <v>7.0000000000000007E-2</v>
      </c>
      <c r="P446" s="95">
        <f t="shared" si="28"/>
        <v>0</v>
      </c>
      <c r="Q446" s="95">
        <f t="shared" si="28"/>
        <v>0</v>
      </c>
      <c r="R446" s="95">
        <f t="shared" si="28"/>
        <v>0</v>
      </c>
      <c r="S446" s="95">
        <f t="shared" si="28"/>
        <v>0</v>
      </c>
      <c r="T446" s="95">
        <f t="shared" si="28"/>
        <v>0</v>
      </c>
      <c r="U446" s="95">
        <f t="shared" si="28"/>
        <v>0</v>
      </c>
      <c r="V446" s="95">
        <f t="shared" si="27"/>
        <v>0</v>
      </c>
    </row>
    <row r="447" spans="1:22" x14ac:dyDescent="0.15">
      <c r="A447" s="114" t="s">
        <v>119</v>
      </c>
      <c r="B447" s="29" t="s">
        <v>0</v>
      </c>
      <c r="C447" s="43">
        <v>40555</v>
      </c>
      <c r="D447" s="29">
        <v>1</v>
      </c>
      <c r="E447" s="29"/>
      <c r="F447" s="138">
        <v>0.09</v>
      </c>
      <c r="G447" s="138">
        <v>0.23</v>
      </c>
      <c r="H447" s="138">
        <v>3.45</v>
      </c>
      <c r="I447" s="138">
        <v>2.4700000000000002</v>
      </c>
      <c r="J447" s="138">
        <v>3.69</v>
      </c>
      <c r="K447" s="138">
        <v>0</v>
      </c>
      <c r="L447" s="138">
        <v>7.0000000000000007E-2</v>
      </c>
      <c r="P447" s="95">
        <f t="shared" si="28"/>
        <v>0</v>
      </c>
      <c r="Q447" s="95">
        <f t="shared" si="28"/>
        <v>0</v>
      </c>
      <c r="R447" s="95">
        <f t="shared" si="28"/>
        <v>0</v>
      </c>
      <c r="S447" s="95">
        <f t="shared" si="28"/>
        <v>0</v>
      </c>
      <c r="T447" s="95">
        <f t="shared" si="28"/>
        <v>0</v>
      </c>
      <c r="U447" s="95">
        <f t="shared" si="28"/>
        <v>0</v>
      </c>
      <c r="V447" s="95">
        <f t="shared" si="27"/>
        <v>0</v>
      </c>
    </row>
    <row r="448" spans="1:22" s="29" customFormat="1" x14ac:dyDescent="0.15">
      <c r="A448" s="114" t="s">
        <v>119</v>
      </c>
      <c r="B448" s="29" t="s">
        <v>0</v>
      </c>
      <c r="C448" s="7">
        <v>40583</v>
      </c>
      <c r="D448" s="29">
        <v>2</v>
      </c>
      <c r="F448" s="89">
        <v>0.09</v>
      </c>
      <c r="G448" s="89">
        <v>0.23</v>
      </c>
      <c r="H448" s="89">
        <v>3.45</v>
      </c>
      <c r="I448" s="89">
        <v>2.4700000000000002</v>
      </c>
      <c r="J448" s="89">
        <v>3.69</v>
      </c>
      <c r="K448" s="89">
        <v>0</v>
      </c>
      <c r="L448" s="29">
        <v>7.0000000000000007E-2</v>
      </c>
      <c r="P448" s="95">
        <f t="shared" si="28"/>
        <v>0</v>
      </c>
      <c r="Q448" s="95">
        <f t="shared" si="28"/>
        <v>0</v>
      </c>
      <c r="R448" s="95">
        <f t="shared" si="28"/>
        <v>0</v>
      </c>
      <c r="S448" s="95">
        <f t="shared" si="28"/>
        <v>0</v>
      </c>
      <c r="T448" s="95">
        <f t="shared" si="28"/>
        <v>0</v>
      </c>
      <c r="U448" s="95">
        <f t="shared" si="28"/>
        <v>0</v>
      </c>
      <c r="V448" s="95">
        <f t="shared" si="27"/>
        <v>0</v>
      </c>
    </row>
    <row r="449" spans="1:22" x14ac:dyDescent="0.15">
      <c r="A449" s="114" t="s">
        <v>119</v>
      </c>
      <c r="B449" s="29" t="s">
        <v>0</v>
      </c>
      <c r="C449" s="43">
        <v>40612</v>
      </c>
      <c r="D449" s="29">
        <v>3</v>
      </c>
      <c r="E449" s="29"/>
      <c r="F449" s="89">
        <v>0.09</v>
      </c>
      <c r="G449" s="89">
        <v>0.23</v>
      </c>
      <c r="H449" s="89">
        <v>3.45</v>
      </c>
      <c r="I449" s="89">
        <v>2.4700000000000002</v>
      </c>
      <c r="J449" s="89">
        <v>3.69</v>
      </c>
      <c r="K449" s="89">
        <v>0</v>
      </c>
      <c r="L449" s="29">
        <v>7.0000000000000007E-2</v>
      </c>
      <c r="P449" s="95">
        <f t="shared" si="28"/>
        <v>0</v>
      </c>
      <c r="Q449" s="95">
        <f t="shared" si="28"/>
        <v>0</v>
      </c>
      <c r="R449" s="95">
        <f t="shared" si="28"/>
        <v>0</v>
      </c>
      <c r="S449" s="95">
        <f t="shared" si="28"/>
        <v>0</v>
      </c>
      <c r="T449" s="95">
        <f t="shared" si="28"/>
        <v>0</v>
      </c>
      <c r="U449" s="95">
        <f t="shared" si="28"/>
        <v>0</v>
      </c>
      <c r="V449" s="95">
        <f t="shared" si="27"/>
        <v>0</v>
      </c>
    </row>
    <row r="450" spans="1:22" x14ac:dyDescent="0.15">
      <c r="A450" s="114" t="s">
        <v>119</v>
      </c>
      <c r="B450" s="29" t="s">
        <v>0</v>
      </c>
      <c r="C450" s="43">
        <v>40643</v>
      </c>
      <c r="D450" s="29">
        <v>4</v>
      </c>
      <c r="E450" s="29"/>
      <c r="F450" s="138">
        <v>0.09</v>
      </c>
      <c r="G450" s="138">
        <v>0.23</v>
      </c>
      <c r="H450" s="138">
        <v>3.45</v>
      </c>
      <c r="I450" s="138">
        <v>2.4700000000000002</v>
      </c>
      <c r="J450" s="138">
        <v>3.69</v>
      </c>
      <c r="K450" s="138">
        <v>0</v>
      </c>
      <c r="L450" s="138">
        <v>7.0000000000000007E-2</v>
      </c>
      <c r="P450" s="95">
        <f t="shared" si="28"/>
        <v>0</v>
      </c>
      <c r="Q450" s="95">
        <f t="shared" si="28"/>
        <v>0</v>
      </c>
      <c r="R450" s="95">
        <f t="shared" si="28"/>
        <v>0</v>
      </c>
      <c r="S450" s="95">
        <f t="shared" si="28"/>
        <v>0</v>
      </c>
      <c r="T450" s="95">
        <f t="shared" si="28"/>
        <v>0</v>
      </c>
      <c r="U450" s="95">
        <f t="shared" si="28"/>
        <v>0</v>
      </c>
      <c r="V450" s="95">
        <f t="shared" si="27"/>
        <v>0</v>
      </c>
    </row>
    <row r="451" spans="1:22" x14ac:dyDescent="0.15">
      <c r="A451" s="154" t="s">
        <v>119</v>
      </c>
      <c r="B451" s="154" t="s">
        <v>101</v>
      </c>
      <c r="C451" s="102">
        <v>40673</v>
      </c>
      <c r="D451" s="29">
        <v>5</v>
      </c>
      <c r="E451" s="29"/>
      <c r="F451" s="138">
        <v>0.22</v>
      </c>
      <c r="G451" s="138">
        <v>0.22</v>
      </c>
      <c r="H451" s="138">
        <v>3.35</v>
      </c>
      <c r="I451" s="138">
        <v>2.35</v>
      </c>
      <c r="J451" s="138">
        <v>3.57</v>
      </c>
      <c r="K451" s="138">
        <v>0</v>
      </c>
      <c r="L451" s="138">
        <v>0.22</v>
      </c>
      <c r="P451" s="95">
        <f t="shared" si="28"/>
        <v>0.13</v>
      </c>
      <c r="Q451" s="95">
        <f t="shared" si="28"/>
        <v>-1.0000000000000009E-2</v>
      </c>
      <c r="R451" s="95">
        <f t="shared" si="28"/>
        <v>-0.10000000000000009</v>
      </c>
      <c r="S451" s="95">
        <f t="shared" si="28"/>
        <v>-0.12000000000000011</v>
      </c>
      <c r="T451" s="95">
        <f t="shared" si="28"/>
        <v>-0.12000000000000011</v>
      </c>
      <c r="U451" s="95">
        <f t="shared" si="28"/>
        <v>0</v>
      </c>
      <c r="V451" s="95">
        <f t="shared" si="27"/>
        <v>0.15</v>
      </c>
    </row>
    <row r="452" spans="1:22" x14ac:dyDescent="0.15">
      <c r="A452" s="154" t="s">
        <v>119</v>
      </c>
      <c r="B452" s="154" t="s">
        <v>101</v>
      </c>
      <c r="C452" s="102">
        <v>40704</v>
      </c>
      <c r="D452" s="29">
        <v>6</v>
      </c>
      <c r="E452" s="29"/>
      <c r="F452" s="138">
        <v>0.22</v>
      </c>
      <c r="G452" s="138">
        <v>0.22</v>
      </c>
      <c r="H452" s="138">
        <v>3.35</v>
      </c>
      <c r="I452" s="138">
        <v>2.35</v>
      </c>
      <c r="J452" s="138">
        <v>3.57</v>
      </c>
      <c r="K452" s="138">
        <v>0</v>
      </c>
      <c r="L452" s="138">
        <v>0.22</v>
      </c>
      <c r="P452" s="95">
        <f t="shared" si="28"/>
        <v>0</v>
      </c>
      <c r="Q452" s="95">
        <f t="shared" si="28"/>
        <v>0</v>
      </c>
      <c r="R452" s="95">
        <f t="shared" si="28"/>
        <v>0</v>
      </c>
      <c r="S452" s="95">
        <f t="shared" si="28"/>
        <v>0</v>
      </c>
      <c r="T452" s="95">
        <f t="shared" si="28"/>
        <v>0</v>
      </c>
      <c r="U452" s="95">
        <f t="shared" si="28"/>
        <v>0</v>
      </c>
      <c r="V452" s="95">
        <f t="shared" si="27"/>
        <v>0</v>
      </c>
    </row>
    <row r="453" spans="1:22" s="29" customFormat="1" x14ac:dyDescent="0.15">
      <c r="A453" s="154" t="s">
        <v>119</v>
      </c>
      <c r="B453" s="154" t="s">
        <v>101</v>
      </c>
      <c r="C453" s="102">
        <v>40734</v>
      </c>
      <c r="D453" s="29">
        <v>7</v>
      </c>
      <c r="F453" s="18">
        <v>0.22</v>
      </c>
      <c r="G453" s="18">
        <v>0.22</v>
      </c>
      <c r="H453" s="18">
        <v>3.25</v>
      </c>
      <c r="I453" s="18">
        <v>2.2599999999999998</v>
      </c>
      <c r="J453" s="18">
        <v>3.48</v>
      </c>
      <c r="K453" s="18">
        <v>0</v>
      </c>
      <c r="L453" s="18">
        <v>0.21</v>
      </c>
      <c r="M453" s="18"/>
      <c r="N453" s="18"/>
      <c r="O453" s="18"/>
      <c r="P453" s="95">
        <f t="shared" si="28"/>
        <v>0</v>
      </c>
      <c r="Q453" s="95">
        <f t="shared" si="28"/>
        <v>0</v>
      </c>
      <c r="R453" s="95">
        <f t="shared" si="28"/>
        <v>-0.10000000000000009</v>
      </c>
      <c r="S453" s="95">
        <f t="shared" si="28"/>
        <v>-9.0000000000000302E-2</v>
      </c>
      <c r="T453" s="95">
        <f t="shared" si="28"/>
        <v>-8.9999999999999858E-2</v>
      </c>
      <c r="U453" s="95">
        <f t="shared" si="28"/>
        <v>0</v>
      </c>
      <c r="V453" s="95">
        <f t="shared" si="27"/>
        <v>-1.0000000000000009E-2</v>
      </c>
    </row>
    <row r="454" spans="1:22" s="29" customFormat="1" x14ac:dyDescent="0.15">
      <c r="A454" s="154" t="s">
        <v>119</v>
      </c>
      <c r="B454" s="154" t="s">
        <v>101</v>
      </c>
      <c r="C454" s="102">
        <v>40765</v>
      </c>
      <c r="D454" s="29">
        <v>8</v>
      </c>
      <c r="F454" s="18">
        <v>0.22</v>
      </c>
      <c r="G454" s="18">
        <v>0.22</v>
      </c>
      <c r="H454" s="18">
        <v>3.22</v>
      </c>
      <c r="I454" s="18">
        <v>2.23</v>
      </c>
      <c r="J454" s="18">
        <v>3.45</v>
      </c>
      <c r="K454" s="18">
        <v>0</v>
      </c>
      <c r="L454" s="18">
        <v>0.21</v>
      </c>
      <c r="M454" s="18"/>
      <c r="N454" s="18"/>
      <c r="O454" s="18"/>
      <c r="P454" s="95">
        <f t="shared" si="28"/>
        <v>0</v>
      </c>
      <c r="Q454" s="95">
        <f t="shared" si="28"/>
        <v>0</v>
      </c>
      <c r="R454" s="95">
        <f t="shared" si="28"/>
        <v>-2.9999999999999805E-2</v>
      </c>
      <c r="S454" s="95">
        <f t="shared" si="28"/>
        <v>-2.9999999999999805E-2</v>
      </c>
      <c r="T454" s="95">
        <f t="shared" si="28"/>
        <v>-2.9999999999999805E-2</v>
      </c>
      <c r="U454" s="95">
        <f t="shared" si="28"/>
        <v>0</v>
      </c>
      <c r="V454" s="95">
        <f t="shared" si="27"/>
        <v>0</v>
      </c>
    </row>
    <row r="455" spans="1:22" x14ac:dyDescent="0.15">
      <c r="A455" s="154" t="s">
        <v>119</v>
      </c>
      <c r="B455" s="154" t="s">
        <v>101</v>
      </c>
      <c r="C455" s="102">
        <v>40796</v>
      </c>
      <c r="D455" s="29">
        <v>9</v>
      </c>
      <c r="E455" s="29"/>
      <c r="F455" s="138">
        <v>0.22</v>
      </c>
      <c r="G455" s="138">
        <v>0.22</v>
      </c>
      <c r="H455" s="138">
        <v>3.22</v>
      </c>
      <c r="I455" s="138">
        <v>2.23</v>
      </c>
      <c r="J455" s="138">
        <v>3.45</v>
      </c>
      <c r="K455" s="138">
        <v>0</v>
      </c>
      <c r="L455" s="138">
        <v>0.21</v>
      </c>
      <c r="P455" s="95">
        <f t="shared" si="28"/>
        <v>0</v>
      </c>
      <c r="Q455" s="95">
        <f t="shared" si="28"/>
        <v>0</v>
      </c>
      <c r="R455" s="95">
        <f t="shared" si="28"/>
        <v>0</v>
      </c>
      <c r="S455" s="95">
        <f t="shared" si="28"/>
        <v>0</v>
      </c>
      <c r="T455" s="95">
        <f t="shared" si="28"/>
        <v>0</v>
      </c>
      <c r="U455" s="95">
        <f t="shared" si="28"/>
        <v>0</v>
      </c>
      <c r="V455" s="95">
        <f t="shared" si="27"/>
        <v>0</v>
      </c>
    </row>
    <row r="456" spans="1:22" x14ac:dyDescent="0.15">
      <c r="A456" s="154" t="s">
        <v>119</v>
      </c>
      <c r="B456" s="154" t="s">
        <v>101</v>
      </c>
      <c r="C456" s="102">
        <v>40826</v>
      </c>
      <c r="D456" s="29">
        <v>10</v>
      </c>
      <c r="E456" s="29"/>
      <c r="F456" s="138">
        <v>0.22</v>
      </c>
      <c r="G456" s="138">
        <v>0.22</v>
      </c>
      <c r="H456" s="138">
        <v>3.1</v>
      </c>
      <c r="I456" s="138">
        <v>2.1800000000000002</v>
      </c>
      <c r="J456" s="138">
        <v>3.36</v>
      </c>
      <c r="K456" s="138">
        <v>0</v>
      </c>
      <c r="L456" s="138">
        <v>0.18</v>
      </c>
      <c r="P456" s="95">
        <f t="shared" si="28"/>
        <v>0</v>
      </c>
      <c r="Q456" s="95">
        <f t="shared" si="28"/>
        <v>0</v>
      </c>
      <c r="R456" s="95">
        <f t="shared" si="28"/>
        <v>-0.12000000000000011</v>
      </c>
      <c r="S456" s="95">
        <f t="shared" si="28"/>
        <v>-4.9999999999999822E-2</v>
      </c>
      <c r="T456" s="95">
        <f t="shared" si="28"/>
        <v>-9.0000000000000302E-2</v>
      </c>
      <c r="U456" s="95">
        <f t="shared" si="28"/>
        <v>0</v>
      </c>
      <c r="V456" s="95">
        <f t="shared" si="27"/>
        <v>-0.03</v>
      </c>
    </row>
    <row r="457" spans="1:22" s="29" customFormat="1" x14ac:dyDescent="0.15">
      <c r="A457" s="154" t="s">
        <v>119</v>
      </c>
      <c r="B457" s="154" t="s">
        <v>101</v>
      </c>
      <c r="C457" s="102">
        <v>40857</v>
      </c>
      <c r="D457" s="29">
        <v>11</v>
      </c>
      <c r="F457" s="138">
        <v>0.22</v>
      </c>
      <c r="G457" s="138">
        <v>0.22</v>
      </c>
      <c r="H457" s="138">
        <v>2.92</v>
      </c>
      <c r="I457" s="138">
        <v>2.0699999999999998</v>
      </c>
      <c r="J457" s="138">
        <v>3.26</v>
      </c>
      <c r="K457" s="138">
        <v>0</v>
      </c>
      <c r="L457" s="138">
        <v>0.1</v>
      </c>
      <c r="M457" s="135"/>
      <c r="N457" s="135"/>
      <c r="O457" s="135"/>
      <c r="P457" s="95">
        <f t="shared" si="28"/>
        <v>0</v>
      </c>
      <c r="Q457" s="95">
        <f t="shared" si="28"/>
        <v>0</v>
      </c>
      <c r="R457" s="95">
        <f t="shared" si="28"/>
        <v>-0.18000000000000016</v>
      </c>
      <c r="S457" s="95">
        <f t="shared" si="28"/>
        <v>-0.11000000000000032</v>
      </c>
      <c r="T457" s="95">
        <f t="shared" si="28"/>
        <v>-0.10000000000000009</v>
      </c>
      <c r="U457" s="95">
        <f t="shared" si="28"/>
        <v>0</v>
      </c>
      <c r="V457" s="95">
        <f t="shared" si="27"/>
        <v>-7.9999999999999988E-2</v>
      </c>
    </row>
    <row r="458" spans="1:22" s="29" customFormat="1" x14ac:dyDescent="0.15">
      <c r="A458" s="154" t="s">
        <v>119</v>
      </c>
      <c r="B458" s="154" t="s">
        <v>101</v>
      </c>
      <c r="C458" s="102">
        <v>40887</v>
      </c>
      <c r="D458" s="29">
        <v>12</v>
      </c>
      <c r="F458" s="18">
        <v>0.22</v>
      </c>
      <c r="G458" s="18">
        <v>0.22</v>
      </c>
      <c r="H458" s="18">
        <v>2.92</v>
      </c>
      <c r="I458" s="18">
        <v>2.0699999999999998</v>
      </c>
      <c r="J458" s="18">
        <v>3.26</v>
      </c>
      <c r="K458" s="18">
        <v>0</v>
      </c>
      <c r="L458" s="18">
        <v>0.1</v>
      </c>
      <c r="M458" s="18"/>
      <c r="N458" s="18"/>
      <c r="O458" s="18"/>
      <c r="P458" s="95">
        <f t="shared" si="28"/>
        <v>0</v>
      </c>
      <c r="Q458" s="95">
        <f t="shared" si="28"/>
        <v>0</v>
      </c>
      <c r="R458" s="95">
        <f t="shared" si="28"/>
        <v>0</v>
      </c>
      <c r="S458" s="95">
        <f t="shared" si="28"/>
        <v>0</v>
      </c>
      <c r="T458" s="95">
        <f t="shared" si="28"/>
        <v>0</v>
      </c>
      <c r="U458" s="95">
        <f t="shared" si="28"/>
        <v>0</v>
      </c>
      <c r="V458" s="95">
        <f t="shared" si="27"/>
        <v>0</v>
      </c>
    </row>
    <row r="459" spans="1:22" s="29" customFormat="1" x14ac:dyDescent="0.15">
      <c r="A459" s="154" t="s">
        <v>119</v>
      </c>
      <c r="B459" s="154" t="s">
        <v>101</v>
      </c>
      <c r="C459" s="102">
        <v>40920</v>
      </c>
      <c r="D459" s="29">
        <v>1</v>
      </c>
      <c r="F459" s="18">
        <v>0.22</v>
      </c>
      <c r="G459" s="18">
        <v>0.22</v>
      </c>
      <c r="H459" s="18">
        <v>2.92</v>
      </c>
      <c r="I459" s="18">
        <v>2.0699999999999998</v>
      </c>
      <c r="J459" s="18">
        <v>3.26</v>
      </c>
      <c r="K459" s="18">
        <v>0</v>
      </c>
      <c r="L459" s="18">
        <v>0.1</v>
      </c>
      <c r="M459" s="18"/>
      <c r="N459" s="18"/>
      <c r="O459" s="18"/>
      <c r="P459" s="95">
        <f t="shared" si="28"/>
        <v>0</v>
      </c>
      <c r="Q459" s="95">
        <f t="shared" si="28"/>
        <v>0</v>
      </c>
      <c r="R459" s="95">
        <f t="shared" si="28"/>
        <v>0</v>
      </c>
      <c r="S459" s="95">
        <f t="shared" si="28"/>
        <v>0</v>
      </c>
      <c r="T459" s="95">
        <f t="shared" si="28"/>
        <v>0</v>
      </c>
      <c r="U459" s="95">
        <f t="shared" si="28"/>
        <v>0</v>
      </c>
      <c r="V459" s="95">
        <f t="shared" si="27"/>
        <v>0</v>
      </c>
    </row>
    <row r="460" spans="1:22" s="29" customFormat="1" x14ac:dyDescent="0.15">
      <c r="A460" s="154" t="s">
        <v>119</v>
      </c>
      <c r="B460" s="154" t="s">
        <v>101</v>
      </c>
      <c r="C460" s="102">
        <v>40948</v>
      </c>
      <c r="D460" s="29">
        <v>2</v>
      </c>
      <c r="F460" s="18">
        <v>0.22</v>
      </c>
      <c r="G460" s="18">
        <v>0.22</v>
      </c>
      <c r="H460" s="18">
        <v>2.92</v>
      </c>
      <c r="I460" s="18">
        <v>2.0699999999999998</v>
      </c>
      <c r="J460" s="18">
        <v>3.26</v>
      </c>
      <c r="K460" s="18">
        <v>0</v>
      </c>
      <c r="L460" s="18">
        <v>0.1</v>
      </c>
      <c r="M460" s="18"/>
      <c r="N460" s="18"/>
      <c r="O460" s="18"/>
      <c r="P460" s="95">
        <f t="shared" si="28"/>
        <v>0</v>
      </c>
      <c r="Q460" s="95">
        <f t="shared" si="28"/>
        <v>0</v>
      </c>
      <c r="R460" s="95">
        <f t="shared" si="28"/>
        <v>0</v>
      </c>
      <c r="S460" s="95">
        <f t="shared" si="28"/>
        <v>0</v>
      </c>
      <c r="T460" s="95">
        <f t="shared" si="28"/>
        <v>0</v>
      </c>
      <c r="U460" s="95">
        <f t="shared" si="28"/>
        <v>0</v>
      </c>
      <c r="V460" s="95">
        <f t="shared" si="27"/>
        <v>0</v>
      </c>
    </row>
    <row r="461" spans="1:22" s="29" customFormat="1" x14ac:dyDescent="0.15">
      <c r="A461" s="154" t="s">
        <v>119</v>
      </c>
      <c r="B461" s="154" t="s">
        <v>101</v>
      </c>
      <c r="C461" s="102">
        <v>40977</v>
      </c>
      <c r="D461" s="29">
        <v>3</v>
      </c>
      <c r="F461" s="18">
        <v>0.22</v>
      </c>
      <c r="G461" s="18">
        <v>0.22</v>
      </c>
      <c r="H461" s="18">
        <v>2.92</v>
      </c>
      <c r="I461" s="18">
        <v>2.0699999999999998</v>
      </c>
      <c r="J461" s="18">
        <v>3.26</v>
      </c>
      <c r="K461" s="18">
        <v>0</v>
      </c>
      <c r="L461" s="18">
        <v>0.1</v>
      </c>
      <c r="M461" s="18"/>
      <c r="N461" s="18"/>
      <c r="O461" s="18"/>
      <c r="P461" s="95">
        <f t="shared" si="28"/>
        <v>0</v>
      </c>
      <c r="Q461" s="95">
        <f t="shared" si="28"/>
        <v>0</v>
      </c>
      <c r="R461" s="95">
        <f t="shared" si="28"/>
        <v>0</v>
      </c>
      <c r="S461" s="95">
        <f t="shared" si="28"/>
        <v>0</v>
      </c>
      <c r="T461" s="95">
        <f t="shared" si="28"/>
        <v>0</v>
      </c>
      <c r="U461" s="95">
        <f t="shared" si="28"/>
        <v>0</v>
      </c>
      <c r="V461" s="95">
        <f t="shared" si="27"/>
        <v>0</v>
      </c>
    </row>
    <row r="462" spans="1:22" s="29" customFormat="1" x14ac:dyDescent="0.15">
      <c r="A462" s="154" t="s">
        <v>119</v>
      </c>
      <c r="B462" s="154" t="s">
        <v>101</v>
      </c>
      <c r="C462" s="102">
        <v>41009</v>
      </c>
      <c r="D462" s="29">
        <v>4</v>
      </c>
      <c r="F462" s="18">
        <v>0.22</v>
      </c>
      <c r="G462" s="18">
        <v>0.22</v>
      </c>
      <c r="H462" s="18">
        <v>2.92</v>
      </c>
      <c r="I462" s="18">
        <v>2.0699999999999998</v>
      </c>
      <c r="J462" s="18">
        <v>3.26</v>
      </c>
      <c r="K462" s="18">
        <v>0</v>
      </c>
      <c r="L462" s="18">
        <v>0.1</v>
      </c>
      <c r="M462" s="18"/>
      <c r="N462" s="18"/>
      <c r="O462" s="18"/>
      <c r="P462" s="95">
        <f t="shared" si="28"/>
        <v>0</v>
      </c>
      <c r="Q462" s="95">
        <f t="shared" si="28"/>
        <v>0</v>
      </c>
      <c r="R462" s="95">
        <f t="shared" si="28"/>
        <v>0</v>
      </c>
      <c r="S462" s="95">
        <f t="shared" si="28"/>
        <v>0</v>
      </c>
      <c r="T462" s="95">
        <f t="shared" si="28"/>
        <v>0</v>
      </c>
      <c r="U462" s="95">
        <f t="shared" si="28"/>
        <v>0</v>
      </c>
      <c r="V462" s="95">
        <f t="shared" si="27"/>
        <v>0</v>
      </c>
    </row>
    <row r="463" spans="1:22" s="29" customFormat="1" x14ac:dyDescent="0.15">
      <c r="A463" s="154" t="s">
        <v>119</v>
      </c>
      <c r="B463" s="29" t="s">
        <v>310</v>
      </c>
      <c r="C463" s="93">
        <v>41039</v>
      </c>
      <c r="D463" s="97">
        <v>5</v>
      </c>
      <c r="F463" s="18">
        <v>0.24</v>
      </c>
      <c r="G463" s="18">
        <v>0.22</v>
      </c>
      <c r="H463" s="18">
        <v>2.92</v>
      </c>
      <c r="I463" s="18">
        <v>2.15</v>
      </c>
      <c r="J463" s="18">
        <v>3.21</v>
      </c>
      <c r="K463" s="18">
        <v>0</v>
      </c>
      <c r="L463" s="18">
        <v>0.17</v>
      </c>
      <c r="M463" s="18"/>
      <c r="N463" s="18"/>
      <c r="O463" s="18"/>
      <c r="P463" s="95">
        <f t="shared" si="28"/>
        <v>1.999999999999999E-2</v>
      </c>
      <c r="Q463" s="95">
        <f t="shared" si="28"/>
        <v>0</v>
      </c>
      <c r="R463" s="95">
        <f t="shared" si="28"/>
        <v>0</v>
      </c>
      <c r="S463" s="95">
        <f t="shared" si="28"/>
        <v>8.0000000000000071E-2</v>
      </c>
      <c r="T463" s="95">
        <f t="shared" si="28"/>
        <v>-4.9999999999999822E-2</v>
      </c>
      <c r="U463" s="95">
        <f t="shared" si="28"/>
        <v>0</v>
      </c>
      <c r="V463" s="95">
        <f t="shared" si="27"/>
        <v>7.0000000000000007E-2</v>
      </c>
    </row>
    <row r="464" spans="1:22" s="29" customFormat="1" x14ac:dyDescent="0.15">
      <c r="A464" s="154" t="s">
        <v>119</v>
      </c>
      <c r="B464" s="29" t="s">
        <v>310</v>
      </c>
      <c r="C464" s="93">
        <v>41072</v>
      </c>
      <c r="D464" s="97">
        <v>6</v>
      </c>
      <c r="F464" s="18">
        <v>0.24</v>
      </c>
      <c r="G464" s="18">
        <v>0.22</v>
      </c>
      <c r="H464" s="18">
        <v>2.92</v>
      </c>
      <c r="I464" s="18">
        <v>2.15</v>
      </c>
      <c r="J464" s="18">
        <v>3.21</v>
      </c>
      <c r="K464" s="18">
        <v>0</v>
      </c>
      <c r="L464" s="18">
        <v>0.17</v>
      </c>
      <c r="M464" s="18"/>
      <c r="N464" s="18"/>
      <c r="O464" s="18"/>
      <c r="P464" s="95">
        <f t="shared" si="28"/>
        <v>0</v>
      </c>
      <c r="Q464" s="95">
        <f t="shared" si="28"/>
        <v>0</v>
      </c>
      <c r="R464" s="95">
        <f t="shared" si="28"/>
        <v>0</v>
      </c>
      <c r="S464" s="95">
        <f t="shared" si="28"/>
        <v>0</v>
      </c>
      <c r="T464" s="95">
        <f t="shared" si="28"/>
        <v>0</v>
      </c>
      <c r="U464" s="95">
        <f t="shared" si="28"/>
        <v>0</v>
      </c>
      <c r="V464" s="95">
        <f t="shared" si="27"/>
        <v>0</v>
      </c>
    </row>
    <row r="465" spans="1:22" s="29" customFormat="1" x14ac:dyDescent="0.15">
      <c r="A465" s="154" t="s">
        <v>119</v>
      </c>
      <c r="B465" s="29" t="s">
        <v>310</v>
      </c>
      <c r="C465" s="93">
        <v>41101</v>
      </c>
      <c r="D465" s="97">
        <v>7</v>
      </c>
      <c r="F465" s="18">
        <v>0.24</v>
      </c>
      <c r="G465" s="18">
        <v>0.22</v>
      </c>
      <c r="H465" s="18">
        <v>2.92</v>
      </c>
      <c r="I465" s="18">
        <v>2.15</v>
      </c>
      <c r="J465" s="18">
        <v>3.21</v>
      </c>
      <c r="K465" s="18">
        <v>0</v>
      </c>
      <c r="L465" s="18">
        <v>0.17</v>
      </c>
      <c r="M465" s="18"/>
      <c r="N465" s="18"/>
      <c r="O465" s="18"/>
      <c r="P465" s="95">
        <f t="shared" si="28"/>
        <v>0</v>
      </c>
      <c r="Q465" s="95">
        <f t="shared" si="28"/>
        <v>0</v>
      </c>
      <c r="R465" s="95">
        <f t="shared" si="28"/>
        <v>0</v>
      </c>
      <c r="S465" s="95">
        <f t="shared" si="28"/>
        <v>0</v>
      </c>
      <c r="T465" s="95">
        <f t="shared" si="28"/>
        <v>0</v>
      </c>
      <c r="U465" s="95">
        <f t="shared" si="28"/>
        <v>0</v>
      </c>
      <c r="V465" s="95">
        <f t="shared" si="27"/>
        <v>0</v>
      </c>
    </row>
    <row r="466" spans="1:22" s="29" customFormat="1" x14ac:dyDescent="0.15">
      <c r="A466" s="154" t="s">
        <v>119</v>
      </c>
      <c r="B466" s="29" t="s">
        <v>310</v>
      </c>
      <c r="C466" s="93">
        <v>41131</v>
      </c>
      <c r="D466" s="97">
        <v>8</v>
      </c>
      <c r="F466" s="29">
        <v>0.24</v>
      </c>
      <c r="G466" s="29">
        <v>0.22</v>
      </c>
      <c r="H466" s="29">
        <v>2.92</v>
      </c>
      <c r="I466" s="29">
        <v>2.15</v>
      </c>
      <c r="J466" s="29">
        <v>3.21</v>
      </c>
      <c r="K466" s="29">
        <v>0</v>
      </c>
      <c r="L466" s="29">
        <v>0.17</v>
      </c>
      <c r="M466" s="18"/>
      <c r="N466" s="18"/>
      <c r="O466" s="18"/>
      <c r="P466" s="95">
        <f t="shared" si="28"/>
        <v>0</v>
      </c>
      <c r="Q466" s="95">
        <f t="shared" si="28"/>
        <v>0</v>
      </c>
      <c r="R466" s="95">
        <f t="shared" si="28"/>
        <v>0</v>
      </c>
      <c r="S466" s="95">
        <f t="shared" si="28"/>
        <v>0</v>
      </c>
      <c r="T466" s="95">
        <f t="shared" si="28"/>
        <v>0</v>
      </c>
      <c r="U466" s="95">
        <f t="shared" si="28"/>
        <v>0</v>
      </c>
      <c r="V466" s="95">
        <f t="shared" si="27"/>
        <v>0</v>
      </c>
    </row>
    <row r="467" spans="1:22" s="29" customFormat="1" x14ac:dyDescent="0.15">
      <c r="A467" s="154" t="s">
        <v>119</v>
      </c>
      <c r="B467" s="29" t="s">
        <v>310</v>
      </c>
      <c r="C467" s="93">
        <v>41164</v>
      </c>
      <c r="D467" s="97">
        <v>9</v>
      </c>
      <c r="F467" s="29">
        <v>0.24</v>
      </c>
      <c r="G467" s="29">
        <v>0.22</v>
      </c>
      <c r="H467" s="29">
        <v>2.92</v>
      </c>
      <c r="I467" s="29">
        <v>2.15</v>
      </c>
      <c r="J467" s="29">
        <v>3.21</v>
      </c>
      <c r="K467" s="29">
        <v>0</v>
      </c>
      <c r="L467" s="29">
        <v>0.17</v>
      </c>
      <c r="M467" s="18"/>
      <c r="N467" s="18"/>
      <c r="O467" s="18"/>
      <c r="P467" s="95">
        <f t="shared" si="28"/>
        <v>0</v>
      </c>
      <c r="Q467" s="95">
        <f t="shared" si="28"/>
        <v>0</v>
      </c>
      <c r="R467" s="95">
        <f t="shared" si="28"/>
        <v>0</v>
      </c>
      <c r="S467" s="95">
        <f t="shared" si="28"/>
        <v>0</v>
      </c>
      <c r="T467" s="95">
        <f t="shared" si="28"/>
        <v>0</v>
      </c>
      <c r="U467" s="95">
        <f t="shared" si="28"/>
        <v>0</v>
      </c>
      <c r="V467" s="95">
        <f t="shared" si="27"/>
        <v>0</v>
      </c>
    </row>
    <row r="468" spans="1:22" s="29" customFormat="1" x14ac:dyDescent="0.15">
      <c r="A468" s="154" t="s">
        <v>119</v>
      </c>
      <c r="B468" s="29" t="s">
        <v>310</v>
      </c>
      <c r="C468" s="93">
        <v>41193</v>
      </c>
      <c r="D468" s="97">
        <v>10</v>
      </c>
      <c r="F468" s="29">
        <v>0.24</v>
      </c>
      <c r="G468" s="29">
        <v>0.22</v>
      </c>
      <c r="H468" s="29">
        <v>2.92</v>
      </c>
      <c r="I468" s="29">
        <v>2.15</v>
      </c>
      <c r="J468" s="29">
        <v>3.21</v>
      </c>
      <c r="K468" s="29">
        <v>0</v>
      </c>
      <c r="L468" s="29">
        <v>0.17</v>
      </c>
      <c r="M468" s="18"/>
      <c r="N468" s="18"/>
      <c r="O468" s="18"/>
      <c r="P468" s="95">
        <f t="shared" si="28"/>
        <v>0</v>
      </c>
      <c r="Q468" s="95">
        <f t="shared" si="28"/>
        <v>0</v>
      </c>
      <c r="R468" s="95">
        <f t="shared" si="28"/>
        <v>0</v>
      </c>
      <c r="S468" s="95">
        <f t="shared" si="28"/>
        <v>0</v>
      </c>
      <c r="T468" s="95">
        <f t="shared" si="28"/>
        <v>0</v>
      </c>
      <c r="U468" s="95">
        <f t="shared" si="28"/>
        <v>0</v>
      </c>
      <c r="V468" s="95">
        <f t="shared" si="27"/>
        <v>0</v>
      </c>
    </row>
    <row r="469" spans="1:22" s="29" customFormat="1" x14ac:dyDescent="0.15">
      <c r="A469" s="154" t="s">
        <v>119</v>
      </c>
      <c r="B469" s="29" t="s">
        <v>310</v>
      </c>
      <c r="C469" s="93">
        <v>41222</v>
      </c>
      <c r="D469" s="97">
        <v>11</v>
      </c>
      <c r="F469" s="29">
        <v>0.24</v>
      </c>
      <c r="G469" s="29">
        <v>0.22</v>
      </c>
      <c r="H469" s="29">
        <v>2.92</v>
      </c>
      <c r="I469" s="29">
        <v>2.15</v>
      </c>
      <c r="J469" s="29">
        <v>3.21</v>
      </c>
      <c r="K469" s="29">
        <v>0</v>
      </c>
      <c r="L469" s="29">
        <v>0.17</v>
      </c>
      <c r="M469" s="18"/>
      <c r="N469" s="18"/>
      <c r="O469" s="18"/>
      <c r="P469" s="95">
        <f t="shared" si="28"/>
        <v>0</v>
      </c>
      <c r="Q469" s="95">
        <f t="shared" si="28"/>
        <v>0</v>
      </c>
      <c r="R469" s="95">
        <f t="shared" si="28"/>
        <v>0</v>
      </c>
      <c r="S469" s="95">
        <f t="shared" ref="S469:V532" si="29">I469-I468</f>
        <v>0</v>
      </c>
      <c r="T469" s="95">
        <f t="shared" si="29"/>
        <v>0</v>
      </c>
      <c r="U469" s="95">
        <f t="shared" si="29"/>
        <v>0</v>
      </c>
      <c r="V469" s="95">
        <f t="shared" si="27"/>
        <v>0</v>
      </c>
    </row>
    <row r="470" spans="1:22" s="29" customFormat="1" x14ac:dyDescent="0.15">
      <c r="A470" s="154" t="s">
        <v>119</v>
      </c>
      <c r="B470" s="29" t="s">
        <v>310</v>
      </c>
      <c r="C470" s="93">
        <v>41254</v>
      </c>
      <c r="D470" s="97">
        <v>12</v>
      </c>
      <c r="F470" s="29">
        <v>0.24</v>
      </c>
      <c r="G470" s="29">
        <v>0.22</v>
      </c>
      <c r="H470" s="29">
        <v>2.92</v>
      </c>
      <c r="I470" s="29">
        <v>2.15</v>
      </c>
      <c r="J470" s="29">
        <v>3.21</v>
      </c>
      <c r="K470" s="29">
        <v>0</v>
      </c>
      <c r="L470" s="29">
        <v>0.17</v>
      </c>
      <c r="M470" s="18"/>
      <c r="N470" s="18"/>
      <c r="O470" s="18"/>
      <c r="P470" s="95">
        <f t="shared" ref="P470:P501" si="30">F470-F469</f>
        <v>0</v>
      </c>
      <c r="Q470" s="95">
        <f t="shared" ref="Q470:Q501" si="31">G470-G469</f>
        <v>0</v>
      </c>
      <c r="R470" s="95">
        <f t="shared" ref="R470:R501" si="32">H470-H469</f>
        <v>0</v>
      </c>
      <c r="S470" s="95">
        <f t="shared" si="29"/>
        <v>0</v>
      </c>
      <c r="T470" s="95">
        <f t="shared" si="29"/>
        <v>0</v>
      </c>
      <c r="U470" s="95">
        <f t="shared" si="29"/>
        <v>0</v>
      </c>
      <c r="V470" s="95">
        <f t="shared" si="27"/>
        <v>0</v>
      </c>
    </row>
    <row r="471" spans="1:22" s="29" customFormat="1" x14ac:dyDescent="0.15">
      <c r="A471" s="154" t="s">
        <v>119</v>
      </c>
      <c r="B471" s="29" t="s">
        <v>310</v>
      </c>
      <c r="C471" s="93">
        <v>41285</v>
      </c>
      <c r="D471" s="97">
        <v>1</v>
      </c>
      <c r="F471" s="29">
        <v>0.24</v>
      </c>
      <c r="G471" s="29">
        <v>0.22</v>
      </c>
      <c r="H471" s="29">
        <v>2.92</v>
      </c>
      <c r="I471" s="29">
        <v>2.15</v>
      </c>
      <c r="J471" s="29">
        <v>3.21</v>
      </c>
      <c r="K471" s="29">
        <v>0</v>
      </c>
      <c r="L471" s="29">
        <v>0.17</v>
      </c>
      <c r="M471" s="18"/>
      <c r="N471" s="18"/>
      <c r="O471" s="18"/>
      <c r="P471" s="95">
        <f t="shared" si="30"/>
        <v>0</v>
      </c>
      <c r="Q471" s="95">
        <f t="shared" si="31"/>
        <v>0</v>
      </c>
      <c r="R471" s="95">
        <f t="shared" si="32"/>
        <v>0</v>
      </c>
      <c r="S471" s="95">
        <f t="shared" si="29"/>
        <v>0</v>
      </c>
      <c r="T471" s="95">
        <f t="shared" si="29"/>
        <v>0</v>
      </c>
      <c r="U471" s="95">
        <f t="shared" si="29"/>
        <v>0</v>
      </c>
      <c r="V471" s="95">
        <f t="shared" si="27"/>
        <v>0</v>
      </c>
    </row>
    <row r="472" spans="1:22" x14ac:dyDescent="0.15">
      <c r="A472" s="154" t="s">
        <v>119</v>
      </c>
      <c r="B472" s="29" t="s">
        <v>310</v>
      </c>
      <c r="C472" s="93">
        <v>41313</v>
      </c>
      <c r="D472" s="97">
        <v>2</v>
      </c>
      <c r="E472" s="29"/>
      <c r="F472" s="138">
        <v>0.24</v>
      </c>
      <c r="G472" s="138">
        <v>0.22</v>
      </c>
      <c r="H472" s="138">
        <v>2.92</v>
      </c>
      <c r="I472" s="138">
        <v>2.15</v>
      </c>
      <c r="J472" s="138">
        <v>3.21</v>
      </c>
      <c r="K472" s="138">
        <v>0</v>
      </c>
      <c r="L472" s="138">
        <v>0.17</v>
      </c>
      <c r="P472" s="95">
        <f t="shared" si="30"/>
        <v>0</v>
      </c>
      <c r="Q472" s="95">
        <f t="shared" si="31"/>
        <v>0</v>
      </c>
      <c r="R472" s="95">
        <f t="shared" si="32"/>
        <v>0</v>
      </c>
      <c r="S472" s="95">
        <f t="shared" si="29"/>
        <v>0</v>
      </c>
      <c r="T472" s="95">
        <f t="shared" si="29"/>
        <v>0</v>
      </c>
      <c r="U472" s="95">
        <f t="shared" si="29"/>
        <v>0</v>
      </c>
      <c r="V472" s="95">
        <f t="shared" si="27"/>
        <v>0</v>
      </c>
    </row>
    <row r="473" spans="1:22" x14ac:dyDescent="0.15">
      <c r="A473" s="154" t="s">
        <v>119</v>
      </c>
      <c r="B473" s="29" t="s">
        <v>310</v>
      </c>
      <c r="C473" s="93">
        <v>41341</v>
      </c>
      <c r="D473" s="97">
        <v>3</v>
      </c>
      <c r="E473" s="29"/>
      <c r="F473" s="138">
        <v>0.24</v>
      </c>
      <c r="G473" s="138">
        <v>0.22</v>
      </c>
      <c r="H473" s="138">
        <v>2.92</v>
      </c>
      <c r="I473" s="138">
        <v>2.15</v>
      </c>
      <c r="J473" s="138">
        <v>3.21</v>
      </c>
      <c r="K473" s="138">
        <v>0</v>
      </c>
      <c r="L473" s="138">
        <v>0.17</v>
      </c>
      <c r="P473" s="95">
        <f t="shared" si="30"/>
        <v>0</v>
      </c>
      <c r="Q473" s="95">
        <f t="shared" si="31"/>
        <v>0</v>
      </c>
      <c r="R473" s="95">
        <f t="shared" si="32"/>
        <v>0</v>
      </c>
      <c r="S473" s="95">
        <f t="shared" si="29"/>
        <v>0</v>
      </c>
      <c r="T473" s="95">
        <f t="shared" si="29"/>
        <v>0</v>
      </c>
      <c r="U473" s="95">
        <f t="shared" si="29"/>
        <v>0</v>
      </c>
      <c r="V473" s="95">
        <f t="shared" si="27"/>
        <v>0</v>
      </c>
    </row>
    <row r="474" spans="1:22" x14ac:dyDescent="0.15">
      <c r="A474" s="154" t="s">
        <v>119</v>
      </c>
      <c r="B474" s="29" t="s">
        <v>310</v>
      </c>
      <c r="C474" s="93">
        <v>41374</v>
      </c>
      <c r="D474" s="97">
        <v>4</v>
      </c>
      <c r="E474" s="29"/>
      <c r="F474" s="138">
        <v>0.24</v>
      </c>
      <c r="G474" s="138">
        <v>0.22</v>
      </c>
      <c r="H474" s="138">
        <v>2.92</v>
      </c>
      <c r="I474" s="138">
        <v>2.15</v>
      </c>
      <c r="J474" s="138">
        <v>3.21</v>
      </c>
      <c r="K474" s="138">
        <v>0</v>
      </c>
      <c r="L474" s="138">
        <v>0.17</v>
      </c>
      <c r="P474" s="95">
        <f t="shared" si="30"/>
        <v>0</v>
      </c>
      <c r="Q474" s="95">
        <f t="shared" si="31"/>
        <v>0</v>
      </c>
      <c r="R474" s="95">
        <f t="shared" si="32"/>
        <v>0</v>
      </c>
      <c r="S474" s="95">
        <f t="shared" si="29"/>
        <v>0</v>
      </c>
      <c r="T474" s="95">
        <f t="shared" si="29"/>
        <v>0</v>
      </c>
      <c r="U474" s="95">
        <f t="shared" si="29"/>
        <v>0</v>
      </c>
      <c r="V474" s="95">
        <f t="shared" si="27"/>
        <v>0</v>
      </c>
    </row>
    <row r="475" spans="1:22" x14ac:dyDescent="0.15">
      <c r="A475" s="154"/>
      <c r="B475" s="29"/>
      <c r="C475" s="93"/>
      <c r="D475" s="97"/>
      <c r="E475" s="29"/>
      <c r="P475" s="95">
        <f t="shared" si="30"/>
        <v>-0.24</v>
      </c>
      <c r="Q475" s="95">
        <f t="shared" si="31"/>
        <v>-0.22</v>
      </c>
      <c r="R475" s="95">
        <f t="shared" si="32"/>
        <v>-2.92</v>
      </c>
      <c r="S475" s="95">
        <f t="shared" si="29"/>
        <v>-2.15</v>
      </c>
      <c r="T475" s="95">
        <f t="shared" si="29"/>
        <v>-3.21</v>
      </c>
      <c r="U475" s="95">
        <f t="shared" si="29"/>
        <v>0</v>
      </c>
      <c r="V475" s="95">
        <f t="shared" si="27"/>
        <v>-0.17</v>
      </c>
    </row>
    <row r="476" spans="1:22" x14ac:dyDescent="0.15">
      <c r="A476" s="154"/>
      <c r="B476" s="29"/>
      <c r="C476" s="93"/>
      <c r="D476" s="97"/>
      <c r="E476" s="29"/>
      <c r="P476" s="95">
        <f t="shared" si="30"/>
        <v>0</v>
      </c>
      <c r="Q476" s="95">
        <f t="shared" si="31"/>
        <v>0</v>
      </c>
      <c r="R476" s="95">
        <f t="shared" si="32"/>
        <v>0</v>
      </c>
      <c r="S476" s="95">
        <f t="shared" si="29"/>
        <v>0</v>
      </c>
      <c r="T476" s="95">
        <f t="shared" si="29"/>
        <v>0</v>
      </c>
      <c r="U476" s="95">
        <f t="shared" si="29"/>
        <v>0</v>
      </c>
      <c r="V476" s="95">
        <f t="shared" si="27"/>
        <v>0</v>
      </c>
    </row>
    <row r="477" spans="1:22" x14ac:dyDescent="0.15">
      <c r="A477" s="154"/>
      <c r="B477" s="29"/>
      <c r="C477" s="93"/>
      <c r="D477" s="97"/>
      <c r="E477" s="29"/>
      <c r="P477" s="95">
        <f t="shared" si="30"/>
        <v>0</v>
      </c>
      <c r="Q477" s="95">
        <f t="shared" si="31"/>
        <v>0</v>
      </c>
      <c r="R477" s="95">
        <f t="shared" si="32"/>
        <v>0</v>
      </c>
      <c r="S477" s="95">
        <f t="shared" si="29"/>
        <v>0</v>
      </c>
      <c r="T477" s="95">
        <f t="shared" si="29"/>
        <v>0</v>
      </c>
      <c r="U477" s="95">
        <f t="shared" si="29"/>
        <v>0</v>
      </c>
      <c r="V477" s="95">
        <f t="shared" si="27"/>
        <v>0</v>
      </c>
    </row>
    <row r="478" spans="1:22" x14ac:dyDescent="0.15">
      <c r="A478" s="29"/>
      <c r="B478" s="29"/>
      <c r="C478" s="29"/>
      <c r="D478" s="29"/>
      <c r="E478" s="29"/>
      <c r="P478" s="95">
        <f t="shared" si="30"/>
        <v>0</v>
      </c>
      <c r="Q478" s="95">
        <f t="shared" si="31"/>
        <v>0</v>
      </c>
      <c r="R478" s="95">
        <f t="shared" si="32"/>
        <v>0</v>
      </c>
      <c r="S478" s="95">
        <f t="shared" si="29"/>
        <v>0</v>
      </c>
      <c r="T478" s="95">
        <f t="shared" si="29"/>
        <v>0</v>
      </c>
      <c r="U478" s="95">
        <f t="shared" si="29"/>
        <v>0</v>
      </c>
      <c r="V478" s="95">
        <f t="shared" si="27"/>
        <v>0</v>
      </c>
    </row>
    <row r="479" spans="1:22" x14ac:dyDescent="0.15">
      <c r="A479" s="114" t="s">
        <v>15</v>
      </c>
      <c r="B479" s="29" t="s">
        <v>0</v>
      </c>
      <c r="C479" s="43">
        <v>40673</v>
      </c>
      <c r="D479" s="29">
        <v>5</v>
      </c>
      <c r="E479" s="29"/>
      <c r="F479" s="138">
        <v>0.22</v>
      </c>
      <c r="G479" s="138">
        <v>0.22</v>
      </c>
      <c r="H479" s="138">
        <v>3.4</v>
      </c>
      <c r="I479" s="138">
        <v>2.37</v>
      </c>
      <c r="J479" s="138">
        <v>3.6</v>
      </c>
      <c r="K479" s="138">
        <v>0</v>
      </c>
      <c r="L479" s="138">
        <v>0.25</v>
      </c>
      <c r="P479" s="95">
        <f t="shared" si="30"/>
        <v>0.22</v>
      </c>
      <c r="Q479" s="95">
        <f t="shared" si="31"/>
        <v>0.22</v>
      </c>
      <c r="R479" s="95">
        <f t="shared" si="32"/>
        <v>3.4</v>
      </c>
      <c r="S479" s="95">
        <f t="shared" si="29"/>
        <v>2.37</v>
      </c>
      <c r="T479" s="95">
        <f t="shared" si="29"/>
        <v>3.6</v>
      </c>
      <c r="U479" s="95">
        <f t="shared" si="29"/>
        <v>0</v>
      </c>
      <c r="V479" s="95">
        <f t="shared" si="27"/>
        <v>0.25</v>
      </c>
    </row>
    <row r="480" spans="1:22" x14ac:dyDescent="0.15">
      <c r="A480" s="114" t="s">
        <v>15</v>
      </c>
      <c r="B480" s="29" t="s">
        <v>0</v>
      </c>
      <c r="C480" s="43">
        <v>40704</v>
      </c>
      <c r="D480" s="29">
        <v>6</v>
      </c>
      <c r="E480" s="29"/>
      <c r="F480" s="138">
        <v>0.22</v>
      </c>
      <c r="G480" s="138">
        <v>0.22</v>
      </c>
      <c r="H480" s="138">
        <v>3.4</v>
      </c>
      <c r="I480" s="138">
        <v>2.37</v>
      </c>
      <c r="J480" s="138">
        <v>3.6</v>
      </c>
      <c r="K480" s="138">
        <v>0</v>
      </c>
      <c r="L480" s="138">
        <v>0.25</v>
      </c>
      <c r="P480" s="95">
        <f t="shared" si="30"/>
        <v>0</v>
      </c>
      <c r="Q480" s="95">
        <f t="shared" si="31"/>
        <v>0</v>
      </c>
      <c r="R480" s="95">
        <f t="shared" si="32"/>
        <v>0</v>
      </c>
      <c r="S480" s="95">
        <f t="shared" si="29"/>
        <v>0</v>
      </c>
      <c r="T480" s="95">
        <f t="shared" si="29"/>
        <v>0</v>
      </c>
      <c r="U480" s="95">
        <f t="shared" si="29"/>
        <v>0</v>
      </c>
      <c r="V480" s="95">
        <f t="shared" si="27"/>
        <v>0</v>
      </c>
    </row>
    <row r="481" spans="1:22" s="29" customFormat="1" x14ac:dyDescent="0.15">
      <c r="A481" s="114" t="s">
        <v>15</v>
      </c>
      <c r="B481" s="29" t="s">
        <v>0</v>
      </c>
      <c r="C481" s="43">
        <v>40734</v>
      </c>
      <c r="D481" s="29">
        <v>7</v>
      </c>
      <c r="F481" s="45">
        <v>0.21</v>
      </c>
      <c r="G481" s="45">
        <v>0.22</v>
      </c>
      <c r="H481" s="45">
        <v>3.4</v>
      </c>
      <c r="I481" s="135">
        <v>2.36</v>
      </c>
      <c r="J481" s="135">
        <v>3.59</v>
      </c>
      <c r="K481" s="135">
        <v>0</v>
      </c>
      <c r="L481" s="135">
        <v>0.25</v>
      </c>
      <c r="M481" s="135"/>
      <c r="N481" s="135"/>
      <c r="O481" s="135"/>
      <c r="P481" s="95">
        <f t="shared" si="30"/>
        <v>-1.0000000000000009E-2</v>
      </c>
      <c r="Q481" s="95">
        <f t="shared" si="31"/>
        <v>0</v>
      </c>
      <c r="R481" s="95">
        <f t="shared" si="32"/>
        <v>0</v>
      </c>
      <c r="S481" s="95">
        <f t="shared" si="29"/>
        <v>-1.0000000000000231E-2</v>
      </c>
      <c r="T481" s="95">
        <f t="shared" si="29"/>
        <v>-1.0000000000000231E-2</v>
      </c>
      <c r="U481" s="95">
        <f t="shared" si="29"/>
        <v>0</v>
      </c>
      <c r="V481" s="95">
        <f t="shared" si="27"/>
        <v>0</v>
      </c>
    </row>
    <row r="482" spans="1:22" s="29" customFormat="1" x14ac:dyDescent="0.15">
      <c r="A482" s="114" t="s">
        <v>15</v>
      </c>
      <c r="B482" s="29" t="s">
        <v>0</v>
      </c>
      <c r="C482" s="43">
        <v>40765</v>
      </c>
      <c r="D482" s="29">
        <v>8</v>
      </c>
      <c r="F482" s="45">
        <v>0.21</v>
      </c>
      <c r="G482" s="45">
        <v>0.22</v>
      </c>
      <c r="H482" s="45">
        <v>3.4</v>
      </c>
      <c r="I482" s="135">
        <v>2.36</v>
      </c>
      <c r="J482" s="135">
        <v>3.59</v>
      </c>
      <c r="K482" s="135">
        <v>0</v>
      </c>
      <c r="L482" s="135">
        <v>0.25</v>
      </c>
      <c r="M482" s="135"/>
      <c r="N482" s="135"/>
      <c r="O482" s="135"/>
      <c r="P482" s="95">
        <f t="shared" si="30"/>
        <v>0</v>
      </c>
      <c r="Q482" s="95">
        <f t="shared" si="31"/>
        <v>0</v>
      </c>
      <c r="R482" s="95">
        <f t="shared" si="32"/>
        <v>0</v>
      </c>
      <c r="S482" s="95">
        <f t="shared" si="29"/>
        <v>0</v>
      </c>
      <c r="T482" s="95">
        <f t="shared" si="29"/>
        <v>0</v>
      </c>
      <c r="U482" s="95">
        <f t="shared" si="29"/>
        <v>0</v>
      </c>
      <c r="V482" s="95">
        <f t="shared" si="27"/>
        <v>0</v>
      </c>
    </row>
    <row r="483" spans="1:22" x14ac:dyDescent="0.15">
      <c r="A483" s="114" t="s">
        <v>15</v>
      </c>
      <c r="B483" s="29" t="s">
        <v>0</v>
      </c>
      <c r="C483" s="43">
        <v>40796</v>
      </c>
      <c r="D483" s="29">
        <v>9</v>
      </c>
      <c r="E483" s="29"/>
      <c r="F483" s="138">
        <v>0.21</v>
      </c>
      <c r="G483" s="138">
        <v>0.22</v>
      </c>
      <c r="H483" s="138">
        <v>3.4</v>
      </c>
      <c r="I483" s="138">
        <v>2.36</v>
      </c>
      <c r="J483" s="138">
        <v>3.59</v>
      </c>
      <c r="K483" s="138">
        <v>0</v>
      </c>
      <c r="L483" s="138">
        <v>0.25</v>
      </c>
      <c r="P483" s="95">
        <f t="shared" si="30"/>
        <v>0</v>
      </c>
      <c r="Q483" s="95">
        <f t="shared" si="31"/>
        <v>0</v>
      </c>
      <c r="R483" s="95">
        <f t="shared" si="32"/>
        <v>0</v>
      </c>
      <c r="S483" s="95">
        <f t="shared" si="29"/>
        <v>0</v>
      </c>
      <c r="T483" s="95">
        <f t="shared" si="29"/>
        <v>0</v>
      </c>
      <c r="U483" s="95">
        <f t="shared" si="29"/>
        <v>0</v>
      </c>
      <c r="V483" s="95">
        <f t="shared" si="27"/>
        <v>0</v>
      </c>
    </row>
    <row r="484" spans="1:22" x14ac:dyDescent="0.15">
      <c r="A484" s="114" t="s">
        <v>15</v>
      </c>
      <c r="B484" s="29" t="s">
        <v>0</v>
      </c>
      <c r="C484" s="43">
        <v>40826</v>
      </c>
      <c r="D484" s="29">
        <v>10</v>
      </c>
      <c r="E484" s="29"/>
      <c r="F484" s="138">
        <v>0.18</v>
      </c>
      <c r="G484" s="138">
        <v>0.22</v>
      </c>
      <c r="H484" s="138">
        <v>3.2</v>
      </c>
      <c r="I484" s="138">
        <v>2.19</v>
      </c>
      <c r="J484" s="138">
        <v>3.4</v>
      </c>
      <c r="K484" s="138">
        <v>0</v>
      </c>
      <c r="L484" s="138">
        <v>0.21</v>
      </c>
      <c r="P484" s="95">
        <f t="shared" si="30"/>
        <v>-0.03</v>
      </c>
      <c r="Q484" s="95">
        <f t="shared" si="31"/>
        <v>0</v>
      </c>
      <c r="R484" s="95">
        <f t="shared" si="32"/>
        <v>-0.19999999999999973</v>
      </c>
      <c r="S484" s="95">
        <f t="shared" si="29"/>
        <v>-0.16999999999999993</v>
      </c>
      <c r="T484" s="95">
        <f t="shared" si="29"/>
        <v>-0.18999999999999995</v>
      </c>
      <c r="U484" s="95">
        <f t="shared" si="29"/>
        <v>0</v>
      </c>
      <c r="V484" s="95">
        <f t="shared" si="27"/>
        <v>-4.0000000000000008E-2</v>
      </c>
    </row>
    <row r="485" spans="1:22" s="29" customFormat="1" x14ac:dyDescent="0.15">
      <c r="A485" s="114" t="s">
        <v>15</v>
      </c>
      <c r="B485" s="29" t="s">
        <v>0</v>
      </c>
      <c r="C485" s="43">
        <v>40857</v>
      </c>
      <c r="D485" s="29">
        <v>11</v>
      </c>
      <c r="F485" s="138">
        <v>0.1</v>
      </c>
      <c r="G485" s="138">
        <v>0.22</v>
      </c>
      <c r="H485" s="138">
        <v>2.95</v>
      </c>
      <c r="I485" s="138">
        <v>2.02</v>
      </c>
      <c r="J485" s="138">
        <v>3.19</v>
      </c>
      <c r="K485" s="138">
        <v>0</v>
      </c>
      <c r="L485" s="138">
        <v>0.09</v>
      </c>
      <c r="M485" s="177"/>
      <c r="N485" s="158"/>
      <c r="O485" s="158"/>
      <c r="P485" s="95">
        <f t="shared" si="30"/>
        <v>-7.9999999999999988E-2</v>
      </c>
      <c r="Q485" s="95">
        <f t="shared" si="31"/>
        <v>0</v>
      </c>
      <c r="R485" s="95">
        <f t="shared" si="32"/>
        <v>-0.25</v>
      </c>
      <c r="S485" s="95">
        <f t="shared" si="29"/>
        <v>-0.16999999999999993</v>
      </c>
      <c r="T485" s="95">
        <f t="shared" si="29"/>
        <v>-0.20999999999999996</v>
      </c>
      <c r="U485" s="95">
        <f t="shared" si="29"/>
        <v>0</v>
      </c>
      <c r="V485" s="95">
        <f t="shared" si="27"/>
        <v>-0.12</v>
      </c>
    </row>
    <row r="486" spans="1:22" s="29" customFormat="1" x14ac:dyDescent="0.15">
      <c r="A486" s="114" t="s">
        <v>15</v>
      </c>
      <c r="B486" s="29" t="s">
        <v>0</v>
      </c>
      <c r="C486" s="43">
        <v>40887</v>
      </c>
      <c r="D486" s="29">
        <v>12</v>
      </c>
      <c r="F486" s="45">
        <v>0.1</v>
      </c>
      <c r="G486" s="45">
        <v>0.22</v>
      </c>
      <c r="H486" s="45">
        <v>2.95</v>
      </c>
      <c r="I486" s="135">
        <v>2.02</v>
      </c>
      <c r="J486" s="135">
        <v>3.19</v>
      </c>
      <c r="K486" s="135">
        <v>0</v>
      </c>
      <c r="L486" s="135">
        <v>0.09</v>
      </c>
      <c r="M486" s="135"/>
      <c r="N486" s="135"/>
      <c r="O486" s="135"/>
      <c r="P486" s="95">
        <f t="shared" si="30"/>
        <v>0</v>
      </c>
      <c r="Q486" s="95">
        <f t="shared" si="31"/>
        <v>0</v>
      </c>
      <c r="R486" s="95">
        <f t="shared" si="32"/>
        <v>0</v>
      </c>
      <c r="S486" s="95">
        <f t="shared" si="29"/>
        <v>0</v>
      </c>
      <c r="T486" s="95">
        <f t="shared" si="29"/>
        <v>0</v>
      </c>
      <c r="U486" s="95">
        <f t="shared" si="29"/>
        <v>0</v>
      </c>
      <c r="V486" s="95">
        <f t="shared" si="27"/>
        <v>0</v>
      </c>
    </row>
    <row r="487" spans="1:22" x14ac:dyDescent="0.15">
      <c r="A487" s="114" t="s">
        <v>15</v>
      </c>
      <c r="B487" s="29" t="s">
        <v>0</v>
      </c>
      <c r="C487" s="93">
        <v>40920</v>
      </c>
      <c r="D487" s="97">
        <v>1</v>
      </c>
      <c r="F487" s="138">
        <v>0.1</v>
      </c>
      <c r="G487" s="138">
        <v>0.22</v>
      </c>
      <c r="H487" s="138">
        <v>2.85</v>
      </c>
      <c r="I487" s="138">
        <v>1.92</v>
      </c>
      <c r="J487" s="138">
        <v>3.09</v>
      </c>
      <c r="K487" s="138">
        <v>0</v>
      </c>
      <c r="L487" s="138">
        <v>0.09</v>
      </c>
      <c r="P487" s="95">
        <f t="shared" si="30"/>
        <v>0</v>
      </c>
      <c r="Q487" s="95">
        <f t="shared" si="31"/>
        <v>0</v>
      </c>
      <c r="R487" s="95">
        <f t="shared" si="32"/>
        <v>-0.10000000000000009</v>
      </c>
      <c r="S487" s="95">
        <f t="shared" si="29"/>
        <v>-0.10000000000000009</v>
      </c>
      <c r="T487" s="95">
        <f t="shared" si="29"/>
        <v>-0.10000000000000009</v>
      </c>
      <c r="U487" s="95">
        <f t="shared" si="29"/>
        <v>0</v>
      </c>
      <c r="V487" s="95">
        <f t="shared" si="27"/>
        <v>0</v>
      </c>
    </row>
    <row r="488" spans="1:22" x14ac:dyDescent="0.15">
      <c r="A488" s="114" t="s">
        <v>15</v>
      </c>
      <c r="B488" s="29" t="s">
        <v>0</v>
      </c>
      <c r="C488" s="93">
        <v>40948</v>
      </c>
      <c r="D488" s="97">
        <v>2</v>
      </c>
      <c r="F488" s="138">
        <v>0.1</v>
      </c>
      <c r="G488" s="138">
        <v>0.22</v>
      </c>
      <c r="H488" s="138">
        <v>2.85</v>
      </c>
      <c r="I488" s="138">
        <v>1.92</v>
      </c>
      <c r="J488" s="138">
        <v>3.09</v>
      </c>
      <c r="K488" s="138">
        <v>0</v>
      </c>
      <c r="L488" s="138">
        <v>0.09</v>
      </c>
      <c r="P488" s="95">
        <f t="shared" si="30"/>
        <v>0</v>
      </c>
      <c r="Q488" s="95">
        <f t="shared" si="31"/>
        <v>0</v>
      </c>
      <c r="R488" s="95">
        <f t="shared" si="32"/>
        <v>0</v>
      </c>
      <c r="S488" s="95">
        <f t="shared" si="29"/>
        <v>0</v>
      </c>
      <c r="T488" s="95">
        <f t="shared" si="29"/>
        <v>0</v>
      </c>
      <c r="U488" s="95">
        <f t="shared" si="29"/>
        <v>0</v>
      </c>
      <c r="V488" s="95">
        <f t="shared" si="27"/>
        <v>0</v>
      </c>
    </row>
    <row r="489" spans="1:22" x14ac:dyDescent="0.15">
      <c r="A489" s="114" t="s">
        <v>15</v>
      </c>
      <c r="B489" s="29" t="s">
        <v>0</v>
      </c>
      <c r="C489" s="93">
        <v>40977</v>
      </c>
      <c r="D489" s="97">
        <v>3</v>
      </c>
      <c r="F489" s="138">
        <v>0.1</v>
      </c>
      <c r="G489" s="138">
        <v>0.22</v>
      </c>
      <c r="H489" s="138">
        <v>2.7</v>
      </c>
      <c r="I489" s="138">
        <v>1.8</v>
      </c>
      <c r="J489" s="138">
        <v>2.96</v>
      </c>
      <c r="K489" s="138">
        <v>0</v>
      </c>
      <c r="L489" s="138">
        <v>7.0000000000000007E-2</v>
      </c>
      <c r="P489" s="95">
        <f t="shared" si="30"/>
        <v>0</v>
      </c>
      <c r="Q489" s="95">
        <f t="shared" si="31"/>
        <v>0</v>
      </c>
      <c r="R489" s="95">
        <f t="shared" si="32"/>
        <v>-0.14999999999999991</v>
      </c>
      <c r="S489" s="95">
        <f t="shared" si="29"/>
        <v>-0.11999999999999988</v>
      </c>
      <c r="T489" s="95">
        <f t="shared" si="29"/>
        <v>-0.12999999999999989</v>
      </c>
      <c r="U489" s="95">
        <f t="shared" si="29"/>
        <v>0</v>
      </c>
      <c r="V489" s="95">
        <f t="shared" si="29"/>
        <v>-1.999999999999999E-2</v>
      </c>
    </row>
    <row r="490" spans="1:22" x14ac:dyDescent="0.15">
      <c r="A490" s="114" t="s">
        <v>15</v>
      </c>
      <c r="B490" s="29" t="s">
        <v>0</v>
      </c>
      <c r="C490" s="93">
        <v>41009</v>
      </c>
      <c r="D490" s="97">
        <v>4</v>
      </c>
      <c r="F490" s="138">
        <v>0.1</v>
      </c>
      <c r="G490" s="138">
        <v>0.22</v>
      </c>
      <c r="H490" s="138">
        <v>2.7</v>
      </c>
      <c r="I490" s="138">
        <v>1.8</v>
      </c>
      <c r="J490" s="138">
        <v>2.96</v>
      </c>
      <c r="K490" s="138">
        <v>0</v>
      </c>
      <c r="L490" s="138">
        <v>7.0000000000000007E-2</v>
      </c>
      <c r="P490" s="95">
        <f t="shared" si="30"/>
        <v>0</v>
      </c>
      <c r="Q490" s="95">
        <f t="shared" si="31"/>
        <v>0</v>
      </c>
      <c r="R490" s="95">
        <f t="shared" si="32"/>
        <v>0</v>
      </c>
      <c r="S490" s="95">
        <f t="shared" si="29"/>
        <v>0</v>
      </c>
      <c r="T490" s="95">
        <f t="shared" si="29"/>
        <v>0</v>
      </c>
      <c r="U490" s="95">
        <f t="shared" si="29"/>
        <v>0</v>
      </c>
      <c r="V490" s="95">
        <f t="shared" si="29"/>
        <v>0</v>
      </c>
    </row>
    <row r="491" spans="1:22" x14ac:dyDescent="0.15">
      <c r="A491" s="114" t="s">
        <v>15</v>
      </c>
      <c r="B491" s="154" t="s">
        <v>101</v>
      </c>
      <c r="C491" s="93">
        <v>41039</v>
      </c>
      <c r="D491" s="97">
        <v>5</v>
      </c>
      <c r="F491" s="138">
        <v>0.17</v>
      </c>
      <c r="G491" s="138">
        <v>0.22</v>
      </c>
      <c r="H491" s="138">
        <v>2.7</v>
      </c>
      <c r="I491" s="138">
        <v>1.9</v>
      </c>
      <c r="J491" s="138">
        <v>2.95</v>
      </c>
      <c r="K491" s="138">
        <v>0</v>
      </c>
      <c r="L491" s="138">
        <v>0.14000000000000001</v>
      </c>
      <c r="P491" s="95">
        <f t="shared" si="30"/>
        <v>7.0000000000000007E-2</v>
      </c>
      <c r="Q491" s="95">
        <f t="shared" si="31"/>
        <v>0</v>
      </c>
      <c r="R491" s="95">
        <f t="shared" si="32"/>
        <v>0</v>
      </c>
      <c r="S491" s="95">
        <f t="shared" si="29"/>
        <v>9.9999999999999867E-2</v>
      </c>
      <c r="T491" s="95">
        <f t="shared" si="29"/>
        <v>-9.9999999999997868E-3</v>
      </c>
      <c r="U491" s="95">
        <f t="shared" si="29"/>
        <v>0</v>
      </c>
      <c r="V491" s="95">
        <f t="shared" si="29"/>
        <v>7.0000000000000007E-2</v>
      </c>
    </row>
    <row r="492" spans="1:22" x14ac:dyDescent="0.15">
      <c r="A492" s="114" t="s">
        <v>15</v>
      </c>
      <c r="B492" s="154" t="s">
        <v>101</v>
      </c>
      <c r="C492" s="93">
        <v>41072</v>
      </c>
      <c r="D492" s="97">
        <v>6</v>
      </c>
      <c r="F492" s="138">
        <v>0.17</v>
      </c>
      <c r="G492" s="138">
        <v>0.22</v>
      </c>
      <c r="H492" s="138">
        <v>2.7</v>
      </c>
      <c r="I492" s="138">
        <v>1.9</v>
      </c>
      <c r="J492" s="138">
        <v>2.95</v>
      </c>
      <c r="K492" s="138">
        <v>0</v>
      </c>
      <c r="L492" s="138">
        <v>0.14000000000000001</v>
      </c>
      <c r="P492" s="95">
        <f t="shared" si="30"/>
        <v>0</v>
      </c>
      <c r="Q492" s="95">
        <f t="shared" si="31"/>
        <v>0</v>
      </c>
      <c r="R492" s="95">
        <f t="shared" si="32"/>
        <v>0</v>
      </c>
      <c r="S492" s="95">
        <f t="shared" si="29"/>
        <v>0</v>
      </c>
      <c r="T492" s="95">
        <f t="shared" si="29"/>
        <v>0</v>
      </c>
      <c r="U492" s="95">
        <f t="shared" si="29"/>
        <v>0</v>
      </c>
      <c r="V492" s="95">
        <f t="shared" si="29"/>
        <v>0</v>
      </c>
    </row>
    <row r="493" spans="1:22" x14ac:dyDescent="0.15">
      <c r="A493" s="114" t="s">
        <v>15</v>
      </c>
      <c r="B493" s="154" t="s">
        <v>101</v>
      </c>
      <c r="C493" s="93">
        <v>41101</v>
      </c>
      <c r="D493" s="97">
        <v>7</v>
      </c>
      <c r="F493" s="18">
        <v>0.17</v>
      </c>
      <c r="G493" s="18">
        <v>0.22</v>
      </c>
      <c r="H493" s="18">
        <v>2.7</v>
      </c>
      <c r="I493" s="18">
        <v>1.9</v>
      </c>
      <c r="J493" s="18">
        <v>2.95</v>
      </c>
      <c r="K493" s="18">
        <v>0</v>
      </c>
      <c r="L493" s="18">
        <v>0.14000000000000001</v>
      </c>
      <c r="P493" s="95">
        <f t="shared" si="30"/>
        <v>0</v>
      </c>
      <c r="Q493" s="95">
        <f t="shared" si="31"/>
        <v>0</v>
      </c>
      <c r="R493" s="95">
        <f t="shared" si="32"/>
        <v>0</v>
      </c>
      <c r="S493" s="95">
        <f t="shared" si="29"/>
        <v>0</v>
      </c>
      <c r="T493" s="95">
        <f t="shared" si="29"/>
        <v>0</v>
      </c>
      <c r="U493" s="95">
        <f t="shared" si="29"/>
        <v>0</v>
      </c>
      <c r="V493" s="95">
        <f t="shared" si="29"/>
        <v>0</v>
      </c>
    </row>
    <row r="494" spans="1:22" x14ac:dyDescent="0.15">
      <c r="A494" s="114" t="s">
        <v>15</v>
      </c>
      <c r="B494" s="154" t="s">
        <v>101</v>
      </c>
      <c r="C494" s="93">
        <v>41131</v>
      </c>
      <c r="D494" s="97">
        <v>8</v>
      </c>
      <c r="F494" s="29">
        <v>0.17</v>
      </c>
      <c r="G494" s="29">
        <v>0.22</v>
      </c>
      <c r="H494" s="29">
        <v>2.7</v>
      </c>
      <c r="I494" s="29">
        <v>1.9</v>
      </c>
      <c r="J494" s="29">
        <v>2.95</v>
      </c>
      <c r="K494" s="29">
        <v>0</v>
      </c>
      <c r="L494" s="29">
        <v>0.14000000000000001</v>
      </c>
      <c r="P494" s="95">
        <f t="shared" si="30"/>
        <v>0</v>
      </c>
      <c r="Q494" s="95">
        <f t="shared" si="31"/>
        <v>0</v>
      </c>
      <c r="R494" s="95">
        <f t="shared" si="32"/>
        <v>0</v>
      </c>
      <c r="S494" s="95">
        <f t="shared" si="29"/>
        <v>0</v>
      </c>
      <c r="T494" s="95">
        <f t="shared" si="29"/>
        <v>0</v>
      </c>
      <c r="U494" s="95">
        <f t="shared" si="29"/>
        <v>0</v>
      </c>
      <c r="V494" s="95">
        <f t="shared" si="29"/>
        <v>0</v>
      </c>
    </row>
    <row r="495" spans="1:22" x14ac:dyDescent="0.15">
      <c r="A495" s="114" t="s">
        <v>15</v>
      </c>
      <c r="B495" s="154" t="s">
        <v>101</v>
      </c>
      <c r="C495" s="93">
        <v>41164</v>
      </c>
      <c r="D495" s="97">
        <v>9</v>
      </c>
      <c r="F495" s="29">
        <v>0.17</v>
      </c>
      <c r="G495" s="29">
        <v>0.22</v>
      </c>
      <c r="H495" s="29">
        <v>2.7</v>
      </c>
      <c r="I495" s="29">
        <v>1.9</v>
      </c>
      <c r="J495" s="29">
        <v>2.95</v>
      </c>
      <c r="K495" s="29">
        <v>0</v>
      </c>
      <c r="L495" s="29">
        <v>0.14000000000000001</v>
      </c>
      <c r="P495" s="95">
        <f t="shared" si="30"/>
        <v>0</v>
      </c>
      <c r="Q495" s="95">
        <f t="shared" si="31"/>
        <v>0</v>
      </c>
      <c r="R495" s="95">
        <f t="shared" si="32"/>
        <v>0</v>
      </c>
      <c r="S495" s="95">
        <f t="shared" si="29"/>
        <v>0</v>
      </c>
      <c r="T495" s="95">
        <f t="shared" si="29"/>
        <v>0</v>
      </c>
      <c r="U495" s="95">
        <f t="shared" si="29"/>
        <v>0</v>
      </c>
      <c r="V495" s="95">
        <f t="shared" si="29"/>
        <v>0</v>
      </c>
    </row>
    <row r="496" spans="1:22" x14ac:dyDescent="0.15">
      <c r="A496" s="114" t="s">
        <v>15</v>
      </c>
      <c r="B496" s="154" t="s">
        <v>101</v>
      </c>
      <c r="C496" s="93">
        <v>41193</v>
      </c>
      <c r="D496" s="97">
        <v>10</v>
      </c>
      <c r="F496" s="29">
        <v>0.17</v>
      </c>
      <c r="G496" s="29">
        <v>0.22</v>
      </c>
      <c r="H496" s="29">
        <v>2.78</v>
      </c>
      <c r="I496" s="29">
        <v>1.95</v>
      </c>
      <c r="J496" s="29">
        <v>3</v>
      </c>
      <c r="K496" s="29">
        <v>0</v>
      </c>
      <c r="L496" s="29">
        <v>0.17</v>
      </c>
      <c r="P496" s="95">
        <f t="shared" si="30"/>
        <v>0</v>
      </c>
      <c r="Q496" s="95">
        <f t="shared" si="31"/>
        <v>0</v>
      </c>
      <c r="R496" s="95">
        <f t="shared" si="32"/>
        <v>7.9999999999999627E-2</v>
      </c>
      <c r="S496" s="95">
        <f t="shared" si="29"/>
        <v>5.0000000000000044E-2</v>
      </c>
      <c r="T496" s="95">
        <f t="shared" si="29"/>
        <v>4.9999999999999822E-2</v>
      </c>
      <c r="U496" s="95">
        <f t="shared" si="29"/>
        <v>0</v>
      </c>
      <c r="V496" s="95">
        <f t="shared" si="29"/>
        <v>0.03</v>
      </c>
    </row>
    <row r="497" spans="1:22" x14ac:dyDescent="0.15">
      <c r="A497" s="114" t="s">
        <v>15</v>
      </c>
      <c r="B497" s="154" t="s">
        <v>101</v>
      </c>
      <c r="C497" s="93">
        <v>41222</v>
      </c>
      <c r="D497" s="97">
        <v>11</v>
      </c>
      <c r="F497" s="29">
        <v>0.17</v>
      </c>
      <c r="G497" s="29">
        <v>0.22</v>
      </c>
      <c r="H497" s="29">
        <v>2.76</v>
      </c>
      <c r="I497" s="29">
        <v>1.96</v>
      </c>
      <c r="J497" s="29">
        <v>3</v>
      </c>
      <c r="K497" s="29">
        <v>0</v>
      </c>
      <c r="L497" s="29">
        <v>0.15</v>
      </c>
      <c r="P497" s="95">
        <f t="shared" si="30"/>
        <v>0</v>
      </c>
      <c r="Q497" s="95">
        <f t="shared" si="31"/>
        <v>0</v>
      </c>
      <c r="R497" s="95">
        <f t="shared" si="32"/>
        <v>-2.0000000000000018E-2</v>
      </c>
      <c r="S497" s="95">
        <f t="shared" si="29"/>
        <v>1.0000000000000009E-2</v>
      </c>
      <c r="T497" s="95">
        <f t="shared" si="29"/>
        <v>0</v>
      </c>
      <c r="U497" s="95">
        <f t="shared" si="29"/>
        <v>0</v>
      </c>
      <c r="V497" s="95">
        <f t="shared" si="29"/>
        <v>-2.0000000000000018E-2</v>
      </c>
    </row>
    <row r="498" spans="1:22" x14ac:dyDescent="0.15">
      <c r="A498" s="114" t="s">
        <v>15</v>
      </c>
      <c r="B498" s="154" t="s">
        <v>101</v>
      </c>
      <c r="C498" s="93">
        <v>41254</v>
      </c>
      <c r="D498" s="97">
        <v>12</v>
      </c>
      <c r="F498" s="29">
        <v>0.17</v>
      </c>
      <c r="G498" s="29">
        <v>0.22</v>
      </c>
      <c r="H498" s="29">
        <v>2.76</v>
      </c>
      <c r="I498" s="29">
        <v>1.96</v>
      </c>
      <c r="J498" s="29">
        <v>3</v>
      </c>
      <c r="K498" s="29">
        <v>0</v>
      </c>
      <c r="L498" s="29">
        <v>0.15</v>
      </c>
      <c r="P498" s="95">
        <f t="shared" si="30"/>
        <v>0</v>
      </c>
      <c r="Q498" s="95">
        <f t="shared" si="31"/>
        <v>0</v>
      </c>
      <c r="R498" s="95">
        <f t="shared" si="32"/>
        <v>0</v>
      </c>
      <c r="S498" s="95">
        <f t="shared" si="29"/>
        <v>0</v>
      </c>
      <c r="T498" s="95">
        <f t="shared" si="29"/>
        <v>0</v>
      </c>
      <c r="U498" s="95">
        <f t="shared" si="29"/>
        <v>0</v>
      </c>
      <c r="V498" s="95">
        <f t="shared" si="29"/>
        <v>0</v>
      </c>
    </row>
    <row r="499" spans="1:22" x14ac:dyDescent="0.15">
      <c r="A499" s="114" t="s">
        <v>15</v>
      </c>
      <c r="B499" s="154" t="s">
        <v>101</v>
      </c>
      <c r="C499" s="93">
        <v>41285</v>
      </c>
      <c r="D499" s="97">
        <v>1</v>
      </c>
      <c r="F499" s="138">
        <v>0.17</v>
      </c>
      <c r="G499" s="138">
        <v>0.22</v>
      </c>
      <c r="H499" s="138">
        <v>2.76</v>
      </c>
      <c r="I499" s="138">
        <v>1.96</v>
      </c>
      <c r="J499" s="138">
        <v>3</v>
      </c>
      <c r="K499" s="138">
        <v>0</v>
      </c>
      <c r="L499" s="138">
        <v>0.15</v>
      </c>
      <c r="P499" s="95">
        <f t="shared" si="30"/>
        <v>0</v>
      </c>
      <c r="Q499" s="95">
        <f t="shared" si="31"/>
        <v>0</v>
      </c>
      <c r="R499" s="95">
        <f t="shared" si="32"/>
        <v>0</v>
      </c>
      <c r="S499" s="95">
        <f t="shared" si="29"/>
        <v>0</v>
      </c>
      <c r="T499" s="95">
        <f t="shared" si="29"/>
        <v>0</v>
      </c>
      <c r="U499" s="95">
        <f t="shared" si="29"/>
        <v>0</v>
      </c>
      <c r="V499" s="95">
        <f t="shared" si="29"/>
        <v>0</v>
      </c>
    </row>
    <row r="500" spans="1:22" x14ac:dyDescent="0.15">
      <c r="A500" s="114" t="s">
        <v>15</v>
      </c>
      <c r="B500" s="154" t="s">
        <v>101</v>
      </c>
      <c r="C500" s="93">
        <v>41313</v>
      </c>
      <c r="D500" s="97">
        <v>2</v>
      </c>
      <c r="F500" s="138">
        <v>0.17</v>
      </c>
      <c r="G500" s="138">
        <v>0.22</v>
      </c>
      <c r="H500" s="138">
        <v>2.76</v>
      </c>
      <c r="I500" s="138">
        <v>1.96</v>
      </c>
      <c r="J500" s="138">
        <v>3</v>
      </c>
      <c r="K500" s="138">
        <v>0</v>
      </c>
      <c r="L500" s="138">
        <v>0.15</v>
      </c>
      <c r="P500" s="95">
        <f t="shared" si="30"/>
        <v>0</v>
      </c>
      <c r="Q500" s="95">
        <f t="shared" si="31"/>
        <v>0</v>
      </c>
      <c r="R500" s="95">
        <f t="shared" si="32"/>
        <v>0</v>
      </c>
      <c r="S500" s="95">
        <f t="shared" si="29"/>
        <v>0</v>
      </c>
      <c r="T500" s="95">
        <f t="shared" si="29"/>
        <v>0</v>
      </c>
      <c r="U500" s="95">
        <f t="shared" si="29"/>
        <v>0</v>
      </c>
      <c r="V500" s="95">
        <f t="shared" si="29"/>
        <v>0</v>
      </c>
    </row>
    <row r="501" spans="1:22" x14ac:dyDescent="0.15">
      <c r="A501" s="114" t="s">
        <v>15</v>
      </c>
      <c r="B501" s="154" t="s">
        <v>101</v>
      </c>
      <c r="C501" s="93">
        <v>41341</v>
      </c>
      <c r="D501" s="97">
        <v>3</v>
      </c>
      <c r="F501" s="138">
        <v>0.17</v>
      </c>
      <c r="G501" s="138">
        <v>0.22</v>
      </c>
      <c r="H501" s="138">
        <v>2.76</v>
      </c>
      <c r="I501" s="138">
        <v>1.96</v>
      </c>
      <c r="J501" s="138">
        <v>3</v>
      </c>
      <c r="K501" s="138">
        <v>0</v>
      </c>
      <c r="L501" s="138">
        <v>0.15</v>
      </c>
      <c r="P501" s="95">
        <f t="shared" si="30"/>
        <v>0</v>
      </c>
      <c r="Q501" s="95">
        <f t="shared" si="31"/>
        <v>0</v>
      </c>
      <c r="R501" s="95">
        <f t="shared" si="32"/>
        <v>0</v>
      </c>
      <c r="S501" s="95">
        <f t="shared" si="29"/>
        <v>0</v>
      </c>
      <c r="T501" s="95">
        <f t="shared" si="29"/>
        <v>0</v>
      </c>
      <c r="U501" s="95">
        <f t="shared" si="29"/>
        <v>0</v>
      </c>
      <c r="V501" s="95">
        <f t="shared" si="29"/>
        <v>0</v>
      </c>
    </row>
    <row r="502" spans="1:22" x14ac:dyDescent="0.15">
      <c r="A502" s="114" t="s">
        <v>15</v>
      </c>
      <c r="B502" s="154" t="s">
        <v>101</v>
      </c>
      <c r="C502" s="93">
        <v>41374</v>
      </c>
      <c r="D502" s="97">
        <v>4</v>
      </c>
      <c r="F502" s="138">
        <v>0.17</v>
      </c>
      <c r="G502" s="138">
        <v>0.22</v>
      </c>
      <c r="H502" s="138">
        <v>2.76</v>
      </c>
      <c r="I502" s="138">
        <v>1.96</v>
      </c>
      <c r="J502" s="138">
        <v>3</v>
      </c>
      <c r="K502" s="138">
        <v>0</v>
      </c>
      <c r="L502" s="138">
        <v>0.15</v>
      </c>
      <c r="P502" s="95">
        <f t="shared" ref="P502:P533" si="33">F502-F501</f>
        <v>0</v>
      </c>
      <c r="Q502" s="95">
        <f t="shared" ref="Q502:Q533" si="34">G502-G501</f>
        <v>0</v>
      </c>
      <c r="R502" s="95">
        <f t="shared" ref="R502:R533" si="35">H502-H501</f>
        <v>0</v>
      </c>
      <c r="S502" s="95">
        <f t="shared" si="29"/>
        <v>0</v>
      </c>
      <c r="T502" s="95">
        <f t="shared" si="29"/>
        <v>0</v>
      </c>
      <c r="U502" s="95">
        <f t="shared" si="29"/>
        <v>0</v>
      </c>
      <c r="V502" s="95">
        <f t="shared" si="29"/>
        <v>0</v>
      </c>
    </row>
    <row r="503" spans="1:22" x14ac:dyDescent="0.15">
      <c r="A503" s="114" t="s">
        <v>15</v>
      </c>
      <c r="B503" s="29" t="s">
        <v>310</v>
      </c>
      <c r="C503" s="12">
        <v>41404</v>
      </c>
      <c r="D503" s="137">
        <v>5</v>
      </c>
      <c r="F503" s="138">
        <v>0.16</v>
      </c>
      <c r="G503" s="138">
        <v>0.22</v>
      </c>
      <c r="H503" s="138">
        <v>2.76</v>
      </c>
      <c r="I503" s="138">
        <v>1.96</v>
      </c>
      <c r="J503" s="138">
        <v>3.01</v>
      </c>
      <c r="K503" s="138">
        <v>0</v>
      </c>
      <c r="L503" s="138">
        <v>0.13</v>
      </c>
      <c r="P503" s="95">
        <f t="shared" si="33"/>
        <v>-1.0000000000000009E-2</v>
      </c>
      <c r="Q503" s="95">
        <f t="shared" si="34"/>
        <v>0</v>
      </c>
      <c r="R503" s="95">
        <f t="shared" si="35"/>
        <v>0</v>
      </c>
      <c r="S503" s="95">
        <f t="shared" si="29"/>
        <v>0</v>
      </c>
      <c r="T503" s="95">
        <f t="shared" si="29"/>
        <v>9.9999999999997868E-3</v>
      </c>
      <c r="U503" s="95">
        <f t="shared" si="29"/>
        <v>0</v>
      </c>
      <c r="V503" s="95">
        <f t="shared" si="29"/>
        <v>-1.999999999999999E-2</v>
      </c>
    </row>
    <row r="504" spans="1:22" x14ac:dyDescent="0.15">
      <c r="A504" s="114" t="s">
        <v>15</v>
      </c>
      <c r="B504" s="29" t="s">
        <v>310</v>
      </c>
      <c r="C504" s="12">
        <v>41437</v>
      </c>
      <c r="D504" s="137">
        <v>6</v>
      </c>
      <c r="F504" s="138">
        <v>0.16</v>
      </c>
      <c r="G504" s="138">
        <v>0.22</v>
      </c>
      <c r="H504" s="138">
        <v>2.76</v>
      </c>
      <c r="I504" s="138">
        <v>1.96</v>
      </c>
      <c r="J504" s="138">
        <v>3.01</v>
      </c>
      <c r="K504" s="138">
        <v>0</v>
      </c>
      <c r="L504" s="138">
        <v>0.13</v>
      </c>
      <c r="P504" s="95">
        <f t="shared" si="33"/>
        <v>0</v>
      </c>
      <c r="Q504" s="95">
        <f t="shared" si="34"/>
        <v>0</v>
      </c>
      <c r="R504" s="95">
        <f t="shared" si="35"/>
        <v>0</v>
      </c>
      <c r="S504" s="95">
        <f t="shared" si="29"/>
        <v>0</v>
      </c>
      <c r="T504" s="95">
        <f t="shared" si="29"/>
        <v>0</v>
      </c>
      <c r="U504" s="95">
        <f t="shared" si="29"/>
        <v>0</v>
      </c>
      <c r="V504" s="95">
        <f t="shared" si="29"/>
        <v>0</v>
      </c>
    </row>
    <row r="505" spans="1:22" x14ac:dyDescent="0.15">
      <c r="A505" s="114" t="s">
        <v>15</v>
      </c>
      <c r="B505" s="29" t="s">
        <v>310</v>
      </c>
      <c r="C505" s="12">
        <v>41466</v>
      </c>
      <c r="D505" s="137">
        <v>7</v>
      </c>
      <c r="F505" s="138">
        <v>0.16</v>
      </c>
      <c r="G505" s="138">
        <v>0.22</v>
      </c>
      <c r="H505" s="138">
        <v>2.76</v>
      </c>
      <c r="I505" s="138">
        <v>1.96</v>
      </c>
      <c r="J505" s="138">
        <v>3.01</v>
      </c>
      <c r="K505" s="138">
        <v>0</v>
      </c>
      <c r="L505" s="138">
        <v>0.13</v>
      </c>
      <c r="P505" s="95">
        <f t="shared" si="33"/>
        <v>0</v>
      </c>
      <c r="Q505" s="95">
        <f t="shared" si="34"/>
        <v>0</v>
      </c>
      <c r="R505" s="95">
        <f t="shared" si="35"/>
        <v>0</v>
      </c>
      <c r="S505" s="95">
        <f t="shared" si="29"/>
        <v>0</v>
      </c>
      <c r="T505" s="95">
        <f t="shared" si="29"/>
        <v>0</v>
      </c>
      <c r="U505" s="95">
        <f t="shared" si="29"/>
        <v>0</v>
      </c>
      <c r="V505" s="95">
        <f t="shared" si="29"/>
        <v>0</v>
      </c>
    </row>
    <row r="506" spans="1:22" x14ac:dyDescent="0.15">
      <c r="A506" s="114" t="s">
        <v>15</v>
      </c>
      <c r="B506" s="29" t="s">
        <v>310</v>
      </c>
      <c r="C506" s="12">
        <v>41498</v>
      </c>
      <c r="D506" s="137">
        <v>8</v>
      </c>
      <c r="F506" s="138">
        <v>0.16</v>
      </c>
      <c r="G506" s="138">
        <v>0.22</v>
      </c>
      <c r="H506" s="138">
        <v>2.76</v>
      </c>
      <c r="I506" s="138">
        <v>1.96</v>
      </c>
      <c r="J506" s="138">
        <v>3.01</v>
      </c>
      <c r="K506" s="138">
        <v>0</v>
      </c>
      <c r="L506" s="138">
        <v>0.13</v>
      </c>
      <c r="P506" s="95">
        <f t="shared" si="33"/>
        <v>0</v>
      </c>
      <c r="Q506" s="95">
        <f t="shared" si="34"/>
        <v>0</v>
      </c>
      <c r="R506" s="95">
        <f t="shared" si="35"/>
        <v>0</v>
      </c>
      <c r="S506" s="95">
        <f t="shared" si="29"/>
        <v>0</v>
      </c>
      <c r="T506" s="95">
        <f t="shared" si="29"/>
        <v>0</v>
      </c>
      <c r="U506" s="95">
        <f t="shared" si="29"/>
        <v>0</v>
      </c>
      <c r="V506" s="95">
        <f t="shared" si="29"/>
        <v>0</v>
      </c>
    </row>
    <row r="507" spans="1:22" x14ac:dyDescent="0.15">
      <c r="A507" s="114" t="s">
        <v>15</v>
      </c>
      <c r="B507" s="29" t="s">
        <v>310</v>
      </c>
      <c r="C507" s="12">
        <v>41529</v>
      </c>
      <c r="D507" s="137">
        <v>9</v>
      </c>
      <c r="F507" s="138">
        <v>0.16</v>
      </c>
      <c r="G507" s="138">
        <v>0.22</v>
      </c>
      <c r="H507" s="138">
        <v>2.76</v>
      </c>
      <c r="I507" s="138">
        <v>1.96</v>
      </c>
      <c r="J507" s="138">
        <v>3.01</v>
      </c>
      <c r="K507" s="138">
        <v>0</v>
      </c>
      <c r="L507" s="138">
        <v>0.13</v>
      </c>
      <c r="P507" s="95">
        <f t="shared" si="33"/>
        <v>0</v>
      </c>
      <c r="Q507" s="95">
        <f t="shared" si="34"/>
        <v>0</v>
      </c>
      <c r="R507" s="95">
        <f t="shared" si="35"/>
        <v>0</v>
      </c>
      <c r="S507" s="95">
        <f t="shared" si="29"/>
        <v>0</v>
      </c>
      <c r="T507" s="95">
        <f t="shared" si="29"/>
        <v>0</v>
      </c>
      <c r="U507" s="95">
        <f t="shared" si="29"/>
        <v>0</v>
      </c>
      <c r="V507" s="95">
        <f t="shared" si="29"/>
        <v>0</v>
      </c>
    </row>
    <row r="508" spans="1:22" x14ac:dyDescent="0.15">
      <c r="A508" s="114" t="s">
        <v>15</v>
      </c>
      <c r="B508" s="29" t="s">
        <v>310</v>
      </c>
      <c r="C508" s="12"/>
      <c r="D508" s="155">
        <v>10</v>
      </c>
      <c r="P508" s="95">
        <f t="shared" si="33"/>
        <v>-0.16</v>
      </c>
      <c r="Q508" s="95">
        <f t="shared" si="34"/>
        <v>-0.22</v>
      </c>
      <c r="R508" s="95">
        <f t="shared" si="35"/>
        <v>-2.76</v>
      </c>
      <c r="S508" s="95">
        <f t="shared" si="29"/>
        <v>-1.96</v>
      </c>
      <c r="T508" s="95">
        <f t="shared" si="29"/>
        <v>-3.01</v>
      </c>
      <c r="U508" s="95">
        <f t="shared" si="29"/>
        <v>0</v>
      </c>
      <c r="V508" s="95">
        <f t="shared" si="29"/>
        <v>-0.13</v>
      </c>
    </row>
    <row r="509" spans="1:22" x14ac:dyDescent="0.15">
      <c r="A509" s="114" t="s">
        <v>15</v>
      </c>
      <c r="B509" s="29" t="s">
        <v>310</v>
      </c>
      <c r="C509" s="12">
        <v>41586</v>
      </c>
      <c r="D509" s="137">
        <v>11</v>
      </c>
      <c r="F509" s="138">
        <v>0.16</v>
      </c>
      <c r="G509" s="138">
        <v>0.22</v>
      </c>
      <c r="H509" s="138">
        <v>2.76</v>
      </c>
      <c r="I509" s="138">
        <v>1.96</v>
      </c>
      <c r="J509" s="138">
        <v>3.01</v>
      </c>
      <c r="K509" s="138">
        <v>0</v>
      </c>
      <c r="L509" s="138">
        <v>0.13</v>
      </c>
      <c r="P509" s="95">
        <f t="shared" si="33"/>
        <v>0.16</v>
      </c>
      <c r="Q509" s="95">
        <f t="shared" si="34"/>
        <v>0.22</v>
      </c>
      <c r="R509" s="95">
        <f t="shared" si="35"/>
        <v>2.76</v>
      </c>
      <c r="S509" s="95">
        <f t="shared" si="29"/>
        <v>1.96</v>
      </c>
      <c r="T509" s="95">
        <f t="shared" si="29"/>
        <v>3.01</v>
      </c>
      <c r="U509" s="95">
        <f t="shared" si="29"/>
        <v>0</v>
      </c>
      <c r="V509" s="95">
        <f t="shared" si="29"/>
        <v>0.13</v>
      </c>
    </row>
    <row r="510" spans="1:22" x14ac:dyDescent="0.15">
      <c r="A510" s="114" t="s">
        <v>15</v>
      </c>
      <c r="B510" s="29" t="s">
        <v>310</v>
      </c>
      <c r="C510" s="12">
        <v>41618</v>
      </c>
      <c r="D510" s="137">
        <v>12</v>
      </c>
      <c r="F510" s="138">
        <v>0.16</v>
      </c>
      <c r="G510" s="138">
        <v>0.22</v>
      </c>
      <c r="H510" s="138">
        <v>2.76</v>
      </c>
      <c r="I510" s="138">
        <v>1.96</v>
      </c>
      <c r="J510" s="138">
        <v>3.01</v>
      </c>
      <c r="K510" s="138">
        <v>0</v>
      </c>
      <c r="L510" s="138">
        <v>0.13</v>
      </c>
      <c r="P510" s="95">
        <f t="shared" si="33"/>
        <v>0</v>
      </c>
      <c r="Q510" s="95">
        <f t="shared" si="34"/>
        <v>0</v>
      </c>
      <c r="R510" s="95">
        <f t="shared" si="35"/>
        <v>0</v>
      </c>
      <c r="S510" s="95">
        <f t="shared" si="29"/>
        <v>0</v>
      </c>
      <c r="T510" s="95">
        <f t="shared" si="29"/>
        <v>0</v>
      </c>
      <c r="U510" s="95">
        <f t="shared" si="29"/>
        <v>0</v>
      </c>
      <c r="V510" s="95">
        <f t="shared" si="29"/>
        <v>0</v>
      </c>
    </row>
    <row r="511" spans="1:22" x14ac:dyDescent="0.15">
      <c r="A511" s="114" t="s">
        <v>15</v>
      </c>
      <c r="B511" s="29" t="s">
        <v>310</v>
      </c>
      <c r="C511" s="12">
        <v>41649</v>
      </c>
      <c r="D511" s="137">
        <v>1</v>
      </c>
      <c r="F511" s="138">
        <v>0.16</v>
      </c>
      <c r="G511" s="138">
        <v>0.22</v>
      </c>
      <c r="H511" s="138">
        <v>2.76</v>
      </c>
      <c r="I511" s="138">
        <v>1.96</v>
      </c>
      <c r="J511" s="138">
        <v>3.01</v>
      </c>
      <c r="K511" s="138">
        <v>0</v>
      </c>
      <c r="L511" s="138">
        <v>0.13</v>
      </c>
      <c r="P511" s="95">
        <f t="shared" si="33"/>
        <v>0</v>
      </c>
      <c r="Q511" s="95">
        <f t="shared" si="34"/>
        <v>0</v>
      </c>
      <c r="R511" s="95">
        <f t="shared" si="35"/>
        <v>0</v>
      </c>
      <c r="S511" s="95">
        <f t="shared" si="29"/>
        <v>0</v>
      </c>
      <c r="T511" s="95">
        <f t="shared" si="29"/>
        <v>0</v>
      </c>
      <c r="U511" s="95">
        <f t="shared" si="29"/>
        <v>0</v>
      </c>
      <c r="V511" s="95">
        <f t="shared" si="29"/>
        <v>0</v>
      </c>
    </row>
    <row r="512" spans="1:22" x14ac:dyDescent="0.15">
      <c r="A512" s="114" t="s">
        <v>15</v>
      </c>
      <c r="B512" s="29" t="s">
        <v>310</v>
      </c>
      <c r="C512" s="12">
        <v>41680</v>
      </c>
      <c r="D512" s="137">
        <v>2</v>
      </c>
      <c r="F512" s="138">
        <v>0.16</v>
      </c>
      <c r="G512" s="138">
        <v>0.22</v>
      </c>
      <c r="H512" s="138">
        <v>2.76</v>
      </c>
      <c r="I512" s="138">
        <v>1.96</v>
      </c>
      <c r="J512" s="138">
        <v>3.01</v>
      </c>
      <c r="K512" s="138">
        <v>0</v>
      </c>
      <c r="L512" s="138">
        <v>0.13</v>
      </c>
      <c r="P512" s="95">
        <f t="shared" si="33"/>
        <v>0</v>
      </c>
      <c r="Q512" s="95">
        <f t="shared" si="34"/>
        <v>0</v>
      </c>
      <c r="R512" s="95">
        <f t="shared" si="35"/>
        <v>0</v>
      </c>
      <c r="S512" s="95">
        <f t="shared" si="29"/>
        <v>0</v>
      </c>
      <c r="T512" s="95">
        <f t="shared" si="29"/>
        <v>0</v>
      </c>
      <c r="U512" s="95">
        <f t="shared" si="29"/>
        <v>0</v>
      </c>
      <c r="V512" s="95">
        <f t="shared" si="29"/>
        <v>0</v>
      </c>
    </row>
    <row r="513" spans="1:22" x14ac:dyDescent="0.15">
      <c r="A513" s="114" t="s">
        <v>15</v>
      </c>
      <c r="B513" s="29" t="s">
        <v>310</v>
      </c>
      <c r="C513" s="12">
        <v>41708</v>
      </c>
      <c r="D513" s="137">
        <v>3</v>
      </c>
      <c r="F513" s="138">
        <v>0.16</v>
      </c>
      <c r="G513" s="138">
        <v>0.22</v>
      </c>
      <c r="H513" s="138">
        <v>2.76</v>
      </c>
      <c r="I513" s="138">
        <v>1.96</v>
      </c>
      <c r="J513" s="138">
        <v>3.01</v>
      </c>
      <c r="K513" s="138">
        <v>0</v>
      </c>
      <c r="L513" s="138">
        <v>0.13</v>
      </c>
      <c r="P513" s="95">
        <f t="shared" si="33"/>
        <v>0</v>
      </c>
      <c r="Q513" s="95">
        <f t="shared" si="34"/>
        <v>0</v>
      </c>
      <c r="R513" s="95">
        <f t="shared" si="35"/>
        <v>0</v>
      </c>
      <c r="S513" s="95">
        <f t="shared" si="29"/>
        <v>0</v>
      </c>
      <c r="T513" s="95">
        <f t="shared" si="29"/>
        <v>0</v>
      </c>
      <c r="U513" s="95">
        <f t="shared" si="29"/>
        <v>0</v>
      </c>
      <c r="V513" s="95">
        <f t="shared" si="29"/>
        <v>0</v>
      </c>
    </row>
    <row r="514" spans="1:22" x14ac:dyDescent="0.15">
      <c r="A514" s="114" t="s">
        <v>15</v>
      </c>
      <c r="B514" s="29" t="s">
        <v>310</v>
      </c>
      <c r="C514" s="12">
        <v>41738</v>
      </c>
      <c r="D514" s="137">
        <v>4</v>
      </c>
      <c r="F514" s="138">
        <v>0.16</v>
      </c>
      <c r="G514" s="138">
        <v>0.22</v>
      </c>
      <c r="H514" s="138">
        <v>2.76</v>
      </c>
      <c r="I514" s="138">
        <v>1.96</v>
      </c>
      <c r="J514" s="138">
        <v>3.01</v>
      </c>
      <c r="K514" s="138">
        <v>0</v>
      </c>
      <c r="L514" s="138">
        <v>0.13</v>
      </c>
      <c r="P514" s="95">
        <f t="shared" si="33"/>
        <v>0</v>
      </c>
      <c r="Q514" s="95">
        <f t="shared" si="34"/>
        <v>0</v>
      </c>
      <c r="R514" s="95">
        <f t="shared" si="35"/>
        <v>0</v>
      </c>
      <c r="S514" s="95">
        <f t="shared" si="29"/>
        <v>0</v>
      </c>
      <c r="T514" s="95">
        <f t="shared" si="29"/>
        <v>0</v>
      </c>
      <c r="U514" s="95">
        <f t="shared" si="29"/>
        <v>0</v>
      </c>
      <c r="V514" s="95">
        <f t="shared" si="29"/>
        <v>0</v>
      </c>
    </row>
    <row r="515" spans="1:22" x14ac:dyDescent="0.15">
      <c r="P515" s="95">
        <f t="shared" si="33"/>
        <v>-0.16</v>
      </c>
      <c r="Q515" s="95">
        <f t="shared" si="34"/>
        <v>-0.22</v>
      </c>
      <c r="R515" s="95">
        <f t="shared" si="35"/>
        <v>-2.76</v>
      </c>
      <c r="S515" s="95">
        <f t="shared" si="29"/>
        <v>-1.96</v>
      </c>
      <c r="T515" s="95">
        <f t="shared" si="29"/>
        <v>-3.01</v>
      </c>
      <c r="U515" s="95">
        <f t="shared" si="29"/>
        <v>0</v>
      </c>
      <c r="V515" s="95">
        <f t="shared" si="29"/>
        <v>-0.13</v>
      </c>
    </row>
    <row r="516" spans="1:22" x14ac:dyDescent="0.15">
      <c r="P516" s="95">
        <f t="shared" si="33"/>
        <v>0</v>
      </c>
      <c r="Q516" s="95">
        <f t="shared" si="34"/>
        <v>0</v>
      </c>
      <c r="R516" s="95">
        <f t="shared" si="35"/>
        <v>0</v>
      </c>
      <c r="S516" s="95">
        <f t="shared" si="29"/>
        <v>0</v>
      </c>
      <c r="T516" s="95">
        <f t="shared" si="29"/>
        <v>0</v>
      </c>
      <c r="U516" s="95">
        <f t="shared" si="29"/>
        <v>0</v>
      </c>
      <c r="V516" s="95">
        <f t="shared" si="29"/>
        <v>0</v>
      </c>
    </row>
    <row r="517" spans="1:22" x14ac:dyDescent="0.15">
      <c r="A517" s="89" t="s">
        <v>12</v>
      </c>
      <c r="B517" s="29" t="s">
        <v>0</v>
      </c>
      <c r="C517" s="93">
        <v>41039</v>
      </c>
      <c r="D517" s="29">
        <v>5</v>
      </c>
      <c r="F517" s="138">
        <v>0.14000000000000001</v>
      </c>
      <c r="G517" s="138">
        <v>0.22</v>
      </c>
      <c r="H517" s="138">
        <v>2.8</v>
      </c>
      <c r="I517" s="138">
        <v>1.9</v>
      </c>
      <c r="J517" s="138">
        <v>2.96</v>
      </c>
      <c r="K517" s="138">
        <v>0</v>
      </c>
      <c r="L517" s="138">
        <v>0.2</v>
      </c>
      <c r="P517" s="95">
        <f t="shared" si="33"/>
        <v>0.14000000000000001</v>
      </c>
      <c r="Q517" s="95">
        <f t="shared" si="34"/>
        <v>0.22</v>
      </c>
      <c r="R517" s="95">
        <f t="shared" si="35"/>
        <v>2.8</v>
      </c>
      <c r="S517" s="95">
        <f t="shared" si="29"/>
        <v>1.9</v>
      </c>
      <c r="T517" s="95">
        <f t="shared" si="29"/>
        <v>2.96</v>
      </c>
      <c r="U517" s="95">
        <f t="shared" si="29"/>
        <v>0</v>
      </c>
      <c r="V517" s="95">
        <f t="shared" si="29"/>
        <v>0.2</v>
      </c>
    </row>
    <row r="518" spans="1:22" x14ac:dyDescent="0.15">
      <c r="A518" s="89" t="s">
        <v>12</v>
      </c>
      <c r="B518" s="29" t="s">
        <v>0</v>
      </c>
      <c r="C518" s="93">
        <v>41072</v>
      </c>
      <c r="D518" s="29">
        <v>6</v>
      </c>
      <c r="F518" s="138">
        <v>0.14000000000000001</v>
      </c>
      <c r="G518" s="138">
        <v>0.22</v>
      </c>
      <c r="H518" s="138">
        <v>2.8</v>
      </c>
      <c r="I518" s="138">
        <v>1.9</v>
      </c>
      <c r="J518" s="138">
        <v>2.96</v>
      </c>
      <c r="K518" s="138">
        <v>0</v>
      </c>
      <c r="L518" s="138">
        <v>0.2</v>
      </c>
      <c r="P518" s="95">
        <f t="shared" si="33"/>
        <v>0</v>
      </c>
      <c r="Q518" s="95">
        <f t="shared" si="34"/>
        <v>0</v>
      </c>
      <c r="R518" s="95">
        <f t="shared" si="35"/>
        <v>0</v>
      </c>
      <c r="S518" s="95">
        <f t="shared" si="29"/>
        <v>0</v>
      </c>
      <c r="T518" s="95">
        <f t="shared" si="29"/>
        <v>0</v>
      </c>
      <c r="U518" s="95">
        <f t="shared" si="29"/>
        <v>0</v>
      </c>
      <c r="V518" s="95">
        <f t="shared" si="29"/>
        <v>0</v>
      </c>
    </row>
    <row r="519" spans="1:22" x14ac:dyDescent="0.15">
      <c r="A519" s="89" t="s">
        <v>12</v>
      </c>
      <c r="B519" s="29" t="s">
        <v>0</v>
      </c>
      <c r="C519" s="93">
        <v>41101</v>
      </c>
      <c r="D519" s="29">
        <v>7</v>
      </c>
      <c r="F519" s="18">
        <v>0.14000000000000001</v>
      </c>
      <c r="G519" s="18">
        <v>0.22</v>
      </c>
      <c r="H519" s="18">
        <v>2.8</v>
      </c>
      <c r="I519" s="18">
        <v>1.9</v>
      </c>
      <c r="J519" s="18">
        <v>2.96</v>
      </c>
      <c r="K519" s="18">
        <v>0</v>
      </c>
      <c r="L519" s="18">
        <v>0.2</v>
      </c>
      <c r="P519" s="95">
        <f t="shared" si="33"/>
        <v>0</v>
      </c>
      <c r="Q519" s="95">
        <f t="shared" si="34"/>
        <v>0</v>
      </c>
      <c r="R519" s="95">
        <f t="shared" si="35"/>
        <v>0</v>
      </c>
      <c r="S519" s="95">
        <f t="shared" si="29"/>
        <v>0</v>
      </c>
      <c r="T519" s="95">
        <f t="shared" si="29"/>
        <v>0</v>
      </c>
      <c r="U519" s="95">
        <f t="shared" si="29"/>
        <v>0</v>
      </c>
      <c r="V519" s="95">
        <f t="shared" si="29"/>
        <v>0</v>
      </c>
    </row>
    <row r="520" spans="1:22" x14ac:dyDescent="0.15">
      <c r="A520" s="89" t="s">
        <v>12</v>
      </c>
      <c r="B520" s="29" t="s">
        <v>0</v>
      </c>
      <c r="C520" s="93">
        <v>41131</v>
      </c>
      <c r="D520" s="29">
        <v>8</v>
      </c>
      <c r="F520" s="18">
        <v>0.14000000000000001</v>
      </c>
      <c r="G520" s="18">
        <v>0.22</v>
      </c>
      <c r="H520" s="18">
        <v>2.6</v>
      </c>
      <c r="I520" s="18">
        <v>1.8</v>
      </c>
      <c r="J520" s="18">
        <v>2.85</v>
      </c>
      <c r="K520" s="18">
        <v>0</v>
      </c>
      <c r="L520" s="18">
        <v>0.11</v>
      </c>
      <c r="P520" s="95">
        <f t="shared" si="33"/>
        <v>0</v>
      </c>
      <c r="Q520" s="95">
        <f t="shared" si="34"/>
        <v>0</v>
      </c>
      <c r="R520" s="95">
        <f t="shared" si="35"/>
        <v>-0.19999999999999973</v>
      </c>
      <c r="S520" s="95">
        <f t="shared" si="29"/>
        <v>-9.9999999999999867E-2</v>
      </c>
      <c r="T520" s="95">
        <f t="shared" si="29"/>
        <v>-0.10999999999999988</v>
      </c>
      <c r="U520" s="95">
        <f t="shared" si="29"/>
        <v>0</v>
      </c>
      <c r="V520" s="95">
        <f t="shared" si="29"/>
        <v>-9.0000000000000011E-2</v>
      </c>
    </row>
    <row r="521" spans="1:22" x14ac:dyDescent="0.15">
      <c r="A521" s="89" t="s">
        <v>12</v>
      </c>
      <c r="B521" s="29" t="s">
        <v>0</v>
      </c>
      <c r="C521" s="93">
        <v>41164</v>
      </c>
      <c r="D521" s="29">
        <v>9</v>
      </c>
      <c r="F521" s="18">
        <v>0.14000000000000001</v>
      </c>
      <c r="G521" s="18">
        <v>0.22</v>
      </c>
      <c r="H521" s="18">
        <v>2.6</v>
      </c>
      <c r="I521" s="18">
        <v>1.8</v>
      </c>
      <c r="J521" s="18">
        <v>2.85</v>
      </c>
      <c r="K521" s="18">
        <v>0</v>
      </c>
      <c r="L521" s="18">
        <v>0.11</v>
      </c>
      <c r="P521" s="95">
        <f t="shared" si="33"/>
        <v>0</v>
      </c>
      <c r="Q521" s="95">
        <f t="shared" si="34"/>
        <v>0</v>
      </c>
      <c r="R521" s="95">
        <f t="shared" si="35"/>
        <v>0</v>
      </c>
      <c r="S521" s="95">
        <f t="shared" si="29"/>
        <v>0</v>
      </c>
      <c r="T521" s="95">
        <f t="shared" si="29"/>
        <v>0</v>
      </c>
      <c r="U521" s="95">
        <f t="shared" si="29"/>
        <v>0</v>
      </c>
      <c r="V521" s="95">
        <f t="shared" si="29"/>
        <v>0</v>
      </c>
    </row>
    <row r="522" spans="1:22" x14ac:dyDescent="0.15">
      <c r="A522" s="89" t="s">
        <v>12</v>
      </c>
      <c r="B522" s="29" t="s">
        <v>0</v>
      </c>
      <c r="C522" s="93">
        <v>41193</v>
      </c>
      <c r="D522" s="29">
        <v>10</v>
      </c>
      <c r="F522" s="18">
        <v>0.17</v>
      </c>
      <c r="G522" s="18">
        <v>0.22</v>
      </c>
      <c r="H522" s="18">
        <v>2.6</v>
      </c>
      <c r="I522" s="18">
        <v>1.8</v>
      </c>
      <c r="J522" s="18">
        <v>2.85</v>
      </c>
      <c r="K522" s="18">
        <v>0</v>
      </c>
      <c r="L522" s="18">
        <v>0.14000000000000001</v>
      </c>
      <c r="P522" s="95">
        <f t="shared" si="33"/>
        <v>0.03</v>
      </c>
      <c r="Q522" s="95">
        <f t="shared" si="34"/>
        <v>0</v>
      </c>
      <c r="R522" s="95">
        <f t="shared" si="35"/>
        <v>0</v>
      </c>
      <c r="S522" s="95">
        <f t="shared" si="29"/>
        <v>0</v>
      </c>
      <c r="T522" s="95">
        <f t="shared" si="29"/>
        <v>0</v>
      </c>
      <c r="U522" s="95">
        <f t="shared" si="29"/>
        <v>0</v>
      </c>
      <c r="V522" s="95">
        <f t="shared" si="29"/>
        <v>3.0000000000000013E-2</v>
      </c>
    </row>
    <row r="523" spans="1:22" x14ac:dyDescent="0.15">
      <c r="A523" s="89" t="s">
        <v>12</v>
      </c>
      <c r="B523" s="29" t="s">
        <v>0</v>
      </c>
      <c r="C523" s="93">
        <v>41222</v>
      </c>
      <c r="D523" s="137">
        <v>11</v>
      </c>
      <c r="F523" s="18">
        <v>0.15</v>
      </c>
      <c r="G523" s="18">
        <v>0.22</v>
      </c>
      <c r="H523" s="18">
        <v>2.6</v>
      </c>
      <c r="I523" s="18">
        <v>1.8</v>
      </c>
      <c r="J523" s="18">
        <v>2.83</v>
      </c>
      <c r="K523" s="18">
        <v>0</v>
      </c>
      <c r="L523" s="18">
        <v>0.14000000000000001</v>
      </c>
      <c r="P523" s="95">
        <f t="shared" si="33"/>
        <v>-2.0000000000000018E-2</v>
      </c>
      <c r="Q523" s="95">
        <f t="shared" si="34"/>
        <v>0</v>
      </c>
      <c r="R523" s="95">
        <f t="shared" si="35"/>
        <v>0</v>
      </c>
      <c r="S523" s="95">
        <f t="shared" si="29"/>
        <v>0</v>
      </c>
      <c r="T523" s="95">
        <f t="shared" si="29"/>
        <v>-2.0000000000000018E-2</v>
      </c>
      <c r="U523" s="95">
        <f t="shared" si="29"/>
        <v>0</v>
      </c>
      <c r="V523" s="95">
        <f t="shared" si="29"/>
        <v>0</v>
      </c>
    </row>
    <row r="524" spans="1:22" x14ac:dyDescent="0.15">
      <c r="A524" s="89" t="s">
        <v>12</v>
      </c>
      <c r="B524" s="29" t="s">
        <v>0</v>
      </c>
      <c r="C524" s="93">
        <v>41254</v>
      </c>
      <c r="D524" s="137">
        <v>12</v>
      </c>
      <c r="F524" s="138">
        <v>0.15</v>
      </c>
      <c r="G524" s="138">
        <v>0.22</v>
      </c>
      <c r="H524" s="138">
        <v>2.6</v>
      </c>
      <c r="I524" s="138">
        <v>1.8</v>
      </c>
      <c r="J524" s="138">
        <v>2.83</v>
      </c>
      <c r="K524" s="138">
        <v>0</v>
      </c>
      <c r="L524" s="138">
        <v>0.14000000000000001</v>
      </c>
      <c r="P524" s="95">
        <f t="shared" si="33"/>
        <v>0</v>
      </c>
      <c r="Q524" s="95">
        <f t="shared" si="34"/>
        <v>0</v>
      </c>
      <c r="R524" s="95">
        <f t="shared" si="35"/>
        <v>0</v>
      </c>
      <c r="S524" s="95">
        <f t="shared" si="29"/>
        <v>0</v>
      </c>
      <c r="T524" s="95">
        <f t="shared" si="29"/>
        <v>0</v>
      </c>
      <c r="U524" s="95">
        <f t="shared" si="29"/>
        <v>0</v>
      </c>
      <c r="V524" s="95">
        <f t="shared" si="29"/>
        <v>0</v>
      </c>
    </row>
    <row r="525" spans="1:22" x14ac:dyDescent="0.15">
      <c r="A525" s="89" t="s">
        <v>12</v>
      </c>
      <c r="B525" s="29" t="s">
        <v>0</v>
      </c>
      <c r="C525" s="93">
        <v>41285</v>
      </c>
      <c r="D525" s="137">
        <v>1</v>
      </c>
      <c r="F525" s="138">
        <v>0.15</v>
      </c>
      <c r="G525" s="138">
        <v>0.22</v>
      </c>
      <c r="H525" s="138">
        <v>2.75</v>
      </c>
      <c r="I525" s="138">
        <v>1.89</v>
      </c>
      <c r="J525" s="138">
        <v>2.92</v>
      </c>
      <c r="K525" s="138">
        <v>0</v>
      </c>
      <c r="L525" s="138">
        <v>0.2</v>
      </c>
      <c r="P525" s="95">
        <f t="shared" si="33"/>
        <v>0</v>
      </c>
      <c r="Q525" s="95">
        <f t="shared" si="34"/>
        <v>0</v>
      </c>
      <c r="R525" s="95">
        <f t="shared" si="35"/>
        <v>0.14999999999999991</v>
      </c>
      <c r="S525" s="95">
        <f t="shared" si="29"/>
        <v>8.9999999999999858E-2</v>
      </c>
      <c r="T525" s="95">
        <f t="shared" si="29"/>
        <v>8.9999999999999858E-2</v>
      </c>
      <c r="U525" s="95">
        <f t="shared" si="29"/>
        <v>0</v>
      </c>
      <c r="V525" s="95">
        <f t="shared" si="29"/>
        <v>0.06</v>
      </c>
    </row>
    <row r="526" spans="1:22" x14ac:dyDescent="0.15">
      <c r="A526" s="89" t="s">
        <v>12</v>
      </c>
      <c r="B526" s="29" t="s">
        <v>0</v>
      </c>
      <c r="C526" s="93">
        <v>41313</v>
      </c>
      <c r="D526" s="137">
        <v>2</v>
      </c>
      <c r="F526" s="138">
        <v>0.15</v>
      </c>
      <c r="G526" s="138">
        <v>0.22</v>
      </c>
      <c r="H526" s="138">
        <v>2.75</v>
      </c>
      <c r="I526" s="138">
        <v>1.89</v>
      </c>
      <c r="J526" s="138">
        <v>2.92</v>
      </c>
      <c r="K526" s="138">
        <v>0</v>
      </c>
      <c r="L526" s="138">
        <v>0.2</v>
      </c>
      <c r="P526" s="95">
        <f t="shared" si="33"/>
        <v>0</v>
      </c>
      <c r="Q526" s="95">
        <f t="shared" si="34"/>
        <v>0</v>
      </c>
      <c r="R526" s="95">
        <f t="shared" si="35"/>
        <v>0</v>
      </c>
      <c r="S526" s="95">
        <f t="shared" si="29"/>
        <v>0</v>
      </c>
      <c r="T526" s="95">
        <f t="shared" si="29"/>
        <v>0</v>
      </c>
      <c r="U526" s="95">
        <f t="shared" si="29"/>
        <v>0</v>
      </c>
      <c r="V526" s="95">
        <f t="shared" si="29"/>
        <v>0</v>
      </c>
    </row>
    <row r="527" spans="1:22" x14ac:dyDescent="0.15">
      <c r="A527" s="89" t="s">
        <v>12</v>
      </c>
      <c r="B527" s="29" t="s">
        <v>0</v>
      </c>
      <c r="C527" s="93">
        <v>41341</v>
      </c>
      <c r="D527" s="137">
        <v>3</v>
      </c>
      <c r="F527" s="138">
        <v>0.15</v>
      </c>
      <c r="G527" s="138">
        <v>0.22</v>
      </c>
      <c r="H527" s="138">
        <v>2.75</v>
      </c>
      <c r="I527" s="138">
        <v>1.89</v>
      </c>
      <c r="J527" s="138">
        <v>2.92</v>
      </c>
      <c r="K527" s="138">
        <v>0</v>
      </c>
      <c r="L527" s="138">
        <v>0.2</v>
      </c>
      <c r="P527" s="95">
        <f t="shared" si="33"/>
        <v>0</v>
      </c>
      <c r="Q527" s="95">
        <f t="shared" si="34"/>
        <v>0</v>
      </c>
      <c r="R527" s="95">
        <f t="shared" si="35"/>
        <v>0</v>
      </c>
      <c r="S527" s="95">
        <f t="shared" si="29"/>
        <v>0</v>
      </c>
      <c r="T527" s="95">
        <f t="shared" si="29"/>
        <v>0</v>
      </c>
      <c r="U527" s="95">
        <f t="shared" si="29"/>
        <v>0</v>
      </c>
      <c r="V527" s="95">
        <f t="shared" si="29"/>
        <v>0</v>
      </c>
    </row>
    <row r="528" spans="1:22" x14ac:dyDescent="0.15">
      <c r="A528" s="89" t="s">
        <v>12</v>
      </c>
      <c r="B528" s="29" t="s">
        <v>0</v>
      </c>
      <c r="C528" s="93">
        <v>41374</v>
      </c>
      <c r="D528" s="137">
        <v>4</v>
      </c>
      <c r="F528" s="138">
        <v>0.15</v>
      </c>
      <c r="G528" s="138">
        <v>0.22</v>
      </c>
      <c r="H528" s="138">
        <v>2.75</v>
      </c>
      <c r="I528" s="138">
        <v>1.89</v>
      </c>
      <c r="J528" s="138">
        <v>2.92</v>
      </c>
      <c r="K528" s="138">
        <v>0</v>
      </c>
      <c r="L528" s="138">
        <v>0.2</v>
      </c>
      <c r="P528" s="95">
        <f t="shared" si="33"/>
        <v>0</v>
      </c>
      <c r="Q528" s="95">
        <f t="shared" si="34"/>
        <v>0</v>
      </c>
      <c r="R528" s="95">
        <f t="shared" si="35"/>
        <v>0</v>
      </c>
      <c r="S528" s="95">
        <f t="shared" si="29"/>
        <v>0</v>
      </c>
      <c r="T528" s="95">
        <f t="shared" si="29"/>
        <v>0</v>
      </c>
      <c r="U528" s="95">
        <f t="shared" si="29"/>
        <v>0</v>
      </c>
      <c r="V528" s="95">
        <f t="shared" si="29"/>
        <v>0</v>
      </c>
    </row>
    <row r="529" spans="1:22" x14ac:dyDescent="0.15">
      <c r="A529" s="89" t="s">
        <v>12</v>
      </c>
      <c r="B529" s="154" t="s">
        <v>101</v>
      </c>
      <c r="C529" s="12">
        <v>41404</v>
      </c>
      <c r="D529" s="137">
        <v>5</v>
      </c>
      <c r="F529" s="138">
        <v>0.13</v>
      </c>
      <c r="G529" s="138">
        <v>0.22</v>
      </c>
      <c r="H529" s="138">
        <v>2.75</v>
      </c>
      <c r="I529" s="138">
        <v>1.89</v>
      </c>
      <c r="J529" s="138">
        <v>2.94</v>
      </c>
      <c r="K529" s="138">
        <v>0</v>
      </c>
      <c r="L529" s="138">
        <v>0.16</v>
      </c>
      <c r="P529" s="95">
        <f t="shared" si="33"/>
        <v>-1.999999999999999E-2</v>
      </c>
      <c r="Q529" s="95">
        <f t="shared" si="34"/>
        <v>0</v>
      </c>
      <c r="R529" s="95">
        <f t="shared" si="35"/>
        <v>0</v>
      </c>
      <c r="S529" s="95">
        <f t="shared" si="29"/>
        <v>0</v>
      </c>
      <c r="T529" s="95">
        <f t="shared" si="29"/>
        <v>2.0000000000000018E-2</v>
      </c>
      <c r="U529" s="95">
        <f t="shared" si="29"/>
        <v>0</v>
      </c>
      <c r="V529" s="95">
        <f t="shared" si="29"/>
        <v>-4.0000000000000008E-2</v>
      </c>
    </row>
    <row r="530" spans="1:22" x14ac:dyDescent="0.15">
      <c r="A530" s="89" t="s">
        <v>12</v>
      </c>
      <c r="B530" s="154" t="s">
        <v>101</v>
      </c>
      <c r="C530" s="12">
        <v>41437</v>
      </c>
      <c r="D530" s="137">
        <v>6</v>
      </c>
      <c r="F530" s="138">
        <v>0.13</v>
      </c>
      <c r="G530" s="138">
        <v>0.22</v>
      </c>
      <c r="H530" s="138">
        <v>2.75</v>
      </c>
      <c r="I530" s="138">
        <v>1.89</v>
      </c>
      <c r="J530" s="138">
        <v>2.94</v>
      </c>
      <c r="K530" s="138">
        <v>0</v>
      </c>
      <c r="L530" s="138">
        <v>0.16</v>
      </c>
      <c r="P530" s="95">
        <f t="shared" si="33"/>
        <v>0</v>
      </c>
      <c r="Q530" s="95">
        <f t="shared" si="34"/>
        <v>0</v>
      </c>
      <c r="R530" s="95">
        <f t="shared" si="35"/>
        <v>0</v>
      </c>
      <c r="S530" s="95">
        <f t="shared" si="29"/>
        <v>0</v>
      </c>
      <c r="T530" s="95">
        <f t="shared" si="29"/>
        <v>0</v>
      </c>
      <c r="U530" s="95">
        <f t="shared" si="29"/>
        <v>0</v>
      </c>
      <c r="V530" s="95">
        <f t="shared" si="29"/>
        <v>0</v>
      </c>
    </row>
    <row r="531" spans="1:22" x14ac:dyDescent="0.15">
      <c r="A531" s="89" t="s">
        <v>12</v>
      </c>
      <c r="B531" s="154" t="s">
        <v>101</v>
      </c>
      <c r="C531" s="12">
        <v>41466</v>
      </c>
      <c r="D531" s="137">
        <v>7</v>
      </c>
      <c r="F531" s="138">
        <v>0.13</v>
      </c>
      <c r="G531" s="138">
        <v>0.22</v>
      </c>
      <c r="H531" s="138">
        <v>2.75</v>
      </c>
      <c r="I531" s="138">
        <v>1.89</v>
      </c>
      <c r="J531" s="138">
        <v>2.94</v>
      </c>
      <c r="K531" s="138">
        <v>0</v>
      </c>
      <c r="L531" s="138">
        <v>0.16</v>
      </c>
      <c r="P531" s="95">
        <f t="shared" si="33"/>
        <v>0</v>
      </c>
      <c r="Q531" s="95">
        <f t="shared" si="34"/>
        <v>0</v>
      </c>
      <c r="R531" s="95">
        <f t="shared" si="35"/>
        <v>0</v>
      </c>
      <c r="S531" s="95">
        <f t="shared" si="29"/>
        <v>0</v>
      </c>
      <c r="T531" s="95">
        <f t="shared" si="29"/>
        <v>0</v>
      </c>
      <c r="U531" s="95">
        <f t="shared" si="29"/>
        <v>0</v>
      </c>
      <c r="V531" s="95">
        <f t="shared" si="29"/>
        <v>0</v>
      </c>
    </row>
    <row r="532" spans="1:22" x14ac:dyDescent="0.15">
      <c r="A532" s="89" t="s">
        <v>12</v>
      </c>
      <c r="B532" s="154" t="s">
        <v>101</v>
      </c>
      <c r="C532" s="12">
        <v>41498</v>
      </c>
      <c r="D532" s="137">
        <v>8</v>
      </c>
      <c r="F532" s="138">
        <v>0.13</v>
      </c>
      <c r="G532" s="138">
        <v>0.22</v>
      </c>
      <c r="H532" s="138">
        <v>2.7</v>
      </c>
      <c r="I532" s="138">
        <v>1.91</v>
      </c>
      <c r="J532" s="138">
        <v>2.95</v>
      </c>
      <c r="K532" s="138">
        <v>0</v>
      </c>
      <c r="L532" s="138">
        <v>0.1</v>
      </c>
      <c r="P532" s="95">
        <f t="shared" si="33"/>
        <v>0</v>
      </c>
      <c r="Q532" s="95">
        <f t="shared" si="34"/>
        <v>0</v>
      </c>
      <c r="R532" s="95">
        <f t="shared" si="35"/>
        <v>-4.9999999999999822E-2</v>
      </c>
      <c r="S532" s="95">
        <f t="shared" si="29"/>
        <v>2.0000000000000018E-2</v>
      </c>
      <c r="T532" s="95">
        <f t="shared" si="29"/>
        <v>1.0000000000000231E-2</v>
      </c>
      <c r="U532" s="95">
        <f t="shared" si="29"/>
        <v>0</v>
      </c>
      <c r="V532" s="95">
        <f t="shared" si="29"/>
        <v>-0.06</v>
      </c>
    </row>
    <row r="533" spans="1:22" x14ac:dyDescent="0.15">
      <c r="A533" s="89" t="s">
        <v>12</v>
      </c>
      <c r="B533" s="154" t="s">
        <v>101</v>
      </c>
      <c r="C533" s="12">
        <v>41529</v>
      </c>
      <c r="D533" s="137">
        <v>9</v>
      </c>
      <c r="F533" s="138">
        <v>0.13</v>
      </c>
      <c r="G533" s="138">
        <v>0.22</v>
      </c>
      <c r="H533" s="138">
        <v>2.7</v>
      </c>
      <c r="I533" s="138">
        <v>1.91</v>
      </c>
      <c r="J533" s="138">
        <v>2.95</v>
      </c>
      <c r="K533" s="138">
        <v>0</v>
      </c>
      <c r="L533" s="138">
        <v>0.1</v>
      </c>
      <c r="P533" s="95">
        <f t="shared" si="33"/>
        <v>0</v>
      </c>
      <c r="Q533" s="95">
        <f t="shared" si="34"/>
        <v>0</v>
      </c>
      <c r="R533" s="95">
        <f t="shared" si="35"/>
        <v>0</v>
      </c>
      <c r="S533" s="95">
        <f>I533-I532</f>
        <v>0</v>
      </c>
      <c r="T533" s="95">
        <f>J533-J532</f>
        <v>0</v>
      </c>
      <c r="U533" s="95">
        <f>K533-K532</f>
        <v>0</v>
      </c>
      <c r="V533" s="95">
        <f>L533-L532</f>
        <v>0</v>
      </c>
    </row>
    <row r="534" spans="1:22" x14ac:dyDescent="0.15">
      <c r="A534" s="92" t="s">
        <v>12</v>
      </c>
      <c r="B534" s="156" t="s">
        <v>101</v>
      </c>
      <c r="C534" s="12"/>
      <c r="D534" s="155">
        <v>10</v>
      </c>
      <c r="P534" s="95">
        <f t="shared" ref="P534:V570" si="36">F534-F533</f>
        <v>-0.13</v>
      </c>
      <c r="Q534" s="95">
        <f t="shared" si="36"/>
        <v>-0.22</v>
      </c>
      <c r="R534" s="95">
        <f t="shared" si="36"/>
        <v>-2.7</v>
      </c>
      <c r="S534" s="95">
        <f t="shared" si="36"/>
        <v>-1.91</v>
      </c>
      <c r="T534" s="95">
        <f t="shared" si="36"/>
        <v>-2.95</v>
      </c>
      <c r="U534" s="95">
        <f t="shared" si="36"/>
        <v>0</v>
      </c>
      <c r="V534" s="95">
        <f t="shared" si="36"/>
        <v>-0.1</v>
      </c>
    </row>
    <row r="535" spans="1:22" x14ac:dyDescent="0.15">
      <c r="A535" s="89" t="s">
        <v>12</v>
      </c>
      <c r="B535" s="154" t="s">
        <v>101</v>
      </c>
      <c r="C535" s="12">
        <v>41586</v>
      </c>
      <c r="D535" s="137">
        <v>11</v>
      </c>
      <c r="F535" s="138">
        <v>0.13</v>
      </c>
      <c r="G535" s="138">
        <v>0.22</v>
      </c>
      <c r="H535" s="138">
        <v>2.87</v>
      </c>
      <c r="I535" s="138">
        <v>1.92</v>
      </c>
      <c r="J535" s="138">
        <v>3</v>
      </c>
      <c r="K535" s="138">
        <v>0</v>
      </c>
      <c r="L535" s="138">
        <v>0.22</v>
      </c>
      <c r="P535" s="95">
        <f t="shared" si="36"/>
        <v>0.13</v>
      </c>
      <c r="Q535" s="95">
        <f t="shared" si="36"/>
        <v>0.22</v>
      </c>
      <c r="R535" s="95">
        <f t="shared" si="36"/>
        <v>2.87</v>
      </c>
      <c r="S535" s="95">
        <f t="shared" si="36"/>
        <v>1.92</v>
      </c>
      <c r="T535" s="95">
        <f t="shared" si="36"/>
        <v>3</v>
      </c>
      <c r="U535" s="95">
        <f t="shared" si="36"/>
        <v>0</v>
      </c>
      <c r="V535" s="95">
        <f t="shared" si="36"/>
        <v>0.22</v>
      </c>
    </row>
    <row r="536" spans="1:22" x14ac:dyDescent="0.15">
      <c r="A536" s="89" t="s">
        <v>12</v>
      </c>
      <c r="B536" s="154" t="s">
        <v>101</v>
      </c>
      <c r="C536" s="12">
        <v>41618</v>
      </c>
      <c r="D536" s="137">
        <v>12</v>
      </c>
      <c r="F536" s="138">
        <v>0.13</v>
      </c>
      <c r="G536" s="138">
        <v>0.22</v>
      </c>
      <c r="H536" s="138">
        <v>2.87</v>
      </c>
      <c r="I536" s="138">
        <v>1.92</v>
      </c>
      <c r="J536" s="138">
        <v>3</v>
      </c>
      <c r="K536" s="138">
        <v>0</v>
      </c>
      <c r="L536" s="138">
        <v>0.22</v>
      </c>
      <c r="P536" s="95">
        <f t="shared" si="36"/>
        <v>0</v>
      </c>
      <c r="Q536" s="95">
        <f t="shared" si="36"/>
        <v>0</v>
      </c>
      <c r="R536" s="95">
        <f t="shared" si="36"/>
        <v>0</v>
      </c>
      <c r="S536" s="95">
        <f t="shared" si="36"/>
        <v>0</v>
      </c>
      <c r="T536" s="95">
        <f t="shared" si="36"/>
        <v>0</v>
      </c>
      <c r="U536" s="95">
        <f t="shared" si="36"/>
        <v>0</v>
      </c>
      <c r="V536" s="95">
        <f t="shared" si="36"/>
        <v>0</v>
      </c>
    </row>
    <row r="537" spans="1:22" x14ac:dyDescent="0.15">
      <c r="A537" s="89" t="s">
        <v>12</v>
      </c>
      <c r="B537" s="154" t="s">
        <v>101</v>
      </c>
      <c r="C537" s="12">
        <v>41649</v>
      </c>
      <c r="D537" s="137">
        <v>1</v>
      </c>
      <c r="F537" s="138">
        <v>0.13</v>
      </c>
      <c r="G537" s="138">
        <v>0.22</v>
      </c>
      <c r="H537" s="138">
        <v>2.87</v>
      </c>
      <c r="I537" s="138">
        <v>1.92</v>
      </c>
      <c r="J537" s="138">
        <v>3</v>
      </c>
      <c r="K537" s="138">
        <v>0</v>
      </c>
      <c r="L537" s="138">
        <v>0.22</v>
      </c>
      <c r="P537" s="95">
        <f t="shared" si="36"/>
        <v>0</v>
      </c>
      <c r="Q537" s="95">
        <f t="shared" si="36"/>
        <v>0</v>
      </c>
      <c r="R537" s="95">
        <f t="shared" si="36"/>
        <v>0</v>
      </c>
      <c r="S537" s="95">
        <f t="shared" si="36"/>
        <v>0</v>
      </c>
      <c r="T537" s="95">
        <f t="shared" si="36"/>
        <v>0</v>
      </c>
      <c r="U537" s="95">
        <f t="shared" si="36"/>
        <v>0</v>
      </c>
      <c r="V537" s="95">
        <f t="shared" si="36"/>
        <v>0</v>
      </c>
    </row>
    <row r="538" spans="1:22" x14ac:dyDescent="0.15">
      <c r="A538" s="89" t="s">
        <v>12</v>
      </c>
      <c r="B538" s="154" t="s">
        <v>101</v>
      </c>
      <c r="C538" s="12">
        <v>41680</v>
      </c>
      <c r="D538" s="137">
        <v>2</v>
      </c>
      <c r="F538" s="138">
        <v>0.13</v>
      </c>
      <c r="G538" s="138">
        <v>0.22</v>
      </c>
      <c r="H538" s="138">
        <v>2.87</v>
      </c>
      <c r="I538" s="138">
        <v>1.92</v>
      </c>
      <c r="J538" s="138">
        <v>3</v>
      </c>
      <c r="K538" s="138">
        <v>0</v>
      </c>
      <c r="L538" s="138">
        <v>0.22</v>
      </c>
      <c r="P538" s="95">
        <f t="shared" si="36"/>
        <v>0</v>
      </c>
      <c r="Q538" s="95">
        <f t="shared" si="36"/>
        <v>0</v>
      </c>
      <c r="R538" s="95">
        <f t="shared" si="36"/>
        <v>0</v>
      </c>
      <c r="S538" s="95">
        <f t="shared" si="36"/>
        <v>0</v>
      </c>
      <c r="T538" s="95">
        <f t="shared" si="36"/>
        <v>0</v>
      </c>
      <c r="U538" s="95">
        <f t="shared" si="36"/>
        <v>0</v>
      </c>
      <c r="V538" s="95">
        <f t="shared" si="36"/>
        <v>0</v>
      </c>
    </row>
    <row r="539" spans="1:22" x14ac:dyDescent="0.15">
      <c r="A539" s="89" t="s">
        <v>12</v>
      </c>
      <c r="B539" s="154" t="s">
        <v>101</v>
      </c>
      <c r="C539" s="12">
        <v>41708</v>
      </c>
      <c r="D539" s="137">
        <v>3</v>
      </c>
      <c r="F539" s="138">
        <v>0.13</v>
      </c>
      <c r="G539" s="138">
        <v>0.22</v>
      </c>
      <c r="H539" s="138">
        <v>2.87</v>
      </c>
      <c r="I539" s="138">
        <v>1.92</v>
      </c>
      <c r="J539" s="138">
        <v>3</v>
      </c>
      <c r="K539" s="138">
        <v>0</v>
      </c>
      <c r="L539" s="138">
        <v>0.22</v>
      </c>
      <c r="P539" s="95">
        <f t="shared" si="36"/>
        <v>0</v>
      </c>
      <c r="Q539" s="95">
        <f t="shared" si="36"/>
        <v>0</v>
      </c>
      <c r="R539" s="95">
        <f t="shared" si="36"/>
        <v>0</v>
      </c>
      <c r="S539" s="95">
        <f t="shared" si="36"/>
        <v>0</v>
      </c>
      <c r="T539" s="95">
        <f t="shared" si="36"/>
        <v>0</v>
      </c>
      <c r="U539" s="95">
        <f t="shared" si="36"/>
        <v>0</v>
      </c>
      <c r="V539" s="95">
        <f t="shared" si="36"/>
        <v>0</v>
      </c>
    </row>
    <row r="540" spans="1:22" x14ac:dyDescent="0.15">
      <c r="A540" s="89" t="s">
        <v>12</v>
      </c>
      <c r="B540" s="154" t="s">
        <v>101</v>
      </c>
      <c r="C540" s="12">
        <v>41738</v>
      </c>
      <c r="D540" s="137">
        <v>4</v>
      </c>
      <c r="F540" s="138">
        <v>0.13</v>
      </c>
      <c r="G540" s="138">
        <v>0.24</v>
      </c>
      <c r="H540" s="138">
        <v>2.83</v>
      </c>
      <c r="I540" s="138">
        <v>1.92</v>
      </c>
      <c r="J540" s="138">
        <v>3.01</v>
      </c>
      <c r="K540" s="138">
        <v>0</v>
      </c>
      <c r="L540" s="138">
        <v>0.18</v>
      </c>
      <c r="P540" s="95">
        <f t="shared" si="36"/>
        <v>0</v>
      </c>
      <c r="Q540" s="95">
        <f t="shared" si="36"/>
        <v>1.999999999999999E-2</v>
      </c>
      <c r="R540" s="95">
        <f t="shared" si="36"/>
        <v>-4.0000000000000036E-2</v>
      </c>
      <c r="S540" s="95">
        <f t="shared" si="36"/>
        <v>0</v>
      </c>
      <c r="T540" s="95">
        <f t="shared" si="36"/>
        <v>9.9999999999997868E-3</v>
      </c>
      <c r="U540" s="95">
        <f t="shared" si="36"/>
        <v>0</v>
      </c>
      <c r="V540" s="95">
        <f t="shared" si="36"/>
        <v>-4.0000000000000008E-2</v>
      </c>
    </row>
    <row r="541" spans="1:22" x14ac:dyDescent="0.15">
      <c r="A541" s="89" t="s">
        <v>12</v>
      </c>
      <c r="B541" s="29" t="s">
        <v>310</v>
      </c>
      <c r="C541" s="12">
        <v>41768</v>
      </c>
      <c r="D541" s="9">
        <v>5</v>
      </c>
      <c r="F541" s="138">
        <v>0.13</v>
      </c>
      <c r="G541" s="138">
        <v>0.24</v>
      </c>
      <c r="H541" s="138">
        <v>2.83</v>
      </c>
      <c r="I541" s="138">
        <v>1.92</v>
      </c>
      <c r="J541" s="138">
        <v>3.01</v>
      </c>
      <c r="K541" s="138">
        <v>0</v>
      </c>
      <c r="L541" s="138">
        <v>0.18</v>
      </c>
      <c r="P541" s="95">
        <f t="shared" si="36"/>
        <v>0</v>
      </c>
      <c r="Q541" s="95">
        <f t="shared" si="36"/>
        <v>0</v>
      </c>
      <c r="R541" s="95">
        <f t="shared" si="36"/>
        <v>0</v>
      </c>
      <c r="S541" s="95">
        <f t="shared" si="36"/>
        <v>0</v>
      </c>
      <c r="T541" s="95">
        <f t="shared" si="36"/>
        <v>0</v>
      </c>
      <c r="U541" s="95">
        <f t="shared" si="36"/>
        <v>0</v>
      </c>
      <c r="V541" s="95">
        <f t="shared" si="36"/>
        <v>0</v>
      </c>
    </row>
    <row r="542" spans="1:22" x14ac:dyDescent="0.15">
      <c r="A542" s="89" t="s">
        <v>12</v>
      </c>
      <c r="B542" s="29" t="s">
        <v>310</v>
      </c>
      <c r="C542" s="12">
        <v>41801</v>
      </c>
      <c r="D542" s="9">
        <v>6</v>
      </c>
      <c r="F542" s="138">
        <v>0.13</v>
      </c>
      <c r="G542" s="138">
        <v>0.24</v>
      </c>
      <c r="H542" s="138">
        <v>2.83</v>
      </c>
      <c r="I542" s="138">
        <v>1.92</v>
      </c>
      <c r="J542" s="138">
        <v>3.01</v>
      </c>
      <c r="K542" s="138">
        <v>0</v>
      </c>
      <c r="L542" s="138">
        <v>0.18</v>
      </c>
      <c r="P542" s="95">
        <f t="shared" si="36"/>
        <v>0</v>
      </c>
      <c r="Q542" s="95">
        <f t="shared" si="36"/>
        <v>0</v>
      </c>
      <c r="R542" s="95">
        <f t="shared" si="36"/>
        <v>0</v>
      </c>
      <c r="S542" s="95">
        <f t="shared" si="36"/>
        <v>0</v>
      </c>
      <c r="T542" s="95">
        <f t="shared" si="36"/>
        <v>0</v>
      </c>
      <c r="U542" s="95">
        <f t="shared" si="36"/>
        <v>0</v>
      </c>
      <c r="V542" s="95">
        <f t="shared" si="36"/>
        <v>0</v>
      </c>
    </row>
    <row r="543" spans="1:22" x14ac:dyDescent="0.15">
      <c r="A543" s="89" t="s">
        <v>12</v>
      </c>
      <c r="B543" s="29" t="s">
        <v>310</v>
      </c>
      <c r="C543" s="12">
        <v>41834</v>
      </c>
      <c r="D543" s="9">
        <v>7</v>
      </c>
      <c r="F543" s="138">
        <v>0.13</v>
      </c>
      <c r="G543" s="138">
        <v>0.24</v>
      </c>
      <c r="H543" s="138">
        <v>2.83</v>
      </c>
      <c r="I543" s="138">
        <v>1.92</v>
      </c>
      <c r="J543" s="138">
        <v>3.01</v>
      </c>
      <c r="K543" s="138">
        <v>0</v>
      </c>
      <c r="L543" s="138">
        <v>0.18</v>
      </c>
      <c r="P543" s="95">
        <f t="shared" si="36"/>
        <v>0</v>
      </c>
      <c r="Q543" s="95">
        <f t="shared" si="36"/>
        <v>0</v>
      </c>
      <c r="R543" s="95">
        <f t="shared" si="36"/>
        <v>0</v>
      </c>
      <c r="S543" s="95">
        <f t="shared" si="36"/>
        <v>0</v>
      </c>
      <c r="T543" s="95">
        <f t="shared" si="36"/>
        <v>0</v>
      </c>
      <c r="U543" s="95">
        <f t="shared" si="36"/>
        <v>0</v>
      </c>
      <c r="V543" s="95">
        <f t="shared" si="36"/>
        <v>0</v>
      </c>
    </row>
    <row r="544" spans="1:22" x14ac:dyDescent="0.15">
      <c r="A544" s="89" t="s">
        <v>12</v>
      </c>
      <c r="B544" s="29" t="s">
        <v>310</v>
      </c>
      <c r="C544" s="12">
        <v>41863</v>
      </c>
      <c r="D544" s="9">
        <v>8</v>
      </c>
      <c r="F544" s="138">
        <v>0.13</v>
      </c>
      <c r="G544" s="138">
        <v>0.24</v>
      </c>
      <c r="H544" s="138">
        <v>2.83</v>
      </c>
      <c r="I544" s="138">
        <v>1.92</v>
      </c>
      <c r="J544" s="138">
        <v>3.01</v>
      </c>
      <c r="K544" s="138">
        <v>0</v>
      </c>
      <c r="L544" s="138">
        <v>0.18</v>
      </c>
      <c r="P544" s="95">
        <f t="shared" si="36"/>
        <v>0</v>
      </c>
      <c r="Q544" s="95">
        <f t="shared" si="36"/>
        <v>0</v>
      </c>
      <c r="R544" s="95">
        <f t="shared" si="36"/>
        <v>0</v>
      </c>
      <c r="S544" s="95">
        <f t="shared" si="36"/>
        <v>0</v>
      </c>
      <c r="T544" s="95">
        <f t="shared" si="36"/>
        <v>0</v>
      </c>
      <c r="U544" s="95">
        <f t="shared" si="36"/>
        <v>0</v>
      </c>
      <c r="V544" s="95">
        <f t="shared" si="36"/>
        <v>0</v>
      </c>
    </row>
    <row r="545" spans="1:22" x14ac:dyDescent="0.15">
      <c r="A545" s="89" t="s">
        <v>12</v>
      </c>
      <c r="B545" s="29" t="s">
        <v>310</v>
      </c>
      <c r="C545" s="12">
        <v>41893</v>
      </c>
      <c r="D545" s="9">
        <v>9</v>
      </c>
      <c r="F545" s="138">
        <v>0.13</v>
      </c>
      <c r="G545" s="138">
        <v>0.24</v>
      </c>
      <c r="H545" s="138">
        <v>2.83</v>
      </c>
      <c r="I545" s="138">
        <v>1.92</v>
      </c>
      <c r="J545" s="138">
        <v>3.01</v>
      </c>
      <c r="K545" s="138">
        <v>0</v>
      </c>
      <c r="L545" s="138">
        <v>0.18</v>
      </c>
      <c r="P545" s="95">
        <f t="shared" si="36"/>
        <v>0</v>
      </c>
      <c r="Q545" s="95">
        <f t="shared" si="36"/>
        <v>0</v>
      </c>
      <c r="R545" s="95">
        <f t="shared" si="36"/>
        <v>0</v>
      </c>
      <c r="S545" s="95">
        <f t="shared" si="36"/>
        <v>0</v>
      </c>
      <c r="T545" s="95">
        <f t="shared" si="36"/>
        <v>0</v>
      </c>
      <c r="U545" s="95">
        <f t="shared" si="36"/>
        <v>0</v>
      </c>
      <c r="V545" s="95">
        <f t="shared" si="36"/>
        <v>0</v>
      </c>
    </row>
    <row r="546" spans="1:22" x14ac:dyDescent="0.15">
      <c r="A546" s="89" t="s">
        <v>12</v>
      </c>
      <c r="B546" s="29" t="s">
        <v>310</v>
      </c>
      <c r="C546" s="12">
        <v>41922</v>
      </c>
      <c r="D546" s="9">
        <v>10</v>
      </c>
      <c r="F546" s="138">
        <v>0.13</v>
      </c>
      <c r="G546" s="138">
        <v>0.24</v>
      </c>
      <c r="H546" s="138">
        <v>2.83</v>
      </c>
      <c r="I546" s="138">
        <v>1.92</v>
      </c>
      <c r="J546" s="138">
        <v>3.01</v>
      </c>
      <c r="K546" s="138">
        <v>0</v>
      </c>
      <c r="L546" s="138">
        <v>0.18</v>
      </c>
      <c r="P546" s="95">
        <f t="shared" si="36"/>
        <v>0</v>
      </c>
      <c r="Q546" s="95">
        <f t="shared" si="36"/>
        <v>0</v>
      </c>
      <c r="R546" s="95">
        <f t="shared" si="36"/>
        <v>0</v>
      </c>
      <c r="S546" s="95">
        <f t="shared" si="36"/>
        <v>0</v>
      </c>
      <c r="T546" s="95">
        <f t="shared" si="36"/>
        <v>0</v>
      </c>
      <c r="U546" s="95">
        <f t="shared" si="36"/>
        <v>0</v>
      </c>
      <c r="V546" s="95">
        <f t="shared" si="36"/>
        <v>0</v>
      </c>
    </row>
    <row r="547" spans="1:22" x14ac:dyDescent="0.15">
      <c r="A547" s="89" t="s">
        <v>12</v>
      </c>
      <c r="B547" s="29" t="s">
        <v>310</v>
      </c>
      <c r="C547" s="12">
        <v>41954</v>
      </c>
      <c r="D547" s="9">
        <v>11</v>
      </c>
      <c r="F547" s="138">
        <v>0.13</v>
      </c>
      <c r="G547" s="138">
        <v>0.24</v>
      </c>
      <c r="H547" s="138">
        <v>2.83</v>
      </c>
      <c r="I547" s="138">
        <v>1.92</v>
      </c>
      <c r="J547" s="138">
        <v>3.01</v>
      </c>
      <c r="K547" s="138">
        <v>0</v>
      </c>
      <c r="L547" s="138">
        <v>0.18</v>
      </c>
      <c r="P547" s="95">
        <f t="shared" si="36"/>
        <v>0</v>
      </c>
      <c r="Q547" s="95">
        <f t="shared" si="36"/>
        <v>0</v>
      </c>
      <c r="R547" s="95">
        <f t="shared" si="36"/>
        <v>0</v>
      </c>
      <c r="S547" s="95">
        <f t="shared" si="36"/>
        <v>0</v>
      </c>
      <c r="T547" s="95">
        <f t="shared" si="36"/>
        <v>0</v>
      </c>
      <c r="U547" s="95">
        <f t="shared" si="36"/>
        <v>0</v>
      </c>
      <c r="V547" s="95">
        <f t="shared" si="36"/>
        <v>0</v>
      </c>
    </row>
    <row r="548" spans="1:22" x14ac:dyDescent="0.15">
      <c r="A548" s="89" t="s">
        <v>12</v>
      </c>
      <c r="B548" s="29" t="s">
        <v>310</v>
      </c>
      <c r="C548" s="12">
        <v>41983</v>
      </c>
      <c r="D548" s="9">
        <v>12</v>
      </c>
      <c r="F548" s="138">
        <v>0.13</v>
      </c>
      <c r="G548" s="138">
        <v>0.24</v>
      </c>
      <c r="H548" s="138">
        <v>2.83</v>
      </c>
      <c r="I548" s="138">
        <v>1.92</v>
      </c>
      <c r="J548" s="138">
        <v>3.01</v>
      </c>
      <c r="K548" s="138">
        <v>0</v>
      </c>
      <c r="L548" s="138">
        <v>0.18</v>
      </c>
      <c r="P548" s="95">
        <f t="shared" si="36"/>
        <v>0</v>
      </c>
      <c r="Q548" s="95">
        <f t="shared" si="36"/>
        <v>0</v>
      </c>
      <c r="R548" s="95">
        <f t="shared" si="36"/>
        <v>0</v>
      </c>
      <c r="S548" s="95">
        <f t="shared" si="36"/>
        <v>0</v>
      </c>
      <c r="T548" s="95">
        <f t="shared" si="36"/>
        <v>0</v>
      </c>
      <c r="U548" s="95">
        <f t="shared" si="36"/>
        <v>0</v>
      </c>
      <c r="V548" s="95">
        <f t="shared" si="36"/>
        <v>0</v>
      </c>
    </row>
    <row r="549" spans="1:22" x14ac:dyDescent="0.15">
      <c r="A549" s="89" t="s">
        <v>12</v>
      </c>
      <c r="B549" s="29" t="s">
        <v>310</v>
      </c>
      <c r="C549" s="140">
        <v>42016</v>
      </c>
      <c r="D549" s="9">
        <v>1</v>
      </c>
      <c r="F549" s="138">
        <v>0.13</v>
      </c>
      <c r="G549" s="138">
        <v>0.24</v>
      </c>
      <c r="H549" s="138">
        <v>2.83</v>
      </c>
      <c r="I549" s="138">
        <v>1.92</v>
      </c>
      <c r="J549" s="138">
        <v>3.01</v>
      </c>
      <c r="K549" s="138">
        <v>0</v>
      </c>
      <c r="L549" s="138">
        <v>0.18</v>
      </c>
      <c r="P549" s="95">
        <f t="shared" si="36"/>
        <v>0</v>
      </c>
      <c r="Q549" s="95">
        <f t="shared" si="36"/>
        <v>0</v>
      </c>
      <c r="R549" s="95">
        <f t="shared" si="36"/>
        <v>0</v>
      </c>
      <c r="S549" s="95">
        <f t="shared" si="36"/>
        <v>0</v>
      </c>
      <c r="T549" s="95">
        <f t="shared" si="36"/>
        <v>0</v>
      </c>
      <c r="U549" s="95">
        <f t="shared" si="36"/>
        <v>0</v>
      </c>
      <c r="V549" s="95">
        <f t="shared" si="36"/>
        <v>0</v>
      </c>
    </row>
    <row r="550" spans="1:22" x14ac:dyDescent="0.15">
      <c r="A550" s="89" t="s">
        <v>12</v>
      </c>
      <c r="B550" s="29" t="s">
        <v>310</v>
      </c>
      <c r="C550" s="12">
        <v>42045</v>
      </c>
      <c r="D550" s="9">
        <v>2</v>
      </c>
      <c r="F550" s="138">
        <v>0.13</v>
      </c>
      <c r="G550" s="138">
        <v>0.24</v>
      </c>
      <c r="H550" s="138">
        <v>2.83</v>
      </c>
      <c r="I550" s="138">
        <v>1.92</v>
      </c>
      <c r="J550" s="138">
        <v>3.01</v>
      </c>
      <c r="K550" s="138">
        <v>0</v>
      </c>
      <c r="L550" s="138">
        <v>0.18</v>
      </c>
      <c r="P550" s="95">
        <f t="shared" si="36"/>
        <v>0</v>
      </c>
      <c r="Q550" s="95">
        <f t="shared" si="36"/>
        <v>0</v>
      </c>
      <c r="R550" s="95">
        <f t="shared" si="36"/>
        <v>0</v>
      </c>
      <c r="S550" s="95">
        <f t="shared" si="36"/>
        <v>0</v>
      </c>
      <c r="T550" s="95">
        <f t="shared" si="36"/>
        <v>0</v>
      </c>
      <c r="U550" s="95">
        <f t="shared" si="36"/>
        <v>0</v>
      </c>
      <c r="V550" s="95">
        <f t="shared" si="36"/>
        <v>0</v>
      </c>
    </row>
    <row r="551" spans="1:22" x14ac:dyDescent="0.15">
      <c r="A551" s="89" t="s">
        <v>12</v>
      </c>
      <c r="B551" s="29" t="s">
        <v>310</v>
      </c>
      <c r="C551" s="12"/>
      <c r="D551" s="9">
        <v>3</v>
      </c>
      <c r="F551" s="138">
        <v>0.13</v>
      </c>
      <c r="G551" s="138">
        <v>0.24</v>
      </c>
      <c r="H551" s="138">
        <v>2.83</v>
      </c>
      <c r="I551" s="138">
        <v>1.92</v>
      </c>
      <c r="J551" s="138">
        <v>3.01</v>
      </c>
      <c r="K551" s="138">
        <v>0</v>
      </c>
      <c r="L551" s="138">
        <v>0.18</v>
      </c>
      <c r="P551" s="95">
        <f t="shared" si="36"/>
        <v>0</v>
      </c>
      <c r="Q551" s="95">
        <f t="shared" si="36"/>
        <v>0</v>
      </c>
      <c r="R551" s="95">
        <f t="shared" si="36"/>
        <v>0</v>
      </c>
      <c r="S551" s="95">
        <f t="shared" si="36"/>
        <v>0</v>
      </c>
      <c r="T551" s="95">
        <f t="shared" si="36"/>
        <v>0</v>
      </c>
      <c r="U551" s="95">
        <f t="shared" si="36"/>
        <v>0</v>
      </c>
      <c r="V551" s="95">
        <f t="shared" si="36"/>
        <v>0</v>
      </c>
    </row>
    <row r="552" spans="1:22" x14ac:dyDescent="0.15">
      <c r="A552" s="89" t="s">
        <v>12</v>
      </c>
      <c r="B552" s="29" t="s">
        <v>310</v>
      </c>
      <c r="C552" s="12"/>
      <c r="D552" s="9">
        <v>4</v>
      </c>
      <c r="F552" s="138">
        <v>0.13</v>
      </c>
      <c r="G552" s="138">
        <v>0.24</v>
      </c>
      <c r="H552" s="138">
        <v>2.83</v>
      </c>
      <c r="I552" s="138">
        <v>1.92</v>
      </c>
      <c r="J552" s="138">
        <v>3.01</v>
      </c>
      <c r="K552" s="138">
        <v>0</v>
      </c>
      <c r="L552" s="138">
        <v>0.18</v>
      </c>
      <c r="P552" s="95">
        <f t="shared" si="36"/>
        <v>0</v>
      </c>
      <c r="Q552" s="95">
        <f t="shared" si="36"/>
        <v>0</v>
      </c>
      <c r="R552" s="95">
        <f t="shared" si="36"/>
        <v>0</v>
      </c>
      <c r="S552" s="95">
        <f t="shared" si="36"/>
        <v>0</v>
      </c>
      <c r="T552" s="95">
        <f t="shared" si="36"/>
        <v>0</v>
      </c>
      <c r="U552" s="95">
        <f t="shared" si="36"/>
        <v>0</v>
      </c>
      <c r="V552" s="95">
        <f t="shared" si="36"/>
        <v>0</v>
      </c>
    </row>
    <row r="553" spans="1:22" x14ac:dyDescent="0.15">
      <c r="P553" s="95">
        <f t="shared" si="36"/>
        <v>-0.13</v>
      </c>
      <c r="Q553" s="95">
        <f t="shared" si="36"/>
        <v>-0.24</v>
      </c>
      <c r="R553" s="95">
        <f t="shared" si="36"/>
        <v>-2.83</v>
      </c>
      <c r="S553" s="95">
        <f t="shared" si="36"/>
        <v>-1.92</v>
      </c>
      <c r="T553" s="95">
        <f t="shared" si="36"/>
        <v>-3.01</v>
      </c>
      <c r="U553" s="95">
        <f t="shared" si="36"/>
        <v>0</v>
      </c>
      <c r="V553" s="95">
        <f t="shared" si="36"/>
        <v>-0.18</v>
      </c>
    </row>
    <row r="554" spans="1:22" x14ac:dyDescent="0.15">
      <c r="P554" s="95">
        <f t="shared" si="36"/>
        <v>0</v>
      </c>
      <c r="Q554" s="95">
        <f t="shared" si="36"/>
        <v>0</v>
      </c>
      <c r="R554" s="95">
        <f t="shared" si="36"/>
        <v>0</v>
      </c>
      <c r="S554" s="95">
        <f t="shared" si="36"/>
        <v>0</v>
      </c>
      <c r="T554" s="95">
        <f t="shared" si="36"/>
        <v>0</v>
      </c>
      <c r="U554" s="95">
        <f t="shared" si="36"/>
        <v>0</v>
      </c>
      <c r="V554" s="95">
        <f t="shared" si="36"/>
        <v>0</v>
      </c>
    </row>
    <row r="555" spans="1:22" x14ac:dyDescent="0.15">
      <c r="A555" s="9" t="s">
        <v>7</v>
      </c>
      <c r="B555" s="29" t="s">
        <v>0</v>
      </c>
      <c r="C555" s="12">
        <v>41404</v>
      </c>
      <c r="D555" s="9">
        <v>5</v>
      </c>
      <c r="F555" s="138">
        <v>0.16</v>
      </c>
      <c r="G555" s="138">
        <v>0.21</v>
      </c>
      <c r="H555" s="138">
        <v>2.76</v>
      </c>
      <c r="I555" s="138">
        <v>1.95</v>
      </c>
      <c r="J555" s="138">
        <v>3</v>
      </c>
      <c r="K555" s="138">
        <v>0</v>
      </c>
      <c r="L555" s="138">
        <v>0.13</v>
      </c>
      <c r="P555" s="95">
        <f t="shared" si="36"/>
        <v>0.16</v>
      </c>
      <c r="Q555" s="95">
        <f t="shared" si="36"/>
        <v>0.21</v>
      </c>
      <c r="R555" s="95">
        <f t="shared" si="36"/>
        <v>2.76</v>
      </c>
      <c r="S555" s="95">
        <f t="shared" si="36"/>
        <v>1.95</v>
      </c>
      <c r="T555" s="95">
        <f t="shared" si="36"/>
        <v>3</v>
      </c>
      <c r="U555" s="95">
        <f t="shared" si="36"/>
        <v>0</v>
      </c>
      <c r="V555" s="95">
        <f t="shared" si="36"/>
        <v>0.13</v>
      </c>
    </row>
    <row r="556" spans="1:22" x14ac:dyDescent="0.15">
      <c r="A556" s="9" t="s">
        <v>7</v>
      </c>
      <c r="B556" s="29" t="s">
        <v>0</v>
      </c>
      <c r="C556" s="12">
        <v>41437</v>
      </c>
      <c r="D556" s="9">
        <v>6</v>
      </c>
      <c r="F556" s="138">
        <v>0.16</v>
      </c>
      <c r="G556" s="138">
        <v>0.21</v>
      </c>
      <c r="H556" s="138">
        <v>2.76</v>
      </c>
      <c r="I556" s="138">
        <v>1.95</v>
      </c>
      <c r="J556" s="138">
        <v>3</v>
      </c>
      <c r="K556" s="138">
        <v>0</v>
      </c>
      <c r="L556" s="138">
        <v>0.13</v>
      </c>
      <c r="P556" s="95">
        <f t="shared" si="36"/>
        <v>0</v>
      </c>
      <c r="Q556" s="95">
        <f t="shared" si="36"/>
        <v>0</v>
      </c>
      <c r="R556" s="95">
        <f t="shared" si="36"/>
        <v>0</v>
      </c>
      <c r="S556" s="95">
        <f t="shared" si="36"/>
        <v>0</v>
      </c>
      <c r="T556" s="95">
        <f t="shared" si="36"/>
        <v>0</v>
      </c>
      <c r="U556" s="95">
        <f t="shared" si="36"/>
        <v>0</v>
      </c>
      <c r="V556" s="95">
        <f t="shared" si="36"/>
        <v>0</v>
      </c>
    </row>
    <row r="557" spans="1:22" x14ac:dyDescent="0.15">
      <c r="A557" s="9" t="s">
        <v>7</v>
      </c>
      <c r="B557" s="29" t="s">
        <v>0</v>
      </c>
      <c r="C557" s="12">
        <v>41466</v>
      </c>
      <c r="D557" s="9">
        <v>7</v>
      </c>
      <c r="F557" s="138">
        <v>0.16</v>
      </c>
      <c r="G557" s="138">
        <v>0.21</v>
      </c>
      <c r="H557" s="138">
        <v>2.76</v>
      </c>
      <c r="I557" s="138">
        <v>1.95</v>
      </c>
      <c r="J557" s="138">
        <v>3</v>
      </c>
      <c r="K557" s="138">
        <v>0</v>
      </c>
      <c r="L557" s="138">
        <v>0.13</v>
      </c>
      <c r="P557" s="95">
        <f t="shared" si="36"/>
        <v>0</v>
      </c>
      <c r="Q557" s="95">
        <f t="shared" si="36"/>
        <v>0</v>
      </c>
      <c r="R557" s="95">
        <f t="shared" si="36"/>
        <v>0</v>
      </c>
      <c r="S557" s="95">
        <f t="shared" si="36"/>
        <v>0</v>
      </c>
      <c r="T557" s="95">
        <f t="shared" si="36"/>
        <v>0</v>
      </c>
      <c r="U557" s="95">
        <f t="shared" si="36"/>
        <v>0</v>
      </c>
      <c r="V557" s="95">
        <f t="shared" si="36"/>
        <v>0</v>
      </c>
    </row>
    <row r="558" spans="1:22" x14ac:dyDescent="0.15">
      <c r="A558" s="9" t="s">
        <v>7</v>
      </c>
      <c r="B558" s="29" t="s">
        <v>0</v>
      </c>
      <c r="C558" s="12">
        <v>41498</v>
      </c>
      <c r="D558" s="9">
        <v>8</v>
      </c>
      <c r="F558" s="138">
        <v>0.1</v>
      </c>
      <c r="G558" s="138">
        <v>0.21</v>
      </c>
      <c r="H558" s="138">
        <v>2.76</v>
      </c>
      <c r="I558" s="138">
        <v>1.95</v>
      </c>
      <c r="J558" s="138">
        <v>2.99</v>
      </c>
      <c r="K558" s="138">
        <v>0</v>
      </c>
      <c r="L558" s="138">
        <v>0.08</v>
      </c>
      <c r="P558" s="95">
        <f t="shared" si="36"/>
        <v>-0.06</v>
      </c>
      <c r="Q558" s="95">
        <f t="shared" si="36"/>
        <v>0</v>
      </c>
      <c r="R558" s="95">
        <f t="shared" si="36"/>
        <v>0</v>
      </c>
      <c r="S558" s="95">
        <f t="shared" si="36"/>
        <v>0</v>
      </c>
      <c r="T558" s="95">
        <f t="shared" si="36"/>
        <v>-9.9999999999997868E-3</v>
      </c>
      <c r="U558" s="95">
        <f t="shared" si="36"/>
        <v>0</v>
      </c>
      <c r="V558" s="95">
        <f t="shared" si="36"/>
        <v>-0.05</v>
      </c>
    </row>
    <row r="559" spans="1:22" x14ac:dyDescent="0.15">
      <c r="A559" s="9" t="s">
        <v>7</v>
      </c>
      <c r="B559" s="109" t="s">
        <v>0</v>
      </c>
      <c r="C559" s="12">
        <v>41529</v>
      </c>
      <c r="D559" s="9">
        <v>9</v>
      </c>
      <c r="F559" s="138">
        <v>0.1</v>
      </c>
      <c r="G559" s="138">
        <v>0.21</v>
      </c>
      <c r="H559" s="138">
        <v>2.76</v>
      </c>
      <c r="I559" s="138">
        <v>1.95</v>
      </c>
      <c r="J559" s="138">
        <v>2.99</v>
      </c>
      <c r="K559" s="138">
        <v>0</v>
      </c>
      <c r="L559" s="138">
        <v>0.08</v>
      </c>
      <c r="P559" s="95">
        <f t="shared" si="36"/>
        <v>0</v>
      </c>
      <c r="Q559" s="95">
        <f t="shared" si="36"/>
        <v>0</v>
      </c>
      <c r="R559" s="95">
        <f t="shared" si="36"/>
        <v>0</v>
      </c>
      <c r="S559" s="95">
        <f t="shared" si="36"/>
        <v>0</v>
      </c>
      <c r="T559" s="95">
        <f t="shared" si="36"/>
        <v>0</v>
      </c>
      <c r="U559" s="95">
        <f t="shared" si="36"/>
        <v>0</v>
      </c>
      <c r="V559" s="95">
        <f t="shared" si="36"/>
        <v>0</v>
      </c>
    </row>
    <row r="560" spans="1:22" x14ac:dyDescent="0.15">
      <c r="A560" s="9" t="s">
        <v>7</v>
      </c>
      <c r="B560" s="109" t="s">
        <v>0</v>
      </c>
      <c r="C560" s="12"/>
      <c r="D560" s="9">
        <v>10</v>
      </c>
      <c r="P560" s="95">
        <f t="shared" si="36"/>
        <v>-0.1</v>
      </c>
      <c r="Q560" s="95">
        <f t="shared" si="36"/>
        <v>-0.21</v>
      </c>
      <c r="R560" s="95">
        <f t="shared" si="36"/>
        <v>-2.76</v>
      </c>
      <c r="S560" s="95">
        <f t="shared" si="36"/>
        <v>-1.95</v>
      </c>
      <c r="T560" s="95">
        <f t="shared" si="36"/>
        <v>-2.99</v>
      </c>
      <c r="U560" s="95">
        <f t="shared" si="36"/>
        <v>0</v>
      </c>
      <c r="V560" s="95">
        <f t="shared" si="36"/>
        <v>-0.08</v>
      </c>
    </row>
    <row r="561" spans="1:22" x14ac:dyDescent="0.15">
      <c r="A561" s="9" t="s">
        <v>7</v>
      </c>
      <c r="B561" s="29" t="s">
        <v>0</v>
      </c>
      <c r="C561" s="12">
        <v>41586</v>
      </c>
      <c r="D561" s="9">
        <v>11</v>
      </c>
      <c r="F561" s="138">
        <v>0.22</v>
      </c>
      <c r="G561" s="138">
        <v>0.21</v>
      </c>
      <c r="H561" s="138">
        <v>2.76</v>
      </c>
      <c r="I561" s="138">
        <v>1.95</v>
      </c>
      <c r="J561" s="138">
        <v>3.02</v>
      </c>
      <c r="K561" s="138">
        <v>0</v>
      </c>
      <c r="L561" s="138">
        <v>0.17</v>
      </c>
      <c r="P561" s="95">
        <f t="shared" si="36"/>
        <v>0.22</v>
      </c>
      <c r="Q561" s="95">
        <f t="shared" si="36"/>
        <v>0.21</v>
      </c>
      <c r="R561" s="95">
        <f t="shared" si="36"/>
        <v>2.76</v>
      </c>
      <c r="S561" s="95">
        <f t="shared" si="36"/>
        <v>1.95</v>
      </c>
      <c r="T561" s="95">
        <f t="shared" si="36"/>
        <v>3.02</v>
      </c>
      <c r="U561" s="95">
        <f t="shared" si="36"/>
        <v>0</v>
      </c>
      <c r="V561" s="95">
        <f t="shared" si="36"/>
        <v>0.17</v>
      </c>
    </row>
    <row r="562" spans="1:22" x14ac:dyDescent="0.15">
      <c r="A562" s="9" t="s">
        <v>7</v>
      </c>
      <c r="B562" s="29" t="s">
        <v>0</v>
      </c>
      <c r="C562" s="12">
        <v>41618</v>
      </c>
      <c r="D562" s="9">
        <v>12</v>
      </c>
      <c r="F562" s="138">
        <v>0.22</v>
      </c>
      <c r="G562" s="138">
        <v>0.21</v>
      </c>
      <c r="H562" s="138">
        <v>2.86</v>
      </c>
      <c r="I562" s="138">
        <v>2.02</v>
      </c>
      <c r="J562" s="138">
        <v>3.09</v>
      </c>
      <c r="K562" s="138">
        <v>0</v>
      </c>
      <c r="L562" s="138">
        <v>0.2</v>
      </c>
      <c r="P562" s="95">
        <f t="shared" si="36"/>
        <v>0</v>
      </c>
      <c r="Q562" s="95">
        <f t="shared" si="36"/>
        <v>0</v>
      </c>
      <c r="R562" s="95">
        <f t="shared" si="36"/>
        <v>0.10000000000000009</v>
      </c>
      <c r="S562" s="95">
        <f t="shared" si="36"/>
        <v>7.0000000000000062E-2</v>
      </c>
      <c r="T562" s="95">
        <f t="shared" si="36"/>
        <v>6.999999999999984E-2</v>
      </c>
      <c r="U562" s="95">
        <f t="shared" si="36"/>
        <v>0</v>
      </c>
      <c r="V562" s="95">
        <f t="shared" si="36"/>
        <v>0.03</v>
      </c>
    </row>
    <row r="563" spans="1:22" x14ac:dyDescent="0.15">
      <c r="A563" s="9" t="s">
        <v>7</v>
      </c>
      <c r="B563" s="29" t="s">
        <v>0</v>
      </c>
      <c r="C563" s="12">
        <v>41649</v>
      </c>
      <c r="D563" s="9">
        <v>1</v>
      </c>
      <c r="F563" s="138">
        <v>0.22</v>
      </c>
      <c r="G563" s="138">
        <v>0.21</v>
      </c>
      <c r="H563" s="138">
        <v>2.86</v>
      </c>
      <c r="I563" s="138">
        <v>2.02</v>
      </c>
      <c r="J563" s="138">
        <v>3.09</v>
      </c>
      <c r="K563" s="138">
        <v>0</v>
      </c>
      <c r="L563" s="138">
        <v>0.2</v>
      </c>
      <c r="P563" s="95">
        <f t="shared" si="36"/>
        <v>0</v>
      </c>
      <c r="Q563" s="95">
        <f t="shared" si="36"/>
        <v>0</v>
      </c>
      <c r="R563" s="95">
        <f t="shared" si="36"/>
        <v>0</v>
      </c>
      <c r="S563" s="95">
        <f t="shared" si="36"/>
        <v>0</v>
      </c>
      <c r="T563" s="95">
        <f t="shared" si="36"/>
        <v>0</v>
      </c>
      <c r="U563" s="95">
        <f t="shared" si="36"/>
        <v>0</v>
      </c>
      <c r="V563" s="95">
        <f t="shared" si="36"/>
        <v>0</v>
      </c>
    </row>
    <row r="564" spans="1:22" x14ac:dyDescent="0.15">
      <c r="A564" s="9" t="s">
        <v>7</v>
      </c>
      <c r="B564" s="29" t="s">
        <v>0</v>
      </c>
      <c r="C564" s="12">
        <v>41680</v>
      </c>
      <c r="D564" s="9">
        <v>2</v>
      </c>
      <c r="F564" s="138">
        <v>0.22</v>
      </c>
      <c r="G564" s="138">
        <v>0.21</v>
      </c>
      <c r="H564" s="138">
        <v>2.86</v>
      </c>
      <c r="I564" s="138">
        <v>2.02</v>
      </c>
      <c r="J564" s="138">
        <v>3.09</v>
      </c>
      <c r="K564" s="138">
        <v>0</v>
      </c>
      <c r="L564" s="138">
        <v>0.2</v>
      </c>
      <c r="P564" s="95">
        <f t="shared" si="36"/>
        <v>0</v>
      </c>
      <c r="Q564" s="95">
        <f t="shared" si="36"/>
        <v>0</v>
      </c>
      <c r="R564" s="95">
        <f t="shared" si="36"/>
        <v>0</v>
      </c>
      <c r="S564" s="95">
        <f t="shared" si="36"/>
        <v>0</v>
      </c>
      <c r="T564" s="95">
        <f t="shared" si="36"/>
        <v>0</v>
      </c>
      <c r="U564" s="95">
        <f t="shared" si="36"/>
        <v>0</v>
      </c>
      <c r="V564" s="95">
        <f t="shared" si="36"/>
        <v>0</v>
      </c>
    </row>
    <row r="565" spans="1:22" x14ac:dyDescent="0.15">
      <c r="A565" s="9" t="s">
        <v>7</v>
      </c>
      <c r="B565" s="29" t="s">
        <v>0</v>
      </c>
      <c r="C565" s="12">
        <v>41708</v>
      </c>
      <c r="D565" s="9">
        <v>3</v>
      </c>
      <c r="F565" s="138">
        <v>0.22</v>
      </c>
      <c r="G565" s="138">
        <v>0.21</v>
      </c>
      <c r="H565" s="138">
        <v>2.86</v>
      </c>
      <c r="I565" s="138">
        <v>2.02</v>
      </c>
      <c r="J565" s="138">
        <v>3.09</v>
      </c>
      <c r="K565" s="138">
        <v>0</v>
      </c>
      <c r="L565" s="138">
        <v>0.2</v>
      </c>
      <c r="P565" s="95">
        <f t="shared" si="36"/>
        <v>0</v>
      </c>
      <c r="Q565" s="95">
        <f t="shared" si="36"/>
        <v>0</v>
      </c>
      <c r="R565" s="95">
        <f t="shared" si="36"/>
        <v>0</v>
      </c>
      <c r="S565" s="95">
        <f t="shared" si="36"/>
        <v>0</v>
      </c>
      <c r="T565" s="95">
        <f t="shared" si="36"/>
        <v>0</v>
      </c>
      <c r="U565" s="95">
        <f t="shared" si="36"/>
        <v>0</v>
      </c>
      <c r="V565" s="95">
        <f t="shared" si="36"/>
        <v>0</v>
      </c>
    </row>
    <row r="566" spans="1:22" x14ac:dyDescent="0.15">
      <c r="A566" s="9" t="s">
        <v>7</v>
      </c>
      <c r="B566" s="29" t="s">
        <v>0</v>
      </c>
      <c r="C566" s="12">
        <v>41738</v>
      </c>
      <c r="D566" s="9">
        <v>4</v>
      </c>
      <c r="F566" s="138">
        <v>0.18</v>
      </c>
      <c r="G566" s="138">
        <v>0.2</v>
      </c>
      <c r="H566" s="138">
        <v>2.8</v>
      </c>
      <c r="I566" s="138">
        <v>1.96</v>
      </c>
      <c r="J566" s="138">
        <v>3.02</v>
      </c>
      <c r="K566" s="138">
        <v>0</v>
      </c>
      <c r="L566" s="138">
        <v>0.16</v>
      </c>
      <c r="P566" s="95">
        <f t="shared" si="36"/>
        <v>-4.0000000000000008E-2</v>
      </c>
      <c r="Q566" s="95">
        <f t="shared" si="36"/>
        <v>-9.9999999999999811E-3</v>
      </c>
      <c r="R566" s="95">
        <f t="shared" si="36"/>
        <v>-6.0000000000000053E-2</v>
      </c>
      <c r="S566" s="95">
        <f t="shared" si="36"/>
        <v>-6.0000000000000053E-2</v>
      </c>
      <c r="T566" s="95">
        <f t="shared" si="36"/>
        <v>-6.999999999999984E-2</v>
      </c>
      <c r="U566" s="95">
        <f t="shared" si="36"/>
        <v>0</v>
      </c>
      <c r="V566" s="95">
        <f t="shared" si="36"/>
        <v>-4.0000000000000008E-2</v>
      </c>
    </row>
    <row r="567" spans="1:22" x14ac:dyDescent="0.15">
      <c r="A567" s="9" t="s">
        <v>7</v>
      </c>
      <c r="B567" s="29" t="s">
        <v>11</v>
      </c>
      <c r="C567" s="12">
        <v>41768</v>
      </c>
      <c r="D567" s="9">
        <v>5</v>
      </c>
      <c r="F567" s="138">
        <v>0.18</v>
      </c>
      <c r="G567" s="138">
        <v>0.2</v>
      </c>
      <c r="H567" s="138">
        <v>2.8</v>
      </c>
      <c r="I567" s="138">
        <v>1.96</v>
      </c>
      <c r="J567" s="138">
        <v>3.01</v>
      </c>
      <c r="K567" s="138">
        <v>0</v>
      </c>
      <c r="L567" s="138">
        <v>0.17</v>
      </c>
      <c r="P567" s="95">
        <f t="shared" si="36"/>
        <v>0</v>
      </c>
      <c r="Q567" s="95">
        <f t="shared" si="36"/>
        <v>0</v>
      </c>
      <c r="R567" s="95">
        <f t="shared" si="36"/>
        <v>0</v>
      </c>
      <c r="S567" s="95">
        <f t="shared" si="36"/>
        <v>0</v>
      </c>
      <c r="T567" s="95">
        <f t="shared" si="36"/>
        <v>-1.0000000000000231E-2</v>
      </c>
      <c r="U567" s="95">
        <f t="shared" si="36"/>
        <v>0</v>
      </c>
      <c r="V567" s="95">
        <f t="shared" si="36"/>
        <v>1.0000000000000009E-2</v>
      </c>
    </row>
    <row r="568" spans="1:22" x14ac:dyDescent="0.15">
      <c r="A568" s="9" t="s">
        <v>7</v>
      </c>
      <c r="B568" s="29" t="s">
        <v>11</v>
      </c>
      <c r="C568" s="12">
        <v>41801</v>
      </c>
      <c r="D568" s="9">
        <v>6</v>
      </c>
      <c r="F568" s="138">
        <v>0.18</v>
      </c>
      <c r="G568" s="138">
        <v>0.2</v>
      </c>
      <c r="H568" s="138">
        <v>2.8</v>
      </c>
      <c r="I568" s="138">
        <v>1.96</v>
      </c>
      <c r="J568" s="138">
        <v>3.01</v>
      </c>
      <c r="K568" s="138">
        <v>0</v>
      </c>
      <c r="L568" s="138">
        <v>0.17</v>
      </c>
      <c r="P568" s="95">
        <f t="shared" si="36"/>
        <v>0</v>
      </c>
      <c r="Q568" s="95">
        <f t="shared" si="36"/>
        <v>0</v>
      </c>
      <c r="R568" s="95">
        <f t="shared" si="36"/>
        <v>0</v>
      </c>
      <c r="S568" s="95">
        <f t="shared" si="36"/>
        <v>0</v>
      </c>
      <c r="T568" s="95">
        <f t="shared" si="36"/>
        <v>0</v>
      </c>
      <c r="U568" s="95">
        <f t="shared" si="36"/>
        <v>0</v>
      </c>
      <c r="V568" s="95">
        <f t="shared" si="36"/>
        <v>0</v>
      </c>
    </row>
    <row r="569" spans="1:22" x14ac:dyDescent="0.15">
      <c r="A569" s="9" t="s">
        <v>7</v>
      </c>
      <c r="B569" s="29" t="s">
        <v>11</v>
      </c>
      <c r="C569" s="12">
        <v>41834</v>
      </c>
      <c r="D569" s="9">
        <v>7</v>
      </c>
      <c r="F569" s="138">
        <v>0.18</v>
      </c>
      <c r="G569" s="138">
        <v>0.2</v>
      </c>
      <c r="H569" s="138">
        <v>2.87</v>
      </c>
      <c r="I569" s="138">
        <v>1.99</v>
      </c>
      <c r="J569" s="138">
        <v>3.08</v>
      </c>
      <c r="K569" s="138">
        <v>0</v>
      </c>
      <c r="L569" s="138">
        <v>0.18</v>
      </c>
      <c r="P569" s="95">
        <f t="shared" si="36"/>
        <v>0</v>
      </c>
      <c r="Q569" s="95">
        <f t="shared" si="36"/>
        <v>0</v>
      </c>
      <c r="R569" s="95">
        <f t="shared" si="36"/>
        <v>7.0000000000000284E-2</v>
      </c>
      <c r="S569" s="95">
        <f t="shared" si="36"/>
        <v>3.0000000000000027E-2</v>
      </c>
      <c r="T569" s="95">
        <f t="shared" si="36"/>
        <v>7.0000000000000284E-2</v>
      </c>
      <c r="U569" s="95">
        <f t="shared" si="36"/>
        <v>0</v>
      </c>
      <c r="V569" s="95">
        <f t="shared" si="36"/>
        <v>9.9999999999999811E-3</v>
      </c>
    </row>
    <row r="570" spans="1:22" x14ac:dyDescent="0.15">
      <c r="A570" s="9" t="s">
        <v>7</v>
      </c>
      <c r="B570" s="29" t="s">
        <v>11</v>
      </c>
      <c r="C570" s="12">
        <v>41863</v>
      </c>
      <c r="D570" s="9">
        <v>8</v>
      </c>
      <c r="F570" s="138">
        <v>0.18</v>
      </c>
      <c r="G570" s="138">
        <v>0.2</v>
      </c>
      <c r="H570" s="138">
        <v>2.87</v>
      </c>
      <c r="I570" s="138">
        <v>1.99</v>
      </c>
      <c r="J570" s="138">
        <v>3.08</v>
      </c>
      <c r="K570" s="138">
        <v>0</v>
      </c>
      <c r="L570" s="138">
        <v>0.18</v>
      </c>
      <c r="P570" s="95">
        <f t="shared" si="36"/>
        <v>0</v>
      </c>
      <c r="Q570" s="95">
        <f t="shared" si="36"/>
        <v>0</v>
      </c>
      <c r="R570" s="95">
        <f t="shared" si="36"/>
        <v>0</v>
      </c>
      <c r="S570" s="95">
        <f t="shared" ref="S570:V633" si="37">I570-I569</f>
        <v>0</v>
      </c>
      <c r="T570" s="95">
        <f t="shared" si="37"/>
        <v>0</v>
      </c>
      <c r="U570" s="95">
        <f t="shared" si="37"/>
        <v>0</v>
      </c>
      <c r="V570" s="95">
        <f t="shared" si="37"/>
        <v>0</v>
      </c>
    </row>
    <row r="571" spans="1:22" x14ac:dyDescent="0.15">
      <c r="A571" s="9" t="s">
        <v>7</v>
      </c>
      <c r="B571" s="29" t="s">
        <v>11</v>
      </c>
      <c r="C571" s="12">
        <v>41893</v>
      </c>
      <c r="D571" s="9">
        <v>9</v>
      </c>
      <c r="F571" s="138">
        <v>0.18</v>
      </c>
      <c r="G571" s="138">
        <v>0.2</v>
      </c>
      <c r="H571" s="138">
        <v>2.87</v>
      </c>
      <c r="I571" s="138">
        <v>1.94</v>
      </c>
      <c r="J571" s="138">
        <v>3.03</v>
      </c>
      <c r="K571" s="138">
        <v>0</v>
      </c>
      <c r="L571" s="138">
        <v>0.22</v>
      </c>
      <c r="P571" s="95">
        <f t="shared" ref="P571:U634" si="38">F571-F570</f>
        <v>0</v>
      </c>
      <c r="Q571" s="95">
        <f t="shared" si="38"/>
        <v>0</v>
      </c>
      <c r="R571" s="95">
        <f t="shared" si="38"/>
        <v>0</v>
      </c>
      <c r="S571" s="95">
        <f t="shared" si="37"/>
        <v>-5.0000000000000044E-2</v>
      </c>
      <c r="T571" s="95">
        <f t="shared" si="37"/>
        <v>-5.0000000000000266E-2</v>
      </c>
      <c r="U571" s="95">
        <f t="shared" si="37"/>
        <v>0</v>
      </c>
      <c r="V571" s="95">
        <f t="shared" si="37"/>
        <v>4.0000000000000008E-2</v>
      </c>
    </row>
    <row r="572" spans="1:22" x14ac:dyDescent="0.15">
      <c r="A572" s="9" t="s">
        <v>7</v>
      </c>
      <c r="B572" s="29" t="s">
        <v>11</v>
      </c>
      <c r="C572" s="12">
        <v>41922</v>
      </c>
      <c r="D572" s="9">
        <v>10</v>
      </c>
      <c r="F572" s="138">
        <v>0.18</v>
      </c>
      <c r="G572" s="138">
        <v>0.2</v>
      </c>
      <c r="H572" s="138">
        <v>2.87</v>
      </c>
      <c r="I572" s="138">
        <v>1.94</v>
      </c>
      <c r="J572" s="138">
        <v>3.03</v>
      </c>
      <c r="K572" s="138">
        <v>0</v>
      </c>
      <c r="L572" s="138">
        <v>0.22</v>
      </c>
      <c r="P572" s="95">
        <f t="shared" si="38"/>
        <v>0</v>
      </c>
      <c r="Q572" s="95">
        <f t="shared" si="38"/>
        <v>0</v>
      </c>
      <c r="R572" s="95">
        <f t="shared" si="38"/>
        <v>0</v>
      </c>
      <c r="S572" s="95">
        <f t="shared" si="37"/>
        <v>0</v>
      </c>
      <c r="T572" s="95">
        <f t="shared" si="37"/>
        <v>0</v>
      </c>
      <c r="U572" s="95">
        <f t="shared" si="37"/>
        <v>0</v>
      </c>
      <c r="V572" s="95">
        <f t="shared" si="37"/>
        <v>0</v>
      </c>
    </row>
    <row r="573" spans="1:22" x14ac:dyDescent="0.15">
      <c r="A573" s="9" t="s">
        <v>7</v>
      </c>
      <c r="B573" s="29" t="s">
        <v>11</v>
      </c>
      <c r="C573" s="12">
        <v>41954</v>
      </c>
      <c r="D573" s="9">
        <v>11</v>
      </c>
      <c r="F573" s="138">
        <v>0.18</v>
      </c>
      <c r="G573" s="138">
        <v>0.2</v>
      </c>
      <c r="H573" s="138">
        <v>2.89</v>
      </c>
      <c r="I573" s="138">
        <v>1.94</v>
      </c>
      <c r="J573" s="138">
        <v>3.05</v>
      </c>
      <c r="K573" s="138">
        <v>0</v>
      </c>
      <c r="L573" s="138">
        <v>0.23</v>
      </c>
      <c r="P573" s="95">
        <f t="shared" si="38"/>
        <v>0</v>
      </c>
      <c r="Q573" s="95">
        <f t="shared" si="38"/>
        <v>0</v>
      </c>
      <c r="R573" s="95">
        <f t="shared" si="38"/>
        <v>2.0000000000000018E-2</v>
      </c>
      <c r="S573" s="95">
        <f t="shared" si="37"/>
        <v>0</v>
      </c>
      <c r="T573" s="95">
        <f t="shared" si="37"/>
        <v>2.0000000000000018E-2</v>
      </c>
      <c r="U573" s="95">
        <f t="shared" si="37"/>
        <v>0</v>
      </c>
      <c r="V573" s="95">
        <f t="shared" si="37"/>
        <v>1.0000000000000009E-2</v>
      </c>
    </row>
    <row r="574" spans="1:22" x14ac:dyDescent="0.15">
      <c r="A574" s="9" t="s">
        <v>7</v>
      </c>
      <c r="B574" s="29" t="s">
        <v>11</v>
      </c>
      <c r="C574" s="12">
        <v>41983</v>
      </c>
      <c r="D574" s="9">
        <v>12</v>
      </c>
      <c r="F574" s="138">
        <v>0.18</v>
      </c>
      <c r="G574" s="138">
        <v>0.2</v>
      </c>
      <c r="H574" s="138">
        <v>2.89</v>
      </c>
      <c r="I574" s="138">
        <v>1.94</v>
      </c>
      <c r="J574" s="138">
        <v>3.05</v>
      </c>
      <c r="K574" s="138">
        <v>0</v>
      </c>
      <c r="L574" s="138">
        <v>0.23</v>
      </c>
      <c r="P574" s="95">
        <f t="shared" si="38"/>
        <v>0</v>
      </c>
      <c r="Q574" s="95">
        <f t="shared" si="38"/>
        <v>0</v>
      </c>
      <c r="R574" s="95">
        <f t="shared" si="38"/>
        <v>0</v>
      </c>
      <c r="S574" s="95">
        <f t="shared" si="37"/>
        <v>0</v>
      </c>
      <c r="T574" s="95">
        <f t="shared" si="37"/>
        <v>0</v>
      </c>
      <c r="U574" s="95">
        <f t="shared" si="37"/>
        <v>0</v>
      </c>
      <c r="V574" s="95">
        <f t="shared" si="37"/>
        <v>0</v>
      </c>
    </row>
    <row r="575" spans="1:22" x14ac:dyDescent="0.15">
      <c r="A575" s="9" t="s">
        <v>7</v>
      </c>
      <c r="B575" s="29" t="s">
        <v>11</v>
      </c>
      <c r="C575" s="12">
        <v>42016</v>
      </c>
      <c r="D575" s="128">
        <v>1</v>
      </c>
      <c r="F575" s="138">
        <v>0.18</v>
      </c>
      <c r="G575" s="138">
        <v>0.2</v>
      </c>
      <c r="H575" s="138">
        <v>2.89</v>
      </c>
      <c r="I575" s="138">
        <v>1.94</v>
      </c>
      <c r="J575" s="138">
        <v>3.05</v>
      </c>
      <c r="K575" s="138">
        <v>0</v>
      </c>
      <c r="L575" s="138">
        <v>0.23</v>
      </c>
      <c r="P575" s="95">
        <f t="shared" si="38"/>
        <v>0</v>
      </c>
      <c r="Q575" s="95">
        <f t="shared" si="38"/>
        <v>0</v>
      </c>
      <c r="R575" s="95">
        <f t="shared" si="38"/>
        <v>0</v>
      </c>
      <c r="S575" s="95">
        <f t="shared" si="37"/>
        <v>0</v>
      </c>
      <c r="T575" s="95">
        <f t="shared" si="37"/>
        <v>0</v>
      </c>
      <c r="U575" s="95">
        <f t="shared" si="37"/>
        <v>0</v>
      </c>
      <c r="V575" s="95">
        <f t="shared" si="37"/>
        <v>0</v>
      </c>
    </row>
    <row r="576" spans="1:22" x14ac:dyDescent="0.15">
      <c r="A576" s="9" t="s">
        <v>7</v>
      </c>
      <c r="B576" s="29" t="s">
        <v>11</v>
      </c>
      <c r="C576" s="12">
        <v>42045</v>
      </c>
      <c r="D576" s="9">
        <v>2</v>
      </c>
      <c r="F576" s="138">
        <v>0.18</v>
      </c>
      <c r="G576" s="138">
        <v>0.2</v>
      </c>
      <c r="H576" s="138">
        <v>2.89</v>
      </c>
      <c r="I576" s="138">
        <v>1.94</v>
      </c>
      <c r="J576" s="138">
        <v>3.05</v>
      </c>
      <c r="K576" s="138">
        <v>0</v>
      </c>
      <c r="L576" s="138">
        <v>0.23</v>
      </c>
      <c r="P576" s="95">
        <f t="shared" si="38"/>
        <v>0</v>
      </c>
      <c r="Q576" s="95">
        <f t="shared" si="38"/>
        <v>0</v>
      </c>
      <c r="R576" s="95">
        <f t="shared" si="38"/>
        <v>0</v>
      </c>
      <c r="S576" s="95">
        <f t="shared" si="37"/>
        <v>0</v>
      </c>
      <c r="T576" s="95">
        <f t="shared" si="37"/>
        <v>0</v>
      </c>
      <c r="U576" s="95">
        <f t="shared" si="37"/>
        <v>0</v>
      </c>
      <c r="V576" s="95">
        <f t="shared" si="37"/>
        <v>0</v>
      </c>
    </row>
    <row r="577" spans="1:22" x14ac:dyDescent="0.15">
      <c r="A577" s="9" t="s">
        <v>7</v>
      </c>
      <c r="B577" s="29" t="s">
        <v>11</v>
      </c>
      <c r="C577" s="12">
        <v>42073</v>
      </c>
      <c r="D577" s="9">
        <v>3</v>
      </c>
      <c r="F577" s="138">
        <v>0.18</v>
      </c>
      <c r="G577" s="138">
        <v>0.2</v>
      </c>
      <c r="H577" s="138">
        <v>2.89</v>
      </c>
      <c r="I577" s="138">
        <v>1.94</v>
      </c>
      <c r="J577" s="138">
        <v>3.05</v>
      </c>
      <c r="K577" s="138">
        <v>0</v>
      </c>
      <c r="L577" s="138">
        <v>0.23</v>
      </c>
      <c r="P577" s="95">
        <f t="shared" si="38"/>
        <v>0</v>
      </c>
      <c r="Q577" s="95">
        <f t="shared" si="38"/>
        <v>0</v>
      </c>
      <c r="R577" s="95">
        <f t="shared" si="38"/>
        <v>0</v>
      </c>
      <c r="S577" s="95">
        <f t="shared" si="37"/>
        <v>0</v>
      </c>
      <c r="T577" s="95">
        <f t="shared" si="37"/>
        <v>0</v>
      </c>
      <c r="U577" s="95">
        <f t="shared" si="37"/>
        <v>0</v>
      </c>
      <c r="V577" s="95">
        <f t="shared" si="37"/>
        <v>0</v>
      </c>
    </row>
    <row r="578" spans="1:22" x14ac:dyDescent="0.15">
      <c r="A578" s="9" t="s">
        <v>7</v>
      </c>
      <c r="B578" s="29" t="s">
        <v>11</v>
      </c>
      <c r="C578" s="7">
        <v>42103</v>
      </c>
      <c r="D578" s="9">
        <v>4</v>
      </c>
      <c r="F578" s="138">
        <v>0.18</v>
      </c>
      <c r="G578" s="138">
        <v>0.2</v>
      </c>
      <c r="H578" s="138">
        <v>2.89</v>
      </c>
      <c r="I578" s="138">
        <v>1.94</v>
      </c>
      <c r="J578" s="138">
        <v>3.05</v>
      </c>
      <c r="K578" s="138">
        <v>0</v>
      </c>
      <c r="L578" s="138">
        <v>0.23</v>
      </c>
      <c r="P578" s="95">
        <f t="shared" si="38"/>
        <v>0</v>
      </c>
      <c r="Q578" s="95">
        <f t="shared" si="38"/>
        <v>0</v>
      </c>
      <c r="R578" s="95">
        <f t="shared" si="38"/>
        <v>0</v>
      </c>
      <c r="S578" s="95">
        <f t="shared" si="37"/>
        <v>0</v>
      </c>
      <c r="T578" s="95">
        <f t="shared" si="37"/>
        <v>0</v>
      </c>
      <c r="U578" s="95">
        <f t="shared" si="37"/>
        <v>0</v>
      </c>
      <c r="V578" s="95">
        <f t="shared" si="37"/>
        <v>0</v>
      </c>
    </row>
    <row r="579" spans="1:22" x14ac:dyDescent="0.15">
      <c r="A579" s="9" t="s">
        <v>7</v>
      </c>
      <c r="B579" s="29" t="s">
        <v>310</v>
      </c>
      <c r="C579" s="12">
        <v>42136</v>
      </c>
      <c r="D579" s="9">
        <v>5</v>
      </c>
      <c r="F579" s="138">
        <v>0.18</v>
      </c>
      <c r="G579" s="138">
        <v>0.2</v>
      </c>
      <c r="H579" s="138">
        <v>2.89</v>
      </c>
      <c r="I579" s="138">
        <v>1.97</v>
      </c>
      <c r="J579" s="138">
        <v>3.05</v>
      </c>
      <c r="K579" s="138">
        <v>0</v>
      </c>
      <c r="L579" s="138">
        <v>0.23</v>
      </c>
      <c r="P579" s="95">
        <f t="shared" si="38"/>
        <v>0</v>
      </c>
      <c r="Q579" s="95">
        <f t="shared" si="38"/>
        <v>0</v>
      </c>
      <c r="R579" s="95">
        <f t="shared" si="38"/>
        <v>0</v>
      </c>
      <c r="S579" s="95">
        <f t="shared" si="37"/>
        <v>3.0000000000000027E-2</v>
      </c>
      <c r="T579" s="95">
        <f t="shared" si="37"/>
        <v>0</v>
      </c>
      <c r="U579" s="95">
        <f t="shared" si="37"/>
        <v>0</v>
      </c>
      <c r="V579" s="95">
        <f t="shared" si="37"/>
        <v>0</v>
      </c>
    </row>
    <row r="580" spans="1:22" x14ac:dyDescent="0.15">
      <c r="A580" s="9" t="s">
        <v>7</v>
      </c>
      <c r="B580" s="29" t="s">
        <v>310</v>
      </c>
      <c r="C580" s="7">
        <v>42165</v>
      </c>
      <c r="D580" s="9">
        <v>6</v>
      </c>
      <c r="F580" s="138">
        <v>0.18</v>
      </c>
      <c r="G580" s="138">
        <v>0.2</v>
      </c>
      <c r="H580" s="138">
        <v>2.89</v>
      </c>
      <c r="I580" s="138">
        <v>1.97</v>
      </c>
      <c r="J580" s="138">
        <v>3.05</v>
      </c>
      <c r="K580" s="138">
        <v>0</v>
      </c>
      <c r="L580" s="138">
        <v>0.23</v>
      </c>
      <c r="P580" s="95">
        <f t="shared" si="38"/>
        <v>0</v>
      </c>
      <c r="Q580" s="95">
        <f t="shared" si="38"/>
        <v>0</v>
      </c>
      <c r="R580" s="95">
        <f t="shared" si="38"/>
        <v>0</v>
      </c>
      <c r="S580" s="95">
        <f t="shared" si="37"/>
        <v>0</v>
      </c>
      <c r="T580" s="95">
        <f t="shared" si="37"/>
        <v>0</v>
      </c>
      <c r="U580" s="95">
        <f t="shared" si="37"/>
        <v>0</v>
      </c>
      <c r="V580" s="95">
        <f t="shared" si="37"/>
        <v>0</v>
      </c>
    </row>
    <row r="581" spans="1:22" x14ac:dyDescent="0.15">
      <c r="A581" s="9" t="s">
        <v>7</v>
      </c>
      <c r="B581" s="29" t="s">
        <v>310</v>
      </c>
      <c r="C581" s="7">
        <v>42195</v>
      </c>
      <c r="D581" s="9">
        <v>7</v>
      </c>
      <c r="F581" s="138">
        <v>0.18</v>
      </c>
      <c r="G581" s="138">
        <v>0.2</v>
      </c>
      <c r="H581" s="138">
        <v>2.89</v>
      </c>
      <c r="I581" s="138">
        <v>1.97</v>
      </c>
      <c r="J581" s="138">
        <v>3.05</v>
      </c>
      <c r="K581" s="138">
        <v>0</v>
      </c>
      <c r="L581" s="138">
        <v>0.23</v>
      </c>
      <c r="P581" s="95">
        <f t="shared" si="38"/>
        <v>0</v>
      </c>
      <c r="Q581" s="95">
        <f t="shared" si="38"/>
        <v>0</v>
      </c>
      <c r="R581" s="95">
        <f t="shared" si="38"/>
        <v>0</v>
      </c>
      <c r="S581" s="95">
        <f t="shared" si="37"/>
        <v>0</v>
      </c>
      <c r="T581" s="95">
        <f t="shared" si="37"/>
        <v>0</v>
      </c>
      <c r="U581" s="95">
        <f t="shared" si="37"/>
        <v>0</v>
      </c>
      <c r="V581" s="95">
        <f t="shared" si="37"/>
        <v>0</v>
      </c>
    </row>
    <row r="582" spans="1:22" x14ac:dyDescent="0.15">
      <c r="A582" s="9" t="s">
        <v>257</v>
      </c>
      <c r="B582" s="29" t="s">
        <v>256</v>
      </c>
      <c r="C582" s="12">
        <v>42228</v>
      </c>
      <c r="D582" s="9">
        <v>8</v>
      </c>
      <c r="F582" s="138">
        <v>0.18</v>
      </c>
      <c r="G582" s="138">
        <v>0.2</v>
      </c>
      <c r="H582" s="138">
        <v>2.89</v>
      </c>
      <c r="I582" s="138">
        <v>1.97</v>
      </c>
      <c r="J582" s="138">
        <v>3.05</v>
      </c>
      <c r="K582" s="138">
        <v>0</v>
      </c>
      <c r="L582" s="138">
        <v>0.23</v>
      </c>
      <c r="P582" s="95">
        <f t="shared" si="38"/>
        <v>0</v>
      </c>
      <c r="Q582" s="95">
        <f t="shared" si="38"/>
        <v>0</v>
      </c>
      <c r="R582" s="95">
        <f t="shared" si="38"/>
        <v>0</v>
      </c>
      <c r="S582" s="95">
        <f t="shared" si="37"/>
        <v>0</v>
      </c>
      <c r="T582" s="95">
        <f t="shared" si="37"/>
        <v>0</v>
      </c>
      <c r="U582" s="95">
        <f t="shared" si="37"/>
        <v>0</v>
      </c>
      <c r="V582" s="95">
        <f t="shared" si="37"/>
        <v>0</v>
      </c>
    </row>
    <row r="583" spans="1:22" x14ac:dyDescent="0.15">
      <c r="A583" s="9" t="s">
        <v>6</v>
      </c>
      <c r="B583" s="2" t="s">
        <v>369</v>
      </c>
      <c r="C583" s="12">
        <v>42258</v>
      </c>
      <c r="D583" s="9">
        <v>9</v>
      </c>
      <c r="F583" s="138">
        <v>0.18</v>
      </c>
      <c r="G583" s="138">
        <v>0.2</v>
      </c>
      <c r="H583" s="138">
        <v>2.89</v>
      </c>
      <c r="I583" s="138">
        <v>1.97</v>
      </c>
      <c r="J583" s="138">
        <v>3.05</v>
      </c>
      <c r="K583" s="138">
        <v>0</v>
      </c>
      <c r="L583" s="138">
        <v>0.23</v>
      </c>
      <c r="P583" s="95">
        <f t="shared" si="38"/>
        <v>0</v>
      </c>
      <c r="Q583" s="95">
        <f t="shared" si="38"/>
        <v>0</v>
      </c>
      <c r="R583" s="95">
        <f t="shared" si="38"/>
        <v>0</v>
      </c>
      <c r="S583" s="95">
        <f t="shared" si="37"/>
        <v>0</v>
      </c>
      <c r="T583" s="95">
        <f t="shared" si="37"/>
        <v>0</v>
      </c>
      <c r="U583" s="95">
        <f t="shared" si="37"/>
        <v>0</v>
      </c>
      <c r="V583" s="95">
        <f t="shared" si="37"/>
        <v>0</v>
      </c>
    </row>
    <row r="584" spans="1:22" x14ac:dyDescent="0.15">
      <c r="A584" s="9" t="s">
        <v>7</v>
      </c>
      <c r="B584" s="29" t="s">
        <v>310</v>
      </c>
      <c r="C584" s="12">
        <v>42286</v>
      </c>
      <c r="D584" s="9">
        <v>10</v>
      </c>
      <c r="F584" s="138">
        <v>0.18</v>
      </c>
      <c r="G584" s="138">
        <v>0.2</v>
      </c>
      <c r="H584" s="138">
        <v>2.89</v>
      </c>
      <c r="I584" s="138">
        <v>1.97</v>
      </c>
      <c r="J584" s="138">
        <v>3.05</v>
      </c>
      <c r="K584" s="138">
        <v>0</v>
      </c>
      <c r="L584" s="138">
        <v>0.23</v>
      </c>
      <c r="P584" s="95">
        <f t="shared" si="38"/>
        <v>0</v>
      </c>
      <c r="Q584" s="95">
        <f t="shared" si="38"/>
        <v>0</v>
      </c>
      <c r="R584" s="95">
        <f t="shared" si="38"/>
        <v>0</v>
      </c>
      <c r="S584" s="95">
        <f t="shared" si="37"/>
        <v>0</v>
      </c>
      <c r="T584" s="95">
        <f t="shared" si="37"/>
        <v>0</v>
      </c>
      <c r="U584" s="95">
        <f t="shared" si="37"/>
        <v>0</v>
      </c>
      <c r="V584" s="95">
        <f t="shared" si="37"/>
        <v>0</v>
      </c>
    </row>
    <row r="585" spans="1:22" x14ac:dyDescent="0.15">
      <c r="A585" s="9" t="s">
        <v>7</v>
      </c>
      <c r="B585" s="29" t="s">
        <v>310</v>
      </c>
      <c r="C585" s="12">
        <v>42318</v>
      </c>
      <c r="D585" s="9">
        <v>11</v>
      </c>
      <c r="F585" s="138">
        <v>0.18</v>
      </c>
      <c r="G585" s="138">
        <v>0.2</v>
      </c>
      <c r="H585" s="138">
        <v>2.89</v>
      </c>
      <c r="I585" s="138">
        <v>1.97</v>
      </c>
      <c r="J585" s="138">
        <v>3.05</v>
      </c>
      <c r="K585" s="138">
        <v>0</v>
      </c>
      <c r="L585" s="138">
        <v>0.23</v>
      </c>
      <c r="P585" s="95">
        <f t="shared" si="38"/>
        <v>0</v>
      </c>
      <c r="Q585" s="95">
        <f t="shared" si="38"/>
        <v>0</v>
      </c>
      <c r="R585" s="95">
        <f t="shared" si="38"/>
        <v>0</v>
      </c>
      <c r="S585" s="95">
        <f t="shared" si="37"/>
        <v>0</v>
      </c>
      <c r="T585" s="95">
        <f t="shared" si="37"/>
        <v>0</v>
      </c>
      <c r="U585" s="95">
        <f t="shared" si="37"/>
        <v>0</v>
      </c>
      <c r="V585" s="95">
        <f t="shared" si="37"/>
        <v>0</v>
      </c>
    </row>
    <row r="586" spans="1:22" x14ac:dyDescent="0.15">
      <c r="A586" s="9" t="s">
        <v>366</v>
      </c>
      <c r="B586" s="29" t="s">
        <v>256</v>
      </c>
      <c r="C586" s="12">
        <v>42347</v>
      </c>
      <c r="D586" s="9">
        <v>12</v>
      </c>
      <c r="F586" s="138">
        <v>0.18</v>
      </c>
      <c r="G586" s="138">
        <v>0.2</v>
      </c>
      <c r="H586" s="138">
        <v>2.89</v>
      </c>
      <c r="I586" s="138">
        <v>1.97</v>
      </c>
      <c r="J586" s="138">
        <v>3.05</v>
      </c>
      <c r="K586" s="138">
        <v>0</v>
      </c>
      <c r="L586" s="138">
        <v>0.23</v>
      </c>
      <c r="P586" s="95">
        <f t="shared" si="38"/>
        <v>0</v>
      </c>
      <c r="Q586" s="95">
        <f t="shared" si="38"/>
        <v>0</v>
      </c>
      <c r="R586" s="95">
        <f t="shared" si="38"/>
        <v>0</v>
      </c>
      <c r="S586" s="95">
        <f t="shared" si="37"/>
        <v>0</v>
      </c>
      <c r="T586" s="95">
        <f t="shared" si="37"/>
        <v>0</v>
      </c>
      <c r="U586" s="95">
        <f t="shared" si="37"/>
        <v>0</v>
      </c>
      <c r="V586" s="95">
        <f t="shared" si="37"/>
        <v>0</v>
      </c>
    </row>
    <row r="587" spans="1:22" x14ac:dyDescent="0.15">
      <c r="A587" s="9" t="s">
        <v>7</v>
      </c>
      <c r="B587" s="29" t="s">
        <v>310</v>
      </c>
      <c r="C587" s="12">
        <v>42381</v>
      </c>
      <c r="D587" s="9">
        <v>1</v>
      </c>
      <c r="F587" s="138">
        <v>0.18</v>
      </c>
      <c r="G587" s="138">
        <v>0.2</v>
      </c>
      <c r="H587" s="138">
        <v>2.89</v>
      </c>
      <c r="I587" s="138">
        <v>1.97</v>
      </c>
      <c r="J587" s="138">
        <v>3.05</v>
      </c>
      <c r="K587" s="138">
        <v>0</v>
      </c>
      <c r="L587" s="138">
        <v>0.23</v>
      </c>
      <c r="P587" s="95">
        <f t="shared" si="38"/>
        <v>0</v>
      </c>
      <c r="Q587" s="95">
        <f t="shared" si="38"/>
        <v>0</v>
      </c>
      <c r="R587" s="95">
        <f t="shared" si="38"/>
        <v>0</v>
      </c>
      <c r="S587" s="95">
        <f t="shared" si="37"/>
        <v>0</v>
      </c>
      <c r="T587" s="95">
        <f t="shared" si="37"/>
        <v>0</v>
      </c>
      <c r="U587" s="95">
        <f t="shared" si="37"/>
        <v>0</v>
      </c>
      <c r="V587" s="95">
        <f t="shared" si="37"/>
        <v>0</v>
      </c>
    </row>
    <row r="588" spans="1:22" x14ac:dyDescent="0.15">
      <c r="A588" s="9" t="s">
        <v>7</v>
      </c>
      <c r="B588" s="29" t="s">
        <v>310</v>
      </c>
      <c r="C588" s="12">
        <v>42409</v>
      </c>
      <c r="D588" s="9">
        <v>2</v>
      </c>
      <c r="F588" s="138">
        <v>0.18</v>
      </c>
      <c r="G588" s="138">
        <v>0.2</v>
      </c>
      <c r="H588" s="138">
        <v>2.89</v>
      </c>
      <c r="I588" s="138">
        <v>1.97</v>
      </c>
      <c r="J588" s="138">
        <v>3.05</v>
      </c>
      <c r="K588" s="138">
        <v>0</v>
      </c>
      <c r="L588" s="138">
        <v>0.23</v>
      </c>
      <c r="P588" s="95">
        <f t="shared" si="38"/>
        <v>0</v>
      </c>
      <c r="Q588" s="95">
        <f t="shared" si="38"/>
        <v>0</v>
      </c>
      <c r="R588" s="95">
        <f t="shared" si="38"/>
        <v>0</v>
      </c>
      <c r="S588" s="95">
        <f t="shared" si="37"/>
        <v>0</v>
      </c>
      <c r="T588" s="95">
        <f t="shared" si="37"/>
        <v>0</v>
      </c>
      <c r="U588" s="95">
        <f t="shared" si="37"/>
        <v>0</v>
      </c>
      <c r="V588" s="95">
        <f t="shared" si="37"/>
        <v>0</v>
      </c>
    </row>
    <row r="589" spans="1:22" x14ac:dyDescent="0.15">
      <c r="A589" s="9" t="s">
        <v>7</v>
      </c>
      <c r="B589" s="29" t="s">
        <v>310</v>
      </c>
      <c r="C589" s="12">
        <v>42437</v>
      </c>
      <c r="D589" s="9">
        <v>3</v>
      </c>
      <c r="F589" s="138">
        <v>0.18</v>
      </c>
      <c r="G589" s="138">
        <v>0.2</v>
      </c>
      <c r="H589" s="138">
        <v>2.89</v>
      </c>
      <c r="I589" s="138">
        <v>1.97</v>
      </c>
      <c r="J589" s="138">
        <v>3.05</v>
      </c>
      <c r="K589" s="138">
        <v>0</v>
      </c>
      <c r="L589" s="138">
        <v>0.23</v>
      </c>
      <c r="P589" s="95">
        <f t="shared" si="38"/>
        <v>0</v>
      </c>
      <c r="Q589" s="95">
        <f t="shared" si="38"/>
        <v>0</v>
      </c>
      <c r="R589" s="95">
        <f t="shared" si="38"/>
        <v>0</v>
      </c>
      <c r="S589" s="95">
        <f t="shared" si="37"/>
        <v>0</v>
      </c>
      <c r="T589" s="95">
        <f t="shared" si="37"/>
        <v>0</v>
      </c>
      <c r="U589" s="95">
        <f t="shared" si="37"/>
        <v>0</v>
      </c>
      <c r="V589" s="95">
        <f t="shared" si="37"/>
        <v>0</v>
      </c>
    </row>
    <row r="590" spans="1:22" x14ac:dyDescent="0.15">
      <c r="A590" s="9" t="s">
        <v>7</v>
      </c>
      <c r="B590" s="29" t="s">
        <v>310</v>
      </c>
      <c r="C590" s="12">
        <v>42472</v>
      </c>
      <c r="D590" s="9">
        <v>4</v>
      </c>
      <c r="F590" s="138">
        <v>0.18</v>
      </c>
      <c r="G590" s="138">
        <v>0.2</v>
      </c>
      <c r="H590" s="138">
        <v>2.89</v>
      </c>
      <c r="I590" s="138">
        <v>1.97</v>
      </c>
      <c r="J590" s="138">
        <v>3.05</v>
      </c>
      <c r="K590" s="138">
        <v>0</v>
      </c>
      <c r="L590" s="138">
        <v>0.23</v>
      </c>
      <c r="P590" s="95">
        <f t="shared" si="38"/>
        <v>0</v>
      </c>
      <c r="Q590" s="95">
        <f t="shared" si="38"/>
        <v>0</v>
      </c>
      <c r="R590" s="95">
        <f t="shared" si="38"/>
        <v>0</v>
      </c>
      <c r="S590" s="95">
        <f t="shared" si="37"/>
        <v>0</v>
      </c>
      <c r="T590" s="95">
        <f t="shared" si="37"/>
        <v>0</v>
      </c>
      <c r="U590" s="95">
        <f t="shared" si="37"/>
        <v>0</v>
      </c>
      <c r="V590" s="95">
        <f t="shared" si="37"/>
        <v>0</v>
      </c>
    </row>
    <row r="591" spans="1:22" x14ac:dyDescent="0.15">
      <c r="A591" s="9" t="s">
        <v>2</v>
      </c>
      <c r="B591" s="29" t="s">
        <v>0</v>
      </c>
      <c r="C591" s="12">
        <v>41768</v>
      </c>
      <c r="D591" s="9">
        <v>5</v>
      </c>
      <c r="F591" s="138">
        <v>0.17</v>
      </c>
      <c r="G591" s="138">
        <v>0.21</v>
      </c>
      <c r="H591" s="138">
        <v>2.8</v>
      </c>
      <c r="I591" s="138">
        <v>1.95</v>
      </c>
      <c r="J591" s="138">
        <v>3.01</v>
      </c>
      <c r="K591" s="138">
        <v>0</v>
      </c>
      <c r="L591" s="138">
        <v>0.17</v>
      </c>
      <c r="P591" s="95">
        <f t="shared" si="38"/>
        <v>-9.9999999999999811E-3</v>
      </c>
      <c r="Q591" s="95">
        <f t="shared" si="38"/>
        <v>9.9999999999999811E-3</v>
      </c>
      <c r="R591" s="95">
        <f t="shared" si="38"/>
        <v>-9.0000000000000302E-2</v>
      </c>
      <c r="S591" s="95">
        <f t="shared" si="37"/>
        <v>-2.0000000000000018E-2</v>
      </c>
      <c r="T591" s="95">
        <f t="shared" si="37"/>
        <v>-4.0000000000000036E-2</v>
      </c>
      <c r="U591" s="95">
        <f t="shared" si="37"/>
        <v>0</v>
      </c>
      <c r="V591" s="95">
        <f t="shared" si="37"/>
        <v>-0.06</v>
      </c>
    </row>
    <row r="592" spans="1:22" x14ac:dyDescent="0.15">
      <c r="A592" s="9" t="s">
        <v>2</v>
      </c>
      <c r="B592" s="29" t="s">
        <v>0</v>
      </c>
      <c r="C592" s="12">
        <v>41801</v>
      </c>
      <c r="D592" s="9">
        <v>6</v>
      </c>
      <c r="F592" s="138">
        <v>0.17</v>
      </c>
      <c r="G592" s="138">
        <v>0.21</v>
      </c>
      <c r="H592" s="138">
        <v>2.8</v>
      </c>
      <c r="I592" s="138">
        <v>1.95</v>
      </c>
      <c r="J592" s="138">
        <v>3.01</v>
      </c>
      <c r="K592" s="138">
        <v>0</v>
      </c>
      <c r="L592" s="138">
        <v>0.17</v>
      </c>
      <c r="P592" s="95">
        <f t="shared" si="38"/>
        <v>0</v>
      </c>
      <c r="Q592" s="95">
        <f t="shared" si="38"/>
        <v>0</v>
      </c>
      <c r="R592" s="95">
        <f t="shared" si="38"/>
        <v>0</v>
      </c>
      <c r="S592" s="95">
        <f t="shared" si="37"/>
        <v>0</v>
      </c>
      <c r="T592" s="95">
        <f t="shared" si="37"/>
        <v>0</v>
      </c>
      <c r="U592" s="95">
        <f t="shared" si="37"/>
        <v>0</v>
      </c>
      <c r="V592" s="95">
        <f t="shared" si="37"/>
        <v>0</v>
      </c>
    </row>
    <row r="593" spans="1:22" x14ac:dyDescent="0.15">
      <c r="A593" s="9" t="s">
        <v>2</v>
      </c>
      <c r="B593" s="29" t="s">
        <v>0</v>
      </c>
      <c r="C593" s="12">
        <v>41834</v>
      </c>
      <c r="D593" s="9">
        <v>7</v>
      </c>
      <c r="F593" s="138">
        <v>0.18</v>
      </c>
      <c r="G593" s="138">
        <v>0.21</v>
      </c>
      <c r="H593" s="138">
        <v>2.8</v>
      </c>
      <c r="I593" s="138">
        <v>1.95</v>
      </c>
      <c r="J593" s="138">
        <v>3.01</v>
      </c>
      <c r="K593" s="138">
        <v>0</v>
      </c>
      <c r="L593" s="138">
        <v>0.17</v>
      </c>
      <c r="P593" s="95">
        <f t="shared" si="38"/>
        <v>9.9999999999999811E-3</v>
      </c>
      <c r="Q593" s="95">
        <f t="shared" si="38"/>
        <v>0</v>
      </c>
      <c r="R593" s="95">
        <f t="shared" si="38"/>
        <v>0</v>
      </c>
      <c r="S593" s="95">
        <f t="shared" si="37"/>
        <v>0</v>
      </c>
      <c r="T593" s="95">
        <f t="shared" si="37"/>
        <v>0</v>
      </c>
      <c r="U593" s="95">
        <f t="shared" si="37"/>
        <v>0</v>
      </c>
      <c r="V593" s="95">
        <f t="shared" si="37"/>
        <v>0</v>
      </c>
    </row>
    <row r="594" spans="1:22" x14ac:dyDescent="0.15">
      <c r="A594" s="9" t="s">
        <v>2</v>
      </c>
      <c r="B594" s="29" t="s">
        <v>0</v>
      </c>
      <c r="C594" s="12">
        <v>41863</v>
      </c>
      <c r="D594" s="9">
        <v>8</v>
      </c>
      <c r="F594" s="138">
        <v>0.18</v>
      </c>
      <c r="G594" s="138">
        <v>0.21</v>
      </c>
      <c r="H594" s="138">
        <v>2.8</v>
      </c>
      <c r="I594" s="138">
        <v>1.95</v>
      </c>
      <c r="J594" s="138">
        <v>3.01</v>
      </c>
      <c r="K594" s="138">
        <v>0</v>
      </c>
      <c r="L594" s="138">
        <v>0.17</v>
      </c>
      <c r="P594" s="95">
        <f t="shared" si="38"/>
        <v>0</v>
      </c>
      <c r="Q594" s="95">
        <f t="shared" si="38"/>
        <v>0</v>
      </c>
      <c r="R594" s="95">
        <f t="shared" si="38"/>
        <v>0</v>
      </c>
      <c r="S594" s="95">
        <f t="shared" si="37"/>
        <v>0</v>
      </c>
      <c r="T594" s="95">
        <f t="shared" si="37"/>
        <v>0</v>
      </c>
      <c r="U594" s="95">
        <f t="shared" si="37"/>
        <v>0</v>
      </c>
      <c r="V594" s="95">
        <f t="shared" si="37"/>
        <v>0</v>
      </c>
    </row>
    <row r="595" spans="1:22" x14ac:dyDescent="0.15">
      <c r="A595" s="9" t="s">
        <v>2</v>
      </c>
      <c r="B595" s="29" t="s">
        <v>0</v>
      </c>
      <c r="C595" s="12">
        <v>41893</v>
      </c>
      <c r="D595" s="9">
        <v>9</v>
      </c>
      <c r="F595" s="138">
        <v>0.22</v>
      </c>
      <c r="G595" s="138">
        <v>0.21</v>
      </c>
      <c r="H595" s="138">
        <v>2.9</v>
      </c>
      <c r="I595" s="138">
        <v>1.97</v>
      </c>
      <c r="J595" s="138">
        <v>3.07</v>
      </c>
      <c r="K595" s="138">
        <v>0</v>
      </c>
      <c r="L595" s="138">
        <v>0.26</v>
      </c>
      <c r="P595" s="95">
        <f t="shared" si="38"/>
        <v>4.0000000000000008E-2</v>
      </c>
      <c r="Q595" s="95">
        <f t="shared" si="38"/>
        <v>0</v>
      </c>
      <c r="R595" s="95">
        <f t="shared" si="38"/>
        <v>0.10000000000000009</v>
      </c>
      <c r="S595" s="95">
        <f t="shared" si="37"/>
        <v>2.0000000000000018E-2</v>
      </c>
      <c r="T595" s="95">
        <f t="shared" si="37"/>
        <v>6.0000000000000053E-2</v>
      </c>
      <c r="U595" s="95">
        <f t="shared" si="37"/>
        <v>0</v>
      </c>
      <c r="V595" s="95">
        <f t="shared" si="37"/>
        <v>0.09</v>
      </c>
    </row>
    <row r="596" spans="1:22" x14ac:dyDescent="0.15">
      <c r="A596" s="9" t="s">
        <v>2</v>
      </c>
      <c r="B596" s="29" t="s">
        <v>0</v>
      </c>
      <c r="C596" s="12">
        <v>41922</v>
      </c>
      <c r="D596" s="9">
        <v>10</v>
      </c>
      <c r="F596" s="138">
        <v>0.22</v>
      </c>
      <c r="G596" s="138">
        <v>0.21</v>
      </c>
      <c r="H596" s="138">
        <v>2.9</v>
      </c>
      <c r="I596" s="138">
        <v>1.97</v>
      </c>
      <c r="J596" s="138">
        <v>3.07</v>
      </c>
      <c r="K596" s="138">
        <v>0</v>
      </c>
      <c r="L596" s="138">
        <v>0.26</v>
      </c>
      <c r="P596" s="95">
        <f t="shared" si="38"/>
        <v>0</v>
      </c>
      <c r="Q596" s="95">
        <f t="shared" si="38"/>
        <v>0</v>
      </c>
      <c r="R596" s="95">
        <f t="shared" si="38"/>
        <v>0</v>
      </c>
      <c r="S596" s="95">
        <f t="shared" si="37"/>
        <v>0</v>
      </c>
      <c r="T596" s="95">
        <f t="shared" si="37"/>
        <v>0</v>
      </c>
      <c r="U596" s="95">
        <f t="shared" si="37"/>
        <v>0</v>
      </c>
      <c r="V596" s="95">
        <f t="shared" si="37"/>
        <v>0</v>
      </c>
    </row>
    <row r="597" spans="1:22" x14ac:dyDescent="0.15">
      <c r="A597" s="9" t="s">
        <v>2</v>
      </c>
      <c r="B597" s="29" t="s">
        <v>0</v>
      </c>
      <c r="C597" s="12">
        <v>41954</v>
      </c>
      <c r="D597" s="9">
        <v>11</v>
      </c>
      <c r="F597" s="138">
        <v>0.23</v>
      </c>
      <c r="G597" s="138">
        <v>0.21</v>
      </c>
      <c r="H597" s="138">
        <v>2.9</v>
      </c>
      <c r="I597" s="138">
        <v>1.97</v>
      </c>
      <c r="J597" s="138">
        <v>3.07</v>
      </c>
      <c r="K597" s="138">
        <v>0</v>
      </c>
      <c r="L597" s="138">
        <v>0.27</v>
      </c>
      <c r="P597" s="95">
        <f t="shared" si="38"/>
        <v>1.0000000000000009E-2</v>
      </c>
      <c r="Q597" s="95">
        <f t="shared" si="38"/>
        <v>0</v>
      </c>
      <c r="R597" s="95">
        <f t="shared" si="38"/>
        <v>0</v>
      </c>
      <c r="S597" s="95">
        <f t="shared" si="37"/>
        <v>0</v>
      </c>
      <c r="T597" s="95">
        <f t="shared" si="37"/>
        <v>0</v>
      </c>
      <c r="U597" s="95">
        <f t="shared" si="37"/>
        <v>0</v>
      </c>
      <c r="V597" s="95">
        <f t="shared" si="37"/>
        <v>1.0000000000000009E-2</v>
      </c>
    </row>
    <row r="598" spans="1:22" x14ac:dyDescent="0.15">
      <c r="A598" s="9" t="s">
        <v>2</v>
      </c>
      <c r="B598" s="29" t="s">
        <v>0</v>
      </c>
      <c r="C598" s="12">
        <v>41983</v>
      </c>
      <c r="D598" s="9">
        <v>12</v>
      </c>
      <c r="F598" s="138">
        <v>0.23</v>
      </c>
      <c r="G598" s="138">
        <v>0.21</v>
      </c>
      <c r="H598" s="138">
        <v>2.9</v>
      </c>
      <c r="I598" s="138">
        <v>1.97</v>
      </c>
      <c r="J598" s="138">
        <v>3.07</v>
      </c>
      <c r="K598" s="138">
        <v>0</v>
      </c>
      <c r="L598" s="138">
        <v>0.27</v>
      </c>
      <c r="P598" s="95">
        <f t="shared" si="38"/>
        <v>0</v>
      </c>
      <c r="Q598" s="95">
        <f t="shared" si="38"/>
        <v>0</v>
      </c>
      <c r="R598" s="95">
        <f t="shared" si="38"/>
        <v>0</v>
      </c>
      <c r="S598" s="95">
        <f t="shared" si="37"/>
        <v>0</v>
      </c>
      <c r="T598" s="95">
        <f t="shared" si="37"/>
        <v>0</v>
      </c>
      <c r="U598" s="95">
        <f t="shared" si="37"/>
        <v>0</v>
      </c>
      <c r="V598" s="95">
        <f t="shared" si="37"/>
        <v>0</v>
      </c>
    </row>
    <row r="599" spans="1:22" x14ac:dyDescent="0.15">
      <c r="A599" s="9" t="s">
        <v>1</v>
      </c>
      <c r="B599" s="29" t="s">
        <v>0</v>
      </c>
      <c r="C599" s="12">
        <v>42016</v>
      </c>
      <c r="D599" s="128">
        <v>1</v>
      </c>
      <c r="F599" s="138">
        <v>0.23</v>
      </c>
      <c r="G599" s="138">
        <v>0.21</v>
      </c>
      <c r="H599" s="138">
        <v>2.9</v>
      </c>
      <c r="I599" s="138">
        <v>1.97</v>
      </c>
      <c r="J599" s="138">
        <v>3.07</v>
      </c>
      <c r="K599" s="138">
        <v>0</v>
      </c>
      <c r="L599" s="138">
        <v>0.27</v>
      </c>
      <c r="P599" s="95">
        <f t="shared" si="38"/>
        <v>0</v>
      </c>
      <c r="Q599" s="95">
        <f t="shared" si="38"/>
        <v>0</v>
      </c>
      <c r="R599" s="95">
        <f t="shared" si="38"/>
        <v>0</v>
      </c>
      <c r="S599" s="95">
        <f t="shared" si="37"/>
        <v>0</v>
      </c>
      <c r="T599" s="95">
        <f t="shared" si="37"/>
        <v>0</v>
      </c>
      <c r="U599" s="95">
        <f t="shared" si="37"/>
        <v>0</v>
      </c>
      <c r="V599" s="95">
        <f t="shared" si="37"/>
        <v>0</v>
      </c>
    </row>
    <row r="600" spans="1:22" x14ac:dyDescent="0.15">
      <c r="A600" s="9" t="s">
        <v>1</v>
      </c>
      <c r="B600" s="29" t="s">
        <v>0</v>
      </c>
      <c r="C600" s="12">
        <v>42045</v>
      </c>
      <c r="D600" s="128">
        <v>2</v>
      </c>
      <c r="F600" s="138">
        <v>0.23</v>
      </c>
      <c r="G600" s="138">
        <v>0.21</v>
      </c>
      <c r="H600" s="138">
        <v>2.9</v>
      </c>
      <c r="I600" s="138">
        <v>1.97</v>
      </c>
      <c r="J600" s="138">
        <v>3.07</v>
      </c>
      <c r="K600" s="138">
        <v>0</v>
      </c>
      <c r="L600" s="138">
        <v>0.27</v>
      </c>
      <c r="P600" s="95">
        <f t="shared" si="38"/>
        <v>0</v>
      </c>
      <c r="Q600" s="95">
        <f t="shared" si="38"/>
        <v>0</v>
      </c>
      <c r="R600" s="95">
        <f t="shared" si="38"/>
        <v>0</v>
      </c>
      <c r="S600" s="95">
        <f t="shared" si="37"/>
        <v>0</v>
      </c>
      <c r="T600" s="95">
        <f t="shared" si="37"/>
        <v>0</v>
      </c>
      <c r="U600" s="95">
        <f t="shared" si="37"/>
        <v>0</v>
      </c>
      <c r="V600" s="95">
        <f t="shared" si="37"/>
        <v>0</v>
      </c>
    </row>
    <row r="601" spans="1:22" x14ac:dyDescent="0.15">
      <c r="A601" s="9" t="s">
        <v>1</v>
      </c>
      <c r="B601" s="29" t="s">
        <v>0</v>
      </c>
      <c r="C601" s="12">
        <v>42073</v>
      </c>
      <c r="D601" s="128">
        <v>3</v>
      </c>
      <c r="F601" s="138">
        <v>0.23</v>
      </c>
      <c r="G601" s="138">
        <v>0.21</v>
      </c>
      <c r="H601" s="138">
        <v>2.9</v>
      </c>
      <c r="I601" s="138">
        <v>1.97</v>
      </c>
      <c r="J601" s="138">
        <v>3.09</v>
      </c>
      <c r="K601" s="138">
        <v>0</v>
      </c>
      <c r="L601" s="138">
        <v>0.25</v>
      </c>
      <c r="P601" s="95">
        <f t="shared" si="38"/>
        <v>0</v>
      </c>
      <c r="Q601" s="95">
        <f t="shared" si="38"/>
        <v>0</v>
      </c>
      <c r="R601" s="95">
        <f t="shared" si="38"/>
        <v>0</v>
      </c>
      <c r="S601" s="95">
        <f t="shared" si="37"/>
        <v>0</v>
      </c>
      <c r="T601" s="95">
        <f t="shared" si="37"/>
        <v>2.0000000000000018E-2</v>
      </c>
      <c r="U601" s="95">
        <f t="shared" si="37"/>
        <v>0</v>
      </c>
      <c r="V601" s="95">
        <f t="shared" si="37"/>
        <v>-2.0000000000000018E-2</v>
      </c>
    </row>
    <row r="602" spans="1:22" x14ac:dyDescent="0.15">
      <c r="A602" s="9" t="s">
        <v>1</v>
      </c>
      <c r="B602" s="29" t="s">
        <v>0</v>
      </c>
      <c r="C602" s="7">
        <v>42103</v>
      </c>
      <c r="D602" s="128">
        <v>4</v>
      </c>
      <c r="F602" s="138">
        <v>0.23</v>
      </c>
      <c r="G602" s="138">
        <v>0.21</v>
      </c>
      <c r="H602" s="138">
        <v>2.9</v>
      </c>
      <c r="I602" s="138">
        <v>1.97</v>
      </c>
      <c r="J602" s="138">
        <v>3.09</v>
      </c>
      <c r="K602" s="138">
        <v>0</v>
      </c>
      <c r="L602" s="138">
        <v>0.25</v>
      </c>
      <c r="P602" s="95">
        <f t="shared" si="38"/>
        <v>0</v>
      </c>
      <c r="Q602" s="95">
        <f t="shared" si="38"/>
        <v>0</v>
      </c>
      <c r="R602" s="95">
        <f t="shared" si="38"/>
        <v>0</v>
      </c>
      <c r="S602" s="95">
        <f t="shared" si="37"/>
        <v>0</v>
      </c>
      <c r="T602" s="95">
        <f t="shared" si="37"/>
        <v>0</v>
      </c>
      <c r="U602" s="95">
        <f t="shared" si="37"/>
        <v>0</v>
      </c>
      <c r="V602" s="95">
        <f t="shared" si="37"/>
        <v>0</v>
      </c>
    </row>
    <row r="603" spans="1:22" x14ac:dyDescent="0.15">
      <c r="A603" s="9" t="s">
        <v>1</v>
      </c>
      <c r="B603" s="138" t="s">
        <v>380</v>
      </c>
      <c r="C603" s="12">
        <v>42136</v>
      </c>
      <c r="D603" s="9">
        <v>5</v>
      </c>
      <c r="F603" s="138">
        <v>0.23</v>
      </c>
      <c r="G603" s="138">
        <v>0.23</v>
      </c>
      <c r="H603" s="138">
        <v>2.85</v>
      </c>
      <c r="I603" s="138">
        <v>1.97</v>
      </c>
      <c r="J603" s="138">
        <v>3.04</v>
      </c>
      <c r="K603" s="138">
        <v>0</v>
      </c>
      <c r="L603" s="138">
        <v>0.26</v>
      </c>
      <c r="P603" s="95">
        <f t="shared" si="38"/>
        <v>0</v>
      </c>
      <c r="Q603" s="95">
        <f t="shared" si="38"/>
        <v>2.0000000000000018E-2</v>
      </c>
      <c r="R603" s="95">
        <f t="shared" si="38"/>
        <v>-4.9999999999999822E-2</v>
      </c>
      <c r="S603" s="95">
        <f t="shared" si="37"/>
        <v>0</v>
      </c>
      <c r="T603" s="95">
        <f t="shared" si="37"/>
        <v>-4.9999999999999822E-2</v>
      </c>
      <c r="U603" s="95">
        <f t="shared" si="37"/>
        <v>0</v>
      </c>
      <c r="V603" s="95">
        <f t="shared" si="37"/>
        <v>1.0000000000000009E-2</v>
      </c>
    </row>
    <row r="604" spans="1:22" x14ac:dyDescent="0.15">
      <c r="A604" s="9" t="s">
        <v>1</v>
      </c>
      <c r="B604" s="138" t="s">
        <v>380</v>
      </c>
      <c r="C604" s="7">
        <v>42165</v>
      </c>
      <c r="D604" s="9">
        <v>6</v>
      </c>
      <c r="F604" s="138">
        <v>0.23</v>
      </c>
      <c r="G604" s="138">
        <v>0.23</v>
      </c>
      <c r="H604" s="138">
        <v>2.85</v>
      </c>
      <c r="I604" s="138">
        <v>1.97</v>
      </c>
      <c r="J604" s="138">
        <v>3.04</v>
      </c>
      <c r="K604" s="138">
        <v>0</v>
      </c>
      <c r="L604" s="138">
        <v>0.26</v>
      </c>
      <c r="P604" s="95">
        <f t="shared" si="38"/>
        <v>0</v>
      </c>
      <c r="Q604" s="95">
        <f t="shared" si="38"/>
        <v>0</v>
      </c>
      <c r="R604" s="95">
        <f t="shared" si="38"/>
        <v>0</v>
      </c>
      <c r="S604" s="95">
        <f t="shared" si="37"/>
        <v>0</v>
      </c>
      <c r="T604" s="95">
        <f t="shared" si="37"/>
        <v>0</v>
      </c>
      <c r="U604" s="95">
        <f t="shared" si="37"/>
        <v>0</v>
      </c>
      <c r="V604" s="95">
        <f t="shared" si="37"/>
        <v>0</v>
      </c>
    </row>
    <row r="605" spans="1:22" x14ac:dyDescent="0.15">
      <c r="A605" s="9" t="s">
        <v>1</v>
      </c>
      <c r="B605" s="138" t="s">
        <v>380</v>
      </c>
      <c r="C605" s="7">
        <v>42195</v>
      </c>
      <c r="D605" s="9">
        <v>7</v>
      </c>
      <c r="F605" s="138">
        <v>0.23</v>
      </c>
      <c r="G605" s="138">
        <v>0.23</v>
      </c>
      <c r="H605" s="138">
        <v>2.9</v>
      </c>
      <c r="I605" s="138">
        <v>2.0499999999999998</v>
      </c>
      <c r="J605" s="138">
        <v>3.12</v>
      </c>
      <c r="K605" s="138">
        <v>0</v>
      </c>
      <c r="L605" s="138">
        <v>0.23</v>
      </c>
      <c r="P605" s="95">
        <f t="shared" si="38"/>
        <v>0</v>
      </c>
      <c r="Q605" s="95">
        <f t="shared" si="38"/>
        <v>0</v>
      </c>
      <c r="R605" s="95">
        <f t="shared" si="38"/>
        <v>4.9999999999999822E-2</v>
      </c>
      <c r="S605" s="95">
        <f t="shared" si="37"/>
        <v>7.9999999999999849E-2</v>
      </c>
      <c r="T605" s="95">
        <f t="shared" si="37"/>
        <v>8.0000000000000071E-2</v>
      </c>
      <c r="U605" s="95">
        <f t="shared" si="37"/>
        <v>0</v>
      </c>
      <c r="V605" s="95">
        <f t="shared" si="37"/>
        <v>-0.03</v>
      </c>
    </row>
    <row r="606" spans="1:22" x14ac:dyDescent="0.15">
      <c r="A606" s="9" t="s">
        <v>1</v>
      </c>
      <c r="B606" s="2" t="s">
        <v>254</v>
      </c>
      <c r="C606" s="12">
        <v>42228</v>
      </c>
      <c r="D606" s="6">
        <v>8</v>
      </c>
      <c r="F606" s="138">
        <v>0.23</v>
      </c>
      <c r="G606" s="138">
        <v>0.23</v>
      </c>
      <c r="H606" s="138">
        <v>2.9</v>
      </c>
      <c r="I606" s="138">
        <v>2.0499999999999998</v>
      </c>
      <c r="J606" s="138">
        <v>3.12</v>
      </c>
      <c r="K606" s="138">
        <v>0</v>
      </c>
      <c r="L606" s="138">
        <v>0.23</v>
      </c>
      <c r="P606" s="95">
        <f t="shared" si="38"/>
        <v>0</v>
      </c>
      <c r="Q606" s="95">
        <f t="shared" si="38"/>
        <v>0</v>
      </c>
      <c r="R606" s="95">
        <f t="shared" si="38"/>
        <v>0</v>
      </c>
      <c r="S606" s="95">
        <f t="shared" si="37"/>
        <v>0</v>
      </c>
      <c r="T606" s="95">
        <f t="shared" si="37"/>
        <v>0</v>
      </c>
      <c r="U606" s="95">
        <f t="shared" si="37"/>
        <v>0</v>
      </c>
      <c r="V606" s="95">
        <f t="shared" si="37"/>
        <v>0</v>
      </c>
    </row>
    <row r="607" spans="1:22" x14ac:dyDescent="0.15">
      <c r="A607" s="9" t="s">
        <v>1</v>
      </c>
      <c r="B607" s="2" t="s">
        <v>376</v>
      </c>
      <c r="C607" s="7">
        <v>42258</v>
      </c>
      <c r="D607" s="6">
        <v>9</v>
      </c>
      <c r="F607" s="138">
        <v>0.23</v>
      </c>
      <c r="G607" s="138">
        <v>0.23</v>
      </c>
      <c r="H607" s="138">
        <v>2.9</v>
      </c>
      <c r="I607" s="138">
        <v>2.0499999999999998</v>
      </c>
      <c r="J607" s="138">
        <v>3.12</v>
      </c>
      <c r="K607" s="138">
        <v>0</v>
      </c>
      <c r="L607" s="138">
        <v>0.23</v>
      </c>
      <c r="P607" s="95">
        <f t="shared" si="38"/>
        <v>0</v>
      </c>
      <c r="Q607" s="95">
        <f t="shared" si="38"/>
        <v>0</v>
      </c>
      <c r="R607" s="95">
        <f t="shared" si="38"/>
        <v>0</v>
      </c>
      <c r="S607" s="95">
        <f t="shared" si="37"/>
        <v>0</v>
      </c>
      <c r="T607" s="95">
        <f t="shared" si="37"/>
        <v>0</v>
      </c>
      <c r="U607" s="95">
        <f t="shared" si="37"/>
        <v>0</v>
      </c>
      <c r="V607" s="95">
        <f t="shared" si="37"/>
        <v>0</v>
      </c>
    </row>
    <row r="608" spans="1:22" x14ac:dyDescent="0.15">
      <c r="A608" s="9" t="s">
        <v>1</v>
      </c>
      <c r="B608" s="138" t="s">
        <v>380</v>
      </c>
      <c r="C608" s="12">
        <v>42286</v>
      </c>
      <c r="D608" s="9">
        <v>10</v>
      </c>
      <c r="F608" s="138">
        <v>0.23</v>
      </c>
      <c r="G608" s="138">
        <v>0.23</v>
      </c>
      <c r="H608" s="138">
        <v>2.95</v>
      </c>
      <c r="I608" s="138">
        <v>2.12</v>
      </c>
      <c r="J608" s="138">
        <v>3.19</v>
      </c>
      <c r="K608" s="138">
        <v>0</v>
      </c>
      <c r="L608" s="138">
        <v>0.21</v>
      </c>
      <c r="P608" s="95">
        <f t="shared" si="38"/>
        <v>0</v>
      </c>
      <c r="Q608" s="95">
        <f t="shared" si="38"/>
        <v>0</v>
      </c>
      <c r="R608" s="95">
        <f t="shared" si="38"/>
        <v>5.0000000000000266E-2</v>
      </c>
      <c r="S608" s="95">
        <f t="shared" si="37"/>
        <v>7.0000000000000284E-2</v>
      </c>
      <c r="T608" s="95">
        <f t="shared" si="37"/>
        <v>6.999999999999984E-2</v>
      </c>
      <c r="U608" s="95">
        <f t="shared" si="37"/>
        <v>0</v>
      </c>
      <c r="V608" s="95">
        <f t="shared" si="37"/>
        <v>-2.0000000000000018E-2</v>
      </c>
    </row>
    <row r="609" spans="1:22" x14ac:dyDescent="0.15">
      <c r="A609" s="9" t="s">
        <v>1</v>
      </c>
      <c r="B609" s="138" t="s">
        <v>380</v>
      </c>
      <c r="C609" s="7">
        <v>42318</v>
      </c>
      <c r="D609" s="9">
        <v>11</v>
      </c>
      <c r="F609" s="138">
        <v>0.23</v>
      </c>
      <c r="G609" s="138">
        <v>0.23</v>
      </c>
      <c r="H609" s="138">
        <v>2.95</v>
      </c>
      <c r="I609" s="138">
        <v>2.12</v>
      </c>
      <c r="J609" s="138">
        <v>3.19</v>
      </c>
      <c r="K609" s="138">
        <v>0</v>
      </c>
      <c r="L609" s="138">
        <v>0.21</v>
      </c>
      <c r="P609" s="95">
        <f t="shared" si="38"/>
        <v>0</v>
      </c>
      <c r="Q609" s="95">
        <f t="shared" si="38"/>
        <v>0</v>
      </c>
      <c r="R609" s="95">
        <f t="shared" si="38"/>
        <v>0</v>
      </c>
      <c r="S609" s="95">
        <f t="shared" si="37"/>
        <v>0</v>
      </c>
      <c r="T609" s="95">
        <f t="shared" si="37"/>
        <v>0</v>
      </c>
      <c r="U609" s="95">
        <f t="shared" si="37"/>
        <v>0</v>
      </c>
      <c r="V609" s="95">
        <f t="shared" si="37"/>
        <v>0</v>
      </c>
    </row>
    <row r="610" spans="1:22" x14ac:dyDescent="0.15">
      <c r="A610" s="9" t="s">
        <v>1</v>
      </c>
      <c r="B610" s="2" t="s">
        <v>370</v>
      </c>
      <c r="C610" s="7">
        <v>42347</v>
      </c>
      <c r="D610" s="6">
        <v>12</v>
      </c>
      <c r="F610" s="138">
        <v>0.23</v>
      </c>
      <c r="G610" s="138">
        <v>0.23</v>
      </c>
      <c r="H610" s="138">
        <v>3</v>
      </c>
      <c r="I610" s="138">
        <v>2.15</v>
      </c>
      <c r="J610" s="138">
        <v>3.24</v>
      </c>
      <c r="K610" s="138">
        <v>0</v>
      </c>
      <c r="L610" s="138">
        <v>0.22</v>
      </c>
      <c r="P610" s="95">
        <f t="shared" si="38"/>
        <v>0</v>
      </c>
      <c r="Q610" s="95">
        <f t="shared" si="38"/>
        <v>0</v>
      </c>
      <c r="R610" s="95">
        <f t="shared" si="38"/>
        <v>4.9999999999999822E-2</v>
      </c>
      <c r="S610" s="95">
        <f t="shared" si="37"/>
        <v>2.9999999999999805E-2</v>
      </c>
      <c r="T610" s="95">
        <f t="shared" si="37"/>
        <v>5.0000000000000266E-2</v>
      </c>
      <c r="U610" s="95">
        <f t="shared" si="37"/>
        <v>0</v>
      </c>
      <c r="V610" s="95">
        <f t="shared" si="37"/>
        <v>1.0000000000000009E-2</v>
      </c>
    </row>
    <row r="611" spans="1:22" x14ac:dyDescent="0.15">
      <c r="A611" s="9" t="s">
        <v>1</v>
      </c>
      <c r="B611" s="138" t="s">
        <v>380</v>
      </c>
      <c r="C611" s="12">
        <v>42381</v>
      </c>
      <c r="D611" s="128">
        <v>1</v>
      </c>
      <c r="F611" s="138">
        <v>0.23</v>
      </c>
      <c r="G611" s="138">
        <v>0.23</v>
      </c>
      <c r="H611" s="138">
        <v>3</v>
      </c>
      <c r="I611" s="138">
        <v>2.15</v>
      </c>
      <c r="J611" s="138">
        <v>3.24</v>
      </c>
      <c r="K611" s="138">
        <v>0</v>
      </c>
      <c r="L611" s="138">
        <v>0.22</v>
      </c>
      <c r="P611" s="95">
        <f t="shared" si="38"/>
        <v>0</v>
      </c>
      <c r="Q611" s="95">
        <f t="shared" si="38"/>
        <v>0</v>
      </c>
      <c r="R611" s="95">
        <f t="shared" si="38"/>
        <v>0</v>
      </c>
      <c r="S611" s="95">
        <f t="shared" si="37"/>
        <v>0</v>
      </c>
      <c r="T611" s="95">
        <f t="shared" si="37"/>
        <v>0</v>
      </c>
      <c r="U611" s="95">
        <f t="shared" si="37"/>
        <v>0</v>
      </c>
      <c r="V611" s="95">
        <f t="shared" si="37"/>
        <v>0</v>
      </c>
    </row>
    <row r="612" spans="1:22" x14ac:dyDescent="0.15">
      <c r="A612" s="9" t="s">
        <v>1</v>
      </c>
      <c r="B612" s="138" t="s">
        <v>380</v>
      </c>
      <c r="C612" s="12">
        <v>42409</v>
      </c>
      <c r="D612" s="9">
        <v>2</v>
      </c>
      <c r="F612" s="138">
        <v>0.23</v>
      </c>
      <c r="G612" s="138">
        <v>0.23</v>
      </c>
      <c r="H612" s="138">
        <v>3</v>
      </c>
      <c r="I612" s="138">
        <v>2.15</v>
      </c>
      <c r="J612" s="138">
        <v>3.24</v>
      </c>
      <c r="K612" s="138">
        <v>0</v>
      </c>
      <c r="L612" s="138">
        <v>0.22</v>
      </c>
      <c r="P612" s="95">
        <f t="shared" si="38"/>
        <v>0</v>
      </c>
      <c r="Q612" s="95">
        <f t="shared" si="38"/>
        <v>0</v>
      </c>
      <c r="R612" s="95">
        <f t="shared" si="38"/>
        <v>0</v>
      </c>
      <c r="S612" s="95">
        <f t="shared" si="37"/>
        <v>0</v>
      </c>
      <c r="T612" s="95">
        <f t="shared" si="37"/>
        <v>0</v>
      </c>
      <c r="U612" s="95">
        <f t="shared" si="37"/>
        <v>0</v>
      </c>
      <c r="V612" s="95">
        <f t="shared" si="37"/>
        <v>0</v>
      </c>
    </row>
    <row r="613" spans="1:22" x14ac:dyDescent="0.15">
      <c r="A613" s="9" t="s">
        <v>1</v>
      </c>
      <c r="B613" s="138" t="s">
        <v>380</v>
      </c>
      <c r="C613" s="12">
        <v>42437</v>
      </c>
      <c r="D613" s="9">
        <v>3</v>
      </c>
      <c r="F613" s="138">
        <v>0.23</v>
      </c>
      <c r="G613" s="138">
        <v>0.23</v>
      </c>
      <c r="H613" s="138">
        <v>3</v>
      </c>
      <c r="I613" s="138">
        <v>2.15</v>
      </c>
      <c r="J613" s="138">
        <v>3.24</v>
      </c>
      <c r="K613" s="138">
        <v>0</v>
      </c>
      <c r="L613" s="138">
        <v>0.22</v>
      </c>
      <c r="P613" s="95">
        <f t="shared" si="38"/>
        <v>0</v>
      </c>
      <c r="Q613" s="95">
        <f t="shared" si="38"/>
        <v>0</v>
      </c>
      <c r="R613" s="95">
        <f t="shared" si="38"/>
        <v>0</v>
      </c>
      <c r="S613" s="95">
        <f t="shared" si="37"/>
        <v>0</v>
      </c>
      <c r="T613" s="95">
        <f t="shared" si="37"/>
        <v>0</v>
      </c>
      <c r="U613" s="95">
        <f t="shared" si="37"/>
        <v>0</v>
      </c>
      <c r="V613" s="95">
        <f t="shared" si="37"/>
        <v>0</v>
      </c>
    </row>
    <row r="614" spans="1:22" x14ac:dyDescent="0.15">
      <c r="A614" s="9" t="s">
        <v>1</v>
      </c>
      <c r="B614" s="138" t="s">
        <v>380</v>
      </c>
      <c r="C614" s="12">
        <v>42472</v>
      </c>
      <c r="D614" s="9">
        <v>4</v>
      </c>
      <c r="F614" s="138">
        <v>0.23</v>
      </c>
      <c r="G614" s="138">
        <v>0.23</v>
      </c>
      <c r="H614" s="138">
        <v>3</v>
      </c>
      <c r="I614" s="138">
        <v>2.15</v>
      </c>
      <c r="J614" s="138">
        <v>3.24</v>
      </c>
      <c r="K614" s="138">
        <v>0</v>
      </c>
      <c r="L614" s="138">
        <v>0.22</v>
      </c>
      <c r="P614" s="95">
        <f t="shared" si="38"/>
        <v>0</v>
      </c>
      <c r="Q614" s="95">
        <f t="shared" si="38"/>
        <v>0</v>
      </c>
      <c r="R614" s="95">
        <f t="shared" si="38"/>
        <v>0</v>
      </c>
      <c r="S614" s="95">
        <f t="shared" si="37"/>
        <v>0</v>
      </c>
      <c r="T614" s="95">
        <f t="shared" si="37"/>
        <v>0</v>
      </c>
      <c r="U614" s="95">
        <f t="shared" si="37"/>
        <v>0</v>
      </c>
      <c r="V614" s="95">
        <f t="shared" si="37"/>
        <v>0</v>
      </c>
    </row>
    <row r="615" spans="1:22" x14ac:dyDescent="0.15">
      <c r="A615" s="9" t="s">
        <v>1</v>
      </c>
      <c r="B615" s="138" t="s">
        <v>381</v>
      </c>
      <c r="C615" s="7">
        <v>42500</v>
      </c>
      <c r="D615" s="6">
        <v>5</v>
      </c>
      <c r="F615" s="138">
        <v>0.23</v>
      </c>
      <c r="G615" s="138">
        <v>0.23</v>
      </c>
      <c r="H615" s="138">
        <v>3</v>
      </c>
      <c r="I615" s="138">
        <v>2.15</v>
      </c>
      <c r="J615" s="138">
        <v>3.24</v>
      </c>
      <c r="K615" s="138">
        <v>0</v>
      </c>
      <c r="L615" s="138">
        <v>0.22</v>
      </c>
      <c r="P615" s="95">
        <f t="shared" si="38"/>
        <v>0</v>
      </c>
      <c r="Q615" s="95">
        <f t="shared" si="38"/>
        <v>0</v>
      </c>
      <c r="R615" s="95">
        <f t="shared" si="38"/>
        <v>0</v>
      </c>
      <c r="S615" s="95">
        <f t="shared" si="37"/>
        <v>0</v>
      </c>
      <c r="T615" s="95">
        <f t="shared" si="37"/>
        <v>0</v>
      </c>
      <c r="U615" s="95">
        <f t="shared" si="37"/>
        <v>0</v>
      </c>
      <c r="V615" s="95">
        <f t="shared" si="37"/>
        <v>0</v>
      </c>
    </row>
    <row r="616" spans="1:22" x14ac:dyDescent="0.15">
      <c r="A616" s="9" t="s">
        <v>1</v>
      </c>
      <c r="B616" s="138" t="s">
        <v>381</v>
      </c>
      <c r="C616" s="7">
        <v>42531</v>
      </c>
      <c r="D616" s="6">
        <v>6</v>
      </c>
      <c r="F616" s="138">
        <v>0.23</v>
      </c>
      <c r="G616" s="138">
        <v>0.23</v>
      </c>
      <c r="H616" s="138">
        <v>3</v>
      </c>
      <c r="I616" s="138">
        <v>2.15</v>
      </c>
      <c r="J616" s="138">
        <v>3.24</v>
      </c>
      <c r="K616" s="138">
        <v>0</v>
      </c>
      <c r="L616" s="138">
        <v>0.22</v>
      </c>
      <c r="P616" s="95">
        <f t="shared" si="38"/>
        <v>0</v>
      </c>
      <c r="Q616" s="95">
        <f t="shared" si="38"/>
        <v>0</v>
      </c>
      <c r="R616" s="95">
        <f t="shared" si="38"/>
        <v>0</v>
      </c>
      <c r="S616" s="95">
        <f t="shared" si="37"/>
        <v>0</v>
      </c>
      <c r="T616" s="95">
        <f t="shared" si="37"/>
        <v>0</v>
      </c>
      <c r="U616" s="95">
        <f t="shared" si="37"/>
        <v>0</v>
      </c>
      <c r="V616" s="95">
        <f t="shared" si="37"/>
        <v>0</v>
      </c>
    </row>
    <row r="617" spans="1:22" x14ac:dyDescent="0.15">
      <c r="A617" s="9" t="s">
        <v>1</v>
      </c>
      <c r="B617" s="138" t="s">
        <v>381</v>
      </c>
      <c r="C617" s="7">
        <v>42563</v>
      </c>
      <c r="D617" s="6">
        <v>7</v>
      </c>
      <c r="F617" s="138">
        <v>0.23</v>
      </c>
      <c r="G617" s="138">
        <v>0.23</v>
      </c>
      <c r="H617" s="138">
        <v>3</v>
      </c>
      <c r="I617" s="138">
        <v>2.15</v>
      </c>
      <c r="J617" s="138">
        <v>3.24</v>
      </c>
      <c r="K617" s="138">
        <v>0</v>
      </c>
      <c r="L617" s="138">
        <v>0.22</v>
      </c>
      <c r="P617" s="95">
        <f t="shared" si="38"/>
        <v>0</v>
      </c>
      <c r="Q617" s="95">
        <f t="shared" si="38"/>
        <v>0</v>
      </c>
      <c r="R617" s="95">
        <f t="shared" si="38"/>
        <v>0</v>
      </c>
      <c r="S617" s="95">
        <f t="shared" si="37"/>
        <v>0</v>
      </c>
      <c r="T617" s="95">
        <f t="shared" si="37"/>
        <v>0</v>
      </c>
      <c r="U617" s="95">
        <f t="shared" si="37"/>
        <v>0</v>
      </c>
      <c r="V617" s="95">
        <f t="shared" si="37"/>
        <v>0</v>
      </c>
    </row>
    <row r="618" spans="1:22" x14ac:dyDescent="0.15">
      <c r="A618" s="9" t="s">
        <v>1</v>
      </c>
      <c r="B618" s="138" t="s">
        <v>381</v>
      </c>
      <c r="C618" s="7">
        <v>42594</v>
      </c>
      <c r="D618" s="9">
        <v>8</v>
      </c>
      <c r="F618" s="138">
        <v>0.23</v>
      </c>
      <c r="G618" s="138">
        <v>0.23</v>
      </c>
      <c r="H618" s="138">
        <v>3</v>
      </c>
      <c r="I618" s="138">
        <v>2.15</v>
      </c>
      <c r="J618" s="138">
        <v>3.28</v>
      </c>
      <c r="K618" s="138">
        <v>0</v>
      </c>
      <c r="L618" s="138">
        <v>0.18</v>
      </c>
      <c r="P618" s="95">
        <f t="shared" si="38"/>
        <v>0</v>
      </c>
      <c r="Q618" s="95">
        <f t="shared" si="38"/>
        <v>0</v>
      </c>
      <c r="R618" s="95">
        <f t="shared" si="38"/>
        <v>0</v>
      </c>
      <c r="S618" s="95">
        <f t="shared" si="37"/>
        <v>0</v>
      </c>
      <c r="T618" s="95">
        <f t="shared" si="37"/>
        <v>3.9999999999999591E-2</v>
      </c>
      <c r="U618" s="95">
        <f t="shared" si="37"/>
        <v>0</v>
      </c>
      <c r="V618" s="95">
        <f t="shared" si="37"/>
        <v>-4.0000000000000008E-2</v>
      </c>
    </row>
    <row r="619" spans="1:22" x14ac:dyDescent="0.15">
      <c r="A619" s="9" t="s">
        <v>1</v>
      </c>
      <c r="B619" s="138" t="s">
        <v>381</v>
      </c>
      <c r="C619" s="7">
        <v>42625</v>
      </c>
      <c r="D619" s="6">
        <v>9</v>
      </c>
      <c r="F619" s="138">
        <v>0.23</v>
      </c>
      <c r="G619" s="138">
        <v>0.23</v>
      </c>
      <c r="H619" s="138">
        <v>3</v>
      </c>
      <c r="I619" s="138">
        <v>2.15</v>
      </c>
      <c r="J619" s="138">
        <v>3.28</v>
      </c>
      <c r="K619" s="138">
        <v>0</v>
      </c>
      <c r="L619" s="138">
        <v>0.18</v>
      </c>
      <c r="P619" s="95">
        <f t="shared" si="38"/>
        <v>0</v>
      </c>
      <c r="Q619" s="95">
        <f t="shared" si="38"/>
        <v>0</v>
      </c>
      <c r="R619" s="95">
        <f t="shared" si="38"/>
        <v>0</v>
      </c>
      <c r="S619" s="95">
        <f t="shared" si="37"/>
        <v>0</v>
      </c>
      <c r="T619" s="95">
        <f t="shared" si="37"/>
        <v>0</v>
      </c>
      <c r="U619" s="95">
        <f t="shared" si="37"/>
        <v>0</v>
      </c>
      <c r="V619" s="95">
        <f t="shared" si="37"/>
        <v>0</v>
      </c>
    </row>
    <row r="620" spans="1:22" x14ac:dyDescent="0.15">
      <c r="A620" s="9" t="s">
        <v>1</v>
      </c>
      <c r="B620" s="138" t="s">
        <v>381</v>
      </c>
      <c r="C620" s="7">
        <v>42655</v>
      </c>
      <c r="D620" s="9">
        <v>10</v>
      </c>
      <c r="F620" s="138">
        <v>0.23</v>
      </c>
      <c r="G620" s="138">
        <v>0.23</v>
      </c>
      <c r="H620" s="138">
        <v>3</v>
      </c>
      <c r="I620" s="138">
        <v>2.15</v>
      </c>
      <c r="J620" s="138">
        <v>3.28</v>
      </c>
      <c r="K620" s="138">
        <v>0</v>
      </c>
      <c r="L620" s="138">
        <v>0.18</v>
      </c>
      <c r="P620" s="95">
        <f t="shared" si="38"/>
        <v>0</v>
      </c>
      <c r="Q620" s="95">
        <f t="shared" si="38"/>
        <v>0</v>
      </c>
      <c r="R620" s="95">
        <f t="shared" si="38"/>
        <v>0</v>
      </c>
      <c r="S620" s="95">
        <f t="shared" si="37"/>
        <v>0</v>
      </c>
      <c r="T620" s="95">
        <f t="shared" si="37"/>
        <v>0</v>
      </c>
      <c r="U620" s="95">
        <f t="shared" si="37"/>
        <v>0</v>
      </c>
      <c r="V620" s="95">
        <f t="shared" si="37"/>
        <v>0</v>
      </c>
    </row>
    <row r="621" spans="1:22" x14ac:dyDescent="0.15">
      <c r="A621" s="9" t="s">
        <v>1</v>
      </c>
      <c r="B621" s="138" t="s">
        <v>381</v>
      </c>
      <c r="C621" s="7">
        <v>42683</v>
      </c>
      <c r="D621" s="9">
        <v>11</v>
      </c>
      <c r="F621" s="138">
        <v>0.22</v>
      </c>
      <c r="G621" s="138">
        <v>0.23</v>
      </c>
      <c r="H621" s="138">
        <v>3</v>
      </c>
      <c r="I621" s="138">
        <v>2.15</v>
      </c>
      <c r="J621" s="138">
        <v>3.24</v>
      </c>
      <c r="K621" s="138">
        <v>0</v>
      </c>
      <c r="L621" s="138">
        <v>0.21</v>
      </c>
      <c r="P621" s="95">
        <f t="shared" si="38"/>
        <v>-1.0000000000000009E-2</v>
      </c>
      <c r="Q621" s="95">
        <f t="shared" si="38"/>
        <v>0</v>
      </c>
      <c r="R621" s="95">
        <f t="shared" si="38"/>
        <v>0</v>
      </c>
      <c r="S621" s="95">
        <f t="shared" si="37"/>
        <v>0</v>
      </c>
      <c r="T621" s="95">
        <f t="shared" si="37"/>
        <v>-3.9999999999999591E-2</v>
      </c>
      <c r="U621" s="95">
        <f t="shared" si="37"/>
        <v>0</v>
      </c>
      <c r="V621" s="95">
        <f t="shared" si="37"/>
        <v>0.03</v>
      </c>
    </row>
    <row r="622" spans="1:22" x14ac:dyDescent="0.15">
      <c r="A622" s="9" t="s">
        <v>1</v>
      </c>
      <c r="B622" s="138" t="s">
        <v>381</v>
      </c>
      <c r="C622" s="7"/>
      <c r="D622" s="9">
        <v>12</v>
      </c>
      <c r="F622" s="29" t="s">
        <v>452</v>
      </c>
      <c r="G622" s="29" t="s">
        <v>452</v>
      </c>
      <c r="H622" s="29" t="s">
        <v>452</v>
      </c>
      <c r="I622" s="29" t="s">
        <v>452</v>
      </c>
      <c r="J622" s="29" t="s">
        <v>452</v>
      </c>
      <c r="K622" s="29" t="s">
        <v>452</v>
      </c>
      <c r="L622" s="29" t="s">
        <v>452</v>
      </c>
      <c r="P622" s="95" t="e">
        <f t="shared" si="38"/>
        <v>#VALUE!</v>
      </c>
      <c r="Q622" s="95" t="e">
        <f t="shared" si="38"/>
        <v>#VALUE!</v>
      </c>
      <c r="R622" s="95" t="e">
        <f t="shared" si="38"/>
        <v>#VALUE!</v>
      </c>
      <c r="S622" s="95" t="e">
        <f t="shared" si="37"/>
        <v>#VALUE!</v>
      </c>
      <c r="T622" s="95" t="e">
        <f t="shared" si="37"/>
        <v>#VALUE!</v>
      </c>
      <c r="U622" s="95" t="e">
        <f t="shared" si="37"/>
        <v>#VALUE!</v>
      </c>
      <c r="V622" s="95" t="e">
        <f t="shared" si="37"/>
        <v>#VALUE!</v>
      </c>
    </row>
    <row r="623" spans="1:22" x14ac:dyDescent="0.15">
      <c r="A623" s="9" t="s">
        <v>1</v>
      </c>
      <c r="B623" s="138" t="s">
        <v>381</v>
      </c>
      <c r="C623" s="7"/>
      <c r="D623" s="128">
        <v>1</v>
      </c>
      <c r="F623" s="29" t="s">
        <v>452</v>
      </c>
      <c r="G623" s="29" t="s">
        <v>452</v>
      </c>
      <c r="H623" s="29" t="s">
        <v>452</v>
      </c>
      <c r="I623" s="29" t="s">
        <v>452</v>
      </c>
      <c r="J623" s="29" t="s">
        <v>452</v>
      </c>
      <c r="K623" s="29" t="s">
        <v>452</v>
      </c>
      <c r="L623" s="29" t="s">
        <v>452</v>
      </c>
      <c r="P623" s="95" t="e">
        <f t="shared" si="38"/>
        <v>#VALUE!</v>
      </c>
      <c r="Q623" s="95" t="e">
        <f t="shared" si="38"/>
        <v>#VALUE!</v>
      </c>
      <c r="R623" s="95" t="e">
        <f t="shared" si="38"/>
        <v>#VALUE!</v>
      </c>
      <c r="S623" s="95" t="e">
        <f t="shared" si="37"/>
        <v>#VALUE!</v>
      </c>
      <c r="T623" s="95" t="e">
        <f t="shared" si="37"/>
        <v>#VALUE!</v>
      </c>
      <c r="U623" s="95" t="e">
        <f t="shared" si="37"/>
        <v>#VALUE!</v>
      </c>
      <c r="V623" s="95" t="e">
        <f t="shared" si="37"/>
        <v>#VALUE!</v>
      </c>
    </row>
    <row r="624" spans="1:22" x14ac:dyDescent="0.15">
      <c r="A624" s="9" t="s">
        <v>1</v>
      </c>
      <c r="B624" s="138" t="s">
        <v>381</v>
      </c>
      <c r="C624" s="7"/>
      <c r="D624" s="128">
        <v>2</v>
      </c>
      <c r="F624" s="29" t="s">
        <v>452</v>
      </c>
      <c r="G624" s="29" t="s">
        <v>452</v>
      </c>
      <c r="H624" s="29" t="s">
        <v>452</v>
      </c>
      <c r="I624" s="29" t="s">
        <v>452</v>
      </c>
      <c r="J624" s="29" t="s">
        <v>452</v>
      </c>
      <c r="K624" s="29" t="s">
        <v>452</v>
      </c>
      <c r="L624" s="29" t="s">
        <v>452</v>
      </c>
      <c r="P624" s="95" t="e">
        <f t="shared" si="38"/>
        <v>#VALUE!</v>
      </c>
      <c r="Q624" s="95" t="e">
        <f t="shared" si="38"/>
        <v>#VALUE!</v>
      </c>
      <c r="R624" s="95" t="e">
        <f t="shared" si="38"/>
        <v>#VALUE!</v>
      </c>
      <c r="S624" s="95" t="e">
        <f t="shared" si="37"/>
        <v>#VALUE!</v>
      </c>
      <c r="T624" s="95" t="e">
        <f t="shared" si="37"/>
        <v>#VALUE!</v>
      </c>
      <c r="U624" s="95" t="e">
        <f t="shared" si="37"/>
        <v>#VALUE!</v>
      </c>
      <c r="V624" s="95" t="e">
        <f t="shared" si="37"/>
        <v>#VALUE!</v>
      </c>
    </row>
    <row r="625" spans="1:22" x14ac:dyDescent="0.15">
      <c r="A625" s="9" t="s">
        <v>1</v>
      </c>
      <c r="B625" s="138" t="s">
        <v>381</v>
      </c>
      <c r="C625" s="7"/>
      <c r="D625" s="128">
        <v>3</v>
      </c>
      <c r="F625" s="29" t="s">
        <v>452</v>
      </c>
      <c r="G625" s="29" t="s">
        <v>452</v>
      </c>
      <c r="H625" s="29" t="s">
        <v>452</v>
      </c>
      <c r="I625" s="29" t="s">
        <v>452</v>
      </c>
      <c r="J625" s="29" t="s">
        <v>452</v>
      </c>
      <c r="K625" s="29" t="s">
        <v>452</v>
      </c>
      <c r="L625" s="29" t="s">
        <v>452</v>
      </c>
      <c r="P625" s="95" t="e">
        <f t="shared" si="38"/>
        <v>#VALUE!</v>
      </c>
      <c r="Q625" s="95" t="e">
        <f t="shared" si="38"/>
        <v>#VALUE!</v>
      </c>
      <c r="R625" s="95" t="e">
        <f t="shared" si="38"/>
        <v>#VALUE!</v>
      </c>
      <c r="S625" s="95" t="e">
        <f t="shared" si="37"/>
        <v>#VALUE!</v>
      </c>
      <c r="T625" s="95" t="e">
        <f t="shared" si="37"/>
        <v>#VALUE!</v>
      </c>
      <c r="U625" s="95" t="e">
        <f t="shared" si="37"/>
        <v>#VALUE!</v>
      </c>
      <c r="V625" s="95" t="e">
        <f t="shared" si="37"/>
        <v>#VALUE!</v>
      </c>
    </row>
    <row r="626" spans="1:22" x14ac:dyDescent="0.15">
      <c r="A626" s="9" t="s">
        <v>1</v>
      </c>
      <c r="B626" s="138" t="s">
        <v>381</v>
      </c>
      <c r="C626" s="7"/>
      <c r="D626" s="128">
        <v>4</v>
      </c>
      <c r="F626" s="29" t="s">
        <v>452</v>
      </c>
      <c r="G626" s="29" t="s">
        <v>452</v>
      </c>
      <c r="H626" s="29" t="s">
        <v>452</v>
      </c>
      <c r="I626" s="29" t="s">
        <v>452</v>
      </c>
      <c r="J626" s="29" t="s">
        <v>452</v>
      </c>
      <c r="K626" s="29" t="s">
        <v>452</v>
      </c>
      <c r="L626" s="29" t="s">
        <v>452</v>
      </c>
      <c r="P626" s="95" t="e">
        <f t="shared" si="38"/>
        <v>#VALUE!</v>
      </c>
      <c r="Q626" s="95" t="e">
        <f t="shared" si="38"/>
        <v>#VALUE!</v>
      </c>
      <c r="R626" s="95" t="e">
        <f t="shared" si="38"/>
        <v>#VALUE!</v>
      </c>
      <c r="S626" s="95" t="e">
        <f t="shared" si="37"/>
        <v>#VALUE!</v>
      </c>
      <c r="T626" s="95" t="e">
        <f t="shared" si="37"/>
        <v>#VALUE!</v>
      </c>
      <c r="U626" s="95" t="e">
        <f t="shared" si="37"/>
        <v>#VALUE!</v>
      </c>
      <c r="V626" s="95" t="e">
        <f t="shared" si="37"/>
        <v>#VALUE!</v>
      </c>
    </row>
    <row r="627" spans="1:22" x14ac:dyDescent="0.15">
      <c r="A627" s="9" t="s">
        <v>367</v>
      </c>
      <c r="B627" s="29" t="s">
        <v>379</v>
      </c>
      <c r="C627" s="12">
        <v>42136</v>
      </c>
      <c r="D627" s="9">
        <v>5</v>
      </c>
      <c r="F627" s="138">
        <v>0.26</v>
      </c>
      <c r="G627" s="138">
        <v>0.22</v>
      </c>
      <c r="H627" s="138">
        <v>2.85</v>
      </c>
      <c r="I627" s="138">
        <v>1.97</v>
      </c>
      <c r="J627" s="138">
        <v>3.05</v>
      </c>
      <c r="K627" s="138">
        <v>0</v>
      </c>
      <c r="L627" s="138">
        <v>0.28000000000000003</v>
      </c>
      <c r="P627" s="95" t="e">
        <f t="shared" si="38"/>
        <v>#VALUE!</v>
      </c>
      <c r="Q627" s="95" t="e">
        <f t="shared" si="38"/>
        <v>#VALUE!</v>
      </c>
      <c r="R627" s="95" t="e">
        <f t="shared" si="38"/>
        <v>#VALUE!</v>
      </c>
      <c r="S627" s="95" t="e">
        <f t="shared" si="37"/>
        <v>#VALUE!</v>
      </c>
      <c r="T627" s="95" t="e">
        <f t="shared" si="37"/>
        <v>#VALUE!</v>
      </c>
      <c r="U627" s="95" t="e">
        <f t="shared" si="37"/>
        <v>#VALUE!</v>
      </c>
      <c r="V627" s="95" t="e">
        <f t="shared" si="37"/>
        <v>#VALUE!</v>
      </c>
    </row>
    <row r="628" spans="1:22" x14ac:dyDescent="0.15">
      <c r="A628" s="9" t="s">
        <v>367</v>
      </c>
      <c r="B628" s="29" t="s">
        <v>379</v>
      </c>
      <c r="C628" s="7">
        <v>42165</v>
      </c>
      <c r="D628" s="9">
        <v>6</v>
      </c>
      <c r="F628" s="138">
        <v>0.26</v>
      </c>
      <c r="G628" s="138">
        <v>0.22</v>
      </c>
      <c r="H628" s="138">
        <v>2.85</v>
      </c>
      <c r="I628" s="138">
        <v>1.97</v>
      </c>
      <c r="J628" s="138">
        <v>3.05</v>
      </c>
      <c r="K628" s="138">
        <v>0</v>
      </c>
      <c r="L628" s="138">
        <v>0.28000000000000003</v>
      </c>
      <c r="P628" s="95">
        <f t="shared" si="38"/>
        <v>0</v>
      </c>
      <c r="Q628" s="95">
        <f t="shared" si="38"/>
        <v>0</v>
      </c>
      <c r="R628" s="95">
        <f t="shared" si="38"/>
        <v>0</v>
      </c>
      <c r="S628" s="95">
        <f t="shared" si="37"/>
        <v>0</v>
      </c>
      <c r="T628" s="95">
        <f t="shared" si="37"/>
        <v>0</v>
      </c>
      <c r="U628" s="95">
        <f t="shared" si="37"/>
        <v>0</v>
      </c>
      <c r="V628" s="95">
        <f t="shared" si="37"/>
        <v>0</v>
      </c>
    </row>
    <row r="629" spans="1:22" x14ac:dyDescent="0.15">
      <c r="A629" s="9" t="s">
        <v>367</v>
      </c>
      <c r="B629" s="29" t="s">
        <v>379</v>
      </c>
      <c r="C629" s="7">
        <v>42195</v>
      </c>
      <c r="D629" s="9">
        <v>7</v>
      </c>
      <c r="F629" s="138">
        <v>0.23</v>
      </c>
      <c r="G629" s="138">
        <v>0.22</v>
      </c>
      <c r="H629" s="138">
        <v>2.85</v>
      </c>
      <c r="I629" s="138">
        <v>1.97</v>
      </c>
      <c r="J629" s="138">
        <v>3.05</v>
      </c>
      <c r="K629" s="138">
        <v>0</v>
      </c>
      <c r="L629" s="138">
        <v>0.25</v>
      </c>
      <c r="P629" s="95">
        <f t="shared" si="38"/>
        <v>-0.03</v>
      </c>
      <c r="Q629" s="95">
        <f t="shared" si="38"/>
        <v>0</v>
      </c>
      <c r="R629" s="95">
        <f t="shared" si="38"/>
        <v>0</v>
      </c>
      <c r="S629" s="95">
        <f t="shared" si="37"/>
        <v>0</v>
      </c>
      <c r="T629" s="95">
        <f t="shared" si="37"/>
        <v>0</v>
      </c>
      <c r="U629" s="95">
        <f t="shared" si="37"/>
        <v>0</v>
      </c>
      <c r="V629" s="95">
        <f t="shared" si="37"/>
        <v>-3.0000000000000027E-2</v>
      </c>
    </row>
    <row r="630" spans="1:22" x14ac:dyDescent="0.15">
      <c r="A630" s="9" t="s">
        <v>367</v>
      </c>
      <c r="B630" s="29" t="s">
        <v>379</v>
      </c>
      <c r="C630" s="12">
        <v>42228</v>
      </c>
      <c r="D630" s="9">
        <v>8</v>
      </c>
      <c r="F630" s="138">
        <v>0.23</v>
      </c>
      <c r="G630" s="138">
        <v>0.22</v>
      </c>
      <c r="H630" s="138">
        <v>2.85</v>
      </c>
      <c r="I630" s="138">
        <v>1.97</v>
      </c>
      <c r="J630" s="138">
        <v>3.05</v>
      </c>
      <c r="K630" s="138">
        <v>0</v>
      </c>
      <c r="L630" s="138">
        <v>0.25</v>
      </c>
      <c r="P630" s="95">
        <f t="shared" si="38"/>
        <v>0</v>
      </c>
      <c r="Q630" s="95">
        <f t="shared" si="38"/>
        <v>0</v>
      </c>
      <c r="R630" s="95">
        <f t="shared" si="38"/>
        <v>0</v>
      </c>
      <c r="S630" s="95">
        <f t="shared" si="37"/>
        <v>0</v>
      </c>
      <c r="T630" s="95">
        <f t="shared" si="37"/>
        <v>0</v>
      </c>
      <c r="U630" s="95">
        <f t="shared" si="37"/>
        <v>0</v>
      </c>
      <c r="V630" s="95">
        <f t="shared" si="37"/>
        <v>0</v>
      </c>
    </row>
    <row r="631" spans="1:22" x14ac:dyDescent="0.15">
      <c r="A631" s="29" t="s">
        <v>377</v>
      </c>
      <c r="B631" s="29" t="s">
        <v>378</v>
      </c>
      <c r="C631" s="12">
        <v>42258</v>
      </c>
      <c r="D631" s="9">
        <v>9</v>
      </c>
      <c r="F631" s="138">
        <v>0.23</v>
      </c>
      <c r="G631" s="138">
        <v>0.22</v>
      </c>
      <c r="H631" s="138">
        <v>2.85</v>
      </c>
      <c r="I631" s="138">
        <v>1.97</v>
      </c>
      <c r="J631" s="138">
        <v>3.05</v>
      </c>
      <c r="K631" s="138">
        <v>0</v>
      </c>
      <c r="L631" s="138">
        <v>0.25</v>
      </c>
      <c r="P631" s="95">
        <f t="shared" si="38"/>
        <v>0</v>
      </c>
      <c r="Q631" s="95">
        <f t="shared" si="38"/>
        <v>0</v>
      </c>
      <c r="R631" s="95">
        <f t="shared" si="38"/>
        <v>0</v>
      </c>
      <c r="S631" s="95">
        <f t="shared" si="37"/>
        <v>0</v>
      </c>
      <c r="T631" s="95">
        <f t="shared" si="37"/>
        <v>0</v>
      </c>
      <c r="U631" s="95">
        <f t="shared" si="37"/>
        <v>0</v>
      </c>
      <c r="V631" s="95">
        <f t="shared" si="37"/>
        <v>0</v>
      </c>
    </row>
    <row r="632" spans="1:22" x14ac:dyDescent="0.15">
      <c r="A632" s="9" t="s">
        <v>367</v>
      </c>
      <c r="B632" s="29" t="s">
        <v>379</v>
      </c>
      <c r="C632" s="12">
        <v>42286</v>
      </c>
      <c r="D632" s="9">
        <v>10</v>
      </c>
      <c r="F632" s="138">
        <v>0.21</v>
      </c>
      <c r="G632" s="138">
        <v>0.22</v>
      </c>
      <c r="H632" s="138">
        <v>2.9</v>
      </c>
      <c r="I632" s="138">
        <v>2.02</v>
      </c>
      <c r="J632" s="138">
        <v>3.1</v>
      </c>
      <c r="K632" s="138">
        <v>0</v>
      </c>
      <c r="L632" s="138">
        <v>0.23</v>
      </c>
      <c r="P632" s="95">
        <f t="shared" si="38"/>
        <v>-2.0000000000000018E-2</v>
      </c>
      <c r="Q632" s="95">
        <f t="shared" si="38"/>
        <v>0</v>
      </c>
      <c r="R632" s="95">
        <f t="shared" si="38"/>
        <v>4.9999999999999822E-2</v>
      </c>
      <c r="S632" s="95">
        <f t="shared" si="37"/>
        <v>5.0000000000000044E-2</v>
      </c>
      <c r="T632" s="95">
        <f t="shared" si="37"/>
        <v>5.0000000000000266E-2</v>
      </c>
      <c r="U632" s="95">
        <f t="shared" si="37"/>
        <v>0</v>
      </c>
      <c r="V632" s="95">
        <f t="shared" si="37"/>
        <v>-1.999999999999999E-2</v>
      </c>
    </row>
    <row r="633" spans="1:22" x14ac:dyDescent="0.15">
      <c r="A633" s="9" t="s">
        <v>367</v>
      </c>
      <c r="B633" s="29" t="s">
        <v>379</v>
      </c>
      <c r="C633" s="12">
        <v>42318</v>
      </c>
      <c r="D633" s="9">
        <v>11</v>
      </c>
      <c r="F633" s="138">
        <v>0.21</v>
      </c>
      <c r="G633" s="138">
        <v>0.22</v>
      </c>
      <c r="H633" s="138">
        <v>2.9</v>
      </c>
      <c r="I633" s="138">
        <v>2.02</v>
      </c>
      <c r="J633" s="138">
        <v>3.1</v>
      </c>
      <c r="K633" s="138">
        <v>0</v>
      </c>
      <c r="L633" s="138">
        <v>0.23</v>
      </c>
      <c r="P633" s="95">
        <f t="shared" si="38"/>
        <v>0</v>
      </c>
      <c r="Q633" s="95">
        <f t="shared" si="38"/>
        <v>0</v>
      </c>
      <c r="R633" s="95">
        <f t="shared" si="38"/>
        <v>0</v>
      </c>
      <c r="S633" s="95">
        <f t="shared" si="37"/>
        <v>0</v>
      </c>
      <c r="T633" s="95">
        <f t="shared" si="37"/>
        <v>0</v>
      </c>
      <c r="U633" s="95">
        <f t="shared" si="37"/>
        <v>0</v>
      </c>
      <c r="V633" s="95">
        <f t="shared" ref="V633:V674" si="39">L633-L632</f>
        <v>0</v>
      </c>
    </row>
    <row r="634" spans="1:22" x14ac:dyDescent="0.15">
      <c r="A634" s="9" t="s">
        <v>374</v>
      </c>
      <c r="B634" s="2" t="s">
        <v>371</v>
      </c>
      <c r="C634" s="7">
        <v>42347</v>
      </c>
      <c r="D634" s="9">
        <v>12</v>
      </c>
      <c r="F634" s="138">
        <v>0.22</v>
      </c>
      <c r="G634" s="138">
        <v>0.22</v>
      </c>
      <c r="H634" s="138">
        <v>2.9</v>
      </c>
      <c r="I634" s="138">
        <v>2.02</v>
      </c>
      <c r="J634" s="138">
        <v>3.1</v>
      </c>
      <c r="K634" s="138">
        <v>0</v>
      </c>
      <c r="L634" s="138">
        <v>0.24</v>
      </c>
      <c r="P634" s="95">
        <f t="shared" si="38"/>
        <v>1.0000000000000009E-2</v>
      </c>
      <c r="Q634" s="95">
        <f t="shared" si="38"/>
        <v>0</v>
      </c>
      <c r="R634" s="95">
        <f t="shared" si="38"/>
        <v>0</v>
      </c>
      <c r="S634" s="95">
        <f t="shared" si="38"/>
        <v>0</v>
      </c>
      <c r="T634" s="95">
        <f t="shared" si="38"/>
        <v>0</v>
      </c>
      <c r="U634" s="95">
        <f t="shared" si="38"/>
        <v>0</v>
      </c>
      <c r="V634" s="95">
        <f t="shared" si="39"/>
        <v>9.9999999999999811E-3</v>
      </c>
    </row>
    <row r="635" spans="1:22" x14ac:dyDescent="0.15">
      <c r="A635" s="9" t="s">
        <v>367</v>
      </c>
      <c r="B635" s="29" t="s">
        <v>379</v>
      </c>
      <c r="C635" s="12">
        <v>42381</v>
      </c>
      <c r="D635" s="29">
        <v>1</v>
      </c>
      <c r="F635" s="138">
        <v>0.22</v>
      </c>
      <c r="G635" s="138">
        <v>0.22</v>
      </c>
      <c r="H635" s="138">
        <v>2.9</v>
      </c>
      <c r="I635" s="138">
        <v>2.02</v>
      </c>
      <c r="J635" s="138">
        <v>3.1</v>
      </c>
      <c r="K635" s="138">
        <v>0</v>
      </c>
      <c r="L635" s="138">
        <v>0.24</v>
      </c>
      <c r="P635" s="95">
        <f t="shared" ref="P635:U674" si="40">F635-F634</f>
        <v>0</v>
      </c>
      <c r="Q635" s="95">
        <f t="shared" si="40"/>
        <v>0</v>
      </c>
      <c r="R635" s="95">
        <f t="shared" si="40"/>
        <v>0</v>
      </c>
      <c r="S635" s="95">
        <f t="shared" si="40"/>
        <v>0</v>
      </c>
      <c r="T635" s="95">
        <f t="shared" si="40"/>
        <v>0</v>
      </c>
      <c r="U635" s="95">
        <f t="shared" si="40"/>
        <v>0</v>
      </c>
      <c r="V635" s="95">
        <f t="shared" si="39"/>
        <v>0</v>
      </c>
    </row>
    <row r="636" spans="1:22" x14ac:dyDescent="0.15">
      <c r="A636" s="9" t="s">
        <v>367</v>
      </c>
      <c r="B636" s="29" t="s">
        <v>379</v>
      </c>
      <c r="C636" s="12">
        <v>42409</v>
      </c>
      <c r="D636" s="9">
        <v>2</v>
      </c>
      <c r="F636" s="138">
        <v>0.22</v>
      </c>
      <c r="G636" s="138">
        <v>0.22</v>
      </c>
      <c r="H636" s="138">
        <v>2.9</v>
      </c>
      <c r="I636" s="138">
        <v>2.02</v>
      </c>
      <c r="J636" s="138">
        <v>3.1</v>
      </c>
      <c r="K636" s="138">
        <v>0</v>
      </c>
      <c r="L636" s="138">
        <v>0.24</v>
      </c>
      <c r="P636" s="95">
        <f t="shared" si="40"/>
        <v>0</v>
      </c>
      <c r="Q636" s="95">
        <f t="shared" si="40"/>
        <v>0</v>
      </c>
      <c r="R636" s="95">
        <f t="shared" si="40"/>
        <v>0</v>
      </c>
      <c r="S636" s="95">
        <f t="shared" si="40"/>
        <v>0</v>
      </c>
      <c r="T636" s="95">
        <f t="shared" si="40"/>
        <v>0</v>
      </c>
      <c r="U636" s="95">
        <f t="shared" si="40"/>
        <v>0</v>
      </c>
      <c r="V636" s="95">
        <f t="shared" si="39"/>
        <v>0</v>
      </c>
    </row>
    <row r="637" spans="1:22" x14ac:dyDescent="0.15">
      <c r="A637" s="9" t="s">
        <v>367</v>
      </c>
      <c r="B637" s="29" t="s">
        <v>379</v>
      </c>
      <c r="C637" s="12">
        <v>42437</v>
      </c>
      <c r="D637" s="9">
        <v>3</v>
      </c>
      <c r="F637" s="138">
        <v>0.22</v>
      </c>
      <c r="G637" s="138">
        <v>0.22</v>
      </c>
      <c r="H637" s="138">
        <v>2.9</v>
      </c>
      <c r="I637" s="138">
        <v>2.02</v>
      </c>
      <c r="J637" s="138">
        <v>3.1</v>
      </c>
      <c r="K637" s="138">
        <v>0</v>
      </c>
      <c r="L637" s="138">
        <v>0.24</v>
      </c>
      <c r="P637" s="95">
        <f t="shared" si="40"/>
        <v>0</v>
      </c>
      <c r="Q637" s="95">
        <f t="shared" si="40"/>
        <v>0</v>
      </c>
      <c r="R637" s="95">
        <f t="shared" si="40"/>
        <v>0</v>
      </c>
      <c r="S637" s="95">
        <f t="shared" si="40"/>
        <v>0</v>
      </c>
      <c r="T637" s="95">
        <f t="shared" si="40"/>
        <v>0</v>
      </c>
      <c r="U637" s="95">
        <f t="shared" si="40"/>
        <v>0</v>
      </c>
      <c r="V637" s="95">
        <f t="shared" si="39"/>
        <v>0</v>
      </c>
    </row>
    <row r="638" spans="1:22" x14ac:dyDescent="0.15">
      <c r="A638" s="9" t="s">
        <v>367</v>
      </c>
      <c r="B638" s="29" t="s">
        <v>379</v>
      </c>
      <c r="C638" s="12">
        <v>42472</v>
      </c>
      <c r="D638" s="9">
        <v>4</v>
      </c>
      <c r="F638" s="138">
        <v>0.22</v>
      </c>
      <c r="G638" s="138">
        <v>0.22</v>
      </c>
      <c r="H638" s="138">
        <v>3.1</v>
      </c>
      <c r="I638" s="138">
        <v>2.2000000000000002</v>
      </c>
      <c r="J638" s="138">
        <v>3.3</v>
      </c>
      <c r="K638" s="138">
        <v>0</v>
      </c>
      <c r="L638" s="138">
        <v>0.24</v>
      </c>
      <c r="P638" s="95">
        <f t="shared" si="40"/>
        <v>0</v>
      </c>
      <c r="Q638" s="95">
        <f t="shared" si="40"/>
        <v>0</v>
      </c>
      <c r="R638" s="95">
        <f t="shared" si="40"/>
        <v>0.20000000000000018</v>
      </c>
      <c r="S638" s="95">
        <f t="shared" si="40"/>
        <v>0.18000000000000016</v>
      </c>
      <c r="T638" s="95">
        <f t="shared" si="40"/>
        <v>0.19999999999999973</v>
      </c>
      <c r="U638" s="95">
        <f t="shared" si="40"/>
        <v>0</v>
      </c>
      <c r="V638" s="95">
        <f t="shared" si="39"/>
        <v>0</v>
      </c>
    </row>
    <row r="639" spans="1:22" x14ac:dyDescent="0.15">
      <c r="A639" s="9" t="s">
        <v>374</v>
      </c>
      <c r="B639" s="29" t="s">
        <v>410</v>
      </c>
      <c r="C639" s="7">
        <v>42500</v>
      </c>
      <c r="D639" s="6">
        <v>5</v>
      </c>
      <c r="F639" s="138">
        <v>0.22</v>
      </c>
      <c r="G639" s="138">
        <v>0.24</v>
      </c>
      <c r="H639" s="138">
        <v>3.1</v>
      </c>
      <c r="I639" s="138">
        <v>2.2000000000000002</v>
      </c>
      <c r="J639" s="138">
        <v>3.32</v>
      </c>
      <c r="K639" s="138">
        <v>0</v>
      </c>
      <c r="L639" s="138">
        <v>0.24</v>
      </c>
      <c r="P639" s="95">
        <f t="shared" si="40"/>
        <v>0</v>
      </c>
      <c r="Q639" s="95">
        <f t="shared" si="40"/>
        <v>1.999999999999999E-2</v>
      </c>
      <c r="R639" s="95">
        <f t="shared" si="40"/>
        <v>0</v>
      </c>
      <c r="S639" s="95">
        <f t="shared" si="40"/>
        <v>0</v>
      </c>
      <c r="T639" s="95">
        <f t="shared" si="40"/>
        <v>2.0000000000000018E-2</v>
      </c>
      <c r="U639" s="95">
        <f t="shared" si="40"/>
        <v>0</v>
      </c>
      <c r="V639" s="95">
        <f t="shared" si="39"/>
        <v>0</v>
      </c>
    </row>
    <row r="640" spans="1:22" x14ac:dyDescent="0.15">
      <c r="A640" s="9" t="s">
        <v>374</v>
      </c>
      <c r="B640" s="29" t="s">
        <v>410</v>
      </c>
      <c r="C640" s="7">
        <v>42531</v>
      </c>
      <c r="D640" s="6">
        <v>6</v>
      </c>
      <c r="F640" s="138">
        <v>0.22</v>
      </c>
      <c r="G640" s="138">
        <v>0.24</v>
      </c>
      <c r="H640" s="138">
        <v>3.1</v>
      </c>
      <c r="I640" s="138">
        <v>2.2000000000000002</v>
      </c>
      <c r="J640" s="138">
        <v>3.32</v>
      </c>
      <c r="K640" s="138">
        <v>0</v>
      </c>
      <c r="L640" s="138">
        <v>0.24</v>
      </c>
      <c r="P640" s="95">
        <f t="shared" si="40"/>
        <v>0</v>
      </c>
      <c r="Q640" s="95">
        <f t="shared" si="40"/>
        <v>0</v>
      </c>
      <c r="R640" s="95">
        <f t="shared" si="40"/>
        <v>0</v>
      </c>
      <c r="S640" s="95">
        <f t="shared" si="40"/>
        <v>0</v>
      </c>
      <c r="T640" s="95">
        <f t="shared" si="40"/>
        <v>0</v>
      </c>
      <c r="U640" s="95">
        <f t="shared" si="40"/>
        <v>0</v>
      </c>
      <c r="V640" s="95">
        <f t="shared" si="39"/>
        <v>0</v>
      </c>
    </row>
    <row r="641" spans="1:22" x14ac:dyDescent="0.15">
      <c r="A641" s="9" t="s">
        <v>374</v>
      </c>
      <c r="B641" s="29" t="s">
        <v>410</v>
      </c>
      <c r="C641" s="7">
        <v>42563</v>
      </c>
      <c r="D641" s="6">
        <v>7</v>
      </c>
      <c r="F641" s="138">
        <v>0.22</v>
      </c>
      <c r="G641" s="138">
        <v>0.24</v>
      </c>
      <c r="H641" s="138">
        <v>3.1</v>
      </c>
      <c r="I641" s="138">
        <v>2.2000000000000002</v>
      </c>
      <c r="J641" s="138">
        <v>3.32</v>
      </c>
      <c r="K641" s="138">
        <v>0</v>
      </c>
      <c r="L641" s="138">
        <v>0.24</v>
      </c>
      <c r="P641" s="95">
        <f t="shared" si="40"/>
        <v>0</v>
      </c>
      <c r="Q641" s="95">
        <f t="shared" si="40"/>
        <v>0</v>
      </c>
      <c r="R641" s="95">
        <f t="shared" si="40"/>
        <v>0</v>
      </c>
      <c r="S641" s="95">
        <f t="shared" si="40"/>
        <v>0</v>
      </c>
      <c r="T641" s="95">
        <f t="shared" si="40"/>
        <v>0</v>
      </c>
      <c r="U641" s="95">
        <f t="shared" si="40"/>
        <v>0</v>
      </c>
      <c r="V641" s="95">
        <f t="shared" si="39"/>
        <v>0</v>
      </c>
    </row>
    <row r="642" spans="1:22" x14ac:dyDescent="0.15">
      <c r="A642" s="9" t="s">
        <v>374</v>
      </c>
      <c r="B642" s="29" t="s">
        <v>410</v>
      </c>
      <c r="C642" s="7">
        <v>42594</v>
      </c>
      <c r="D642" s="9">
        <v>8</v>
      </c>
      <c r="F642" s="138">
        <v>0.18</v>
      </c>
      <c r="G642" s="138">
        <v>0.24</v>
      </c>
      <c r="H642" s="138">
        <v>3.25</v>
      </c>
      <c r="I642" s="138">
        <v>2.4</v>
      </c>
      <c r="J642" s="138">
        <v>3.55</v>
      </c>
      <c r="K642" s="138">
        <v>0</v>
      </c>
      <c r="L642" s="138">
        <v>0.12</v>
      </c>
      <c r="P642" s="95">
        <f t="shared" si="40"/>
        <v>-4.0000000000000008E-2</v>
      </c>
      <c r="Q642" s="95">
        <f t="shared" si="40"/>
        <v>0</v>
      </c>
      <c r="R642" s="95">
        <f t="shared" si="40"/>
        <v>0.14999999999999991</v>
      </c>
      <c r="S642" s="95">
        <f t="shared" si="40"/>
        <v>0.19999999999999973</v>
      </c>
      <c r="T642" s="95">
        <f t="shared" si="40"/>
        <v>0.22999999999999998</v>
      </c>
      <c r="U642" s="95">
        <f t="shared" si="40"/>
        <v>0</v>
      </c>
      <c r="V642" s="95">
        <f t="shared" si="39"/>
        <v>-0.12</v>
      </c>
    </row>
    <row r="643" spans="1:22" x14ac:dyDescent="0.15">
      <c r="A643" s="9" t="s">
        <v>374</v>
      </c>
      <c r="B643" s="29" t="s">
        <v>410</v>
      </c>
      <c r="C643" s="7">
        <v>42625</v>
      </c>
      <c r="D643" s="6">
        <v>9</v>
      </c>
      <c r="F643" s="138">
        <v>0.18</v>
      </c>
      <c r="G643" s="138">
        <v>0.24</v>
      </c>
      <c r="H643" s="138">
        <v>3.25</v>
      </c>
      <c r="I643" s="138">
        <v>2.4</v>
      </c>
      <c r="J643" s="138">
        <v>3.55</v>
      </c>
      <c r="K643" s="138">
        <v>0</v>
      </c>
      <c r="L643" s="138">
        <v>0.12</v>
      </c>
      <c r="P643" s="95">
        <f t="shared" si="40"/>
        <v>0</v>
      </c>
      <c r="Q643" s="95">
        <f t="shared" si="40"/>
        <v>0</v>
      </c>
      <c r="R643" s="95">
        <f t="shared" si="40"/>
        <v>0</v>
      </c>
      <c r="S643" s="95">
        <f t="shared" si="40"/>
        <v>0</v>
      </c>
      <c r="T643" s="95">
        <f t="shared" si="40"/>
        <v>0</v>
      </c>
      <c r="U643" s="95">
        <f t="shared" si="40"/>
        <v>0</v>
      </c>
      <c r="V643" s="95">
        <f t="shared" si="39"/>
        <v>0</v>
      </c>
    </row>
    <row r="644" spans="1:22" x14ac:dyDescent="0.15">
      <c r="A644" s="9" t="s">
        <v>374</v>
      </c>
      <c r="B644" s="29" t="s">
        <v>410</v>
      </c>
      <c r="C644" s="7">
        <v>42655</v>
      </c>
      <c r="D644" s="9">
        <v>10</v>
      </c>
      <c r="F644" s="138">
        <v>0.18</v>
      </c>
      <c r="G644" s="138">
        <v>0.24</v>
      </c>
      <c r="H644" s="138">
        <v>3.25</v>
      </c>
      <c r="I644" s="138">
        <v>2.4</v>
      </c>
      <c r="J644" s="138">
        <v>3.55</v>
      </c>
      <c r="K644" s="138">
        <v>0</v>
      </c>
      <c r="L644" s="138">
        <v>0.12</v>
      </c>
      <c r="P644" s="95">
        <f t="shared" si="40"/>
        <v>0</v>
      </c>
      <c r="Q644" s="95">
        <f t="shared" si="40"/>
        <v>0</v>
      </c>
      <c r="R644" s="95">
        <f t="shared" si="40"/>
        <v>0</v>
      </c>
      <c r="S644" s="95">
        <f t="shared" si="40"/>
        <v>0</v>
      </c>
      <c r="T644" s="95">
        <f t="shared" si="40"/>
        <v>0</v>
      </c>
      <c r="U644" s="95">
        <f t="shared" si="40"/>
        <v>0</v>
      </c>
      <c r="V644" s="95">
        <f t="shared" si="39"/>
        <v>0</v>
      </c>
    </row>
    <row r="645" spans="1:22" x14ac:dyDescent="0.15">
      <c r="A645" s="9" t="s">
        <v>374</v>
      </c>
      <c r="B645" s="29" t="s">
        <v>410</v>
      </c>
      <c r="C645" s="7">
        <v>42683</v>
      </c>
      <c r="D645" s="9">
        <v>11</v>
      </c>
      <c r="F645" s="138">
        <v>0.21</v>
      </c>
      <c r="G645" s="138">
        <v>0.24</v>
      </c>
      <c r="H645" s="138">
        <v>3.19</v>
      </c>
      <c r="I645" s="138">
        <v>2.2799999999999998</v>
      </c>
      <c r="J645" s="138">
        <v>3.43</v>
      </c>
      <c r="K645" s="138">
        <v>0</v>
      </c>
      <c r="L645" s="138">
        <v>0.21</v>
      </c>
      <c r="P645" s="95">
        <f t="shared" si="40"/>
        <v>0.03</v>
      </c>
      <c r="Q645" s="95">
        <f t="shared" si="40"/>
        <v>0</v>
      </c>
      <c r="R645" s="95">
        <f t="shared" si="40"/>
        <v>-6.0000000000000053E-2</v>
      </c>
      <c r="S645" s="95">
        <f t="shared" si="40"/>
        <v>-0.12000000000000011</v>
      </c>
      <c r="T645" s="95">
        <f t="shared" si="40"/>
        <v>-0.11999999999999966</v>
      </c>
      <c r="U645" s="95">
        <f t="shared" si="40"/>
        <v>0</v>
      </c>
      <c r="V645" s="95">
        <f t="shared" si="39"/>
        <v>0.09</v>
      </c>
    </row>
    <row r="646" spans="1:22" x14ac:dyDescent="0.15">
      <c r="A646" s="9" t="s">
        <v>374</v>
      </c>
      <c r="B646" s="29" t="s">
        <v>410</v>
      </c>
      <c r="C646" s="12"/>
      <c r="D646" s="9">
        <v>12</v>
      </c>
      <c r="F646" s="29" t="s">
        <v>452</v>
      </c>
      <c r="G646" s="29" t="s">
        <v>452</v>
      </c>
      <c r="H646" s="29" t="s">
        <v>452</v>
      </c>
      <c r="I646" s="29" t="s">
        <v>452</v>
      </c>
      <c r="J646" s="29" t="s">
        <v>452</v>
      </c>
      <c r="K646" s="29" t="s">
        <v>452</v>
      </c>
      <c r="L646" s="29" t="s">
        <v>452</v>
      </c>
      <c r="P646" s="95" t="e">
        <f t="shared" si="40"/>
        <v>#VALUE!</v>
      </c>
      <c r="Q646" s="95" t="e">
        <f t="shared" si="40"/>
        <v>#VALUE!</v>
      </c>
      <c r="R646" s="95" t="e">
        <f t="shared" si="40"/>
        <v>#VALUE!</v>
      </c>
      <c r="S646" s="95" t="e">
        <f t="shared" si="40"/>
        <v>#VALUE!</v>
      </c>
      <c r="T646" s="95" t="e">
        <f t="shared" si="40"/>
        <v>#VALUE!</v>
      </c>
      <c r="U646" s="95" t="e">
        <f t="shared" si="40"/>
        <v>#VALUE!</v>
      </c>
      <c r="V646" s="95" t="e">
        <f t="shared" si="39"/>
        <v>#VALUE!</v>
      </c>
    </row>
    <row r="647" spans="1:22" x14ac:dyDescent="0.15">
      <c r="A647" s="9" t="s">
        <v>374</v>
      </c>
      <c r="B647" s="29" t="s">
        <v>410</v>
      </c>
      <c r="C647" s="29"/>
      <c r="D647" s="29">
        <v>1</v>
      </c>
      <c r="F647" s="29" t="s">
        <v>452</v>
      </c>
      <c r="G647" s="29" t="s">
        <v>452</v>
      </c>
      <c r="H647" s="29" t="s">
        <v>452</v>
      </c>
      <c r="I647" s="29" t="s">
        <v>452</v>
      </c>
      <c r="J647" s="29" t="s">
        <v>452</v>
      </c>
      <c r="K647" s="29" t="s">
        <v>452</v>
      </c>
      <c r="L647" s="29" t="s">
        <v>452</v>
      </c>
      <c r="P647" s="95" t="e">
        <f t="shared" si="40"/>
        <v>#VALUE!</v>
      </c>
      <c r="Q647" s="95" t="e">
        <f t="shared" si="40"/>
        <v>#VALUE!</v>
      </c>
      <c r="R647" s="95" t="e">
        <f t="shared" si="40"/>
        <v>#VALUE!</v>
      </c>
      <c r="S647" s="95" t="e">
        <f t="shared" si="40"/>
        <v>#VALUE!</v>
      </c>
      <c r="T647" s="95" t="e">
        <f t="shared" si="40"/>
        <v>#VALUE!</v>
      </c>
      <c r="U647" s="95" t="e">
        <f t="shared" si="40"/>
        <v>#VALUE!</v>
      </c>
      <c r="V647" s="95" t="e">
        <f t="shared" si="39"/>
        <v>#VALUE!</v>
      </c>
    </row>
    <row r="648" spans="1:22" x14ac:dyDescent="0.15">
      <c r="A648" s="9" t="s">
        <v>374</v>
      </c>
      <c r="B648" s="29" t="s">
        <v>410</v>
      </c>
      <c r="C648" s="29"/>
      <c r="D648" s="29">
        <v>2</v>
      </c>
      <c r="F648" s="29" t="s">
        <v>452</v>
      </c>
      <c r="G648" s="29" t="s">
        <v>452</v>
      </c>
      <c r="H648" s="29" t="s">
        <v>452</v>
      </c>
      <c r="I648" s="29" t="s">
        <v>452</v>
      </c>
      <c r="J648" s="29" t="s">
        <v>452</v>
      </c>
      <c r="K648" s="29" t="s">
        <v>452</v>
      </c>
      <c r="L648" s="29" t="s">
        <v>452</v>
      </c>
      <c r="P648" s="95" t="e">
        <f t="shared" si="40"/>
        <v>#VALUE!</v>
      </c>
      <c r="Q648" s="95" t="e">
        <f t="shared" si="40"/>
        <v>#VALUE!</v>
      </c>
      <c r="R648" s="95" t="e">
        <f t="shared" si="40"/>
        <v>#VALUE!</v>
      </c>
      <c r="S648" s="95" t="e">
        <f t="shared" si="40"/>
        <v>#VALUE!</v>
      </c>
      <c r="T648" s="95" t="e">
        <f t="shared" si="40"/>
        <v>#VALUE!</v>
      </c>
      <c r="U648" s="95" t="e">
        <f t="shared" si="40"/>
        <v>#VALUE!</v>
      </c>
      <c r="V648" s="95" t="e">
        <f t="shared" si="39"/>
        <v>#VALUE!</v>
      </c>
    </row>
    <row r="649" spans="1:22" x14ac:dyDescent="0.15">
      <c r="A649" s="9" t="s">
        <v>374</v>
      </c>
      <c r="B649" s="29" t="s">
        <v>410</v>
      </c>
      <c r="C649" s="29"/>
      <c r="D649" s="29">
        <v>3</v>
      </c>
      <c r="F649" s="29" t="s">
        <v>452</v>
      </c>
      <c r="G649" s="29" t="s">
        <v>452</v>
      </c>
      <c r="H649" s="29" t="s">
        <v>452</v>
      </c>
      <c r="I649" s="29" t="s">
        <v>452</v>
      </c>
      <c r="J649" s="29" t="s">
        <v>452</v>
      </c>
      <c r="K649" s="29" t="s">
        <v>452</v>
      </c>
      <c r="L649" s="29" t="s">
        <v>452</v>
      </c>
      <c r="P649" s="95" t="e">
        <f t="shared" si="40"/>
        <v>#VALUE!</v>
      </c>
      <c r="Q649" s="95" t="e">
        <f t="shared" si="40"/>
        <v>#VALUE!</v>
      </c>
      <c r="R649" s="95" t="e">
        <f t="shared" si="40"/>
        <v>#VALUE!</v>
      </c>
      <c r="S649" s="95" t="e">
        <f t="shared" si="40"/>
        <v>#VALUE!</v>
      </c>
      <c r="T649" s="95" t="e">
        <f t="shared" si="40"/>
        <v>#VALUE!</v>
      </c>
      <c r="U649" s="95" t="e">
        <f t="shared" si="40"/>
        <v>#VALUE!</v>
      </c>
      <c r="V649" s="95" t="e">
        <f t="shared" si="39"/>
        <v>#VALUE!</v>
      </c>
    </row>
    <row r="650" spans="1:22" x14ac:dyDescent="0.15">
      <c r="A650" s="9" t="s">
        <v>374</v>
      </c>
      <c r="B650" s="29" t="s">
        <v>410</v>
      </c>
      <c r="C650" s="29"/>
      <c r="D650" s="29">
        <v>4</v>
      </c>
      <c r="F650" s="29" t="s">
        <v>452</v>
      </c>
      <c r="G650" s="29" t="s">
        <v>452</v>
      </c>
      <c r="H650" s="29" t="s">
        <v>452</v>
      </c>
      <c r="I650" s="29" t="s">
        <v>452</v>
      </c>
      <c r="J650" s="29" t="s">
        <v>452</v>
      </c>
      <c r="K650" s="29" t="s">
        <v>452</v>
      </c>
      <c r="L650" s="29" t="s">
        <v>452</v>
      </c>
      <c r="P650" s="95" t="e">
        <f t="shared" si="40"/>
        <v>#VALUE!</v>
      </c>
      <c r="Q650" s="95" t="e">
        <f t="shared" si="40"/>
        <v>#VALUE!</v>
      </c>
      <c r="R650" s="95" t="e">
        <f t="shared" si="40"/>
        <v>#VALUE!</v>
      </c>
      <c r="S650" s="95" t="e">
        <f t="shared" si="40"/>
        <v>#VALUE!</v>
      </c>
      <c r="T650" s="95" t="e">
        <f t="shared" si="40"/>
        <v>#VALUE!</v>
      </c>
      <c r="U650" s="95" t="e">
        <f t="shared" si="40"/>
        <v>#VALUE!</v>
      </c>
      <c r="V650" s="95" t="e">
        <f t="shared" si="39"/>
        <v>#VALUE!</v>
      </c>
    </row>
    <row r="651" spans="1:22" x14ac:dyDescent="0.15">
      <c r="A651" s="9" t="s">
        <v>374</v>
      </c>
      <c r="B651" s="29" t="s">
        <v>411</v>
      </c>
      <c r="C651" s="29"/>
      <c r="D651" s="29">
        <v>5</v>
      </c>
      <c r="F651" s="29" t="s">
        <v>452</v>
      </c>
      <c r="G651" s="29" t="s">
        <v>452</v>
      </c>
      <c r="H651" s="29" t="s">
        <v>452</v>
      </c>
      <c r="I651" s="29" t="s">
        <v>452</v>
      </c>
      <c r="J651" s="29" t="s">
        <v>452</v>
      </c>
      <c r="K651" s="29" t="s">
        <v>452</v>
      </c>
      <c r="L651" s="29" t="s">
        <v>452</v>
      </c>
      <c r="P651" s="95" t="e">
        <f t="shared" si="40"/>
        <v>#VALUE!</v>
      </c>
      <c r="Q651" s="95" t="e">
        <f t="shared" si="40"/>
        <v>#VALUE!</v>
      </c>
      <c r="R651" s="95" t="e">
        <f t="shared" si="40"/>
        <v>#VALUE!</v>
      </c>
      <c r="S651" s="95" t="e">
        <f t="shared" si="40"/>
        <v>#VALUE!</v>
      </c>
      <c r="T651" s="95" t="e">
        <f t="shared" si="40"/>
        <v>#VALUE!</v>
      </c>
      <c r="U651" s="95" t="e">
        <f t="shared" si="40"/>
        <v>#VALUE!</v>
      </c>
      <c r="V651" s="95" t="e">
        <f t="shared" si="39"/>
        <v>#VALUE!</v>
      </c>
    </row>
    <row r="652" spans="1:22" x14ac:dyDescent="0.15">
      <c r="A652" s="9" t="s">
        <v>374</v>
      </c>
      <c r="B652" s="29" t="s">
        <v>411</v>
      </c>
      <c r="C652" s="29"/>
      <c r="D652" s="29">
        <v>6</v>
      </c>
      <c r="F652" s="29" t="s">
        <v>452</v>
      </c>
      <c r="G652" s="29" t="s">
        <v>452</v>
      </c>
      <c r="H652" s="29" t="s">
        <v>452</v>
      </c>
      <c r="I652" s="29" t="s">
        <v>452</v>
      </c>
      <c r="J652" s="29" t="s">
        <v>452</v>
      </c>
      <c r="K652" s="29" t="s">
        <v>452</v>
      </c>
      <c r="L652" s="29" t="s">
        <v>452</v>
      </c>
      <c r="P652" s="95" t="e">
        <f t="shared" si="40"/>
        <v>#VALUE!</v>
      </c>
      <c r="Q652" s="95" t="e">
        <f t="shared" si="40"/>
        <v>#VALUE!</v>
      </c>
      <c r="R652" s="95" t="e">
        <f t="shared" si="40"/>
        <v>#VALUE!</v>
      </c>
      <c r="S652" s="95" t="e">
        <f t="shared" si="40"/>
        <v>#VALUE!</v>
      </c>
      <c r="T652" s="95" t="e">
        <f t="shared" si="40"/>
        <v>#VALUE!</v>
      </c>
      <c r="U652" s="95" t="e">
        <f t="shared" si="40"/>
        <v>#VALUE!</v>
      </c>
      <c r="V652" s="95" t="e">
        <f t="shared" si="39"/>
        <v>#VALUE!</v>
      </c>
    </row>
    <row r="653" spans="1:22" x14ac:dyDescent="0.15">
      <c r="A653" s="9" t="s">
        <v>374</v>
      </c>
      <c r="B653" s="29" t="s">
        <v>411</v>
      </c>
      <c r="C653" s="29"/>
      <c r="D653" s="29">
        <v>7</v>
      </c>
      <c r="F653" s="29" t="s">
        <v>452</v>
      </c>
      <c r="G653" s="29" t="s">
        <v>452</v>
      </c>
      <c r="H653" s="29" t="s">
        <v>452</v>
      </c>
      <c r="I653" s="29" t="s">
        <v>452</v>
      </c>
      <c r="J653" s="29" t="s">
        <v>452</v>
      </c>
      <c r="K653" s="29" t="s">
        <v>452</v>
      </c>
      <c r="L653" s="29" t="s">
        <v>452</v>
      </c>
      <c r="P653" s="95" t="e">
        <f t="shared" si="40"/>
        <v>#VALUE!</v>
      </c>
      <c r="Q653" s="95" t="e">
        <f t="shared" si="40"/>
        <v>#VALUE!</v>
      </c>
      <c r="R653" s="95" t="e">
        <f t="shared" si="40"/>
        <v>#VALUE!</v>
      </c>
      <c r="S653" s="95" t="e">
        <f t="shared" si="40"/>
        <v>#VALUE!</v>
      </c>
      <c r="T653" s="95" t="e">
        <f t="shared" si="40"/>
        <v>#VALUE!</v>
      </c>
      <c r="U653" s="95" t="e">
        <f t="shared" si="40"/>
        <v>#VALUE!</v>
      </c>
      <c r="V653" s="95" t="e">
        <f t="shared" si="39"/>
        <v>#VALUE!</v>
      </c>
    </row>
    <row r="654" spans="1:22" x14ac:dyDescent="0.15">
      <c r="A654" s="9" t="s">
        <v>374</v>
      </c>
      <c r="B654" s="29" t="s">
        <v>411</v>
      </c>
      <c r="C654" s="29"/>
      <c r="D654" s="29">
        <v>8</v>
      </c>
      <c r="F654" s="29" t="s">
        <v>452</v>
      </c>
      <c r="G654" s="29" t="s">
        <v>452</v>
      </c>
      <c r="H654" s="29" t="s">
        <v>452</v>
      </c>
      <c r="I654" s="29" t="s">
        <v>452</v>
      </c>
      <c r="J654" s="29" t="s">
        <v>452</v>
      </c>
      <c r="K654" s="29" t="s">
        <v>452</v>
      </c>
      <c r="L654" s="29" t="s">
        <v>452</v>
      </c>
      <c r="P654" s="95" t="e">
        <f t="shared" si="40"/>
        <v>#VALUE!</v>
      </c>
      <c r="Q654" s="95" t="e">
        <f t="shared" si="40"/>
        <v>#VALUE!</v>
      </c>
      <c r="R654" s="95" t="e">
        <f t="shared" si="40"/>
        <v>#VALUE!</v>
      </c>
      <c r="S654" s="95" t="e">
        <f t="shared" si="40"/>
        <v>#VALUE!</v>
      </c>
      <c r="T654" s="95" t="e">
        <f t="shared" si="40"/>
        <v>#VALUE!</v>
      </c>
      <c r="U654" s="95" t="e">
        <f t="shared" si="40"/>
        <v>#VALUE!</v>
      </c>
      <c r="V654" s="95" t="e">
        <f t="shared" si="39"/>
        <v>#VALUE!</v>
      </c>
    </row>
    <row r="655" spans="1:22" x14ac:dyDescent="0.15">
      <c r="A655" s="9" t="s">
        <v>374</v>
      </c>
      <c r="B655" s="29" t="s">
        <v>411</v>
      </c>
      <c r="C655" s="29"/>
      <c r="D655" s="29">
        <v>9</v>
      </c>
      <c r="F655" s="29" t="s">
        <v>452</v>
      </c>
      <c r="G655" s="29" t="s">
        <v>452</v>
      </c>
      <c r="H655" s="29" t="s">
        <v>452</v>
      </c>
      <c r="I655" s="29" t="s">
        <v>452</v>
      </c>
      <c r="J655" s="29" t="s">
        <v>452</v>
      </c>
      <c r="K655" s="29" t="s">
        <v>452</v>
      </c>
      <c r="L655" s="29" t="s">
        <v>452</v>
      </c>
      <c r="P655" s="95" t="e">
        <f t="shared" si="40"/>
        <v>#VALUE!</v>
      </c>
      <c r="Q655" s="95" t="e">
        <f t="shared" si="40"/>
        <v>#VALUE!</v>
      </c>
      <c r="R655" s="95" t="e">
        <f t="shared" si="40"/>
        <v>#VALUE!</v>
      </c>
      <c r="S655" s="95" t="e">
        <f t="shared" si="40"/>
        <v>#VALUE!</v>
      </c>
      <c r="T655" s="95" t="e">
        <f t="shared" si="40"/>
        <v>#VALUE!</v>
      </c>
      <c r="U655" s="95" t="e">
        <f t="shared" si="40"/>
        <v>#VALUE!</v>
      </c>
      <c r="V655" s="95" t="e">
        <f t="shared" si="39"/>
        <v>#VALUE!</v>
      </c>
    </row>
    <row r="656" spans="1:22" x14ac:dyDescent="0.15">
      <c r="A656" s="9" t="s">
        <v>374</v>
      </c>
      <c r="B656" s="29" t="s">
        <v>411</v>
      </c>
      <c r="C656" s="29"/>
      <c r="D656" s="29">
        <v>10</v>
      </c>
      <c r="F656" s="29" t="s">
        <v>452</v>
      </c>
      <c r="G656" s="29" t="s">
        <v>452</v>
      </c>
      <c r="H656" s="29" t="s">
        <v>452</v>
      </c>
      <c r="I656" s="29" t="s">
        <v>452</v>
      </c>
      <c r="J656" s="29" t="s">
        <v>452</v>
      </c>
      <c r="K656" s="29" t="s">
        <v>452</v>
      </c>
      <c r="L656" s="29" t="s">
        <v>452</v>
      </c>
      <c r="P656" s="95" t="e">
        <f t="shared" si="40"/>
        <v>#VALUE!</v>
      </c>
      <c r="Q656" s="95" t="e">
        <f t="shared" si="40"/>
        <v>#VALUE!</v>
      </c>
      <c r="R656" s="95" t="e">
        <f t="shared" si="40"/>
        <v>#VALUE!</v>
      </c>
      <c r="S656" s="95" t="e">
        <f t="shared" si="40"/>
        <v>#VALUE!</v>
      </c>
      <c r="T656" s="95" t="e">
        <f t="shared" si="40"/>
        <v>#VALUE!</v>
      </c>
      <c r="U656" s="95" t="e">
        <f t="shared" si="40"/>
        <v>#VALUE!</v>
      </c>
      <c r="V656" s="95" t="e">
        <f t="shared" si="39"/>
        <v>#VALUE!</v>
      </c>
    </row>
    <row r="657" spans="1:22" x14ac:dyDescent="0.15">
      <c r="A657" s="9" t="s">
        <v>374</v>
      </c>
      <c r="B657" s="29" t="s">
        <v>411</v>
      </c>
      <c r="C657" s="29"/>
      <c r="D657" s="29">
        <v>11</v>
      </c>
      <c r="F657" s="29" t="s">
        <v>452</v>
      </c>
      <c r="G657" s="29" t="s">
        <v>452</v>
      </c>
      <c r="H657" s="29" t="s">
        <v>452</v>
      </c>
      <c r="I657" s="29" t="s">
        <v>452</v>
      </c>
      <c r="J657" s="29" t="s">
        <v>452</v>
      </c>
      <c r="K657" s="29" t="s">
        <v>452</v>
      </c>
      <c r="L657" s="29" t="s">
        <v>452</v>
      </c>
      <c r="P657" s="95" t="e">
        <f t="shared" si="40"/>
        <v>#VALUE!</v>
      </c>
      <c r="Q657" s="95" t="e">
        <f t="shared" si="40"/>
        <v>#VALUE!</v>
      </c>
      <c r="R657" s="95" t="e">
        <f t="shared" si="40"/>
        <v>#VALUE!</v>
      </c>
      <c r="S657" s="95" t="e">
        <f t="shared" si="40"/>
        <v>#VALUE!</v>
      </c>
      <c r="T657" s="95" t="e">
        <f t="shared" si="40"/>
        <v>#VALUE!</v>
      </c>
      <c r="U657" s="95" t="e">
        <f t="shared" si="40"/>
        <v>#VALUE!</v>
      </c>
      <c r="V657" s="95" t="e">
        <f t="shared" si="39"/>
        <v>#VALUE!</v>
      </c>
    </row>
    <row r="658" spans="1:22" x14ac:dyDescent="0.15">
      <c r="A658" s="9" t="s">
        <v>374</v>
      </c>
      <c r="B658" s="29" t="s">
        <v>411</v>
      </c>
      <c r="C658" s="29"/>
      <c r="D658" s="29">
        <v>12</v>
      </c>
      <c r="F658" s="29" t="s">
        <v>452</v>
      </c>
      <c r="G658" s="29" t="s">
        <v>452</v>
      </c>
      <c r="H658" s="29" t="s">
        <v>452</v>
      </c>
      <c r="I658" s="29" t="s">
        <v>452</v>
      </c>
      <c r="J658" s="29" t="s">
        <v>452</v>
      </c>
      <c r="K658" s="29" t="s">
        <v>452</v>
      </c>
      <c r="L658" s="29" t="s">
        <v>452</v>
      </c>
      <c r="P658" s="95" t="e">
        <f t="shared" si="40"/>
        <v>#VALUE!</v>
      </c>
      <c r="Q658" s="95" t="e">
        <f t="shared" si="40"/>
        <v>#VALUE!</v>
      </c>
      <c r="R658" s="95" t="e">
        <f t="shared" si="40"/>
        <v>#VALUE!</v>
      </c>
      <c r="S658" s="95" t="e">
        <f t="shared" si="40"/>
        <v>#VALUE!</v>
      </c>
      <c r="T658" s="95" t="e">
        <f t="shared" si="40"/>
        <v>#VALUE!</v>
      </c>
      <c r="U658" s="95" t="e">
        <f t="shared" si="40"/>
        <v>#VALUE!</v>
      </c>
      <c r="V658" s="95" t="e">
        <f t="shared" si="39"/>
        <v>#VALUE!</v>
      </c>
    </row>
    <row r="659" spans="1:22" x14ac:dyDescent="0.15">
      <c r="A659" s="9" t="s">
        <v>374</v>
      </c>
      <c r="B659" s="29" t="s">
        <v>411</v>
      </c>
      <c r="C659" s="29"/>
      <c r="D659" s="29">
        <v>1</v>
      </c>
      <c r="F659" s="29" t="s">
        <v>452</v>
      </c>
      <c r="G659" s="29" t="s">
        <v>452</v>
      </c>
      <c r="H659" s="29" t="s">
        <v>452</v>
      </c>
      <c r="I659" s="29" t="s">
        <v>452</v>
      </c>
      <c r="J659" s="29" t="s">
        <v>452</v>
      </c>
      <c r="K659" s="29" t="s">
        <v>452</v>
      </c>
      <c r="L659" s="29" t="s">
        <v>452</v>
      </c>
      <c r="P659" s="95" t="e">
        <f t="shared" si="40"/>
        <v>#VALUE!</v>
      </c>
      <c r="Q659" s="95" t="e">
        <f t="shared" si="40"/>
        <v>#VALUE!</v>
      </c>
      <c r="R659" s="95" t="e">
        <f t="shared" si="40"/>
        <v>#VALUE!</v>
      </c>
      <c r="S659" s="95" t="e">
        <f t="shared" si="40"/>
        <v>#VALUE!</v>
      </c>
      <c r="T659" s="95" t="e">
        <f t="shared" si="40"/>
        <v>#VALUE!</v>
      </c>
      <c r="U659" s="95" t="e">
        <f t="shared" si="40"/>
        <v>#VALUE!</v>
      </c>
      <c r="V659" s="95" t="e">
        <f t="shared" si="39"/>
        <v>#VALUE!</v>
      </c>
    </row>
    <row r="660" spans="1:22" x14ac:dyDescent="0.15">
      <c r="A660" s="9" t="s">
        <v>374</v>
      </c>
      <c r="B660" s="29" t="s">
        <v>411</v>
      </c>
      <c r="C660" s="29"/>
      <c r="D660" s="29">
        <v>2</v>
      </c>
      <c r="F660" s="29" t="s">
        <v>452</v>
      </c>
      <c r="G660" s="29" t="s">
        <v>452</v>
      </c>
      <c r="H660" s="29" t="s">
        <v>452</v>
      </c>
      <c r="I660" s="29" t="s">
        <v>452</v>
      </c>
      <c r="J660" s="29" t="s">
        <v>452</v>
      </c>
      <c r="K660" s="29" t="s">
        <v>452</v>
      </c>
      <c r="L660" s="29" t="s">
        <v>452</v>
      </c>
      <c r="P660" s="95" t="e">
        <f t="shared" si="40"/>
        <v>#VALUE!</v>
      </c>
      <c r="Q660" s="95" t="e">
        <f t="shared" si="40"/>
        <v>#VALUE!</v>
      </c>
      <c r="R660" s="95" t="e">
        <f t="shared" si="40"/>
        <v>#VALUE!</v>
      </c>
      <c r="S660" s="95" t="e">
        <f t="shared" si="40"/>
        <v>#VALUE!</v>
      </c>
      <c r="T660" s="95" t="e">
        <f t="shared" si="40"/>
        <v>#VALUE!</v>
      </c>
      <c r="U660" s="95" t="e">
        <f t="shared" si="40"/>
        <v>#VALUE!</v>
      </c>
      <c r="V660" s="95" t="e">
        <f t="shared" si="39"/>
        <v>#VALUE!</v>
      </c>
    </row>
    <row r="661" spans="1:22" x14ac:dyDescent="0.15">
      <c r="A661" s="9" t="s">
        <v>374</v>
      </c>
      <c r="B661" s="29" t="s">
        <v>411</v>
      </c>
      <c r="C661" s="29"/>
      <c r="D661" s="29">
        <v>3</v>
      </c>
      <c r="F661" s="29" t="s">
        <v>452</v>
      </c>
      <c r="G661" s="29" t="s">
        <v>452</v>
      </c>
      <c r="H661" s="29" t="s">
        <v>452</v>
      </c>
      <c r="I661" s="29" t="s">
        <v>452</v>
      </c>
      <c r="J661" s="29" t="s">
        <v>452</v>
      </c>
      <c r="K661" s="29" t="s">
        <v>452</v>
      </c>
      <c r="L661" s="29" t="s">
        <v>452</v>
      </c>
      <c r="P661" s="95" t="e">
        <f t="shared" si="40"/>
        <v>#VALUE!</v>
      </c>
      <c r="Q661" s="95" t="e">
        <f t="shared" si="40"/>
        <v>#VALUE!</v>
      </c>
      <c r="R661" s="95" t="e">
        <f t="shared" si="40"/>
        <v>#VALUE!</v>
      </c>
      <c r="S661" s="95" t="e">
        <f t="shared" si="40"/>
        <v>#VALUE!</v>
      </c>
      <c r="T661" s="95" t="e">
        <f t="shared" si="40"/>
        <v>#VALUE!</v>
      </c>
      <c r="U661" s="95" t="e">
        <f t="shared" si="40"/>
        <v>#VALUE!</v>
      </c>
      <c r="V661" s="95" t="e">
        <f t="shared" si="39"/>
        <v>#VALUE!</v>
      </c>
    </row>
    <row r="662" spans="1:22" x14ac:dyDescent="0.15">
      <c r="A662" s="9" t="s">
        <v>374</v>
      </c>
      <c r="B662" s="29" t="s">
        <v>411</v>
      </c>
      <c r="C662" s="29"/>
      <c r="D662" s="29">
        <v>4</v>
      </c>
      <c r="F662" s="29" t="s">
        <v>452</v>
      </c>
      <c r="G662" s="29" t="s">
        <v>452</v>
      </c>
      <c r="H662" s="29" t="s">
        <v>452</v>
      </c>
      <c r="I662" s="29" t="s">
        <v>452</v>
      </c>
      <c r="J662" s="29" t="s">
        <v>452</v>
      </c>
      <c r="K662" s="29" t="s">
        <v>452</v>
      </c>
      <c r="L662" s="29" t="s">
        <v>452</v>
      </c>
      <c r="P662" s="95" t="e">
        <f t="shared" si="40"/>
        <v>#VALUE!</v>
      </c>
      <c r="Q662" s="95" t="e">
        <f t="shared" si="40"/>
        <v>#VALUE!</v>
      </c>
      <c r="R662" s="95" t="e">
        <f t="shared" si="40"/>
        <v>#VALUE!</v>
      </c>
      <c r="S662" s="95" t="e">
        <f t="shared" si="40"/>
        <v>#VALUE!</v>
      </c>
      <c r="T662" s="95" t="e">
        <f t="shared" si="40"/>
        <v>#VALUE!</v>
      </c>
      <c r="U662" s="95" t="e">
        <f t="shared" si="40"/>
        <v>#VALUE!</v>
      </c>
      <c r="V662" s="95" t="e">
        <f t="shared" si="39"/>
        <v>#VALUE!</v>
      </c>
    </row>
    <row r="663" spans="1:22" x14ac:dyDescent="0.15">
      <c r="A663" s="9" t="s">
        <v>412</v>
      </c>
      <c r="B663" s="29" t="s">
        <v>413</v>
      </c>
      <c r="C663" s="7">
        <v>42500</v>
      </c>
      <c r="D663" s="6">
        <v>5</v>
      </c>
      <c r="F663" s="138">
        <v>0.24</v>
      </c>
      <c r="G663" s="138">
        <v>0.24</v>
      </c>
      <c r="H663" s="138">
        <v>3.1</v>
      </c>
      <c r="I663" s="138">
        <v>2.2000000000000002</v>
      </c>
      <c r="J663" s="138">
        <v>3.33</v>
      </c>
      <c r="K663" s="138">
        <v>0</v>
      </c>
      <c r="L663" s="138">
        <v>0.26</v>
      </c>
      <c r="P663" s="95" t="e">
        <f t="shared" si="40"/>
        <v>#VALUE!</v>
      </c>
      <c r="Q663" s="95" t="e">
        <f t="shared" si="40"/>
        <v>#VALUE!</v>
      </c>
      <c r="R663" s="95" t="e">
        <f t="shared" si="40"/>
        <v>#VALUE!</v>
      </c>
      <c r="S663" s="95" t="e">
        <f t="shared" si="40"/>
        <v>#VALUE!</v>
      </c>
      <c r="T663" s="95" t="e">
        <f t="shared" si="40"/>
        <v>#VALUE!</v>
      </c>
      <c r="U663" s="95" t="e">
        <f t="shared" si="40"/>
        <v>#VALUE!</v>
      </c>
      <c r="V663" s="95" t="e">
        <f t="shared" si="39"/>
        <v>#VALUE!</v>
      </c>
    </row>
    <row r="664" spans="1:22" x14ac:dyDescent="0.15">
      <c r="A664" s="9" t="s">
        <v>412</v>
      </c>
      <c r="B664" s="29" t="s">
        <v>413</v>
      </c>
      <c r="C664" s="7">
        <v>42531</v>
      </c>
      <c r="D664" s="6">
        <v>6</v>
      </c>
      <c r="F664" s="138">
        <v>0.24</v>
      </c>
      <c r="G664" s="138">
        <v>0.24</v>
      </c>
      <c r="H664" s="138">
        <v>3.1</v>
      </c>
      <c r="I664" s="138">
        <v>2.2000000000000002</v>
      </c>
      <c r="J664" s="138">
        <v>3.33</v>
      </c>
      <c r="K664" s="138">
        <v>0</v>
      </c>
      <c r="L664" s="138">
        <v>0.26</v>
      </c>
      <c r="P664" s="95">
        <f t="shared" si="40"/>
        <v>0</v>
      </c>
      <c r="Q664" s="95">
        <f t="shared" si="40"/>
        <v>0</v>
      </c>
      <c r="R664" s="95">
        <f t="shared" si="40"/>
        <v>0</v>
      </c>
      <c r="S664" s="95">
        <f t="shared" si="40"/>
        <v>0</v>
      </c>
      <c r="T664" s="95">
        <f t="shared" si="40"/>
        <v>0</v>
      </c>
      <c r="U664" s="95">
        <f t="shared" si="40"/>
        <v>0</v>
      </c>
      <c r="V664" s="95">
        <f t="shared" si="39"/>
        <v>0</v>
      </c>
    </row>
    <row r="665" spans="1:22" x14ac:dyDescent="0.15">
      <c r="A665" s="9" t="s">
        <v>439</v>
      </c>
      <c r="B665" s="29" t="s">
        <v>21</v>
      </c>
      <c r="C665" s="7">
        <v>42563</v>
      </c>
      <c r="D665" s="6">
        <v>7</v>
      </c>
      <c r="F665" s="138">
        <v>0.24</v>
      </c>
      <c r="G665" s="138">
        <v>0.24</v>
      </c>
      <c r="H665" s="138">
        <v>3.1</v>
      </c>
      <c r="I665" s="138">
        <v>2.2000000000000002</v>
      </c>
      <c r="J665" s="138">
        <v>3.33</v>
      </c>
      <c r="K665" s="138">
        <v>0</v>
      </c>
      <c r="L665" s="138">
        <v>0.26</v>
      </c>
      <c r="P665" s="95">
        <f t="shared" si="40"/>
        <v>0</v>
      </c>
      <c r="Q665" s="95">
        <f t="shared" si="40"/>
        <v>0</v>
      </c>
      <c r="R665" s="95">
        <f t="shared" si="40"/>
        <v>0</v>
      </c>
      <c r="S665" s="95">
        <f t="shared" si="40"/>
        <v>0</v>
      </c>
      <c r="T665" s="95">
        <f t="shared" si="40"/>
        <v>0</v>
      </c>
      <c r="U665" s="95">
        <f t="shared" si="40"/>
        <v>0</v>
      </c>
      <c r="V665" s="95">
        <f t="shared" si="39"/>
        <v>0</v>
      </c>
    </row>
    <row r="666" spans="1:22" x14ac:dyDescent="0.15">
      <c r="A666" s="9" t="s">
        <v>439</v>
      </c>
      <c r="B666" s="29" t="s">
        <v>21</v>
      </c>
      <c r="C666" s="7">
        <v>42594</v>
      </c>
      <c r="D666" s="6">
        <v>8</v>
      </c>
      <c r="F666" s="138">
        <v>0.12</v>
      </c>
      <c r="G666" s="138">
        <v>0.24</v>
      </c>
      <c r="H666" s="138">
        <v>3.1</v>
      </c>
      <c r="I666" s="138">
        <v>2.2000000000000002</v>
      </c>
      <c r="J666" s="138">
        <v>3.33</v>
      </c>
      <c r="K666" s="138">
        <v>0</v>
      </c>
      <c r="L666" s="138">
        <v>0.14000000000000001</v>
      </c>
      <c r="P666" s="95">
        <f t="shared" si="40"/>
        <v>-0.12</v>
      </c>
      <c r="Q666" s="95">
        <f t="shared" si="40"/>
        <v>0</v>
      </c>
      <c r="R666" s="95">
        <f t="shared" si="40"/>
        <v>0</v>
      </c>
      <c r="S666" s="95">
        <f t="shared" si="40"/>
        <v>0</v>
      </c>
      <c r="T666" s="95">
        <f t="shared" si="40"/>
        <v>0</v>
      </c>
      <c r="U666" s="95">
        <f t="shared" si="40"/>
        <v>0</v>
      </c>
      <c r="V666" s="95">
        <f t="shared" si="39"/>
        <v>-0.12</v>
      </c>
    </row>
    <row r="667" spans="1:22" x14ac:dyDescent="0.15">
      <c r="A667" s="9" t="s">
        <v>439</v>
      </c>
      <c r="B667" s="29" t="s">
        <v>21</v>
      </c>
      <c r="C667" s="7">
        <v>42625</v>
      </c>
      <c r="D667" s="6">
        <v>9</v>
      </c>
      <c r="F667" s="138">
        <v>0.12</v>
      </c>
      <c r="G667" s="138">
        <v>0.24</v>
      </c>
      <c r="H667" s="138">
        <v>3.1</v>
      </c>
      <c r="I667" s="138">
        <v>2.2000000000000002</v>
      </c>
      <c r="J667" s="138">
        <v>3.33</v>
      </c>
      <c r="K667" s="138">
        <v>0</v>
      </c>
      <c r="L667" s="138">
        <v>0.14000000000000001</v>
      </c>
      <c r="P667" s="95">
        <f t="shared" si="40"/>
        <v>0</v>
      </c>
      <c r="Q667" s="95">
        <f t="shared" si="40"/>
        <v>0</v>
      </c>
      <c r="R667" s="95">
        <f t="shared" si="40"/>
        <v>0</v>
      </c>
      <c r="S667" s="95">
        <f t="shared" si="40"/>
        <v>0</v>
      </c>
      <c r="T667" s="95">
        <f t="shared" si="40"/>
        <v>0</v>
      </c>
      <c r="U667" s="95">
        <f t="shared" si="40"/>
        <v>0</v>
      </c>
      <c r="V667" s="95">
        <f t="shared" si="39"/>
        <v>0</v>
      </c>
    </row>
    <row r="668" spans="1:22" x14ac:dyDescent="0.15">
      <c r="A668" s="9" t="s">
        <v>439</v>
      </c>
      <c r="B668" s="29" t="s">
        <v>21</v>
      </c>
      <c r="C668" s="7">
        <v>42655</v>
      </c>
      <c r="D668" s="6">
        <v>10</v>
      </c>
      <c r="F668" s="138">
        <v>0.12</v>
      </c>
      <c r="G668" s="138">
        <v>0.24</v>
      </c>
      <c r="H668" s="138">
        <v>3.1</v>
      </c>
      <c r="I668" s="138">
        <v>2.2000000000000002</v>
      </c>
      <c r="J668" s="138">
        <v>3.33</v>
      </c>
      <c r="K668" s="138">
        <v>0</v>
      </c>
      <c r="L668" s="138">
        <v>0.14000000000000001</v>
      </c>
      <c r="P668" s="95">
        <f t="shared" si="40"/>
        <v>0</v>
      </c>
      <c r="Q668" s="95">
        <f t="shared" si="40"/>
        <v>0</v>
      </c>
      <c r="R668" s="95">
        <f t="shared" si="40"/>
        <v>0</v>
      </c>
      <c r="S668" s="95">
        <f t="shared" si="40"/>
        <v>0</v>
      </c>
      <c r="T668" s="95">
        <f t="shared" si="40"/>
        <v>0</v>
      </c>
      <c r="U668" s="95">
        <f t="shared" si="40"/>
        <v>0</v>
      </c>
      <c r="V668" s="95">
        <f t="shared" si="39"/>
        <v>0</v>
      </c>
    </row>
    <row r="669" spans="1:22" x14ac:dyDescent="0.15">
      <c r="A669" s="9" t="s">
        <v>439</v>
      </c>
      <c r="B669" s="29" t="s">
        <v>21</v>
      </c>
      <c r="C669" s="7">
        <v>42683</v>
      </c>
      <c r="D669" s="6">
        <v>11</v>
      </c>
      <c r="F669" s="138">
        <v>0.21</v>
      </c>
      <c r="G669" s="138">
        <v>0.24</v>
      </c>
      <c r="H669" s="138">
        <v>3.1</v>
      </c>
      <c r="I669" s="138">
        <v>2.2000000000000002</v>
      </c>
      <c r="J669" s="138">
        <v>3.36</v>
      </c>
      <c r="K669" s="138">
        <v>0</v>
      </c>
      <c r="L669" s="138">
        <v>0.19</v>
      </c>
      <c r="P669" s="95">
        <f t="shared" si="40"/>
        <v>0.09</v>
      </c>
      <c r="Q669" s="95">
        <f t="shared" si="40"/>
        <v>0</v>
      </c>
      <c r="R669" s="95">
        <f t="shared" si="40"/>
        <v>0</v>
      </c>
      <c r="S669" s="95">
        <f t="shared" si="40"/>
        <v>0</v>
      </c>
      <c r="T669" s="95">
        <f t="shared" si="40"/>
        <v>2.9999999999999805E-2</v>
      </c>
      <c r="U669" s="95">
        <f t="shared" si="40"/>
        <v>0</v>
      </c>
      <c r="V669" s="95">
        <f t="shared" si="39"/>
        <v>4.9999999999999989E-2</v>
      </c>
    </row>
    <row r="670" spans="1:22" x14ac:dyDescent="0.15">
      <c r="A670" s="9" t="s">
        <v>439</v>
      </c>
      <c r="B670" s="29" t="s">
        <v>21</v>
      </c>
      <c r="D670" s="6">
        <v>12</v>
      </c>
      <c r="F670" s="29" t="s">
        <v>452</v>
      </c>
      <c r="G670" s="29" t="s">
        <v>452</v>
      </c>
      <c r="H670" s="29" t="s">
        <v>452</v>
      </c>
      <c r="I670" s="29" t="s">
        <v>452</v>
      </c>
      <c r="J670" s="29" t="s">
        <v>452</v>
      </c>
      <c r="K670" s="29" t="s">
        <v>452</v>
      </c>
      <c r="L670" s="29" t="s">
        <v>452</v>
      </c>
      <c r="P670" s="95" t="e">
        <f t="shared" si="40"/>
        <v>#VALUE!</v>
      </c>
      <c r="Q670" s="95" t="e">
        <f t="shared" si="40"/>
        <v>#VALUE!</v>
      </c>
      <c r="R670" s="95" t="e">
        <f t="shared" si="40"/>
        <v>#VALUE!</v>
      </c>
      <c r="S670" s="95" t="e">
        <f t="shared" si="40"/>
        <v>#VALUE!</v>
      </c>
      <c r="T670" s="95" t="e">
        <f t="shared" si="40"/>
        <v>#VALUE!</v>
      </c>
      <c r="U670" s="95" t="e">
        <f t="shared" si="40"/>
        <v>#VALUE!</v>
      </c>
      <c r="V670" s="95" t="e">
        <f t="shared" si="39"/>
        <v>#VALUE!</v>
      </c>
    </row>
    <row r="671" spans="1:22" x14ac:dyDescent="0.15">
      <c r="A671" s="9" t="s">
        <v>439</v>
      </c>
      <c r="B671" s="29" t="s">
        <v>21</v>
      </c>
      <c r="D671" s="138">
        <v>1</v>
      </c>
      <c r="F671" s="29" t="s">
        <v>452</v>
      </c>
      <c r="G671" s="29" t="s">
        <v>452</v>
      </c>
      <c r="H671" s="29" t="s">
        <v>452</v>
      </c>
      <c r="I671" s="29" t="s">
        <v>452</v>
      </c>
      <c r="J671" s="29" t="s">
        <v>452</v>
      </c>
      <c r="K671" s="29" t="s">
        <v>452</v>
      </c>
      <c r="L671" s="29" t="s">
        <v>452</v>
      </c>
      <c r="P671" s="95" t="e">
        <f t="shared" si="40"/>
        <v>#VALUE!</v>
      </c>
      <c r="Q671" s="95" t="e">
        <f t="shared" si="40"/>
        <v>#VALUE!</v>
      </c>
      <c r="R671" s="95" t="e">
        <f t="shared" si="40"/>
        <v>#VALUE!</v>
      </c>
      <c r="S671" s="95" t="e">
        <f t="shared" si="40"/>
        <v>#VALUE!</v>
      </c>
      <c r="T671" s="95" t="e">
        <f t="shared" si="40"/>
        <v>#VALUE!</v>
      </c>
      <c r="U671" s="95" t="e">
        <f t="shared" si="40"/>
        <v>#VALUE!</v>
      </c>
      <c r="V671" s="95" t="e">
        <f t="shared" si="39"/>
        <v>#VALUE!</v>
      </c>
    </row>
    <row r="672" spans="1:22" x14ac:dyDescent="0.15">
      <c r="A672" s="9" t="s">
        <v>439</v>
      </c>
      <c r="B672" s="29" t="s">
        <v>21</v>
      </c>
      <c r="D672" s="138">
        <v>2</v>
      </c>
      <c r="F672" s="29" t="s">
        <v>452</v>
      </c>
      <c r="G672" s="29" t="s">
        <v>452</v>
      </c>
      <c r="H672" s="29" t="s">
        <v>452</v>
      </c>
      <c r="I672" s="29" t="s">
        <v>452</v>
      </c>
      <c r="J672" s="29" t="s">
        <v>452</v>
      </c>
      <c r="K672" s="29" t="s">
        <v>452</v>
      </c>
      <c r="L672" s="29" t="s">
        <v>452</v>
      </c>
      <c r="P672" s="95" t="e">
        <f t="shared" si="40"/>
        <v>#VALUE!</v>
      </c>
      <c r="Q672" s="95" t="e">
        <f t="shared" si="40"/>
        <v>#VALUE!</v>
      </c>
      <c r="R672" s="95" t="e">
        <f t="shared" si="40"/>
        <v>#VALUE!</v>
      </c>
      <c r="S672" s="95" t="e">
        <f t="shared" si="40"/>
        <v>#VALUE!</v>
      </c>
      <c r="T672" s="95" t="e">
        <f t="shared" si="40"/>
        <v>#VALUE!</v>
      </c>
      <c r="U672" s="95" t="e">
        <f t="shared" si="40"/>
        <v>#VALUE!</v>
      </c>
      <c r="V672" s="95" t="e">
        <f t="shared" si="39"/>
        <v>#VALUE!</v>
      </c>
    </row>
    <row r="673" spans="16:22" x14ac:dyDescent="0.15">
      <c r="P673" s="95" t="e">
        <f t="shared" si="40"/>
        <v>#VALUE!</v>
      </c>
      <c r="Q673" s="95" t="e">
        <f t="shared" si="40"/>
        <v>#VALUE!</v>
      </c>
      <c r="R673" s="95" t="e">
        <f t="shared" si="40"/>
        <v>#VALUE!</v>
      </c>
      <c r="S673" s="95" t="e">
        <f t="shared" si="40"/>
        <v>#VALUE!</v>
      </c>
      <c r="T673" s="95" t="e">
        <f t="shared" si="40"/>
        <v>#VALUE!</v>
      </c>
      <c r="U673" s="95" t="e">
        <f t="shared" si="40"/>
        <v>#VALUE!</v>
      </c>
      <c r="V673" s="95" t="e">
        <f t="shared" si="39"/>
        <v>#VALUE!</v>
      </c>
    </row>
    <row r="674" spans="16:22" x14ac:dyDescent="0.15">
      <c r="P674" s="95">
        <f t="shared" si="40"/>
        <v>0</v>
      </c>
      <c r="Q674" s="95">
        <f t="shared" si="40"/>
        <v>0</v>
      </c>
      <c r="R674" s="95">
        <f t="shared" si="40"/>
        <v>0</v>
      </c>
      <c r="S674" s="95">
        <f t="shared" si="40"/>
        <v>0</v>
      </c>
      <c r="T674" s="95">
        <f t="shared" si="40"/>
        <v>0</v>
      </c>
      <c r="U674" s="95">
        <f t="shared" si="40"/>
        <v>0</v>
      </c>
      <c r="V674" s="95">
        <f t="shared" si="39"/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674"/>
  <sheetViews>
    <sheetView workbookViewId="0">
      <pane xSplit="4" ySplit="2" topLeftCell="E431" activePane="bottomRight" state="frozen"/>
      <selection activeCell="G914" sqref="G914"/>
      <selection pane="topRight" activeCell="G914" sqref="G914"/>
      <selection pane="bottomLeft" activeCell="G914" sqref="G914"/>
      <selection pane="bottomRight" activeCell="F438" sqref="F438"/>
    </sheetView>
  </sheetViews>
  <sheetFormatPr defaultColWidth="9.75" defaultRowHeight="11.25" x14ac:dyDescent="0.15"/>
  <cols>
    <col min="1" max="1" width="9.75" style="138"/>
    <col min="2" max="2" width="8.625" style="138" customWidth="1"/>
    <col min="3" max="3" width="9.75" style="128"/>
    <col min="4" max="4" width="4.375" style="128" customWidth="1"/>
    <col min="5" max="5" width="4.625" style="128" customWidth="1"/>
    <col min="6" max="15" width="9.75" style="128"/>
    <col min="16" max="22" width="9.75" style="99"/>
    <col min="23" max="16384" width="9.75" style="128"/>
  </cols>
  <sheetData>
    <row r="1" spans="1:22" s="150" customFormat="1" ht="12.75" customHeight="1" x14ac:dyDescent="0.15">
      <c r="A1" s="81"/>
      <c r="B1" s="81"/>
      <c r="C1" s="80"/>
      <c r="D1" s="79"/>
      <c r="E1" s="78"/>
      <c r="F1" s="153" t="s">
        <v>82</v>
      </c>
      <c r="G1" s="153" t="s">
        <v>81</v>
      </c>
      <c r="H1" s="153" t="s">
        <v>80</v>
      </c>
      <c r="I1" s="153" t="s">
        <v>78</v>
      </c>
      <c r="J1" s="153" t="s">
        <v>308</v>
      </c>
      <c r="K1" s="153" t="s">
        <v>77</v>
      </c>
      <c r="L1" s="152" t="s">
        <v>167</v>
      </c>
      <c r="P1" s="153" t="s">
        <v>82</v>
      </c>
      <c r="Q1" s="153" t="s">
        <v>81</v>
      </c>
      <c r="R1" s="153" t="s">
        <v>80</v>
      </c>
      <c r="S1" s="153" t="s">
        <v>78</v>
      </c>
      <c r="T1" s="153" t="s">
        <v>308</v>
      </c>
      <c r="U1" s="153" t="s">
        <v>77</v>
      </c>
      <c r="V1" s="152" t="s">
        <v>167</v>
      </c>
    </row>
    <row r="2" spans="1:22" s="150" customFormat="1" x14ac:dyDescent="0.15">
      <c r="A2" s="81" t="s">
        <v>70</v>
      </c>
      <c r="B2" s="81"/>
      <c r="C2" s="80" t="s">
        <v>69</v>
      </c>
      <c r="D2" s="79" t="s">
        <v>68</v>
      </c>
      <c r="E2" s="78" t="s">
        <v>250</v>
      </c>
      <c r="F2" s="151" t="s">
        <v>321</v>
      </c>
      <c r="G2" s="151" t="s">
        <v>321</v>
      </c>
      <c r="H2" s="151" t="s">
        <v>321</v>
      </c>
      <c r="I2" s="151" t="s">
        <v>321</v>
      </c>
      <c r="J2" s="151" t="s">
        <v>321</v>
      </c>
      <c r="K2" s="151" t="s">
        <v>321</v>
      </c>
      <c r="L2" s="151" t="s">
        <v>321</v>
      </c>
      <c r="P2" s="151" t="s">
        <v>321</v>
      </c>
      <c r="Q2" s="151" t="s">
        <v>321</v>
      </c>
      <c r="R2" s="151" t="s">
        <v>321</v>
      </c>
      <c r="S2" s="151" t="s">
        <v>321</v>
      </c>
      <c r="T2" s="151" t="s">
        <v>321</v>
      </c>
      <c r="U2" s="151" t="s">
        <v>321</v>
      </c>
      <c r="V2" s="151" t="s">
        <v>321</v>
      </c>
    </row>
    <row r="3" spans="1:22" s="14" customFormat="1" x14ac:dyDescent="0.15">
      <c r="A3" s="138" t="s">
        <v>312</v>
      </c>
      <c r="B3" s="138" t="s">
        <v>21</v>
      </c>
      <c r="C3" s="169">
        <v>37103</v>
      </c>
      <c r="D3" s="168">
        <v>7</v>
      </c>
      <c r="E3" s="186"/>
      <c r="F3" s="185"/>
      <c r="G3" s="185"/>
      <c r="H3" s="185"/>
      <c r="I3" s="185"/>
      <c r="J3" s="185"/>
      <c r="K3" s="185"/>
      <c r="L3" s="185"/>
      <c r="P3" s="95" t="e">
        <f>F3-F2</f>
        <v>#VALUE!</v>
      </c>
      <c r="Q3" s="95" t="e">
        <f t="shared" ref="Q3:V18" si="0">G3-G2</f>
        <v>#VALUE!</v>
      </c>
      <c r="R3" s="95" t="e">
        <f t="shared" si="0"/>
        <v>#VALUE!</v>
      </c>
      <c r="S3" s="95" t="e">
        <f t="shared" si="0"/>
        <v>#VALUE!</v>
      </c>
      <c r="T3" s="95" t="e">
        <f t="shared" si="0"/>
        <v>#VALUE!</v>
      </c>
      <c r="U3" s="95" t="e">
        <f t="shared" si="0"/>
        <v>#VALUE!</v>
      </c>
      <c r="V3" s="95" t="e">
        <f t="shared" si="0"/>
        <v>#VALUE!</v>
      </c>
    </row>
    <row r="4" spans="1:22" s="14" customFormat="1" x14ac:dyDescent="0.15">
      <c r="A4" s="138" t="s">
        <v>312</v>
      </c>
      <c r="B4" s="138" t="s">
        <v>21</v>
      </c>
      <c r="C4" s="169">
        <v>37134</v>
      </c>
      <c r="D4" s="168">
        <v>8</v>
      </c>
      <c r="E4" s="186"/>
      <c r="F4" s="185"/>
      <c r="G4" s="185"/>
      <c r="H4" s="185"/>
      <c r="I4" s="185"/>
      <c r="J4" s="185"/>
      <c r="K4" s="185"/>
      <c r="L4" s="185"/>
      <c r="P4" s="95">
        <f t="shared" ref="P4:V53" si="1">F4-F3</f>
        <v>0</v>
      </c>
      <c r="Q4" s="95">
        <f t="shared" si="0"/>
        <v>0</v>
      </c>
      <c r="R4" s="95">
        <f t="shared" si="0"/>
        <v>0</v>
      </c>
      <c r="S4" s="95">
        <f t="shared" si="0"/>
        <v>0</v>
      </c>
      <c r="T4" s="95">
        <f t="shared" si="0"/>
        <v>0</v>
      </c>
      <c r="U4" s="95">
        <f t="shared" si="0"/>
        <v>0</v>
      </c>
      <c r="V4" s="95">
        <f t="shared" si="0"/>
        <v>0</v>
      </c>
    </row>
    <row r="5" spans="1:22" s="14" customFormat="1" x14ac:dyDescent="0.15">
      <c r="A5" s="138" t="s">
        <v>312</v>
      </c>
      <c r="B5" s="138" t="s">
        <v>21</v>
      </c>
      <c r="C5" s="169">
        <v>37164</v>
      </c>
      <c r="D5" s="168">
        <v>9</v>
      </c>
      <c r="E5" s="186"/>
      <c r="F5" s="185"/>
      <c r="G5" s="185"/>
      <c r="H5" s="185"/>
      <c r="I5" s="185"/>
      <c r="J5" s="185"/>
      <c r="K5" s="185"/>
      <c r="L5" s="185"/>
      <c r="P5" s="95">
        <f t="shared" si="1"/>
        <v>0</v>
      </c>
      <c r="Q5" s="95">
        <f t="shared" si="0"/>
        <v>0</v>
      </c>
      <c r="R5" s="95">
        <f t="shared" si="0"/>
        <v>0</v>
      </c>
      <c r="S5" s="95">
        <f t="shared" si="0"/>
        <v>0</v>
      </c>
      <c r="T5" s="95">
        <f t="shared" si="0"/>
        <v>0</v>
      </c>
      <c r="U5" s="95">
        <f t="shared" si="0"/>
        <v>0</v>
      </c>
      <c r="V5" s="95">
        <f t="shared" si="0"/>
        <v>0</v>
      </c>
    </row>
    <row r="6" spans="1:22" s="14" customFormat="1" x14ac:dyDescent="0.15">
      <c r="A6" s="138" t="s">
        <v>312</v>
      </c>
      <c r="B6" s="138" t="s">
        <v>21</v>
      </c>
      <c r="C6" s="169">
        <v>37195</v>
      </c>
      <c r="D6" s="168">
        <v>10</v>
      </c>
      <c r="E6" s="186"/>
      <c r="F6" s="185"/>
      <c r="G6" s="185"/>
      <c r="H6" s="185"/>
      <c r="I6" s="185"/>
      <c r="J6" s="185"/>
      <c r="K6" s="185"/>
      <c r="L6" s="185"/>
      <c r="P6" s="95">
        <f t="shared" si="1"/>
        <v>0</v>
      </c>
      <c r="Q6" s="95">
        <f t="shared" si="0"/>
        <v>0</v>
      </c>
      <c r="R6" s="95">
        <f t="shared" si="0"/>
        <v>0</v>
      </c>
      <c r="S6" s="95">
        <f t="shared" si="0"/>
        <v>0</v>
      </c>
      <c r="T6" s="95">
        <f t="shared" si="0"/>
        <v>0</v>
      </c>
      <c r="U6" s="95">
        <f t="shared" si="0"/>
        <v>0</v>
      </c>
      <c r="V6" s="95">
        <f t="shared" si="0"/>
        <v>0</v>
      </c>
    </row>
    <row r="7" spans="1:22" s="14" customFormat="1" x14ac:dyDescent="0.15">
      <c r="A7" s="138" t="s">
        <v>312</v>
      </c>
      <c r="B7" s="138" t="s">
        <v>21</v>
      </c>
      <c r="C7" s="169">
        <v>37225</v>
      </c>
      <c r="D7" s="168">
        <v>11</v>
      </c>
      <c r="E7" s="186"/>
      <c r="F7" s="185"/>
      <c r="G7" s="185"/>
      <c r="H7" s="185"/>
      <c r="I7" s="185"/>
      <c r="J7" s="185"/>
      <c r="K7" s="185"/>
      <c r="L7" s="185"/>
      <c r="P7" s="95">
        <f t="shared" si="1"/>
        <v>0</v>
      </c>
      <c r="Q7" s="95">
        <f t="shared" si="0"/>
        <v>0</v>
      </c>
      <c r="R7" s="95">
        <f t="shared" si="0"/>
        <v>0</v>
      </c>
      <c r="S7" s="95">
        <f t="shared" si="0"/>
        <v>0</v>
      </c>
      <c r="T7" s="95">
        <f t="shared" si="0"/>
        <v>0</v>
      </c>
      <c r="U7" s="95">
        <f t="shared" si="0"/>
        <v>0</v>
      </c>
      <c r="V7" s="95">
        <f t="shared" si="0"/>
        <v>0</v>
      </c>
    </row>
    <row r="8" spans="1:22" s="14" customFormat="1" x14ac:dyDescent="0.15">
      <c r="A8" s="138" t="s">
        <v>312</v>
      </c>
      <c r="B8" s="138" t="s">
        <v>21</v>
      </c>
      <c r="C8" s="169">
        <v>37256</v>
      </c>
      <c r="D8" s="168">
        <v>12</v>
      </c>
      <c r="E8" s="186"/>
      <c r="F8" s="185"/>
      <c r="G8" s="185"/>
      <c r="H8" s="185"/>
      <c r="I8" s="185"/>
      <c r="J8" s="185"/>
      <c r="K8" s="185"/>
      <c r="L8" s="185"/>
      <c r="P8" s="95">
        <f t="shared" si="1"/>
        <v>0</v>
      </c>
      <c r="Q8" s="95">
        <f t="shared" si="0"/>
        <v>0</v>
      </c>
      <c r="R8" s="95">
        <f t="shared" si="0"/>
        <v>0</v>
      </c>
      <c r="S8" s="95">
        <f t="shared" si="0"/>
        <v>0</v>
      </c>
      <c r="T8" s="95">
        <f t="shared" si="0"/>
        <v>0</v>
      </c>
      <c r="U8" s="95">
        <f t="shared" si="0"/>
        <v>0</v>
      </c>
      <c r="V8" s="95">
        <f t="shared" si="0"/>
        <v>0</v>
      </c>
    </row>
    <row r="9" spans="1:22" s="14" customFormat="1" x14ac:dyDescent="0.15">
      <c r="A9" s="138" t="s">
        <v>312</v>
      </c>
      <c r="B9" s="138" t="s">
        <v>21</v>
      </c>
      <c r="C9" s="169">
        <v>37287</v>
      </c>
      <c r="D9" s="168">
        <v>1</v>
      </c>
      <c r="E9" s="186"/>
      <c r="F9" s="185"/>
      <c r="G9" s="185"/>
      <c r="H9" s="185"/>
      <c r="I9" s="185"/>
      <c r="J9" s="185"/>
      <c r="K9" s="185"/>
      <c r="L9" s="185"/>
      <c r="P9" s="95">
        <f t="shared" si="1"/>
        <v>0</v>
      </c>
      <c r="Q9" s="95">
        <f t="shared" si="0"/>
        <v>0</v>
      </c>
      <c r="R9" s="95">
        <f t="shared" si="0"/>
        <v>0</v>
      </c>
      <c r="S9" s="95">
        <f t="shared" si="0"/>
        <v>0</v>
      </c>
      <c r="T9" s="95">
        <f t="shared" si="0"/>
        <v>0</v>
      </c>
      <c r="U9" s="95">
        <f t="shared" si="0"/>
        <v>0</v>
      </c>
      <c r="V9" s="95">
        <f t="shared" si="0"/>
        <v>0</v>
      </c>
    </row>
    <row r="10" spans="1:22" s="14" customFormat="1" x14ac:dyDescent="0.15">
      <c r="A10" s="138" t="s">
        <v>312</v>
      </c>
      <c r="B10" s="138" t="s">
        <v>21</v>
      </c>
      <c r="C10" s="169">
        <v>37315</v>
      </c>
      <c r="D10" s="168">
        <v>2</v>
      </c>
      <c r="E10" s="186"/>
      <c r="F10" s="185"/>
      <c r="G10" s="185"/>
      <c r="H10" s="185"/>
      <c r="I10" s="185"/>
      <c r="J10" s="185"/>
      <c r="K10" s="185"/>
      <c r="L10" s="185"/>
      <c r="P10" s="95">
        <f t="shared" si="1"/>
        <v>0</v>
      </c>
      <c r="Q10" s="95">
        <f t="shared" si="0"/>
        <v>0</v>
      </c>
      <c r="R10" s="95">
        <f t="shared" si="0"/>
        <v>0</v>
      </c>
      <c r="S10" s="95">
        <f t="shared" si="0"/>
        <v>0</v>
      </c>
      <c r="T10" s="95">
        <f t="shared" si="0"/>
        <v>0</v>
      </c>
      <c r="U10" s="95">
        <f t="shared" si="0"/>
        <v>0</v>
      </c>
      <c r="V10" s="95">
        <f t="shared" si="0"/>
        <v>0</v>
      </c>
    </row>
    <row r="11" spans="1:22" s="14" customFormat="1" x14ac:dyDescent="0.15">
      <c r="A11" s="138" t="s">
        <v>312</v>
      </c>
      <c r="B11" s="138" t="s">
        <v>21</v>
      </c>
      <c r="C11" s="169">
        <v>37346</v>
      </c>
      <c r="D11" s="168">
        <v>3</v>
      </c>
      <c r="E11" s="186"/>
      <c r="F11" s="185"/>
      <c r="G11" s="185"/>
      <c r="H11" s="185"/>
      <c r="I11" s="185"/>
      <c r="J11" s="185"/>
      <c r="K11" s="185"/>
      <c r="L11" s="185"/>
      <c r="P11" s="95">
        <f t="shared" si="1"/>
        <v>0</v>
      </c>
      <c r="Q11" s="95">
        <f t="shared" si="0"/>
        <v>0</v>
      </c>
      <c r="R11" s="95">
        <f t="shared" si="0"/>
        <v>0</v>
      </c>
      <c r="S11" s="95">
        <f t="shared" si="0"/>
        <v>0</v>
      </c>
      <c r="T11" s="95">
        <f t="shared" si="0"/>
        <v>0</v>
      </c>
      <c r="U11" s="95">
        <f t="shared" si="0"/>
        <v>0</v>
      </c>
      <c r="V11" s="95">
        <f t="shared" si="0"/>
        <v>0</v>
      </c>
    </row>
    <row r="12" spans="1:22" s="14" customFormat="1" x14ac:dyDescent="0.15">
      <c r="A12" s="138" t="s">
        <v>312</v>
      </c>
      <c r="B12" s="138" t="s">
        <v>21</v>
      </c>
      <c r="C12" s="169">
        <v>37376</v>
      </c>
      <c r="D12" s="168">
        <v>4</v>
      </c>
      <c r="E12" s="186"/>
      <c r="F12" s="185"/>
      <c r="G12" s="185"/>
      <c r="H12" s="185"/>
      <c r="I12" s="185"/>
      <c r="J12" s="185"/>
      <c r="K12" s="185"/>
      <c r="L12" s="185"/>
      <c r="P12" s="95">
        <f t="shared" si="1"/>
        <v>0</v>
      </c>
      <c r="Q12" s="95">
        <f t="shared" si="0"/>
        <v>0</v>
      </c>
      <c r="R12" s="95">
        <f t="shared" si="0"/>
        <v>0</v>
      </c>
      <c r="S12" s="95">
        <f t="shared" si="0"/>
        <v>0</v>
      </c>
      <c r="T12" s="95">
        <f t="shared" si="0"/>
        <v>0</v>
      </c>
      <c r="U12" s="95">
        <f t="shared" si="0"/>
        <v>0</v>
      </c>
      <c r="V12" s="95">
        <f t="shared" si="0"/>
        <v>0</v>
      </c>
    </row>
    <row r="13" spans="1:22" s="14" customFormat="1" x14ac:dyDescent="0.15">
      <c r="A13" s="138" t="s">
        <v>312</v>
      </c>
      <c r="B13" s="138" t="s">
        <v>21</v>
      </c>
      <c r="C13" s="169">
        <v>37407</v>
      </c>
      <c r="D13" s="168">
        <v>5</v>
      </c>
      <c r="E13" s="186"/>
      <c r="F13" s="185"/>
      <c r="G13" s="185"/>
      <c r="H13" s="185"/>
      <c r="I13" s="185"/>
      <c r="J13" s="185"/>
      <c r="K13" s="185"/>
      <c r="L13" s="185"/>
      <c r="P13" s="95">
        <f t="shared" si="1"/>
        <v>0</v>
      </c>
      <c r="Q13" s="95">
        <f t="shared" si="0"/>
        <v>0</v>
      </c>
      <c r="R13" s="95">
        <f t="shared" si="0"/>
        <v>0</v>
      </c>
      <c r="S13" s="95">
        <f t="shared" si="0"/>
        <v>0</v>
      </c>
      <c r="T13" s="95">
        <f t="shared" si="0"/>
        <v>0</v>
      </c>
      <c r="U13" s="95">
        <f t="shared" si="0"/>
        <v>0</v>
      </c>
      <c r="V13" s="95">
        <f t="shared" si="0"/>
        <v>0</v>
      </c>
    </row>
    <row r="14" spans="1:22" x14ac:dyDescent="0.15">
      <c r="A14" s="138" t="s">
        <v>312</v>
      </c>
      <c r="B14" s="138" t="s">
        <v>21</v>
      </c>
      <c r="C14" s="169">
        <v>37437</v>
      </c>
      <c r="D14" s="168">
        <v>6</v>
      </c>
      <c r="E14" s="28"/>
      <c r="F14" s="170"/>
      <c r="G14" s="170"/>
      <c r="H14" s="170"/>
      <c r="I14" s="170"/>
      <c r="J14" s="170"/>
      <c r="K14" s="170"/>
      <c r="L14" s="170"/>
      <c r="M14" s="117"/>
      <c r="N14" s="117"/>
      <c r="P14" s="95">
        <f t="shared" si="1"/>
        <v>0</v>
      </c>
      <c r="Q14" s="95">
        <f t="shared" si="0"/>
        <v>0</v>
      </c>
      <c r="R14" s="95">
        <f t="shared" si="0"/>
        <v>0</v>
      </c>
      <c r="S14" s="95">
        <f t="shared" si="0"/>
        <v>0</v>
      </c>
      <c r="T14" s="95">
        <f t="shared" si="0"/>
        <v>0</v>
      </c>
      <c r="U14" s="95">
        <f t="shared" si="0"/>
        <v>0</v>
      </c>
      <c r="V14" s="95">
        <f t="shared" si="0"/>
        <v>0</v>
      </c>
    </row>
    <row r="15" spans="1:22" x14ac:dyDescent="0.15">
      <c r="A15" s="138" t="s">
        <v>312</v>
      </c>
      <c r="B15" s="138" t="s">
        <v>9</v>
      </c>
      <c r="C15" s="169">
        <v>37468</v>
      </c>
      <c r="D15" s="168">
        <v>7</v>
      </c>
      <c r="E15" s="28"/>
      <c r="F15" s="170"/>
      <c r="G15" s="170"/>
      <c r="H15" s="170"/>
      <c r="I15" s="170"/>
      <c r="J15" s="170"/>
      <c r="K15" s="170"/>
      <c r="L15" s="170"/>
      <c r="M15" s="117"/>
      <c r="N15" s="117"/>
      <c r="P15" s="95">
        <f t="shared" si="1"/>
        <v>0</v>
      </c>
      <c r="Q15" s="95">
        <f t="shared" si="0"/>
        <v>0</v>
      </c>
      <c r="R15" s="95">
        <f t="shared" si="0"/>
        <v>0</v>
      </c>
      <c r="S15" s="95">
        <f t="shared" si="0"/>
        <v>0</v>
      </c>
      <c r="T15" s="95">
        <f t="shared" si="0"/>
        <v>0</v>
      </c>
      <c r="U15" s="95">
        <f t="shared" si="0"/>
        <v>0</v>
      </c>
      <c r="V15" s="95">
        <f t="shared" si="0"/>
        <v>0</v>
      </c>
    </row>
    <row r="16" spans="1:22" x14ac:dyDescent="0.15">
      <c r="A16" s="138" t="s">
        <v>312</v>
      </c>
      <c r="B16" s="138" t="s">
        <v>9</v>
      </c>
      <c r="C16" s="169">
        <v>37499</v>
      </c>
      <c r="D16" s="168">
        <v>8</v>
      </c>
      <c r="E16" s="28"/>
      <c r="F16" s="170"/>
      <c r="G16" s="170"/>
      <c r="H16" s="170"/>
      <c r="I16" s="170"/>
      <c r="J16" s="170"/>
      <c r="K16" s="170"/>
      <c r="L16" s="170"/>
      <c r="M16" s="117"/>
      <c r="N16" s="117"/>
      <c r="P16" s="95">
        <f t="shared" si="1"/>
        <v>0</v>
      </c>
      <c r="Q16" s="95">
        <f t="shared" si="0"/>
        <v>0</v>
      </c>
      <c r="R16" s="95">
        <f t="shared" si="0"/>
        <v>0</v>
      </c>
      <c r="S16" s="95">
        <f t="shared" si="0"/>
        <v>0</v>
      </c>
      <c r="T16" s="95">
        <f t="shared" si="0"/>
        <v>0</v>
      </c>
      <c r="U16" s="95">
        <f t="shared" si="0"/>
        <v>0</v>
      </c>
      <c r="V16" s="95">
        <f t="shared" si="0"/>
        <v>0</v>
      </c>
    </row>
    <row r="17" spans="1:22" x14ac:dyDescent="0.15">
      <c r="A17" s="138" t="s">
        <v>312</v>
      </c>
      <c r="B17" s="138" t="s">
        <v>9</v>
      </c>
      <c r="C17" s="169">
        <v>37529</v>
      </c>
      <c r="D17" s="168">
        <v>9</v>
      </c>
      <c r="E17" s="28"/>
      <c r="F17" s="170"/>
      <c r="G17" s="170"/>
      <c r="H17" s="170"/>
      <c r="I17" s="170"/>
      <c r="J17" s="170"/>
      <c r="K17" s="170"/>
      <c r="L17" s="170"/>
      <c r="M17" s="117"/>
      <c r="N17" s="117"/>
      <c r="P17" s="95">
        <f t="shared" si="1"/>
        <v>0</v>
      </c>
      <c r="Q17" s="95">
        <f t="shared" si="0"/>
        <v>0</v>
      </c>
      <c r="R17" s="95">
        <f t="shared" si="0"/>
        <v>0</v>
      </c>
      <c r="S17" s="95">
        <f t="shared" si="0"/>
        <v>0</v>
      </c>
      <c r="T17" s="95">
        <f t="shared" si="0"/>
        <v>0</v>
      </c>
      <c r="U17" s="95">
        <f t="shared" si="0"/>
        <v>0</v>
      </c>
      <c r="V17" s="95">
        <f t="shared" si="0"/>
        <v>0</v>
      </c>
    </row>
    <row r="18" spans="1:22" x14ac:dyDescent="0.15">
      <c r="A18" s="138" t="s">
        <v>312</v>
      </c>
      <c r="B18" s="138" t="s">
        <v>9</v>
      </c>
      <c r="C18" s="169">
        <v>37560</v>
      </c>
      <c r="D18" s="168">
        <v>10</v>
      </c>
      <c r="E18" s="28"/>
      <c r="F18" s="170"/>
      <c r="G18" s="170"/>
      <c r="H18" s="170"/>
      <c r="I18" s="170"/>
      <c r="J18" s="170"/>
      <c r="K18" s="170"/>
      <c r="L18" s="170"/>
      <c r="M18" s="117"/>
      <c r="N18" s="117"/>
      <c r="P18" s="95">
        <f t="shared" si="1"/>
        <v>0</v>
      </c>
      <c r="Q18" s="95">
        <f t="shared" si="0"/>
        <v>0</v>
      </c>
      <c r="R18" s="95">
        <f t="shared" si="0"/>
        <v>0</v>
      </c>
      <c r="S18" s="95">
        <f t="shared" si="0"/>
        <v>0</v>
      </c>
      <c r="T18" s="95">
        <f t="shared" si="0"/>
        <v>0</v>
      </c>
      <c r="U18" s="95">
        <f t="shared" si="0"/>
        <v>0</v>
      </c>
      <c r="V18" s="95">
        <f t="shared" si="0"/>
        <v>0</v>
      </c>
    </row>
    <row r="19" spans="1:22" x14ac:dyDescent="0.15">
      <c r="A19" s="138" t="s">
        <v>312</v>
      </c>
      <c r="B19" s="138" t="s">
        <v>9</v>
      </c>
      <c r="C19" s="169">
        <v>37590</v>
      </c>
      <c r="D19" s="168">
        <v>11</v>
      </c>
      <c r="E19" s="28"/>
      <c r="F19" s="170"/>
      <c r="G19" s="170"/>
      <c r="H19" s="170"/>
      <c r="I19" s="170"/>
      <c r="J19" s="170"/>
      <c r="K19" s="170"/>
      <c r="L19" s="170"/>
      <c r="M19" s="117"/>
      <c r="N19" s="117"/>
      <c r="P19" s="95">
        <f t="shared" si="1"/>
        <v>0</v>
      </c>
      <c r="Q19" s="95">
        <f t="shared" si="1"/>
        <v>0</v>
      </c>
      <c r="R19" s="95">
        <f t="shared" si="1"/>
        <v>0</v>
      </c>
      <c r="S19" s="95">
        <f t="shared" si="1"/>
        <v>0</v>
      </c>
      <c r="T19" s="95">
        <f t="shared" si="1"/>
        <v>0</v>
      </c>
      <c r="U19" s="95">
        <f t="shared" si="1"/>
        <v>0</v>
      </c>
      <c r="V19" s="95">
        <f t="shared" si="1"/>
        <v>0</v>
      </c>
    </row>
    <row r="20" spans="1:22" x14ac:dyDescent="0.15">
      <c r="A20" s="138" t="s">
        <v>312</v>
      </c>
      <c r="B20" s="138" t="s">
        <v>9</v>
      </c>
      <c r="C20" s="169">
        <v>37621</v>
      </c>
      <c r="D20" s="168">
        <v>12</v>
      </c>
      <c r="E20" s="28"/>
      <c r="F20" s="170"/>
      <c r="G20" s="170"/>
      <c r="H20" s="170"/>
      <c r="I20" s="170"/>
      <c r="J20" s="170"/>
      <c r="K20" s="170"/>
      <c r="L20" s="170"/>
      <c r="M20" s="117"/>
      <c r="N20" s="117"/>
      <c r="P20" s="95">
        <f t="shared" si="1"/>
        <v>0</v>
      </c>
      <c r="Q20" s="95">
        <f t="shared" si="1"/>
        <v>0</v>
      </c>
      <c r="R20" s="95">
        <f t="shared" si="1"/>
        <v>0</v>
      </c>
      <c r="S20" s="95">
        <f t="shared" si="1"/>
        <v>0</v>
      </c>
      <c r="T20" s="95">
        <f t="shared" si="1"/>
        <v>0</v>
      </c>
      <c r="U20" s="95">
        <f t="shared" si="1"/>
        <v>0</v>
      </c>
      <c r="V20" s="95">
        <f t="shared" si="1"/>
        <v>0</v>
      </c>
    </row>
    <row r="21" spans="1:22" x14ac:dyDescent="0.15">
      <c r="A21" s="138" t="s">
        <v>312</v>
      </c>
      <c r="B21" s="138" t="s">
        <v>9</v>
      </c>
      <c r="C21" s="169">
        <v>37652</v>
      </c>
      <c r="D21" s="168">
        <v>1</v>
      </c>
      <c r="E21" s="28"/>
      <c r="F21" s="170"/>
      <c r="G21" s="170"/>
      <c r="H21" s="170"/>
      <c r="I21" s="170"/>
      <c r="J21" s="170"/>
      <c r="K21" s="170"/>
      <c r="L21" s="170"/>
      <c r="M21" s="117"/>
      <c r="N21" s="117"/>
      <c r="P21" s="95">
        <f t="shared" si="1"/>
        <v>0</v>
      </c>
      <c r="Q21" s="95">
        <f t="shared" si="1"/>
        <v>0</v>
      </c>
      <c r="R21" s="95">
        <f t="shared" si="1"/>
        <v>0</v>
      </c>
      <c r="S21" s="95">
        <f t="shared" si="1"/>
        <v>0</v>
      </c>
      <c r="T21" s="95">
        <f t="shared" si="1"/>
        <v>0</v>
      </c>
      <c r="U21" s="95">
        <f t="shared" si="1"/>
        <v>0</v>
      </c>
      <c r="V21" s="95">
        <f t="shared" si="1"/>
        <v>0</v>
      </c>
    </row>
    <row r="22" spans="1:22" x14ac:dyDescent="0.15">
      <c r="A22" s="138" t="s">
        <v>312</v>
      </c>
      <c r="B22" s="138" t="s">
        <v>9</v>
      </c>
      <c r="C22" s="169">
        <v>37680</v>
      </c>
      <c r="D22" s="168">
        <v>2</v>
      </c>
      <c r="E22" s="28"/>
      <c r="F22" s="170"/>
      <c r="G22" s="170"/>
      <c r="H22" s="170"/>
      <c r="I22" s="170"/>
      <c r="J22" s="170"/>
      <c r="K22" s="170"/>
      <c r="L22" s="170"/>
      <c r="M22" s="117"/>
      <c r="N22" s="117"/>
      <c r="P22" s="95">
        <f t="shared" si="1"/>
        <v>0</v>
      </c>
      <c r="Q22" s="95">
        <f t="shared" si="1"/>
        <v>0</v>
      </c>
      <c r="R22" s="95">
        <f t="shared" si="1"/>
        <v>0</v>
      </c>
      <c r="S22" s="95">
        <f t="shared" si="1"/>
        <v>0</v>
      </c>
      <c r="T22" s="95">
        <f t="shared" si="1"/>
        <v>0</v>
      </c>
      <c r="U22" s="95">
        <f t="shared" si="1"/>
        <v>0</v>
      </c>
      <c r="V22" s="95">
        <f t="shared" si="1"/>
        <v>0</v>
      </c>
    </row>
    <row r="23" spans="1:22" x14ac:dyDescent="0.15">
      <c r="A23" s="138" t="s">
        <v>312</v>
      </c>
      <c r="B23" s="138" t="s">
        <v>9</v>
      </c>
      <c r="C23" s="169">
        <v>37711</v>
      </c>
      <c r="D23" s="168">
        <v>3</v>
      </c>
      <c r="E23" s="28"/>
      <c r="F23" s="170"/>
      <c r="G23" s="170"/>
      <c r="H23" s="170"/>
      <c r="I23" s="170"/>
      <c r="J23" s="170"/>
      <c r="K23" s="170"/>
      <c r="L23" s="170"/>
      <c r="M23" s="117"/>
      <c r="N23" s="117"/>
      <c r="P23" s="95">
        <f t="shared" si="1"/>
        <v>0</v>
      </c>
      <c r="Q23" s="95">
        <f t="shared" si="1"/>
        <v>0</v>
      </c>
      <c r="R23" s="95">
        <f t="shared" si="1"/>
        <v>0</v>
      </c>
      <c r="S23" s="95">
        <f t="shared" si="1"/>
        <v>0</v>
      </c>
      <c r="T23" s="95">
        <f t="shared" si="1"/>
        <v>0</v>
      </c>
      <c r="U23" s="95">
        <f t="shared" si="1"/>
        <v>0</v>
      </c>
      <c r="V23" s="95">
        <f t="shared" si="1"/>
        <v>0</v>
      </c>
    </row>
    <row r="24" spans="1:22" x14ac:dyDescent="0.15">
      <c r="A24" s="138" t="s">
        <v>312</v>
      </c>
      <c r="B24" s="138" t="s">
        <v>9</v>
      </c>
      <c r="C24" s="169">
        <v>37741</v>
      </c>
      <c r="D24" s="168">
        <v>4</v>
      </c>
      <c r="E24" s="28"/>
      <c r="F24" s="170"/>
      <c r="G24" s="170"/>
      <c r="H24" s="170"/>
      <c r="I24" s="170"/>
      <c r="J24" s="170"/>
      <c r="K24" s="170"/>
      <c r="L24" s="170"/>
      <c r="M24" s="117"/>
      <c r="N24" s="117"/>
      <c r="P24" s="95">
        <f t="shared" si="1"/>
        <v>0</v>
      </c>
      <c r="Q24" s="95">
        <f t="shared" si="1"/>
        <v>0</v>
      </c>
      <c r="R24" s="95">
        <f t="shared" si="1"/>
        <v>0</v>
      </c>
      <c r="S24" s="95">
        <f t="shared" si="1"/>
        <v>0</v>
      </c>
      <c r="T24" s="95">
        <f t="shared" si="1"/>
        <v>0</v>
      </c>
      <c r="U24" s="95">
        <f t="shared" si="1"/>
        <v>0</v>
      </c>
      <c r="V24" s="95">
        <f t="shared" si="1"/>
        <v>0</v>
      </c>
    </row>
    <row r="25" spans="1:22" x14ac:dyDescent="0.15">
      <c r="A25" s="138" t="s">
        <v>312</v>
      </c>
      <c r="B25" s="138" t="s">
        <v>9</v>
      </c>
      <c r="C25" s="169">
        <v>37772</v>
      </c>
      <c r="D25" s="168">
        <v>5</v>
      </c>
      <c r="E25" s="28"/>
      <c r="F25" s="117">
        <v>0.18</v>
      </c>
      <c r="G25" s="117">
        <v>7.0000000000000007E-2</v>
      </c>
      <c r="H25" s="117">
        <v>4.51</v>
      </c>
      <c r="I25" s="117">
        <v>4.6100000000000003</v>
      </c>
      <c r="J25" s="117">
        <v>4.66</v>
      </c>
      <c r="K25" s="117">
        <v>0</v>
      </c>
      <c r="L25" s="117">
        <v>0.1</v>
      </c>
      <c r="M25" s="117"/>
      <c r="N25" s="117"/>
      <c r="P25" s="95">
        <f t="shared" si="1"/>
        <v>0.18</v>
      </c>
      <c r="Q25" s="95">
        <f t="shared" si="1"/>
        <v>7.0000000000000007E-2</v>
      </c>
      <c r="R25" s="95">
        <f t="shared" si="1"/>
        <v>4.51</v>
      </c>
      <c r="S25" s="95">
        <f t="shared" si="1"/>
        <v>4.6100000000000003</v>
      </c>
      <c r="T25" s="95">
        <f t="shared" si="1"/>
        <v>4.66</v>
      </c>
      <c r="U25" s="95">
        <f t="shared" si="1"/>
        <v>0</v>
      </c>
      <c r="V25" s="95">
        <f t="shared" si="1"/>
        <v>0.1</v>
      </c>
    </row>
    <row r="26" spans="1:22" s="28" customFormat="1" x14ac:dyDescent="0.15">
      <c r="A26" s="138" t="s">
        <v>312</v>
      </c>
      <c r="B26" s="138" t="s">
        <v>9</v>
      </c>
      <c r="C26" s="169">
        <v>37802</v>
      </c>
      <c r="D26" s="168">
        <v>6</v>
      </c>
      <c r="F26" s="117">
        <v>0.18</v>
      </c>
      <c r="G26" s="117">
        <v>7.0000000000000007E-2</v>
      </c>
      <c r="H26" s="117">
        <v>4.51</v>
      </c>
      <c r="I26" s="117">
        <v>4.6100000000000003</v>
      </c>
      <c r="J26" s="117">
        <v>4.66</v>
      </c>
      <c r="K26" s="117">
        <v>0</v>
      </c>
      <c r="L26" s="117">
        <v>0.1</v>
      </c>
      <c r="P26" s="95">
        <f t="shared" si="1"/>
        <v>0</v>
      </c>
      <c r="Q26" s="95">
        <f t="shared" si="1"/>
        <v>0</v>
      </c>
      <c r="R26" s="95">
        <f t="shared" si="1"/>
        <v>0</v>
      </c>
      <c r="S26" s="95">
        <f t="shared" si="1"/>
        <v>0</v>
      </c>
      <c r="T26" s="95">
        <f t="shared" si="1"/>
        <v>0</v>
      </c>
      <c r="U26" s="95">
        <f t="shared" si="1"/>
        <v>0</v>
      </c>
      <c r="V26" s="95">
        <f t="shared" si="1"/>
        <v>0</v>
      </c>
    </row>
    <row r="27" spans="1:22" x14ac:dyDescent="0.15">
      <c r="A27" s="62"/>
      <c r="B27" s="62"/>
      <c r="C27" s="167"/>
      <c r="D27" s="28"/>
      <c r="E27" s="172"/>
      <c r="F27" s="170"/>
      <c r="G27" s="170"/>
      <c r="H27" s="170"/>
      <c r="I27" s="170"/>
      <c r="J27" s="170"/>
      <c r="K27" s="170"/>
      <c r="L27" s="170"/>
      <c r="M27" s="117"/>
      <c r="N27" s="117"/>
      <c r="P27" s="95">
        <f t="shared" si="1"/>
        <v>-0.18</v>
      </c>
      <c r="Q27" s="95">
        <f t="shared" si="1"/>
        <v>-7.0000000000000007E-2</v>
      </c>
      <c r="R27" s="95">
        <f t="shared" si="1"/>
        <v>-4.51</v>
      </c>
      <c r="S27" s="95">
        <f t="shared" si="1"/>
        <v>-4.6100000000000003</v>
      </c>
      <c r="T27" s="95">
        <f t="shared" si="1"/>
        <v>-4.66</v>
      </c>
      <c r="U27" s="95">
        <f t="shared" si="1"/>
        <v>0</v>
      </c>
      <c r="V27" s="95">
        <f t="shared" si="1"/>
        <v>-0.1</v>
      </c>
    </row>
    <row r="28" spans="1:22" x14ac:dyDescent="0.15">
      <c r="A28" s="138" t="s">
        <v>311</v>
      </c>
      <c r="B28" s="138" t="s">
        <v>21</v>
      </c>
      <c r="C28" s="169">
        <v>37468</v>
      </c>
      <c r="D28" s="168">
        <v>7</v>
      </c>
      <c r="E28" s="28"/>
      <c r="F28" s="170"/>
      <c r="G28" s="170"/>
      <c r="H28" s="170"/>
      <c r="I28" s="170"/>
      <c r="J28" s="170"/>
      <c r="K28" s="170"/>
      <c r="L28" s="170"/>
      <c r="M28" s="117"/>
      <c r="N28" s="117"/>
      <c r="P28" s="95">
        <f t="shared" si="1"/>
        <v>0</v>
      </c>
      <c r="Q28" s="95">
        <f t="shared" si="1"/>
        <v>0</v>
      </c>
      <c r="R28" s="95">
        <f t="shared" si="1"/>
        <v>0</v>
      </c>
      <c r="S28" s="95">
        <f t="shared" si="1"/>
        <v>0</v>
      </c>
      <c r="T28" s="95">
        <f t="shared" si="1"/>
        <v>0</v>
      </c>
      <c r="U28" s="95">
        <f t="shared" si="1"/>
        <v>0</v>
      </c>
      <c r="V28" s="95">
        <f t="shared" si="1"/>
        <v>0</v>
      </c>
    </row>
    <row r="29" spans="1:22" x14ac:dyDescent="0.15">
      <c r="A29" s="138" t="s">
        <v>311</v>
      </c>
      <c r="B29" s="138" t="s">
        <v>21</v>
      </c>
      <c r="C29" s="169">
        <v>37499</v>
      </c>
      <c r="D29" s="168">
        <v>8</v>
      </c>
      <c r="E29" s="28"/>
      <c r="F29" s="170"/>
      <c r="G29" s="170"/>
      <c r="H29" s="170"/>
      <c r="I29" s="170"/>
      <c r="J29" s="170"/>
      <c r="K29" s="170"/>
      <c r="L29" s="170"/>
      <c r="M29" s="117"/>
      <c r="N29" s="117"/>
      <c r="P29" s="95">
        <f t="shared" si="1"/>
        <v>0</v>
      </c>
      <c r="Q29" s="95">
        <f t="shared" si="1"/>
        <v>0</v>
      </c>
      <c r="R29" s="95">
        <f t="shared" si="1"/>
        <v>0</v>
      </c>
      <c r="S29" s="95">
        <f t="shared" si="1"/>
        <v>0</v>
      </c>
      <c r="T29" s="95">
        <f t="shared" si="1"/>
        <v>0</v>
      </c>
      <c r="U29" s="95">
        <f t="shared" si="1"/>
        <v>0</v>
      </c>
      <c r="V29" s="95">
        <f t="shared" si="1"/>
        <v>0</v>
      </c>
    </row>
    <row r="30" spans="1:22" x14ac:dyDescent="0.15">
      <c r="A30" s="138" t="s">
        <v>311</v>
      </c>
      <c r="B30" s="138" t="s">
        <v>21</v>
      </c>
      <c r="C30" s="169">
        <v>37529</v>
      </c>
      <c r="D30" s="168">
        <v>9</v>
      </c>
      <c r="E30" s="28"/>
      <c r="F30" s="170"/>
      <c r="G30" s="170"/>
      <c r="H30" s="170"/>
      <c r="I30" s="170"/>
      <c r="J30" s="170"/>
      <c r="K30" s="170"/>
      <c r="L30" s="170"/>
      <c r="M30" s="117"/>
      <c r="N30" s="117"/>
      <c r="P30" s="95">
        <f t="shared" si="1"/>
        <v>0</v>
      </c>
      <c r="Q30" s="95">
        <f t="shared" si="1"/>
        <v>0</v>
      </c>
      <c r="R30" s="95">
        <f t="shared" si="1"/>
        <v>0</v>
      </c>
      <c r="S30" s="95">
        <f t="shared" si="1"/>
        <v>0</v>
      </c>
      <c r="T30" s="95">
        <f t="shared" si="1"/>
        <v>0</v>
      </c>
      <c r="U30" s="95">
        <f t="shared" si="1"/>
        <v>0</v>
      </c>
      <c r="V30" s="95">
        <f t="shared" si="1"/>
        <v>0</v>
      </c>
    </row>
    <row r="31" spans="1:22" x14ac:dyDescent="0.15">
      <c r="A31" s="138" t="s">
        <v>311</v>
      </c>
      <c r="B31" s="138" t="s">
        <v>21</v>
      </c>
      <c r="C31" s="169">
        <v>37560</v>
      </c>
      <c r="D31" s="168">
        <v>10</v>
      </c>
      <c r="E31" s="28"/>
      <c r="F31" s="170"/>
      <c r="G31" s="170"/>
      <c r="H31" s="170"/>
      <c r="I31" s="170"/>
      <c r="J31" s="170"/>
      <c r="K31" s="170"/>
      <c r="L31" s="170"/>
      <c r="M31" s="117"/>
      <c r="N31" s="117"/>
      <c r="P31" s="95">
        <f t="shared" si="1"/>
        <v>0</v>
      </c>
      <c r="Q31" s="95">
        <f t="shared" si="1"/>
        <v>0</v>
      </c>
      <c r="R31" s="95">
        <f t="shared" si="1"/>
        <v>0</v>
      </c>
      <c r="S31" s="95">
        <f t="shared" si="1"/>
        <v>0</v>
      </c>
      <c r="T31" s="95">
        <f t="shared" si="1"/>
        <v>0</v>
      </c>
      <c r="U31" s="95">
        <f t="shared" si="1"/>
        <v>0</v>
      </c>
      <c r="V31" s="95">
        <f t="shared" si="1"/>
        <v>0</v>
      </c>
    </row>
    <row r="32" spans="1:22" x14ac:dyDescent="0.15">
      <c r="A32" s="138" t="s">
        <v>311</v>
      </c>
      <c r="B32" s="138" t="s">
        <v>21</v>
      </c>
      <c r="C32" s="169">
        <v>37590</v>
      </c>
      <c r="D32" s="168">
        <v>11</v>
      </c>
      <c r="E32" s="28"/>
      <c r="F32" s="170"/>
      <c r="G32" s="170"/>
      <c r="H32" s="170"/>
      <c r="I32" s="170"/>
      <c r="J32" s="170"/>
      <c r="K32" s="170"/>
      <c r="L32" s="170"/>
      <c r="M32" s="117"/>
      <c r="N32" s="117"/>
      <c r="P32" s="95">
        <f t="shared" si="1"/>
        <v>0</v>
      </c>
      <c r="Q32" s="95">
        <f t="shared" si="1"/>
        <v>0</v>
      </c>
      <c r="R32" s="95">
        <f t="shared" si="1"/>
        <v>0</v>
      </c>
      <c r="S32" s="95">
        <f t="shared" si="1"/>
        <v>0</v>
      </c>
      <c r="T32" s="95">
        <f t="shared" si="1"/>
        <v>0</v>
      </c>
      <c r="U32" s="95">
        <f t="shared" si="1"/>
        <v>0</v>
      </c>
      <c r="V32" s="95">
        <f t="shared" si="1"/>
        <v>0</v>
      </c>
    </row>
    <row r="33" spans="1:22" x14ac:dyDescent="0.15">
      <c r="A33" s="138" t="s">
        <v>311</v>
      </c>
      <c r="B33" s="138" t="s">
        <v>21</v>
      </c>
      <c r="C33" s="169">
        <v>37621</v>
      </c>
      <c r="D33" s="168">
        <v>12</v>
      </c>
      <c r="E33" s="28"/>
      <c r="F33" s="170"/>
      <c r="G33" s="170"/>
      <c r="H33" s="170"/>
      <c r="I33" s="170"/>
      <c r="J33" s="170"/>
      <c r="K33" s="170"/>
      <c r="L33" s="170"/>
      <c r="M33" s="117"/>
      <c r="N33" s="117"/>
      <c r="P33" s="95">
        <f t="shared" si="1"/>
        <v>0</v>
      </c>
      <c r="Q33" s="95">
        <f t="shared" si="1"/>
        <v>0</v>
      </c>
      <c r="R33" s="95">
        <f t="shared" si="1"/>
        <v>0</v>
      </c>
      <c r="S33" s="95">
        <f t="shared" si="1"/>
        <v>0</v>
      </c>
      <c r="T33" s="95">
        <f t="shared" si="1"/>
        <v>0</v>
      </c>
      <c r="U33" s="95">
        <f t="shared" si="1"/>
        <v>0</v>
      </c>
      <c r="V33" s="95">
        <f t="shared" si="1"/>
        <v>0</v>
      </c>
    </row>
    <row r="34" spans="1:22" x14ac:dyDescent="0.15">
      <c r="A34" s="138" t="s">
        <v>311</v>
      </c>
      <c r="B34" s="138" t="s">
        <v>21</v>
      </c>
      <c r="C34" s="169">
        <v>37652</v>
      </c>
      <c r="D34" s="168">
        <v>1</v>
      </c>
      <c r="E34" s="28"/>
      <c r="F34" s="170"/>
      <c r="G34" s="170"/>
      <c r="H34" s="170"/>
      <c r="I34" s="170"/>
      <c r="J34" s="170"/>
      <c r="K34" s="170"/>
      <c r="L34" s="170"/>
      <c r="M34" s="117"/>
      <c r="N34" s="117"/>
      <c r="P34" s="95">
        <f t="shared" si="1"/>
        <v>0</v>
      </c>
      <c r="Q34" s="95">
        <f t="shared" si="1"/>
        <v>0</v>
      </c>
      <c r="R34" s="95">
        <f t="shared" si="1"/>
        <v>0</v>
      </c>
      <c r="S34" s="95">
        <f t="shared" si="1"/>
        <v>0</v>
      </c>
      <c r="T34" s="95">
        <f t="shared" si="1"/>
        <v>0</v>
      </c>
      <c r="U34" s="95">
        <f t="shared" si="1"/>
        <v>0</v>
      </c>
      <c r="V34" s="95">
        <f t="shared" si="1"/>
        <v>0</v>
      </c>
    </row>
    <row r="35" spans="1:22" x14ac:dyDescent="0.15">
      <c r="A35" s="138" t="s">
        <v>311</v>
      </c>
      <c r="B35" s="138" t="s">
        <v>21</v>
      </c>
      <c r="C35" s="169">
        <v>37680</v>
      </c>
      <c r="D35" s="168">
        <v>2</v>
      </c>
      <c r="E35" s="28"/>
      <c r="F35" s="170"/>
      <c r="G35" s="170"/>
      <c r="H35" s="170"/>
      <c r="I35" s="170"/>
      <c r="J35" s="170"/>
      <c r="K35" s="170"/>
      <c r="L35" s="170"/>
      <c r="M35" s="117"/>
      <c r="N35" s="117"/>
      <c r="P35" s="95">
        <f t="shared" si="1"/>
        <v>0</v>
      </c>
      <c r="Q35" s="95">
        <f t="shared" si="1"/>
        <v>0</v>
      </c>
      <c r="R35" s="95">
        <f t="shared" si="1"/>
        <v>0</v>
      </c>
      <c r="S35" s="95">
        <f t="shared" si="1"/>
        <v>0</v>
      </c>
      <c r="T35" s="95">
        <f t="shared" si="1"/>
        <v>0</v>
      </c>
      <c r="U35" s="95">
        <f t="shared" si="1"/>
        <v>0</v>
      </c>
      <c r="V35" s="95">
        <f t="shared" si="1"/>
        <v>0</v>
      </c>
    </row>
    <row r="36" spans="1:22" x14ac:dyDescent="0.15">
      <c r="A36" s="138" t="s">
        <v>311</v>
      </c>
      <c r="B36" s="138" t="s">
        <v>21</v>
      </c>
      <c r="C36" s="169">
        <v>37711</v>
      </c>
      <c r="D36" s="168">
        <v>3</v>
      </c>
      <c r="E36" s="28"/>
      <c r="F36" s="170"/>
      <c r="G36" s="170"/>
      <c r="H36" s="170"/>
      <c r="I36" s="170"/>
      <c r="J36" s="170"/>
      <c r="K36" s="170"/>
      <c r="L36" s="170"/>
      <c r="M36" s="117"/>
      <c r="N36" s="117"/>
      <c r="P36" s="95">
        <f t="shared" si="1"/>
        <v>0</v>
      </c>
      <c r="Q36" s="95">
        <f t="shared" si="1"/>
        <v>0</v>
      </c>
      <c r="R36" s="95">
        <f t="shared" si="1"/>
        <v>0</v>
      </c>
      <c r="S36" s="95">
        <f t="shared" si="1"/>
        <v>0</v>
      </c>
      <c r="T36" s="95">
        <f t="shared" si="1"/>
        <v>0</v>
      </c>
      <c r="U36" s="95">
        <f t="shared" si="1"/>
        <v>0</v>
      </c>
      <c r="V36" s="95">
        <f t="shared" si="1"/>
        <v>0</v>
      </c>
    </row>
    <row r="37" spans="1:22" x14ac:dyDescent="0.15">
      <c r="A37" s="138" t="s">
        <v>311</v>
      </c>
      <c r="B37" s="138" t="s">
        <v>21</v>
      </c>
      <c r="C37" s="169">
        <v>37741</v>
      </c>
      <c r="D37" s="168">
        <v>4</v>
      </c>
      <c r="E37" s="28"/>
      <c r="F37" s="170"/>
      <c r="G37" s="170"/>
      <c r="H37" s="170"/>
      <c r="I37" s="170"/>
      <c r="J37" s="170"/>
      <c r="K37" s="170"/>
      <c r="L37" s="170"/>
      <c r="M37" s="117"/>
      <c r="N37" s="117"/>
      <c r="P37" s="95">
        <f t="shared" si="1"/>
        <v>0</v>
      </c>
      <c r="Q37" s="95">
        <f t="shared" si="1"/>
        <v>0</v>
      </c>
      <c r="R37" s="95">
        <f t="shared" si="1"/>
        <v>0</v>
      </c>
      <c r="S37" s="95">
        <f t="shared" si="1"/>
        <v>0</v>
      </c>
      <c r="T37" s="95">
        <f t="shared" si="1"/>
        <v>0</v>
      </c>
      <c r="U37" s="95">
        <f t="shared" si="1"/>
        <v>0</v>
      </c>
      <c r="V37" s="95">
        <f t="shared" si="1"/>
        <v>0</v>
      </c>
    </row>
    <row r="38" spans="1:22" x14ac:dyDescent="0.15">
      <c r="A38" s="138" t="s">
        <v>311</v>
      </c>
      <c r="B38" s="138" t="s">
        <v>21</v>
      </c>
      <c r="C38" s="169">
        <v>37772</v>
      </c>
      <c r="D38" s="168">
        <v>5</v>
      </c>
      <c r="E38" s="28"/>
      <c r="F38" s="117">
        <v>0.1</v>
      </c>
      <c r="G38" s="117">
        <v>0.09</v>
      </c>
      <c r="H38" s="117">
        <v>4.8499999999999996</v>
      </c>
      <c r="I38" s="117">
        <v>4.9000000000000004</v>
      </c>
      <c r="J38" s="117">
        <v>4.9400000000000004</v>
      </c>
      <c r="K38" s="117">
        <v>0</v>
      </c>
      <c r="L38" s="117">
        <v>0.1</v>
      </c>
      <c r="M38" s="117"/>
      <c r="N38" s="117"/>
      <c r="P38" s="95">
        <f t="shared" si="1"/>
        <v>0.1</v>
      </c>
      <c r="Q38" s="95">
        <f t="shared" si="1"/>
        <v>0.09</v>
      </c>
      <c r="R38" s="95">
        <f t="shared" si="1"/>
        <v>4.8499999999999996</v>
      </c>
      <c r="S38" s="95">
        <f t="shared" si="1"/>
        <v>4.9000000000000004</v>
      </c>
      <c r="T38" s="95">
        <f t="shared" si="1"/>
        <v>4.9400000000000004</v>
      </c>
      <c r="U38" s="95">
        <f t="shared" si="1"/>
        <v>0</v>
      </c>
      <c r="V38" s="95">
        <f t="shared" si="1"/>
        <v>0.1</v>
      </c>
    </row>
    <row r="39" spans="1:22" s="28" customFormat="1" x14ac:dyDescent="0.15">
      <c r="A39" s="138" t="s">
        <v>311</v>
      </c>
      <c r="B39" s="138" t="s">
        <v>21</v>
      </c>
      <c r="C39" s="169">
        <v>37802</v>
      </c>
      <c r="D39" s="168">
        <v>6</v>
      </c>
      <c r="F39" s="117">
        <v>0.1</v>
      </c>
      <c r="G39" s="117">
        <v>0.09</v>
      </c>
      <c r="H39" s="117">
        <v>4.8499999999999996</v>
      </c>
      <c r="I39" s="117">
        <v>4.9000000000000004</v>
      </c>
      <c r="J39" s="117">
        <v>4.9400000000000004</v>
      </c>
      <c r="K39" s="117">
        <v>0</v>
      </c>
      <c r="L39" s="117">
        <v>0.1</v>
      </c>
      <c r="P39" s="95">
        <f t="shared" si="1"/>
        <v>0</v>
      </c>
      <c r="Q39" s="95">
        <f t="shared" si="1"/>
        <v>0</v>
      </c>
      <c r="R39" s="95">
        <f t="shared" si="1"/>
        <v>0</v>
      </c>
      <c r="S39" s="95">
        <f t="shared" si="1"/>
        <v>0</v>
      </c>
      <c r="T39" s="95">
        <f t="shared" si="1"/>
        <v>0</v>
      </c>
      <c r="U39" s="95">
        <f t="shared" si="1"/>
        <v>0</v>
      </c>
      <c r="V39" s="95">
        <f t="shared" si="1"/>
        <v>0</v>
      </c>
    </row>
    <row r="40" spans="1:22" s="28" customFormat="1" x14ac:dyDescent="0.15">
      <c r="A40" s="138" t="s">
        <v>311</v>
      </c>
      <c r="B40" s="138" t="s">
        <v>9</v>
      </c>
      <c r="C40" s="169">
        <v>37833</v>
      </c>
      <c r="D40" s="168">
        <v>7</v>
      </c>
      <c r="F40" s="117">
        <v>0.1</v>
      </c>
      <c r="G40" s="117">
        <v>0.09</v>
      </c>
      <c r="H40" s="117">
        <v>4.8499999999999996</v>
      </c>
      <c r="I40" s="117">
        <v>4.9000000000000004</v>
      </c>
      <c r="J40" s="117">
        <v>4.95</v>
      </c>
      <c r="K40" s="117">
        <v>0</v>
      </c>
      <c r="L40" s="117">
        <v>0.1</v>
      </c>
      <c r="P40" s="95">
        <f t="shared" si="1"/>
        <v>0</v>
      </c>
      <c r="Q40" s="95">
        <f t="shared" si="1"/>
        <v>0</v>
      </c>
      <c r="R40" s="95">
        <f t="shared" si="1"/>
        <v>0</v>
      </c>
      <c r="S40" s="95">
        <f t="shared" si="1"/>
        <v>0</v>
      </c>
      <c r="T40" s="95">
        <f t="shared" si="1"/>
        <v>9.9999999999997868E-3</v>
      </c>
      <c r="U40" s="95">
        <f t="shared" si="1"/>
        <v>0</v>
      </c>
      <c r="V40" s="95">
        <f t="shared" si="1"/>
        <v>0</v>
      </c>
    </row>
    <row r="41" spans="1:22" s="28" customFormat="1" x14ac:dyDescent="0.15">
      <c r="A41" s="138" t="s">
        <v>311</v>
      </c>
      <c r="B41" s="138" t="s">
        <v>9</v>
      </c>
      <c r="C41" s="169">
        <v>37864</v>
      </c>
      <c r="D41" s="168">
        <v>8</v>
      </c>
      <c r="F41" s="117">
        <v>0.1</v>
      </c>
      <c r="G41" s="117">
        <v>0.09</v>
      </c>
      <c r="H41" s="117">
        <v>4.8499999999999996</v>
      </c>
      <c r="I41" s="117">
        <v>4.9000000000000004</v>
      </c>
      <c r="J41" s="117">
        <v>4.9400000000000004</v>
      </c>
      <c r="K41" s="117">
        <v>0</v>
      </c>
      <c r="L41" s="117">
        <v>0.1</v>
      </c>
      <c r="P41" s="95">
        <f t="shared" si="1"/>
        <v>0</v>
      </c>
      <c r="Q41" s="95">
        <f t="shared" si="1"/>
        <v>0</v>
      </c>
      <c r="R41" s="95">
        <f t="shared" si="1"/>
        <v>0</v>
      </c>
      <c r="S41" s="95">
        <f t="shared" si="1"/>
        <v>0</v>
      </c>
      <c r="T41" s="95">
        <f t="shared" si="1"/>
        <v>-9.9999999999997868E-3</v>
      </c>
      <c r="U41" s="95">
        <f t="shared" si="1"/>
        <v>0</v>
      </c>
      <c r="V41" s="95">
        <f t="shared" si="1"/>
        <v>0</v>
      </c>
    </row>
    <row r="42" spans="1:22" s="28" customFormat="1" x14ac:dyDescent="0.15">
      <c r="A42" s="138" t="s">
        <v>311</v>
      </c>
      <c r="B42" s="138" t="s">
        <v>9</v>
      </c>
      <c r="C42" s="169">
        <v>37894</v>
      </c>
      <c r="D42" s="168">
        <v>9</v>
      </c>
      <c r="F42" s="117">
        <v>0.1</v>
      </c>
      <c r="G42" s="117">
        <v>0.09</v>
      </c>
      <c r="H42" s="117">
        <v>4.75</v>
      </c>
      <c r="I42" s="117">
        <v>4.8</v>
      </c>
      <c r="J42" s="117">
        <v>4.84</v>
      </c>
      <c r="K42" s="117">
        <v>0</v>
      </c>
      <c r="L42" s="117">
        <v>0.1</v>
      </c>
      <c r="P42" s="95">
        <f t="shared" si="1"/>
        <v>0</v>
      </c>
      <c r="Q42" s="95">
        <f t="shared" si="1"/>
        <v>0</v>
      </c>
      <c r="R42" s="95">
        <f t="shared" si="1"/>
        <v>-9.9999999999999645E-2</v>
      </c>
      <c r="S42" s="95">
        <f t="shared" si="1"/>
        <v>-0.10000000000000053</v>
      </c>
      <c r="T42" s="95">
        <f t="shared" si="1"/>
        <v>-0.10000000000000053</v>
      </c>
      <c r="U42" s="95">
        <f t="shared" si="1"/>
        <v>0</v>
      </c>
      <c r="V42" s="95">
        <f t="shared" si="1"/>
        <v>0</v>
      </c>
    </row>
    <row r="43" spans="1:22" s="28" customFormat="1" x14ac:dyDescent="0.15">
      <c r="A43" s="138" t="s">
        <v>311</v>
      </c>
      <c r="B43" s="138" t="s">
        <v>9</v>
      </c>
      <c r="C43" s="169">
        <v>37925</v>
      </c>
      <c r="D43" s="168">
        <v>10</v>
      </c>
      <c r="F43" s="117">
        <v>0.1</v>
      </c>
      <c r="G43" s="117">
        <v>0.09</v>
      </c>
      <c r="H43" s="117">
        <v>4.5</v>
      </c>
      <c r="I43" s="117">
        <v>4.5999999999999996</v>
      </c>
      <c r="J43" s="117">
        <v>4.6500000000000004</v>
      </c>
      <c r="K43" s="117">
        <v>0</v>
      </c>
      <c r="L43" s="117">
        <v>0.05</v>
      </c>
      <c r="P43" s="95">
        <f t="shared" si="1"/>
        <v>0</v>
      </c>
      <c r="Q43" s="95">
        <f t="shared" si="1"/>
        <v>0</v>
      </c>
      <c r="R43" s="95">
        <f t="shared" si="1"/>
        <v>-0.25</v>
      </c>
      <c r="S43" s="95">
        <f t="shared" si="1"/>
        <v>-0.20000000000000018</v>
      </c>
      <c r="T43" s="95">
        <f t="shared" si="1"/>
        <v>-0.1899999999999995</v>
      </c>
      <c r="U43" s="95">
        <f t="shared" si="1"/>
        <v>0</v>
      </c>
      <c r="V43" s="95">
        <f t="shared" si="1"/>
        <v>-0.05</v>
      </c>
    </row>
    <row r="44" spans="1:22" s="28" customFormat="1" x14ac:dyDescent="0.15">
      <c r="A44" s="138" t="s">
        <v>311</v>
      </c>
      <c r="B44" s="138" t="s">
        <v>9</v>
      </c>
      <c r="C44" s="169">
        <v>37955</v>
      </c>
      <c r="D44" s="168">
        <v>11</v>
      </c>
      <c r="F44" s="117">
        <v>0.1</v>
      </c>
      <c r="G44" s="117">
        <v>0.09</v>
      </c>
      <c r="H44" s="117">
        <v>4.2300000000000004</v>
      </c>
      <c r="I44" s="117">
        <v>4.34</v>
      </c>
      <c r="J44" s="117">
        <v>4.38</v>
      </c>
      <c r="K44" s="117">
        <v>0</v>
      </c>
      <c r="L44" s="117">
        <v>0.05</v>
      </c>
      <c r="P44" s="95">
        <f t="shared" si="1"/>
        <v>0</v>
      </c>
      <c r="Q44" s="95">
        <f t="shared" si="1"/>
        <v>0</v>
      </c>
      <c r="R44" s="95">
        <f t="shared" si="1"/>
        <v>-0.26999999999999957</v>
      </c>
      <c r="S44" s="95">
        <f t="shared" si="1"/>
        <v>-0.25999999999999979</v>
      </c>
      <c r="T44" s="95">
        <f t="shared" si="1"/>
        <v>-0.27000000000000046</v>
      </c>
      <c r="U44" s="95">
        <f t="shared" si="1"/>
        <v>0</v>
      </c>
      <c r="V44" s="95">
        <f t="shared" si="1"/>
        <v>0</v>
      </c>
    </row>
    <row r="45" spans="1:22" s="28" customFormat="1" x14ac:dyDescent="0.15">
      <c r="A45" s="138" t="s">
        <v>311</v>
      </c>
      <c r="B45" s="138" t="s">
        <v>9</v>
      </c>
      <c r="C45" s="169">
        <v>37986</v>
      </c>
      <c r="D45" s="168">
        <v>12</v>
      </c>
      <c r="F45" s="117">
        <v>0.1</v>
      </c>
      <c r="G45" s="117">
        <v>0.09</v>
      </c>
      <c r="H45" s="117">
        <v>4.2300000000000004</v>
      </c>
      <c r="I45" s="117">
        <v>4.34</v>
      </c>
      <c r="J45" s="117">
        <v>4.38</v>
      </c>
      <c r="K45" s="117">
        <v>0</v>
      </c>
      <c r="L45" s="117">
        <v>0.05</v>
      </c>
      <c r="P45" s="95">
        <f t="shared" si="1"/>
        <v>0</v>
      </c>
      <c r="Q45" s="95">
        <f t="shared" si="1"/>
        <v>0</v>
      </c>
      <c r="R45" s="95">
        <f t="shared" si="1"/>
        <v>0</v>
      </c>
      <c r="S45" s="95">
        <f t="shared" si="1"/>
        <v>0</v>
      </c>
      <c r="T45" s="95">
        <f t="shared" si="1"/>
        <v>0</v>
      </c>
      <c r="U45" s="95">
        <f t="shared" si="1"/>
        <v>0</v>
      </c>
      <c r="V45" s="95">
        <f t="shared" si="1"/>
        <v>0</v>
      </c>
    </row>
    <row r="46" spans="1:22" s="28" customFormat="1" x14ac:dyDescent="0.15">
      <c r="A46" s="138" t="s">
        <v>311</v>
      </c>
      <c r="B46" s="138" t="s">
        <v>9</v>
      </c>
      <c r="C46" s="169">
        <v>38017</v>
      </c>
      <c r="D46" s="168">
        <v>1</v>
      </c>
      <c r="F46" s="117">
        <v>0.1</v>
      </c>
      <c r="G46" s="117">
        <v>0.09</v>
      </c>
      <c r="H46" s="117">
        <v>4.2300000000000004</v>
      </c>
      <c r="I46" s="117">
        <v>4.34</v>
      </c>
      <c r="J46" s="117">
        <v>4.38</v>
      </c>
      <c r="K46" s="117">
        <v>0</v>
      </c>
      <c r="L46" s="117">
        <v>0.05</v>
      </c>
      <c r="P46" s="95">
        <f t="shared" si="1"/>
        <v>0</v>
      </c>
      <c r="Q46" s="95">
        <f t="shared" si="1"/>
        <v>0</v>
      </c>
      <c r="R46" s="95">
        <f t="shared" si="1"/>
        <v>0</v>
      </c>
      <c r="S46" s="95">
        <f t="shared" si="1"/>
        <v>0</v>
      </c>
      <c r="T46" s="95">
        <f t="shared" si="1"/>
        <v>0</v>
      </c>
      <c r="U46" s="95">
        <f t="shared" si="1"/>
        <v>0</v>
      </c>
      <c r="V46" s="95">
        <f t="shared" si="1"/>
        <v>0</v>
      </c>
    </row>
    <row r="47" spans="1:22" s="28" customFormat="1" x14ac:dyDescent="0.15">
      <c r="A47" s="138" t="s">
        <v>311</v>
      </c>
      <c r="B47" s="138" t="s">
        <v>9</v>
      </c>
      <c r="C47" s="169">
        <v>38046</v>
      </c>
      <c r="D47" s="168">
        <v>2</v>
      </c>
      <c r="F47" s="117">
        <v>0.1</v>
      </c>
      <c r="G47" s="117">
        <v>0.09</v>
      </c>
      <c r="H47" s="117">
        <v>4.2300000000000004</v>
      </c>
      <c r="I47" s="117">
        <v>4.34</v>
      </c>
      <c r="J47" s="117">
        <v>4.38</v>
      </c>
      <c r="K47" s="117">
        <v>0</v>
      </c>
      <c r="L47" s="117">
        <v>0.05</v>
      </c>
      <c r="P47" s="95">
        <f t="shared" si="1"/>
        <v>0</v>
      </c>
      <c r="Q47" s="95">
        <f t="shared" si="1"/>
        <v>0</v>
      </c>
      <c r="R47" s="95">
        <f t="shared" si="1"/>
        <v>0</v>
      </c>
      <c r="S47" s="95">
        <f t="shared" si="1"/>
        <v>0</v>
      </c>
      <c r="T47" s="95">
        <f t="shared" si="1"/>
        <v>0</v>
      </c>
      <c r="U47" s="95">
        <f t="shared" si="1"/>
        <v>0</v>
      </c>
      <c r="V47" s="95">
        <f t="shared" si="1"/>
        <v>0</v>
      </c>
    </row>
    <row r="48" spans="1:22" s="28" customFormat="1" x14ac:dyDescent="0.15">
      <c r="A48" s="138" t="s">
        <v>311</v>
      </c>
      <c r="B48" s="138" t="s">
        <v>9</v>
      </c>
      <c r="C48" s="169">
        <v>38077</v>
      </c>
      <c r="D48" s="168">
        <v>3</v>
      </c>
      <c r="F48" s="117">
        <v>0.1</v>
      </c>
      <c r="G48" s="117">
        <v>0.09</v>
      </c>
      <c r="H48" s="117">
        <v>4.2300000000000004</v>
      </c>
      <c r="I48" s="117">
        <v>4.34</v>
      </c>
      <c r="J48" s="117">
        <v>4.38</v>
      </c>
      <c r="K48" s="117">
        <v>0</v>
      </c>
      <c r="L48" s="117">
        <v>0.05</v>
      </c>
      <c r="P48" s="95">
        <f t="shared" si="1"/>
        <v>0</v>
      </c>
      <c r="Q48" s="95">
        <f t="shared" si="1"/>
        <v>0</v>
      </c>
      <c r="R48" s="95">
        <f t="shared" si="1"/>
        <v>0</v>
      </c>
      <c r="S48" s="95">
        <f t="shared" si="1"/>
        <v>0</v>
      </c>
      <c r="T48" s="95">
        <f t="shared" si="1"/>
        <v>0</v>
      </c>
      <c r="U48" s="95">
        <f t="shared" si="1"/>
        <v>0</v>
      </c>
      <c r="V48" s="95">
        <f t="shared" si="1"/>
        <v>0</v>
      </c>
    </row>
    <row r="49" spans="1:22" s="28" customFormat="1" x14ac:dyDescent="0.15">
      <c r="A49" s="138" t="s">
        <v>311</v>
      </c>
      <c r="B49" s="138" t="s">
        <v>9</v>
      </c>
      <c r="C49" s="169">
        <v>38107</v>
      </c>
      <c r="D49" s="168">
        <v>4</v>
      </c>
      <c r="F49" s="117">
        <v>0.1</v>
      </c>
      <c r="G49" s="117">
        <v>0.09</v>
      </c>
      <c r="H49" s="117">
        <v>4.2300000000000004</v>
      </c>
      <c r="I49" s="117">
        <v>4.34</v>
      </c>
      <c r="J49" s="117">
        <v>4.38</v>
      </c>
      <c r="K49" s="117">
        <v>0</v>
      </c>
      <c r="L49" s="117">
        <v>0.05</v>
      </c>
      <c r="P49" s="95">
        <f t="shared" si="1"/>
        <v>0</v>
      </c>
      <c r="Q49" s="95">
        <f t="shared" si="1"/>
        <v>0</v>
      </c>
      <c r="R49" s="95">
        <f t="shared" si="1"/>
        <v>0</v>
      </c>
      <c r="S49" s="95">
        <f t="shared" si="1"/>
        <v>0</v>
      </c>
      <c r="T49" s="95">
        <f t="shared" si="1"/>
        <v>0</v>
      </c>
      <c r="U49" s="95">
        <f t="shared" si="1"/>
        <v>0</v>
      </c>
      <c r="V49" s="95">
        <f t="shared" si="1"/>
        <v>0</v>
      </c>
    </row>
    <row r="50" spans="1:22" s="28" customFormat="1" x14ac:dyDescent="0.15">
      <c r="A50" s="138" t="s">
        <v>311</v>
      </c>
      <c r="B50" s="138" t="s">
        <v>9</v>
      </c>
      <c r="C50" s="169">
        <v>38138</v>
      </c>
      <c r="D50" s="168">
        <v>5</v>
      </c>
      <c r="F50" s="117">
        <v>0.1</v>
      </c>
      <c r="G50" s="117">
        <v>0.09</v>
      </c>
      <c r="H50" s="117">
        <v>4.2300000000000004</v>
      </c>
      <c r="I50" s="117">
        <v>4.34</v>
      </c>
      <c r="J50" s="117">
        <v>4.38</v>
      </c>
      <c r="K50" s="117">
        <v>0</v>
      </c>
      <c r="L50" s="117">
        <v>0.05</v>
      </c>
      <c r="P50" s="95">
        <f t="shared" si="1"/>
        <v>0</v>
      </c>
      <c r="Q50" s="95">
        <f t="shared" si="1"/>
        <v>0</v>
      </c>
      <c r="R50" s="95">
        <f t="shared" si="1"/>
        <v>0</v>
      </c>
      <c r="S50" s="95">
        <f t="shared" si="1"/>
        <v>0</v>
      </c>
      <c r="T50" s="95">
        <f t="shared" si="1"/>
        <v>0</v>
      </c>
      <c r="U50" s="95">
        <f t="shared" si="1"/>
        <v>0</v>
      </c>
      <c r="V50" s="95">
        <f t="shared" si="1"/>
        <v>0</v>
      </c>
    </row>
    <row r="51" spans="1:22" s="28" customFormat="1" x14ac:dyDescent="0.15">
      <c r="A51" s="62"/>
      <c r="B51" s="62"/>
      <c r="C51" s="167"/>
      <c r="F51" s="170"/>
      <c r="G51" s="170"/>
      <c r="H51" s="170"/>
      <c r="I51" s="170"/>
      <c r="J51" s="170"/>
      <c r="K51" s="170"/>
      <c r="L51" s="170"/>
      <c r="P51" s="95">
        <f t="shared" si="1"/>
        <v>-0.1</v>
      </c>
      <c r="Q51" s="95">
        <f t="shared" si="1"/>
        <v>-0.09</v>
      </c>
      <c r="R51" s="95">
        <f t="shared" si="1"/>
        <v>-4.2300000000000004</v>
      </c>
      <c r="S51" s="95">
        <f t="shared" si="1"/>
        <v>-4.34</v>
      </c>
      <c r="T51" s="95">
        <f t="shared" si="1"/>
        <v>-4.38</v>
      </c>
      <c r="U51" s="95">
        <f t="shared" si="1"/>
        <v>0</v>
      </c>
      <c r="V51" s="95">
        <f t="shared" si="1"/>
        <v>-0.05</v>
      </c>
    </row>
    <row r="52" spans="1:22" s="28" customFormat="1" x14ac:dyDescent="0.15">
      <c r="A52" s="62"/>
      <c r="B52" s="62"/>
      <c r="C52" s="167"/>
      <c r="F52" s="170"/>
      <c r="G52" s="170"/>
      <c r="H52" s="170"/>
      <c r="I52" s="170"/>
      <c r="J52" s="170"/>
      <c r="K52" s="170"/>
      <c r="L52" s="170"/>
      <c r="P52" s="95">
        <f t="shared" si="1"/>
        <v>0</v>
      </c>
      <c r="Q52" s="95">
        <f t="shared" si="1"/>
        <v>0</v>
      </c>
      <c r="R52" s="95">
        <f t="shared" si="1"/>
        <v>0</v>
      </c>
      <c r="S52" s="95">
        <f t="shared" si="1"/>
        <v>0</v>
      </c>
      <c r="T52" s="95">
        <f t="shared" si="1"/>
        <v>0</v>
      </c>
      <c r="U52" s="95">
        <f t="shared" si="1"/>
        <v>0</v>
      </c>
      <c r="V52" s="95">
        <f t="shared" si="1"/>
        <v>0</v>
      </c>
    </row>
    <row r="53" spans="1:22" x14ac:dyDescent="0.15">
      <c r="A53" s="136"/>
      <c r="B53" s="136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P53" s="95">
        <f t="shared" si="1"/>
        <v>0</v>
      </c>
      <c r="Q53" s="95">
        <f t="shared" si="1"/>
        <v>0</v>
      </c>
      <c r="R53" s="95">
        <f t="shared" ref="R53:V103" si="2">H53-H52</f>
        <v>0</v>
      </c>
      <c r="S53" s="95">
        <f t="shared" si="2"/>
        <v>0</v>
      </c>
      <c r="T53" s="95">
        <f t="shared" si="2"/>
        <v>0</v>
      </c>
      <c r="U53" s="95">
        <f t="shared" si="2"/>
        <v>0</v>
      </c>
      <c r="V53" s="95">
        <f t="shared" si="2"/>
        <v>0</v>
      </c>
    </row>
    <row r="54" spans="1:22" s="28" customFormat="1" x14ac:dyDescent="0.15">
      <c r="A54" s="138" t="s">
        <v>247</v>
      </c>
      <c r="B54" s="138" t="s">
        <v>21</v>
      </c>
      <c r="C54" s="169">
        <v>37833</v>
      </c>
      <c r="D54" s="168">
        <v>7</v>
      </c>
      <c r="F54" s="117">
        <v>0.1</v>
      </c>
      <c r="G54" s="117">
        <v>0.09</v>
      </c>
      <c r="H54" s="117">
        <v>5</v>
      </c>
      <c r="I54" s="117">
        <v>5.0199999999999996</v>
      </c>
      <c r="J54" s="117">
        <v>5.07</v>
      </c>
      <c r="K54" s="117">
        <v>0</v>
      </c>
      <c r="L54" s="117">
        <v>0.12</v>
      </c>
      <c r="P54" s="95">
        <f t="shared" ref="P54:P85" si="3">F54-F53</f>
        <v>0.1</v>
      </c>
      <c r="Q54" s="95">
        <f t="shared" ref="Q54:Q85" si="4">G54-G53</f>
        <v>0.09</v>
      </c>
      <c r="R54" s="95">
        <f t="shared" si="2"/>
        <v>5</v>
      </c>
      <c r="S54" s="95">
        <f t="shared" si="2"/>
        <v>5.0199999999999996</v>
      </c>
      <c r="T54" s="95">
        <f t="shared" si="2"/>
        <v>5.07</v>
      </c>
      <c r="U54" s="95">
        <f t="shared" si="2"/>
        <v>0</v>
      </c>
      <c r="V54" s="95">
        <f t="shared" si="2"/>
        <v>0.12</v>
      </c>
    </row>
    <row r="55" spans="1:22" s="28" customFormat="1" x14ac:dyDescent="0.15">
      <c r="A55" s="138" t="s">
        <v>247</v>
      </c>
      <c r="B55" s="138" t="s">
        <v>21</v>
      </c>
      <c r="C55" s="169">
        <v>37864</v>
      </c>
      <c r="D55" s="168">
        <v>8</v>
      </c>
      <c r="F55" s="117">
        <v>0.1</v>
      </c>
      <c r="G55" s="117">
        <v>0.09</v>
      </c>
      <c r="H55" s="117">
        <v>5</v>
      </c>
      <c r="I55" s="117">
        <v>5.01</v>
      </c>
      <c r="J55" s="117">
        <v>5.07</v>
      </c>
      <c r="K55" s="117">
        <v>0</v>
      </c>
      <c r="L55" s="117">
        <v>0.12</v>
      </c>
      <c r="P55" s="95">
        <f t="shared" si="3"/>
        <v>0</v>
      </c>
      <c r="Q55" s="95">
        <f t="shared" si="4"/>
        <v>0</v>
      </c>
      <c r="R55" s="95">
        <f t="shared" si="2"/>
        <v>0</v>
      </c>
      <c r="S55" s="95">
        <f t="shared" si="2"/>
        <v>-9.9999999999997868E-3</v>
      </c>
      <c r="T55" s="95">
        <f t="shared" si="2"/>
        <v>0</v>
      </c>
      <c r="U55" s="95">
        <f t="shared" si="2"/>
        <v>0</v>
      </c>
      <c r="V55" s="95">
        <f t="shared" si="2"/>
        <v>0</v>
      </c>
    </row>
    <row r="56" spans="1:22" s="28" customFormat="1" x14ac:dyDescent="0.15">
      <c r="A56" s="138" t="s">
        <v>247</v>
      </c>
      <c r="B56" s="138" t="s">
        <v>21</v>
      </c>
      <c r="C56" s="169">
        <v>37894</v>
      </c>
      <c r="D56" s="168">
        <v>9</v>
      </c>
      <c r="F56" s="117">
        <v>0.1</v>
      </c>
      <c r="G56" s="117">
        <v>0.09</v>
      </c>
      <c r="H56" s="117">
        <v>4.9000000000000004</v>
      </c>
      <c r="I56" s="117">
        <v>4.92</v>
      </c>
      <c r="J56" s="117">
        <v>4.97</v>
      </c>
      <c r="K56" s="117">
        <v>0</v>
      </c>
      <c r="L56" s="117">
        <v>0.11</v>
      </c>
      <c r="P56" s="95">
        <f t="shared" si="3"/>
        <v>0</v>
      </c>
      <c r="Q56" s="95">
        <f t="shared" si="4"/>
        <v>0</v>
      </c>
      <c r="R56" s="95">
        <f t="shared" si="2"/>
        <v>-9.9999999999999645E-2</v>
      </c>
      <c r="S56" s="95">
        <f t="shared" si="2"/>
        <v>-8.9999999999999858E-2</v>
      </c>
      <c r="T56" s="95">
        <f t="shared" si="2"/>
        <v>-0.10000000000000053</v>
      </c>
      <c r="U56" s="95">
        <f t="shared" si="2"/>
        <v>0</v>
      </c>
      <c r="V56" s="95">
        <f t="shared" si="2"/>
        <v>-9.999999999999995E-3</v>
      </c>
    </row>
    <row r="57" spans="1:22" s="28" customFormat="1" x14ac:dyDescent="0.15">
      <c r="A57" s="138" t="s">
        <v>247</v>
      </c>
      <c r="B57" s="138" t="s">
        <v>21</v>
      </c>
      <c r="C57" s="169">
        <v>37925</v>
      </c>
      <c r="D57" s="168">
        <v>10</v>
      </c>
      <c r="F57" s="117">
        <v>0.05</v>
      </c>
      <c r="G57" s="117">
        <v>0.09</v>
      </c>
      <c r="H57" s="117">
        <v>4.8</v>
      </c>
      <c r="I57" s="117">
        <v>4.78</v>
      </c>
      <c r="J57" s="117">
        <v>4.82</v>
      </c>
      <c r="K57" s="117">
        <v>0</v>
      </c>
      <c r="L57" s="117">
        <v>0.11</v>
      </c>
      <c r="P57" s="95">
        <f t="shared" si="3"/>
        <v>-0.05</v>
      </c>
      <c r="Q57" s="95">
        <f t="shared" si="4"/>
        <v>0</v>
      </c>
      <c r="R57" s="95">
        <f t="shared" si="2"/>
        <v>-0.10000000000000053</v>
      </c>
      <c r="S57" s="95">
        <f t="shared" si="2"/>
        <v>-0.13999999999999968</v>
      </c>
      <c r="T57" s="95">
        <f t="shared" si="2"/>
        <v>-0.14999999999999947</v>
      </c>
      <c r="U57" s="95">
        <f t="shared" si="2"/>
        <v>0</v>
      </c>
      <c r="V57" s="95">
        <f t="shared" si="2"/>
        <v>0</v>
      </c>
    </row>
    <row r="58" spans="1:22" s="28" customFormat="1" x14ac:dyDescent="0.15">
      <c r="A58" s="138" t="s">
        <v>247</v>
      </c>
      <c r="B58" s="138" t="s">
        <v>21</v>
      </c>
      <c r="C58" s="169">
        <v>37955</v>
      </c>
      <c r="D58" s="168">
        <v>11</v>
      </c>
      <c r="F58" s="117">
        <v>0.05</v>
      </c>
      <c r="G58" s="117">
        <v>0.09</v>
      </c>
      <c r="H58" s="117">
        <v>4.4000000000000004</v>
      </c>
      <c r="I58" s="117">
        <v>4.4400000000000004</v>
      </c>
      <c r="J58" s="117">
        <v>4.49</v>
      </c>
      <c r="K58" s="117">
        <v>0</v>
      </c>
      <c r="L58" s="117">
        <v>0.05</v>
      </c>
      <c r="P58" s="95">
        <f t="shared" si="3"/>
        <v>0</v>
      </c>
      <c r="Q58" s="95">
        <f t="shared" si="4"/>
        <v>0</v>
      </c>
      <c r="R58" s="95">
        <f t="shared" si="2"/>
        <v>-0.39999999999999947</v>
      </c>
      <c r="S58" s="95">
        <f t="shared" si="2"/>
        <v>-0.33999999999999986</v>
      </c>
      <c r="T58" s="95">
        <f t="shared" si="2"/>
        <v>-0.33000000000000007</v>
      </c>
      <c r="U58" s="95">
        <f t="shared" si="2"/>
        <v>0</v>
      </c>
      <c r="V58" s="95">
        <f t="shared" si="2"/>
        <v>-0.06</v>
      </c>
    </row>
    <row r="59" spans="1:22" s="28" customFormat="1" x14ac:dyDescent="0.15">
      <c r="A59" s="138" t="s">
        <v>247</v>
      </c>
      <c r="B59" s="138" t="s">
        <v>21</v>
      </c>
      <c r="C59" s="169">
        <v>37986</v>
      </c>
      <c r="D59" s="168">
        <v>12</v>
      </c>
      <c r="F59" s="117">
        <v>0.05</v>
      </c>
      <c r="G59" s="117">
        <v>0.09</v>
      </c>
      <c r="H59" s="117">
        <v>4.4000000000000004</v>
      </c>
      <c r="I59" s="117">
        <v>4.45</v>
      </c>
      <c r="J59" s="117">
        <v>4.49</v>
      </c>
      <c r="K59" s="117">
        <v>0</v>
      </c>
      <c r="L59" s="117">
        <v>0.05</v>
      </c>
      <c r="P59" s="95">
        <f t="shared" si="3"/>
        <v>0</v>
      </c>
      <c r="Q59" s="95">
        <f t="shared" si="4"/>
        <v>0</v>
      </c>
      <c r="R59" s="95">
        <f t="shared" si="2"/>
        <v>0</v>
      </c>
      <c r="S59" s="95">
        <f t="shared" si="2"/>
        <v>9.9999999999997868E-3</v>
      </c>
      <c r="T59" s="95">
        <f t="shared" si="2"/>
        <v>0</v>
      </c>
      <c r="U59" s="95">
        <f t="shared" si="2"/>
        <v>0</v>
      </c>
      <c r="V59" s="95">
        <f t="shared" si="2"/>
        <v>0</v>
      </c>
    </row>
    <row r="60" spans="1:22" s="28" customFormat="1" x14ac:dyDescent="0.15">
      <c r="A60" s="138" t="s">
        <v>247</v>
      </c>
      <c r="B60" s="138" t="s">
        <v>21</v>
      </c>
      <c r="C60" s="169">
        <v>38017</v>
      </c>
      <c r="D60" s="168">
        <v>1</v>
      </c>
      <c r="F60" s="117">
        <v>0.05</v>
      </c>
      <c r="G60" s="117">
        <v>0.09</v>
      </c>
      <c r="H60" s="117">
        <v>4.4000000000000004</v>
      </c>
      <c r="I60" s="117">
        <v>4.45</v>
      </c>
      <c r="J60" s="117">
        <v>4.49</v>
      </c>
      <c r="K60" s="117">
        <v>0</v>
      </c>
      <c r="L60" s="117">
        <v>0.05</v>
      </c>
      <c r="P60" s="95">
        <f t="shared" si="3"/>
        <v>0</v>
      </c>
      <c r="Q60" s="95">
        <f t="shared" si="4"/>
        <v>0</v>
      </c>
      <c r="R60" s="95">
        <f t="shared" si="2"/>
        <v>0</v>
      </c>
      <c r="S60" s="95">
        <f t="shared" si="2"/>
        <v>0</v>
      </c>
      <c r="T60" s="95">
        <f t="shared" si="2"/>
        <v>0</v>
      </c>
      <c r="U60" s="95">
        <f t="shared" si="2"/>
        <v>0</v>
      </c>
      <c r="V60" s="95">
        <f t="shared" si="2"/>
        <v>0</v>
      </c>
    </row>
    <row r="61" spans="1:22" s="28" customFormat="1" x14ac:dyDescent="0.15">
      <c r="A61" s="138" t="s">
        <v>247</v>
      </c>
      <c r="B61" s="138" t="s">
        <v>21</v>
      </c>
      <c r="C61" s="169">
        <v>38046</v>
      </c>
      <c r="D61" s="168">
        <v>2</v>
      </c>
      <c r="F61" s="117">
        <v>0.05</v>
      </c>
      <c r="G61" s="117">
        <v>0.09</v>
      </c>
      <c r="H61" s="117">
        <v>4.4000000000000004</v>
      </c>
      <c r="I61" s="117">
        <v>4.45</v>
      </c>
      <c r="J61" s="117">
        <v>4.49</v>
      </c>
      <c r="K61" s="117">
        <v>0</v>
      </c>
      <c r="L61" s="117">
        <v>0.05</v>
      </c>
      <c r="P61" s="95">
        <f t="shared" si="3"/>
        <v>0</v>
      </c>
      <c r="Q61" s="95">
        <f t="shared" si="4"/>
        <v>0</v>
      </c>
      <c r="R61" s="95">
        <f t="shared" si="2"/>
        <v>0</v>
      </c>
      <c r="S61" s="95">
        <f t="shared" si="2"/>
        <v>0</v>
      </c>
      <c r="T61" s="95">
        <f t="shared" si="2"/>
        <v>0</v>
      </c>
      <c r="U61" s="95">
        <f t="shared" si="2"/>
        <v>0</v>
      </c>
      <c r="V61" s="95">
        <f t="shared" si="2"/>
        <v>0</v>
      </c>
    </row>
    <row r="62" spans="1:22" s="28" customFormat="1" x14ac:dyDescent="0.15">
      <c r="A62" s="138" t="s">
        <v>247</v>
      </c>
      <c r="B62" s="138" t="s">
        <v>21</v>
      </c>
      <c r="C62" s="169">
        <v>38077</v>
      </c>
      <c r="D62" s="168">
        <v>3</v>
      </c>
      <c r="F62" s="117">
        <v>0.05</v>
      </c>
      <c r="G62" s="117">
        <v>0.1</v>
      </c>
      <c r="H62" s="117">
        <v>4.4000000000000004</v>
      </c>
      <c r="I62" s="117">
        <v>4.45</v>
      </c>
      <c r="J62" s="117">
        <v>4.5</v>
      </c>
      <c r="K62" s="117">
        <v>0</v>
      </c>
      <c r="L62" s="117">
        <v>0.05</v>
      </c>
      <c r="P62" s="95">
        <f t="shared" si="3"/>
        <v>0</v>
      </c>
      <c r="Q62" s="95">
        <f t="shared" si="4"/>
        <v>1.0000000000000009E-2</v>
      </c>
      <c r="R62" s="95">
        <f t="shared" si="2"/>
        <v>0</v>
      </c>
      <c r="S62" s="95">
        <f t="shared" si="2"/>
        <v>0</v>
      </c>
      <c r="T62" s="95">
        <f t="shared" si="2"/>
        <v>9.9999999999997868E-3</v>
      </c>
      <c r="U62" s="95">
        <f t="shared" si="2"/>
        <v>0</v>
      </c>
      <c r="V62" s="95">
        <f t="shared" si="2"/>
        <v>0</v>
      </c>
    </row>
    <row r="63" spans="1:22" s="28" customFormat="1" x14ac:dyDescent="0.15">
      <c r="A63" s="138" t="s">
        <v>247</v>
      </c>
      <c r="B63" s="138" t="s">
        <v>21</v>
      </c>
      <c r="C63" s="169">
        <v>38107</v>
      </c>
      <c r="D63" s="168">
        <v>4</v>
      </c>
      <c r="F63" s="117">
        <v>0.05</v>
      </c>
      <c r="G63" s="117">
        <v>0.1</v>
      </c>
      <c r="H63" s="117">
        <v>4.3</v>
      </c>
      <c r="I63" s="117">
        <v>4.37</v>
      </c>
      <c r="J63" s="117">
        <v>4.4000000000000004</v>
      </c>
      <c r="K63" s="117">
        <v>0</v>
      </c>
      <c r="L63" s="117">
        <v>0.04</v>
      </c>
      <c r="P63" s="95">
        <f t="shared" si="3"/>
        <v>0</v>
      </c>
      <c r="Q63" s="95">
        <f t="shared" si="4"/>
        <v>0</v>
      </c>
      <c r="R63" s="95">
        <f t="shared" si="2"/>
        <v>-0.10000000000000053</v>
      </c>
      <c r="S63" s="95">
        <f t="shared" si="2"/>
        <v>-8.0000000000000071E-2</v>
      </c>
      <c r="T63" s="95">
        <f t="shared" si="2"/>
        <v>-9.9999999999999645E-2</v>
      </c>
      <c r="U63" s="95">
        <f t="shared" si="2"/>
        <v>0</v>
      </c>
      <c r="V63" s="95">
        <f t="shared" si="2"/>
        <v>-1.0000000000000002E-2</v>
      </c>
    </row>
    <row r="64" spans="1:22" s="28" customFormat="1" x14ac:dyDescent="0.15">
      <c r="A64" s="138" t="s">
        <v>247</v>
      </c>
      <c r="B64" s="138" t="s">
        <v>21</v>
      </c>
      <c r="C64" s="169">
        <v>38138</v>
      </c>
      <c r="D64" s="168">
        <v>5</v>
      </c>
      <c r="F64" s="117">
        <v>0.05</v>
      </c>
      <c r="G64" s="117">
        <v>0.13</v>
      </c>
      <c r="H64" s="117">
        <v>4.3</v>
      </c>
      <c r="I64" s="117">
        <v>4.3899999999999997</v>
      </c>
      <c r="J64" s="117">
        <v>4.43</v>
      </c>
      <c r="K64" s="117">
        <v>0</v>
      </c>
      <c r="L64" s="117">
        <v>0.04</v>
      </c>
      <c r="P64" s="95">
        <f t="shared" si="3"/>
        <v>0</v>
      </c>
      <c r="Q64" s="95">
        <f t="shared" si="4"/>
        <v>0.03</v>
      </c>
      <c r="R64" s="95">
        <f t="shared" si="2"/>
        <v>0</v>
      </c>
      <c r="S64" s="95">
        <f t="shared" si="2"/>
        <v>1.9999999999999574E-2</v>
      </c>
      <c r="T64" s="95">
        <f t="shared" si="2"/>
        <v>2.9999999999999361E-2</v>
      </c>
      <c r="U64" s="95">
        <f t="shared" si="2"/>
        <v>0</v>
      </c>
      <c r="V64" s="95">
        <f t="shared" si="2"/>
        <v>0</v>
      </c>
    </row>
    <row r="65" spans="1:22" s="28" customFormat="1" x14ac:dyDescent="0.15">
      <c r="A65" s="138" t="s">
        <v>247</v>
      </c>
      <c r="B65" s="138" t="s">
        <v>9</v>
      </c>
      <c r="C65" s="169">
        <v>38168</v>
      </c>
      <c r="D65" s="168">
        <v>6</v>
      </c>
      <c r="F65" s="170"/>
      <c r="G65" s="170"/>
      <c r="H65" s="170"/>
      <c r="I65" s="170"/>
      <c r="J65" s="170"/>
      <c r="K65" s="170"/>
      <c r="L65" s="170"/>
      <c r="P65" s="95">
        <f t="shared" si="3"/>
        <v>-0.05</v>
      </c>
      <c r="Q65" s="95">
        <f t="shared" si="4"/>
        <v>-0.13</v>
      </c>
      <c r="R65" s="95">
        <f t="shared" si="2"/>
        <v>-4.3</v>
      </c>
      <c r="S65" s="95">
        <f t="shared" si="2"/>
        <v>-4.3899999999999997</v>
      </c>
      <c r="T65" s="95">
        <f t="shared" si="2"/>
        <v>-4.43</v>
      </c>
      <c r="U65" s="95">
        <f t="shared" si="2"/>
        <v>0</v>
      </c>
      <c r="V65" s="95">
        <f t="shared" si="2"/>
        <v>-0.04</v>
      </c>
    </row>
    <row r="66" spans="1:22" s="28" customFormat="1" x14ac:dyDescent="0.15">
      <c r="A66" s="138" t="s">
        <v>247</v>
      </c>
      <c r="B66" s="138" t="s">
        <v>9</v>
      </c>
      <c r="C66" s="169">
        <v>38199</v>
      </c>
      <c r="D66" s="168">
        <v>7</v>
      </c>
      <c r="F66" s="117">
        <v>0.05</v>
      </c>
      <c r="G66" s="117">
        <v>0.13</v>
      </c>
      <c r="H66" s="117">
        <v>4.0999999999999996</v>
      </c>
      <c r="I66" s="117">
        <v>4.2</v>
      </c>
      <c r="J66" s="117">
        <v>4.2300000000000004</v>
      </c>
      <c r="K66" s="117">
        <v>0</v>
      </c>
      <c r="L66" s="117">
        <v>0.04</v>
      </c>
      <c r="P66" s="95">
        <f t="shared" si="3"/>
        <v>0.05</v>
      </c>
      <c r="Q66" s="95">
        <f t="shared" si="4"/>
        <v>0.13</v>
      </c>
      <c r="R66" s="95">
        <f t="shared" si="2"/>
        <v>4.0999999999999996</v>
      </c>
      <c r="S66" s="95">
        <f t="shared" si="2"/>
        <v>4.2</v>
      </c>
      <c r="T66" s="95">
        <f t="shared" si="2"/>
        <v>4.2300000000000004</v>
      </c>
      <c r="U66" s="95">
        <f t="shared" si="2"/>
        <v>0</v>
      </c>
      <c r="V66" s="95">
        <f t="shared" si="2"/>
        <v>0.04</v>
      </c>
    </row>
    <row r="67" spans="1:22" s="28" customFormat="1" x14ac:dyDescent="0.15">
      <c r="A67" s="138" t="s">
        <v>247</v>
      </c>
      <c r="B67" s="138" t="s">
        <v>9</v>
      </c>
      <c r="C67" s="169">
        <v>38230</v>
      </c>
      <c r="D67" s="168">
        <v>8</v>
      </c>
      <c r="F67" s="170"/>
      <c r="G67" s="170"/>
      <c r="H67" s="170"/>
      <c r="I67" s="170"/>
      <c r="J67" s="170"/>
      <c r="K67" s="170"/>
      <c r="L67" s="170"/>
      <c r="P67" s="95">
        <f t="shared" si="3"/>
        <v>-0.05</v>
      </c>
      <c r="Q67" s="95">
        <f t="shared" si="4"/>
        <v>-0.13</v>
      </c>
      <c r="R67" s="95">
        <f t="shared" si="2"/>
        <v>-4.0999999999999996</v>
      </c>
      <c r="S67" s="95">
        <f t="shared" si="2"/>
        <v>-4.2</v>
      </c>
      <c r="T67" s="95">
        <f t="shared" si="2"/>
        <v>-4.2300000000000004</v>
      </c>
      <c r="U67" s="95">
        <f t="shared" si="2"/>
        <v>0</v>
      </c>
      <c r="V67" s="95">
        <f t="shared" si="2"/>
        <v>-0.04</v>
      </c>
    </row>
    <row r="68" spans="1:22" s="28" customFormat="1" x14ac:dyDescent="0.15">
      <c r="A68" s="138" t="s">
        <v>247</v>
      </c>
      <c r="B68" s="138" t="s">
        <v>9</v>
      </c>
      <c r="C68" s="169">
        <v>38260</v>
      </c>
      <c r="D68" s="168">
        <v>9</v>
      </c>
      <c r="F68" s="117">
        <v>0.05</v>
      </c>
      <c r="G68" s="117">
        <v>0.13</v>
      </c>
      <c r="H68" s="117">
        <v>4</v>
      </c>
      <c r="I68" s="117">
        <v>4.0999999999999996</v>
      </c>
      <c r="J68" s="117">
        <v>4.13</v>
      </c>
      <c r="K68" s="117">
        <v>0</v>
      </c>
      <c r="L68" s="117">
        <v>0.04</v>
      </c>
      <c r="P68" s="95">
        <f t="shared" si="3"/>
        <v>0.05</v>
      </c>
      <c r="Q68" s="95">
        <f t="shared" si="4"/>
        <v>0.13</v>
      </c>
      <c r="R68" s="95">
        <f t="shared" si="2"/>
        <v>4</v>
      </c>
      <c r="S68" s="95">
        <f t="shared" si="2"/>
        <v>4.0999999999999996</v>
      </c>
      <c r="T68" s="95">
        <f t="shared" si="2"/>
        <v>4.13</v>
      </c>
      <c r="U68" s="95">
        <f t="shared" si="2"/>
        <v>0</v>
      </c>
      <c r="V68" s="95">
        <f t="shared" si="2"/>
        <v>0.04</v>
      </c>
    </row>
    <row r="69" spans="1:22" s="28" customFormat="1" x14ac:dyDescent="0.15">
      <c r="A69" s="138" t="s">
        <v>247</v>
      </c>
      <c r="B69" s="138" t="s">
        <v>9</v>
      </c>
      <c r="C69" s="169">
        <v>38291</v>
      </c>
      <c r="D69" s="168">
        <v>10</v>
      </c>
      <c r="F69" s="170"/>
      <c r="G69" s="170"/>
      <c r="H69" s="170"/>
      <c r="I69" s="170"/>
      <c r="J69" s="170"/>
      <c r="K69" s="170"/>
      <c r="L69" s="170"/>
      <c r="P69" s="95">
        <f t="shared" si="3"/>
        <v>-0.05</v>
      </c>
      <c r="Q69" s="95">
        <f t="shared" si="4"/>
        <v>-0.13</v>
      </c>
      <c r="R69" s="95">
        <f t="shared" si="2"/>
        <v>-4</v>
      </c>
      <c r="S69" s="95">
        <f t="shared" si="2"/>
        <v>-4.0999999999999996</v>
      </c>
      <c r="T69" s="95">
        <f t="shared" si="2"/>
        <v>-4.13</v>
      </c>
      <c r="U69" s="95">
        <f t="shared" si="2"/>
        <v>0</v>
      </c>
      <c r="V69" s="95">
        <f t="shared" si="2"/>
        <v>-0.04</v>
      </c>
    </row>
    <row r="70" spans="1:22" s="28" customFormat="1" x14ac:dyDescent="0.15">
      <c r="A70" s="138" t="s">
        <v>247</v>
      </c>
      <c r="B70" s="138" t="s">
        <v>9</v>
      </c>
      <c r="C70" s="169">
        <v>38321</v>
      </c>
      <c r="D70" s="168">
        <v>11</v>
      </c>
      <c r="F70" s="117">
        <v>0.05</v>
      </c>
      <c r="G70" s="117">
        <v>0.13</v>
      </c>
      <c r="H70" s="117">
        <v>3.8</v>
      </c>
      <c r="I70" s="117">
        <v>3.9</v>
      </c>
      <c r="J70" s="117">
        <v>3.93</v>
      </c>
      <c r="K70" s="117">
        <v>0</v>
      </c>
      <c r="L70" s="117">
        <v>0.04</v>
      </c>
      <c r="P70" s="95">
        <f t="shared" si="3"/>
        <v>0.05</v>
      </c>
      <c r="Q70" s="95">
        <f t="shared" si="4"/>
        <v>0.13</v>
      </c>
      <c r="R70" s="95">
        <f t="shared" si="2"/>
        <v>3.8</v>
      </c>
      <c r="S70" s="95">
        <f t="shared" si="2"/>
        <v>3.9</v>
      </c>
      <c r="T70" s="95">
        <f t="shared" si="2"/>
        <v>3.93</v>
      </c>
      <c r="U70" s="95">
        <f t="shared" si="2"/>
        <v>0</v>
      </c>
      <c r="V70" s="95">
        <f t="shared" si="2"/>
        <v>0.04</v>
      </c>
    </row>
    <row r="71" spans="1:22" s="28" customFormat="1" x14ac:dyDescent="0.15">
      <c r="A71" s="138" t="s">
        <v>247</v>
      </c>
      <c r="B71" s="138" t="s">
        <v>9</v>
      </c>
      <c r="C71" s="169">
        <v>38352</v>
      </c>
      <c r="D71" s="168">
        <v>12</v>
      </c>
      <c r="F71" s="170"/>
      <c r="G71" s="170"/>
      <c r="H71" s="170"/>
      <c r="I71" s="170"/>
      <c r="J71" s="170"/>
      <c r="K71" s="170"/>
      <c r="L71" s="170"/>
      <c r="P71" s="95">
        <f t="shared" si="3"/>
        <v>-0.05</v>
      </c>
      <c r="Q71" s="95">
        <f t="shared" si="4"/>
        <v>-0.13</v>
      </c>
      <c r="R71" s="95">
        <f t="shared" si="2"/>
        <v>-3.8</v>
      </c>
      <c r="S71" s="95">
        <f t="shared" si="2"/>
        <v>-3.9</v>
      </c>
      <c r="T71" s="95">
        <f t="shared" si="2"/>
        <v>-3.93</v>
      </c>
      <c r="U71" s="95">
        <f t="shared" si="2"/>
        <v>0</v>
      </c>
      <c r="V71" s="95">
        <f t="shared" si="2"/>
        <v>-0.04</v>
      </c>
    </row>
    <row r="72" spans="1:22" s="28" customFormat="1" x14ac:dyDescent="0.15">
      <c r="A72" s="138" t="s">
        <v>247</v>
      </c>
      <c r="B72" s="138" t="s">
        <v>9</v>
      </c>
      <c r="C72" s="169">
        <v>38383</v>
      </c>
      <c r="D72" s="168">
        <v>1</v>
      </c>
      <c r="F72" s="117">
        <v>0.05</v>
      </c>
      <c r="G72" s="117">
        <v>0.13</v>
      </c>
      <c r="H72" s="117">
        <v>3.8</v>
      </c>
      <c r="I72" s="117">
        <v>3.9</v>
      </c>
      <c r="J72" s="117">
        <v>3.93</v>
      </c>
      <c r="K72" s="117">
        <v>0</v>
      </c>
      <c r="L72" s="117">
        <v>0.04</v>
      </c>
      <c r="P72" s="95">
        <f t="shared" si="3"/>
        <v>0.05</v>
      </c>
      <c r="Q72" s="95">
        <f t="shared" si="4"/>
        <v>0.13</v>
      </c>
      <c r="R72" s="95">
        <f t="shared" si="2"/>
        <v>3.8</v>
      </c>
      <c r="S72" s="95">
        <f t="shared" si="2"/>
        <v>3.9</v>
      </c>
      <c r="T72" s="95">
        <f t="shared" si="2"/>
        <v>3.93</v>
      </c>
      <c r="U72" s="95">
        <f t="shared" si="2"/>
        <v>0</v>
      </c>
      <c r="V72" s="95">
        <f t="shared" si="2"/>
        <v>0.04</v>
      </c>
    </row>
    <row r="73" spans="1:22" s="28" customFormat="1" x14ac:dyDescent="0.15">
      <c r="A73" s="138" t="s">
        <v>247</v>
      </c>
      <c r="B73" s="138" t="s">
        <v>9</v>
      </c>
      <c r="C73" s="169">
        <v>38411</v>
      </c>
      <c r="D73" s="168">
        <v>2</v>
      </c>
      <c r="F73" s="170"/>
      <c r="G73" s="170"/>
      <c r="H73" s="170"/>
      <c r="I73" s="170"/>
      <c r="J73" s="170"/>
      <c r="K73" s="170"/>
      <c r="L73" s="170"/>
      <c r="P73" s="95">
        <f t="shared" si="3"/>
        <v>-0.05</v>
      </c>
      <c r="Q73" s="95">
        <f t="shared" si="4"/>
        <v>-0.13</v>
      </c>
      <c r="R73" s="95">
        <f t="shared" si="2"/>
        <v>-3.8</v>
      </c>
      <c r="S73" s="95">
        <f t="shared" si="2"/>
        <v>-3.9</v>
      </c>
      <c r="T73" s="95">
        <f t="shared" si="2"/>
        <v>-3.93</v>
      </c>
      <c r="U73" s="95">
        <f t="shared" si="2"/>
        <v>0</v>
      </c>
      <c r="V73" s="95">
        <f t="shared" si="2"/>
        <v>-0.04</v>
      </c>
    </row>
    <row r="74" spans="1:22" s="28" customFormat="1" x14ac:dyDescent="0.15">
      <c r="A74" s="138" t="s">
        <v>247</v>
      </c>
      <c r="B74" s="138" t="s">
        <v>9</v>
      </c>
      <c r="C74" s="169">
        <v>38442</v>
      </c>
      <c r="D74" s="168">
        <v>3</v>
      </c>
      <c r="F74" s="117">
        <v>0.05</v>
      </c>
      <c r="G74" s="117">
        <v>0.13</v>
      </c>
      <c r="H74" s="117">
        <v>3.8</v>
      </c>
      <c r="I74" s="117">
        <v>3.89</v>
      </c>
      <c r="J74" s="117">
        <v>3.93</v>
      </c>
      <c r="K74" s="117">
        <v>0</v>
      </c>
      <c r="L74" s="117">
        <v>0.04</v>
      </c>
      <c r="P74" s="95">
        <f t="shared" si="3"/>
        <v>0.05</v>
      </c>
      <c r="Q74" s="95">
        <f t="shared" si="4"/>
        <v>0.13</v>
      </c>
      <c r="R74" s="95">
        <f t="shared" si="2"/>
        <v>3.8</v>
      </c>
      <c r="S74" s="95">
        <f t="shared" si="2"/>
        <v>3.89</v>
      </c>
      <c r="T74" s="95">
        <f t="shared" si="2"/>
        <v>3.93</v>
      </c>
      <c r="U74" s="95">
        <f t="shared" si="2"/>
        <v>0</v>
      </c>
      <c r="V74" s="95">
        <f t="shared" si="2"/>
        <v>0.04</v>
      </c>
    </row>
    <row r="75" spans="1:22" s="28" customFormat="1" x14ac:dyDescent="0.15">
      <c r="A75" s="138" t="s">
        <v>247</v>
      </c>
      <c r="B75" s="138" t="s">
        <v>9</v>
      </c>
      <c r="C75" s="169">
        <v>38472</v>
      </c>
      <c r="D75" s="168">
        <v>4</v>
      </c>
      <c r="F75" s="117">
        <v>0.05</v>
      </c>
      <c r="G75" s="117">
        <v>0.13</v>
      </c>
      <c r="H75" s="117">
        <v>3.8</v>
      </c>
      <c r="I75" s="117">
        <v>3.89</v>
      </c>
      <c r="J75" s="117">
        <v>3.93</v>
      </c>
      <c r="K75" s="117">
        <v>0</v>
      </c>
      <c r="L75" s="117">
        <v>0.04</v>
      </c>
      <c r="P75" s="95">
        <f t="shared" si="3"/>
        <v>0</v>
      </c>
      <c r="Q75" s="95">
        <f t="shared" si="4"/>
        <v>0</v>
      </c>
      <c r="R75" s="95">
        <f t="shared" si="2"/>
        <v>0</v>
      </c>
      <c r="S75" s="95">
        <f t="shared" si="2"/>
        <v>0</v>
      </c>
      <c r="T75" s="95">
        <f t="shared" si="2"/>
        <v>0</v>
      </c>
      <c r="U75" s="95">
        <f t="shared" si="2"/>
        <v>0</v>
      </c>
      <c r="V75" s="95">
        <f t="shared" si="2"/>
        <v>0</v>
      </c>
    </row>
    <row r="76" spans="1:22" s="108" customFormat="1" x14ac:dyDescent="0.15">
      <c r="A76" s="138" t="s">
        <v>247</v>
      </c>
      <c r="B76" s="138" t="s">
        <v>9</v>
      </c>
      <c r="C76" s="169">
        <v>38503</v>
      </c>
      <c r="D76" s="168">
        <v>5</v>
      </c>
      <c r="F76" s="117">
        <v>0.05</v>
      </c>
      <c r="G76" s="117">
        <v>0.13</v>
      </c>
      <c r="H76" s="117">
        <v>3.8</v>
      </c>
      <c r="I76" s="117">
        <v>3.89</v>
      </c>
      <c r="J76" s="117">
        <v>3.93</v>
      </c>
      <c r="K76" s="117">
        <v>0</v>
      </c>
      <c r="L76" s="117">
        <v>0.04</v>
      </c>
      <c r="P76" s="95">
        <f t="shared" si="3"/>
        <v>0</v>
      </c>
      <c r="Q76" s="95">
        <f t="shared" si="4"/>
        <v>0</v>
      </c>
      <c r="R76" s="95">
        <f t="shared" si="2"/>
        <v>0</v>
      </c>
      <c r="S76" s="95">
        <f t="shared" si="2"/>
        <v>0</v>
      </c>
      <c r="T76" s="95">
        <f t="shared" si="2"/>
        <v>0</v>
      </c>
      <c r="U76" s="95">
        <f t="shared" si="2"/>
        <v>0</v>
      </c>
      <c r="V76" s="95">
        <f t="shared" si="2"/>
        <v>0</v>
      </c>
    </row>
    <row r="77" spans="1:22" s="28" customFormat="1" x14ac:dyDescent="0.15">
      <c r="A77" s="62"/>
      <c r="B77" s="62"/>
      <c r="C77" s="167"/>
      <c r="F77" s="170"/>
      <c r="G77" s="170"/>
      <c r="H77" s="170"/>
      <c r="I77" s="170"/>
      <c r="J77" s="170"/>
      <c r="K77" s="170"/>
      <c r="L77" s="170"/>
      <c r="P77" s="95">
        <f t="shared" si="3"/>
        <v>-0.05</v>
      </c>
      <c r="Q77" s="95">
        <f t="shared" si="4"/>
        <v>-0.13</v>
      </c>
      <c r="R77" s="95">
        <f t="shared" si="2"/>
        <v>-3.8</v>
      </c>
      <c r="S77" s="95">
        <f t="shared" si="2"/>
        <v>-3.89</v>
      </c>
      <c r="T77" s="95">
        <f t="shared" si="2"/>
        <v>-3.93</v>
      </c>
      <c r="U77" s="95">
        <f t="shared" si="2"/>
        <v>0</v>
      </c>
      <c r="V77" s="95">
        <f t="shared" si="2"/>
        <v>-0.04</v>
      </c>
    </row>
    <row r="78" spans="1:22" s="28" customFormat="1" x14ac:dyDescent="0.15">
      <c r="A78" s="138" t="s">
        <v>246</v>
      </c>
      <c r="B78" s="138" t="s">
        <v>21</v>
      </c>
      <c r="C78" s="169">
        <v>38168</v>
      </c>
      <c r="D78" s="168">
        <v>6</v>
      </c>
      <c r="F78" s="117">
        <v>0.04</v>
      </c>
      <c r="G78" s="117">
        <v>0.11</v>
      </c>
      <c r="H78" s="117">
        <v>4.4000000000000004</v>
      </c>
      <c r="I78" s="117">
        <v>4.47</v>
      </c>
      <c r="J78" s="117">
        <v>4.51</v>
      </c>
      <c r="K78" s="117">
        <v>0</v>
      </c>
      <c r="L78" s="117">
        <v>0.04</v>
      </c>
      <c r="P78" s="95">
        <f t="shared" si="3"/>
        <v>0.04</v>
      </c>
      <c r="Q78" s="95">
        <f t="shared" si="4"/>
        <v>0.11</v>
      </c>
      <c r="R78" s="95">
        <f t="shared" si="2"/>
        <v>4.4000000000000004</v>
      </c>
      <c r="S78" s="95">
        <f t="shared" si="2"/>
        <v>4.47</v>
      </c>
      <c r="T78" s="95">
        <f t="shared" si="2"/>
        <v>4.51</v>
      </c>
      <c r="U78" s="95">
        <f t="shared" si="2"/>
        <v>0</v>
      </c>
      <c r="V78" s="95">
        <f t="shared" si="2"/>
        <v>0.04</v>
      </c>
    </row>
    <row r="79" spans="1:22" s="28" customFormat="1" x14ac:dyDescent="0.15">
      <c r="A79" s="138" t="s">
        <v>246</v>
      </c>
      <c r="B79" s="138" t="s">
        <v>21</v>
      </c>
      <c r="C79" s="169">
        <v>38199</v>
      </c>
      <c r="D79" s="168">
        <v>7</v>
      </c>
      <c r="F79" s="117">
        <v>0.04</v>
      </c>
      <c r="G79" s="117">
        <v>0.11</v>
      </c>
      <c r="H79" s="117">
        <v>4.4000000000000004</v>
      </c>
      <c r="I79" s="117">
        <v>4.47</v>
      </c>
      <c r="J79" s="117">
        <v>4.51</v>
      </c>
      <c r="K79" s="117">
        <v>0</v>
      </c>
      <c r="L79" s="117">
        <v>0.04</v>
      </c>
      <c r="P79" s="95">
        <f t="shared" si="3"/>
        <v>0</v>
      </c>
      <c r="Q79" s="95">
        <f t="shared" si="4"/>
        <v>0</v>
      </c>
      <c r="R79" s="95">
        <f t="shared" si="2"/>
        <v>0</v>
      </c>
      <c r="S79" s="95">
        <f t="shared" si="2"/>
        <v>0</v>
      </c>
      <c r="T79" s="95">
        <f t="shared" si="2"/>
        <v>0</v>
      </c>
      <c r="U79" s="95">
        <f t="shared" si="2"/>
        <v>0</v>
      </c>
      <c r="V79" s="95">
        <f t="shared" si="2"/>
        <v>0</v>
      </c>
    </row>
    <row r="80" spans="1:22" s="28" customFormat="1" x14ac:dyDescent="0.15">
      <c r="A80" s="138" t="s">
        <v>246</v>
      </c>
      <c r="B80" s="138" t="s">
        <v>21</v>
      </c>
      <c r="C80" s="169">
        <v>38230</v>
      </c>
      <c r="D80" s="168">
        <v>8</v>
      </c>
      <c r="F80" s="117">
        <v>0.04</v>
      </c>
      <c r="G80" s="117">
        <v>0.11</v>
      </c>
      <c r="H80" s="117">
        <v>4.5999999999999996</v>
      </c>
      <c r="I80" s="117">
        <v>4.68</v>
      </c>
      <c r="J80" s="117">
        <v>4.71</v>
      </c>
      <c r="K80" s="117">
        <v>0</v>
      </c>
      <c r="L80" s="117">
        <v>0.04</v>
      </c>
      <c r="P80" s="95">
        <f t="shared" si="3"/>
        <v>0</v>
      </c>
      <c r="Q80" s="95">
        <f t="shared" si="4"/>
        <v>0</v>
      </c>
      <c r="R80" s="95">
        <f t="shared" si="2"/>
        <v>0.19999999999999929</v>
      </c>
      <c r="S80" s="95">
        <f t="shared" si="2"/>
        <v>0.20999999999999996</v>
      </c>
      <c r="T80" s="95">
        <f t="shared" si="2"/>
        <v>0.20000000000000018</v>
      </c>
      <c r="U80" s="95">
        <f t="shared" si="2"/>
        <v>0</v>
      </c>
      <c r="V80" s="95">
        <f t="shared" si="2"/>
        <v>0</v>
      </c>
    </row>
    <row r="81" spans="1:22" s="28" customFormat="1" x14ac:dyDescent="0.15">
      <c r="A81" s="138" t="s">
        <v>246</v>
      </c>
      <c r="B81" s="138" t="s">
        <v>21</v>
      </c>
      <c r="C81" s="169">
        <v>38260</v>
      </c>
      <c r="D81" s="168">
        <v>9</v>
      </c>
      <c r="F81" s="117">
        <v>0.04</v>
      </c>
      <c r="G81" s="117">
        <v>0.11</v>
      </c>
      <c r="H81" s="117">
        <v>4.5999999999999996</v>
      </c>
      <c r="I81" s="117">
        <v>4.68</v>
      </c>
      <c r="J81" s="117">
        <v>4.71</v>
      </c>
      <c r="K81" s="117">
        <v>0</v>
      </c>
      <c r="L81" s="117">
        <v>0.04</v>
      </c>
      <c r="P81" s="95">
        <f t="shared" si="3"/>
        <v>0</v>
      </c>
      <c r="Q81" s="95">
        <f t="shared" si="4"/>
        <v>0</v>
      </c>
      <c r="R81" s="95">
        <f t="shared" si="2"/>
        <v>0</v>
      </c>
      <c r="S81" s="95">
        <f t="shared" si="2"/>
        <v>0</v>
      </c>
      <c r="T81" s="95">
        <f t="shared" si="2"/>
        <v>0</v>
      </c>
      <c r="U81" s="95">
        <f t="shared" si="2"/>
        <v>0</v>
      </c>
      <c r="V81" s="95">
        <f t="shared" si="2"/>
        <v>0</v>
      </c>
    </row>
    <row r="82" spans="1:22" s="28" customFormat="1" x14ac:dyDescent="0.15">
      <c r="A82" s="138" t="s">
        <v>246</v>
      </c>
      <c r="B82" s="138" t="s">
        <v>21</v>
      </c>
      <c r="C82" s="169">
        <v>38291</v>
      </c>
      <c r="D82" s="168">
        <v>10</v>
      </c>
      <c r="F82" s="117">
        <v>0.04</v>
      </c>
      <c r="G82" s="117">
        <v>0.11</v>
      </c>
      <c r="H82" s="117">
        <v>4.5999999999999996</v>
      </c>
      <c r="I82" s="117">
        <v>4.68</v>
      </c>
      <c r="J82" s="117">
        <v>4.71</v>
      </c>
      <c r="K82" s="117">
        <v>0</v>
      </c>
      <c r="L82" s="117">
        <v>0.04</v>
      </c>
      <c r="P82" s="95">
        <f t="shared" si="3"/>
        <v>0</v>
      </c>
      <c r="Q82" s="95">
        <f t="shared" si="4"/>
        <v>0</v>
      </c>
      <c r="R82" s="95">
        <f t="shared" si="2"/>
        <v>0</v>
      </c>
      <c r="S82" s="95">
        <f t="shared" si="2"/>
        <v>0</v>
      </c>
      <c r="T82" s="95">
        <f t="shared" si="2"/>
        <v>0</v>
      </c>
      <c r="U82" s="95">
        <f t="shared" si="2"/>
        <v>0</v>
      </c>
      <c r="V82" s="95">
        <f t="shared" si="2"/>
        <v>0</v>
      </c>
    </row>
    <row r="83" spans="1:22" s="28" customFormat="1" x14ac:dyDescent="0.15">
      <c r="A83" s="138" t="s">
        <v>246</v>
      </c>
      <c r="B83" s="138" t="s">
        <v>21</v>
      </c>
      <c r="C83" s="169">
        <v>38321</v>
      </c>
      <c r="D83" s="168">
        <v>11</v>
      </c>
      <c r="F83" s="117">
        <v>0.04</v>
      </c>
      <c r="G83" s="117">
        <v>0.13</v>
      </c>
      <c r="H83" s="117">
        <v>4.5</v>
      </c>
      <c r="I83" s="117">
        <v>4.59</v>
      </c>
      <c r="J83" s="117">
        <v>4.63</v>
      </c>
      <c r="K83" s="117">
        <v>0</v>
      </c>
      <c r="L83" s="117">
        <v>0.04</v>
      </c>
      <c r="P83" s="95">
        <f t="shared" si="3"/>
        <v>0</v>
      </c>
      <c r="Q83" s="95">
        <f t="shared" si="4"/>
        <v>2.0000000000000004E-2</v>
      </c>
      <c r="R83" s="95">
        <f t="shared" si="2"/>
        <v>-9.9999999999999645E-2</v>
      </c>
      <c r="S83" s="95">
        <f t="shared" si="2"/>
        <v>-8.9999999999999858E-2</v>
      </c>
      <c r="T83" s="95">
        <f t="shared" si="2"/>
        <v>-8.0000000000000071E-2</v>
      </c>
      <c r="U83" s="95">
        <f t="shared" si="2"/>
        <v>0</v>
      </c>
      <c r="V83" s="95">
        <f t="shared" si="2"/>
        <v>0</v>
      </c>
    </row>
    <row r="84" spans="1:22" s="28" customFormat="1" x14ac:dyDescent="0.15">
      <c r="A84" s="138" t="s">
        <v>246</v>
      </c>
      <c r="B84" s="138" t="s">
        <v>21</v>
      </c>
      <c r="C84" s="169">
        <v>38352</v>
      </c>
      <c r="D84" s="168">
        <v>12</v>
      </c>
      <c r="F84" s="117">
        <v>0.04</v>
      </c>
      <c r="G84" s="117">
        <v>0.13</v>
      </c>
      <c r="H84" s="117">
        <v>4.5</v>
      </c>
      <c r="I84" s="117">
        <v>4.59</v>
      </c>
      <c r="J84" s="117">
        <v>4.63</v>
      </c>
      <c r="K84" s="117">
        <v>0</v>
      </c>
      <c r="L84" s="117">
        <v>0.04</v>
      </c>
      <c r="P84" s="95">
        <f t="shared" si="3"/>
        <v>0</v>
      </c>
      <c r="Q84" s="95">
        <f t="shared" si="4"/>
        <v>0</v>
      </c>
      <c r="R84" s="95">
        <f t="shared" si="2"/>
        <v>0</v>
      </c>
      <c r="S84" s="95">
        <f t="shared" si="2"/>
        <v>0</v>
      </c>
      <c r="T84" s="95">
        <f t="shared" si="2"/>
        <v>0</v>
      </c>
      <c r="U84" s="95">
        <f t="shared" si="2"/>
        <v>0</v>
      </c>
      <c r="V84" s="95">
        <f t="shared" si="2"/>
        <v>0</v>
      </c>
    </row>
    <row r="85" spans="1:22" s="28" customFormat="1" x14ac:dyDescent="0.15">
      <c r="A85" s="138" t="s">
        <v>246</v>
      </c>
      <c r="B85" s="138" t="s">
        <v>21</v>
      </c>
      <c r="C85" s="169">
        <v>38383</v>
      </c>
      <c r="D85" s="168">
        <v>1</v>
      </c>
      <c r="F85" s="117">
        <v>0.04</v>
      </c>
      <c r="G85" s="117">
        <v>0.13</v>
      </c>
      <c r="H85" s="117">
        <v>4.4000000000000004</v>
      </c>
      <c r="I85" s="117">
        <v>4.49</v>
      </c>
      <c r="J85" s="117">
        <v>4.53</v>
      </c>
      <c r="K85" s="117">
        <v>0</v>
      </c>
      <c r="L85" s="117">
        <v>0.04</v>
      </c>
      <c r="P85" s="95">
        <f t="shared" si="3"/>
        <v>0</v>
      </c>
      <c r="Q85" s="95">
        <f t="shared" si="4"/>
        <v>0</v>
      </c>
      <c r="R85" s="95">
        <f t="shared" si="2"/>
        <v>-9.9999999999999645E-2</v>
      </c>
      <c r="S85" s="95">
        <f t="shared" si="2"/>
        <v>-9.9999999999999645E-2</v>
      </c>
      <c r="T85" s="95">
        <f t="shared" si="2"/>
        <v>-9.9999999999999645E-2</v>
      </c>
      <c r="U85" s="95">
        <f t="shared" si="2"/>
        <v>0</v>
      </c>
      <c r="V85" s="95">
        <f t="shared" si="2"/>
        <v>0</v>
      </c>
    </row>
    <row r="86" spans="1:22" s="28" customFormat="1" x14ac:dyDescent="0.15">
      <c r="A86" s="138" t="s">
        <v>246</v>
      </c>
      <c r="B86" s="138" t="s">
        <v>21</v>
      </c>
      <c r="C86" s="169">
        <v>38411</v>
      </c>
      <c r="D86" s="168">
        <v>2</v>
      </c>
      <c r="F86" s="117">
        <v>0.04</v>
      </c>
      <c r="G86" s="117">
        <v>0.13</v>
      </c>
      <c r="H86" s="117">
        <v>4.0999999999999996</v>
      </c>
      <c r="I86" s="117">
        <v>4.1900000000000004</v>
      </c>
      <c r="J86" s="117">
        <v>4.2300000000000004</v>
      </c>
      <c r="K86" s="117">
        <v>0</v>
      </c>
      <c r="L86" s="117">
        <v>0.04</v>
      </c>
      <c r="P86" s="95">
        <f t="shared" ref="P86:P117" si="5">F86-F85</f>
        <v>0</v>
      </c>
      <c r="Q86" s="95">
        <f t="shared" ref="Q86:Q117" si="6">G86-G85</f>
        <v>0</v>
      </c>
      <c r="R86" s="95">
        <f t="shared" si="2"/>
        <v>-0.30000000000000071</v>
      </c>
      <c r="S86" s="95">
        <f t="shared" si="2"/>
        <v>-0.29999999999999982</v>
      </c>
      <c r="T86" s="95">
        <f t="shared" si="2"/>
        <v>-0.29999999999999982</v>
      </c>
      <c r="U86" s="95">
        <f t="shared" si="2"/>
        <v>0</v>
      </c>
      <c r="V86" s="95">
        <f t="shared" si="2"/>
        <v>0</v>
      </c>
    </row>
    <row r="87" spans="1:22" s="28" customFormat="1" x14ac:dyDescent="0.15">
      <c r="A87" s="138" t="s">
        <v>246</v>
      </c>
      <c r="B87" s="138" t="s">
        <v>21</v>
      </c>
      <c r="C87" s="169">
        <v>38442</v>
      </c>
      <c r="D87" s="168">
        <v>3</v>
      </c>
      <c r="F87" s="117">
        <v>0.04</v>
      </c>
      <c r="G87" s="117">
        <v>0.13</v>
      </c>
      <c r="H87" s="117">
        <v>4.0999999999999996</v>
      </c>
      <c r="I87" s="117">
        <v>4.1900000000000004</v>
      </c>
      <c r="J87" s="117">
        <v>4.2300000000000004</v>
      </c>
      <c r="K87" s="117">
        <v>0</v>
      </c>
      <c r="L87" s="117">
        <v>0.04</v>
      </c>
      <c r="P87" s="95">
        <f t="shared" si="5"/>
        <v>0</v>
      </c>
      <c r="Q87" s="95">
        <f t="shared" si="6"/>
        <v>0</v>
      </c>
      <c r="R87" s="95">
        <f t="shared" si="2"/>
        <v>0</v>
      </c>
      <c r="S87" s="95">
        <f t="shared" si="2"/>
        <v>0</v>
      </c>
      <c r="T87" s="95">
        <f t="shared" si="2"/>
        <v>0</v>
      </c>
      <c r="U87" s="95">
        <f t="shared" si="2"/>
        <v>0</v>
      </c>
      <c r="V87" s="95">
        <f t="shared" si="2"/>
        <v>0</v>
      </c>
    </row>
    <row r="88" spans="1:22" s="28" customFormat="1" x14ac:dyDescent="0.15">
      <c r="A88" s="138" t="s">
        <v>246</v>
      </c>
      <c r="B88" s="138" t="s">
        <v>21</v>
      </c>
      <c r="C88" s="169">
        <v>38472</v>
      </c>
      <c r="D88" s="168">
        <v>4</v>
      </c>
      <c r="F88" s="117">
        <v>0.04</v>
      </c>
      <c r="G88" s="117">
        <v>0.13</v>
      </c>
      <c r="H88" s="117">
        <v>4.0999999999999996</v>
      </c>
      <c r="I88" s="117">
        <v>4.1900000000000004</v>
      </c>
      <c r="J88" s="117">
        <v>4.2300000000000004</v>
      </c>
      <c r="K88" s="117">
        <v>0</v>
      </c>
      <c r="L88" s="117">
        <v>0.04</v>
      </c>
      <c r="P88" s="95">
        <f t="shared" si="5"/>
        <v>0</v>
      </c>
      <c r="Q88" s="95">
        <f t="shared" si="6"/>
        <v>0</v>
      </c>
      <c r="R88" s="95">
        <f t="shared" si="2"/>
        <v>0</v>
      </c>
      <c r="S88" s="95">
        <f t="shared" si="2"/>
        <v>0</v>
      </c>
      <c r="T88" s="95">
        <f t="shared" si="2"/>
        <v>0</v>
      </c>
      <c r="U88" s="95">
        <f t="shared" si="2"/>
        <v>0</v>
      </c>
      <c r="V88" s="95">
        <f t="shared" si="2"/>
        <v>0</v>
      </c>
    </row>
    <row r="89" spans="1:22" s="28" customFormat="1" x14ac:dyDescent="0.15">
      <c r="A89" s="138" t="s">
        <v>246</v>
      </c>
      <c r="B89" s="138" t="s">
        <v>21</v>
      </c>
      <c r="C89" s="169">
        <v>38503</v>
      </c>
      <c r="D89" s="168">
        <v>5</v>
      </c>
      <c r="F89" s="117">
        <v>0.04</v>
      </c>
      <c r="G89" s="117">
        <v>0.13</v>
      </c>
      <c r="H89" s="117">
        <v>4.0999999999999996</v>
      </c>
      <c r="I89" s="117">
        <v>4.1900000000000004</v>
      </c>
      <c r="J89" s="117">
        <v>4.2300000000000004</v>
      </c>
      <c r="K89" s="117">
        <v>0</v>
      </c>
      <c r="L89" s="117">
        <v>0.04</v>
      </c>
      <c r="P89" s="95">
        <f t="shared" si="5"/>
        <v>0</v>
      </c>
      <c r="Q89" s="95">
        <f t="shared" si="6"/>
        <v>0</v>
      </c>
      <c r="R89" s="95">
        <f t="shared" si="2"/>
        <v>0</v>
      </c>
      <c r="S89" s="95">
        <f t="shared" si="2"/>
        <v>0</v>
      </c>
      <c r="T89" s="95">
        <f t="shared" si="2"/>
        <v>0</v>
      </c>
      <c r="U89" s="95">
        <f t="shared" si="2"/>
        <v>0</v>
      </c>
      <c r="V89" s="95">
        <f t="shared" si="2"/>
        <v>0</v>
      </c>
    </row>
    <row r="90" spans="1:22" s="28" customFormat="1" x14ac:dyDescent="0.15">
      <c r="A90" s="138" t="s">
        <v>246</v>
      </c>
      <c r="B90" s="138" t="s">
        <v>9</v>
      </c>
      <c r="C90" s="169">
        <v>38533</v>
      </c>
      <c r="D90" s="168">
        <v>6</v>
      </c>
      <c r="F90" s="117">
        <v>0.04</v>
      </c>
      <c r="G90" s="117">
        <v>0.13</v>
      </c>
      <c r="H90" s="117">
        <v>3.9</v>
      </c>
      <c r="I90" s="117">
        <v>3.99</v>
      </c>
      <c r="J90" s="117">
        <v>4.03</v>
      </c>
      <c r="K90" s="117">
        <v>0</v>
      </c>
      <c r="L90" s="117">
        <v>0.04</v>
      </c>
      <c r="P90" s="95">
        <f t="shared" si="5"/>
        <v>0</v>
      </c>
      <c r="Q90" s="95">
        <f t="shared" si="6"/>
        <v>0</v>
      </c>
      <c r="R90" s="95">
        <f t="shared" si="2"/>
        <v>-0.19999999999999973</v>
      </c>
      <c r="S90" s="95">
        <f t="shared" si="2"/>
        <v>-0.20000000000000018</v>
      </c>
      <c r="T90" s="95">
        <f t="shared" si="2"/>
        <v>-0.20000000000000018</v>
      </c>
      <c r="U90" s="95">
        <f t="shared" si="2"/>
        <v>0</v>
      </c>
      <c r="V90" s="95">
        <f t="shared" si="2"/>
        <v>0</v>
      </c>
    </row>
    <row r="91" spans="1:22" s="28" customFormat="1" x14ac:dyDescent="0.15">
      <c r="A91" s="138" t="s">
        <v>246</v>
      </c>
      <c r="B91" s="138" t="s">
        <v>9</v>
      </c>
      <c r="C91" s="169">
        <v>38564</v>
      </c>
      <c r="D91" s="168">
        <v>7</v>
      </c>
      <c r="F91" s="170"/>
      <c r="G91" s="170"/>
      <c r="H91" s="170"/>
      <c r="I91" s="170"/>
      <c r="J91" s="170"/>
      <c r="K91" s="170"/>
      <c r="L91" s="170"/>
      <c r="P91" s="95">
        <f t="shared" si="5"/>
        <v>-0.04</v>
      </c>
      <c r="Q91" s="95">
        <f t="shared" si="6"/>
        <v>-0.13</v>
      </c>
      <c r="R91" s="95">
        <f t="shared" si="2"/>
        <v>-3.9</v>
      </c>
      <c r="S91" s="95">
        <f t="shared" si="2"/>
        <v>-3.99</v>
      </c>
      <c r="T91" s="95">
        <f t="shared" si="2"/>
        <v>-4.03</v>
      </c>
      <c r="U91" s="95">
        <f t="shared" si="2"/>
        <v>0</v>
      </c>
      <c r="V91" s="95">
        <f t="shared" si="2"/>
        <v>-0.04</v>
      </c>
    </row>
    <row r="92" spans="1:22" s="28" customFormat="1" x14ac:dyDescent="0.15">
      <c r="A92" s="138" t="s">
        <v>246</v>
      </c>
      <c r="B92" s="138" t="s">
        <v>9</v>
      </c>
      <c r="C92" s="169">
        <v>38595</v>
      </c>
      <c r="D92" s="168">
        <v>8</v>
      </c>
      <c r="F92" s="117">
        <v>0.04</v>
      </c>
      <c r="G92" s="117">
        <v>0.13</v>
      </c>
      <c r="H92" s="117">
        <v>3.7</v>
      </c>
      <c r="I92" s="117">
        <v>3.79</v>
      </c>
      <c r="J92" s="117">
        <v>3.83</v>
      </c>
      <c r="K92" s="117">
        <v>0</v>
      </c>
      <c r="L92" s="117">
        <v>0.04</v>
      </c>
      <c r="P92" s="95">
        <f t="shared" si="5"/>
        <v>0.04</v>
      </c>
      <c r="Q92" s="95">
        <f t="shared" si="6"/>
        <v>0.13</v>
      </c>
      <c r="R92" s="95">
        <f t="shared" si="2"/>
        <v>3.7</v>
      </c>
      <c r="S92" s="95">
        <f t="shared" si="2"/>
        <v>3.79</v>
      </c>
      <c r="T92" s="95">
        <f t="shared" si="2"/>
        <v>3.83</v>
      </c>
      <c r="U92" s="95">
        <f t="shared" si="2"/>
        <v>0</v>
      </c>
      <c r="V92" s="95">
        <f t="shared" si="2"/>
        <v>0.04</v>
      </c>
    </row>
    <row r="93" spans="1:22" s="28" customFormat="1" x14ac:dyDescent="0.15">
      <c r="A93" s="138" t="s">
        <v>246</v>
      </c>
      <c r="B93" s="138" t="s">
        <v>9</v>
      </c>
      <c r="C93" s="169">
        <v>38625</v>
      </c>
      <c r="D93" s="168">
        <v>9</v>
      </c>
      <c r="F93" s="170"/>
      <c r="G93" s="170"/>
      <c r="H93" s="170"/>
      <c r="I93" s="170"/>
      <c r="J93" s="170"/>
      <c r="K93" s="170"/>
      <c r="L93" s="170"/>
      <c r="P93" s="95">
        <f t="shared" si="5"/>
        <v>-0.04</v>
      </c>
      <c r="Q93" s="95">
        <f t="shared" si="6"/>
        <v>-0.13</v>
      </c>
      <c r="R93" s="95">
        <f t="shared" si="2"/>
        <v>-3.7</v>
      </c>
      <c r="S93" s="95">
        <f t="shared" si="2"/>
        <v>-3.79</v>
      </c>
      <c r="T93" s="95">
        <f t="shared" si="2"/>
        <v>-3.83</v>
      </c>
      <c r="U93" s="95">
        <f t="shared" si="2"/>
        <v>0</v>
      </c>
      <c r="V93" s="95">
        <f t="shared" si="2"/>
        <v>-0.04</v>
      </c>
    </row>
    <row r="94" spans="1:22" s="28" customFormat="1" x14ac:dyDescent="0.15">
      <c r="A94" s="138" t="s">
        <v>246</v>
      </c>
      <c r="B94" s="138" t="s">
        <v>9</v>
      </c>
      <c r="C94" s="169">
        <v>38656</v>
      </c>
      <c r="D94" s="168">
        <v>10</v>
      </c>
      <c r="F94" s="117">
        <v>0.04</v>
      </c>
      <c r="G94" s="117">
        <v>0.13</v>
      </c>
      <c r="H94" s="117">
        <v>3.5</v>
      </c>
      <c r="I94" s="117">
        <v>3.59</v>
      </c>
      <c r="J94" s="117">
        <v>3.63</v>
      </c>
      <c r="K94" s="117">
        <v>0</v>
      </c>
      <c r="L94" s="117">
        <v>0.04</v>
      </c>
      <c r="P94" s="95">
        <f t="shared" si="5"/>
        <v>0.04</v>
      </c>
      <c r="Q94" s="95">
        <f t="shared" si="6"/>
        <v>0.13</v>
      </c>
      <c r="R94" s="95">
        <f t="shared" si="2"/>
        <v>3.5</v>
      </c>
      <c r="S94" s="95">
        <f t="shared" si="2"/>
        <v>3.59</v>
      </c>
      <c r="T94" s="95">
        <f t="shared" si="2"/>
        <v>3.63</v>
      </c>
      <c r="U94" s="95">
        <f t="shared" si="2"/>
        <v>0</v>
      </c>
      <c r="V94" s="95">
        <f t="shared" si="2"/>
        <v>0.04</v>
      </c>
    </row>
    <row r="95" spans="1:22" s="28" customFormat="1" x14ac:dyDescent="0.15">
      <c r="A95" s="138" t="s">
        <v>246</v>
      </c>
      <c r="B95" s="138" t="s">
        <v>9</v>
      </c>
      <c r="C95" s="169">
        <v>38686</v>
      </c>
      <c r="D95" s="168">
        <v>11</v>
      </c>
      <c r="F95" s="170"/>
      <c r="G95" s="170"/>
      <c r="H95" s="170"/>
      <c r="I95" s="170"/>
      <c r="J95" s="170"/>
      <c r="K95" s="170"/>
      <c r="L95" s="170"/>
      <c r="P95" s="95">
        <f t="shared" si="5"/>
        <v>-0.04</v>
      </c>
      <c r="Q95" s="95">
        <f t="shared" si="6"/>
        <v>-0.13</v>
      </c>
      <c r="R95" s="95">
        <f t="shared" si="2"/>
        <v>-3.5</v>
      </c>
      <c r="S95" s="95">
        <f t="shared" si="2"/>
        <v>-3.59</v>
      </c>
      <c r="T95" s="95">
        <f t="shared" si="2"/>
        <v>-3.63</v>
      </c>
      <c r="U95" s="95">
        <f t="shared" si="2"/>
        <v>0</v>
      </c>
      <c r="V95" s="95">
        <f t="shared" si="2"/>
        <v>-0.04</v>
      </c>
    </row>
    <row r="96" spans="1:22" s="28" customFormat="1" x14ac:dyDescent="0.15">
      <c r="A96" s="138" t="s">
        <v>246</v>
      </c>
      <c r="B96" s="138" t="s">
        <v>9</v>
      </c>
      <c r="C96" s="169">
        <v>38717</v>
      </c>
      <c r="D96" s="168">
        <v>12</v>
      </c>
      <c r="F96" s="117">
        <v>0.04</v>
      </c>
      <c r="G96" s="117">
        <v>0.13</v>
      </c>
      <c r="H96" s="117">
        <v>3.5</v>
      </c>
      <c r="I96" s="117">
        <v>3.59</v>
      </c>
      <c r="J96" s="117">
        <v>3.63</v>
      </c>
      <c r="K96" s="117">
        <v>0</v>
      </c>
      <c r="L96" s="117">
        <v>0.04</v>
      </c>
      <c r="P96" s="95">
        <f t="shared" si="5"/>
        <v>0.04</v>
      </c>
      <c r="Q96" s="95">
        <f t="shared" si="6"/>
        <v>0.13</v>
      </c>
      <c r="R96" s="95">
        <f t="shared" si="2"/>
        <v>3.5</v>
      </c>
      <c r="S96" s="95">
        <f t="shared" si="2"/>
        <v>3.59</v>
      </c>
      <c r="T96" s="95">
        <f t="shared" si="2"/>
        <v>3.63</v>
      </c>
      <c r="U96" s="95">
        <f t="shared" si="2"/>
        <v>0</v>
      </c>
      <c r="V96" s="95">
        <f t="shared" si="2"/>
        <v>0.04</v>
      </c>
    </row>
    <row r="97" spans="1:22" x14ac:dyDescent="0.15">
      <c r="A97" s="138" t="s">
        <v>246</v>
      </c>
      <c r="B97" s="138" t="s">
        <v>9</v>
      </c>
      <c r="C97" s="169">
        <v>38748</v>
      </c>
      <c r="D97" s="168">
        <v>1</v>
      </c>
      <c r="E97" s="28"/>
      <c r="F97" s="117">
        <v>0.04</v>
      </c>
      <c r="G97" s="117">
        <v>0.13</v>
      </c>
      <c r="H97" s="117">
        <v>3.5</v>
      </c>
      <c r="I97" s="117">
        <v>3.59</v>
      </c>
      <c r="J97" s="117">
        <v>3.63</v>
      </c>
      <c r="K97" s="117">
        <v>0</v>
      </c>
      <c r="L97" s="117">
        <v>0.04</v>
      </c>
      <c r="M97" s="117"/>
      <c r="N97" s="117"/>
      <c r="P97" s="95">
        <f t="shared" si="5"/>
        <v>0</v>
      </c>
      <c r="Q97" s="95">
        <f t="shared" si="6"/>
        <v>0</v>
      </c>
      <c r="R97" s="95">
        <f t="shared" si="2"/>
        <v>0</v>
      </c>
      <c r="S97" s="95">
        <f t="shared" si="2"/>
        <v>0</v>
      </c>
      <c r="T97" s="95">
        <f t="shared" si="2"/>
        <v>0</v>
      </c>
      <c r="U97" s="95">
        <f t="shared" si="2"/>
        <v>0</v>
      </c>
      <c r="V97" s="95">
        <f t="shared" si="2"/>
        <v>0</v>
      </c>
    </row>
    <row r="98" spans="1:22" x14ac:dyDescent="0.15">
      <c r="A98" s="138" t="s">
        <v>246</v>
      </c>
      <c r="B98" s="138" t="s">
        <v>9</v>
      </c>
      <c r="C98" s="169">
        <v>38776</v>
      </c>
      <c r="D98" s="168">
        <v>2</v>
      </c>
      <c r="E98" s="28"/>
      <c r="F98" s="117"/>
      <c r="G98" s="117"/>
      <c r="H98" s="117"/>
      <c r="I98" s="117"/>
      <c r="J98" s="117"/>
      <c r="K98" s="117"/>
      <c r="L98" s="117"/>
      <c r="M98" s="117"/>
      <c r="N98" s="117"/>
      <c r="P98" s="95">
        <f t="shared" si="5"/>
        <v>-0.04</v>
      </c>
      <c r="Q98" s="95">
        <f t="shared" si="6"/>
        <v>-0.13</v>
      </c>
      <c r="R98" s="95">
        <f t="shared" si="2"/>
        <v>-3.5</v>
      </c>
      <c r="S98" s="95">
        <f t="shared" si="2"/>
        <v>-3.59</v>
      </c>
      <c r="T98" s="95">
        <f t="shared" si="2"/>
        <v>-3.63</v>
      </c>
      <c r="U98" s="95">
        <f t="shared" si="2"/>
        <v>0</v>
      </c>
      <c r="V98" s="95">
        <f t="shared" si="2"/>
        <v>-0.04</v>
      </c>
    </row>
    <row r="99" spans="1:22" x14ac:dyDescent="0.15">
      <c r="A99" s="138" t="s">
        <v>246</v>
      </c>
      <c r="B99" s="138" t="s">
        <v>9</v>
      </c>
      <c r="C99" s="169">
        <v>38807</v>
      </c>
      <c r="D99" s="168">
        <v>3</v>
      </c>
      <c r="E99" s="28"/>
      <c r="F99" s="117">
        <v>0.04</v>
      </c>
      <c r="G99" s="117">
        <v>0.13</v>
      </c>
      <c r="H99" s="117">
        <v>3.64</v>
      </c>
      <c r="I99" s="117">
        <v>3.73</v>
      </c>
      <c r="J99" s="117">
        <v>3.76</v>
      </c>
      <c r="K99" s="117">
        <v>0</v>
      </c>
      <c r="L99" s="117">
        <v>0.04</v>
      </c>
      <c r="M99" s="117"/>
      <c r="N99" s="117"/>
      <c r="P99" s="95">
        <f t="shared" si="5"/>
        <v>0.04</v>
      </c>
      <c r="Q99" s="95">
        <f t="shared" si="6"/>
        <v>0.13</v>
      </c>
      <c r="R99" s="95">
        <f t="shared" si="2"/>
        <v>3.64</v>
      </c>
      <c r="S99" s="95">
        <f t="shared" si="2"/>
        <v>3.73</v>
      </c>
      <c r="T99" s="95">
        <f t="shared" si="2"/>
        <v>3.76</v>
      </c>
      <c r="U99" s="95">
        <f t="shared" si="2"/>
        <v>0</v>
      </c>
      <c r="V99" s="95">
        <f t="shared" si="2"/>
        <v>0.04</v>
      </c>
    </row>
    <row r="100" spans="1:22" x14ac:dyDescent="0.15">
      <c r="A100" s="138" t="s">
        <v>246</v>
      </c>
      <c r="B100" s="138" t="s">
        <v>9</v>
      </c>
      <c r="C100" s="169">
        <v>38837</v>
      </c>
      <c r="D100" s="168">
        <v>4</v>
      </c>
      <c r="E100" s="28"/>
      <c r="F100" s="117"/>
      <c r="G100" s="117"/>
      <c r="H100" s="117"/>
      <c r="I100" s="117"/>
      <c r="J100" s="117"/>
      <c r="K100" s="117"/>
      <c r="L100" s="117"/>
      <c r="M100" s="117"/>
      <c r="N100" s="117"/>
      <c r="P100" s="95">
        <f t="shared" si="5"/>
        <v>-0.04</v>
      </c>
      <c r="Q100" s="95">
        <f t="shared" si="6"/>
        <v>-0.13</v>
      </c>
      <c r="R100" s="95">
        <f t="shared" si="2"/>
        <v>-3.64</v>
      </c>
      <c r="S100" s="95">
        <f t="shared" si="2"/>
        <v>-3.73</v>
      </c>
      <c r="T100" s="95">
        <f t="shared" si="2"/>
        <v>-3.76</v>
      </c>
      <c r="U100" s="95">
        <f t="shared" si="2"/>
        <v>0</v>
      </c>
      <c r="V100" s="95">
        <f t="shared" si="2"/>
        <v>-0.04</v>
      </c>
    </row>
    <row r="101" spans="1:22" x14ac:dyDescent="0.15">
      <c r="A101" s="138" t="s">
        <v>246</v>
      </c>
      <c r="B101" s="138" t="s">
        <v>9</v>
      </c>
      <c r="C101" s="169">
        <v>38868</v>
      </c>
      <c r="D101" s="168">
        <v>5</v>
      </c>
      <c r="E101" s="28"/>
      <c r="F101" s="117">
        <v>0.04</v>
      </c>
      <c r="G101" s="117">
        <v>0.13</v>
      </c>
      <c r="H101" s="117">
        <v>3.64</v>
      </c>
      <c r="I101" s="117">
        <v>3.73</v>
      </c>
      <c r="J101" s="117">
        <v>3.76</v>
      </c>
      <c r="K101" s="117">
        <v>0</v>
      </c>
      <c r="L101" s="117">
        <v>0.05</v>
      </c>
      <c r="M101" s="117"/>
      <c r="N101" s="117"/>
      <c r="P101" s="95">
        <f t="shared" si="5"/>
        <v>0.04</v>
      </c>
      <c r="Q101" s="95">
        <f t="shared" si="6"/>
        <v>0.13</v>
      </c>
      <c r="R101" s="95">
        <f t="shared" si="2"/>
        <v>3.64</v>
      </c>
      <c r="S101" s="95">
        <f t="shared" si="2"/>
        <v>3.73</v>
      </c>
      <c r="T101" s="95">
        <f t="shared" si="2"/>
        <v>3.76</v>
      </c>
      <c r="U101" s="95">
        <f t="shared" si="2"/>
        <v>0</v>
      </c>
      <c r="V101" s="95">
        <f t="shared" si="2"/>
        <v>0.05</v>
      </c>
    </row>
    <row r="102" spans="1:22" s="28" customFormat="1" x14ac:dyDescent="0.15">
      <c r="A102" s="62"/>
      <c r="B102" s="62"/>
      <c r="C102" s="167"/>
      <c r="F102" s="170"/>
      <c r="G102" s="170"/>
      <c r="H102" s="170"/>
      <c r="I102" s="170"/>
      <c r="J102" s="170"/>
      <c r="K102" s="170"/>
      <c r="L102" s="170"/>
      <c r="P102" s="95">
        <f t="shared" si="5"/>
        <v>-0.04</v>
      </c>
      <c r="Q102" s="95">
        <f t="shared" si="6"/>
        <v>-0.13</v>
      </c>
      <c r="R102" s="95">
        <f t="shared" si="2"/>
        <v>-3.64</v>
      </c>
      <c r="S102" s="95">
        <f t="shared" si="2"/>
        <v>-3.73</v>
      </c>
      <c r="T102" s="95">
        <f t="shared" si="2"/>
        <v>-3.76</v>
      </c>
      <c r="U102" s="95">
        <f t="shared" si="2"/>
        <v>0</v>
      </c>
      <c r="V102" s="95">
        <f t="shared" si="2"/>
        <v>-0.05</v>
      </c>
    </row>
    <row r="103" spans="1:22" s="28" customFormat="1" x14ac:dyDescent="0.15">
      <c r="A103" s="138" t="s">
        <v>245</v>
      </c>
      <c r="B103" s="138" t="s">
        <v>21</v>
      </c>
      <c r="C103" s="169">
        <v>38533</v>
      </c>
      <c r="D103" s="168">
        <v>6</v>
      </c>
      <c r="F103" s="117">
        <v>0.04</v>
      </c>
      <c r="G103" s="117">
        <v>0.13</v>
      </c>
      <c r="H103" s="117">
        <v>4</v>
      </c>
      <c r="I103" s="117">
        <v>4.09</v>
      </c>
      <c r="J103" s="117">
        <v>4.13</v>
      </c>
      <c r="K103" s="117">
        <v>0</v>
      </c>
      <c r="L103" s="117">
        <v>0.04</v>
      </c>
      <c r="P103" s="95">
        <f t="shared" si="5"/>
        <v>0.04</v>
      </c>
      <c r="Q103" s="95">
        <f t="shared" si="6"/>
        <v>0.13</v>
      </c>
      <c r="R103" s="95">
        <f t="shared" si="2"/>
        <v>4</v>
      </c>
      <c r="S103" s="95">
        <f t="shared" si="2"/>
        <v>4.09</v>
      </c>
      <c r="T103" s="95">
        <f t="shared" si="2"/>
        <v>4.13</v>
      </c>
      <c r="U103" s="95">
        <f t="shared" si="2"/>
        <v>0</v>
      </c>
      <c r="V103" s="95">
        <f t="shared" si="2"/>
        <v>0.04</v>
      </c>
    </row>
    <row r="104" spans="1:22" s="28" customFormat="1" x14ac:dyDescent="0.15">
      <c r="A104" s="138" t="s">
        <v>245</v>
      </c>
      <c r="B104" s="138" t="s">
        <v>21</v>
      </c>
      <c r="C104" s="169">
        <v>38564</v>
      </c>
      <c r="D104" s="168">
        <v>7</v>
      </c>
      <c r="F104" s="117">
        <v>0.04</v>
      </c>
      <c r="G104" s="117">
        <v>0.13</v>
      </c>
      <c r="H104" s="117">
        <v>4</v>
      </c>
      <c r="I104" s="117">
        <v>4.09</v>
      </c>
      <c r="J104" s="117">
        <v>4.13</v>
      </c>
      <c r="K104" s="117">
        <v>0</v>
      </c>
      <c r="L104" s="117">
        <v>0.04</v>
      </c>
      <c r="P104" s="95">
        <f t="shared" si="5"/>
        <v>0</v>
      </c>
      <c r="Q104" s="95">
        <f t="shared" si="6"/>
        <v>0</v>
      </c>
      <c r="R104" s="95">
        <f t="shared" ref="R104:R117" si="7">H104-H103</f>
        <v>0</v>
      </c>
      <c r="S104" s="95">
        <f t="shared" ref="S104:S117" si="8">I104-I103</f>
        <v>0</v>
      </c>
      <c r="T104" s="95">
        <f t="shared" ref="T104:T117" si="9">J104-J103</f>
        <v>0</v>
      </c>
      <c r="U104" s="95">
        <f t="shared" ref="U104:U117" si="10">K104-K103</f>
        <v>0</v>
      </c>
      <c r="V104" s="95">
        <f t="shared" ref="V104:V117" si="11">L104-L103</f>
        <v>0</v>
      </c>
    </row>
    <row r="105" spans="1:22" s="28" customFormat="1" x14ac:dyDescent="0.15">
      <c r="A105" s="138" t="s">
        <v>245</v>
      </c>
      <c r="B105" s="138" t="s">
        <v>21</v>
      </c>
      <c r="C105" s="169">
        <v>38595</v>
      </c>
      <c r="D105" s="168">
        <v>8</v>
      </c>
      <c r="F105" s="117">
        <v>0.04</v>
      </c>
      <c r="G105" s="117">
        <v>0.13</v>
      </c>
      <c r="H105" s="117">
        <v>3.9</v>
      </c>
      <c r="I105" s="117">
        <v>3.99</v>
      </c>
      <c r="J105" s="117">
        <v>4.03</v>
      </c>
      <c r="K105" s="117">
        <v>0</v>
      </c>
      <c r="L105" s="117">
        <v>0.04</v>
      </c>
      <c r="P105" s="95">
        <f t="shared" si="5"/>
        <v>0</v>
      </c>
      <c r="Q105" s="95">
        <f t="shared" si="6"/>
        <v>0</v>
      </c>
      <c r="R105" s="95">
        <f t="shared" si="7"/>
        <v>-0.10000000000000009</v>
      </c>
      <c r="S105" s="95">
        <f t="shared" si="8"/>
        <v>-9.9999999999999645E-2</v>
      </c>
      <c r="T105" s="95">
        <f t="shared" si="9"/>
        <v>-9.9999999999999645E-2</v>
      </c>
      <c r="U105" s="95">
        <f t="shared" si="10"/>
        <v>0</v>
      </c>
      <c r="V105" s="95">
        <f t="shared" si="11"/>
        <v>0</v>
      </c>
    </row>
    <row r="106" spans="1:22" s="28" customFormat="1" x14ac:dyDescent="0.15">
      <c r="A106" s="138" t="s">
        <v>245</v>
      </c>
      <c r="B106" s="138" t="s">
        <v>21</v>
      </c>
      <c r="C106" s="169">
        <v>38625</v>
      </c>
      <c r="D106" s="168">
        <v>9</v>
      </c>
      <c r="F106" s="117">
        <v>0.04</v>
      </c>
      <c r="G106" s="117">
        <v>0.13</v>
      </c>
      <c r="H106" s="117">
        <v>3.7</v>
      </c>
      <c r="I106" s="117">
        <v>3.79</v>
      </c>
      <c r="J106" s="117">
        <v>3.83</v>
      </c>
      <c r="K106" s="117">
        <v>0</v>
      </c>
      <c r="L106" s="117">
        <v>0.04</v>
      </c>
      <c r="P106" s="95">
        <f t="shared" si="5"/>
        <v>0</v>
      </c>
      <c r="Q106" s="95">
        <f t="shared" si="6"/>
        <v>0</v>
      </c>
      <c r="R106" s="95">
        <f t="shared" si="7"/>
        <v>-0.19999999999999973</v>
      </c>
      <c r="S106" s="95">
        <f t="shared" si="8"/>
        <v>-0.20000000000000018</v>
      </c>
      <c r="T106" s="95">
        <f t="shared" si="9"/>
        <v>-0.20000000000000018</v>
      </c>
      <c r="U106" s="95">
        <f t="shared" si="10"/>
        <v>0</v>
      </c>
      <c r="V106" s="95">
        <f t="shared" si="11"/>
        <v>0</v>
      </c>
    </row>
    <row r="107" spans="1:22" s="28" customFormat="1" x14ac:dyDescent="0.15">
      <c r="A107" s="138" t="s">
        <v>245</v>
      </c>
      <c r="B107" s="138" t="s">
        <v>21</v>
      </c>
      <c r="C107" s="169">
        <v>38656</v>
      </c>
      <c r="D107" s="168">
        <v>10</v>
      </c>
      <c r="F107" s="117">
        <v>0.04</v>
      </c>
      <c r="G107" s="117">
        <v>0.13</v>
      </c>
      <c r="H107" s="117">
        <v>3.7</v>
      </c>
      <c r="I107" s="117">
        <v>3.79</v>
      </c>
      <c r="J107" s="117">
        <v>3.83</v>
      </c>
      <c r="K107" s="117">
        <v>0</v>
      </c>
      <c r="L107" s="117">
        <v>0.04</v>
      </c>
      <c r="P107" s="95">
        <f t="shared" si="5"/>
        <v>0</v>
      </c>
      <c r="Q107" s="95">
        <f t="shared" si="6"/>
        <v>0</v>
      </c>
      <c r="R107" s="95">
        <f t="shared" si="7"/>
        <v>0</v>
      </c>
      <c r="S107" s="95">
        <f t="shared" si="8"/>
        <v>0</v>
      </c>
      <c r="T107" s="95">
        <f t="shared" si="9"/>
        <v>0</v>
      </c>
      <c r="U107" s="95">
        <f t="shared" si="10"/>
        <v>0</v>
      </c>
      <c r="V107" s="95">
        <f t="shared" si="11"/>
        <v>0</v>
      </c>
    </row>
    <row r="108" spans="1:22" s="28" customFormat="1" x14ac:dyDescent="0.15">
      <c r="A108" s="138" t="s">
        <v>245</v>
      </c>
      <c r="B108" s="138" t="s">
        <v>21</v>
      </c>
      <c r="C108" s="169">
        <v>38686</v>
      </c>
      <c r="D108" s="168">
        <v>11</v>
      </c>
      <c r="F108" s="117">
        <v>0.04</v>
      </c>
      <c r="G108" s="117">
        <v>0.13</v>
      </c>
      <c r="H108" s="117">
        <v>3.7</v>
      </c>
      <c r="I108" s="117">
        <v>3.79</v>
      </c>
      <c r="J108" s="117">
        <v>3.83</v>
      </c>
      <c r="K108" s="117">
        <v>0</v>
      </c>
      <c r="L108" s="117">
        <v>0.04</v>
      </c>
      <c r="P108" s="95">
        <f t="shared" si="5"/>
        <v>0</v>
      </c>
      <c r="Q108" s="95">
        <f t="shared" si="6"/>
        <v>0</v>
      </c>
      <c r="R108" s="95">
        <f t="shared" si="7"/>
        <v>0</v>
      </c>
      <c r="S108" s="95">
        <f t="shared" si="8"/>
        <v>0</v>
      </c>
      <c r="T108" s="95">
        <f t="shared" si="9"/>
        <v>0</v>
      </c>
      <c r="U108" s="95">
        <f t="shared" si="10"/>
        <v>0</v>
      </c>
      <c r="V108" s="95">
        <f t="shared" si="11"/>
        <v>0</v>
      </c>
    </row>
    <row r="109" spans="1:22" s="28" customFormat="1" x14ac:dyDescent="0.15">
      <c r="A109" s="138" t="s">
        <v>245</v>
      </c>
      <c r="B109" s="138" t="s">
        <v>21</v>
      </c>
      <c r="C109" s="169">
        <v>38717</v>
      </c>
      <c r="D109" s="168">
        <v>12</v>
      </c>
      <c r="F109" s="117">
        <v>0.04</v>
      </c>
      <c r="G109" s="117">
        <v>0.13</v>
      </c>
      <c r="H109" s="117">
        <v>3.7</v>
      </c>
      <c r="I109" s="117">
        <v>3.79</v>
      </c>
      <c r="J109" s="117">
        <v>3.83</v>
      </c>
      <c r="K109" s="117">
        <v>0</v>
      </c>
      <c r="L109" s="117">
        <v>0.04</v>
      </c>
      <c r="P109" s="95">
        <f t="shared" si="5"/>
        <v>0</v>
      </c>
      <c r="Q109" s="95">
        <f t="shared" si="6"/>
        <v>0</v>
      </c>
      <c r="R109" s="95">
        <f t="shared" si="7"/>
        <v>0</v>
      </c>
      <c r="S109" s="95">
        <f t="shared" si="8"/>
        <v>0</v>
      </c>
      <c r="T109" s="95">
        <f t="shared" si="9"/>
        <v>0</v>
      </c>
      <c r="U109" s="95">
        <f t="shared" si="10"/>
        <v>0</v>
      </c>
      <c r="V109" s="95">
        <f t="shared" si="11"/>
        <v>0</v>
      </c>
    </row>
    <row r="110" spans="1:22" x14ac:dyDescent="0.15">
      <c r="A110" s="138" t="s">
        <v>245</v>
      </c>
      <c r="B110" s="138" t="s">
        <v>21</v>
      </c>
      <c r="C110" s="169">
        <v>38748</v>
      </c>
      <c r="D110" s="168">
        <v>1</v>
      </c>
      <c r="E110" s="28"/>
      <c r="F110" s="117">
        <v>0.04</v>
      </c>
      <c r="G110" s="117">
        <v>0.13</v>
      </c>
      <c r="H110" s="117">
        <v>3.7</v>
      </c>
      <c r="I110" s="117">
        <v>3.79</v>
      </c>
      <c r="J110" s="117">
        <v>3.83</v>
      </c>
      <c r="K110" s="117">
        <v>0</v>
      </c>
      <c r="L110" s="117">
        <v>0.04</v>
      </c>
      <c r="M110" s="117"/>
      <c r="N110" s="117"/>
      <c r="P110" s="95">
        <f t="shared" si="5"/>
        <v>0</v>
      </c>
      <c r="Q110" s="95">
        <f t="shared" si="6"/>
        <v>0</v>
      </c>
      <c r="R110" s="95">
        <f t="shared" si="7"/>
        <v>0</v>
      </c>
      <c r="S110" s="95">
        <f t="shared" si="8"/>
        <v>0</v>
      </c>
      <c r="T110" s="95">
        <f t="shared" si="9"/>
        <v>0</v>
      </c>
      <c r="U110" s="95">
        <f t="shared" si="10"/>
        <v>0</v>
      </c>
      <c r="V110" s="95">
        <f t="shared" si="11"/>
        <v>0</v>
      </c>
    </row>
    <row r="111" spans="1:22" x14ac:dyDescent="0.15">
      <c r="A111" s="138" t="s">
        <v>245</v>
      </c>
      <c r="B111" s="138" t="s">
        <v>21</v>
      </c>
      <c r="C111" s="169">
        <v>38776</v>
      </c>
      <c r="D111" s="168">
        <v>2</v>
      </c>
      <c r="E111" s="28"/>
      <c r="F111" s="117">
        <v>0.04</v>
      </c>
      <c r="G111" s="117">
        <v>0.13</v>
      </c>
      <c r="H111" s="117">
        <v>3.73</v>
      </c>
      <c r="I111" s="117">
        <v>3.82</v>
      </c>
      <c r="J111" s="117">
        <v>3.85</v>
      </c>
      <c r="K111" s="117">
        <v>0</v>
      </c>
      <c r="L111" s="117">
        <v>0.04</v>
      </c>
      <c r="M111" s="117"/>
      <c r="N111" s="117"/>
      <c r="P111" s="95">
        <f t="shared" si="5"/>
        <v>0</v>
      </c>
      <c r="Q111" s="95">
        <f t="shared" si="6"/>
        <v>0</v>
      </c>
      <c r="R111" s="95">
        <f t="shared" si="7"/>
        <v>2.9999999999999805E-2</v>
      </c>
      <c r="S111" s="95">
        <f t="shared" si="8"/>
        <v>2.9999999999999805E-2</v>
      </c>
      <c r="T111" s="95">
        <f t="shared" si="9"/>
        <v>2.0000000000000018E-2</v>
      </c>
      <c r="U111" s="95">
        <f t="shared" si="10"/>
        <v>0</v>
      </c>
      <c r="V111" s="95">
        <f t="shared" si="11"/>
        <v>0</v>
      </c>
    </row>
    <row r="112" spans="1:22" x14ac:dyDescent="0.15">
      <c r="A112" s="138" t="s">
        <v>245</v>
      </c>
      <c r="B112" s="138" t="s">
        <v>21</v>
      </c>
      <c r="C112" s="169">
        <v>38807</v>
      </c>
      <c r="D112" s="168">
        <v>3</v>
      </c>
      <c r="E112" s="28"/>
      <c r="F112" s="117">
        <v>0.04</v>
      </c>
      <c r="G112" s="117">
        <v>0.13</v>
      </c>
      <c r="H112" s="117">
        <v>3.73</v>
      </c>
      <c r="I112" s="117">
        <v>3.82</v>
      </c>
      <c r="J112" s="117">
        <v>3.85</v>
      </c>
      <c r="K112" s="117">
        <v>0</v>
      </c>
      <c r="L112" s="117">
        <v>0.04</v>
      </c>
      <c r="M112" s="117"/>
      <c r="N112" s="117"/>
      <c r="P112" s="95">
        <f t="shared" si="5"/>
        <v>0</v>
      </c>
      <c r="Q112" s="95">
        <f t="shared" si="6"/>
        <v>0</v>
      </c>
      <c r="R112" s="95">
        <f t="shared" si="7"/>
        <v>0</v>
      </c>
      <c r="S112" s="95">
        <f t="shared" si="8"/>
        <v>0</v>
      </c>
      <c r="T112" s="95">
        <f t="shared" si="9"/>
        <v>0</v>
      </c>
      <c r="U112" s="95">
        <f t="shared" si="10"/>
        <v>0</v>
      </c>
      <c r="V112" s="95">
        <f t="shared" si="11"/>
        <v>0</v>
      </c>
    </row>
    <row r="113" spans="1:22" x14ac:dyDescent="0.15">
      <c r="A113" s="138" t="s">
        <v>245</v>
      </c>
      <c r="B113" s="138" t="s">
        <v>21</v>
      </c>
      <c r="C113" s="169">
        <v>38837</v>
      </c>
      <c r="D113" s="168">
        <v>4</v>
      </c>
      <c r="E113" s="28"/>
      <c r="F113" s="117">
        <v>0.04</v>
      </c>
      <c r="G113" s="117">
        <v>0.13</v>
      </c>
      <c r="H113" s="117">
        <v>3.73</v>
      </c>
      <c r="I113" s="117">
        <v>3.82</v>
      </c>
      <c r="J113" s="117">
        <v>3.85</v>
      </c>
      <c r="K113" s="117">
        <v>0</v>
      </c>
      <c r="L113" s="117">
        <v>0.04</v>
      </c>
      <c r="M113" s="117"/>
      <c r="N113" s="117"/>
      <c r="P113" s="95">
        <f t="shared" si="5"/>
        <v>0</v>
      </c>
      <c r="Q113" s="95">
        <f t="shared" si="6"/>
        <v>0</v>
      </c>
      <c r="R113" s="95">
        <f t="shared" si="7"/>
        <v>0</v>
      </c>
      <c r="S113" s="95">
        <f t="shared" si="8"/>
        <v>0</v>
      </c>
      <c r="T113" s="95">
        <f t="shared" si="9"/>
        <v>0</v>
      </c>
      <c r="U113" s="95">
        <f t="shared" si="10"/>
        <v>0</v>
      </c>
      <c r="V113" s="95">
        <f t="shared" si="11"/>
        <v>0</v>
      </c>
    </row>
    <row r="114" spans="1:22" x14ac:dyDescent="0.15">
      <c r="A114" s="138" t="s">
        <v>245</v>
      </c>
      <c r="B114" s="138" t="s">
        <v>21</v>
      </c>
      <c r="C114" s="169">
        <v>38868</v>
      </c>
      <c r="D114" s="168">
        <v>5</v>
      </c>
      <c r="E114" s="28"/>
      <c r="F114" s="117">
        <v>0.05</v>
      </c>
      <c r="G114" s="117">
        <v>0.15</v>
      </c>
      <c r="H114" s="117">
        <v>3.73</v>
      </c>
      <c r="I114" s="117">
        <v>3.84</v>
      </c>
      <c r="J114" s="117">
        <v>3.88</v>
      </c>
      <c r="K114" s="117">
        <v>0</v>
      </c>
      <c r="L114" s="117">
        <v>0.04</v>
      </c>
      <c r="M114" s="117"/>
      <c r="N114" s="117"/>
      <c r="P114" s="95">
        <f t="shared" si="5"/>
        <v>1.0000000000000002E-2</v>
      </c>
      <c r="Q114" s="95">
        <f t="shared" si="6"/>
        <v>1.999999999999999E-2</v>
      </c>
      <c r="R114" s="95">
        <f t="shared" si="7"/>
        <v>0</v>
      </c>
      <c r="S114" s="95">
        <f t="shared" si="8"/>
        <v>2.0000000000000018E-2</v>
      </c>
      <c r="T114" s="95">
        <f t="shared" si="9"/>
        <v>2.9999999999999805E-2</v>
      </c>
      <c r="U114" s="95">
        <f t="shared" si="10"/>
        <v>0</v>
      </c>
      <c r="V114" s="95">
        <f t="shared" si="11"/>
        <v>0</v>
      </c>
    </row>
    <row r="115" spans="1:22" x14ac:dyDescent="0.15">
      <c r="A115" s="138" t="s">
        <v>245</v>
      </c>
      <c r="B115" s="138" t="s">
        <v>9</v>
      </c>
      <c r="C115" s="169">
        <v>38898</v>
      </c>
      <c r="D115" s="168">
        <v>6</v>
      </c>
      <c r="E115" s="28"/>
      <c r="F115" s="117">
        <v>0.05</v>
      </c>
      <c r="G115" s="117">
        <v>0.15</v>
      </c>
      <c r="H115" s="117">
        <v>3.73</v>
      </c>
      <c r="I115" s="117">
        <v>3.84</v>
      </c>
      <c r="J115" s="117">
        <v>3.88</v>
      </c>
      <c r="K115" s="117">
        <v>0</v>
      </c>
      <c r="L115" s="117">
        <v>0.04</v>
      </c>
      <c r="M115" s="117"/>
      <c r="N115" s="117"/>
      <c r="P115" s="95">
        <f t="shared" si="5"/>
        <v>0</v>
      </c>
      <c r="Q115" s="95">
        <f t="shared" si="6"/>
        <v>0</v>
      </c>
      <c r="R115" s="95">
        <f t="shared" si="7"/>
        <v>0</v>
      </c>
      <c r="S115" s="95">
        <f t="shared" si="8"/>
        <v>0</v>
      </c>
      <c r="T115" s="95">
        <f t="shared" si="9"/>
        <v>0</v>
      </c>
      <c r="U115" s="95">
        <f t="shared" si="10"/>
        <v>0</v>
      </c>
      <c r="V115" s="95">
        <f t="shared" si="11"/>
        <v>0</v>
      </c>
    </row>
    <row r="116" spans="1:22" x14ac:dyDescent="0.15">
      <c r="A116" s="138" t="s">
        <v>245</v>
      </c>
      <c r="B116" s="138" t="s">
        <v>9</v>
      </c>
      <c r="C116" s="169">
        <v>38929</v>
      </c>
      <c r="D116" s="168">
        <v>7</v>
      </c>
      <c r="E116" s="28"/>
      <c r="F116" s="117"/>
      <c r="G116" s="117"/>
      <c r="H116" s="117"/>
      <c r="I116" s="117"/>
      <c r="J116" s="117"/>
      <c r="K116" s="117"/>
      <c r="L116" s="117"/>
      <c r="M116" s="117"/>
      <c r="N116" s="117"/>
      <c r="P116" s="95">
        <f t="shared" si="5"/>
        <v>-0.05</v>
      </c>
      <c r="Q116" s="95">
        <f t="shared" si="6"/>
        <v>-0.15</v>
      </c>
      <c r="R116" s="95">
        <f t="shared" si="7"/>
        <v>-3.73</v>
      </c>
      <c r="S116" s="95">
        <f t="shared" si="8"/>
        <v>-3.84</v>
      </c>
      <c r="T116" s="95">
        <f t="shared" si="9"/>
        <v>-3.88</v>
      </c>
      <c r="U116" s="95">
        <f t="shared" si="10"/>
        <v>0</v>
      </c>
      <c r="V116" s="95">
        <f t="shared" si="11"/>
        <v>-0.04</v>
      </c>
    </row>
    <row r="117" spans="1:22" x14ac:dyDescent="0.15">
      <c r="A117" s="138" t="s">
        <v>245</v>
      </c>
      <c r="B117" s="138" t="s">
        <v>9</v>
      </c>
      <c r="C117" s="169">
        <v>38960</v>
      </c>
      <c r="D117" s="168">
        <v>8</v>
      </c>
      <c r="E117" s="28"/>
      <c r="F117" s="117">
        <v>0.05</v>
      </c>
      <c r="G117" s="117">
        <v>0.15</v>
      </c>
      <c r="H117" s="117">
        <v>3.73</v>
      </c>
      <c r="I117" s="117">
        <v>3.84</v>
      </c>
      <c r="J117" s="117">
        <v>3.88</v>
      </c>
      <c r="K117" s="117">
        <v>0</v>
      </c>
      <c r="L117" s="117">
        <v>0.04</v>
      </c>
      <c r="M117" s="117"/>
      <c r="N117" s="117"/>
      <c r="P117" s="95">
        <f t="shared" si="5"/>
        <v>0.05</v>
      </c>
      <c r="Q117" s="95">
        <f t="shared" si="6"/>
        <v>0.15</v>
      </c>
      <c r="R117" s="95">
        <f t="shared" si="7"/>
        <v>3.73</v>
      </c>
      <c r="S117" s="95">
        <f t="shared" si="8"/>
        <v>3.84</v>
      </c>
      <c r="T117" s="95">
        <f t="shared" si="9"/>
        <v>3.88</v>
      </c>
      <c r="U117" s="95">
        <f t="shared" si="10"/>
        <v>0</v>
      </c>
      <c r="V117" s="95">
        <f t="shared" si="11"/>
        <v>0.04</v>
      </c>
    </row>
    <row r="118" spans="1:22" x14ac:dyDescent="0.15">
      <c r="A118" s="138" t="s">
        <v>245</v>
      </c>
      <c r="B118" s="138" t="s">
        <v>9</v>
      </c>
      <c r="C118" s="169">
        <v>38990</v>
      </c>
      <c r="D118" s="168">
        <v>9</v>
      </c>
      <c r="E118" s="28"/>
      <c r="F118" s="117"/>
      <c r="G118" s="117"/>
      <c r="H118" s="117"/>
      <c r="I118" s="117"/>
      <c r="J118" s="117"/>
      <c r="K118" s="117"/>
      <c r="L118" s="117"/>
      <c r="M118" s="117"/>
      <c r="N118" s="117"/>
      <c r="P118" s="95">
        <f t="shared" ref="P118:V154" si="12">F118-F117</f>
        <v>-0.05</v>
      </c>
      <c r="Q118" s="95">
        <f t="shared" si="12"/>
        <v>-0.15</v>
      </c>
      <c r="R118" s="95">
        <f t="shared" si="12"/>
        <v>-3.73</v>
      </c>
      <c r="S118" s="95">
        <f t="shared" si="12"/>
        <v>-3.84</v>
      </c>
      <c r="T118" s="95">
        <f t="shared" si="12"/>
        <v>-3.88</v>
      </c>
      <c r="U118" s="95">
        <f t="shared" si="12"/>
        <v>0</v>
      </c>
      <c r="V118" s="95">
        <f t="shared" si="12"/>
        <v>-0.04</v>
      </c>
    </row>
    <row r="119" spans="1:22" x14ac:dyDescent="0.15">
      <c r="A119" s="138" t="s">
        <v>245</v>
      </c>
      <c r="B119" s="138" t="s">
        <v>9</v>
      </c>
      <c r="C119" s="169">
        <v>39021</v>
      </c>
      <c r="D119" s="168">
        <v>10</v>
      </c>
      <c r="E119" s="28"/>
      <c r="F119" s="117">
        <v>0.05</v>
      </c>
      <c r="G119" s="117">
        <v>0.15</v>
      </c>
      <c r="H119" s="117">
        <v>3.73</v>
      </c>
      <c r="I119" s="117">
        <v>3.84</v>
      </c>
      <c r="J119" s="117">
        <v>3.88</v>
      </c>
      <c r="K119" s="117">
        <v>0</v>
      </c>
      <c r="L119" s="117">
        <v>0.04</v>
      </c>
      <c r="M119" s="117"/>
      <c r="N119" s="117"/>
      <c r="P119" s="95">
        <f t="shared" si="12"/>
        <v>0.05</v>
      </c>
      <c r="Q119" s="95">
        <f t="shared" si="12"/>
        <v>0.15</v>
      </c>
      <c r="R119" s="95">
        <f t="shared" si="12"/>
        <v>3.73</v>
      </c>
      <c r="S119" s="95">
        <f t="shared" si="12"/>
        <v>3.84</v>
      </c>
      <c r="T119" s="95">
        <f t="shared" si="12"/>
        <v>3.88</v>
      </c>
      <c r="U119" s="95">
        <f t="shared" si="12"/>
        <v>0</v>
      </c>
      <c r="V119" s="95">
        <f t="shared" si="12"/>
        <v>0.04</v>
      </c>
    </row>
    <row r="120" spans="1:22" x14ac:dyDescent="0.15">
      <c r="A120" s="138" t="s">
        <v>245</v>
      </c>
      <c r="B120" s="138" t="s">
        <v>9</v>
      </c>
      <c r="C120" s="169">
        <v>39051</v>
      </c>
      <c r="D120" s="168">
        <v>11</v>
      </c>
      <c r="E120" s="28"/>
      <c r="F120" s="117"/>
      <c r="G120" s="117"/>
      <c r="H120" s="117"/>
      <c r="I120" s="117"/>
      <c r="J120" s="117"/>
      <c r="K120" s="117"/>
      <c r="L120" s="117"/>
      <c r="M120" s="117"/>
      <c r="N120" s="117"/>
      <c r="P120" s="95">
        <f t="shared" si="12"/>
        <v>-0.05</v>
      </c>
      <c r="Q120" s="95">
        <f t="shared" si="12"/>
        <v>-0.15</v>
      </c>
      <c r="R120" s="95">
        <f t="shared" si="12"/>
        <v>-3.73</v>
      </c>
      <c r="S120" s="95">
        <f t="shared" si="12"/>
        <v>-3.84</v>
      </c>
      <c r="T120" s="95">
        <f t="shared" si="12"/>
        <v>-3.88</v>
      </c>
      <c r="U120" s="95">
        <f t="shared" si="12"/>
        <v>0</v>
      </c>
      <c r="V120" s="95">
        <f t="shared" si="12"/>
        <v>-0.04</v>
      </c>
    </row>
    <row r="121" spans="1:22" x14ac:dyDescent="0.15">
      <c r="A121" s="138" t="s">
        <v>245</v>
      </c>
      <c r="B121" s="138" t="s">
        <v>9</v>
      </c>
      <c r="C121" s="169">
        <v>39082</v>
      </c>
      <c r="D121" s="168">
        <v>12</v>
      </c>
      <c r="E121" s="28"/>
      <c r="F121" s="117">
        <v>0.05</v>
      </c>
      <c r="G121" s="117">
        <v>0.15</v>
      </c>
      <c r="H121" s="117">
        <v>3.65</v>
      </c>
      <c r="I121" s="117">
        <v>3.77</v>
      </c>
      <c r="J121" s="117">
        <v>3.8</v>
      </c>
      <c r="K121" s="117">
        <v>0</v>
      </c>
      <c r="L121" s="117">
        <v>0.04</v>
      </c>
      <c r="M121" s="117"/>
      <c r="N121" s="117"/>
      <c r="P121" s="95">
        <f t="shared" si="12"/>
        <v>0.05</v>
      </c>
      <c r="Q121" s="95">
        <f t="shared" si="12"/>
        <v>0.15</v>
      </c>
      <c r="R121" s="95">
        <f t="shared" si="12"/>
        <v>3.65</v>
      </c>
      <c r="S121" s="95">
        <f t="shared" si="12"/>
        <v>3.77</v>
      </c>
      <c r="T121" s="95">
        <f t="shared" si="12"/>
        <v>3.8</v>
      </c>
      <c r="U121" s="95">
        <f t="shared" si="12"/>
        <v>0</v>
      </c>
      <c r="V121" s="95">
        <f t="shared" si="12"/>
        <v>0.04</v>
      </c>
    </row>
    <row r="122" spans="1:22" x14ac:dyDescent="0.15">
      <c r="A122" s="138" t="s">
        <v>245</v>
      </c>
      <c r="B122" s="138" t="s">
        <v>9</v>
      </c>
      <c r="C122" s="169">
        <v>39113</v>
      </c>
      <c r="D122" s="168">
        <v>1</v>
      </c>
      <c r="E122" s="28"/>
      <c r="F122" s="117"/>
      <c r="G122" s="117"/>
      <c r="H122" s="117"/>
      <c r="I122" s="117"/>
      <c r="J122" s="117"/>
      <c r="K122" s="117"/>
      <c r="L122" s="117"/>
      <c r="M122" s="117"/>
      <c r="N122" s="117"/>
      <c r="P122" s="95">
        <f t="shared" si="12"/>
        <v>-0.05</v>
      </c>
      <c r="Q122" s="95">
        <f t="shared" si="12"/>
        <v>-0.15</v>
      </c>
      <c r="R122" s="95">
        <f t="shared" si="12"/>
        <v>-3.65</v>
      </c>
      <c r="S122" s="95">
        <f t="shared" si="12"/>
        <v>-3.77</v>
      </c>
      <c r="T122" s="95">
        <f t="shared" si="12"/>
        <v>-3.8</v>
      </c>
      <c r="U122" s="95">
        <f t="shared" si="12"/>
        <v>0</v>
      </c>
      <c r="V122" s="95">
        <f t="shared" si="12"/>
        <v>-0.04</v>
      </c>
    </row>
    <row r="123" spans="1:22" x14ac:dyDescent="0.15">
      <c r="A123" s="138" t="s">
        <v>245</v>
      </c>
      <c r="B123" s="138" t="s">
        <v>9</v>
      </c>
      <c r="C123" s="169">
        <v>39141</v>
      </c>
      <c r="D123" s="168">
        <v>2</v>
      </c>
      <c r="E123" s="28"/>
      <c r="F123" s="117">
        <v>0.05</v>
      </c>
      <c r="G123" s="117">
        <v>0.15</v>
      </c>
      <c r="H123" s="117">
        <v>3.65</v>
      </c>
      <c r="I123" s="117">
        <v>3.77</v>
      </c>
      <c r="J123" s="117">
        <v>3.8</v>
      </c>
      <c r="K123" s="117">
        <v>0</v>
      </c>
      <c r="L123" s="117">
        <v>0.04</v>
      </c>
      <c r="M123" s="117"/>
      <c r="N123" s="117"/>
      <c r="P123" s="95">
        <f t="shared" si="12"/>
        <v>0.05</v>
      </c>
      <c r="Q123" s="95">
        <f t="shared" si="12"/>
        <v>0.15</v>
      </c>
      <c r="R123" s="95">
        <f t="shared" si="12"/>
        <v>3.65</v>
      </c>
      <c r="S123" s="95">
        <f t="shared" si="12"/>
        <v>3.77</v>
      </c>
      <c r="T123" s="95">
        <f t="shared" si="12"/>
        <v>3.8</v>
      </c>
      <c r="U123" s="95">
        <f t="shared" si="12"/>
        <v>0</v>
      </c>
      <c r="V123" s="95">
        <f t="shared" si="12"/>
        <v>0.04</v>
      </c>
    </row>
    <row r="124" spans="1:22" s="28" customFormat="1" x14ac:dyDescent="0.15">
      <c r="A124" s="138" t="s">
        <v>245</v>
      </c>
      <c r="B124" s="138" t="s">
        <v>9</v>
      </c>
      <c r="C124" s="169">
        <v>39172</v>
      </c>
      <c r="D124" s="168">
        <v>3</v>
      </c>
      <c r="P124" s="95">
        <f t="shared" si="12"/>
        <v>-0.05</v>
      </c>
      <c r="Q124" s="95">
        <f t="shared" si="12"/>
        <v>-0.15</v>
      </c>
      <c r="R124" s="95">
        <f t="shared" si="12"/>
        <v>-3.65</v>
      </c>
      <c r="S124" s="95">
        <f t="shared" si="12"/>
        <v>-3.77</v>
      </c>
      <c r="T124" s="95">
        <f t="shared" si="12"/>
        <v>-3.8</v>
      </c>
      <c r="U124" s="95">
        <f t="shared" si="12"/>
        <v>0</v>
      </c>
      <c r="V124" s="95">
        <f t="shared" si="12"/>
        <v>-0.04</v>
      </c>
    </row>
    <row r="125" spans="1:22" s="28" customFormat="1" x14ac:dyDescent="0.15">
      <c r="A125" s="138" t="s">
        <v>245</v>
      </c>
      <c r="B125" s="138" t="s">
        <v>9</v>
      </c>
      <c r="C125" s="169">
        <v>39202</v>
      </c>
      <c r="D125" s="168">
        <v>4</v>
      </c>
      <c r="F125" s="117">
        <v>0.05</v>
      </c>
      <c r="G125" s="117">
        <v>0.15</v>
      </c>
      <c r="H125" s="117">
        <v>3.67</v>
      </c>
      <c r="I125" s="117">
        <v>3.78</v>
      </c>
      <c r="J125" s="117">
        <v>3.82</v>
      </c>
      <c r="K125" s="117">
        <v>0</v>
      </c>
      <c r="L125" s="117">
        <v>0.04</v>
      </c>
      <c r="P125" s="95">
        <f t="shared" si="12"/>
        <v>0.05</v>
      </c>
      <c r="Q125" s="95">
        <f t="shared" si="12"/>
        <v>0.15</v>
      </c>
      <c r="R125" s="95">
        <f t="shared" si="12"/>
        <v>3.67</v>
      </c>
      <c r="S125" s="95">
        <f t="shared" si="12"/>
        <v>3.78</v>
      </c>
      <c r="T125" s="95">
        <f t="shared" si="12"/>
        <v>3.82</v>
      </c>
      <c r="U125" s="95">
        <f t="shared" si="12"/>
        <v>0</v>
      </c>
      <c r="V125" s="95">
        <f t="shared" si="12"/>
        <v>0.04</v>
      </c>
    </row>
    <row r="126" spans="1:22" s="28" customFormat="1" x14ac:dyDescent="0.15">
      <c r="A126" s="138" t="s">
        <v>245</v>
      </c>
      <c r="B126" s="138" t="s">
        <v>9</v>
      </c>
      <c r="C126" s="169">
        <v>39233</v>
      </c>
      <c r="D126" s="168">
        <v>5</v>
      </c>
      <c r="F126" s="117">
        <v>0.05</v>
      </c>
      <c r="G126" s="117">
        <v>0.15</v>
      </c>
      <c r="H126" s="117">
        <v>3.67</v>
      </c>
      <c r="I126" s="117">
        <v>3.78</v>
      </c>
      <c r="J126" s="117">
        <v>3.82</v>
      </c>
      <c r="K126" s="117">
        <v>0</v>
      </c>
      <c r="L126" s="117">
        <v>0.04</v>
      </c>
      <c r="P126" s="95">
        <f t="shared" si="12"/>
        <v>0</v>
      </c>
      <c r="Q126" s="95">
        <f t="shared" si="12"/>
        <v>0</v>
      </c>
      <c r="R126" s="95">
        <f t="shared" si="12"/>
        <v>0</v>
      </c>
      <c r="S126" s="95">
        <f t="shared" si="12"/>
        <v>0</v>
      </c>
      <c r="T126" s="95">
        <f t="shared" si="12"/>
        <v>0</v>
      </c>
      <c r="U126" s="95">
        <f t="shared" si="12"/>
        <v>0</v>
      </c>
      <c r="V126" s="95">
        <f t="shared" si="12"/>
        <v>0</v>
      </c>
    </row>
    <row r="127" spans="1:22" s="28" customFormat="1" x14ac:dyDescent="0.15">
      <c r="A127" s="114"/>
      <c r="B127" s="114"/>
      <c r="C127" s="167"/>
      <c r="D127" s="125"/>
      <c r="P127" s="95">
        <f t="shared" si="12"/>
        <v>-0.05</v>
      </c>
      <c r="Q127" s="95">
        <f t="shared" si="12"/>
        <v>-0.15</v>
      </c>
      <c r="R127" s="95">
        <f t="shared" si="12"/>
        <v>-3.67</v>
      </c>
      <c r="S127" s="95">
        <f t="shared" si="12"/>
        <v>-3.78</v>
      </c>
      <c r="T127" s="95">
        <f t="shared" si="12"/>
        <v>-3.82</v>
      </c>
      <c r="U127" s="95">
        <f t="shared" si="12"/>
        <v>0</v>
      </c>
      <c r="V127" s="95">
        <f t="shared" si="12"/>
        <v>-0.04</v>
      </c>
    </row>
    <row r="128" spans="1:22" x14ac:dyDescent="0.15">
      <c r="A128" s="138" t="s">
        <v>23</v>
      </c>
      <c r="B128" s="138" t="s">
        <v>21</v>
      </c>
      <c r="C128" s="169">
        <v>38898</v>
      </c>
      <c r="D128" s="168">
        <v>6</v>
      </c>
      <c r="E128" s="28"/>
      <c r="F128" s="117">
        <v>0.04</v>
      </c>
      <c r="G128" s="117">
        <v>0.16</v>
      </c>
      <c r="H128" s="117">
        <v>3.86</v>
      </c>
      <c r="I128" s="117">
        <v>3.98</v>
      </c>
      <c r="J128" s="117">
        <v>4.0199999999999996</v>
      </c>
      <c r="K128" s="117">
        <v>0</v>
      </c>
      <c r="L128" s="117">
        <v>0</v>
      </c>
      <c r="M128" s="117"/>
      <c r="N128" s="117"/>
      <c r="P128" s="95">
        <f t="shared" si="12"/>
        <v>0.04</v>
      </c>
      <c r="Q128" s="95">
        <f t="shared" si="12"/>
        <v>0.16</v>
      </c>
      <c r="R128" s="95">
        <f t="shared" si="12"/>
        <v>3.86</v>
      </c>
      <c r="S128" s="95">
        <f t="shared" si="12"/>
        <v>3.98</v>
      </c>
      <c r="T128" s="95">
        <f t="shared" si="12"/>
        <v>4.0199999999999996</v>
      </c>
      <c r="U128" s="95">
        <f t="shared" si="12"/>
        <v>0</v>
      </c>
      <c r="V128" s="95">
        <f t="shared" si="12"/>
        <v>0</v>
      </c>
    </row>
    <row r="129" spans="1:22" x14ac:dyDescent="0.15">
      <c r="A129" s="138" t="s">
        <v>23</v>
      </c>
      <c r="B129" s="138" t="s">
        <v>21</v>
      </c>
      <c r="C129" s="169">
        <v>38929</v>
      </c>
      <c r="D129" s="168">
        <v>7</v>
      </c>
      <c r="E129" s="28"/>
      <c r="F129" s="117">
        <v>0.04</v>
      </c>
      <c r="G129" s="117">
        <v>0.16</v>
      </c>
      <c r="H129" s="117">
        <v>3.86</v>
      </c>
      <c r="I129" s="117">
        <v>3.98</v>
      </c>
      <c r="J129" s="117">
        <v>4.0199999999999996</v>
      </c>
      <c r="K129" s="117">
        <v>0</v>
      </c>
      <c r="L129" s="117">
        <v>0.04</v>
      </c>
      <c r="M129" s="117"/>
      <c r="N129" s="117"/>
      <c r="P129" s="95">
        <f t="shared" si="12"/>
        <v>0</v>
      </c>
      <c r="Q129" s="95">
        <f t="shared" si="12"/>
        <v>0</v>
      </c>
      <c r="R129" s="95">
        <f t="shared" si="12"/>
        <v>0</v>
      </c>
      <c r="S129" s="95">
        <f t="shared" si="12"/>
        <v>0</v>
      </c>
      <c r="T129" s="95">
        <f t="shared" si="12"/>
        <v>0</v>
      </c>
      <c r="U129" s="95">
        <f t="shared" si="12"/>
        <v>0</v>
      </c>
      <c r="V129" s="95">
        <f t="shared" si="12"/>
        <v>0.04</v>
      </c>
    </row>
    <row r="130" spans="1:22" x14ac:dyDescent="0.15">
      <c r="A130" s="138" t="s">
        <v>23</v>
      </c>
      <c r="B130" s="138" t="s">
        <v>21</v>
      </c>
      <c r="C130" s="169">
        <v>38960</v>
      </c>
      <c r="D130" s="168">
        <v>8</v>
      </c>
      <c r="E130" s="28"/>
      <c r="F130" s="117">
        <v>0.04</v>
      </c>
      <c r="G130" s="117">
        <v>0.16</v>
      </c>
      <c r="H130" s="117">
        <v>3.76</v>
      </c>
      <c r="I130" s="117">
        <v>3.88</v>
      </c>
      <c r="J130" s="117">
        <v>3.92</v>
      </c>
      <c r="K130" s="117">
        <v>0</v>
      </c>
      <c r="L130" s="117">
        <v>0.04</v>
      </c>
      <c r="M130" s="117"/>
      <c r="N130" s="117"/>
      <c r="P130" s="95">
        <f t="shared" si="12"/>
        <v>0</v>
      </c>
      <c r="Q130" s="95">
        <f t="shared" si="12"/>
        <v>0</v>
      </c>
      <c r="R130" s="95">
        <f t="shared" si="12"/>
        <v>-0.10000000000000009</v>
      </c>
      <c r="S130" s="95">
        <f t="shared" si="12"/>
        <v>-0.10000000000000009</v>
      </c>
      <c r="T130" s="95">
        <f t="shared" si="12"/>
        <v>-9.9999999999999645E-2</v>
      </c>
      <c r="U130" s="95">
        <f t="shared" si="12"/>
        <v>0</v>
      </c>
      <c r="V130" s="95">
        <f t="shared" si="12"/>
        <v>0</v>
      </c>
    </row>
    <row r="131" spans="1:22" x14ac:dyDescent="0.15">
      <c r="A131" s="138" t="s">
        <v>23</v>
      </c>
      <c r="B131" s="138" t="s">
        <v>21</v>
      </c>
      <c r="C131" s="169">
        <v>38990</v>
      </c>
      <c r="D131" s="168">
        <v>9</v>
      </c>
      <c r="E131" s="28"/>
      <c r="F131" s="117">
        <v>0.04</v>
      </c>
      <c r="G131" s="117">
        <v>0.16</v>
      </c>
      <c r="H131" s="117">
        <v>3.76</v>
      </c>
      <c r="I131" s="117">
        <v>3.88</v>
      </c>
      <c r="J131" s="117">
        <v>3.92</v>
      </c>
      <c r="K131" s="117">
        <v>0</v>
      </c>
      <c r="L131" s="117">
        <v>0.04</v>
      </c>
      <c r="M131" s="117"/>
      <c r="N131" s="117"/>
      <c r="P131" s="95">
        <f t="shared" si="12"/>
        <v>0</v>
      </c>
      <c r="Q131" s="95">
        <f t="shared" si="12"/>
        <v>0</v>
      </c>
      <c r="R131" s="95">
        <f t="shared" si="12"/>
        <v>0</v>
      </c>
      <c r="S131" s="95">
        <f t="shared" si="12"/>
        <v>0</v>
      </c>
      <c r="T131" s="95">
        <f t="shared" si="12"/>
        <v>0</v>
      </c>
      <c r="U131" s="95">
        <f t="shared" si="12"/>
        <v>0</v>
      </c>
      <c r="V131" s="95">
        <f t="shared" si="12"/>
        <v>0</v>
      </c>
    </row>
    <row r="132" spans="1:22" x14ac:dyDescent="0.15">
      <c r="A132" s="138" t="s">
        <v>23</v>
      </c>
      <c r="B132" s="138" t="s">
        <v>21</v>
      </c>
      <c r="C132" s="169">
        <v>39021</v>
      </c>
      <c r="D132" s="168">
        <v>10</v>
      </c>
      <c r="E132" s="28"/>
      <c r="F132" s="117">
        <v>0.04</v>
      </c>
      <c r="G132" s="117">
        <v>0.16</v>
      </c>
      <c r="H132" s="117">
        <v>3.76</v>
      </c>
      <c r="I132" s="117">
        <v>3.88</v>
      </c>
      <c r="J132" s="117">
        <v>3.92</v>
      </c>
      <c r="K132" s="117">
        <v>0</v>
      </c>
      <c r="L132" s="117">
        <v>0.04</v>
      </c>
      <c r="M132" s="117"/>
      <c r="N132" s="117"/>
      <c r="P132" s="95">
        <f t="shared" si="12"/>
        <v>0</v>
      </c>
      <c r="Q132" s="95">
        <f t="shared" si="12"/>
        <v>0</v>
      </c>
      <c r="R132" s="95">
        <f t="shared" si="12"/>
        <v>0</v>
      </c>
      <c r="S132" s="95">
        <f t="shared" si="12"/>
        <v>0</v>
      </c>
      <c r="T132" s="95">
        <f t="shared" si="12"/>
        <v>0</v>
      </c>
      <c r="U132" s="95">
        <f t="shared" si="12"/>
        <v>0</v>
      </c>
      <c r="V132" s="95">
        <f t="shared" si="12"/>
        <v>0</v>
      </c>
    </row>
    <row r="133" spans="1:22" x14ac:dyDescent="0.15">
      <c r="A133" s="138" t="s">
        <v>23</v>
      </c>
      <c r="B133" s="138" t="s">
        <v>21</v>
      </c>
      <c r="C133" s="169">
        <v>39051</v>
      </c>
      <c r="D133" s="168">
        <v>11</v>
      </c>
      <c r="E133" s="28"/>
      <c r="F133" s="117">
        <v>0.04</v>
      </c>
      <c r="G133" s="117">
        <v>0.16</v>
      </c>
      <c r="H133" s="117">
        <v>3.76</v>
      </c>
      <c r="I133" s="117">
        <v>3.88</v>
      </c>
      <c r="J133" s="117">
        <v>3.92</v>
      </c>
      <c r="K133" s="117">
        <v>0</v>
      </c>
      <c r="L133" s="117">
        <v>0.04</v>
      </c>
      <c r="M133" s="117"/>
      <c r="N133" s="117"/>
      <c r="P133" s="95">
        <f t="shared" si="12"/>
        <v>0</v>
      </c>
      <c r="Q133" s="95">
        <f t="shared" si="12"/>
        <v>0</v>
      </c>
      <c r="R133" s="95">
        <f t="shared" si="12"/>
        <v>0</v>
      </c>
      <c r="S133" s="95">
        <f t="shared" si="12"/>
        <v>0</v>
      </c>
      <c r="T133" s="95">
        <f t="shared" si="12"/>
        <v>0</v>
      </c>
      <c r="U133" s="95">
        <f t="shared" si="12"/>
        <v>0</v>
      </c>
      <c r="V133" s="95">
        <f t="shared" si="12"/>
        <v>0</v>
      </c>
    </row>
    <row r="134" spans="1:22" x14ac:dyDescent="0.15">
      <c r="A134" s="138" t="s">
        <v>23</v>
      </c>
      <c r="B134" s="138" t="s">
        <v>21</v>
      </c>
      <c r="C134" s="169">
        <v>39082</v>
      </c>
      <c r="D134" s="168">
        <v>12</v>
      </c>
      <c r="E134" s="28"/>
      <c r="F134" s="117">
        <v>0.04</v>
      </c>
      <c r="G134" s="117">
        <v>0.16</v>
      </c>
      <c r="H134" s="117">
        <v>3.76</v>
      </c>
      <c r="I134" s="117">
        <v>3.88</v>
      </c>
      <c r="J134" s="117">
        <v>3.92</v>
      </c>
      <c r="K134" s="117">
        <v>0</v>
      </c>
      <c r="L134" s="117">
        <v>0.04</v>
      </c>
      <c r="M134" s="117"/>
      <c r="N134" s="117"/>
      <c r="P134" s="95">
        <f t="shared" si="12"/>
        <v>0</v>
      </c>
      <c r="Q134" s="95">
        <f t="shared" si="12"/>
        <v>0</v>
      </c>
      <c r="R134" s="95">
        <f t="shared" si="12"/>
        <v>0</v>
      </c>
      <c r="S134" s="95">
        <f t="shared" si="12"/>
        <v>0</v>
      </c>
      <c r="T134" s="95">
        <f t="shared" si="12"/>
        <v>0</v>
      </c>
      <c r="U134" s="95">
        <f t="shared" si="12"/>
        <v>0</v>
      </c>
      <c r="V134" s="95">
        <f t="shared" si="12"/>
        <v>0</v>
      </c>
    </row>
    <row r="135" spans="1:22" x14ac:dyDescent="0.15">
      <c r="A135" s="138" t="s">
        <v>23</v>
      </c>
      <c r="B135" s="138" t="s">
        <v>21</v>
      </c>
      <c r="C135" s="169">
        <v>39113</v>
      </c>
      <c r="D135" s="168">
        <v>1</v>
      </c>
      <c r="E135" s="28"/>
      <c r="F135" s="117">
        <v>0.04</v>
      </c>
      <c r="G135" s="117">
        <v>0.16</v>
      </c>
      <c r="H135" s="117">
        <v>3.76</v>
      </c>
      <c r="I135" s="117">
        <v>3.88</v>
      </c>
      <c r="J135" s="117">
        <v>3.92</v>
      </c>
      <c r="K135" s="117">
        <v>0</v>
      </c>
      <c r="L135" s="117">
        <v>0.04</v>
      </c>
      <c r="M135" s="117"/>
      <c r="N135" s="117"/>
      <c r="P135" s="95">
        <f t="shared" si="12"/>
        <v>0</v>
      </c>
      <c r="Q135" s="95">
        <f t="shared" si="12"/>
        <v>0</v>
      </c>
      <c r="R135" s="95">
        <f t="shared" si="12"/>
        <v>0</v>
      </c>
      <c r="S135" s="95">
        <f t="shared" si="12"/>
        <v>0</v>
      </c>
      <c r="T135" s="95">
        <f t="shared" si="12"/>
        <v>0</v>
      </c>
      <c r="U135" s="95">
        <f t="shared" si="12"/>
        <v>0</v>
      </c>
      <c r="V135" s="95">
        <f t="shared" si="12"/>
        <v>0</v>
      </c>
    </row>
    <row r="136" spans="1:22" x14ac:dyDescent="0.15">
      <c r="A136" s="138" t="s">
        <v>23</v>
      </c>
      <c r="B136" s="138" t="s">
        <v>21</v>
      </c>
      <c r="C136" s="169">
        <v>39141</v>
      </c>
      <c r="D136" s="168">
        <v>2</v>
      </c>
      <c r="E136" s="28"/>
      <c r="F136" s="117">
        <v>0.04</v>
      </c>
      <c r="G136" s="117">
        <v>0.16</v>
      </c>
      <c r="H136" s="117">
        <v>3.76</v>
      </c>
      <c r="I136" s="117">
        <v>3.88</v>
      </c>
      <c r="J136" s="117">
        <v>3.92</v>
      </c>
      <c r="K136" s="117">
        <v>0</v>
      </c>
      <c r="L136" s="117">
        <v>0.04</v>
      </c>
      <c r="M136" s="117"/>
      <c r="N136" s="117"/>
      <c r="P136" s="95">
        <f t="shared" si="12"/>
        <v>0</v>
      </c>
      <c r="Q136" s="95">
        <f t="shared" si="12"/>
        <v>0</v>
      </c>
      <c r="R136" s="95">
        <f t="shared" si="12"/>
        <v>0</v>
      </c>
      <c r="S136" s="95">
        <f t="shared" si="12"/>
        <v>0</v>
      </c>
      <c r="T136" s="95">
        <f t="shared" si="12"/>
        <v>0</v>
      </c>
      <c r="U136" s="95">
        <f t="shared" si="12"/>
        <v>0</v>
      </c>
      <c r="V136" s="95">
        <f t="shared" si="12"/>
        <v>0</v>
      </c>
    </row>
    <row r="137" spans="1:22" x14ac:dyDescent="0.15">
      <c r="A137" s="138" t="s">
        <v>23</v>
      </c>
      <c r="B137" s="138" t="s">
        <v>21</v>
      </c>
      <c r="C137" s="169">
        <v>39172</v>
      </c>
      <c r="D137" s="168">
        <v>3</v>
      </c>
      <c r="E137" s="28"/>
      <c r="F137" s="117">
        <v>0.04</v>
      </c>
      <c r="G137" s="117">
        <v>0.16</v>
      </c>
      <c r="H137" s="117">
        <v>3.78</v>
      </c>
      <c r="I137" s="117">
        <v>3.9</v>
      </c>
      <c r="J137" s="117">
        <v>3.94</v>
      </c>
      <c r="K137" s="117">
        <v>0</v>
      </c>
      <c r="L137" s="117">
        <v>0.04</v>
      </c>
      <c r="M137" s="117"/>
      <c r="N137" s="117"/>
      <c r="P137" s="95">
        <f t="shared" si="12"/>
        <v>0</v>
      </c>
      <c r="Q137" s="95">
        <f t="shared" si="12"/>
        <v>0</v>
      </c>
      <c r="R137" s="95">
        <f t="shared" si="12"/>
        <v>2.0000000000000018E-2</v>
      </c>
      <c r="S137" s="95">
        <f t="shared" si="12"/>
        <v>2.0000000000000018E-2</v>
      </c>
      <c r="T137" s="95">
        <f t="shared" si="12"/>
        <v>2.0000000000000018E-2</v>
      </c>
      <c r="U137" s="95">
        <f t="shared" si="12"/>
        <v>0</v>
      </c>
      <c r="V137" s="95">
        <f t="shared" si="12"/>
        <v>0</v>
      </c>
    </row>
    <row r="138" spans="1:22" x14ac:dyDescent="0.15">
      <c r="A138" s="138" t="s">
        <v>23</v>
      </c>
      <c r="B138" s="138" t="s">
        <v>21</v>
      </c>
      <c r="C138" s="169">
        <v>39202</v>
      </c>
      <c r="D138" s="168">
        <v>4</v>
      </c>
      <c r="E138" s="28"/>
      <c r="F138" s="117">
        <v>0.04</v>
      </c>
      <c r="G138" s="117">
        <v>0.16</v>
      </c>
      <c r="H138" s="117">
        <v>3.78</v>
      </c>
      <c r="I138" s="117">
        <v>3.9</v>
      </c>
      <c r="J138" s="117">
        <v>3.94</v>
      </c>
      <c r="K138" s="117">
        <v>0</v>
      </c>
      <c r="L138" s="117">
        <v>0.04</v>
      </c>
      <c r="M138" s="117"/>
      <c r="N138" s="117"/>
      <c r="P138" s="95">
        <f t="shared" si="12"/>
        <v>0</v>
      </c>
      <c r="Q138" s="95">
        <f t="shared" si="12"/>
        <v>0</v>
      </c>
      <c r="R138" s="95">
        <f t="shared" si="12"/>
        <v>0</v>
      </c>
      <c r="S138" s="95">
        <f t="shared" si="12"/>
        <v>0</v>
      </c>
      <c r="T138" s="95">
        <f t="shared" si="12"/>
        <v>0</v>
      </c>
      <c r="U138" s="95">
        <f t="shared" si="12"/>
        <v>0</v>
      </c>
      <c r="V138" s="95">
        <f t="shared" si="12"/>
        <v>0</v>
      </c>
    </row>
    <row r="139" spans="1:22" x14ac:dyDescent="0.15">
      <c r="A139" s="138" t="s">
        <v>23</v>
      </c>
      <c r="B139" s="138" t="s">
        <v>21</v>
      </c>
      <c r="C139" s="169">
        <v>39233</v>
      </c>
      <c r="D139" s="168">
        <v>5</v>
      </c>
      <c r="E139" s="28"/>
      <c r="F139" s="117">
        <v>0.04</v>
      </c>
      <c r="G139" s="117">
        <v>0.16</v>
      </c>
      <c r="H139" s="117">
        <v>4</v>
      </c>
      <c r="I139" s="117">
        <v>4.13</v>
      </c>
      <c r="J139" s="117">
        <v>4.16</v>
      </c>
      <c r="K139" s="117">
        <v>0</v>
      </c>
      <c r="L139" s="117">
        <v>0.04</v>
      </c>
      <c r="M139" s="117"/>
      <c r="N139" s="117"/>
      <c r="P139" s="95">
        <f t="shared" si="12"/>
        <v>0</v>
      </c>
      <c r="Q139" s="95">
        <f t="shared" si="12"/>
        <v>0</v>
      </c>
      <c r="R139" s="95">
        <f t="shared" si="12"/>
        <v>0.2200000000000002</v>
      </c>
      <c r="S139" s="95">
        <f t="shared" si="12"/>
        <v>0.22999999999999998</v>
      </c>
      <c r="T139" s="95">
        <f t="shared" si="12"/>
        <v>0.2200000000000002</v>
      </c>
      <c r="U139" s="95">
        <f t="shared" si="12"/>
        <v>0</v>
      </c>
      <c r="V139" s="95">
        <f t="shared" si="12"/>
        <v>0</v>
      </c>
    </row>
    <row r="140" spans="1:22" s="28" customFormat="1" x14ac:dyDescent="0.15">
      <c r="A140" s="138" t="s">
        <v>23</v>
      </c>
      <c r="B140" s="138" t="s">
        <v>9</v>
      </c>
      <c r="C140" s="169">
        <v>39263</v>
      </c>
      <c r="D140" s="168">
        <v>6</v>
      </c>
      <c r="F140" s="117">
        <v>0.04</v>
      </c>
      <c r="G140" s="117">
        <v>0.08</v>
      </c>
      <c r="H140" s="117">
        <v>3.82</v>
      </c>
      <c r="I140" s="117">
        <v>3.86</v>
      </c>
      <c r="J140" s="117">
        <v>3.9</v>
      </c>
      <c r="K140" s="117">
        <v>0</v>
      </c>
      <c r="L140" s="117">
        <v>0.04</v>
      </c>
      <c r="P140" s="95">
        <f t="shared" si="12"/>
        <v>0</v>
      </c>
      <c r="Q140" s="95">
        <f t="shared" si="12"/>
        <v>-0.08</v>
      </c>
      <c r="R140" s="95">
        <f t="shared" si="12"/>
        <v>-0.18000000000000016</v>
      </c>
      <c r="S140" s="95">
        <f t="shared" si="12"/>
        <v>-0.27</v>
      </c>
      <c r="T140" s="95">
        <f t="shared" si="12"/>
        <v>-0.26000000000000023</v>
      </c>
      <c r="U140" s="95">
        <f t="shared" si="12"/>
        <v>0</v>
      </c>
      <c r="V140" s="95">
        <f t="shared" si="12"/>
        <v>0</v>
      </c>
    </row>
    <row r="141" spans="1:22" s="28" customFormat="1" x14ac:dyDescent="0.15">
      <c r="A141" s="138" t="s">
        <v>23</v>
      </c>
      <c r="B141" s="138" t="s">
        <v>9</v>
      </c>
      <c r="C141" s="169">
        <v>39294</v>
      </c>
      <c r="D141" s="168">
        <v>7</v>
      </c>
      <c r="F141" s="117">
        <v>0.04</v>
      </c>
      <c r="G141" s="117">
        <v>0.08</v>
      </c>
      <c r="H141" s="117">
        <v>3.93</v>
      </c>
      <c r="I141" s="117">
        <v>3.97</v>
      </c>
      <c r="J141" s="117">
        <v>4.01</v>
      </c>
      <c r="K141" s="117">
        <v>0</v>
      </c>
      <c r="L141" s="117">
        <v>0.04</v>
      </c>
      <c r="P141" s="95">
        <f t="shared" si="12"/>
        <v>0</v>
      </c>
      <c r="Q141" s="95">
        <f t="shared" si="12"/>
        <v>0</v>
      </c>
      <c r="R141" s="95">
        <f t="shared" si="12"/>
        <v>0.11000000000000032</v>
      </c>
      <c r="S141" s="95">
        <f t="shared" si="12"/>
        <v>0.11000000000000032</v>
      </c>
      <c r="T141" s="95">
        <f t="shared" si="12"/>
        <v>0.10999999999999988</v>
      </c>
      <c r="U141" s="95">
        <f t="shared" si="12"/>
        <v>0</v>
      </c>
      <c r="V141" s="95">
        <f t="shared" si="12"/>
        <v>0</v>
      </c>
    </row>
    <row r="142" spans="1:22" s="28" customFormat="1" x14ac:dyDescent="0.15">
      <c r="A142" s="138" t="s">
        <v>23</v>
      </c>
      <c r="B142" s="138" t="s">
        <v>9</v>
      </c>
      <c r="C142" s="169">
        <v>39325</v>
      </c>
      <c r="D142" s="168">
        <v>8</v>
      </c>
      <c r="F142" s="28">
        <v>0.04</v>
      </c>
      <c r="G142" s="28">
        <v>0.08</v>
      </c>
      <c r="H142" s="28">
        <v>3.93</v>
      </c>
      <c r="I142" s="28">
        <v>3.97</v>
      </c>
      <c r="J142" s="28">
        <v>4.01</v>
      </c>
      <c r="K142" s="28">
        <v>0</v>
      </c>
      <c r="L142" s="28">
        <v>0.04</v>
      </c>
      <c r="P142" s="95">
        <f t="shared" si="12"/>
        <v>0</v>
      </c>
      <c r="Q142" s="95">
        <f t="shared" si="12"/>
        <v>0</v>
      </c>
      <c r="R142" s="95">
        <f t="shared" si="12"/>
        <v>0</v>
      </c>
      <c r="S142" s="95">
        <f t="shared" si="12"/>
        <v>0</v>
      </c>
      <c r="T142" s="95">
        <f t="shared" si="12"/>
        <v>0</v>
      </c>
      <c r="U142" s="95">
        <f t="shared" si="12"/>
        <v>0</v>
      </c>
      <c r="V142" s="95">
        <f t="shared" si="12"/>
        <v>0</v>
      </c>
    </row>
    <row r="143" spans="1:22" s="28" customFormat="1" x14ac:dyDescent="0.15">
      <c r="A143" s="138" t="s">
        <v>23</v>
      </c>
      <c r="B143" s="138" t="s">
        <v>9</v>
      </c>
      <c r="C143" s="169">
        <v>39355</v>
      </c>
      <c r="D143" s="168">
        <v>9</v>
      </c>
      <c r="P143" s="95">
        <f t="shared" si="12"/>
        <v>-0.04</v>
      </c>
      <c r="Q143" s="95">
        <f t="shared" si="12"/>
        <v>-0.08</v>
      </c>
      <c r="R143" s="95">
        <f t="shared" si="12"/>
        <v>-3.93</v>
      </c>
      <c r="S143" s="95">
        <f t="shared" si="12"/>
        <v>-3.97</v>
      </c>
      <c r="T143" s="95">
        <f t="shared" si="12"/>
        <v>-4.01</v>
      </c>
      <c r="U143" s="95">
        <f t="shared" si="12"/>
        <v>0</v>
      </c>
      <c r="V143" s="95">
        <f t="shared" si="12"/>
        <v>-0.04</v>
      </c>
    </row>
    <row r="144" spans="1:22" s="28" customFormat="1" x14ac:dyDescent="0.15">
      <c r="A144" s="138" t="s">
        <v>23</v>
      </c>
      <c r="B144" s="138" t="s">
        <v>9</v>
      </c>
      <c r="C144" s="169">
        <v>39386</v>
      </c>
      <c r="D144" s="168">
        <v>10</v>
      </c>
      <c r="P144" s="95">
        <f t="shared" si="12"/>
        <v>0</v>
      </c>
      <c r="Q144" s="95">
        <f t="shared" si="12"/>
        <v>0</v>
      </c>
      <c r="R144" s="95">
        <f t="shared" si="12"/>
        <v>0</v>
      </c>
      <c r="S144" s="95">
        <f t="shared" si="12"/>
        <v>0</v>
      </c>
      <c r="T144" s="95">
        <f t="shared" si="12"/>
        <v>0</v>
      </c>
      <c r="U144" s="95">
        <f t="shared" si="12"/>
        <v>0</v>
      </c>
      <c r="V144" s="95">
        <f t="shared" si="12"/>
        <v>0</v>
      </c>
    </row>
    <row r="145" spans="1:22" s="28" customFormat="1" x14ac:dyDescent="0.15">
      <c r="A145" s="138" t="s">
        <v>23</v>
      </c>
      <c r="B145" s="138" t="s">
        <v>9</v>
      </c>
      <c r="C145" s="169">
        <v>39416</v>
      </c>
      <c r="D145" s="168">
        <v>11</v>
      </c>
      <c r="P145" s="95">
        <f t="shared" si="12"/>
        <v>0</v>
      </c>
      <c r="Q145" s="95">
        <f t="shared" si="12"/>
        <v>0</v>
      </c>
      <c r="R145" s="95">
        <f t="shared" si="12"/>
        <v>0</v>
      </c>
      <c r="S145" s="95">
        <f t="shared" si="12"/>
        <v>0</v>
      </c>
      <c r="T145" s="95">
        <f t="shared" si="12"/>
        <v>0</v>
      </c>
      <c r="U145" s="95">
        <f t="shared" si="12"/>
        <v>0</v>
      </c>
      <c r="V145" s="95">
        <f t="shared" si="12"/>
        <v>0</v>
      </c>
    </row>
    <row r="146" spans="1:22" s="28" customFormat="1" x14ac:dyDescent="0.15">
      <c r="A146" s="138" t="s">
        <v>23</v>
      </c>
      <c r="B146" s="138" t="s">
        <v>9</v>
      </c>
      <c r="C146" s="169">
        <v>39447</v>
      </c>
      <c r="D146" s="168">
        <v>12</v>
      </c>
      <c r="P146" s="95">
        <f t="shared" si="12"/>
        <v>0</v>
      </c>
      <c r="Q146" s="95">
        <f t="shared" si="12"/>
        <v>0</v>
      </c>
      <c r="R146" s="95">
        <f t="shared" si="12"/>
        <v>0</v>
      </c>
      <c r="S146" s="95">
        <f t="shared" si="12"/>
        <v>0</v>
      </c>
      <c r="T146" s="95">
        <f t="shared" si="12"/>
        <v>0</v>
      </c>
      <c r="U146" s="95">
        <f t="shared" si="12"/>
        <v>0</v>
      </c>
      <c r="V146" s="95">
        <f t="shared" si="12"/>
        <v>0</v>
      </c>
    </row>
    <row r="147" spans="1:22" s="28" customFormat="1" x14ac:dyDescent="0.15">
      <c r="A147" s="138" t="s">
        <v>23</v>
      </c>
      <c r="B147" s="138" t="s">
        <v>9</v>
      </c>
      <c r="C147" s="169">
        <v>39478</v>
      </c>
      <c r="D147" s="168">
        <v>1</v>
      </c>
      <c r="P147" s="95">
        <f t="shared" si="12"/>
        <v>0</v>
      </c>
      <c r="Q147" s="95">
        <f t="shared" si="12"/>
        <v>0</v>
      </c>
      <c r="R147" s="95">
        <f t="shared" si="12"/>
        <v>0</v>
      </c>
      <c r="S147" s="95">
        <f t="shared" si="12"/>
        <v>0</v>
      </c>
      <c r="T147" s="95">
        <f t="shared" si="12"/>
        <v>0</v>
      </c>
      <c r="U147" s="95">
        <f t="shared" si="12"/>
        <v>0</v>
      </c>
      <c r="V147" s="95">
        <f t="shared" si="12"/>
        <v>0</v>
      </c>
    </row>
    <row r="148" spans="1:22" s="28" customFormat="1" x14ac:dyDescent="0.15">
      <c r="A148" s="138" t="s">
        <v>23</v>
      </c>
      <c r="B148" s="138" t="s">
        <v>9</v>
      </c>
      <c r="C148" s="169">
        <v>39507</v>
      </c>
      <c r="D148" s="168">
        <v>2</v>
      </c>
      <c r="P148" s="95">
        <f t="shared" si="12"/>
        <v>0</v>
      </c>
      <c r="Q148" s="95">
        <f t="shared" si="12"/>
        <v>0</v>
      </c>
      <c r="R148" s="95">
        <f t="shared" si="12"/>
        <v>0</v>
      </c>
      <c r="S148" s="95">
        <f t="shared" si="12"/>
        <v>0</v>
      </c>
      <c r="T148" s="95">
        <f t="shared" si="12"/>
        <v>0</v>
      </c>
      <c r="U148" s="95">
        <f t="shared" si="12"/>
        <v>0</v>
      </c>
      <c r="V148" s="95">
        <f t="shared" si="12"/>
        <v>0</v>
      </c>
    </row>
    <row r="149" spans="1:22" s="28" customFormat="1" x14ac:dyDescent="0.15">
      <c r="A149" s="138" t="s">
        <v>23</v>
      </c>
      <c r="B149" s="138" t="s">
        <v>9</v>
      </c>
      <c r="C149" s="169">
        <v>39538</v>
      </c>
      <c r="D149" s="168">
        <v>3</v>
      </c>
      <c r="P149" s="95">
        <f t="shared" si="12"/>
        <v>0</v>
      </c>
      <c r="Q149" s="95">
        <f t="shared" si="12"/>
        <v>0</v>
      </c>
      <c r="R149" s="95">
        <f t="shared" si="12"/>
        <v>0</v>
      </c>
      <c r="S149" s="95">
        <f t="shared" si="12"/>
        <v>0</v>
      </c>
      <c r="T149" s="95">
        <f t="shared" si="12"/>
        <v>0</v>
      </c>
      <c r="U149" s="95">
        <f t="shared" si="12"/>
        <v>0</v>
      </c>
      <c r="V149" s="95">
        <f t="shared" si="12"/>
        <v>0</v>
      </c>
    </row>
    <row r="150" spans="1:22" s="28" customFormat="1" x14ac:dyDescent="0.15">
      <c r="A150" s="138" t="s">
        <v>23</v>
      </c>
      <c r="B150" s="138" t="s">
        <v>9</v>
      </c>
      <c r="C150" s="169">
        <v>39568</v>
      </c>
      <c r="D150" s="168">
        <v>4</v>
      </c>
      <c r="P150" s="95">
        <f t="shared" si="12"/>
        <v>0</v>
      </c>
      <c r="Q150" s="95">
        <f t="shared" si="12"/>
        <v>0</v>
      </c>
      <c r="R150" s="95">
        <f t="shared" si="12"/>
        <v>0</v>
      </c>
      <c r="S150" s="95">
        <f t="shared" si="12"/>
        <v>0</v>
      </c>
      <c r="T150" s="95">
        <f t="shared" si="12"/>
        <v>0</v>
      </c>
      <c r="U150" s="95">
        <f t="shared" si="12"/>
        <v>0</v>
      </c>
      <c r="V150" s="95">
        <f t="shared" si="12"/>
        <v>0</v>
      </c>
    </row>
    <row r="151" spans="1:22" s="28" customFormat="1" x14ac:dyDescent="0.15">
      <c r="A151" s="138" t="s">
        <v>23</v>
      </c>
      <c r="B151" s="138" t="s">
        <v>9</v>
      </c>
      <c r="C151" s="169">
        <v>39599</v>
      </c>
      <c r="D151" s="168">
        <v>5</v>
      </c>
      <c r="P151" s="95">
        <f t="shared" si="12"/>
        <v>0</v>
      </c>
      <c r="Q151" s="95">
        <f t="shared" si="12"/>
        <v>0</v>
      </c>
      <c r="R151" s="95">
        <f t="shared" si="12"/>
        <v>0</v>
      </c>
      <c r="S151" s="95">
        <f t="shared" si="12"/>
        <v>0</v>
      </c>
      <c r="T151" s="95">
        <f t="shared" si="12"/>
        <v>0</v>
      </c>
      <c r="U151" s="95">
        <f t="shared" si="12"/>
        <v>0</v>
      </c>
      <c r="V151" s="95">
        <f t="shared" si="12"/>
        <v>0</v>
      </c>
    </row>
    <row r="152" spans="1:22" s="28" customFormat="1" x14ac:dyDescent="0.15">
      <c r="A152" s="29"/>
      <c r="B152" s="29"/>
      <c r="P152" s="95">
        <f t="shared" si="12"/>
        <v>0</v>
      </c>
      <c r="Q152" s="95">
        <f t="shared" si="12"/>
        <v>0</v>
      </c>
      <c r="R152" s="95">
        <f t="shared" si="12"/>
        <v>0</v>
      </c>
      <c r="S152" s="95">
        <f t="shared" si="12"/>
        <v>0</v>
      </c>
      <c r="T152" s="95">
        <f t="shared" si="12"/>
        <v>0</v>
      </c>
      <c r="U152" s="95">
        <f t="shared" si="12"/>
        <v>0</v>
      </c>
      <c r="V152" s="95">
        <f t="shared" si="12"/>
        <v>0</v>
      </c>
    </row>
    <row r="153" spans="1:22" s="28" customFormat="1" x14ac:dyDescent="0.15">
      <c r="A153" s="138" t="s">
        <v>22</v>
      </c>
      <c r="B153" s="138" t="s">
        <v>21</v>
      </c>
      <c r="C153" s="169">
        <v>39263</v>
      </c>
      <c r="D153" s="168">
        <v>6</v>
      </c>
      <c r="F153" s="117">
        <v>0.04</v>
      </c>
      <c r="G153" s="117">
        <v>0.1</v>
      </c>
      <c r="H153" s="117">
        <v>3.88</v>
      </c>
      <c r="I153" s="117">
        <v>3.94</v>
      </c>
      <c r="J153" s="117">
        <v>3.98</v>
      </c>
      <c r="K153" s="117">
        <v>0</v>
      </c>
      <c r="L153" s="117">
        <v>0.04</v>
      </c>
      <c r="P153" s="95">
        <f t="shared" si="12"/>
        <v>0.04</v>
      </c>
      <c r="Q153" s="95">
        <f t="shared" si="12"/>
        <v>0.1</v>
      </c>
      <c r="R153" s="95">
        <f t="shared" si="12"/>
        <v>3.88</v>
      </c>
      <c r="S153" s="95">
        <f t="shared" si="12"/>
        <v>3.94</v>
      </c>
      <c r="T153" s="95">
        <f t="shared" si="12"/>
        <v>3.98</v>
      </c>
      <c r="U153" s="95">
        <f t="shared" si="12"/>
        <v>0</v>
      </c>
      <c r="V153" s="95">
        <f t="shared" si="12"/>
        <v>0.04</v>
      </c>
    </row>
    <row r="154" spans="1:22" s="28" customFormat="1" x14ac:dyDescent="0.15">
      <c r="A154" s="138" t="s">
        <v>22</v>
      </c>
      <c r="B154" s="138" t="s">
        <v>21</v>
      </c>
      <c r="C154" s="169">
        <v>39294</v>
      </c>
      <c r="D154" s="168">
        <v>7</v>
      </c>
      <c r="F154" s="117">
        <v>0.04</v>
      </c>
      <c r="G154" s="117">
        <v>0.1</v>
      </c>
      <c r="H154" s="117">
        <v>3.95</v>
      </c>
      <c r="I154" s="117">
        <v>4.01</v>
      </c>
      <c r="J154" s="117">
        <v>4.05</v>
      </c>
      <c r="K154" s="117">
        <v>0</v>
      </c>
      <c r="L154" s="117">
        <v>0.04</v>
      </c>
      <c r="P154" s="95">
        <f t="shared" si="12"/>
        <v>0</v>
      </c>
      <c r="Q154" s="95">
        <f t="shared" si="12"/>
        <v>0</v>
      </c>
      <c r="R154" s="95">
        <f t="shared" si="12"/>
        <v>7.0000000000000284E-2</v>
      </c>
      <c r="S154" s="95">
        <f t="shared" ref="S154:V217" si="13">I154-I153</f>
        <v>6.999999999999984E-2</v>
      </c>
      <c r="T154" s="95">
        <f t="shared" si="13"/>
        <v>6.999999999999984E-2</v>
      </c>
      <c r="U154" s="95">
        <f t="shared" si="13"/>
        <v>0</v>
      </c>
      <c r="V154" s="95">
        <f t="shared" si="13"/>
        <v>0</v>
      </c>
    </row>
    <row r="155" spans="1:22" s="28" customFormat="1" x14ac:dyDescent="0.15">
      <c r="A155" s="138" t="s">
        <v>22</v>
      </c>
      <c r="B155" s="138" t="s">
        <v>21</v>
      </c>
      <c r="C155" s="169">
        <v>39325</v>
      </c>
      <c r="D155" s="168">
        <v>8</v>
      </c>
      <c r="F155" s="28">
        <v>0.04</v>
      </c>
      <c r="G155" s="28">
        <v>0.1</v>
      </c>
      <c r="H155" s="28">
        <v>3.95</v>
      </c>
      <c r="I155" s="28">
        <v>4.01</v>
      </c>
      <c r="J155" s="28">
        <v>4.05</v>
      </c>
      <c r="K155" s="28">
        <v>0</v>
      </c>
      <c r="L155" s="28">
        <v>0.04</v>
      </c>
      <c r="P155" s="95">
        <f t="shared" ref="P155:U218" si="14">F155-F154</f>
        <v>0</v>
      </c>
      <c r="Q155" s="95">
        <f t="shared" si="14"/>
        <v>0</v>
      </c>
      <c r="R155" s="95">
        <f t="shared" si="14"/>
        <v>0</v>
      </c>
      <c r="S155" s="95">
        <f t="shared" si="13"/>
        <v>0</v>
      </c>
      <c r="T155" s="95">
        <f t="shared" si="13"/>
        <v>0</v>
      </c>
      <c r="U155" s="95">
        <f t="shared" si="13"/>
        <v>0</v>
      </c>
      <c r="V155" s="95">
        <f t="shared" si="13"/>
        <v>0</v>
      </c>
    </row>
    <row r="156" spans="1:22" s="28" customFormat="1" x14ac:dyDescent="0.15">
      <c r="A156" s="138" t="s">
        <v>22</v>
      </c>
      <c r="B156" s="138" t="s">
        <v>21</v>
      </c>
      <c r="C156" s="169">
        <v>39355</v>
      </c>
      <c r="D156" s="168">
        <v>9</v>
      </c>
      <c r="P156" s="95">
        <f t="shared" si="14"/>
        <v>-0.04</v>
      </c>
      <c r="Q156" s="95">
        <f t="shared" si="14"/>
        <v>-0.1</v>
      </c>
      <c r="R156" s="95">
        <f t="shared" si="14"/>
        <v>-3.95</v>
      </c>
      <c r="S156" s="95">
        <f t="shared" si="13"/>
        <v>-4.01</v>
      </c>
      <c r="T156" s="95">
        <f t="shared" si="13"/>
        <v>-4.05</v>
      </c>
      <c r="U156" s="95">
        <f t="shared" si="13"/>
        <v>0</v>
      </c>
      <c r="V156" s="95">
        <f t="shared" si="13"/>
        <v>-0.04</v>
      </c>
    </row>
    <row r="157" spans="1:22" s="28" customFormat="1" x14ac:dyDescent="0.15">
      <c r="A157" s="138" t="s">
        <v>22</v>
      </c>
      <c r="B157" s="138" t="s">
        <v>21</v>
      </c>
      <c r="C157" s="169">
        <v>39386</v>
      </c>
      <c r="D157" s="168">
        <v>10</v>
      </c>
      <c r="P157" s="95">
        <f t="shared" si="14"/>
        <v>0</v>
      </c>
      <c r="Q157" s="95">
        <f t="shared" si="14"/>
        <v>0</v>
      </c>
      <c r="R157" s="95">
        <f t="shared" si="14"/>
        <v>0</v>
      </c>
      <c r="S157" s="95">
        <f t="shared" si="13"/>
        <v>0</v>
      </c>
      <c r="T157" s="95">
        <f t="shared" si="13"/>
        <v>0</v>
      </c>
      <c r="U157" s="95">
        <f t="shared" si="13"/>
        <v>0</v>
      </c>
      <c r="V157" s="95">
        <f t="shared" si="13"/>
        <v>0</v>
      </c>
    </row>
    <row r="158" spans="1:22" s="28" customFormat="1" x14ac:dyDescent="0.15">
      <c r="A158" s="138" t="s">
        <v>22</v>
      </c>
      <c r="B158" s="138" t="s">
        <v>21</v>
      </c>
      <c r="C158" s="169">
        <v>39416</v>
      </c>
      <c r="D158" s="168">
        <v>11</v>
      </c>
      <c r="P158" s="95">
        <f t="shared" si="14"/>
        <v>0</v>
      </c>
      <c r="Q158" s="95">
        <f t="shared" si="14"/>
        <v>0</v>
      </c>
      <c r="R158" s="95">
        <f t="shared" si="14"/>
        <v>0</v>
      </c>
      <c r="S158" s="95">
        <f t="shared" si="13"/>
        <v>0</v>
      </c>
      <c r="T158" s="95">
        <f t="shared" si="13"/>
        <v>0</v>
      </c>
      <c r="U158" s="95">
        <f t="shared" si="13"/>
        <v>0</v>
      </c>
      <c r="V158" s="95">
        <f t="shared" si="13"/>
        <v>0</v>
      </c>
    </row>
    <row r="159" spans="1:22" s="28" customFormat="1" x14ac:dyDescent="0.15">
      <c r="A159" s="138" t="s">
        <v>22</v>
      </c>
      <c r="B159" s="138" t="s">
        <v>21</v>
      </c>
      <c r="C159" s="169">
        <v>39447</v>
      </c>
      <c r="D159" s="168">
        <v>12</v>
      </c>
      <c r="P159" s="95">
        <f t="shared" si="14"/>
        <v>0</v>
      </c>
      <c r="Q159" s="95">
        <f t="shared" si="14"/>
        <v>0</v>
      </c>
      <c r="R159" s="95">
        <f t="shared" si="14"/>
        <v>0</v>
      </c>
      <c r="S159" s="95">
        <f t="shared" si="13"/>
        <v>0</v>
      </c>
      <c r="T159" s="95">
        <f t="shared" si="13"/>
        <v>0</v>
      </c>
      <c r="U159" s="95">
        <f t="shared" si="13"/>
        <v>0</v>
      </c>
      <c r="V159" s="95">
        <f t="shared" si="13"/>
        <v>0</v>
      </c>
    </row>
    <row r="160" spans="1:22" s="28" customFormat="1" x14ac:dyDescent="0.15">
      <c r="A160" s="138" t="s">
        <v>22</v>
      </c>
      <c r="B160" s="138" t="s">
        <v>21</v>
      </c>
      <c r="C160" s="169">
        <v>39478</v>
      </c>
      <c r="D160" s="168">
        <v>1</v>
      </c>
      <c r="P160" s="95">
        <f t="shared" si="14"/>
        <v>0</v>
      </c>
      <c r="Q160" s="95">
        <f t="shared" si="14"/>
        <v>0</v>
      </c>
      <c r="R160" s="95">
        <f t="shared" si="14"/>
        <v>0</v>
      </c>
      <c r="S160" s="95">
        <f t="shared" si="13"/>
        <v>0</v>
      </c>
      <c r="T160" s="95">
        <f t="shared" si="13"/>
        <v>0</v>
      </c>
      <c r="U160" s="95">
        <f t="shared" si="13"/>
        <v>0</v>
      </c>
      <c r="V160" s="95">
        <f t="shared" si="13"/>
        <v>0</v>
      </c>
    </row>
    <row r="161" spans="1:22" s="28" customFormat="1" x14ac:dyDescent="0.15">
      <c r="A161" s="138" t="s">
        <v>22</v>
      </c>
      <c r="B161" s="138" t="s">
        <v>21</v>
      </c>
      <c r="C161" s="169">
        <v>39507</v>
      </c>
      <c r="D161" s="168">
        <v>2</v>
      </c>
      <c r="P161" s="95">
        <f t="shared" si="14"/>
        <v>0</v>
      </c>
      <c r="Q161" s="95">
        <f t="shared" si="14"/>
        <v>0</v>
      </c>
      <c r="R161" s="95">
        <f t="shared" si="14"/>
        <v>0</v>
      </c>
      <c r="S161" s="95">
        <f t="shared" si="13"/>
        <v>0</v>
      </c>
      <c r="T161" s="95">
        <f t="shared" si="13"/>
        <v>0</v>
      </c>
      <c r="U161" s="95">
        <f t="shared" si="13"/>
        <v>0</v>
      </c>
      <c r="V161" s="95">
        <f t="shared" si="13"/>
        <v>0</v>
      </c>
    </row>
    <row r="162" spans="1:22" s="28" customFormat="1" x14ac:dyDescent="0.15">
      <c r="A162" s="138" t="s">
        <v>22</v>
      </c>
      <c r="B162" s="138" t="s">
        <v>21</v>
      </c>
      <c r="C162" s="169">
        <v>39538</v>
      </c>
      <c r="D162" s="168">
        <v>3</v>
      </c>
      <c r="P162" s="95">
        <f t="shared" si="14"/>
        <v>0</v>
      </c>
      <c r="Q162" s="95">
        <f t="shared" si="14"/>
        <v>0</v>
      </c>
      <c r="R162" s="95">
        <f t="shared" si="14"/>
        <v>0</v>
      </c>
      <c r="S162" s="95">
        <f t="shared" si="13"/>
        <v>0</v>
      </c>
      <c r="T162" s="95">
        <f t="shared" si="13"/>
        <v>0</v>
      </c>
      <c r="U162" s="95">
        <f t="shared" si="13"/>
        <v>0</v>
      </c>
      <c r="V162" s="95">
        <f t="shared" si="13"/>
        <v>0</v>
      </c>
    </row>
    <row r="163" spans="1:22" s="28" customFormat="1" x14ac:dyDescent="0.15">
      <c r="A163" s="138" t="s">
        <v>22</v>
      </c>
      <c r="B163" s="138" t="s">
        <v>21</v>
      </c>
      <c r="C163" s="169">
        <v>39568</v>
      </c>
      <c r="D163" s="168">
        <v>4</v>
      </c>
      <c r="P163" s="95">
        <f t="shared" si="14"/>
        <v>0</v>
      </c>
      <c r="Q163" s="95">
        <f t="shared" si="14"/>
        <v>0</v>
      </c>
      <c r="R163" s="95">
        <f t="shared" si="14"/>
        <v>0</v>
      </c>
      <c r="S163" s="95">
        <f t="shared" si="13"/>
        <v>0</v>
      </c>
      <c r="T163" s="95">
        <f t="shared" si="13"/>
        <v>0</v>
      </c>
      <c r="U163" s="95">
        <f t="shared" si="13"/>
        <v>0</v>
      </c>
      <c r="V163" s="95">
        <f t="shared" si="13"/>
        <v>0</v>
      </c>
    </row>
    <row r="164" spans="1:22" s="28" customFormat="1" x14ac:dyDescent="0.15">
      <c r="A164" s="138" t="s">
        <v>22</v>
      </c>
      <c r="B164" s="138" t="s">
        <v>21</v>
      </c>
      <c r="C164" s="169">
        <v>39599</v>
      </c>
      <c r="D164" s="168">
        <v>5</v>
      </c>
      <c r="P164" s="95">
        <f t="shared" si="14"/>
        <v>0</v>
      </c>
      <c r="Q164" s="95">
        <f t="shared" si="14"/>
        <v>0</v>
      </c>
      <c r="R164" s="95">
        <f t="shared" si="14"/>
        <v>0</v>
      </c>
      <c r="S164" s="95">
        <f t="shared" si="13"/>
        <v>0</v>
      </c>
      <c r="T164" s="95">
        <f t="shared" si="13"/>
        <v>0</v>
      </c>
      <c r="U164" s="95">
        <f t="shared" si="13"/>
        <v>0</v>
      </c>
      <c r="V164" s="95">
        <f t="shared" si="13"/>
        <v>0</v>
      </c>
    </row>
    <row r="165" spans="1:22" x14ac:dyDescent="0.15">
      <c r="A165" s="138" t="s">
        <v>22</v>
      </c>
      <c r="B165" s="138" t="s">
        <v>9</v>
      </c>
      <c r="C165" s="169">
        <v>39629</v>
      </c>
      <c r="D165" s="168">
        <v>6</v>
      </c>
      <c r="E165" s="28"/>
      <c r="F165" s="117">
        <v>0.04</v>
      </c>
      <c r="G165" s="117">
        <v>0.08</v>
      </c>
      <c r="H165" s="117">
        <v>3.85</v>
      </c>
      <c r="I165" s="117">
        <v>3.9</v>
      </c>
      <c r="J165" s="117">
        <v>3.94</v>
      </c>
      <c r="K165" s="117">
        <v>0</v>
      </c>
      <c r="L165" s="117">
        <v>0.03</v>
      </c>
      <c r="M165" s="117"/>
      <c r="N165" s="117"/>
      <c r="P165" s="95">
        <f t="shared" si="14"/>
        <v>0.04</v>
      </c>
      <c r="Q165" s="95">
        <f t="shared" si="14"/>
        <v>0.08</v>
      </c>
      <c r="R165" s="95">
        <f t="shared" si="14"/>
        <v>3.85</v>
      </c>
      <c r="S165" s="95">
        <f t="shared" si="13"/>
        <v>3.9</v>
      </c>
      <c r="T165" s="95">
        <f t="shared" si="13"/>
        <v>3.94</v>
      </c>
      <c r="U165" s="95">
        <f t="shared" si="13"/>
        <v>0</v>
      </c>
      <c r="V165" s="95">
        <f t="shared" si="13"/>
        <v>0.03</v>
      </c>
    </row>
    <row r="166" spans="1:22" x14ac:dyDescent="0.15">
      <c r="A166" s="138" t="s">
        <v>22</v>
      </c>
      <c r="B166" s="138" t="s">
        <v>9</v>
      </c>
      <c r="C166" s="169">
        <v>39660</v>
      </c>
      <c r="D166" s="168">
        <v>7</v>
      </c>
      <c r="E166" s="28"/>
      <c r="F166" s="117">
        <v>0.04</v>
      </c>
      <c r="G166" s="117">
        <v>0.08</v>
      </c>
      <c r="H166" s="117">
        <v>3.85</v>
      </c>
      <c r="I166" s="117">
        <v>3.9</v>
      </c>
      <c r="J166" s="117">
        <v>3.94</v>
      </c>
      <c r="K166" s="117">
        <v>0</v>
      </c>
      <c r="L166" s="117">
        <v>0.03</v>
      </c>
      <c r="M166" s="117"/>
      <c r="N166" s="117"/>
      <c r="P166" s="95">
        <f t="shared" si="14"/>
        <v>0</v>
      </c>
      <c r="Q166" s="95">
        <f t="shared" si="14"/>
        <v>0</v>
      </c>
      <c r="R166" s="95">
        <f t="shared" si="14"/>
        <v>0</v>
      </c>
      <c r="S166" s="95">
        <f t="shared" si="13"/>
        <v>0</v>
      </c>
      <c r="T166" s="95">
        <f t="shared" si="13"/>
        <v>0</v>
      </c>
      <c r="U166" s="95">
        <f t="shared" si="13"/>
        <v>0</v>
      </c>
      <c r="V166" s="95">
        <f t="shared" si="13"/>
        <v>0</v>
      </c>
    </row>
    <row r="167" spans="1:22" x14ac:dyDescent="0.15">
      <c r="A167" s="138" t="s">
        <v>22</v>
      </c>
      <c r="B167" s="138" t="s">
        <v>9</v>
      </c>
      <c r="C167" s="169">
        <v>39691</v>
      </c>
      <c r="D167" s="168">
        <v>8</v>
      </c>
      <c r="E167" s="28"/>
      <c r="F167" s="117">
        <v>0.04</v>
      </c>
      <c r="G167" s="117">
        <v>0.08</v>
      </c>
      <c r="H167" s="117">
        <v>3.75</v>
      </c>
      <c r="I167" s="117">
        <v>3.8</v>
      </c>
      <c r="J167" s="117">
        <v>3.84</v>
      </c>
      <c r="K167" s="117">
        <v>0</v>
      </c>
      <c r="L167" s="117">
        <v>0.03</v>
      </c>
      <c r="M167" s="117"/>
      <c r="N167" s="117"/>
      <c r="P167" s="95">
        <f t="shared" si="14"/>
        <v>0</v>
      </c>
      <c r="Q167" s="95">
        <f t="shared" si="14"/>
        <v>0</v>
      </c>
      <c r="R167" s="95">
        <f t="shared" si="14"/>
        <v>-0.10000000000000009</v>
      </c>
      <c r="S167" s="95">
        <f t="shared" si="13"/>
        <v>-0.10000000000000009</v>
      </c>
      <c r="T167" s="95">
        <f t="shared" si="13"/>
        <v>-0.10000000000000009</v>
      </c>
      <c r="U167" s="95">
        <f t="shared" si="13"/>
        <v>0</v>
      </c>
      <c r="V167" s="95">
        <f t="shared" si="13"/>
        <v>0</v>
      </c>
    </row>
    <row r="168" spans="1:22" x14ac:dyDescent="0.15">
      <c r="A168" s="138" t="s">
        <v>22</v>
      </c>
      <c r="B168" s="138" t="s">
        <v>9</v>
      </c>
      <c r="C168" s="169">
        <v>39721</v>
      </c>
      <c r="D168" s="168">
        <v>9</v>
      </c>
      <c r="E168" s="28"/>
      <c r="F168" s="117">
        <v>0.04</v>
      </c>
      <c r="G168" s="117">
        <v>0.08</v>
      </c>
      <c r="H168" s="117">
        <v>3.75</v>
      </c>
      <c r="I168" s="117">
        <v>3.8</v>
      </c>
      <c r="J168" s="117">
        <v>3.84</v>
      </c>
      <c r="K168" s="117">
        <v>0</v>
      </c>
      <c r="L168" s="117">
        <v>0.03</v>
      </c>
      <c r="M168" s="117"/>
      <c r="N168" s="117"/>
      <c r="P168" s="95">
        <f t="shared" si="14"/>
        <v>0</v>
      </c>
      <c r="Q168" s="95">
        <f t="shared" si="14"/>
        <v>0</v>
      </c>
      <c r="R168" s="95">
        <f t="shared" si="14"/>
        <v>0</v>
      </c>
      <c r="S168" s="95">
        <f t="shared" si="13"/>
        <v>0</v>
      </c>
      <c r="T168" s="95">
        <f t="shared" si="13"/>
        <v>0</v>
      </c>
      <c r="U168" s="95">
        <f t="shared" si="13"/>
        <v>0</v>
      </c>
      <c r="V168" s="95">
        <f t="shared" si="13"/>
        <v>0</v>
      </c>
    </row>
    <row r="169" spans="1:22" x14ac:dyDescent="0.15">
      <c r="A169" s="138" t="s">
        <v>22</v>
      </c>
      <c r="B169" s="138" t="s">
        <v>9</v>
      </c>
      <c r="C169" s="169">
        <v>39752</v>
      </c>
      <c r="D169" s="168">
        <v>10</v>
      </c>
      <c r="E169" s="28"/>
      <c r="F169" s="117">
        <v>0.04</v>
      </c>
      <c r="G169" s="117">
        <v>0.08</v>
      </c>
      <c r="H169" s="117">
        <v>3.65</v>
      </c>
      <c r="I169" s="117">
        <v>3.7</v>
      </c>
      <c r="J169" s="117">
        <v>3.74</v>
      </c>
      <c r="K169" s="117">
        <v>0</v>
      </c>
      <c r="L169" s="117">
        <v>0.03</v>
      </c>
      <c r="M169" s="117"/>
      <c r="N169" s="117"/>
      <c r="P169" s="95">
        <f t="shared" si="14"/>
        <v>0</v>
      </c>
      <c r="Q169" s="95">
        <f t="shared" si="14"/>
        <v>0</v>
      </c>
      <c r="R169" s="95">
        <f t="shared" si="14"/>
        <v>-0.10000000000000009</v>
      </c>
      <c r="S169" s="95">
        <f t="shared" si="13"/>
        <v>-9.9999999999999645E-2</v>
      </c>
      <c r="T169" s="95">
        <f t="shared" si="13"/>
        <v>-9.9999999999999645E-2</v>
      </c>
      <c r="U169" s="95">
        <f t="shared" si="13"/>
        <v>0</v>
      </c>
      <c r="V169" s="95">
        <f t="shared" si="13"/>
        <v>0</v>
      </c>
    </row>
    <row r="170" spans="1:22" x14ac:dyDescent="0.15">
      <c r="A170" s="138" t="s">
        <v>22</v>
      </c>
      <c r="B170" s="138" t="s">
        <v>9</v>
      </c>
      <c r="C170" s="169">
        <v>39782</v>
      </c>
      <c r="D170" s="168">
        <v>11</v>
      </c>
      <c r="E170" s="28"/>
      <c r="F170" s="117">
        <v>0.04</v>
      </c>
      <c r="G170" s="117">
        <v>0.08</v>
      </c>
      <c r="H170" s="117">
        <v>3.65</v>
      </c>
      <c r="I170" s="117">
        <v>3.7</v>
      </c>
      <c r="J170" s="117">
        <v>3.74</v>
      </c>
      <c r="K170" s="117">
        <v>0</v>
      </c>
      <c r="L170" s="117">
        <v>0.03</v>
      </c>
      <c r="M170" s="117"/>
      <c r="N170" s="117"/>
      <c r="P170" s="95">
        <f t="shared" si="14"/>
        <v>0</v>
      </c>
      <c r="Q170" s="95">
        <f t="shared" si="14"/>
        <v>0</v>
      </c>
      <c r="R170" s="95">
        <f t="shared" si="14"/>
        <v>0</v>
      </c>
      <c r="S170" s="95">
        <f t="shared" si="13"/>
        <v>0</v>
      </c>
      <c r="T170" s="95">
        <f t="shared" si="13"/>
        <v>0</v>
      </c>
      <c r="U170" s="95">
        <f t="shared" si="13"/>
        <v>0</v>
      </c>
      <c r="V170" s="95">
        <f t="shared" si="13"/>
        <v>0</v>
      </c>
    </row>
    <row r="171" spans="1:22" x14ac:dyDescent="0.15">
      <c r="A171" s="138" t="s">
        <v>22</v>
      </c>
      <c r="B171" s="138" t="s">
        <v>9</v>
      </c>
      <c r="C171" s="169">
        <v>39813</v>
      </c>
      <c r="D171" s="168">
        <v>12</v>
      </c>
      <c r="E171" s="28"/>
      <c r="F171" s="117">
        <v>0.04</v>
      </c>
      <c r="G171" s="117">
        <v>0.08</v>
      </c>
      <c r="H171" s="117">
        <v>3.65</v>
      </c>
      <c r="I171" s="117">
        <v>3.7</v>
      </c>
      <c r="J171" s="117">
        <v>3.74</v>
      </c>
      <c r="K171" s="117">
        <v>0</v>
      </c>
      <c r="L171" s="117">
        <v>0.03</v>
      </c>
      <c r="M171" s="117"/>
      <c r="N171" s="117"/>
      <c r="P171" s="95">
        <f t="shared" si="14"/>
        <v>0</v>
      </c>
      <c r="Q171" s="95">
        <f t="shared" si="14"/>
        <v>0</v>
      </c>
      <c r="R171" s="95">
        <f t="shared" si="14"/>
        <v>0</v>
      </c>
      <c r="S171" s="95">
        <f t="shared" si="13"/>
        <v>0</v>
      </c>
      <c r="T171" s="95">
        <f t="shared" si="13"/>
        <v>0</v>
      </c>
      <c r="U171" s="95">
        <f t="shared" si="13"/>
        <v>0</v>
      </c>
      <c r="V171" s="95">
        <f t="shared" si="13"/>
        <v>0</v>
      </c>
    </row>
    <row r="172" spans="1:22" x14ac:dyDescent="0.15">
      <c r="A172" s="138" t="s">
        <v>22</v>
      </c>
      <c r="B172" s="138" t="s">
        <v>9</v>
      </c>
      <c r="C172" s="169">
        <v>39844</v>
      </c>
      <c r="D172" s="168">
        <v>1</v>
      </c>
      <c r="E172" s="28"/>
      <c r="F172" s="117">
        <v>0.04</v>
      </c>
      <c r="G172" s="117">
        <v>0.08</v>
      </c>
      <c r="H172" s="117">
        <v>3.65</v>
      </c>
      <c r="I172" s="117">
        <v>3.7</v>
      </c>
      <c r="J172" s="117">
        <v>3.74</v>
      </c>
      <c r="K172" s="117">
        <v>0</v>
      </c>
      <c r="L172" s="117">
        <v>0.03</v>
      </c>
      <c r="M172" s="117"/>
      <c r="N172" s="117"/>
      <c r="P172" s="95">
        <f t="shared" si="14"/>
        <v>0</v>
      </c>
      <c r="Q172" s="95">
        <f t="shared" si="14"/>
        <v>0</v>
      </c>
      <c r="R172" s="95">
        <f t="shared" si="14"/>
        <v>0</v>
      </c>
      <c r="S172" s="95">
        <f t="shared" si="13"/>
        <v>0</v>
      </c>
      <c r="T172" s="95">
        <f t="shared" si="13"/>
        <v>0</v>
      </c>
      <c r="U172" s="95">
        <f t="shared" si="13"/>
        <v>0</v>
      </c>
      <c r="V172" s="95">
        <f t="shared" si="13"/>
        <v>0</v>
      </c>
    </row>
    <row r="173" spans="1:22" x14ac:dyDescent="0.15">
      <c r="A173" s="138" t="s">
        <v>22</v>
      </c>
      <c r="B173" s="138" t="s">
        <v>9</v>
      </c>
      <c r="C173" s="169">
        <v>39872</v>
      </c>
      <c r="D173" s="168">
        <v>2</v>
      </c>
      <c r="E173" s="28"/>
      <c r="F173" s="117">
        <v>0.04</v>
      </c>
      <c r="G173" s="117">
        <v>0.08</v>
      </c>
      <c r="H173" s="117">
        <v>3.65</v>
      </c>
      <c r="I173" s="117">
        <v>3.7</v>
      </c>
      <c r="J173" s="117">
        <v>3.74</v>
      </c>
      <c r="K173" s="117">
        <v>0</v>
      </c>
      <c r="L173" s="117">
        <v>0.03</v>
      </c>
      <c r="M173" s="117"/>
      <c r="N173" s="117"/>
      <c r="P173" s="95">
        <f t="shared" si="14"/>
        <v>0</v>
      </c>
      <c r="Q173" s="95">
        <f t="shared" si="14"/>
        <v>0</v>
      </c>
      <c r="R173" s="95">
        <f t="shared" si="14"/>
        <v>0</v>
      </c>
      <c r="S173" s="95">
        <f t="shared" si="13"/>
        <v>0</v>
      </c>
      <c r="T173" s="95">
        <f t="shared" si="13"/>
        <v>0</v>
      </c>
      <c r="U173" s="95">
        <f t="shared" si="13"/>
        <v>0</v>
      </c>
      <c r="V173" s="95">
        <f t="shared" si="13"/>
        <v>0</v>
      </c>
    </row>
    <row r="174" spans="1:22" x14ac:dyDescent="0.15">
      <c r="A174" s="138" t="s">
        <v>22</v>
      </c>
      <c r="B174" s="138" t="s">
        <v>9</v>
      </c>
      <c r="C174" s="169">
        <v>39903</v>
      </c>
      <c r="D174" s="168">
        <v>3</v>
      </c>
      <c r="E174" s="28"/>
      <c r="F174" s="117">
        <v>0.04</v>
      </c>
      <c r="G174" s="117">
        <v>0.08</v>
      </c>
      <c r="H174" s="117">
        <v>3.65</v>
      </c>
      <c r="I174" s="117">
        <v>3.7</v>
      </c>
      <c r="J174" s="117">
        <v>3.74</v>
      </c>
      <c r="K174" s="117">
        <v>0</v>
      </c>
      <c r="L174" s="117">
        <v>0.03</v>
      </c>
      <c r="M174" s="117"/>
      <c r="N174" s="117"/>
      <c r="P174" s="95">
        <f t="shared" si="14"/>
        <v>0</v>
      </c>
      <c r="Q174" s="95">
        <f t="shared" si="14"/>
        <v>0</v>
      </c>
      <c r="R174" s="95">
        <f t="shared" si="14"/>
        <v>0</v>
      </c>
      <c r="S174" s="95">
        <f t="shared" si="13"/>
        <v>0</v>
      </c>
      <c r="T174" s="95">
        <f t="shared" si="13"/>
        <v>0</v>
      </c>
      <c r="U174" s="95">
        <f t="shared" si="13"/>
        <v>0</v>
      </c>
      <c r="V174" s="95">
        <f t="shared" si="13"/>
        <v>0</v>
      </c>
    </row>
    <row r="175" spans="1:22" x14ac:dyDescent="0.15">
      <c r="A175" s="138" t="s">
        <v>22</v>
      </c>
      <c r="B175" s="138" t="s">
        <v>9</v>
      </c>
      <c r="C175" s="169">
        <v>39933</v>
      </c>
      <c r="D175" s="168">
        <v>4</v>
      </c>
      <c r="E175" s="28"/>
      <c r="F175" s="117">
        <v>0.04</v>
      </c>
      <c r="G175" s="117">
        <v>0.08</v>
      </c>
      <c r="H175" s="117">
        <v>3.65</v>
      </c>
      <c r="I175" s="117">
        <v>3.7</v>
      </c>
      <c r="J175" s="117">
        <v>3.74</v>
      </c>
      <c r="K175" s="117">
        <v>0</v>
      </c>
      <c r="L175" s="117">
        <v>0.03</v>
      </c>
      <c r="M175" s="117"/>
      <c r="N175" s="117"/>
      <c r="P175" s="95">
        <f t="shared" si="14"/>
        <v>0</v>
      </c>
      <c r="Q175" s="95">
        <f t="shared" si="14"/>
        <v>0</v>
      </c>
      <c r="R175" s="95">
        <f t="shared" si="14"/>
        <v>0</v>
      </c>
      <c r="S175" s="95">
        <f t="shared" si="13"/>
        <v>0</v>
      </c>
      <c r="T175" s="95">
        <f t="shared" si="13"/>
        <v>0</v>
      </c>
      <c r="U175" s="95">
        <f t="shared" si="13"/>
        <v>0</v>
      </c>
      <c r="V175" s="95">
        <f t="shared" si="13"/>
        <v>0</v>
      </c>
    </row>
    <row r="176" spans="1:22" x14ac:dyDescent="0.15">
      <c r="A176" s="114"/>
      <c r="B176" s="114"/>
      <c r="C176" s="167"/>
      <c r="D176" s="125"/>
      <c r="E176" s="28"/>
      <c r="F176" s="117"/>
      <c r="G176" s="117"/>
      <c r="H176" s="117"/>
      <c r="I176" s="117"/>
      <c r="J176" s="117"/>
      <c r="K176" s="117"/>
      <c r="L176" s="117"/>
      <c r="M176" s="117"/>
      <c r="N176" s="117"/>
      <c r="P176" s="95">
        <f t="shared" si="14"/>
        <v>-0.04</v>
      </c>
      <c r="Q176" s="95">
        <f t="shared" si="14"/>
        <v>-0.08</v>
      </c>
      <c r="R176" s="95">
        <f t="shared" si="14"/>
        <v>-3.65</v>
      </c>
      <c r="S176" s="95">
        <f t="shared" si="13"/>
        <v>-3.7</v>
      </c>
      <c r="T176" s="95">
        <f t="shared" si="13"/>
        <v>-3.74</v>
      </c>
      <c r="U176" s="95">
        <f t="shared" si="13"/>
        <v>0</v>
      </c>
      <c r="V176" s="95">
        <f t="shared" si="13"/>
        <v>-0.03</v>
      </c>
    </row>
    <row r="177" spans="1:22" x14ac:dyDescent="0.15">
      <c r="A177" s="114"/>
      <c r="B177" s="114"/>
      <c r="C177" s="167"/>
      <c r="D177" s="125"/>
      <c r="E177" s="28"/>
      <c r="F177" s="117"/>
      <c r="G177" s="117"/>
      <c r="H177" s="117"/>
      <c r="I177" s="117"/>
      <c r="J177" s="117"/>
      <c r="K177" s="117"/>
      <c r="L177" s="117"/>
      <c r="M177" s="117"/>
      <c r="N177" s="117"/>
      <c r="P177" s="95">
        <f t="shared" si="14"/>
        <v>0</v>
      </c>
      <c r="Q177" s="95">
        <f t="shared" si="14"/>
        <v>0</v>
      </c>
      <c r="R177" s="95">
        <f t="shared" si="14"/>
        <v>0</v>
      </c>
      <c r="S177" s="95">
        <f t="shared" si="13"/>
        <v>0</v>
      </c>
      <c r="T177" s="95">
        <f t="shared" si="13"/>
        <v>0</v>
      </c>
      <c r="U177" s="95">
        <f t="shared" si="13"/>
        <v>0</v>
      </c>
      <c r="V177" s="95">
        <f t="shared" si="13"/>
        <v>0</v>
      </c>
    </row>
    <row r="178" spans="1:22" ht="12.75" customHeight="1" x14ac:dyDescent="0.15">
      <c r="A178" s="114" t="s">
        <v>20</v>
      </c>
      <c r="B178" s="29" t="s">
        <v>0</v>
      </c>
      <c r="C178" s="93">
        <v>39577</v>
      </c>
      <c r="D178" s="28">
        <v>5</v>
      </c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P178" s="95">
        <f t="shared" si="14"/>
        <v>0</v>
      </c>
      <c r="Q178" s="95">
        <f t="shared" si="14"/>
        <v>0</v>
      </c>
      <c r="R178" s="95">
        <f t="shared" si="14"/>
        <v>0</v>
      </c>
      <c r="S178" s="95">
        <f t="shared" si="13"/>
        <v>0</v>
      </c>
      <c r="T178" s="95">
        <f t="shared" si="13"/>
        <v>0</v>
      </c>
      <c r="U178" s="95">
        <f t="shared" si="13"/>
        <v>0</v>
      </c>
      <c r="V178" s="95">
        <f t="shared" si="13"/>
        <v>0</v>
      </c>
    </row>
    <row r="179" spans="1:22" x14ac:dyDescent="0.15">
      <c r="A179" s="114" t="s">
        <v>20</v>
      </c>
      <c r="B179" s="29" t="s">
        <v>0</v>
      </c>
      <c r="C179" s="7">
        <v>39609</v>
      </c>
      <c r="D179" s="28">
        <v>6</v>
      </c>
      <c r="E179" s="28"/>
      <c r="F179" s="117">
        <v>0.03</v>
      </c>
      <c r="G179" s="117">
        <v>0.1</v>
      </c>
      <c r="H179" s="117">
        <v>3.64</v>
      </c>
      <c r="I179" s="117">
        <v>3.71</v>
      </c>
      <c r="J179" s="117">
        <v>3.74</v>
      </c>
      <c r="K179" s="117">
        <v>0</v>
      </c>
      <c r="L179" s="117">
        <v>0.03</v>
      </c>
      <c r="M179" s="117"/>
      <c r="N179" s="117"/>
      <c r="P179" s="95">
        <f t="shared" si="14"/>
        <v>0.03</v>
      </c>
      <c r="Q179" s="95">
        <f t="shared" si="14"/>
        <v>0.1</v>
      </c>
      <c r="R179" s="95">
        <f t="shared" si="14"/>
        <v>3.64</v>
      </c>
      <c r="S179" s="95">
        <f t="shared" si="13"/>
        <v>3.71</v>
      </c>
      <c r="T179" s="95">
        <f t="shared" si="13"/>
        <v>3.74</v>
      </c>
      <c r="U179" s="95">
        <f t="shared" si="13"/>
        <v>0</v>
      </c>
      <c r="V179" s="95">
        <f t="shared" si="13"/>
        <v>0.03</v>
      </c>
    </row>
    <row r="180" spans="1:22" x14ac:dyDescent="0.15">
      <c r="A180" s="114" t="s">
        <v>20</v>
      </c>
      <c r="B180" s="29" t="s">
        <v>0</v>
      </c>
      <c r="C180" s="7">
        <v>39640</v>
      </c>
      <c r="D180" s="28">
        <v>7</v>
      </c>
      <c r="E180" s="28"/>
      <c r="F180" s="117">
        <v>0.03</v>
      </c>
      <c r="G180" s="117">
        <v>0.1</v>
      </c>
      <c r="H180" s="117">
        <v>3.64</v>
      </c>
      <c r="I180" s="117">
        <v>3.71</v>
      </c>
      <c r="J180" s="117">
        <v>3.74</v>
      </c>
      <c r="K180" s="117">
        <v>0</v>
      </c>
      <c r="L180" s="117">
        <v>0.03</v>
      </c>
      <c r="M180" s="117"/>
      <c r="N180" s="117"/>
      <c r="P180" s="95">
        <f t="shared" si="14"/>
        <v>0</v>
      </c>
      <c r="Q180" s="95">
        <f t="shared" si="14"/>
        <v>0</v>
      </c>
      <c r="R180" s="95">
        <f t="shared" si="14"/>
        <v>0</v>
      </c>
      <c r="S180" s="95">
        <f t="shared" si="13"/>
        <v>0</v>
      </c>
      <c r="T180" s="95">
        <f t="shared" si="13"/>
        <v>0</v>
      </c>
      <c r="U180" s="95">
        <f t="shared" si="13"/>
        <v>0</v>
      </c>
      <c r="V180" s="95">
        <f t="shared" si="13"/>
        <v>0</v>
      </c>
    </row>
    <row r="181" spans="1:22" x14ac:dyDescent="0.15">
      <c r="A181" s="114" t="s">
        <v>20</v>
      </c>
      <c r="B181" s="29" t="s">
        <v>0</v>
      </c>
      <c r="C181" s="7">
        <v>39672</v>
      </c>
      <c r="D181" s="28">
        <v>8</v>
      </c>
      <c r="E181" s="28"/>
      <c r="F181" s="117">
        <v>0.03</v>
      </c>
      <c r="G181" s="117">
        <v>0.1</v>
      </c>
      <c r="H181" s="117">
        <v>3.64</v>
      </c>
      <c r="I181" s="117">
        <v>3.71</v>
      </c>
      <c r="J181" s="117">
        <v>3.74</v>
      </c>
      <c r="K181" s="117">
        <v>0</v>
      </c>
      <c r="L181" s="117">
        <v>0.03</v>
      </c>
      <c r="M181" s="117"/>
      <c r="N181" s="117"/>
      <c r="P181" s="95">
        <f t="shared" si="14"/>
        <v>0</v>
      </c>
      <c r="Q181" s="95">
        <f t="shared" si="14"/>
        <v>0</v>
      </c>
      <c r="R181" s="95">
        <f t="shared" si="14"/>
        <v>0</v>
      </c>
      <c r="S181" s="95">
        <f t="shared" si="13"/>
        <v>0</v>
      </c>
      <c r="T181" s="95">
        <f t="shared" si="13"/>
        <v>0</v>
      </c>
      <c r="U181" s="95">
        <f t="shared" si="13"/>
        <v>0</v>
      </c>
      <c r="V181" s="95">
        <f t="shared" si="13"/>
        <v>0</v>
      </c>
    </row>
    <row r="182" spans="1:22" x14ac:dyDescent="0.15">
      <c r="A182" s="114" t="s">
        <v>20</v>
      </c>
      <c r="B182" s="29" t="s">
        <v>0</v>
      </c>
      <c r="C182" s="7">
        <v>39703</v>
      </c>
      <c r="D182" s="28">
        <v>9</v>
      </c>
      <c r="E182" s="28"/>
      <c r="F182" s="117">
        <v>0.03</v>
      </c>
      <c r="G182" s="117">
        <v>0.1</v>
      </c>
      <c r="H182" s="117">
        <v>3.64</v>
      </c>
      <c r="I182" s="117">
        <v>3.71</v>
      </c>
      <c r="J182" s="117">
        <v>3.74</v>
      </c>
      <c r="K182" s="117">
        <v>0</v>
      </c>
      <c r="L182" s="117">
        <v>0.03</v>
      </c>
      <c r="M182" s="117"/>
      <c r="N182" s="117"/>
      <c r="P182" s="95">
        <f t="shared" si="14"/>
        <v>0</v>
      </c>
      <c r="Q182" s="95">
        <f t="shared" si="14"/>
        <v>0</v>
      </c>
      <c r="R182" s="95">
        <f t="shared" si="14"/>
        <v>0</v>
      </c>
      <c r="S182" s="95">
        <f t="shared" si="13"/>
        <v>0</v>
      </c>
      <c r="T182" s="95">
        <f t="shared" si="13"/>
        <v>0</v>
      </c>
      <c r="U182" s="95">
        <f t="shared" si="13"/>
        <v>0</v>
      </c>
      <c r="V182" s="95">
        <f t="shared" si="13"/>
        <v>0</v>
      </c>
    </row>
    <row r="183" spans="1:22" x14ac:dyDescent="0.15">
      <c r="A183" s="114" t="s">
        <v>20</v>
      </c>
      <c r="B183" s="29" t="s">
        <v>0</v>
      </c>
      <c r="C183" s="7">
        <v>39731</v>
      </c>
      <c r="D183" s="28">
        <v>10</v>
      </c>
      <c r="E183" s="28"/>
      <c r="F183" s="117">
        <v>0.03</v>
      </c>
      <c r="G183" s="117">
        <v>0.1</v>
      </c>
      <c r="H183" s="117">
        <v>3.64</v>
      </c>
      <c r="I183" s="117">
        <v>3.7</v>
      </c>
      <c r="J183" s="117">
        <v>3.74</v>
      </c>
      <c r="K183" s="117">
        <v>0</v>
      </c>
      <c r="L183" s="117">
        <v>0.03</v>
      </c>
      <c r="M183" s="117"/>
      <c r="N183" s="117"/>
      <c r="P183" s="95">
        <f t="shared" si="14"/>
        <v>0</v>
      </c>
      <c r="Q183" s="95">
        <f t="shared" si="14"/>
        <v>0</v>
      </c>
      <c r="R183" s="95">
        <f t="shared" si="14"/>
        <v>0</v>
      </c>
      <c r="S183" s="95">
        <f t="shared" si="13"/>
        <v>-9.9999999999997868E-3</v>
      </c>
      <c r="T183" s="95">
        <f t="shared" si="13"/>
        <v>0</v>
      </c>
      <c r="U183" s="95">
        <f t="shared" si="13"/>
        <v>0</v>
      </c>
      <c r="V183" s="95">
        <f t="shared" si="13"/>
        <v>0</v>
      </c>
    </row>
    <row r="184" spans="1:22" x14ac:dyDescent="0.15">
      <c r="A184" s="114" t="s">
        <v>20</v>
      </c>
      <c r="B184" s="29" t="s">
        <v>0</v>
      </c>
      <c r="C184" s="7">
        <v>39762</v>
      </c>
      <c r="D184" s="28">
        <v>11</v>
      </c>
      <c r="E184" s="28"/>
      <c r="F184" s="117">
        <v>0.03</v>
      </c>
      <c r="G184" s="117">
        <v>0.16</v>
      </c>
      <c r="H184" s="117">
        <v>3.59</v>
      </c>
      <c r="I184" s="117">
        <v>3.7</v>
      </c>
      <c r="J184" s="117">
        <v>3.74</v>
      </c>
      <c r="K184" s="117">
        <v>0</v>
      </c>
      <c r="L184" s="117">
        <v>0.04</v>
      </c>
      <c r="M184" s="117"/>
      <c r="N184" s="117"/>
      <c r="P184" s="95">
        <f t="shared" si="14"/>
        <v>0</v>
      </c>
      <c r="Q184" s="95">
        <f t="shared" si="14"/>
        <v>0.06</v>
      </c>
      <c r="R184" s="95">
        <f t="shared" si="14"/>
        <v>-5.0000000000000266E-2</v>
      </c>
      <c r="S184" s="95">
        <f t="shared" si="13"/>
        <v>0</v>
      </c>
      <c r="T184" s="95">
        <f t="shared" si="13"/>
        <v>0</v>
      </c>
      <c r="U184" s="95">
        <f t="shared" si="13"/>
        <v>0</v>
      </c>
      <c r="V184" s="95">
        <f t="shared" si="13"/>
        <v>1.0000000000000002E-2</v>
      </c>
    </row>
    <row r="185" spans="1:22" x14ac:dyDescent="0.15">
      <c r="A185" s="114" t="s">
        <v>20</v>
      </c>
      <c r="B185" s="29" t="s">
        <v>0</v>
      </c>
      <c r="C185" s="7">
        <v>39792</v>
      </c>
      <c r="D185" s="28">
        <v>12</v>
      </c>
      <c r="E185" s="28"/>
      <c r="F185" s="117">
        <v>0.03</v>
      </c>
      <c r="G185" s="117">
        <v>0.16</v>
      </c>
      <c r="H185" s="117">
        <v>3.59</v>
      </c>
      <c r="I185" s="117">
        <v>3.7</v>
      </c>
      <c r="J185" s="117">
        <v>3.74</v>
      </c>
      <c r="K185" s="117">
        <v>0</v>
      </c>
      <c r="L185" s="117">
        <v>0.04</v>
      </c>
      <c r="M185" s="117"/>
      <c r="N185" s="117"/>
      <c r="P185" s="95">
        <f t="shared" si="14"/>
        <v>0</v>
      </c>
      <c r="Q185" s="95">
        <f t="shared" si="14"/>
        <v>0</v>
      </c>
      <c r="R185" s="95">
        <f t="shared" si="14"/>
        <v>0</v>
      </c>
      <c r="S185" s="95">
        <f t="shared" si="13"/>
        <v>0</v>
      </c>
      <c r="T185" s="95">
        <f t="shared" si="13"/>
        <v>0</v>
      </c>
      <c r="U185" s="95">
        <f t="shared" si="13"/>
        <v>0</v>
      </c>
      <c r="V185" s="95">
        <f t="shared" si="13"/>
        <v>0</v>
      </c>
    </row>
    <row r="186" spans="1:22" x14ac:dyDescent="0.15">
      <c r="A186" s="114" t="s">
        <v>20</v>
      </c>
      <c r="B186" s="29" t="s">
        <v>0</v>
      </c>
      <c r="C186" s="7">
        <v>39825</v>
      </c>
      <c r="D186" s="28">
        <v>1</v>
      </c>
      <c r="E186" s="28"/>
      <c r="F186" s="117">
        <v>0.03</v>
      </c>
      <c r="G186" s="117">
        <v>0.16</v>
      </c>
      <c r="H186" s="117">
        <v>3.59</v>
      </c>
      <c r="I186" s="117">
        <v>3.7</v>
      </c>
      <c r="J186" s="117">
        <v>3.74</v>
      </c>
      <c r="K186" s="117">
        <v>0</v>
      </c>
      <c r="L186" s="117">
        <v>0.04</v>
      </c>
      <c r="M186" s="117"/>
      <c r="N186" s="117"/>
      <c r="P186" s="95">
        <f t="shared" si="14"/>
        <v>0</v>
      </c>
      <c r="Q186" s="95">
        <f t="shared" si="14"/>
        <v>0</v>
      </c>
      <c r="R186" s="95">
        <f t="shared" si="14"/>
        <v>0</v>
      </c>
      <c r="S186" s="95">
        <f t="shared" si="13"/>
        <v>0</v>
      </c>
      <c r="T186" s="95">
        <f t="shared" si="13"/>
        <v>0</v>
      </c>
      <c r="U186" s="95">
        <f t="shared" si="13"/>
        <v>0</v>
      </c>
      <c r="V186" s="95">
        <f t="shared" si="13"/>
        <v>0</v>
      </c>
    </row>
    <row r="187" spans="1:22" x14ac:dyDescent="0.15">
      <c r="A187" s="114" t="s">
        <v>20</v>
      </c>
      <c r="B187" s="29" t="s">
        <v>0</v>
      </c>
      <c r="C187" s="7">
        <v>39854</v>
      </c>
      <c r="D187" s="28">
        <v>2</v>
      </c>
      <c r="E187" s="28"/>
      <c r="F187" s="117">
        <v>0.03</v>
      </c>
      <c r="G187" s="117">
        <v>0.16</v>
      </c>
      <c r="H187" s="117">
        <v>3.4</v>
      </c>
      <c r="I187" s="117">
        <v>3.52</v>
      </c>
      <c r="J187" s="117">
        <v>3.55</v>
      </c>
      <c r="K187" s="117">
        <v>0</v>
      </c>
      <c r="L187" s="117">
        <v>0.04</v>
      </c>
      <c r="M187" s="117"/>
      <c r="N187" s="117"/>
      <c r="P187" s="95">
        <f t="shared" si="14"/>
        <v>0</v>
      </c>
      <c r="Q187" s="95">
        <f t="shared" si="14"/>
        <v>0</v>
      </c>
      <c r="R187" s="95">
        <f t="shared" si="14"/>
        <v>-0.18999999999999995</v>
      </c>
      <c r="S187" s="95">
        <f t="shared" si="13"/>
        <v>-0.18000000000000016</v>
      </c>
      <c r="T187" s="95">
        <f t="shared" si="13"/>
        <v>-0.19000000000000039</v>
      </c>
      <c r="U187" s="95">
        <f t="shared" si="13"/>
        <v>0</v>
      </c>
      <c r="V187" s="95">
        <f t="shared" si="13"/>
        <v>0</v>
      </c>
    </row>
    <row r="188" spans="1:22" x14ac:dyDescent="0.15">
      <c r="A188" s="114" t="s">
        <v>20</v>
      </c>
      <c r="B188" s="29" t="s">
        <v>0</v>
      </c>
      <c r="C188" s="86">
        <v>39883</v>
      </c>
      <c r="D188" s="28">
        <v>3</v>
      </c>
      <c r="E188" s="28"/>
      <c r="F188" s="117">
        <v>0.03</v>
      </c>
      <c r="G188" s="117">
        <v>0.16</v>
      </c>
      <c r="H188" s="117">
        <v>3.4</v>
      </c>
      <c r="I188" s="117">
        <v>3.52</v>
      </c>
      <c r="J188" s="117">
        <v>3.55</v>
      </c>
      <c r="K188" s="117">
        <v>0</v>
      </c>
      <c r="L188" s="117">
        <v>0.04</v>
      </c>
      <c r="M188" s="117"/>
      <c r="N188" s="117"/>
      <c r="P188" s="95">
        <f t="shared" si="14"/>
        <v>0</v>
      </c>
      <c r="Q188" s="95">
        <f t="shared" si="14"/>
        <v>0</v>
      </c>
      <c r="R188" s="95">
        <f t="shared" si="14"/>
        <v>0</v>
      </c>
      <c r="S188" s="95">
        <f t="shared" si="13"/>
        <v>0</v>
      </c>
      <c r="T188" s="95">
        <f t="shared" si="13"/>
        <v>0</v>
      </c>
      <c r="U188" s="95">
        <f t="shared" si="13"/>
        <v>0</v>
      </c>
      <c r="V188" s="95">
        <f t="shared" si="13"/>
        <v>0</v>
      </c>
    </row>
    <row r="189" spans="1:22" x14ac:dyDescent="0.15">
      <c r="A189" s="114" t="s">
        <v>20</v>
      </c>
      <c r="B189" s="29" t="s">
        <v>0</v>
      </c>
      <c r="C189" s="86">
        <v>39912</v>
      </c>
      <c r="D189" s="28">
        <v>4</v>
      </c>
      <c r="E189" s="28"/>
      <c r="F189" s="117">
        <v>0.03</v>
      </c>
      <c r="G189" s="117">
        <v>0.16</v>
      </c>
      <c r="H189" s="117">
        <v>3.4</v>
      </c>
      <c r="I189" s="117">
        <v>3.52</v>
      </c>
      <c r="J189" s="117">
        <v>3.55</v>
      </c>
      <c r="K189" s="117">
        <v>0</v>
      </c>
      <c r="L189" s="117">
        <v>0.04</v>
      </c>
      <c r="M189" s="117"/>
      <c r="N189" s="117"/>
      <c r="P189" s="95">
        <f t="shared" si="14"/>
        <v>0</v>
      </c>
      <c r="Q189" s="95">
        <f t="shared" si="14"/>
        <v>0</v>
      </c>
      <c r="R189" s="95">
        <f t="shared" si="14"/>
        <v>0</v>
      </c>
      <c r="S189" s="95">
        <f t="shared" si="13"/>
        <v>0</v>
      </c>
      <c r="T189" s="95">
        <f t="shared" si="13"/>
        <v>0</v>
      </c>
      <c r="U189" s="95">
        <f t="shared" si="13"/>
        <v>0</v>
      </c>
      <c r="V189" s="95">
        <f t="shared" si="13"/>
        <v>0</v>
      </c>
    </row>
    <row r="190" spans="1:22" x14ac:dyDescent="0.15">
      <c r="A190" s="159" t="s">
        <v>20</v>
      </c>
      <c r="B190" s="154" t="s">
        <v>101</v>
      </c>
      <c r="C190" s="103">
        <v>39945</v>
      </c>
      <c r="D190" s="28">
        <v>5</v>
      </c>
      <c r="E190" s="28"/>
      <c r="F190" s="117">
        <v>0.02</v>
      </c>
      <c r="G190" s="117">
        <v>0.16</v>
      </c>
      <c r="H190" s="117">
        <v>3.45</v>
      </c>
      <c r="I190" s="117">
        <v>3.57</v>
      </c>
      <c r="J190" s="117">
        <v>3.6</v>
      </c>
      <c r="K190" s="117">
        <v>0</v>
      </c>
      <c r="L190" s="117">
        <v>0.03</v>
      </c>
      <c r="M190" s="117"/>
      <c r="N190" s="117"/>
      <c r="P190" s="95">
        <f t="shared" si="14"/>
        <v>-9.9999999999999985E-3</v>
      </c>
      <c r="Q190" s="95">
        <f t="shared" si="14"/>
        <v>0</v>
      </c>
      <c r="R190" s="95">
        <f t="shared" si="14"/>
        <v>5.0000000000000266E-2</v>
      </c>
      <c r="S190" s="95">
        <f t="shared" si="13"/>
        <v>4.9999999999999822E-2</v>
      </c>
      <c r="T190" s="95">
        <f t="shared" si="13"/>
        <v>5.0000000000000266E-2</v>
      </c>
      <c r="U190" s="95">
        <f t="shared" si="13"/>
        <v>0</v>
      </c>
      <c r="V190" s="95">
        <f t="shared" si="13"/>
        <v>-1.0000000000000002E-2</v>
      </c>
    </row>
    <row r="191" spans="1:22" x14ac:dyDescent="0.15">
      <c r="A191" s="159" t="s">
        <v>20</v>
      </c>
      <c r="B191" s="154" t="s">
        <v>101</v>
      </c>
      <c r="C191" s="101">
        <v>39974</v>
      </c>
      <c r="D191" s="28">
        <v>6</v>
      </c>
      <c r="E191" s="28"/>
      <c r="F191" s="117">
        <v>0.02</v>
      </c>
      <c r="G191" s="117">
        <v>0.16</v>
      </c>
      <c r="H191" s="117">
        <v>3.1</v>
      </c>
      <c r="I191" s="117">
        <v>3.22</v>
      </c>
      <c r="J191" s="117">
        <v>3.25</v>
      </c>
      <c r="K191" s="117">
        <v>0</v>
      </c>
      <c r="L191" s="117">
        <v>0.03</v>
      </c>
      <c r="M191" s="117"/>
      <c r="N191" s="117"/>
      <c r="P191" s="95">
        <f t="shared" si="14"/>
        <v>0</v>
      </c>
      <c r="Q191" s="95">
        <f t="shared" si="14"/>
        <v>0</v>
      </c>
      <c r="R191" s="95">
        <f t="shared" si="14"/>
        <v>-0.35000000000000009</v>
      </c>
      <c r="S191" s="95">
        <f t="shared" si="13"/>
        <v>-0.34999999999999964</v>
      </c>
      <c r="T191" s="95">
        <f t="shared" si="13"/>
        <v>-0.35000000000000009</v>
      </c>
      <c r="U191" s="95">
        <f t="shared" si="13"/>
        <v>0</v>
      </c>
      <c r="V191" s="95">
        <f t="shared" si="13"/>
        <v>0</v>
      </c>
    </row>
    <row r="192" spans="1:22" x14ac:dyDescent="0.15">
      <c r="A192" s="159" t="s">
        <v>20</v>
      </c>
      <c r="B192" s="154" t="s">
        <v>101</v>
      </c>
      <c r="C192" s="101">
        <v>40004</v>
      </c>
      <c r="D192" s="28">
        <v>7</v>
      </c>
      <c r="E192" s="28"/>
      <c r="F192" s="117">
        <v>0.02</v>
      </c>
      <c r="G192" s="117">
        <v>0.16</v>
      </c>
      <c r="H192" s="117">
        <v>3.1</v>
      </c>
      <c r="I192" s="117">
        <v>3.22</v>
      </c>
      <c r="J192" s="117">
        <v>3.25</v>
      </c>
      <c r="K192" s="117">
        <v>0</v>
      </c>
      <c r="L192" s="117">
        <v>0.03</v>
      </c>
      <c r="M192" s="117"/>
      <c r="N192" s="117"/>
      <c r="P192" s="95">
        <f t="shared" si="14"/>
        <v>0</v>
      </c>
      <c r="Q192" s="95">
        <f t="shared" si="14"/>
        <v>0</v>
      </c>
      <c r="R192" s="95">
        <f t="shared" si="14"/>
        <v>0</v>
      </c>
      <c r="S192" s="95">
        <f t="shared" si="13"/>
        <v>0</v>
      </c>
      <c r="T192" s="95">
        <f t="shared" si="13"/>
        <v>0</v>
      </c>
      <c r="U192" s="95">
        <f t="shared" si="13"/>
        <v>0</v>
      </c>
      <c r="V192" s="95">
        <f t="shared" si="13"/>
        <v>0</v>
      </c>
    </row>
    <row r="193" spans="1:22" x14ac:dyDescent="0.15">
      <c r="A193" s="159" t="s">
        <v>20</v>
      </c>
      <c r="B193" s="154" t="s">
        <v>101</v>
      </c>
      <c r="C193" s="101">
        <v>40037</v>
      </c>
      <c r="D193" s="28">
        <v>8</v>
      </c>
      <c r="E193" s="28"/>
      <c r="F193" s="117">
        <v>0.02</v>
      </c>
      <c r="G193" s="117">
        <v>0.16</v>
      </c>
      <c r="H193" s="117">
        <v>3.1</v>
      </c>
      <c r="I193" s="117">
        <v>3.22</v>
      </c>
      <c r="J193" s="117">
        <v>3.25</v>
      </c>
      <c r="K193" s="117">
        <v>0</v>
      </c>
      <c r="L193" s="117">
        <v>0.03</v>
      </c>
      <c r="M193" s="117"/>
      <c r="N193" s="117"/>
      <c r="P193" s="95">
        <f t="shared" si="14"/>
        <v>0</v>
      </c>
      <c r="Q193" s="95">
        <f t="shared" si="14"/>
        <v>0</v>
      </c>
      <c r="R193" s="95">
        <f t="shared" si="14"/>
        <v>0</v>
      </c>
      <c r="S193" s="95">
        <f t="shared" si="13"/>
        <v>0</v>
      </c>
      <c r="T193" s="95">
        <f t="shared" si="13"/>
        <v>0</v>
      </c>
      <c r="U193" s="95">
        <f t="shared" si="13"/>
        <v>0</v>
      </c>
      <c r="V193" s="95">
        <f t="shared" si="13"/>
        <v>0</v>
      </c>
    </row>
    <row r="194" spans="1:22" x14ac:dyDescent="0.15">
      <c r="A194" s="159" t="s">
        <v>20</v>
      </c>
      <c r="B194" s="154" t="s">
        <v>101</v>
      </c>
      <c r="C194" s="102">
        <v>40067</v>
      </c>
      <c r="D194" s="125">
        <v>9</v>
      </c>
      <c r="E194" s="28"/>
      <c r="F194" s="117">
        <v>0.02</v>
      </c>
      <c r="G194" s="117">
        <v>0.16</v>
      </c>
      <c r="H194" s="117">
        <v>3.1</v>
      </c>
      <c r="I194" s="117">
        <v>3.22</v>
      </c>
      <c r="J194" s="117">
        <v>3.25</v>
      </c>
      <c r="K194" s="117">
        <v>0</v>
      </c>
      <c r="L194" s="117">
        <v>0.03</v>
      </c>
      <c r="M194" s="117"/>
      <c r="N194" s="117"/>
      <c r="P194" s="95">
        <f t="shared" si="14"/>
        <v>0</v>
      </c>
      <c r="Q194" s="95">
        <f t="shared" si="14"/>
        <v>0</v>
      </c>
      <c r="R194" s="95">
        <f t="shared" si="14"/>
        <v>0</v>
      </c>
      <c r="S194" s="95">
        <f t="shared" si="13"/>
        <v>0</v>
      </c>
      <c r="T194" s="95">
        <f t="shared" si="13"/>
        <v>0</v>
      </c>
      <c r="U194" s="95">
        <f t="shared" si="13"/>
        <v>0</v>
      </c>
      <c r="V194" s="95">
        <f t="shared" si="13"/>
        <v>0</v>
      </c>
    </row>
    <row r="195" spans="1:22" x14ac:dyDescent="0.15">
      <c r="A195" s="159" t="s">
        <v>20</v>
      </c>
      <c r="B195" s="154" t="s">
        <v>101</v>
      </c>
      <c r="C195" s="101">
        <v>40097</v>
      </c>
      <c r="D195" s="125">
        <v>10</v>
      </c>
      <c r="E195" s="28"/>
      <c r="F195" s="117">
        <v>0.02</v>
      </c>
      <c r="G195" s="117">
        <v>0.16</v>
      </c>
      <c r="H195" s="117">
        <v>3.1</v>
      </c>
      <c r="I195" s="117">
        <v>3.22</v>
      </c>
      <c r="J195" s="117">
        <v>3.25</v>
      </c>
      <c r="K195" s="117">
        <v>0</v>
      </c>
      <c r="L195" s="117">
        <v>0.03</v>
      </c>
      <c r="M195" s="117"/>
      <c r="N195" s="117"/>
      <c r="P195" s="95">
        <f t="shared" si="14"/>
        <v>0</v>
      </c>
      <c r="Q195" s="95">
        <f t="shared" si="14"/>
        <v>0</v>
      </c>
      <c r="R195" s="95">
        <f t="shared" si="14"/>
        <v>0</v>
      </c>
      <c r="S195" s="95">
        <f t="shared" si="13"/>
        <v>0</v>
      </c>
      <c r="T195" s="95">
        <f t="shared" si="13"/>
        <v>0</v>
      </c>
      <c r="U195" s="95">
        <f t="shared" si="13"/>
        <v>0</v>
      </c>
      <c r="V195" s="95">
        <f t="shared" si="13"/>
        <v>0</v>
      </c>
    </row>
    <row r="196" spans="1:22" x14ac:dyDescent="0.15">
      <c r="A196" s="159" t="s">
        <v>20</v>
      </c>
      <c r="B196" s="154" t="s">
        <v>101</v>
      </c>
      <c r="C196" s="101">
        <v>40127</v>
      </c>
      <c r="D196" s="125">
        <v>11</v>
      </c>
      <c r="E196" s="28"/>
      <c r="F196" s="117">
        <v>0.02</v>
      </c>
      <c r="G196" s="117">
        <v>0.16</v>
      </c>
      <c r="H196" s="117">
        <v>3.1</v>
      </c>
      <c r="I196" s="117">
        <v>3.22</v>
      </c>
      <c r="J196" s="117">
        <v>3.25</v>
      </c>
      <c r="K196" s="117">
        <v>0</v>
      </c>
      <c r="L196" s="117">
        <v>0.03</v>
      </c>
      <c r="M196" s="117"/>
      <c r="N196" s="117"/>
      <c r="P196" s="95">
        <f t="shared" si="14"/>
        <v>0</v>
      </c>
      <c r="Q196" s="95">
        <f t="shared" si="14"/>
        <v>0</v>
      </c>
      <c r="R196" s="95">
        <f t="shared" si="14"/>
        <v>0</v>
      </c>
      <c r="S196" s="95">
        <f t="shared" si="13"/>
        <v>0</v>
      </c>
      <c r="T196" s="95">
        <f t="shared" si="13"/>
        <v>0</v>
      </c>
      <c r="U196" s="95">
        <f t="shared" si="13"/>
        <v>0</v>
      </c>
      <c r="V196" s="95">
        <f t="shared" si="13"/>
        <v>0</v>
      </c>
    </row>
    <row r="197" spans="1:22" x14ac:dyDescent="0.15">
      <c r="A197" s="159" t="s">
        <v>20</v>
      </c>
      <c r="B197" s="154" t="s">
        <v>101</v>
      </c>
      <c r="C197" s="101">
        <v>40157</v>
      </c>
      <c r="D197" s="125">
        <v>12</v>
      </c>
      <c r="E197" s="28"/>
      <c r="F197" s="117">
        <v>0.02</v>
      </c>
      <c r="G197" s="117">
        <v>0.16</v>
      </c>
      <c r="H197" s="117">
        <v>3.1</v>
      </c>
      <c r="I197" s="117">
        <v>3.22</v>
      </c>
      <c r="J197" s="117">
        <v>3.25</v>
      </c>
      <c r="K197" s="117">
        <v>0</v>
      </c>
      <c r="L197" s="117">
        <v>0.03</v>
      </c>
      <c r="M197" s="117"/>
      <c r="N197" s="117"/>
      <c r="P197" s="95">
        <f t="shared" si="14"/>
        <v>0</v>
      </c>
      <c r="Q197" s="95">
        <f t="shared" si="14"/>
        <v>0</v>
      </c>
      <c r="R197" s="95">
        <f t="shared" si="14"/>
        <v>0</v>
      </c>
      <c r="S197" s="95">
        <f t="shared" si="13"/>
        <v>0</v>
      </c>
      <c r="T197" s="95">
        <f t="shared" si="13"/>
        <v>0</v>
      </c>
      <c r="U197" s="95">
        <f t="shared" si="13"/>
        <v>0</v>
      </c>
      <c r="V197" s="95">
        <f t="shared" si="13"/>
        <v>0</v>
      </c>
    </row>
    <row r="198" spans="1:22" x14ac:dyDescent="0.15">
      <c r="A198" s="159" t="s">
        <v>140</v>
      </c>
      <c r="B198" s="154" t="s">
        <v>101</v>
      </c>
      <c r="C198" s="101">
        <v>40190</v>
      </c>
      <c r="D198" s="125">
        <v>1</v>
      </c>
      <c r="E198" s="28"/>
      <c r="F198" s="117">
        <v>0.06</v>
      </c>
      <c r="G198" s="117">
        <v>0.15</v>
      </c>
      <c r="H198" s="117">
        <v>3.33</v>
      </c>
      <c r="I198" s="117">
        <v>3.47</v>
      </c>
      <c r="J198" s="117">
        <v>3.5</v>
      </c>
      <c r="K198" s="117">
        <v>0</v>
      </c>
      <c r="L198" s="117">
        <v>0.04</v>
      </c>
      <c r="M198" s="117"/>
      <c r="N198" s="117"/>
      <c r="P198" s="95">
        <f t="shared" si="14"/>
        <v>3.9999999999999994E-2</v>
      </c>
      <c r="Q198" s="95">
        <f t="shared" si="14"/>
        <v>-1.0000000000000009E-2</v>
      </c>
      <c r="R198" s="95">
        <f t="shared" si="14"/>
        <v>0.22999999999999998</v>
      </c>
      <c r="S198" s="95">
        <f t="shared" si="13"/>
        <v>0.25</v>
      </c>
      <c r="T198" s="95">
        <f t="shared" si="13"/>
        <v>0.25</v>
      </c>
      <c r="U198" s="95">
        <f t="shared" si="13"/>
        <v>0</v>
      </c>
      <c r="V198" s="95">
        <f t="shared" si="13"/>
        <v>1.0000000000000002E-2</v>
      </c>
    </row>
    <row r="199" spans="1:22" x14ac:dyDescent="0.15">
      <c r="A199" s="159" t="s">
        <v>140</v>
      </c>
      <c r="B199" s="154" t="s">
        <v>101</v>
      </c>
      <c r="C199" s="101">
        <v>40218</v>
      </c>
      <c r="D199" s="125">
        <v>2</v>
      </c>
      <c r="E199" s="28"/>
      <c r="F199" s="117">
        <v>0.06</v>
      </c>
      <c r="G199" s="117">
        <v>0.15</v>
      </c>
      <c r="H199" s="117">
        <v>3.33</v>
      </c>
      <c r="I199" s="117">
        <v>3.47</v>
      </c>
      <c r="J199" s="117">
        <v>3.5</v>
      </c>
      <c r="K199" s="117">
        <v>0</v>
      </c>
      <c r="L199" s="117">
        <v>0.04</v>
      </c>
      <c r="M199" s="117"/>
      <c r="N199" s="117"/>
      <c r="P199" s="95">
        <f t="shared" si="14"/>
        <v>0</v>
      </c>
      <c r="Q199" s="95">
        <f t="shared" si="14"/>
        <v>0</v>
      </c>
      <c r="R199" s="95">
        <f t="shared" si="14"/>
        <v>0</v>
      </c>
      <c r="S199" s="95">
        <f t="shared" si="13"/>
        <v>0</v>
      </c>
      <c r="T199" s="95">
        <f t="shared" si="13"/>
        <v>0</v>
      </c>
      <c r="U199" s="95">
        <f t="shared" si="13"/>
        <v>0</v>
      </c>
      <c r="V199" s="95">
        <f t="shared" si="13"/>
        <v>0</v>
      </c>
    </row>
    <row r="200" spans="1:22" x14ac:dyDescent="0.15">
      <c r="A200" s="159" t="s">
        <v>140</v>
      </c>
      <c r="B200" s="154" t="s">
        <v>101</v>
      </c>
      <c r="C200" s="101">
        <v>40247</v>
      </c>
      <c r="D200" s="125">
        <v>3</v>
      </c>
      <c r="E200" s="28"/>
      <c r="F200" s="117">
        <v>0.06</v>
      </c>
      <c r="G200" s="117">
        <v>0.15</v>
      </c>
      <c r="H200" s="117">
        <v>3.33</v>
      </c>
      <c r="I200" s="117">
        <v>3.47</v>
      </c>
      <c r="J200" s="117">
        <v>3.5</v>
      </c>
      <c r="K200" s="117">
        <v>0</v>
      </c>
      <c r="L200" s="117">
        <v>0.04</v>
      </c>
      <c r="M200" s="117"/>
      <c r="N200" s="117"/>
      <c r="P200" s="95">
        <f t="shared" si="14"/>
        <v>0</v>
      </c>
      <c r="Q200" s="95">
        <f t="shared" si="14"/>
        <v>0</v>
      </c>
      <c r="R200" s="95">
        <f t="shared" si="14"/>
        <v>0</v>
      </c>
      <c r="S200" s="95">
        <f t="shared" si="13"/>
        <v>0</v>
      </c>
      <c r="T200" s="95">
        <f t="shared" si="13"/>
        <v>0</v>
      </c>
      <c r="U200" s="95">
        <f t="shared" si="13"/>
        <v>0</v>
      </c>
      <c r="V200" s="95">
        <f t="shared" si="13"/>
        <v>0</v>
      </c>
    </row>
    <row r="201" spans="1:22" x14ac:dyDescent="0.15">
      <c r="A201" s="159" t="s">
        <v>140</v>
      </c>
      <c r="B201" s="154" t="s">
        <v>101</v>
      </c>
      <c r="C201" s="101">
        <v>40277</v>
      </c>
      <c r="D201" s="125">
        <v>4</v>
      </c>
      <c r="E201" s="28"/>
      <c r="F201" s="117">
        <v>0.06</v>
      </c>
      <c r="G201" s="117">
        <v>0.15</v>
      </c>
      <c r="H201" s="117">
        <v>3.33</v>
      </c>
      <c r="I201" s="117">
        <v>3.47</v>
      </c>
      <c r="J201" s="117">
        <v>3.5</v>
      </c>
      <c r="K201" s="117">
        <v>0</v>
      </c>
      <c r="L201" s="117">
        <v>0.04</v>
      </c>
      <c r="M201" s="117"/>
      <c r="N201" s="117"/>
      <c r="P201" s="95">
        <f t="shared" si="14"/>
        <v>0</v>
      </c>
      <c r="Q201" s="95">
        <f t="shared" si="14"/>
        <v>0</v>
      </c>
      <c r="R201" s="95">
        <f t="shared" si="14"/>
        <v>0</v>
      </c>
      <c r="S201" s="95">
        <f t="shared" si="13"/>
        <v>0</v>
      </c>
      <c r="T201" s="95">
        <f t="shared" si="13"/>
        <v>0</v>
      </c>
      <c r="U201" s="95">
        <f t="shared" si="13"/>
        <v>0</v>
      </c>
      <c r="V201" s="95">
        <f t="shared" si="13"/>
        <v>0</v>
      </c>
    </row>
    <row r="202" spans="1:22" x14ac:dyDescent="0.15">
      <c r="A202" s="159" t="s">
        <v>140</v>
      </c>
      <c r="B202" s="29" t="s">
        <v>309</v>
      </c>
      <c r="C202" s="101">
        <v>40309</v>
      </c>
      <c r="D202" s="125">
        <v>5</v>
      </c>
      <c r="E202" s="28"/>
      <c r="F202" s="117">
        <v>0.06</v>
      </c>
      <c r="G202" s="117">
        <v>0.15</v>
      </c>
      <c r="H202" s="117">
        <v>3.33</v>
      </c>
      <c r="I202" s="117">
        <v>3.47</v>
      </c>
      <c r="J202" s="117">
        <v>3.5</v>
      </c>
      <c r="K202" s="117">
        <v>0</v>
      </c>
      <c r="L202" s="117">
        <v>0.04</v>
      </c>
      <c r="M202" s="117"/>
      <c r="N202" s="117"/>
      <c r="P202" s="95">
        <f t="shared" si="14"/>
        <v>0</v>
      </c>
      <c r="Q202" s="95">
        <f t="shared" si="14"/>
        <v>0</v>
      </c>
      <c r="R202" s="95">
        <f t="shared" si="14"/>
        <v>0</v>
      </c>
      <c r="S202" s="95">
        <f t="shared" si="13"/>
        <v>0</v>
      </c>
      <c r="T202" s="95">
        <f t="shared" si="13"/>
        <v>0</v>
      </c>
      <c r="U202" s="95">
        <f t="shared" si="13"/>
        <v>0</v>
      </c>
      <c r="V202" s="95">
        <f t="shared" si="13"/>
        <v>0</v>
      </c>
    </row>
    <row r="203" spans="1:22" x14ac:dyDescent="0.15">
      <c r="A203" s="159" t="s">
        <v>140</v>
      </c>
      <c r="B203" s="29" t="s">
        <v>309</v>
      </c>
      <c r="C203" s="101">
        <v>40339</v>
      </c>
      <c r="D203" s="125">
        <v>6</v>
      </c>
      <c r="E203" s="28"/>
      <c r="F203" s="117">
        <v>0.06</v>
      </c>
      <c r="G203" s="117">
        <v>0.15</v>
      </c>
      <c r="H203" s="117">
        <v>3.33</v>
      </c>
      <c r="I203" s="117">
        <v>3.47</v>
      </c>
      <c r="J203" s="117">
        <v>3.5</v>
      </c>
      <c r="K203" s="117">
        <v>0</v>
      </c>
      <c r="L203" s="117">
        <v>0.04</v>
      </c>
      <c r="M203" s="117"/>
      <c r="N203" s="117"/>
      <c r="P203" s="95">
        <f t="shared" si="14"/>
        <v>0</v>
      </c>
      <c r="Q203" s="95">
        <f t="shared" si="14"/>
        <v>0</v>
      </c>
      <c r="R203" s="95">
        <f t="shared" si="14"/>
        <v>0</v>
      </c>
      <c r="S203" s="95">
        <f t="shared" si="13"/>
        <v>0</v>
      </c>
      <c r="T203" s="95">
        <f t="shared" si="13"/>
        <v>0</v>
      </c>
      <c r="U203" s="95">
        <f t="shared" si="13"/>
        <v>0</v>
      </c>
      <c r="V203" s="95">
        <f t="shared" si="13"/>
        <v>0</v>
      </c>
    </row>
    <row r="204" spans="1:22" x14ac:dyDescent="0.15">
      <c r="A204" s="159" t="s">
        <v>140</v>
      </c>
      <c r="B204" s="29" t="s">
        <v>309</v>
      </c>
      <c r="C204" s="101">
        <v>40368</v>
      </c>
      <c r="D204" s="125">
        <v>7</v>
      </c>
      <c r="E204" s="28"/>
      <c r="F204" s="117">
        <v>0.06</v>
      </c>
      <c r="G204" s="117">
        <v>0.15</v>
      </c>
      <c r="H204" s="117">
        <v>3.33</v>
      </c>
      <c r="I204" s="117">
        <v>3.47</v>
      </c>
      <c r="J204" s="117">
        <v>3.5</v>
      </c>
      <c r="K204" s="117">
        <v>0</v>
      </c>
      <c r="L204" s="117">
        <v>0.04</v>
      </c>
      <c r="M204" s="117"/>
      <c r="N204" s="117"/>
      <c r="P204" s="95">
        <f t="shared" si="14"/>
        <v>0</v>
      </c>
      <c r="Q204" s="95">
        <f t="shared" si="14"/>
        <v>0</v>
      </c>
      <c r="R204" s="95">
        <f t="shared" si="14"/>
        <v>0</v>
      </c>
      <c r="S204" s="95">
        <f t="shared" si="13"/>
        <v>0</v>
      </c>
      <c r="T204" s="95">
        <f t="shared" si="13"/>
        <v>0</v>
      </c>
      <c r="U204" s="95">
        <f t="shared" si="13"/>
        <v>0</v>
      </c>
      <c r="V204" s="95">
        <f t="shared" si="13"/>
        <v>0</v>
      </c>
    </row>
    <row r="205" spans="1:22" x14ac:dyDescent="0.15">
      <c r="A205" s="159" t="s">
        <v>140</v>
      </c>
      <c r="B205" s="29" t="s">
        <v>309</v>
      </c>
      <c r="C205" s="101">
        <v>40402</v>
      </c>
      <c r="D205" s="125">
        <v>8</v>
      </c>
      <c r="E205" s="28"/>
      <c r="F205" s="117">
        <v>0.06</v>
      </c>
      <c r="G205" s="117">
        <v>0.15</v>
      </c>
      <c r="H205" s="117">
        <v>3.33</v>
      </c>
      <c r="I205" s="117">
        <v>3.47</v>
      </c>
      <c r="J205" s="117">
        <v>3.5</v>
      </c>
      <c r="K205" s="117">
        <v>0</v>
      </c>
      <c r="L205" s="117">
        <v>0.04</v>
      </c>
      <c r="M205" s="117"/>
      <c r="N205" s="117"/>
      <c r="P205" s="95">
        <f t="shared" si="14"/>
        <v>0</v>
      </c>
      <c r="Q205" s="95">
        <f t="shared" si="14"/>
        <v>0</v>
      </c>
      <c r="R205" s="95">
        <f t="shared" si="14"/>
        <v>0</v>
      </c>
      <c r="S205" s="95">
        <f t="shared" si="13"/>
        <v>0</v>
      </c>
      <c r="T205" s="95">
        <f t="shared" si="13"/>
        <v>0</v>
      </c>
      <c r="U205" s="95">
        <f t="shared" si="13"/>
        <v>0</v>
      </c>
      <c r="V205" s="95">
        <f t="shared" si="13"/>
        <v>0</v>
      </c>
    </row>
    <row r="206" spans="1:22" x14ac:dyDescent="0.15">
      <c r="A206" s="159" t="s">
        <v>140</v>
      </c>
      <c r="B206" s="29" t="s">
        <v>309</v>
      </c>
      <c r="C206" s="101">
        <v>40431</v>
      </c>
      <c r="D206" s="125">
        <v>9</v>
      </c>
      <c r="E206" s="28"/>
      <c r="F206" s="128">
        <v>0.06</v>
      </c>
      <c r="G206" s="128">
        <v>0.15</v>
      </c>
      <c r="H206" s="128">
        <v>3.33</v>
      </c>
      <c r="I206" s="128">
        <v>3.47</v>
      </c>
      <c r="J206" s="128">
        <v>3.5</v>
      </c>
      <c r="K206" s="128">
        <v>0</v>
      </c>
      <c r="L206" s="128">
        <v>0.04</v>
      </c>
      <c r="P206" s="95">
        <f t="shared" si="14"/>
        <v>0</v>
      </c>
      <c r="Q206" s="95">
        <f t="shared" si="14"/>
        <v>0</v>
      </c>
      <c r="R206" s="95">
        <f t="shared" si="14"/>
        <v>0</v>
      </c>
      <c r="S206" s="95">
        <f t="shared" si="13"/>
        <v>0</v>
      </c>
      <c r="T206" s="95">
        <f t="shared" si="13"/>
        <v>0</v>
      </c>
      <c r="U206" s="95">
        <f t="shared" si="13"/>
        <v>0</v>
      </c>
      <c r="V206" s="95">
        <f t="shared" si="13"/>
        <v>0</v>
      </c>
    </row>
    <row r="207" spans="1:22" x14ac:dyDescent="0.15">
      <c r="A207" s="159" t="s">
        <v>140</v>
      </c>
      <c r="B207" s="29" t="s">
        <v>309</v>
      </c>
      <c r="C207" s="101">
        <v>40459</v>
      </c>
      <c r="D207" s="125">
        <v>10</v>
      </c>
      <c r="E207" s="28"/>
      <c r="F207" s="128">
        <v>0.06</v>
      </c>
      <c r="G207" s="128">
        <v>0.15</v>
      </c>
      <c r="H207" s="128">
        <v>3.33</v>
      </c>
      <c r="I207" s="128">
        <v>3.47</v>
      </c>
      <c r="J207" s="128">
        <v>3.5</v>
      </c>
      <c r="K207" s="128">
        <v>0</v>
      </c>
      <c r="L207" s="128">
        <v>0.04</v>
      </c>
      <c r="P207" s="95">
        <f t="shared" si="14"/>
        <v>0</v>
      </c>
      <c r="Q207" s="95">
        <f t="shared" si="14"/>
        <v>0</v>
      </c>
      <c r="R207" s="95">
        <f t="shared" si="14"/>
        <v>0</v>
      </c>
      <c r="S207" s="95">
        <f t="shared" si="13"/>
        <v>0</v>
      </c>
      <c r="T207" s="95">
        <f t="shared" si="13"/>
        <v>0</v>
      </c>
      <c r="U207" s="95">
        <f t="shared" si="13"/>
        <v>0</v>
      </c>
      <c r="V207" s="95">
        <f t="shared" si="13"/>
        <v>0</v>
      </c>
    </row>
    <row r="208" spans="1:22" x14ac:dyDescent="0.15">
      <c r="A208" s="159" t="s">
        <v>140</v>
      </c>
      <c r="B208" s="29" t="s">
        <v>309</v>
      </c>
      <c r="C208" s="102">
        <v>40492</v>
      </c>
      <c r="D208" s="125">
        <v>11</v>
      </c>
      <c r="E208" s="28"/>
      <c r="F208" s="128">
        <v>0.06</v>
      </c>
      <c r="G208" s="128">
        <v>0.15</v>
      </c>
      <c r="H208" s="128">
        <v>3.33</v>
      </c>
      <c r="I208" s="128">
        <v>3.47</v>
      </c>
      <c r="J208" s="128">
        <v>3.5</v>
      </c>
      <c r="K208" s="128">
        <v>0</v>
      </c>
      <c r="L208" s="128">
        <v>0.04</v>
      </c>
      <c r="P208" s="95">
        <f t="shared" si="14"/>
        <v>0</v>
      </c>
      <c r="Q208" s="95">
        <f t="shared" si="14"/>
        <v>0</v>
      </c>
      <c r="R208" s="95">
        <f t="shared" si="14"/>
        <v>0</v>
      </c>
      <c r="S208" s="95">
        <f t="shared" si="13"/>
        <v>0</v>
      </c>
      <c r="T208" s="95">
        <f t="shared" si="13"/>
        <v>0</v>
      </c>
      <c r="U208" s="95">
        <f t="shared" si="13"/>
        <v>0</v>
      </c>
      <c r="V208" s="95">
        <f t="shared" si="13"/>
        <v>0</v>
      </c>
    </row>
    <row r="209" spans="1:22" x14ac:dyDescent="0.15">
      <c r="A209" s="159" t="s">
        <v>140</v>
      </c>
      <c r="B209" s="29" t="s">
        <v>309</v>
      </c>
      <c r="C209" s="102">
        <v>40522</v>
      </c>
      <c r="D209" s="125">
        <v>12</v>
      </c>
      <c r="E209" s="28"/>
      <c r="F209" s="128">
        <v>0.06</v>
      </c>
      <c r="G209" s="128">
        <v>0.15</v>
      </c>
      <c r="H209" s="128">
        <v>3.33</v>
      </c>
      <c r="I209" s="128">
        <v>3.47</v>
      </c>
      <c r="J209" s="128">
        <v>3.5</v>
      </c>
      <c r="K209" s="128">
        <v>0</v>
      </c>
      <c r="L209" s="128">
        <v>0.04</v>
      </c>
      <c r="P209" s="95">
        <f t="shared" si="14"/>
        <v>0</v>
      </c>
      <c r="Q209" s="95">
        <f t="shared" si="14"/>
        <v>0</v>
      </c>
      <c r="R209" s="95">
        <f t="shared" si="14"/>
        <v>0</v>
      </c>
      <c r="S209" s="95">
        <f t="shared" si="13"/>
        <v>0</v>
      </c>
      <c r="T209" s="95">
        <f t="shared" si="13"/>
        <v>0</v>
      </c>
      <c r="U209" s="95">
        <f t="shared" si="13"/>
        <v>0</v>
      </c>
      <c r="V209" s="95">
        <f t="shared" si="13"/>
        <v>0</v>
      </c>
    </row>
    <row r="210" spans="1:22" x14ac:dyDescent="0.15">
      <c r="A210" s="159" t="s">
        <v>140</v>
      </c>
      <c r="B210" s="29" t="s">
        <v>309</v>
      </c>
      <c r="C210" s="102">
        <v>40555</v>
      </c>
      <c r="D210" s="28">
        <v>1</v>
      </c>
      <c r="E210" s="28"/>
      <c r="F210" s="128">
        <v>0.06</v>
      </c>
      <c r="G210" s="128">
        <v>0.15</v>
      </c>
      <c r="H210" s="128">
        <v>3.33</v>
      </c>
      <c r="I210" s="128">
        <v>3.47</v>
      </c>
      <c r="J210" s="128">
        <v>3.5</v>
      </c>
      <c r="K210" s="128">
        <v>0</v>
      </c>
      <c r="L210" s="128">
        <v>0.04</v>
      </c>
      <c r="P210" s="95">
        <f t="shared" si="14"/>
        <v>0</v>
      </c>
      <c r="Q210" s="95">
        <f t="shared" si="14"/>
        <v>0</v>
      </c>
      <c r="R210" s="95">
        <f t="shared" si="14"/>
        <v>0</v>
      </c>
      <c r="S210" s="95">
        <f t="shared" si="13"/>
        <v>0</v>
      </c>
      <c r="T210" s="95">
        <f t="shared" si="13"/>
        <v>0</v>
      </c>
      <c r="U210" s="95">
        <f t="shared" si="13"/>
        <v>0</v>
      </c>
      <c r="V210" s="95">
        <f t="shared" si="13"/>
        <v>0</v>
      </c>
    </row>
    <row r="211" spans="1:22" x14ac:dyDescent="0.15">
      <c r="A211" s="159" t="s">
        <v>140</v>
      </c>
      <c r="B211" s="29" t="s">
        <v>309</v>
      </c>
      <c r="C211" s="101">
        <v>40583</v>
      </c>
      <c r="D211" s="28">
        <v>2</v>
      </c>
      <c r="E211" s="28"/>
      <c r="F211" s="128">
        <v>0.06</v>
      </c>
      <c r="G211" s="128">
        <v>0.15</v>
      </c>
      <c r="H211" s="128">
        <v>3.33</v>
      </c>
      <c r="I211" s="128">
        <v>3.47</v>
      </c>
      <c r="J211" s="128">
        <v>3.5</v>
      </c>
      <c r="K211" s="128">
        <v>0</v>
      </c>
      <c r="L211" s="128">
        <v>0.04</v>
      </c>
      <c r="P211" s="95">
        <f t="shared" si="14"/>
        <v>0</v>
      </c>
      <c r="Q211" s="95">
        <f t="shared" si="14"/>
        <v>0</v>
      </c>
      <c r="R211" s="95">
        <f t="shared" si="14"/>
        <v>0</v>
      </c>
      <c r="S211" s="95">
        <f t="shared" si="13"/>
        <v>0</v>
      </c>
      <c r="T211" s="95">
        <f t="shared" si="13"/>
        <v>0</v>
      </c>
      <c r="U211" s="95">
        <f t="shared" si="13"/>
        <v>0</v>
      </c>
      <c r="V211" s="95">
        <f t="shared" si="13"/>
        <v>0</v>
      </c>
    </row>
    <row r="212" spans="1:22" x14ac:dyDescent="0.15">
      <c r="A212" s="159" t="s">
        <v>140</v>
      </c>
      <c r="B212" s="29" t="s">
        <v>309</v>
      </c>
      <c r="C212" s="102">
        <v>40612</v>
      </c>
      <c r="D212" s="28">
        <v>3</v>
      </c>
      <c r="E212" s="28"/>
      <c r="F212" s="128">
        <v>0.06</v>
      </c>
      <c r="G212" s="128">
        <v>0.15</v>
      </c>
      <c r="H212" s="128">
        <v>3.33</v>
      </c>
      <c r="I212" s="128">
        <v>3.47</v>
      </c>
      <c r="J212" s="128">
        <v>3.5</v>
      </c>
      <c r="K212" s="128">
        <v>0</v>
      </c>
      <c r="L212" s="128">
        <v>0.04</v>
      </c>
      <c r="P212" s="95">
        <f t="shared" si="14"/>
        <v>0</v>
      </c>
      <c r="Q212" s="95">
        <f t="shared" si="14"/>
        <v>0</v>
      </c>
      <c r="R212" s="95">
        <f t="shared" si="14"/>
        <v>0</v>
      </c>
      <c r="S212" s="95">
        <f t="shared" si="13"/>
        <v>0</v>
      </c>
      <c r="T212" s="95">
        <f t="shared" si="13"/>
        <v>0</v>
      </c>
      <c r="U212" s="95">
        <f t="shared" si="13"/>
        <v>0</v>
      </c>
      <c r="V212" s="95">
        <f t="shared" si="13"/>
        <v>0</v>
      </c>
    </row>
    <row r="213" spans="1:22" x14ac:dyDescent="0.15">
      <c r="A213" s="159" t="s">
        <v>140</v>
      </c>
      <c r="B213" s="29" t="s">
        <v>309</v>
      </c>
      <c r="C213" s="102">
        <v>40643</v>
      </c>
      <c r="D213" s="28">
        <v>4</v>
      </c>
      <c r="E213" s="28"/>
      <c r="F213" s="117">
        <v>0.06</v>
      </c>
      <c r="G213" s="117">
        <v>0.15</v>
      </c>
      <c r="H213" s="117">
        <v>3.33</v>
      </c>
      <c r="I213" s="117">
        <v>3.47</v>
      </c>
      <c r="J213" s="117">
        <v>3.5</v>
      </c>
      <c r="K213" s="117">
        <v>0</v>
      </c>
      <c r="L213" s="117">
        <v>0.04</v>
      </c>
      <c r="M213" s="117"/>
      <c r="N213" s="117"/>
      <c r="P213" s="95">
        <f t="shared" si="14"/>
        <v>0</v>
      </c>
      <c r="Q213" s="95">
        <f t="shared" si="14"/>
        <v>0</v>
      </c>
      <c r="R213" s="95">
        <f t="shared" si="14"/>
        <v>0</v>
      </c>
      <c r="S213" s="95">
        <f t="shared" si="13"/>
        <v>0</v>
      </c>
      <c r="T213" s="95">
        <f t="shared" si="13"/>
        <v>0</v>
      </c>
      <c r="U213" s="95">
        <f t="shared" si="13"/>
        <v>0</v>
      </c>
      <c r="V213" s="95">
        <f t="shared" si="13"/>
        <v>0</v>
      </c>
    </row>
    <row r="214" spans="1:22" x14ac:dyDescent="0.15">
      <c r="A214" s="178"/>
      <c r="B214" s="178"/>
      <c r="C214" s="167"/>
      <c r="D214" s="125"/>
      <c r="E214" s="28"/>
      <c r="F214" s="117"/>
      <c r="G214" s="117"/>
      <c r="H214" s="117"/>
      <c r="I214" s="117"/>
      <c r="J214" s="117"/>
      <c r="K214" s="117"/>
      <c r="L214" s="117"/>
      <c r="M214" s="117"/>
      <c r="N214" s="117"/>
      <c r="P214" s="95">
        <f t="shared" si="14"/>
        <v>-0.06</v>
      </c>
      <c r="Q214" s="95">
        <f t="shared" si="14"/>
        <v>-0.15</v>
      </c>
      <c r="R214" s="95">
        <f t="shared" si="14"/>
        <v>-3.33</v>
      </c>
      <c r="S214" s="95">
        <f t="shared" si="13"/>
        <v>-3.47</v>
      </c>
      <c r="T214" s="95">
        <f t="shared" si="13"/>
        <v>-3.5</v>
      </c>
      <c r="U214" s="95">
        <f t="shared" si="13"/>
        <v>0</v>
      </c>
      <c r="V214" s="95">
        <f t="shared" si="13"/>
        <v>-0.04</v>
      </c>
    </row>
    <row r="215" spans="1:22" x14ac:dyDescent="0.15">
      <c r="A215" s="114"/>
      <c r="B215" s="114"/>
      <c r="C215" s="167"/>
      <c r="D215" s="125"/>
      <c r="E215" s="28"/>
      <c r="F215" s="117"/>
      <c r="G215" s="117"/>
      <c r="H215" s="117"/>
      <c r="I215" s="117"/>
      <c r="J215" s="117"/>
      <c r="K215" s="117"/>
      <c r="L215" s="117"/>
      <c r="M215" s="117"/>
      <c r="N215" s="117"/>
      <c r="P215" s="95">
        <f t="shared" si="14"/>
        <v>0</v>
      </c>
      <c r="Q215" s="95">
        <f t="shared" si="14"/>
        <v>0</v>
      </c>
      <c r="R215" s="95">
        <f t="shared" si="14"/>
        <v>0</v>
      </c>
      <c r="S215" s="95">
        <f t="shared" si="13"/>
        <v>0</v>
      </c>
      <c r="T215" s="95">
        <f t="shared" si="13"/>
        <v>0</v>
      </c>
      <c r="U215" s="95">
        <f t="shared" si="13"/>
        <v>0</v>
      </c>
      <c r="V215" s="95">
        <f t="shared" si="13"/>
        <v>0</v>
      </c>
    </row>
    <row r="216" spans="1:22" x14ac:dyDescent="0.15">
      <c r="A216" s="114" t="s">
        <v>19</v>
      </c>
      <c r="B216" s="29" t="s">
        <v>0</v>
      </c>
      <c r="C216" s="7">
        <v>39945</v>
      </c>
      <c r="D216" s="28">
        <v>5</v>
      </c>
      <c r="E216" s="28"/>
      <c r="F216" s="117">
        <v>0.03</v>
      </c>
      <c r="G216" s="117">
        <v>0.16</v>
      </c>
      <c r="H216" s="117">
        <v>3.49</v>
      </c>
      <c r="I216" s="117">
        <v>3.62</v>
      </c>
      <c r="J216" s="117">
        <v>3.65</v>
      </c>
      <c r="K216" s="117">
        <v>0</v>
      </c>
      <c r="L216" s="117">
        <v>0.03</v>
      </c>
      <c r="M216" s="117"/>
      <c r="N216" s="117"/>
      <c r="P216" s="95">
        <f t="shared" si="14"/>
        <v>0.03</v>
      </c>
      <c r="Q216" s="95">
        <f t="shared" si="14"/>
        <v>0.16</v>
      </c>
      <c r="R216" s="95">
        <f t="shared" si="14"/>
        <v>3.49</v>
      </c>
      <c r="S216" s="95">
        <f t="shared" si="13"/>
        <v>3.62</v>
      </c>
      <c r="T216" s="95">
        <f t="shared" si="13"/>
        <v>3.65</v>
      </c>
      <c r="U216" s="95">
        <f t="shared" si="13"/>
        <v>0</v>
      </c>
      <c r="V216" s="95">
        <f t="shared" si="13"/>
        <v>0.03</v>
      </c>
    </row>
    <row r="217" spans="1:22" x14ac:dyDescent="0.15">
      <c r="A217" s="114" t="s">
        <v>19</v>
      </c>
      <c r="B217" s="29" t="s">
        <v>0</v>
      </c>
      <c r="C217" s="43">
        <v>39974</v>
      </c>
      <c r="D217" s="28">
        <v>6</v>
      </c>
      <c r="E217" s="28"/>
      <c r="F217" s="117">
        <v>0.03</v>
      </c>
      <c r="G217" s="117">
        <v>0.16</v>
      </c>
      <c r="H217" s="117">
        <v>3.49</v>
      </c>
      <c r="I217" s="117">
        <v>3.62</v>
      </c>
      <c r="J217" s="117">
        <v>3.65</v>
      </c>
      <c r="K217" s="117">
        <v>0</v>
      </c>
      <c r="L217" s="117">
        <v>0.03</v>
      </c>
      <c r="M217" s="117"/>
      <c r="N217" s="117"/>
      <c r="P217" s="95">
        <f t="shared" si="14"/>
        <v>0</v>
      </c>
      <c r="Q217" s="95">
        <f t="shared" si="14"/>
        <v>0</v>
      </c>
      <c r="R217" s="95">
        <f t="shared" si="14"/>
        <v>0</v>
      </c>
      <c r="S217" s="95">
        <f t="shared" si="13"/>
        <v>0</v>
      </c>
      <c r="T217" s="95">
        <f t="shared" si="13"/>
        <v>0</v>
      </c>
      <c r="U217" s="95">
        <f t="shared" si="13"/>
        <v>0</v>
      </c>
      <c r="V217" s="95">
        <f t="shared" ref="V217:V280" si="15">L217-L216</f>
        <v>0</v>
      </c>
    </row>
    <row r="218" spans="1:22" x14ac:dyDescent="0.15">
      <c r="A218" s="114" t="s">
        <v>19</v>
      </c>
      <c r="B218" s="29" t="s">
        <v>0</v>
      </c>
      <c r="C218" s="43">
        <v>40004</v>
      </c>
      <c r="D218" s="28">
        <v>7</v>
      </c>
      <c r="E218" s="28"/>
      <c r="F218" s="117">
        <v>0.03</v>
      </c>
      <c r="G218" s="117">
        <v>0.16</v>
      </c>
      <c r="H218" s="117">
        <v>3.49</v>
      </c>
      <c r="I218" s="117">
        <v>3.62</v>
      </c>
      <c r="J218" s="117">
        <v>3.65</v>
      </c>
      <c r="K218" s="117">
        <v>0</v>
      </c>
      <c r="L218" s="117">
        <v>0.03</v>
      </c>
      <c r="M218" s="117"/>
      <c r="N218" s="117"/>
      <c r="P218" s="95">
        <f t="shared" si="14"/>
        <v>0</v>
      </c>
      <c r="Q218" s="95">
        <f t="shared" si="14"/>
        <v>0</v>
      </c>
      <c r="R218" s="95">
        <f t="shared" si="14"/>
        <v>0</v>
      </c>
      <c r="S218" s="95">
        <f t="shared" si="14"/>
        <v>0</v>
      </c>
      <c r="T218" s="95">
        <f t="shared" si="14"/>
        <v>0</v>
      </c>
      <c r="U218" s="95">
        <f t="shared" si="14"/>
        <v>0</v>
      </c>
      <c r="V218" s="95">
        <f t="shared" si="15"/>
        <v>0</v>
      </c>
    </row>
    <row r="219" spans="1:22" x14ac:dyDescent="0.15">
      <c r="A219" s="114" t="s">
        <v>19</v>
      </c>
      <c r="B219" s="29" t="s">
        <v>0</v>
      </c>
      <c r="C219" s="43">
        <v>40037</v>
      </c>
      <c r="D219" s="28">
        <v>8</v>
      </c>
      <c r="E219" s="28"/>
      <c r="F219" s="117">
        <v>0.03</v>
      </c>
      <c r="G219" s="117">
        <v>0.16</v>
      </c>
      <c r="H219" s="117">
        <v>3.49</v>
      </c>
      <c r="I219" s="117">
        <v>3.62</v>
      </c>
      <c r="J219" s="117">
        <v>3.65</v>
      </c>
      <c r="K219" s="117">
        <v>0</v>
      </c>
      <c r="L219" s="117">
        <v>0.03</v>
      </c>
      <c r="M219" s="117"/>
      <c r="N219" s="117"/>
      <c r="P219" s="95">
        <f t="shared" ref="P219:U261" si="16">F219-F218</f>
        <v>0</v>
      </c>
      <c r="Q219" s="95">
        <f t="shared" si="16"/>
        <v>0</v>
      </c>
      <c r="R219" s="95">
        <f t="shared" si="16"/>
        <v>0</v>
      </c>
      <c r="S219" s="95">
        <f t="shared" si="16"/>
        <v>0</v>
      </c>
      <c r="T219" s="95">
        <f t="shared" si="16"/>
        <v>0</v>
      </c>
      <c r="U219" s="95">
        <f t="shared" si="16"/>
        <v>0</v>
      </c>
      <c r="V219" s="95">
        <f t="shared" si="15"/>
        <v>0</v>
      </c>
    </row>
    <row r="220" spans="1:22" x14ac:dyDescent="0.15">
      <c r="A220" s="114" t="s">
        <v>19</v>
      </c>
      <c r="B220" s="29" t="s">
        <v>0</v>
      </c>
      <c r="C220" s="7">
        <v>40067</v>
      </c>
      <c r="D220" s="28">
        <v>9</v>
      </c>
      <c r="E220" s="28"/>
      <c r="F220" s="117">
        <v>0.03</v>
      </c>
      <c r="G220" s="117">
        <v>0.12</v>
      </c>
      <c r="H220" s="117">
        <v>3.54</v>
      </c>
      <c r="I220" s="117">
        <v>3.62</v>
      </c>
      <c r="J220" s="117">
        <v>3.65</v>
      </c>
      <c r="K220" s="117">
        <v>0</v>
      </c>
      <c r="L220" s="117">
        <v>0.03</v>
      </c>
      <c r="M220" s="117"/>
      <c r="N220" s="117"/>
      <c r="P220" s="95">
        <f t="shared" si="16"/>
        <v>0</v>
      </c>
      <c r="Q220" s="95">
        <f t="shared" si="16"/>
        <v>-4.0000000000000008E-2</v>
      </c>
      <c r="R220" s="95">
        <f t="shared" si="16"/>
        <v>4.9999999999999822E-2</v>
      </c>
      <c r="S220" s="95">
        <f t="shared" si="16"/>
        <v>0</v>
      </c>
      <c r="T220" s="95">
        <f t="shared" si="16"/>
        <v>0</v>
      </c>
      <c r="U220" s="95">
        <f t="shared" si="16"/>
        <v>0</v>
      </c>
      <c r="V220" s="95">
        <f t="shared" si="15"/>
        <v>0</v>
      </c>
    </row>
    <row r="221" spans="1:22" x14ac:dyDescent="0.15">
      <c r="A221" s="114" t="s">
        <v>19</v>
      </c>
      <c r="B221" s="29" t="s">
        <v>0</v>
      </c>
      <c r="C221" s="7">
        <v>40097</v>
      </c>
      <c r="D221" s="28">
        <v>10</v>
      </c>
      <c r="E221" s="28"/>
      <c r="F221" s="117">
        <v>0.03</v>
      </c>
      <c r="G221" s="117">
        <v>0.12</v>
      </c>
      <c r="H221" s="117">
        <v>3.54</v>
      </c>
      <c r="I221" s="117">
        <v>3.62</v>
      </c>
      <c r="J221" s="117">
        <v>3.65</v>
      </c>
      <c r="K221" s="117">
        <v>0</v>
      </c>
      <c r="L221" s="117">
        <v>0.03</v>
      </c>
      <c r="M221" s="117"/>
      <c r="N221" s="117"/>
      <c r="P221" s="95">
        <f t="shared" si="16"/>
        <v>0</v>
      </c>
      <c r="Q221" s="95">
        <f t="shared" si="16"/>
        <v>0</v>
      </c>
      <c r="R221" s="95">
        <f t="shared" si="16"/>
        <v>0</v>
      </c>
      <c r="S221" s="95">
        <f t="shared" si="16"/>
        <v>0</v>
      </c>
      <c r="T221" s="95">
        <f t="shared" si="16"/>
        <v>0</v>
      </c>
      <c r="U221" s="95">
        <f t="shared" si="16"/>
        <v>0</v>
      </c>
      <c r="V221" s="95">
        <f t="shared" si="15"/>
        <v>0</v>
      </c>
    </row>
    <row r="222" spans="1:22" x14ac:dyDescent="0.15">
      <c r="A222" s="114" t="s">
        <v>19</v>
      </c>
      <c r="B222" s="29" t="s">
        <v>0</v>
      </c>
      <c r="C222" s="7">
        <v>40127</v>
      </c>
      <c r="D222" s="28">
        <v>11</v>
      </c>
      <c r="E222" s="28"/>
      <c r="F222" s="117">
        <v>0.03</v>
      </c>
      <c r="G222" s="117">
        <v>0.12</v>
      </c>
      <c r="H222" s="117">
        <v>3.54</v>
      </c>
      <c r="I222" s="117">
        <v>3.62</v>
      </c>
      <c r="J222" s="117">
        <v>3.65</v>
      </c>
      <c r="K222" s="117">
        <v>0</v>
      </c>
      <c r="L222" s="117">
        <v>0.03</v>
      </c>
      <c r="M222" s="117"/>
      <c r="N222" s="117"/>
      <c r="P222" s="95">
        <f t="shared" si="16"/>
        <v>0</v>
      </c>
      <c r="Q222" s="95">
        <f t="shared" si="16"/>
        <v>0</v>
      </c>
      <c r="R222" s="95">
        <f t="shared" si="16"/>
        <v>0</v>
      </c>
      <c r="S222" s="95">
        <f t="shared" si="16"/>
        <v>0</v>
      </c>
      <c r="T222" s="95">
        <f t="shared" si="16"/>
        <v>0</v>
      </c>
      <c r="U222" s="95">
        <f t="shared" si="16"/>
        <v>0</v>
      </c>
      <c r="V222" s="95">
        <f t="shared" si="15"/>
        <v>0</v>
      </c>
    </row>
    <row r="223" spans="1:22" x14ac:dyDescent="0.15">
      <c r="A223" s="114" t="s">
        <v>19</v>
      </c>
      <c r="B223" s="29" t="s">
        <v>0</v>
      </c>
      <c r="C223" s="7">
        <v>40157</v>
      </c>
      <c r="D223" s="28">
        <v>12</v>
      </c>
      <c r="E223" s="28"/>
      <c r="F223" s="117">
        <v>0.03</v>
      </c>
      <c r="G223" s="117">
        <v>0.12</v>
      </c>
      <c r="H223" s="117">
        <v>3.54</v>
      </c>
      <c r="I223" s="117">
        <v>3.62</v>
      </c>
      <c r="J223" s="117">
        <v>3.65</v>
      </c>
      <c r="K223" s="117">
        <v>0</v>
      </c>
      <c r="L223" s="117">
        <v>0.03</v>
      </c>
      <c r="M223" s="117"/>
      <c r="N223" s="117"/>
      <c r="P223" s="95">
        <f t="shared" si="16"/>
        <v>0</v>
      </c>
      <c r="Q223" s="95">
        <f t="shared" si="16"/>
        <v>0</v>
      </c>
      <c r="R223" s="95">
        <f t="shared" si="16"/>
        <v>0</v>
      </c>
      <c r="S223" s="95">
        <f t="shared" si="16"/>
        <v>0</v>
      </c>
      <c r="T223" s="95">
        <f t="shared" si="16"/>
        <v>0</v>
      </c>
      <c r="U223" s="95">
        <f t="shared" si="16"/>
        <v>0</v>
      </c>
      <c r="V223" s="95">
        <f t="shared" si="15"/>
        <v>0</v>
      </c>
    </row>
    <row r="224" spans="1:22" x14ac:dyDescent="0.15">
      <c r="A224" s="114" t="s">
        <v>19</v>
      </c>
      <c r="B224" s="29" t="s">
        <v>0</v>
      </c>
      <c r="C224" s="7">
        <v>40190</v>
      </c>
      <c r="D224" s="125">
        <v>1</v>
      </c>
      <c r="E224" s="28"/>
      <c r="F224" s="117">
        <v>0.04</v>
      </c>
      <c r="G224" s="117">
        <v>0.11</v>
      </c>
      <c r="H224" s="117">
        <v>3.5</v>
      </c>
      <c r="I224" s="117">
        <v>3.56</v>
      </c>
      <c r="J224" s="117">
        <v>3.6</v>
      </c>
      <c r="K224" s="117">
        <v>0</v>
      </c>
      <c r="L224" s="117">
        <v>0.05</v>
      </c>
      <c r="M224" s="117"/>
      <c r="N224" s="117"/>
      <c r="P224" s="95">
        <f t="shared" si="16"/>
        <v>1.0000000000000002E-2</v>
      </c>
      <c r="Q224" s="95">
        <f t="shared" si="16"/>
        <v>-9.999999999999995E-3</v>
      </c>
      <c r="R224" s="95">
        <f t="shared" si="16"/>
        <v>-4.0000000000000036E-2</v>
      </c>
      <c r="S224" s="95">
        <f t="shared" si="16"/>
        <v>-6.0000000000000053E-2</v>
      </c>
      <c r="T224" s="95">
        <f t="shared" si="16"/>
        <v>-4.9999999999999822E-2</v>
      </c>
      <c r="U224" s="95">
        <f t="shared" si="16"/>
        <v>0</v>
      </c>
      <c r="V224" s="95">
        <f t="shared" si="15"/>
        <v>2.0000000000000004E-2</v>
      </c>
    </row>
    <row r="225" spans="1:22" x14ac:dyDescent="0.15">
      <c r="A225" s="114" t="s">
        <v>19</v>
      </c>
      <c r="B225" s="29" t="s">
        <v>0</v>
      </c>
      <c r="C225" s="7">
        <v>40218</v>
      </c>
      <c r="D225" s="125">
        <v>2</v>
      </c>
      <c r="E225" s="28"/>
      <c r="F225" s="117">
        <v>0.04</v>
      </c>
      <c r="G225" s="117">
        <v>0.11</v>
      </c>
      <c r="H225" s="117">
        <v>3.5</v>
      </c>
      <c r="I225" s="117">
        <v>3.56</v>
      </c>
      <c r="J225" s="117">
        <v>3.6</v>
      </c>
      <c r="K225" s="117">
        <v>0</v>
      </c>
      <c r="L225" s="117">
        <v>0.05</v>
      </c>
      <c r="M225" s="117"/>
      <c r="N225" s="117"/>
      <c r="P225" s="95">
        <f t="shared" si="16"/>
        <v>0</v>
      </c>
      <c r="Q225" s="95">
        <f t="shared" si="16"/>
        <v>0</v>
      </c>
      <c r="R225" s="95">
        <f t="shared" si="16"/>
        <v>0</v>
      </c>
      <c r="S225" s="95">
        <f t="shared" si="16"/>
        <v>0</v>
      </c>
      <c r="T225" s="95">
        <f t="shared" si="16"/>
        <v>0</v>
      </c>
      <c r="U225" s="95">
        <f t="shared" si="16"/>
        <v>0</v>
      </c>
      <c r="V225" s="95">
        <f t="shared" si="15"/>
        <v>0</v>
      </c>
    </row>
    <row r="226" spans="1:22" x14ac:dyDescent="0.15">
      <c r="A226" s="114" t="s">
        <v>19</v>
      </c>
      <c r="B226" s="29" t="s">
        <v>0</v>
      </c>
      <c r="C226" s="7">
        <v>40247</v>
      </c>
      <c r="D226" s="125">
        <v>3</v>
      </c>
      <c r="E226" s="28"/>
      <c r="F226" s="117">
        <v>0.04</v>
      </c>
      <c r="G226" s="117">
        <v>0.11</v>
      </c>
      <c r="H226" s="117">
        <v>3.5</v>
      </c>
      <c r="I226" s="117">
        <v>3.56</v>
      </c>
      <c r="J226" s="117">
        <v>3.6</v>
      </c>
      <c r="K226" s="117">
        <v>0</v>
      </c>
      <c r="L226" s="117">
        <v>0.05</v>
      </c>
      <c r="M226" s="117"/>
      <c r="N226" s="117"/>
      <c r="P226" s="95">
        <f t="shared" si="16"/>
        <v>0</v>
      </c>
      <c r="Q226" s="95">
        <f t="shared" si="16"/>
        <v>0</v>
      </c>
      <c r="R226" s="95">
        <f t="shared" si="16"/>
        <v>0</v>
      </c>
      <c r="S226" s="95">
        <f t="shared" si="16"/>
        <v>0</v>
      </c>
      <c r="T226" s="95">
        <f t="shared" si="16"/>
        <v>0</v>
      </c>
      <c r="U226" s="95">
        <f t="shared" si="16"/>
        <v>0</v>
      </c>
      <c r="V226" s="95">
        <f t="shared" si="15"/>
        <v>0</v>
      </c>
    </row>
    <row r="227" spans="1:22" x14ac:dyDescent="0.15">
      <c r="A227" s="114" t="s">
        <v>19</v>
      </c>
      <c r="B227" s="29" t="s">
        <v>0</v>
      </c>
      <c r="C227" s="7">
        <v>40277</v>
      </c>
      <c r="D227" s="125">
        <v>4</v>
      </c>
      <c r="E227" s="117"/>
      <c r="F227" s="117">
        <v>0.04</v>
      </c>
      <c r="G227" s="117">
        <v>0.11</v>
      </c>
      <c r="H227" s="117">
        <v>3.5</v>
      </c>
      <c r="I227" s="117">
        <v>3.56</v>
      </c>
      <c r="J227" s="117">
        <v>3.6</v>
      </c>
      <c r="K227" s="117">
        <v>0</v>
      </c>
      <c r="L227" s="117">
        <v>0.05</v>
      </c>
      <c r="M227" s="117"/>
      <c r="N227" s="117"/>
      <c r="P227" s="95">
        <f t="shared" si="16"/>
        <v>0</v>
      </c>
      <c r="Q227" s="95">
        <f t="shared" si="16"/>
        <v>0</v>
      </c>
      <c r="R227" s="95">
        <f t="shared" si="16"/>
        <v>0</v>
      </c>
      <c r="S227" s="95">
        <f t="shared" si="16"/>
        <v>0</v>
      </c>
      <c r="T227" s="95">
        <f t="shared" si="16"/>
        <v>0</v>
      </c>
      <c r="U227" s="95">
        <f t="shared" si="16"/>
        <v>0</v>
      </c>
      <c r="V227" s="95">
        <f t="shared" si="15"/>
        <v>0</v>
      </c>
    </row>
    <row r="228" spans="1:22" x14ac:dyDescent="0.15">
      <c r="A228" s="159" t="s">
        <v>19</v>
      </c>
      <c r="B228" s="154" t="s">
        <v>101</v>
      </c>
      <c r="C228" s="101">
        <v>40309</v>
      </c>
      <c r="D228" s="125">
        <v>5</v>
      </c>
      <c r="E228" s="117"/>
      <c r="F228" s="117">
        <v>0.04</v>
      </c>
      <c r="G228" s="117">
        <v>0.11</v>
      </c>
      <c r="H228" s="117">
        <v>3.45</v>
      </c>
      <c r="I228" s="117">
        <v>3.51</v>
      </c>
      <c r="J228" s="117">
        <v>3.55</v>
      </c>
      <c r="K228" s="117">
        <v>0</v>
      </c>
      <c r="L228" s="117">
        <v>0.05</v>
      </c>
      <c r="M228" s="117"/>
      <c r="N228" s="117"/>
      <c r="P228" s="95">
        <f t="shared" si="16"/>
        <v>0</v>
      </c>
      <c r="Q228" s="95">
        <f t="shared" si="16"/>
        <v>0</v>
      </c>
      <c r="R228" s="95">
        <f t="shared" si="16"/>
        <v>-4.9999999999999822E-2</v>
      </c>
      <c r="S228" s="95">
        <f t="shared" si="16"/>
        <v>-5.0000000000000266E-2</v>
      </c>
      <c r="T228" s="95">
        <f t="shared" si="16"/>
        <v>-5.0000000000000266E-2</v>
      </c>
      <c r="U228" s="95">
        <f t="shared" si="16"/>
        <v>0</v>
      </c>
      <c r="V228" s="95">
        <f t="shared" si="15"/>
        <v>0</v>
      </c>
    </row>
    <row r="229" spans="1:22" x14ac:dyDescent="0.15">
      <c r="A229" s="159" t="s">
        <v>19</v>
      </c>
      <c r="B229" s="154" t="s">
        <v>101</v>
      </c>
      <c r="C229" s="101">
        <v>40339</v>
      </c>
      <c r="D229" s="125">
        <v>6</v>
      </c>
      <c r="E229" s="117"/>
      <c r="F229" s="117">
        <v>0.04</v>
      </c>
      <c r="G229" s="117">
        <v>0.11</v>
      </c>
      <c r="H229" s="117">
        <v>3.45</v>
      </c>
      <c r="I229" s="117">
        <v>3.51</v>
      </c>
      <c r="J229" s="117">
        <v>3.55</v>
      </c>
      <c r="K229" s="117">
        <v>0</v>
      </c>
      <c r="L229" s="117">
        <v>0.05</v>
      </c>
      <c r="M229" s="117"/>
      <c r="N229" s="117"/>
      <c r="P229" s="95">
        <f t="shared" si="16"/>
        <v>0</v>
      </c>
      <c r="Q229" s="95">
        <f t="shared" si="16"/>
        <v>0</v>
      </c>
      <c r="R229" s="95">
        <f t="shared" si="16"/>
        <v>0</v>
      </c>
      <c r="S229" s="95">
        <f t="shared" si="16"/>
        <v>0</v>
      </c>
      <c r="T229" s="95">
        <f t="shared" si="16"/>
        <v>0</v>
      </c>
      <c r="U229" s="95">
        <f t="shared" si="16"/>
        <v>0</v>
      </c>
      <c r="V229" s="95">
        <f t="shared" si="15"/>
        <v>0</v>
      </c>
    </row>
    <row r="230" spans="1:22" x14ac:dyDescent="0.15">
      <c r="A230" s="159" t="s">
        <v>19</v>
      </c>
      <c r="B230" s="154" t="s">
        <v>101</v>
      </c>
      <c r="C230" s="101">
        <v>40368</v>
      </c>
      <c r="D230" s="125">
        <v>7</v>
      </c>
      <c r="E230" s="117"/>
      <c r="F230" s="117">
        <v>0.04</v>
      </c>
      <c r="G230" s="117">
        <v>0.11</v>
      </c>
      <c r="H230" s="117">
        <v>3.45</v>
      </c>
      <c r="I230" s="117">
        <v>3.51</v>
      </c>
      <c r="J230" s="117">
        <v>3.55</v>
      </c>
      <c r="K230" s="117">
        <v>0</v>
      </c>
      <c r="L230" s="117">
        <v>0.05</v>
      </c>
      <c r="M230" s="117"/>
      <c r="N230" s="117"/>
      <c r="P230" s="95">
        <f t="shared" si="16"/>
        <v>0</v>
      </c>
      <c r="Q230" s="95">
        <f t="shared" si="16"/>
        <v>0</v>
      </c>
      <c r="R230" s="95">
        <f t="shared" si="16"/>
        <v>0</v>
      </c>
      <c r="S230" s="95">
        <f t="shared" si="16"/>
        <v>0</v>
      </c>
      <c r="T230" s="95">
        <f t="shared" si="16"/>
        <v>0</v>
      </c>
      <c r="U230" s="95">
        <f t="shared" si="16"/>
        <v>0</v>
      </c>
      <c r="V230" s="95">
        <f t="shared" si="15"/>
        <v>0</v>
      </c>
    </row>
    <row r="231" spans="1:22" x14ac:dyDescent="0.15">
      <c r="A231" s="159" t="s">
        <v>19</v>
      </c>
      <c r="B231" s="154" t="s">
        <v>101</v>
      </c>
      <c r="C231" s="101">
        <v>40402</v>
      </c>
      <c r="D231" s="125">
        <v>8</v>
      </c>
      <c r="E231" s="117"/>
      <c r="F231" s="117">
        <v>0.04</v>
      </c>
      <c r="G231" s="117">
        <v>0.11</v>
      </c>
      <c r="H231" s="117">
        <v>3.45</v>
      </c>
      <c r="I231" s="117">
        <v>3.51</v>
      </c>
      <c r="J231" s="117">
        <v>3.55</v>
      </c>
      <c r="K231" s="117">
        <v>0</v>
      </c>
      <c r="L231" s="117">
        <v>0.05</v>
      </c>
      <c r="M231" s="117"/>
      <c r="N231" s="117"/>
      <c r="P231" s="95">
        <f t="shared" si="16"/>
        <v>0</v>
      </c>
      <c r="Q231" s="95">
        <f t="shared" si="16"/>
        <v>0</v>
      </c>
      <c r="R231" s="95">
        <f t="shared" si="16"/>
        <v>0</v>
      </c>
      <c r="S231" s="95">
        <f t="shared" si="16"/>
        <v>0</v>
      </c>
      <c r="T231" s="95">
        <f t="shared" si="16"/>
        <v>0</v>
      </c>
      <c r="U231" s="95">
        <f t="shared" si="16"/>
        <v>0</v>
      </c>
      <c r="V231" s="95">
        <f t="shared" si="15"/>
        <v>0</v>
      </c>
    </row>
    <row r="232" spans="1:22" x14ac:dyDescent="0.15">
      <c r="A232" s="159" t="s">
        <v>19</v>
      </c>
      <c r="B232" s="154" t="s">
        <v>101</v>
      </c>
      <c r="C232" s="101">
        <v>40431</v>
      </c>
      <c r="D232" s="125">
        <v>9</v>
      </c>
      <c r="E232" s="117"/>
      <c r="F232" s="89">
        <v>0.04</v>
      </c>
      <c r="G232" s="89">
        <v>0.11</v>
      </c>
      <c r="H232" s="89">
        <v>3.45</v>
      </c>
      <c r="I232" s="89">
        <v>3.51</v>
      </c>
      <c r="J232" s="89">
        <v>3.55</v>
      </c>
      <c r="K232" s="89">
        <v>0</v>
      </c>
      <c r="L232" s="117">
        <v>0.05</v>
      </c>
      <c r="P232" s="95">
        <f t="shared" si="16"/>
        <v>0</v>
      </c>
      <c r="Q232" s="95">
        <f t="shared" si="16"/>
        <v>0</v>
      </c>
      <c r="R232" s="95">
        <f t="shared" si="16"/>
        <v>0</v>
      </c>
      <c r="S232" s="95">
        <f t="shared" si="16"/>
        <v>0</v>
      </c>
      <c r="T232" s="95">
        <f t="shared" si="16"/>
        <v>0</v>
      </c>
      <c r="U232" s="95">
        <f t="shared" si="16"/>
        <v>0</v>
      </c>
      <c r="V232" s="95">
        <f t="shared" si="15"/>
        <v>0</v>
      </c>
    </row>
    <row r="233" spans="1:22" x14ac:dyDescent="0.15">
      <c r="A233" s="159" t="s">
        <v>19</v>
      </c>
      <c r="B233" s="154" t="s">
        <v>101</v>
      </c>
      <c r="C233" s="101">
        <v>40459</v>
      </c>
      <c r="D233" s="125">
        <v>10</v>
      </c>
      <c r="E233" s="117"/>
      <c r="F233" s="89">
        <v>0.04</v>
      </c>
      <c r="G233" s="89">
        <v>0.11</v>
      </c>
      <c r="H233" s="89">
        <v>3.45</v>
      </c>
      <c r="I233" s="89">
        <v>3.51</v>
      </c>
      <c r="J233" s="89">
        <v>3.55</v>
      </c>
      <c r="K233" s="89">
        <v>0</v>
      </c>
      <c r="L233" s="117">
        <v>0.05</v>
      </c>
      <c r="P233" s="95">
        <f t="shared" si="16"/>
        <v>0</v>
      </c>
      <c r="Q233" s="95">
        <f t="shared" si="16"/>
        <v>0</v>
      </c>
      <c r="R233" s="95">
        <f t="shared" si="16"/>
        <v>0</v>
      </c>
      <c r="S233" s="95">
        <f t="shared" si="16"/>
        <v>0</v>
      </c>
      <c r="T233" s="95">
        <f t="shared" si="16"/>
        <v>0</v>
      </c>
      <c r="U233" s="95">
        <f t="shared" si="16"/>
        <v>0</v>
      </c>
      <c r="V233" s="95">
        <f t="shared" si="15"/>
        <v>0</v>
      </c>
    </row>
    <row r="234" spans="1:22" x14ac:dyDescent="0.15">
      <c r="A234" s="159" t="s">
        <v>19</v>
      </c>
      <c r="B234" s="154" t="s">
        <v>101</v>
      </c>
      <c r="C234" s="102">
        <v>40492</v>
      </c>
      <c r="D234" s="125">
        <v>11</v>
      </c>
      <c r="E234" s="117"/>
      <c r="F234" s="89">
        <v>0.04</v>
      </c>
      <c r="G234" s="89">
        <v>0.11</v>
      </c>
      <c r="H234" s="89">
        <v>3.45</v>
      </c>
      <c r="I234" s="89">
        <v>3.51</v>
      </c>
      <c r="J234" s="89">
        <v>3.55</v>
      </c>
      <c r="K234" s="89">
        <v>0</v>
      </c>
      <c r="L234" s="117">
        <v>0.05</v>
      </c>
      <c r="P234" s="95">
        <f t="shared" si="16"/>
        <v>0</v>
      </c>
      <c r="Q234" s="95">
        <f t="shared" si="16"/>
        <v>0</v>
      </c>
      <c r="R234" s="95">
        <f t="shared" si="16"/>
        <v>0</v>
      </c>
      <c r="S234" s="95">
        <f t="shared" si="16"/>
        <v>0</v>
      </c>
      <c r="T234" s="95">
        <f t="shared" si="16"/>
        <v>0</v>
      </c>
      <c r="U234" s="95">
        <f t="shared" si="16"/>
        <v>0</v>
      </c>
      <c r="V234" s="95">
        <f t="shared" si="15"/>
        <v>0</v>
      </c>
    </row>
    <row r="235" spans="1:22" x14ac:dyDescent="0.15">
      <c r="A235" s="159" t="s">
        <v>19</v>
      </c>
      <c r="B235" s="154" t="s">
        <v>101</v>
      </c>
      <c r="C235" s="102">
        <v>40522</v>
      </c>
      <c r="D235" s="125">
        <v>12</v>
      </c>
      <c r="E235" s="28"/>
      <c r="F235" s="89">
        <v>0.04</v>
      </c>
      <c r="G235" s="89">
        <v>0.11</v>
      </c>
      <c r="H235" s="89">
        <v>3.45</v>
      </c>
      <c r="I235" s="89">
        <v>3.51</v>
      </c>
      <c r="J235" s="89">
        <v>3.55</v>
      </c>
      <c r="K235" s="89">
        <v>0</v>
      </c>
      <c r="L235" s="128">
        <v>0.05</v>
      </c>
      <c r="P235" s="95">
        <f t="shared" si="16"/>
        <v>0</v>
      </c>
      <c r="Q235" s="95">
        <f t="shared" si="16"/>
        <v>0</v>
      </c>
      <c r="R235" s="95">
        <f t="shared" si="16"/>
        <v>0</v>
      </c>
      <c r="S235" s="95">
        <f t="shared" si="16"/>
        <v>0</v>
      </c>
      <c r="T235" s="95">
        <f t="shared" si="16"/>
        <v>0</v>
      </c>
      <c r="U235" s="95">
        <f t="shared" si="16"/>
        <v>0</v>
      </c>
      <c r="V235" s="95">
        <f t="shared" si="15"/>
        <v>0</v>
      </c>
    </row>
    <row r="236" spans="1:22" x14ac:dyDescent="0.15">
      <c r="A236" s="159" t="s">
        <v>19</v>
      </c>
      <c r="B236" s="154" t="s">
        <v>101</v>
      </c>
      <c r="C236" s="102">
        <v>40555</v>
      </c>
      <c r="D236" s="28">
        <v>1</v>
      </c>
      <c r="E236" s="28"/>
      <c r="F236" s="128">
        <v>0.04</v>
      </c>
      <c r="G236" s="128">
        <v>0.11</v>
      </c>
      <c r="H236" s="128">
        <v>3.45</v>
      </c>
      <c r="I236" s="128">
        <v>3.51</v>
      </c>
      <c r="J236" s="128">
        <v>3.55</v>
      </c>
      <c r="K236" s="128">
        <v>0</v>
      </c>
      <c r="L236" s="128">
        <v>0.05</v>
      </c>
      <c r="P236" s="95">
        <f t="shared" si="16"/>
        <v>0</v>
      </c>
      <c r="Q236" s="95">
        <f t="shared" si="16"/>
        <v>0</v>
      </c>
      <c r="R236" s="95">
        <f t="shared" si="16"/>
        <v>0</v>
      </c>
      <c r="S236" s="95">
        <f t="shared" si="16"/>
        <v>0</v>
      </c>
      <c r="T236" s="95">
        <f t="shared" si="16"/>
        <v>0</v>
      </c>
      <c r="U236" s="95">
        <f t="shared" si="16"/>
        <v>0</v>
      </c>
      <c r="V236" s="95">
        <f t="shared" si="15"/>
        <v>0</v>
      </c>
    </row>
    <row r="237" spans="1:22" s="28" customFormat="1" x14ac:dyDescent="0.15">
      <c r="A237" s="159" t="s">
        <v>19</v>
      </c>
      <c r="B237" s="154" t="s">
        <v>101</v>
      </c>
      <c r="C237" s="101">
        <v>40583</v>
      </c>
      <c r="D237" s="28">
        <v>2</v>
      </c>
      <c r="F237" s="89">
        <v>0.04</v>
      </c>
      <c r="G237" s="89">
        <v>0.11</v>
      </c>
      <c r="H237" s="89">
        <v>3.45</v>
      </c>
      <c r="I237" s="89">
        <v>3.51</v>
      </c>
      <c r="J237" s="89">
        <v>3.55</v>
      </c>
      <c r="K237" s="89">
        <v>0</v>
      </c>
      <c r="L237" s="128">
        <v>0.05</v>
      </c>
      <c r="P237" s="95">
        <f t="shared" si="16"/>
        <v>0</v>
      </c>
      <c r="Q237" s="95">
        <f t="shared" si="16"/>
        <v>0</v>
      </c>
      <c r="R237" s="95">
        <f t="shared" si="16"/>
        <v>0</v>
      </c>
      <c r="S237" s="95">
        <f t="shared" si="16"/>
        <v>0</v>
      </c>
      <c r="T237" s="95">
        <f t="shared" si="16"/>
        <v>0</v>
      </c>
      <c r="U237" s="95">
        <f t="shared" si="16"/>
        <v>0</v>
      </c>
      <c r="V237" s="95">
        <f t="shared" si="15"/>
        <v>0</v>
      </c>
    </row>
    <row r="238" spans="1:22" x14ac:dyDescent="0.15">
      <c r="A238" s="159" t="s">
        <v>19</v>
      </c>
      <c r="B238" s="154" t="s">
        <v>101</v>
      </c>
      <c r="C238" s="102">
        <v>40612</v>
      </c>
      <c r="D238" s="28">
        <v>3</v>
      </c>
      <c r="E238" s="28"/>
      <c r="F238" s="89">
        <v>0.04</v>
      </c>
      <c r="G238" s="89">
        <v>0.11</v>
      </c>
      <c r="H238" s="89">
        <v>3.45</v>
      </c>
      <c r="I238" s="89">
        <v>3.51</v>
      </c>
      <c r="J238" s="89">
        <v>3.55</v>
      </c>
      <c r="K238" s="89">
        <v>0</v>
      </c>
      <c r="L238" s="128">
        <v>0.05</v>
      </c>
      <c r="M238" s="117"/>
      <c r="N238" s="117"/>
      <c r="P238" s="95">
        <f t="shared" si="16"/>
        <v>0</v>
      </c>
      <c r="Q238" s="95">
        <f t="shared" si="16"/>
        <v>0</v>
      </c>
      <c r="R238" s="95">
        <f t="shared" si="16"/>
        <v>0</v>
      </c>
      <c r="S238" s="95">
        <f t="shared" si="16"/>
        <v>0</v>
      </c>
      <c r="T238" s="95">
        <f t="shared" si="16"/>
        <v>0</v>
      </c>
      <c r="U238" s="95">
        <f t="shared" si="16"/>
        <v>0</v>
      </c>
      <c r="V238" s="95">
        <f t="shared" si="15"/>
        <v>0</v>
      </c>
    </row>
    <row r="239" spans="1:22" x14ac:dyDescent="0.15">
      <c r="A239" s="159" t="s">
        <v>19</v>
      </c>
      <c r="B239" s="154" t="s">
        <v>101</v>
      </c>
      <c r="C239" s="102">
        <v>40643</v>
      </c>
      <c r="D239" s="28">
        <v>4</v>
      </c>
      <c r="E239" s="28"/>
      <c r="F239" s="89">
        <v>0.04</v>
      </c>
      <c r="G239" s="89">
        <v>0.11</v>
      </c>
      <c r="H239" s="89">
        <v>3.52</v>
      </c>
      <c r="I239" s="89">
        <v>3.58</v>
      </c>
      <c r="J239" s="89">
        <v>3.62</v>
      </c>
      <c r="K239" s="89">
        <v>0</v>
      </c>
      <c r="L239" s="28">
        <v>0.05</v>
      </c>
      <c r="P239" s="95">
        <f t="shared" si="16"/>
        <v>0</v>
      </c>
      <c r="Q239" s="95">
        <f t="shared" si="16"/>
        <v>0</v>
      </c>
      <c r="R239" s="95">
        <f t="shared" si="16"/>
        <v>6.999999999999984E-2</v>
      </c>
      <c r="S239" s="95">
        <f t="shared" si="16"/>
        <v>7.0000000000000284E-2</v>
      </c>
      <c r="T239" s="95">
        <f t="shared" si="16"/>
        <v>7.0000000000000284E-2</v>
      </c>
      <c r="U239" s="95">
        <f t="shared" si="16"/>
        <v>0</v>
      </c>
      <c r="V239" s="95">
        <f t="shared" si="15"/>
        <v>0</v>
      </c>
    </row>
    <row r="240" spans="1:22" x14ac:dyDescent="0.15">
      <c r="A240" s="159" t="s">
        <v>19</v>
      </c>
      <c r="B240" s="29" t="s">
        <v>309</v>
      </c>
      <c r="C240" s="102">
        <v>40673</v>
      </c>
      <c r="D240" s="28">
        <v>5</v>
      </c>
      <c r="E240" s="28"/>
      <c r="F240" s="89">
        <v>0.04</v>
      </c>
      <c r="G240" s="89">
        <v>0.11</v>
      </c>
      <c r="H240" s="89">
        <v>3.52</v>
      </c>
      <c r="I240" s="89">
        <v>3.58</v>
      </c>
      <c r="J240" s="89">
        <v>3.62</v>
      </c>
      <c r="K240" s="89">
        <v>0</v>
      </c>
      <c r="L240" s="28">
        <v>0.05</v>
      </c>
      <c r="P240" s="95">
        <f t="shared" si="16"/>
        <v>0</v>
      </c>
      <c r="Q240" s="95">
        <f t="shared" si="16"/>
        <v>0</v>
      </c>
      <c r="R240" s="95">
        <f t="shared" si="16"/>
        <v>0</v>
      </c>
      <c r="S240" s="95">
        <f t="shared" si="16"/>
        <v>0</v>
      </c>
      <c r="T240" s="95">
        <f t="shared" si="16"/>
        <v>0</v>
      </c>
      <c r="U240" s="95">
        <f t="shared" si="16"/>
        <v>0</v>
      </c>
      <c r="V240" s="95">
        <f t="shared" si="15"/>
        <v>0</v>
      </c>
    </row>
    <row r="241" spans="1:22" x14ac:dyDescent="0.15">
      <c r="A241" s="159" t="s">
        <v>19</v>
      </c>
      <c r="B241" s="29" t="s">
        <v>309</v>
      </c>
      <c r="C241" s="102">
        <v>40704</v>
      </c>
      <c r="D241" s="28">
        <v>6</v>
      </c>
      <c r="E241" s="28"/>
      <c r="F241" s="89">
        <v>0.04</v>
      </c>
      <c r="G241" s="89">
        <v>0.11</v>
      </c>
      <c r="H241" s="89">
        <v>3.52</v>
      </c>
      <c r="I241" s="89">
        <v>3.58</v>
      </c>
      <c r="J241" s="89">
        <v>3.62</v>
      </c>
      <c r="K241" s="89">
        <v>0</v>
      </c>
      <c r="L241" s="28">
        <v>0.05</v>
      </c>
      <c r="P241" s="95">
        <f t="shared" si="16"/>
        <v>0</v>
      </c>
      <c r="Q241" s="95">
        <f t="shared" si="16"/>
        <v>0</v>
      </c>
      <c r="R241" s="95">
        <f t="shared" si="16"/>
        <v>0</v>
      </c>
      <c r="S241" s="95">
        <f t="shared" si="16"/>
        <v>0</v>
      </c>
      <c r="T241" s="95">
        <f t="shared" si="16"/>
        <v>0</v>
      </c>
      <c r="U241" s="95">
        <f t="shared" si="16"/>
        <v>0</v>
      </c>
      <c r="V241" s="95">
        <f t="shared" si="15"/>
        <v>0</v>
      </c>
    </row>
    <row r="242" spans="1:22" x14ac:dyDescent="0.15">
      <c r="A242" s="159" t="s">
        <v>19</v>
      </c>
      <c r="B242" s="29" t="s">
        <v>309</v>
      </c>
      <c r="C242" s="102">
        <v>40734</v>
      </c>
      <c r="D242" s="28">
        <v>7</v>
      </c>
      <c r="E242" s="28"/>
      <c r="F242" s="89">
        <v>0.04</v>
      </c>
      <c r="G242" s="89">
        <v>0.11</v>
      </c>
      <c r="H242" s="89">
        <v>3.52</v>
      </c>
      <c r="I242" s="89">
        <v>3.58</v>
      </c>
      <c r="J242" s="89">
        <v>3.62</v>
      </c>
      <c r="K242" s="89">
        <v>0</v>
      </c>
      <c r="L242" s="28">
        <v>0.05</v>
      </c>
      <c r="P242" s="95">
        <f t="shared" si="16"/>
        <v>0</v>
      </c>
      <c r="Q242" s="95">
        <f t="shared" si="16"/>
        <v>0</v>
      </c>
      <c r="R242" s="95">
        <f t="shared" si="16"/>
        <v>0</v>
      </c>
      <c r="S242" s="95">
        <f t="shared" si="16"/>
        <v>0</v>
      </c>
      <c r="T242" s="95">
        <f t="shared" si="16"/>
        <v>0</v>
      </c>
      <c r="U242" s="95">
        <f t="shared" si="16"/>
        <v>0</v>
      </c>
      <c r="V242" s="95">
        <f t="shared" si="15"/>
        <v>0</v>
      </c>
    </row>
    <row r="243" spans="1:22" x14ac:dyDescent="0.15">
      <c r="A243" s="159" t="s">
        <v>19</v>
      </c>
      <c r="B243" s="29" t="s">
        <v>309</v>
      </c>
      <c r="C243" s="102">
        <v>40765</v>
      </c>
      <c r="D243" s="28">
        <v>8</v>
      </c>
      <c r="E243" s="28"/>
      <c r="F243" s="89">
        <v>0.04</v>
      </c>
      <c r="G243" s="89">
        <v>0.11</v>
      </c>
      <c r="H243" s="89">
        <v>3.52</v>
      </c>
      <c r="I243" s="89">
        <v>3.58</v>
      </c>
      <c r="J243" s="89">
        <v>3.62</v>
      </c>
      <c r="K243" s="89">
        <v>0</v>
      </c>
      <c r="L243" s="28">
        <v>0.05</v>
      </c>
      <c r="P243" s="95">
        <f t="shared" si="16"/>
        <v>0</v>
      </c>
      <c r="Q243" s="95">
        <f t="shared" si="16"/>
        <v>0</v>
      </c>
      <c r="R243" s="95">
        <f t="shared" si="16"/>
        <v>0</v>
      </c>
      <c r="S243" s="95">
        <f t="shared" si="16"/>
        <v>0</v>
      </c>
      <c r="T243" s="95">
        <f t="shared" si="16"/>
        <v>0</v>
      </c>
      <c r="U243" s="95">
        <f t="shared" si="16"/>
        <v>0</v>
      </c>
      <c r="V243" s="95">
        <f t="shared" si="15"/>
        <v>0</v>
      </c>
    </row>
    <row r="244" spans="1:22" x14ac:dyDescent="0.15">
      <c r="A244" s="159" t="s">
        <v>19</v>
      </c>
      <c r="B244" s="29" t="s">
        <v>309</v>
      </c>
      <c r="C244" s="102">
        <v>40796</v>
      </c>
      <c r="D244" s="28">
        <v>9</v>
      </c>
      <c r="E244" s="28"/>
      <c r="F244" s="89">
        <v>0.04</v>
      </c>
      <c r="G244" s="89">
        <v>0.11</v>
      </c>
      <c r="H244" s="89">
        <v>3.52</v>
      </c>
      <c r="I244" s="89">
        <v>3.58</v>
      </c>
      <c r="J244" s="89">
        <v>3.62</v>
      </c>
      <c r="K244" s="89">
        <v>0</v>
      </c>
      <c r="L244" s="28">
        <v>0.05</v>
      </c>
      <c r="P244" s="95">
        <f t="shared" si="16"/>
        <v>0</v>
      </c>
      <c r="Q244" s="95">
        <f t="shared" si="16"/>
        <v>0</v>
      </c>
      <c r="R244" s="95">
        <f t="shared" si="16"/>
        <v>0</v>
      </c>
      <c r="S244" s="95">
        <f t="shared" si="16"/>
        <v>0</v>
      </c>
      <c r="T244" s="95">
        <f t="shared" si="16"/>
        <v>0</v>
      </c>
      <c r="U244" s="95">
        <f t="shared" si="16"/>
        <v>0</v>
      </c>
      <c r="V244" s="95">
        <f t="shared" si="15"/>
        <v>0</v>
      </c>
    </row>
    <row r="245" spans="1:22" x14ac:dyDescent="0.15">
      <c r="A245" s="159" t="s">
        <v>19</v>
      </c>
      <c r="B245" s="29" t="s">
        <v>309</v>
      </c>
      <c r="C245" s="102">
        <v>40826</v>
      </c>
      <c r="D245" s="28">
        <v>10</v>
      </c>
      <c r="E245" s="28"/>
      <c r="F245" s="89">
        <v>0.04</v>
      </c>
      <c r="G245" s="89">
        <v>0.11</v>
      </c>
      <c r="H245" s="89">
        <v>3.52</v>
      </c>
      <c r="I245" s="89">
        <v>3.58</v>
      </c>
      <c r="J245" s="89">
        <v>3.62</v>
      </c>
      <c r="K245" s="89">
        <v>0</v>
      </c>
      <c r="L245" s="28">
        <v>0.05</v>
      </c>
      <c r="P245" s="95">
        <f t="shared" si="16"/>
        <v>0</v>
      </c>
      <c r="Q245" s="95">
        <f t="shared" si="16"/>
        <v>0</v>
      </c>
      <c r="R245" s="95">
        <f t="shared" si="16"/>
        <v>0</v>
      </c>
      <c r="S245" s="95">
        <f t="shared" si="16"/>
        <v>0</v>
      </c>
      <c r="T245" s="95">
        <f t="shared" si="16"/>
        <v>0</v>
      </c>
      <c r="U245" s="95">
        <f t="shared" si="16"/>
        <v>0</v>
      </c>
      <c r="V245" s="95">
        <f t="shared" si="15"/>
        <v>0</v>
      </c>
    </row>
    <row r="246" spans="1:22" x14ac:dyDescent="0.15">
      <c r="A246" s="159" t="s">
        <v>19</v>
      </c>
      <c r="B246" s="29" t="s">
        <v>309</v>
      </c>
      <c r="C246" s="102">
        <v>40857</v>
      </c>
      <c r="D246" s="28">
        <v>11</v>
      </c>
      <c r="E246" s="28"/>
      <c r="F246" s="89">
        <v>0.04</v>
      </c>
      <c r="G246" s="89">
        <v>0.12</v>
      </c>
      <c r="H246" s="89">
        <v>3.52</v>
      </c>
      <c r="I246" s="89">
        <v>3.6</v>
      </c>
      <c r="J246" s="89">
        <v>3.64</v>
      </c>
      <c r="K246" s="89">
        <v>0</v>
      </c>
      <c r="L246" s="28">
        <v>0.05</v>
      </c>
      <c r="P246" s="95">
        <f t="shared" si="16"/>
        <v>0</v>
      </c>
      <c r="Q246" s="95">
        <f t="shared" si="16"/>
        <v>9.999999999999995E-3</v>
      </c>
      <c r="R246" s="95">
        <f t="shared" si="16"/>
        <v>0</v>
      </c>
      <c r="S246" s="95">
        <f t="shared" si="16"/>
        <v>2.0000000000000018E-2</v>
      </c>
      <c r="T246" s="95">
        <f t="shared" si="16"/>
        <v>2.0000000000000018E-2</v>
      </c>
      <c r="U246" s="95">
        <f t="shared" si="16"/>
        <v>0</v>
      </c>
      <c r="V246" s="95">
        <f t="shared" si="15"/>
        <v>0</v>
      </c>
    </row>
    <row r="247" spans="1:22" x14ac:dyDescent="0.15">
      <c r="A247" s="159" t="s">
        <v>19</v>
      </c>
      <c r="B247" s="29" t="s">
        <v>309</v>
      </c>
      <c r="C247" s="102">
        <v>40887</v>
      </c>
      <c r="D247" s="28">
        <v>12</v>
      </c>
      <c r="E247" s="28"/>
      <c r="F247" s="128">
        <v>0.04</v>
      </c>
      <c r="G247" s="128">
        <v>0.12</v>
      </c>
      <c r="H247" s="128">
        <v>3.52</v>
      </c>
      <c r="I247" s="128">
        <v>3.6</v>
      </c>
      <c r="J247" s="128">
        <v>3.64</v>
      </c>
      <c r="K247" s="128">
        <v>0</v>
      </c>
      <c r="L247" s="128">
        <v>0.05</v>
      </c>
      <c r="P247" s="95">
        <f t="shared" si="16"/>
        <v>0</v>
      </c>
      <c r="Q247" s="95">
        <f t="shared" si="16"/>
        <v>0</v>
      </c>
      <c r="R247" s="95">
        <f t="shared" si="16"/>
        <v>0</v>
      </c>
      <c r="S247" s="95">
        <f t="shared" si="16"/>
        <v>0</v>
      </c>
      <c r="T247" s="95">
        <f t="shared" si="16"/>
        <v>0</v>
      </c>
      <c r="U247" s="95">
        <f t="shared" si="16"/>
        <v>0</v>
      </c>
      <c r="V247" s="95">
        <f t="shared" si="15"/>
        <v>0</v>
      </c>
    </row>
    <row r="248" spans="1:22" x14ac:dyDescent="0.15">
      <c r="A248" s="159" t="s">
        <v>19</v>
      </c>
      <c r="B248" s="29" t="s">
        <v>309</v>
      </c>
      <c r="C248" s="102">
        <v>40920</v>
      </c>
      <c r="D248" s="28">
        <v>1</v>
      </c>
      <c r="E248" s="28"/>
      <c r="F248" s="128">
        <v>0.04</v>
      </c>
      <c r="G248" s="128">
        <v>0.12</v>
      </c>
      <c r="H248" s="128">
        <v>3.52</v>
      </c>
      <c r="I248" s="128">
        <v>3.6</v>
      </c>
      <c r="J248" s="128">
        <v>3.64</v>
      </c>
      <c r="K248" s="128">
        <v>0</v>
      </c>
      <c r="L248" s="128">
        <v>0.05</v>
      </c>
      <c r="P248" s="95">
        <f t="shared" si="16"/>
        <v>0</v>
      </c>
      <c r="Q248" s="95">
        <f t="shared" si="16"/>
        <v>0</v>
      </c>
      <c r="R248" s="95">
        <f t="shared" si="16"/>
        <v>0</v>
      </c>
      <c r="S248" s="95">
        <f t="shared" si="16"/>
        <v>0</v>
      </c>
      <c r="T248" s="95">
        <f t="shared" si="16"/>
        <v>0</v>
      </c>
      <c r="U248" s="95">
        <f t="shared" si="16"/>
        <v>0</v>
      </c>
      <c r="V248" s="95">
        <f t="shared" si="15"/>
        <v>0</v>
      </c>
    </row>
    <row r="249" spans="1:22" x14ac:dyDescent="0.15">
      <c r="A249" s="159" t="s">
        <v>19</v>
      </c>
      <c r="B249" s="29" t="s">
        <v>309</v>
      </c>
      <c r="C249" s="102">
        <v>40948</v>
      </c>
      <c r="D249" s="28">
        <v>2</v>
      </c>
      <c r="E249" s="28"/>
      <c r="F249" s="89">
        <v>0.04</v>
      </c>
      <c r="G249" s="89">
        <v>0.12</v>
      </c>
      <c r="H249" s="89">
        <v>3.52</v>
      </c>
      <c r="I249" s="89">
        <v>3.6</v>
      </c>
      <c r="J249" s="89">
        <v>3.64</v>
      </c>
      <c r="K249" s="89">
        <v>0</v>
      </c>
      <c r="L249" s="28">
        <v>0.05</v>
      </c>
      <c r="P249" s="95">
        <f t="shared" si="16"/>
        <v>0</v>
      </c>
      <c r="Q249" s="95">
        <f t="shared" si="16"/>
        <v>0</v>
      </c>
      <c r="R249" s="95">
        <f t="shared" si="16"/>
        <v>0</v>
      </c>
      <c r="S249" s="95">
        <f t="shared" si="16"/>
        <v>0</v>
      </c>
      <c r="T249" s="95">
        <f t="shared" si="16"/>
        <v>0</v>
      </c>
      <c r="U249" s="95">
        <f t="shared" si="16"/>
        <v>0</v>
      </c>
      <c r="V249" s="95">
        <f t="shared" si="15"/>
        <v>0</v>
      </c>
    </row>
    <row r="250" spans="1:22" x14ac:dyDescent="0.15">
      <c r="A250" s="159" t="s">
        <v>19</v>
      </c>
      <c r="B250" s="29" t="s">
        <v>309</v>
      </c>
      <c r="C250" s="102">
        <v>40977</v>
      </c>
      <c r="D250" s="28">
        <v>3</v>
      </c>
      <c r="E250" s="28"/>
      <c r="F250" s="89">
        <v>0.04</v>
      </c>
      <c r="G250" s="89">
        <v>0.12</v>
      </c>
      <c r="H250" s="89">
        <v>3.52</v>
      </c>
      <c r="I250" s="89">
        <v>3.6</v>
      </c>
      <c r="J250" s="89">
        <v>3.64</v>
      </c>
      <c r="K250" s="89">
        <v>0</v>
      </c>
      <c r="L250" s="28">
        <v>0.05</v>
      </c>
      <c r="P250" s="95">
        <f t="shared" si="16"/>
        <v>0</v>
      </c>
      <c r="Q250" s="95">
        <f t="shared" si="16"/>
        <v>0</v>
      </c>
      <c r="R250" s="95">
        <f t="shared" si="16"/>
        <v>0</v>
      </c>
      <c r="S250" s="95">
        <f t="shared" si="16"/>
        <v>0</v>
      </c>
      <c r="T250" s="95">
        <f t="shared" si="16"/>
        <v>0</v>
      </c>
      <c r="U250" s="95">
        <f t="shared" si="16"/>
        <v>0</v>
      </c>
      <c r="V250" s="95">
        <f t="shared" si="15"/>
        <v>0</v>
      </c>
    </row>
    <row r="251" spans="1:22" x14ac:dyDescent="0.15">
      <c r="A251" s="159" t="s">
        <v>19</v>
      </c>
      <c r="B251" s="29" t="s">
        <v>309</v>
      </c>
      <c r="C251" s="102">
        <v>41009</v>
      </c>
      <c r="D251" s="28">
        <v>4</v>
      </c>
      <c r="E251" s="117"/>
      <c r="F251" s="117">
        <v>0.04</v>
      </c>
      <c r="G251" s="117">
        <v>0.12</v>
      </c>
      <c r="H251" s="117">
        <v>3.52</v>
      </c>
      <c r="I251" s="117">
        <v>3.6</v>
      </c>
      <c r="J251" s="117">
        <v>3.64</v>
      </c>
      <c r="K251" s="117">
        <v>0</v>
      </c>
      <c r="L251" s="117">
        <v>0.05</v>
      </c>
      <c r="M251" s="117"/>
      <c r="N251" s="117"/>
      <c r="P251" s="95">
        <f t="shared" si="16"/>
        <v>0</v>
      </c>
      <c r="Q251" s="95">
        <f t="shared" si="16"/>
        <v>0</v>
      </c>
      <c r="R251" s="95">
        <f t="shared" si="16"/>
        <v>0</v>
      </c>
      <c r="S251" s="95">
        <f t="shared" si="16"/>
        <v>0</v>
      </c>
      <c r="T251" s="95">
        <f t="shared" si="16"/>
        <v>0</v>
      </c>
      <c r="U251" s="95">
        <f t="shared" si="16"/>
        <v>0</v>
      </c>
      <c r="V251" s="95">
        <f t="shared" si="15"/>
        <v>0</v>
      </c>
    </row>
    <row r="252" spans="1:22" x14ac:dyDescent="0.15">
      <c r="A252" s="136"/>
      <c r="B252" s="136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P252" s="95">
        <f t="shared" si="16"/>
        <v>-0.04</v>
      </c>
      <c r="Q252" s="95">
        <f t="shared" si="16"/>
        <v>-0.12</v>
      </c>
      <c r="R252" s="95">
        <f t="shared" si="16"/>
        <v>-3.52</v>
      </c>
      <c r="S252" s="95">
        <f t="shared" si="16"/>
        <v>-3.6</v>
      </c>
      <c r="T252" s="95">
        <f t="shared" si="16"/>
        <v>-3.64</v>
      </c>
      <c r="U252" s="95">
        <f t="shared" si="16"/>
        <v>0</v>
      </c>
      <c r="V252" s="95">
        <f t="shared" si="15"/>
        <v>-0.05</v>
      </c>
    </row>
    <row r="253" spans="1:22" x14ac:dyDescent="0.15">
      <c r="A253" s="114" t="s">
        <v>18</v>
      </c>
      <c r="B253" s="29" t="s">
        <v>0</v>
      </c>
      <c r="C253" s="7">
        <v>40309</v>
      </c>
      <c r="D253" s="28">
        <v>5</v>
      </c>
      <c r="E253" s="117"/>
      <c r="F253" s="117">
        <v>0.05</v>
      </c>
      <c r="G253" s="117">
        <v>0.11</v>
      </c>
      <c r="H253" s="117">
        <v>3.5</v>
      </c>
      <c r="I253" s="117">
        <v>3.57</v>
      </c>
      <c r="J253" s="117">
        <v>3.61</v>
      </c>
      <c r="K253" s="117">
        <v>0</v>
      </c>
      <c r="L253" s="117">
        <v>0.05</v>
      </c>
      <c r="M253" s="117"/>
      <c r="N253" s="117"/>
      <c r="P253" s="95">
        <f t="shared" si="16"/>
        <v>0.05</v>
      </c>
      <c r="Q253" s="95">
        <f t="shared" si="16"/>
        <v>0.11</v>
      </c>
      <c r="R253" s="95">
        <f t="shared" si="16"/>
        <v>3.5</v>
      </c>
      <c r="S253" s="95">
        <f t="shared" si="16"/>
        <v>3.57</v>
      </c>
      <c r="T253" s="95">
        <f t="shared" si="16"/>
        <v>3.61</v>
      </c>
      <c r="U253" s="95">
        <f t="shared" si="16"/>
        <v>0</v>
      </c>
      <c r="V253" s="95">
        <f t="shared" si="15"/>
        <v>0.05</v>
      </c>
    </row>
    <row r="254" spans="1:22" x14ac:dyDescent="0.15">
      <c r="A254" s="114" t="s">
        <v>18</v>
      </c>
      <c r="B254" s="29" t="s">
        <v>0</v>
      </c>
      <c r="C254" s="7">
        <v>40339</v>
      </c>
      <c r="D254" s="28">
        <v>6</v>
      </c>
      <c r="E254" s="117"/>
      <c r="F254" s="117">
        <v>0.05</v>
      </c>
      <c r="G254" s="117">
        <v>0.11</v>
      </c>
      <c r="H254" s="117">
        <v>3.5</v>
      </c>
      <c r="I254" s="117">
        <v>3.57</v>
      </c>
      <c r="J254" s="117">
        <v>3.61</v>
      </c>
      <c r="K254" s="117">
        <v>0</v>
      </c>
      <c r="L254" s="117">
        <v>0.05</v>
      </c>
      <c r="M254" s="117"/>
      <c r="N254" s="117"/>
      <c r="P254" s="95">
        <f t="shared" si="16"/>
        <v>0</v>
      </c>
      <c r="Q254" s="95">
        <f t="shared" si="16"/>
        <v>0</v>
      </c>
      <c r="R254" s="95">
        <f t="shared" si="16"/>
        <v>0</v>
      </c>
      <c r="S254" s="95">
        <f t="shared" si="16"/>
        <v>0</v>
      </c>
      <c r="T254" s="95">
        <f t="shared" si="16"/>
        <v>0</v>
      </c>
      <c r="U254" s="95">
        <f t="shared" si="16"/>
        <v>0</v>
      </c>
      <c r="V254" s="95">
        <f t="shared" si="15"/>
        <v>0</v>
      </c>
    </row>
    <row r="255" spans="1:22" x14ac:dyDescent="0.15">
      <c r="A255" s="114" t="s">
        <v>18</v>
      </c>
      <c r="B255" s="29" t="s">
        <v>0</v>
      </c>
      <c r="C255" s="7">
        <v>40368</v>
      </c>
      <c r="D255" s="28">
        <v>7</v>
      </c>
      <c r="E255" s="117"/>
      <c r="F255" s="117">
        <v>0.05</v>
      </c>
      <c r="G255" s="117">
        <v>0.11</v>
      </c>
      <c r="H255" s="117">
        <v>3.6</v>
      </c>
      <c r="I255" s="117">
        <v>3.67</v>
      </c>
      <c r="J255" s="117">
        <v>3.71</v>
      </c>
      <c r="K255" s="117">
        <v>0</v>
      </c>
      <c r="L255" s="117">
        <v>0.05</v>
      </c>
      <c r="M255" s="117"/>
      <c r="N255" s="117"/>
      <c r="P255" s="95">
        <f t="shared" si="16"/>
        <v>0</v>
      </c>
      <c r="Q255" s="95">
        <f t="shared" si="16"/>
        <v>0</v>
      </c>
      <c r="R255" s="95">
        <f t="shared" si="16"/>
        <v>0.10000000000000009</v>
      </c>
      <c r="S255" s="95">
        <f t="shared" si="16"/>
        <v>0.10000000000000009</v>
      </c>
      <c r="T255" s="95">
        <f t="shared" si="16"/>
        <v>0.10000000000000009</v>
      </c>
      <c r="U255" s="95">
        <f t="shared" si="16"/>
        <v>0</v>
      </c>
      <c r="V255" s="95">
        <f t="shared" si="15"/>
        <v>0</v>
      </c>
    </row>
    <row r="256" spans="1:22" x14ac:dyDescent="0.15">
      <c r="A256" s="114" t="s">
        <v>18</v>
      </c>
      <c r="B256" s="29" t="s">
        <v>0</v>
      </c>
      <c r="C256" s="7">
        <v>40402</v>
      </c>
      <c r="D256" s="28">
        <v>8</v>
      </c>
      <c r="E256" s="117"/>
      <c r="F256" s="117">
        <v>0.05</v>
      </c>
      <c r="G256" s="117">
        <v>0.11</v>
      </c>
      <c r="H256" s="117">
        <v>3.6</v>
      </c>
      <c r="I256" s="117">
        <v>3.67</v>
      </c>
      <c r="J256" s="117">
        <v>3.71</v>
      </c>
      <c r="K256" s="117">
        <v>0</v>
      </c>
      <c r="L256" s="117">
        <v>0.05</v>
      </c>
      <c r="P256" s="95">
        <f t="shared" si="16"/>
        <v>0</v>
      </c>
      <c r="Q256" s="95">
        <f t="shared" si="16"/>
        <v>0</v>
      </c>
      <c r="R256" s="95">
        <f t="shared" si="16"/>
        <v>0</v>
      </c>
      <c r="S256" s="95">
        <f t="shared" si="16"/>
        <v>0</v>
      </c>
      <c r="T256" s="95">
        <f t="shared" si="16"/>
        <v>0</v>
      </c>
      <c r="U256" s="95">
        <f t="shared" si="16"/>
        <v>0</v>
      </c>
      <c r="V256" s="95">
        <f t="shared" si="15"/>
        <v>0</v>
      </c>
    </row>
    <row r="257" spans="1:22" x14ac:dyDescent="0.15">
      <c r="A257" s="114" t="s">
        <v>18</v>
      </c>
      <c r="B257" s="29" t="s">
        <v>0</v>
      </c>
      <c r="C257" s="7">
        <v>40431</v>
      </c>
      <c r="D257" s="28">
        <v>9</v>
      </c>
      <c r="E257" s="117"/>
      <c r="F257" s="89">
        <v>0.05</v>
      </c>
      <c r="G257" s="89">
        <v>0.11</v>
      </c>
      <c r="H257" s="89">
        <v>3.6</v>
      </c>
      <c r="I257" s="89">
        <v>3.67</v>
      </c>
      <c r="J257" s="89">
        <v>3.71</v>
      </c>
      <c r="K257" s="89">
        <v>0</v>
      </c>
      <c r="L257" s="117">
        <v>0.05</v>
      </c>
      <c r="P257" s="95">
        <f t="shared" si="16"/>
        <v>0</v>
      </c>
      <c r="Q257" s="95">
        <f t="shared" si="16"/>
        <v>0</v>
      </c>
      <c r="R257" s="95">
        <f t="shared" si="16"/>
        <v>0</v>
      </c>
      <c r="S257" s="95">
        <f t="shared" si="16"/>
        <v>0</v>
      </c>
      <c r="T257" s="95">
        <f t="shared" si="16"/>
        <v>0</v>
      </c>
      <c r="U257" s="95">
        <f t="shared" si="16"/>
        <v>0</v>
      </c>
      <c r="V257" s="95">
        <f t="shared" si="15"/>
        <v>0</v>
      </c>
    </row>
    <row r="258" spans="1:22" x14ac:dyDescent="0.15">
      <c r="A258" s="114" t="s">
        <v>18</v>
      </c>
      <c r="B258" s="29" t="s">
        <v>0</v>
      </c>
      <c r="C258" s="7">
        <v>40459</v>
      </c>
      <c r="D258" s="28">
        <v>10</v>
      </c>
      <c r="E258" s="117"/>
      <c r="F258" s="89">
        <v>0.05</v>
      </c>
      <c r="G258" s="89">
        <v>0.11</v>
      </c>
      <c r="H258" s="89">
        <v>3.6</v>
      </c>
      <c r="I258" s="89">
        <v>3.67</v>
      </c>
      <c r="J258" s="89">
        <v>3.71</v>
      </c>
      <c r="K258" s="89">
        <v>0</v>
      </c>
      <c r="L258" s="117">
        <v>0.05</v>
      </c>
      <c r="P258" s="95">
        <f t="shared" si="16"/>
        <v>0</v>
      </c>
      <c r="Q258" s="95">
        <f t="shared" si="16"/>
        <v>0</v>
      </c>
      <c r="R258" s="95">
        <f t="shared" si="16"/>
        <v>0</v>
      </c>
      <c r="S258" s="95">
        <f t="shared" si="16"/>
        <v>0</v>
      </c>
      <c r="T258" s="95">
        <f t="shared" si="16"/>
        <v>0</v>
      </c>
      <c r="U258" s="95">
        <f t="shared" si="16"/>
        <v>0</v>
      </c>
      <c r="V258" s="95">
        <f t="shared" si="15"/>
        <v>0</v>
      </c>
    </row>
    <row r="259" spans="1:22" x14ac:dyDescent="0.15">
      <c r="A259" s="114" t="s">
        <v>18</v>
      </c>
      <c r="B259" s="29" t="s">
        <v>0</v>
      </c>
      <c r="C259" s="43">
        <v>40492</v>
      </c>
      <c r="D259" s="28">
        <v>11</v>
      </c>
      <c r="E259" s="117"/>
      <c r="F259" s="89">
        <v>0.05</v>
      </c>
      <c r="G259" s="89">
        <v>0.11</v>
      </c>
      <c r="H259" s="89">
        <v>3.6</v>
      </c>
      <c r="I259" s="89">
        <v>3.67</v>
      </c>
      <c r="J259" s="89">
        <v>3.71</v>
      </c>
      <c r="K259" s="89">
        <v>0</v>
      </c>
      <c r="L259" s="117">
        <v>0.05</v>
      </c>
      <c r="P259" s="95">
        <f t="shared" si="16"/>
        <v>0</v>
      </c>
      <c r="Q259" s="95">
        <f t="shared" si="16"/>
        <v>0</v>
      </c>
      <c r="R259" s="95">
        <f t="shared" si="16"/>
        <v>0</v>
      </c>
      <c r="S259" s="95">
        <f t="shared" si="16"/>
        <v>0</v>
      </c>
      <c r="T259" s="95">
        <f t="shared" si="16"/>
        <v>0</v>
      </c>
      <c r="U259" s="95">
        <f t="shared" si="16"/>
        <v>0</v>
      </c>
      <c r="V259" s="95">
        <f t="shared" si="15"/>
        <v>0</v>
      </c>
    </row>
    <row r="260" spans="1:22" x14ac:dyDescent="0.15">
      <c r="A260" s="114" t="s">
        <v>18</v>
      </c>
      <c r="B260" s="29" t="s">
        <v>0</v>
      </c>
      <c r="C260" s="43">
        <v>40522</v>
      </c>
      <c r="D260" s="28">
        <v>12</v>
      </c>
      <c r="E260" s="28"/>
      <c r="F260" s="128">
        <v>0.05</v>
      </c>
      <c r="G260" s="128">
        <v>0.11</v>
      </c>
      <c r="H260" s="128">
        <v>3.6</v>
      </c>
      <c r="I260" s="128">
        <v>3.67</v>
      </c>
      <c r="J260" s="128">
        <v>3.71</v>
      </c>
      <c r="K260" s="128">
        <v>0</v>
      </c>
      <c r="L260" s="128">
        <v>0.05</v>
      </c>
      <c r="P260" s="95">
        <f t="shared" si="16"/>
        <v>0</v>
      </c>
      <c r="Q260" s="95">
        <f t="shared" si="16"/>
        <v>0</v>
      </c>
      <c r="R260" s="95">
        <f t="shared" si="16"/>
        <v>0</v>
      </c>
      <c r="S260" s="95">
        <f t="shared" si="16"/>
        <v>0</v>
      </c>
      <c r="T260" s="95">
        <f t="shared" si="16"/>
        <v>0</v>
      </c>
      <c r="U260" s="95">
        <f t="shared" si="16"/>
        <v>0</v>
      </c>
      <c r="V260" s="95">
        <f t="shared" si="15"/>
        <v>0</v>
      </c>
    </row>
    <row r="261" spans="1:22" x14ac:dyDescent="0.15">
      <c r="A261" s="114" t="s">
        <v>18</v>
      </c>
      <c r="B261" s="29" t="s">
        <v>0</v>
      </c>
      <c r="C261" s="43">
        <v>40555</v>
      </c>
      <c r="D261" s="28">
        <v>1</v>
      </c>
      <c r="E261" s="28"/>
      <c r="F261" s="128">
        <v>0.05</v>
      </c>
      <c r="G261" s="128">
        <v>0.11</v>
      </c>
      <c r="H261" s="128">
        <v>3.6</v>
      </c>
      <c r="I261" s="128">
        <v>3.67</v>
      </c>
      <c r="J261" s="128">
        <v>3.71</v>
      </c>
      <c r="K261" s="128">
        <v>0</v>
      </c>
      <c r="L261" s="128">
        <v>0.05</v>
      </c>
      <c r="P261" s="95">
        <f t="shared" si="16"/>
        <v>0</v>
      </c>
      <c r="Q261" s="95">
        <f t="shared" si="16"/>
        <v>0</v>
      </c>
      <c r="R261" s="95">
        <f t="shared" si="16"/>
        <v>0</v>
      </c>
      <c r="S261" s="95">
        <f t="shared" ref="S261:V324" si="17">I261-I260</f>
        <v>0</v>
      </c>
      <c r="T261" s="95">
        <f t="shared" si="17"/>
        <v>0</v>
      </c>
      <c r="U261" s="95">
        <f t="shared" si="17"/>
        <v>0</v>
      </c>
      <c r="V261" s="95">
        <f t="shared" si="15"/>
        <v>0</v>
      </c>
    </row>
    <row r="262" spans="1:22" s="28" customFormat="1" x14ac:dyDescent="0.15">
      <c r="A262" s="114" t="s">
        <v>18</v>
      </c>
      <c r="B262" s="29" t="s">
        <v>0</v>
      </c>
      <c r="C262" s="7">
        <v>40583</v>
      </c>
      <c r="D262" s="28">
        <v>2</v>
      </c>
      <c r="F262" s="89">
        <v>0.05</v>
      </c>
      <c r="G262" s="89">
        <v>0.11</v>
      </c>
      <c r="H262" s="89">
        <v>3.6</v>
      </c>
      <c r="I262" s="89">
        <v>3.67</v>
      </c>
      <c r="J262" s="89">
        <v>3.71</v>
      </c>
      <c r="K262" s="89">
        <v>0</v>
      </c>
      <c r="L262" s="28">
        <v>0.05</v>
      </c>
      <c r="P262" s="95">
        <f t="shared" ref="P262:P293" si="18">F262-F261</f>
        <v>0</v>
      </c>
      <c r="Q262" s="95">
        <f t="shared" ref="Q262:Q293" si="19">G262-G261</f>
        <v>0</v>
      </c>
      <c r="R262" s="95">
        <f t="shared" ref="R262:R293" si="20">H262-H261</f>
        <v>0</v>
      </c>
      <c r="S262" s="95">
        <f t="shared" si="17"/>
        <v>0</v>
      </c>
      <c r="T262" s="95">
        <f t="shared" si="17"/>
        <v>0</v>
      </c>
      <c r="U262" s="95">
        <f t="shared" si="17"/>
        <v>0</v>
      </c>
      <c r="V262" s="95">
        <f t="shared" si="15"/>
        <v>0</v>
      </c>
    </row>
    <row r="263" spans="1:22" x14ac:dyDescent="0.15">
      <c r="A263" s="114" t="s">
        <v>18</v>
      </c>
      <c r="B263" s="29" t="s">
        <v>0</v>
      </c>
      <c r="C263" s="43">
        <v>40612</v>
      </c>
      <c r="D263" s="28">
        <v>3</v>
      </c>
      <c r="E263" s="28"/>
      <c r="F263" s="89">
        <v>0.05</v>
      </c>
      <c r="G263" s="89">
        <v>0.11</v>
      </c>
      <c r="H263" s="89">
        <v>3.6</v>
      </c>
      <c r="I263" s="89">
        <v>3.67</v>
      </c>
      <c r="J263" s="89">
        <v>3.71</v>
      </c>
      <c r="K263" s="89">
        <v>0</v>
      </c>
      <c r="L263" s="28">
        <v>0.05</v>
      </c>
      <c r="P263" s="95">
        <f t="shared" si="18"/>
        <v>0</v>
      </c>
      <c r="Q263" s="95">
        <f t="shared" si="19"/>
        <v>0</v>
      </c>
      <c r="R263" s="95">
        <f t="shared" si="20"/>
        <v>0</v>
      </c>
      <c r="S263" s="95">
        <f t="shared" si="17"/>
        <v>0</v>
      </c>
      <c r="T263" s="95">
        <f t="shared" si="17"/>
        <v>0</v>
      </c>
      <c r="U263" s="95">
        <f t="shared" si="17"/>
        <v>0</v>
      </c>
      <c r="V263" s="95">
        <f t="shared" si="15"/>
        <v>0</v>
      </c>
    </row>
    <row r="264" spans="1:22" x14ac:dyDescent="0.15">
      <c r="A264" s="114" t="s">
        <v>18</v>
      </c>
      <c r="B264" s="29" t="s">
        <v>0</v>
      </c>
      <c r="C264" s="43">
        <v>40643</v>
      </c>
      <c r="D264" s="28">
        <v>4</v>
      </c>
      <c r="E264" s="28"/>
      <c r="F264" s="128">
        <v>0.05</v>
      </c>
      <c r="G264" s="128">
        <v>0.11</v>
      </c>
      <c r="H264" s="128">
        <v>3.7</v>
      </c>
      <c r="I264" s="128">
        <v>3.77</v>
      </c>
      <c r="J264" s="128">
        <v>3.81</v>
      </c>
      <c r="K264" s="128">
        <v>0</v>
      </c>
      <c r="L264" s="128">
        <v>0.05</v>
      </c>
      <c r="P264" s="95">
        <f t="shared" si="18"/>
        <v>0</v>
      </c>
      <c r="Q264" s="95">
        <f t="shared" si="19"/>
        <v>0</v>
      </c>
      <c r="R264" s="95">
        <f t="shared" si="20"/>
        <v>0.10000000000000009</v>
      </c>
      <c r="S264" s="95">
        <f t="shared" si="17"/>
        <v>0.10000000000000009</v>
      </c>
      <c r="T264" s="95">
        <f t="shared" si="17"/>
        <v>0.10000000000000009</v>
      </c>
      <c r="U264" s="95">
        <f t="shared" si="17"/>
        <v>0</v>
      </c>
      <c r="V264" s="95">
        <f t="shared" si="15"/>
        <v>0</v>
      </c>
    </row>
    <row r="265" spans="1:22" x14ac:dyDescent="0.15">
      <c r="A265" s="154" t="s">
        <v>18</v>
      </c>
      <c r="B265" s="154" t="s">
        <v>101</v>
      </c>
      <c r="C265" s="102">
        <v>40673</v>
      </c>
      <c r="D265" s="28">
        <v>5</v>
      </c>
      <c r="E265" s="28"/>
      <c r="F265" s="128">
        <v>0.05</v>
      </c>
      <c r="G265" s="128">
        <v>0.11</v>
      </c>
      <c r="H265" s="128">
        <v>3.7</v>
      </c>
      <c r="I265" s="128">
        <v>3.77</v>
      </c>
      <c r="J265" s="128">
        <v>3.81</v>
      </c>
      <c r="K265" s="128">
        <v>0</v>
      </c>
      <c r="L265" s="128">
        <v>0.05</v>
      </c>
      <c r="P265" s="95">
        <f t="shared" si="18"/>
        <v>0</v>
      </c>
      <c r="Q265" s="95">
        <f t="shared" si="19"/>
        <v>0</v>
      </c>
      <c r="R265" s="95">
        <f t="shared" si="20"/>
        <v>0</v>
      </c>
      <c r="S265" s="95">
        <f t="shared" si="17"/>
        <v>0</v>
      </c>
      <c r="T265" s="95">
        <f t="shared" si="17"/>
        <v>0</v>
      </c>
      <c r="U265" s="95">
        <f t="shared" si="17"/>
        <v>0</v>
      </c>
      <c r="V265" s="95">
        <f t="shared" si="15"/>
        <v>0</v>
      </c>
    </row>
    <row r="266" spans="1:22" x14ac:dyDescent="0.15">
      <c r="A266" s="154" t="s">
        <v>18</v>
      </c>
      <c r="B266" s="154" t="s">
        <v>101</v>
      </c>
      <c r="C266" s="102">
        <v>40704</v>
      </c>
      <c r="D266" s="28">
        <v>6</v>
      </c>
      <c r="E266" s="28"/>
      <c r="F266" s="128">
        <v>0.05</v>
      </c>
      <c r="G266" s="128">
        <v>0.11</v>
      </c>
      <c r="H266" s="128">
        <v>3.7</v>
      </c>
      <c r="I266" s="128">
        <v>3.77</v>
      </c>
      <c r="J266" s="128">
        <v>3.81</v>
      </c>
      <c r="K266" s="128">
        <v>0</v>
      </c>
      <c r="L266" s="128">
        <v>0.05</v>
      </c>
      <c r="P266" s="95">
        <f t="shared" si="18"/>
        <v>0</v>
      </c>
      <c r="Q266" s="95">
        <f t="shared" si="19"/>
        <v>0</v>
      </c>
      <c r="R266" s="95">
        <f t="shared" si="20"/>
        <v>0</v>
      </c>
      <c r="S266" s="95">
        <f t="shared" si="17"/>
        <v>0</v>
      </c>
      <c r="T266" s="95">
        <f t="shared" si="17"/>
        <v>0</v>
      </c>
      <c r="U266" s="95">
        <f t="shared" si="17"/>
        <v>0</v>
      </c>
      <c r="V266" s="95">
        <f t="shared" si="15"/>
        <v>0</v>
      </c>
    </row>
    <row r="267" spans="1:22" s="28" customFormat="1" x14ac:dyDescent="0.15">
      <c r="A267" s="154" t="s">
        <v>18</v>
      </c>
      <c r="B267" s="154" t="s">
        <v>101</v>
      </c>
      <c r="C267" s="102">
        <v>40734</v>
      </c>
      <c r="D267" s="28">
        <v>7</v>
      </c>
      <c r="F267" s="18">
        <v>0.05</v>
      </c>
      <c r="G267" s="18">
        <v>0.11</v>
      </c>
      <c r="H267" s="18">
        <v>3.7</v>
      </c>
      <c r="I267" s="18">
        <v>3.77</v>
      </c>
      <c r="J267" s="18">
        <v>3.81</v>
      </c>
      <c r="K267" s="18">
        <v>0</v>
      </c>
      <c r="L267" s="18">
        <v>0.05</v>
      </c>
      <c r="M267" s="18"/>
      <c r="N267" s="18"/>
      <c r="O267" s="18"/>
      <c r="P267" s="95">
        <f t="shared" si="18"/>
        <v>0</v>
      </c>
      <c r="Q267" s="95">
        <f t="shared" si="19"/>
        <v>0</v>
      </c>
      <c r="R267" s="95">
        <f t="shared" si="20"/>
        <v>0</v>
      </c>
      <c r="S267" s="95">
        <f t="shared" si="17"/>
        <v>0</v>
      </c>
      <c r="T267" s="95">
        <f t="shared" si="17"/>
        <v>0</v>
      </c>
      <c r="U267" s="95">
        <f t="shared" si="17"/>
        <v>0</v>
      </c>
      <c r="V267" s="95">
        <f t="shared" si="15"/>
        <v>0</v>
      </c>
    </row>
    <row r="268" spans="1:22" s="28" customFormat="1" x14ac:dyDescent="0.15">
      <c r="A268" s="154" t="s">
        <v>18</v>
      </c>
      <c r="B268" s="154" t="s">
        <v>101</v>
      </c>
      <c r="C268" s="102">
        <v>40765</v>
      </c>
      <c r="D268" s="28">
        <v>8</v>
      </c>
      <c r="F268" s="18">
        <v>0.05</v>
      </c>
      <c r="G268" s="18">
        <v>0.11</v>
      </c>
      <c r="H268" s="18">
        <v>3.55</v>
      </c>
      <c r="I268" s="18">
        <v>3.62</v>
      </c>
      <c r="J268" s="18">
        <v>3.66</v>
      </c>
      <c r="K268" s="18">
        <v>0</v>
      </c>
      <c r="L268" s="18">
        <v>0.05</v>
      </c>
      <c r="M268" s="18"/>
      <c r="N268" s="18"/>
      <c r="O268" s="18"/>
      <c r="P268" s="95">
        <f t="shared" si="18"/>
        <v>0</v>
      </c>
      <c r="Q268" s="95">
        <f t="shared" si="19"/>
        <v>0</v>
      </c>
      <c r="R268" s="95">
        <f t="shared" si="20"/>
        <v>-0.15000000000000036</v>
      </c>
      <c r="S268" s="95">
        <f t="shared" si="17"/>
        <v>-0.14999999999999991</v>
      </c>
      <c r="T268" s="95">
        <f t="shared" si="17"/>
        <v>-0.14999999999999991</v>
      </c>
      <c r="U268" s="95">
        <f t="shared" si="17"/>
        <v>0</v>
      </c>
      <c r="V268" s="95">
        <f t="shared" si="15"/>
        <v>0</v>
      </c>
    </row>
    <row r="269" spans="1:22" x14ac:dyDescent="0.15">
      <c r="A269" s="154" t="s">
        <v>18</v>
      </c>
      <c r="B269" s="154" t="s">
        <v>101</v>
      </c>
      <c r="C269" s="102">
        <v>40796</v>
      </c>
      <c r="D269" s="28">
        <v>9</v>
      </c>
      <c r="E269" s="28"/>
      <c r="F269" s="128">
        <v>0.05</v>
      </c>
      <c r="G269" s="128">
        <v>0.11</v>
      </c>
      <c r="H269" s="128">
        <v>3.55</v>
      </c>
      <c r="I269" s="128">
        <v>3.62</v>
      </c>
      <c r="J269" s="128">
        <v>3.66</v>
      </c>
      <c r="K269" s="128">
        <v>0</v>
      </c>
      <c r="L269" s="128">
        <v>0.05</v>
      </c>
      <c r="P269" s="95">
        <f t="shared" si="18"/>
        <v>0</v>
      </c>
      <c r="Q269" s="95">
        <f t="shared" si="19"/>
        <v>0</v>
      </c>
      <c r="R269" s="95">
        <f t="shared" si="20"/>
        <v>0</v>
      </c>
      <c r="S269" s="95">
        <f t="shared" si="17"/>
        <v>0</v>
      </c>
      <c r="T269" s="95">
        <f t="shared" si="17"/>
        <v>0</v>
      </c>
      <c r="U269" s="95">
        <f t="shared" si="17"/>
        <v>0</v>
      </c>
      <c r="V269" s="95">
        <f t="shared" si="15"/>
        <v>0</v>
      </c>
    </row>
    <row r="270" spans="1:22" x14ac:dyDescent="0.15">
      <c r="A270" s="154" t="s">
        <v>18</v>
      </c>
      <c r="B270" s="154" t="s">
        <v>101</v>
      </c>
      <c r="C270" s="102">
        <v>40826</v>
      </c>
      <c r="D270" s="28">
        <v>10</v>
      </c>
      <c r="E270" s="28"/>
      <c r="F270" s="128">
        <v>0.05</v>
      </c>
      <c r="G270" s="128">
        <v>0.11</v>
      </c>
      <c r="H270" s="128">
        <v>3.45</v>
      </c>
      <c r="I270" s="128">
        <v>3.52</v>
      </c>
      <c r="J270" s="128">
        <v>3.56</v>
      </c>
      <c r="K270" s="128">
        <v>0</v>
      </c>
      <c r="L270" s="128">
        <v>0.05</v>
      </c>
      <c r="P270" s="95">
        <f t="shared" si="18"/>
        <v>0</v>
      </c>
      <c r="Q270" s="95">
        <f t="shared" si="19"/>
        <v>0</v>
      </c>
      <c r="R270" s="95">
        <f t="shared" si="20"/>
        <v>-9.9999999999999645E-2</v>
      </c>
      <c r="S270" s="95">
        <f t="shared" si="17"/>
        <v>-0.10000000000000009</v>
      </c>
      <c r="T270" s="95">
        <f t="shared" si="17"/>
        <v>-0.10000000000000009</v>
      </c>
      <c r="U270" s="95">
        <f t="shared" si="17"/>
        <v>0</v>
      </c>
      <c r="V270" s="95">
        <f t="shared" si="15"/>
        <v>0</v>
      </c>
    </row>
    <row r="271" spans="1:22" s="28" customFormat="1" x14ac:dyDescent="0.15">
      <c r="A271" s="154" t="s">
        <v>18</v>
      </c>
      <c r="B271" s="154" t="s">
        <v>101</v>
      </c>
      <c r="C271" s="102">
        <v>40857</v>
      </c>
      <c r="D271" s="28">
        <v>11</v>
      </c>
      <c r="F271" s="128">
        <v>0.05</v>
      </c>
      <c r="G271" s="128">
        <v>0.17</v>
      </c>
      <c r="H271" s="128">
        <v>3.45</v>
      </c>
      <c r="I271" s="128">
        <v>3.6</v>
      </c>
      <c r="J271" s="128">
        <v>3.64</v>
      </c>
      <c r="K271" s="128">
        <v>0</v>
      </c>
      <c r="L271" s="128">
        <v>0.03</v>
      </c>
      <c r="M271" s="95"/>
      <c r="N271" s="95"/>
      <c r="O271" s="95"/>
      <c r="P271" s="95">
        <f t="shared" si="18"/>
        <v>0</v>
      </c>
      <c r="Q271" s="95">
        <f t="shared" si="19"/>
        <v>6.0000000000000012E-2</v>
      </c>
      <c r="R271" s="95">
        <f t="shared" si="20"/>
        <v>0</v>
      </c>
      <c r="S271" s="95">
        <f t="shared" si="17"/>
        <v>8.0000000000000071E-2</v>
      </c>
      <c r="T271" s="95">
        <f t="shared" si="17"/>
        <v>8.0000000000000071E-2</v>
      </c>
      <c r="U271" s="95">
        <f t="shared" si="17"/>
        <v>0</v>
      </c>
      <c r="V271" s="95">
        <f t="shared" si="15"/>
        <v>-2.0000000000000004E-2</v>
      </c>
    </row>
    <row r="272" spans="1:22" s="28" customFormat="1" x14ac:dyDescent="0.15">
      <c r="A272" s="154" t="s">
        <v>18</v>
      </c>
      <c r="B272" s="154" t="s">
        <v>101</v>
      </c>
      <c r="C272" s="102">
        <v>40887</v>
      </c>
      <c r="D272" s="28">
        <v>12</v>
      </c>
      <c r="F272" s="18">
        <v>0.05</v>
      </c>
      <c r="G272" s="18">
        <v>0.17</v>
      </c>
      <c r="H272" s="18">
        <v>3.5</v>
      </c>
      <c r="I272" s="18">
        <v>3.63</v>
      </c>
      <c r="J272" s="18">
        <v>3.66</v>
      </c>
      <c r="K272" s="18">
        <v>0</v>
      </c>
      <c r="L272" s="18">
        <v>0.05</v>
      </c>
      <c r="M272" s="18"/>
      <c r="N272" s="18"/>
      <c r="O272" s="18"/>
      <c r="P272" s="95">
        <f t="shared" si="18"/>
        <v>0</v>
      </c>
      <c r="Q272" s="95">
        <f t="shared" si="19"/>
        <v>0</v>
      </c>
      <c r="R272" s="95">
        <f t="shared" si="20"/>
        <v>4.9999999999999822E-2</v>
      </c>
      <c r="S272" s="95">
        <f t="shared" si="17"/>
        <v>2.9999999999999805E-2</v>
      </c>
      <c r="T272" s="95">
        <f t="shared" si="17"/>
        <v>2.0000000000000018E-2</v>
      </c>
      <c r="U272" s="95">
        <f t="shared" si="17"/>
        <v>0</v>
      </c>
      <c r="V272" s="95">
        <f t="shared" si="15"/>
        <v>2.0000000000000004E-2</v>
      </c>
    </row>
    <row r="273" spans="1:22" x14ac:dyDescent="0.15">
      <c r="A273" s="154" t="s">
        <v>18</v>
      </c>
      <c r="B273" s="154" t="s">
        <v>101</v>
      </c>
      <c r="C273" s="102">
        <v>40920</v>
      </c>
      <c r="D273" s="28">
        <v>1</v>
      </c>
      <c r="E273" s="28"/>
      <c r="F273" s="128">
        <v>0.05</v>
      </c>
      <c r="G273" s="128">
        <v>0.17</v>
      </c>
      <c r="H273" s="128">
        <v>3.5</v>
      </c>
      <c r="I273" s="128">
        <v>3.63</v>
      </c>
      <c r="J273" s="128">
        <v>3.66</v>
      </c>
      <c r="K273" s="128">
        <v>0</v>
      </c>
      <c r="L273" s="128">
        <v>0.05</v>
      </c>
      <c r="P273" s="95">
        <f t="shared" si="18"/>
        <v>0</v>
      </c>
      <c r="Q273" s="95">
        <f t="shared" si="19"/>
        <v>0</v>
      </c>
      <c r="R273" s="95">
        <f t="shared" si="20"/>
        <v>0</v>
      </c>
      <c r="S273" s="95">
        <f t="shared" si="17"/>
        <v>0</v>
      </c>
      <c r="T273" s="95">
        <f t="shared" si="17"/>
        <v>0</v>
      </c>
      <c r="U273" s="95">
        <f t="shared" si="17"/>
        <v>0</v>
      </c>
      <c r="V273" s="95">
        <f t="shared" si="15"/>
        <v>0</v>
      </c>
    </row>
    <row r="274" spans="1:22" x14ac:dyDescent="0.15">
      <c r="A274" s="154" t="s">
        <v>18</v>
      </c>
      <c r="B274" s="154" t="s">
        <v>101</v>
      </c>
      <c r="C274" s="102">
        <v>40948</v>
      </c>
      <c r="D274" s="28">
        <v>2</v>
      </c>
      <c r="E274" s="28"/>
      <c r="F274" s="128">
        <v>0.05</v>
      </c>
      <c r="G274" s="128">
        <v>0.17</v>
      </c>
      <c r="H274" s="128">
        <v>3.5</v>
      </c>
      <c r="I274" s="128">
        <v>3.63</v>
      </c>
      <c r="J274" s="128">
        <v>3.66</v>
      </c>
      <c r="K274" s="128">
        <v>0</v>
      </c>
      <c r="L274" s="128">
        <v>0.05</v>
      </c>
      <c r="P274" s="95">
        <f t="shared" si="18"/>
        <v>0</v>
      </c>
      <c r="Q274" s="95">
        <f t="shared" si="19"/>
        <v>0</v>
      </c>
      <c r="R274" s="95">
        <f t="shared" si="20"/>
        <v>0</v>
      </c>
      <c r="S274" s="95">
        <f t="shared" si="17"/>
        <v>0</v>
      </c>
      <c r="T274" s="95">
        <f t="shared" si="17"/>
        <v>0</v>
      </c>
      <c r="U274" s="95">
        <f t="shared" si="17"/>
        <v>0</v>
      </c>
      <c r="V274" s="95">
        <f t="shared" si="15"/>
        <v>0</v>
      </c>
    </row>
    <row r="275" spans="1:22" x14ac:dyDescent="0.15">
      <c r="A275" s="154" t="s">
        <v>18</v>
      </c>
      <c r="B275" s="154" t="s">
        <v>101</v>
      </c>
      <c r="C275" s="102">
        <v>40977</v>
      </c>
      <c r="D275" s="28">
        <v>3</v>
      </c>
      <c r="E275" s="28"/>
      <c r="F275" s="128">
        <v>0.05</v>
      </c>
      <c r="G275" s="128">
        <v>0.17</v>
      </c>
      <c r="H275" s="128">
        <v>3.5</v>
      </c>
      <c r="I275" s="128">
        <v>3.63</v>
      </c>
      <c r="J275" s="128">
        <v>3.66</v>
      </c>
      <c r="K275" s="128">
        <v>0</v>
      </c>
      <c r="L275" s="128">
        <v>0.05</v>
      </c>
      <c r="P275" s="95">
        <f t="shared" si="18"/>
        <v>0</v>
      </c>
      <c r="Q275" s="95">
        <f t="shared" si="19"/>
        <v>0</v>
      </c>
      <c r="R275" s="95">
        <f t="shared" si="20"/>
        <v>0</v>
      </c>
      <c r="S275" s="95">
        <f t="shared" si="17"/>
        <v>0</v>
      </c>
      <c r="T275" s="95">
        <f t="shared" si="17"/>
        <v>0</v>
      </c>
      <c r="U275" s="95">
        <f t="shared" si="17"/>
        <v>0</v>
      </c>
      <c r="V275" s="95">
        <f t="shared" si="15"/>
        <v>0</v>
      </c>
    </row>
    <row r="276" spans="1:22" x14ac:dyDescent="0.15">
      <c r="A276" s="154" t="s">
        <v>18</v>
      </c>
      <c r="B276" s="154" t="s">
        <v>101</v>
      </c>
      <c r="C276" s="102">
        <v>41009</v>
      </c>
      <c r="D276" s="28">
        <v>4</v>
      </c>
      <c r="E276" s="28"/>
      <c r="F276" s="128">
        <v>0.05</v>
      </c>
      <c r="G276" s="128">
        <v>0.17</v>
      </c>
      <c r="H276" s="128">
        <v>3.5</v>
      </c>
      <c r="I276" s="128">
        <v>3.63</v>
      </c>
      <c r="J276" s="128">
        <v>3.66</v>
      </c>
      <c r="K276" s="128">
        <v>0</v>
      </c>
      <c r="L276" s="128">
        <v>0.05</v>
      </c>
      <c r="P276" s="95">
        <f t="shared" si="18"/>
        <v>0</v>
      </c>
      <c r="Q276" s="95">
        <f t="shared" si="19"/>
        <v>0</v>
      </c>
      <c r="R276" s="95">
        <f t="shared" si="20"/>
        <v>0</v>
      </c>
      <c r="S276" s="95">
        <f t="shared" si="17"/>
        <v>0</v>
      </c>
      <c r="T276" s="95">
        <f t="shared" si="17"/>
        <v>0</v>
      </c>
      <c r="U276" s="95">
        <f t="shared" si="17"/>
        <v>0</v>
      </c>
      <c r="V276" s="95">
        <f t="shared" si="15"/>
        <v>0</v>
      </c>
    </row>
    <row r="277" spans="1:22" x14ac:dyDescent="0.15">
      <c r="A277" s="154" t="s">
        <v>18</v>
      </c>
      <c r="B277" s="29" t="s">
        <v>309</v>
      </c>
      <c r="C277" s="93">
        <v>41039</v>
      </c>
      <c r="D277" s="97">
        <v>5</v>
      </c>
      <c r="E277" s="28"/>
      <c r="F277" s="128">
        <v>0.05</v>
      </c>
      <c r="G277" s="128">
        <v>0.17</v>
      </c>
      <c r="H277" s="128">
        <v>3.5</v>
      </c>
      <c r="I277" s="128">
        <v>3.63</v>
      </c>
      <c r="J277" s="128">
        <v>3.66</v>
      </c>
      <c r="K277" s="128">
        <v>0</v>
      </c>
      <c r="L277" s="128">
        <v>0.05</v>
      </c>
      <c r="P277" s="95">
        <f t="shared" si="18"/>
        <v>0</v>
      </c>
      <c r="Q277" s="95">
        <f t="shared" si="19"/>
        <v>0</v>
      </c>
      <c r="R277" s="95">
        <f t="shared" si="20"/>
        <v>0</v>
      </c>
      <c r="S277" s="95">
        <f t="shared" si="17"/>
        <v>0</v>
      </c>
      <c r="T277" s="95">
        <f t="shared" si="17"/>
        <v>0</v>
      </c>
      <c r="U277" s="95">
        <f t="shared" si="17"/>
        <v>0</v>
      </c>
      <c r="V277" s="95">
        <f t="shared" si="15"/>
        <v>0</v>
      </c>
    </row>
    <row r="278" spans="1:22" x14ac:dyDescent="0.15">
      <c r="A278" s="154" t="s">
        <v>18</v>
      </c>
      <c r="B278" s="29" t="s">
        <v>309</v>
      </c>
      <c r="C278" s="93">
        <v>41072</v>
      </c>
      <c r="D278" s="97">
        <v>6</v>
      </c>
      <c r="E278" s="28"/>
      <c r="F278" s="128">
        <v>0.05</v>
      </c>
      <c r="G278" s="128">
        <v>0.17</v>
      </c>
      <c r="H278" s="128">
        <v>3.5</v>
      </c>
      <c r="I278" s="128">
        <v>3.63</v>
      </c>
      <c r="J278" s="128">
        <v>3.66</v>
      </c>
      <c r="K278" s="128">
        <v>0</v>
      </c>
      <c r="L278" s="128">
        <v>0.05</v>
      </c>
      <c r="P278" s="95">
        <f t="shared" si="18"/>
        <v>0</v>
      </c>
      <c r="Q278" s="95">
        <f t="shared" si="19"/>
        <v>0</v>
      </c>
      <c r="R278" s="95">
        <f t="shared" si="20"/>
        <v>0</v>
      </c>
      <c r="S278" s="95">
        <f t="shared" si="17"/>
        <v>0</v>
      </c>
      <c r="T278" s="95">
        <f t="shared" si="17"/>
        <v>0</v>
      </c>
      <c r="U278" s="95">
        <f t="shared" si="17"/>
        <v>0</v>
      </c>
      <c r="V278" s="95">
        <f t="shared" si="15"/>
        <v>0</v>
      </c>
    </row>
    <row r="279" spans="1:22" s="28" customFormat="1" x14ac:dyDescent="0.15">
      <c r="A279" s="154" t="s">
        <v>18</v>
      </c>
      <c r="B279" s="29" t="s">
        <v>309</v>
      </c>
      <c r="C279" s="93">
        <v>41101</v>
      </c>
      <c r="D279" s="97">
        <v>7</v>
      </c>
      <c r="F279" s="183">
        <v>0.05</v>
      </c>
      <c r="G279" s="183">
        <v>0.17</v>
      </c>
      <c r="H279" s="183">
        <v>3.5</v>
      </c>
      <c r="I279" s="95">
        <v>3.63</v>
      </c>
      <c r="J279" s="95">
        <v>3.66</v>
      </c>
      <c r="K279" s="95">
        <v>0</v>
      </c>
      <c r="L279" s="95">
        <v>0.05</v>
      </c>
      <c r="M279" s="95"/>
      <c r="N279" s="95"/>
      <c r="O279" s="95"/>
      <c r="P279" s="95">
        <f t="shared" si="18"/>
        <v>0</v>
      </c>
      <c r="Q279" s="95">
        <f t="shared" si="19"/>
        <v>0</v>
      </c>
      <c r="R279" s="95">
        <f t="shared" si="20"/>
        <v>0</v>
      </c>
      <c r="S279" s="95">
        <f t="shared" si="17"/>
        <v>0</v>
      </c>
      <c r="T279" s="95">
        <f t="shared" si="17"/>
        <v>0</v>
      </c>
      <c r="U279" s="95">
        <f t="shared" si="17"/>
        <v>0</v>
      </c>
      <c r="V279" s="95">
        <f t="shared" si="15"/>
        <v>0</v>
      </c>
    </row>
    <row r="280" spans="1:22" s="28" customFormat="1" x14ac:dyDescent="0.15">
      <c r="A280" s="154" t="s">
        <v>18</v>
      </c>
      <c r="B280" s="29" t="s">
        <v>309</v>
      </c>
      <c r="C280" s="93">
        <v>41131</v>
      </c>
      <c r="D280" s="97">
        <v>8</v>
      </c>
      <c r="F280" s="28">
        <v>0.05</v>
      </c>
      <c r="G280" s="28">
        <v>0.17</v>
      </c>
      <c r="H280" s="28">
        <v>3.5</v>
      </c>
      <c r="I280" s="28">
        <v>3.63</v>
      </c>
      <c r="J280" s="28">
        <v>3.66</v>
      </c>
      <c r="K280" s="28">
        <v>0</v>
      </c>
      <c r="L280" s="28">
        <v>0.05</v>
      </c>
      <c r="M280" s="95"/>
      <c r="N280" s="95"/>
      <c r="O280" s="95"/>
      <c r="P280" s="95">
        <f t="shared" si="18"/>
        <v>0</v>
      </c>
      <c r="Q280" s="95">
        <f t="shared" si="19"/>
        <v>0</v>
      </c>
      <c r="R280" s="95">
        <f t="shared" si="20"/>
        <v>0</v>
      </c>
      <c r="S280" s="95">
        <f t="shared" si="17"/>
        <v>0</v>
      </c>
      <c r="T280" s="95">
        <f t="shared" si="17"/>
        <v>0</v>
      </c>
      <c r="U280" s="95">
        <f t="shared" si="17"/>
        <v>0</v>
      </c>
      <c r="V280" s="95">
        <f t="shared" si="15"/>
        <v>0</v>
      </c>
    </row>
    <row r="281" spans="1:22" x14ac:dyDescent="0.15">
      <c r="A281" s="154" t="s">
        <v>18</v>
      </c>
      <c r="B281" s="29" t="s">
        <v>309</v>
      </c>
      <c r="C281" s="93">
        <v>41164</v>
      </c>
      <c r="D281" s="97">
        <v>9</v>
      </c>
      <c r="E281" s="28"/>
      <c r="F281" s="128">
        <v>0.05</v>
      </c>
      <c r="G281" s="128">
        <v>0.17</v>
      </c>
      <c r="H281" s="128">
        <v>3.5</v>
      </c>
      <c r="I281" s="128">
        <v>3.63</v>
      </c>
      <c r="J281" s="128">
        <v>3.66</v>
      </c>
      <c r="K281" s="128">
        <v>0</v>
      </c>
      <c r="L281" s="128">
        <v>0.05</v>
      </c>
      <c r="P281" s="95">
        <f t="shared" si="18"/>
        <v>0</v>
      </c>
      <c r="Q281" s="95">
        <f t="shared" si="19"/>
        <v>0</v>
      </c>
      <c r="R281" s="95">
        <f t="shared" si="20"/>
        <v>0</v>
      </c>
      <c r="S281" s="95">
        <f t="shared" si="17"/>
        <v>0</v>
      </c>
      <c r="T281" s="95">
        <f t="shared" si="17"/>
        <v>0</v>
      </c>
      <c r="U281" s="95">
        <f t="shared" si="17"/>
        <v>0</v>
      </c>
      <c r="V281" s="95">
        <f t="shared" si="17"/>
        <v>0</v>
      </c>
    </row>
    <row r="282" spans="1:22" x14ac:dyDescent="0.15">
      <c r="A282" s="154" t="s">
        <v>18</v>
      </c>
      <c r="B282" s="29" t="s">
        <v>309</v>
      </c>
      <c r="C282" s="93">
        <v>41193</v>
      </c>
      <c r="D282" s="97">
        <v>10</v>
      </c>
      <c r="E282" s="28"/>
      <c r="F282" s="128">
        <v>0.05</v>
      </c>
      <c r="G282" s="128">
        <v>0.17</v>
      </c>
      <c r="H282" s="128">
        <v>3.5</v>
      </c>
      <c r="I282" s="128">
        <v>3.63</v>
      </c>
      <c r="J282" s="128">
        <v>3.66</v>
      </c>
      <c r="K282" s="128">
        <v>0</v>
      </c>
      <c r="L282" s="128">
        <v>0.05</v>
      </c>
      <c r="P282" s="95">
        <f t="shared" si="18"/>
        <v>0</v>
      </c>
      <c r="Q282" s="95">
        <f t="shared" si="19"/>
        <v>0</v>
      </c>
      <c r="R282" s="95">
        <f t="shared" si="20"/>
        <v>0</v>
      </c>
      <c r="S282" s="95">
        <f t="shared" si="17"/>
        <v>0</v>
      </c>
      <c r="T282" s="95">
        <f t="shared" si="17"/>
        <v>0</v>
      </c>
      <c r="U282" s="95">
        <f t="shared" si="17"/>
        <v>0</v>
      </c>
      <c r="V282" s="95">
        <f t="shared" si="17"/>
        <v>0</v>
      </c>
    </row>
    <row r="283" spans="1:22" s="28" customFormat="1" x14ac:dyDescent="0.15">
      <c r="A283" s="154" t="s">
        <v>18</v>
      </c>
      <c r="B283" s="29" t="s">
        <v>309</v>
      </c>
      <c r="C283" s="93">
        <v>41222</v>
      </c>
      <c r="D283" s="97">
        <v>11</v>
      </c>
      <c r="F283" s="28">
        <v>0.05</v>
      </c>
      <c r="G283" s="28">
        <v>0.17</v>
      </c>
      <c r="H283" s="28">
        <v>3.5</v>
      </c>
      <c r="I283" s="28">
        <v>3.63</v>
      </c>
      <c r="J283" s="28">
        <v>3.66</v>
      </c>
      <c r="K283" s="28">
        <v>0</v>
      </c>
      <c r="L283" s="28">
        <v>0.05</v>
      </c>
      <c r="M283" s="184"/>
      <c r="N283" s="165"/>
      <c r="O283" s="165"/>
      <c r="P283" s="95">
        <f t="shared" si="18"/>
        <v>0</v>
      </c>
      <c r="Q283" s="95">
        <f t="shared" si="19"/>
        <v>0</v>
      </c>
      <c r="R283" s="95">
        <f t="shared" si="20"/>
        <v>0</v>
      </c>
      <c r="S283" s="95">
        <f t="shared" si="17"/>
        <v>0</v>
      </c>
      <c r="T283" s="95">
        <f t="shared" si="17"/>
        <v>0</v>
      </c>
      <c r="U283" s="95">
        <f t="shared" si="17"/>
        <v>0</v>
      </c>
      <c r="V283" s="95">
        <f t="shared" si="17"/>
        <v>0</v>
      </c>
    </row>
    <row r="284" spans="1:22" s="28" customFormat="1" x14ac:dyDescent="0.15">
      <c r="A284" s="154" t="s">
        <v>18</v>
      </c>
      <c r="B284" s="29" t="s">
        <v>309</v>
      </c>
      <c r="C284" s="93">
        <v>41254</v>
      </c>
      <c r="D284" s="97">
        <v>12</v>
      </c>
      <c r="F284" s="28">
        <v>0.05</v>
      </c>
      <c r="G284" s="28">
        <v>0.17</v>
      </c>
      <c r="H284" s="28">
        <v>3.5</v>
      </c>
      <c r="I284" s="28">
        <v>3.63</v>
      </c>
      <c r="J284" s="28">
        <v>3.66</v>
      </c>
      <c r="K284" s="28">
        <v>0</v>
      </c>
      <c r="L284" s="28">
        <v>0.05</v>
      </c>
      <c r="M284" s="95"/>
      <c r="N284" s="95"/>
      <c r="O284" s="95"/>
      <c r="P284" s="95">
        <f t="shared" si="18"/>
        <v>0</v>
      </c>
      <c r="Q284" s="95">
        <f t="shared" si="19"/>
        <v>0</v>
      </c>
      <c r="R284" s="95">
        <f t="shared" si="20"/>
        <v>0</v>
      </c>
      <c r="S284" s="95">
        <f t="shared" si="17"/>
        <v>0</v>
      </c>
      <c r="T284" s="95">
        <f t="shared" si="17"/>
        <v>0</v>
      </c>
      <c r="U284" s="95">
        <f t="shared" si="17"/>
        <v>0</v>
      </c>
      <c r="V284" s="95">
        <f t="shared" si="17"/>
        <v>0</v>
      </c>
    </row>
    <row r="285" spans="1:22" x14ac:dyDescent="0.15">
      <c r="A285" s="154" t="s">
        <v>18</v>
      </c>
      <c r="B285" s="29" t="s">
        <v>309</v>
      </c>
      <c r="C285" s="93">
        <v>41285</v>
      </c>
      <c r="D285" s="97">
        <v>1</v>
      </c>
      <c r="F285" s="128">
        <v>0.05</v>
      </c>
      <c r="G285" s="128">
        <v>0.17</v>
      </c>
      <c r="H285" s="128">
        <v>3.5</v>
      </c>
      <c r="I285" s="128">
        <v>3.63</v>
      </c>
      <c r="J285" s="128">
        <v>3.66</v>
      </c>
      <c r="K285" s="128">
        <v>0</v>
      </c>
      <c r="L285" s="128">
        <v>0.05</v>
      </c>
      <c r="P285" s="95">
        <f t="shared" si="18"/>
        <v>0</v>
      </c>
      <c r="Q285" s="95">
        <f t="shared" si="19"/>
        <v>0</v>
      </c>
      <c r="R285" s="95">
        <f t="shared" si="20"/>
        <v>0</v>
      </c>
      <c r="S285" s="95">
        <f t="shared" si="17"/>
        <v>0</v>
      </c>
      <c r="T285" s="95">
        <f t="shared" si="17"/>
        <v>0</v>
      </c>
      <c r="U285" s="95">
        <f t="shared" si="17"/>
        <v>0</v>
      </c>
      <c r="V285" s="95">
        <f t="shared" si="17"/>
        <v>0</v>
      </c>
    </row>
    <row r="286" spans="1:22" x14ac:dyDescent="0.15">
      <c r="A286" s="154" t="s">
        <v>18</v>
      </c>
      <c r="B286" s="29" t="s">
        <v>309</v>
      </c>
      <c r="C286" s="93">
        <v>41313</v>
      </c>
      <c r="D286" s="97">
        <v>2</v>
      </c>
      <c r="F286" s="128">
        <v>0.05</v>
      </c>
      <c r="G286" s="128">
        <v>0.17</v>
      </c>
      <c r="H286" s="128">
        <v>3.5</v>
      </c>
      <c r="I286" s="128">
        <v>3.63</v>
      </c>
      <c r="J286" s="128">
        <v>3.66</v>
      </c>
      <c r="K286" s="128">
        <v>0</v>
      </c>
      <c r="L286" s="128">
        <v>0.05</v>
      </c>
      <c r="P286" s="95">
        <f t="shared" si="18"/>
        <v>0</v>
      </c>
      <c r="Q286" s="95">
        <f t="shared" si="19"/>
        <v>0</v>
      </c>
      <c r="R286" s="95">
        <f t="shared" si="20"/>
        <v>0</v>
      </c>
      <c r="S286" s="95">
        <f t="shared" si="17"/>
        <v>0</v>
      </c>
      <c r="T286" s="95">
        <f t="shared" si="17"/>
        <v>0</v>
      </c>
      <c r="U286" s="95">
        <f t="shared" si="17"/>
        <v>0</v>
      </c>
      <c r="V286" s="95">
        <f t="shared" si="17"/>
        <v>0</v>
      </c>
    </row>
    <row r="287" spans="1:22" x14ac:dyDescent="0.15">
      <c r="A287" s="154" t="s">
        <v>18</v>
      </c>
      <c r="B287" s="29" t="s">
        <v>309</v>
      </c>
      <c r="C287" s="93">
        <v>41341</v>
      </c>
      <c r="D287" s="97">
        <v>3</v>
      </c>
      <c r="F287" s="128">
        <v>0.05</v>
      </c>
      <c r="G287" s="128">
        <v>0.17</v>
      </c>
      <c r="H287" s="128">
        <v>3.5</v>
      </c>
      <c r="I287" s="128">
        <v>3.63</v>
      </c>
      <c r="J287" s="128">
        <v>3.66</v>
      </c>
      <c r="K287" s="128">
        <v>0</v>
      </c>
      <c r="L287" s="128">
        <v>0.05</v>
      </c>
      <c r="P287" s="95">
        <f t="shared" si="18"/>
        <v>0</v>
      </c>
      <c r="Q287" s="95">
        <f t="shared" si="19"/>
        <v>0</v>
      </c>
      <c r="R287" s="95">
        <f t="shared" si="20"/>
        <v>0</v>
      </c>
      <c r="S287" s="95">
        <f t="shared" si="17"/>
        <v>0</v>
      </c>
      <c r="T287" s="95">
        <f t="shared" si="17"/>
        <v>0</v>
      </c>
      <c r="U287" s="95">
        <f t="shared" si="17"/>
        <v>0</v>
      </c>
      <c r="V287" s="95">
        <f t="shared" si="17"/>
        <v>0</v>
      </c>
    </row>
    <row r="288" spans="1:22" x14ac:dyDescent="0.15">
      <c r="A288" s="154" t="s">
        <v>18</v>
      </c>
      <c r="B288" s="29" t="s">
        <v>309</v>
      </c>
      <c r="C288" s="93">
        <v>41374</v>
      </c>
      <c r="D288" s="97">
        <v>4</v>
      </c>
      <c r="F288" s="128">
        <v>0.05</v>
      </c>
      <c r="G288" s="128">
        <v>0.17</v>
      </c>
      <c r="H288" s="128">
        <v>3.5</v>
      </c>
      <c r="I288" s="128">
        <v>3.63</v>
      </c>
      <c r="J288" s="128">
        <v>3.66</v>
      </c>
      <c r="K288" s="128">
        <v>0</v>
      </c>
      <c r="L288" s="128">
        <v>0.05</v>
      </c>
      <c r="P288" s="95">
        <f t="shared" si="18"/>
        <v>0</v>
      </c>
      <c r="Q288" s="95">
        <f t="shared" si="19"/>
        <v>0</v>
      </c>
      <c r="R288" s="95">
        <f t="shared" si="20"/>
        <v>0</v>
      </c>
      <c r="S288" s="95">
        <f t="shared" si="17"/>
        <v>0</v>
      </c>
      <c r="T288" s="95">
        <f t="shared" si="17"/>
        <v>0</v>
      </c>
      <c r="U288" s="95">
        <f t="shared" si="17"/>
        <v>0</v>
      </c>
      <c r="V288" s="95">
        <f t="shared" si="17"/>
        <v>0</v>
      </c>
    </row>
    <row r="289" spans="1:22" x14ac:dyDescent="0.15">
      <c r="A289" s="154"/>
      <c r="B289" s="29"/>
      <c r="C289" s="93"/>
      <c r="D289" s="97"/>
      <c r="P289" s="95">
        <f t="shared" si="18"/>
        <v>-0.05</v>
      </c>
      <c r="Q289" s="95">
        <f t="shared" si="19"/>
        <v>-0.17</v>
      </c>
      <c r="R289" s="95">
        <f t="shared" si="20"/>
        <v>-3.5</v>
      </c>
      <c r="S289" s="95">
        <f t="shared" si="17"/>
        <v>-3.63</v>
      </c>
      <c r="T289" s="95">
        <f t="shared" si="17"/>
        <v>-3.66</v>
      </c>
      <c r="U289" s="95">
        <f t="shared" si="17"/>
        <v>0</v>
      </c>
      <c r="V289" s="95">
        <f t="shared" si="17"/>
        <v>-0.05</v>
      </c>
    </row>
    <row r="290" spans="1:22" x14ac:dyDescent="0.15">
      <c r="A290" s="154"/>
      <c r="B290" s="29"/>
      <c r="C290" s="93"/>
      <c r="D290" s="97"/>
      <c r="P290" s="95">
        <f t="shared" si="18"/>
        <v>0</v>
      </c>
      <c r="Q290" s="95">
        <f t="shared" si="19"/>
        <v>0</v>
      </c>
      <c r="R290" s="95">
        <f t="shared" si="20"/>
        <v>0</v>
      </c>
      <c r="S290" s="95">
        <f t="shared" si="17"/>
        <v>0</v>
      </c>
      <c r="T290" s="95">
        <f t="shared" si="17"/>
        <v>0</v>
      </c>
      <c r="U290" s="95">
        <f t="shared" si="17"/>
        <v>0</v>
      </c>
      <c r="V290" s="95">
        <f t="shared" si="17"/>
        <v>0</v>
      </c>
    </row>
    <row r="291" spans="1:22" x14ac:dyDescent="0.15">
      <c r="A291" s="154"/>
      <c r="B291" s="29"/>
      <c r="C291" s="93"/>
      <c r="D291" s="97"/>
      <c r="P291" s="95">
        <f t="shared" si="18"/>
        <v>0</v>
      </c>
      <c r="Q291" s="95">
        <f t="shared" si="19"/>
        <v>0</v>
      </c>
      <c r="R291" s="95">
        <f t="shared" si="20"/>
        <v>0</v>
      </c>
      <c r="S291" s="95">
        <f t="shared" si="17"/>
        <v>0</v>
      </c>
      <c r="T291" s="95">
        <f t="shared" si="17"/>
        <v>0</v>
      </c>
      <c r="U291" s="95">
        <f t="shared" si="17"/>
        <v>0</v>
      </c>
      <c r="V291" s="95">
        <f t="shared" si="17"/>
        <v>0</v>
      </c>
    </row>
    <row r="292" spans="1:22" x14ac:dyDescent="0.15">
      <c r="P292" s="95">
        <f t="shared" si="18"/>
        <v>0</v>
      </c>
      <c r="Q292" s="95">
        <f t="shared" si="19"/>
        <v>0</v>
      </c>
      <c r="R292" s="95">
        <f t="shared" si="20"/>
        <v>0</v>
      </c>
      <c r="S292" s="95">
        <f t="shared" si="17"/>
        <v>0</v>
      </c>
      <c r="T292" s="95">
        <f t="shared" si="17"/>
        <v>0</v>
      </c>
      <c r="U292" s="95">
        <f t="shared" si="17"/>
        <v>0</v>
      </c>
      <c r="V292" s="95">
        <f t="shared" si="17"/>
        <v>0</v>
      </c>
    </row>
    <row r="293" spans="1:22" x14ac:dyDescent="0.15">
      <c r="A293" s="114" t="s">
        <v>14</v>
      </c>
      <c r="B293" s="29" t="s">
        <v>0</v>
      </c>
      <c r="C293" s="43">
        <v>40673</v>
      </c>
      <c r="D293" s="28">
        <v>5</v>
      </c>
      <c r="F293" s="128">
        <v>0.05</v>
      </c>
      <c r="G293" s="128">
        <v>0.11</v>
      </c>
      <c r="H293" s="128">
        <v>3.75</v>
      </c>
      <c r="I293" s="128">
        <v>3.8</v>
      </c>
      <c r="J293" s="128">
        <v>3.84</v>
      </c>
      <c r="K293" s="128">
        <v>0</v>
      </c>
      <c r="L293" s="128">
        <v>7.0000000000000007E-2</v>
      </c>
      <c r="P293" s="95">
        <f t="shared" si="18"/>
        <v>0.05</v>
      </c>
      <c r="Q293" s="95">
        <f t="shared" si="19"/>
        <v>0.11</v>
      </c>
      <c r="R293" s="95">
        <f t="shared" si="20"/>
        <v>3.75</v>
      </c>
      <c r="S293" s="95">
        <f t="shared" si="17"/>
        <v>3.8</v>
      </c>
      <c r="T293" s="95">
        <f t="shared" si="17"/>
        <v>3.84</v>
      </c>
      <c r="U293" s="95">
        <f t="shared" si="17"/>
        <v>0</v>
      </c>
      <c r="V293" s="95">
        <f t="shared" si="17"/>
        <v>7.0000000000000007E-2</v>
      </c>
    </row>
    <row r="294" spans="1:22" x14ac:dyDescent="0.15">
      <c r="A294" s="114" t="s">
        <v>14</v>
      </c>
      <c r="B294" s="29" t="s">
        <v>0</v>
      </c>
      <c r="C294" s="43">
        <v>40704</v>
      </c>
      <c r="D294" s="28">
        <v>6</v>
      </c>
      <c r="F294" s="128">
        <v>0.05</v>
      </c>
      <c r="G294" s="128">
        <v>0.11</v>
      </c>
      <c r="H294" s="128">
        <v>3.75</v>
      </c>
      <c r="I294" s="128">
        <v>3.8</v>
      </c>
      <c r="J294" s="128">
        <v>3.84</v>
      </c>
      <c r="K294" s="128">
        <v>0</v>
      </c>
      <c r="L294" s="128">
        <v>7.0000000000000007E-2</v>
      </c>
      <c r="P294" s="95">
        <f t="shared" ref="P294:P325" si="21">F294-F293</f>
        <v>0</v>
      </c>
      <c r="Q294" s="95">
        <f t="shared" ref="Q294:Q325" si="22">G294-G293</f>
        <v>0</v>
      </c>
      <c r="R294" s="95">
        <f t="shared" ref="R294:R325" si="23">H294-H293</f>
        <v>0</v>
      </c>
      <c r="S294" s="95">
        <f t="shared" si="17"/>
        <v>0</v>
      </c>
      <c r="T294" s="95">
        <f t="shared" si="17"/>
        <v>0</v>
      </c>
      <c r="U294" s="95">
        <f t="shared" si="17"/>
        <v>0</v>
      </c>
      <c r="V294" s="95">
        <f t="shared" si="17"/>
        <v>0</v>
      </c>
    </row>
    <row r="295" spans="1:22" x14ac:dyDescent="0.15">
      <c r="A295" s="114" t="s">
        <v>14</v>
      </c>
      <c r="B295" s="29" t="s">
        <v>0</v>
      </c>
      <c r="C295" s="43">
        <v>40734</v>
      </c>
      <c r="D295" s="28">
        <v>7</v>
      </c>
      <c r="F295" s="128">
        <v>0.05</v>
      </c>
      <c r="G295" s="128">
        <v>0.11</v>
      </c>
      <c r="H295" s="128">
        <v>3.75</v>
      </c>
      <c r="I295" s="128">
        <v>3.8</v>
      </c>
      <c r="J295" s="128">
        <v>3.84</v>
      </c>
      <c r="K295" s="128">
        <v>0</v>
      </c>
      <c r="L295" s="128">
        <v>7.0000000000000007E-2</v>
      </c>
      <c r="P295" s="95">
        <f t="shared" si="21"/>
        <v>0</v>
      </c>
      <c r="Q295" s="95">
        <f t="shared" si="22"/>
        <v>0</v>
      </c>
      <c r="R295" s="95">
        <f t="shared" si="23"/>
        <v>0</v>
      </c>
      <c r="S295" s="95">
        <f t="shared" si="17"/>
        <v>0</v>
      </c>
      <c r="T295" s="95">
        <f t="shared" si="17"/>
        <v>0</v>
      </c>
      <c r="U295" s="95">
        <f t="shared" si="17"/>
        <v>0</v>
      </c>
      <c r="V295" s="95">
        <f t="shared" si="17"/>
        <v>0</v>
      </c>
    </row>
    <row r="296" spans="1:22" x14ac:dyDescent="0.15">
      <c r="A296" s="114" t="s">
        <v>14</v>
      </c>
      <c r="B296" s="29" t="s">
        <v>0</v>
      </c>
      <c r="C296" s="43">
        <v>40765</v>
      </c>
      <c r="D296" s="28">
        <v>8</v>
      </c>
      <c r="F296" s="128">
        <v>0.05</v>
      </c>
      <c r="G296" s="128">
        <v>0.11</v>
      </c>
      <c r="H296" s="128">
        <v>3.75</v>
      </c>
      <c r="I296" s="128">
        <v>3.8</v>
      </c>
      <c r="J296" s="128">
        <v>3.84</v>
      </c>
      <c r="K296" s="128">
        <v>0</v>
      </c>
      <c r="L296" s="128">
        <v>7.0000000000000007E-2</v>
      </c>
      <c r="P296" s="95">
        <f t="shared" si="21"/>
        <v>0</v>
      </c>
      <c r="Q296" s="95">
        <f t="shared" si="22"/>
        <v>0</v>
      </c>
      <c r="R296" s="95">
        <f t="shared" si="23"/>
        <v>0</v>
      </c>
      <c r="S296" s="95">
        <f t="shared" si="17"/>
        <v>0</v>
      </c>
      <c r="T296" s="95">
        <f t="shared" si="17"/>
        <v>0</v>
      </c>
      <c r="U296" s="95">
        <f t="shared" si="17"/>
        <v>0</v>
      </c>
      <c r="V296" s="95">
        <f t="shared" si="17"/>
        <v>0</v>
      </c>
    </row>
    <row r="297" spans="1:22" x14ac:dyDescent="0.15">
      <c r="A297" s="114" t="s">
        <v>14</v>
      </c>
      <c r="B297" s="29" t="s">
        <v>0</v>
      </c>
      <c r="C297" s="43">
        <v>40796</v>
      </c>
      <c r="D297" s="28">
        <v>9</v>
      </c>
      <c r="F297" s="128">
        <v>0.05</v>
      </c>
      <c r="G297" s="128">
        <v>0.11</v>
      </c>
      <c r="H297" s="128">
        <v>3.75</v>
      </c>
      <c r="I297" s="128">
        <v>3.8</v>
      </c>
      <c r="J297" s="128">
        <v>3.84</v>
      </c>
      <c r="K297" s="128">
        <v>0</v>
      </c>
      <c r="L297" s="128">
        <v>7.0000000000000007E-2</v>
      </c>
      <c r="P297" s="95">
        <f t="shared" si="21"/>
        <v>0</v>
      </c>
      <c r="Q297" s="95">
        <f t="shared" si="22"/>
        <v>0</v>
      </c>
      <c r="R297" s="95">
        <f t="shared" si="23"/>
        <v>0</v>
      </c>
      <c r="S297" s="95">
        <f t="shared" si="17"/>
        <v>0</v>
      </c>
      <c r="T297" s="95">
        <f t="shared" si="17"/>
        <v>0</v>
      </c>
      <c r="U297" s="95">
        <f t="shared" si="17"/>
        <v>0</v>
      </c>
      <c r="V297" s="95">
        <f t="shared" si="17"/>
        <v>0</v>
      </c>
    </row>
    <row r="298" spans="1:22" x14ac:dyDescent="0.15">
      <c r="A298" s="114" t="s">
        <v>14</v>
      </c>
      <c r="B298" s="29" t="s">
        <v>0</v>
      </c>
      <c r="C298" s="43">
        <v>40826</v>
      </c>
      <c r="D298" s="28">
        <v>10</v>
      </c>
      <c r="F298" s="128">
        <v>0.05</v>
      </c>
      <c r="G298" s="128">
        <v>0.11</v>
      </c>
      <c r="H298" s="128">
        <v>3.5</v>
      </c>
      <c r="I298" s="128">
        <v>3.57</v>
      </c>
      <c r="J298" s="128">
        <v>3.61</v>
      </c>
      <c r="K298" s="128">
        <v>0</v>
      </c>
      <c r="L298" s="128">
        <v>0.05</v>
      </c>
      <c r="P298" s="95">
        <f t="shared" si="21"/>
        <v>0</v>
      </c>
      <c r="Q298" s="95">
        <f t="shared" si="22"/>
        <v>0</v>
      </c>
      <c r="R298" s="95">
        <f t="shared" si="23"/>
        <v>-0.25</v>
      </c>
      <c r="S298" s="95">
        <f t="shared" si="17"/>
        <v>-0.22999999999999998</v>
      </c>
      <c r="T298" s="95">
        <f t="shared" si="17"/>
        <v>-0.22999999999999998</v>
      </c>
      <c r="U298" s="95">
        <f t="shared" si="17"/>
        <v>0</v>
      </c>
      <c r="V298" s="95">
        <f t="shared" si="17"/>
        <v>-2.0000000000000004E-2</v>
      </c>
    </row>
    <row r="299" spans="1:22" x14ac:dyDescent="0.15">
      <c r="A299" s="114" t="s">
        <v>14</v>
      </c>
      <c r="B299" s="29" t="s">
        <v>0</v>
      </c>
      <c r="C299" s="43">
        <v>40857</v>
      </c>
      <c r="D299" s="28">
        <v>11</v>
      </c>
      <c r="F299" s="128">
        <v>0.03</v>
      </c>
      <c r="G299" s="128">
        <v>0.2</v>
      </c>
      <c r="H299" s="128">
        <v>3.5</v>
      </c>
      <c r="I299" s="128">
        <v>3.65</v>
      </c>
      <c r="J299" s="128">
        <v>3.69</v>
      </c>
      <c r="K299" s="128">
        <v>0</v>
      </c>
      <c r="L299" s="128">
        <v>0.04</v>
      </c>
      <c r="P299" s="95">
        <f t="shared" si="21"/>
        <v>-2.0000000000000004E-2</v>
      </c>
      <c r="Q299" s="95">
        <f t="shared" si="22"/>
        <v>9.0000000000000011E-2</v>
      </c>
      <c r="R299" s="95">
        <f t="shared" si="23"/>
        <v>0</v>
      </c>
      <c r="S299" s="95">
        <f t="shared" si="17"/>
        <v>8.0000000000000071E-2</v>
      </c>
      <c r="T299" s="95">
        <f t="shared" si="17"/>
        <v>8.0000000000000071E-2</v>
      </c>
      <c r="U299" s="95">
        <f t="shared" si="17"/>
        <v>0</v>
      </c>
      <c r="V299" s="95">
        <f t="shared" si="17"/>
        <v>-1.0000000000000002E-2</v>
      </c>
    </row>
    <row r="300" spans="1:22" x14ac:dyDescent="0.15">
      <c r="A300" s="114" t="s">
        <v>14</v>
      </c>
      <c r="B300" s="29" t="s">
        <v>0</v>
      </c>
      <c r="C300" s="43">
        <v>40887</v>
      </c>
      <c r="D300" s="28">
        <v>12</v>
      </c>
      <c r="F300" s="128">
        <v>0.05</v>
      </c>
      <c r="G300" s="128">
        <v>0.2</v>
      </c>
      <c r="H300" s="128">
        <v>3.5</v>
      </c>
      <c r="I300" s="128">
        <v>3.65</v>
      </c>
      <c r="J300" s="128">
        <v>3.69</v>
      </c>
      <c r="K300" s="128">
        <v>0</v>
      </c>
      <c r="L300" s="128">
        <v>7.0000000000000007E-2</v>
      </c>
      <c r="P300" s="95">
        <f t="shared" si="21"/>
        <v>2.0000000000000004E-2</v>
      </c>
      <c r="Q300" s="95">
        <f t="shared" si="22"/>
        <v>0</v>
      </c>
      <c r="R300" s="95">
        <f t="shared" si="23"/>
        <v>0</v>
      </c>
      <c r="S300" s="95">
        <f t="shared" si="17"/>
        <v>0</v>
      </c>
      <c r="T300" s="95">
        <f t="shared" si="17"/>
        <v>0</v>
      </c>
      <c r="U300" s="95">
        <f t="shared" si="17"/>
        <v>0</v>
      </c>
      <c r="V300" s="95">
        <f t="shared" si="17"/>
        <v>3.0000000000000006E-2</v>
      </c>
    </row>
    <row r="301" spans="1:22" x14ac:dyDescent="0.15">
      <c r="A301" s="114" t="s">
        <v>14</v>
      </c>
      <c r="B301" s="29" t="s">
        <v>0</v>
      </c>
      <c r="C301" s="93">
        <v>40920</v>
      </c>
      <c r="D301" s="97">
        <v>1</v>
      </c>
      <c r="F301" s="128">
        <v>0.05</v>
      </c>
      <c r="G301" s="128">
        <v>0.2</v>
      </c>
      <c r="H301" s="128">
        <v>3.5</v>
      </c>
      <c r="I301" s="128">
        <v>3.65</v>
      </c>
      <c r="J301" s="128">
        <v>3.69</v>
      </c>
      <c r="K301" s="128">
        <v>0</v>
      </c>
      <c r="L301" s="128">
        <v>7.0000000000000007E-2</v>
      </c>
      <c r="P301" s="95">
        <f t="shared" si="21"/>
        <v>0</v>
      </c>
      <c r="Q301" s="95">
        <f t="shared" si="22"/>
        <v>0</v>
      </c>
      <c r="R301" s="95">
        <f t="shared" si="23"/>
        <v>0</v>
      </c>
      <c r="S301" s="95">
        <f t="shared" si="17"/>
        <v>0</v>
      </c>
      <c r="T301" s="95">
        <f t="shared" si="17"/>
        <v>0</v>
      </c>
      <c r="U301" s="95">
        <f t="shared" si="17"/>
        <v>0</v>
      </c>
      <c r="V301" s="95">
        <f t="shared" si="17"/>
        <v>0</v>
      </c>
    </row>
    <row r="302" spans="1:22" x14ac:dyDescent="0.15">
      <c r="A302" s="114" t="s">
        <v>14</v>
      </c>
      <c r="B302" s="29" t="s">
        <v>0</v>
      </c>
      <c r="C302" s="93">
        <v>40948</v>
      </c>
      <c r="D302" s="97">
        <v>2</v>
      </c>
      <c r="F302" s="128">
        <v>0.05</v>
      </c>
      <c r="G302" s="128">
        <v>0.2</v>
      </c>
      <c r="H302" s="128">
        <v>3.5</v>
      </c>
      <c r="I302" s="128">
        <v>3.65</v>
      </c>
      <c r="J302" s="128">
        <v>3.69</v>
      </c>
      <c r="K302" s="128">
        <v>0</v>
      </c>
      <c r="L302" s="128">
        <v>7.0000000000000007E-2</v>
      </c>
      <c r="P302" s="95">
        <f t="shared" si="21"/>
        <v>0</v>
      </c>
      <c r="Q302" s="95">
        <f t="shared" si="22"/>
        <v>0</v>
      </c>
      <c r="R302" s="95">
        <f t="shared" si="23"/>
        <v>0</v>
      </c>
      <c r="S302" s="95">
        <f t="shared" si="17"/>
        <v>0</v>
      </c>
      <c r="T302" s="95">
        <f t="shared" si="17"/>
        <v>0</v>
      </c>
      <c r="U302" s="95">
        <f t="shared" si="17"/>
        <v>0</v>
      </c>
      <c r="V302" s="95">
        <f t="shared" si="17"/>
        <v>0</v>
      </c>
    </row>
    <row r="303" spans="1:22" x14ac:dyDescent="0.15">
      <c r="A303" s="114" t="s">
        <v>14</v>
      </c>
      <c r="B303" s="29" t="s">
        <v>0</v>
      </c>
      <c r="C303" s="93">
        <v>40977</v>
      </c>
      <c r="D303" s="97">
        <v>3</v>
      </c>
      <c r="F303" s="128">
        <v>0.05</v>
      </c>
      <c r="G303" s="128">
        <v>0.2</v>
      </c>
      <c r="H303" s="128">
        <v>3.5</v>
      </c>
      <c r="I303" s="128">
        <v>3.65</v>
      </c>
      <c r="J303" s="128">
        <v>3.69</v>
      </c>
      <c r="K303" s="128">
        <v>0</v>
      </c>
      <c r="L303" s="128">
        <v>7.0000000000000007E-2</v>
      </c>
      <c r="P303" s="95">
        <f t="shared" si="21"/>
        <v>0</v>
      </c>
      <c r="Q303" s="95">
        <f t="shared" si="22"/>
        <v>0</v>
      </c>
      <c r="R303" s="95">
        <f t="shared" si="23"/>
        <v>0</v>
      </c>
      <c r="S303" s="95">
        <f t="shared" si="17"/>
        <v>0</v>
      </c>
      <c r="T303" s="95">
        <f t="shared" si="17"/>
        <v>0</v>
      </c>
      <c r="U303" s="95">
        <f t="shared" si="17"/>
        <v>0</v>
      </c>
      <c r="V303" s="95">
        <f t="shared" si="17"/>
        <v>0</v>
      </c>
    </row>
    <row r="304" spans="1:22" x14ac:dyDescent="0.15">
      <c r="A304" s="114" t="s">
        <v>14</v>
      </c>
      <c r="B304" s="29" t="s">
        <v>0</v>
      </c>
      <c r="C304" s="93">
        <v>41009</v>
      </c>
      <c r="D304" s="97">
        <v>4</v>
      </c>
      <c r="F304" s="128">
        <v>0.05</v>
      </c>
      <c r="G304" s="128">
        <v>0.2</v>
      </c>
      <c r="H304" s="128">
        <v>3.4</v>
      </c>
      <c r="I304" s="128">
        <v>3.55</v>
      </c>
      <c r="J304" s="128">
        <v>3.59</v>
      </c>
      <c r="K304" s="128">
        <v>0</v>
      </c>
      <c r="L304" s="128">
        <v>7.0000000000000007E-2</v>
      </c>
      <c r="P304" s="95">
        <f t="shared" si="21"/>
        <v>0</v>
      </c>
      <c r="Q304" s="95">
        <f t="shared" si="22"/>
        <v>0</v>
      </c>
      <c r="R304" s="95">
        <f t="shared" si="23"/>
        <v>-0.10000000000000009</v>
      </c>
      <c r="S304" s="95">
        <f t="shared" si="17"/>
        <v>-0.10000000000000009</v>
      </c>
      <c r="T304" s="95">
        <f t="shared" si="17"/>
        <v>-0.10000000000000009</v>
      </c>
      <c r="U304" s="95">
        <f t="shared" si="17"/>
        <v>0</v>
      </c>
      <c r="V304" s="95">
        <f t="shared" si="17"/>
        <v>0</v>
      </c>
    </row>
    <row r="305" spans="1:22" x14ac:dyDescent="0.15">
      <c r="A305" s="114" t="s">
        <v>14</v>
      </c>
      <c r="B305" s="154" t="s">
        <v>101</v>
      </c>
      <c r="C305" s="93">
        <v>41039</v>
      </c>
      <c r="D305" s="97">
        <v>5</v>
      </c>
      <c r="F305" s="128">
        <v>0.05</v>
      </c>
      <c r="G305" s="128">
        <v>0.2</v>
      </c>
      <c r="H305" s="128">
        <v>3.4</v>
      </c>
      <c r="I305" s="128">
        <v>3.55</v>
      </c>
      <c r="J305" s="128">
        <v>3.59</v>
      </c>
      <c r="K305" s="128">
        <v>0</v>
      </c>
      <c r="L305" s="128">
        <v>7.0000000000000007E-2</v>
      </c>
      <c r="P305" s="95">
        <f t="shared" si="21"/>
        <v>0</v>
      </c>
      <c r="Q305" s="95">
        <f t="shared" si="22"/>
        <v>0</v>
      </c>
      <c r="R305" s="95">
        <f t="shared" si="23"/>
        <v>0</v>
      </c>
      <c r="S305" s="95">
        <f t="shared" si="17"/>
        <v>0</v>
      </c>
      <c r="T305" s="95">
        <f t="shared" si="17"/>
        <v>0</v>
      </c>
      <c r="U305" s="95">
        <f t="shared" si="17"/>
        <v>0</v>
      </c>
      <c r="V305" s="95">
        <f t="shared" si="17"/>
        <v>0</v>
      </c>
    </row>
    <row r="306" spans="1:22" x14ac:dyDescent="0.15">
      <c r="A306" s="114" t="s">
        <v>14</v>
      </c>
      <c r="B306" s="154" t="s">
        <v>101</v>
      </c>
      <c r="C306" s="93">
        <v>41072</v>
      </c>
      <c r="D306" s="97">
        <v>6</v>
      </c>
      <c r="F306" s="128">
        <v>0.05</v>
      </c>
      <c r="G306" s="128">
        <v>0.2</v>
      </c>
      <c r="H306" s="128">
        <v>3.4</v>
      </c>
      <c r="I306" s="128">
        <v>3.55</v>
      </c>
      <c r="J306" s="128">
        <v>3.59</v>
      </c>
      <c r="K306" s="128">
        <v>0</v>
      </c>
      <c r="L306" s="128">
        <v>7.0000000000000007E-2</v>
      </c>
      <c r="P306" s="95">
        <f t="shared" si="21"/>
        <v>0</v>
      </c>
      <c r="Q306" s="95">
        <f t="shared" si="22"/>
        <v>0</v>
      </c>
      <c r="R306" s="95">
        <f t="shared" si="23"/>
        <v>0</v>
      </c>
      <c r="S306" s="95">
        <f t="shared" si="17"/>
        <v>0</v>
      </c>
      <c r="T306" s="95">
        <f t="shared" si="17"/>
        <v>0</v>
      </c>
      <c r="U306" s="95">
        <f t="shared" si="17"/>
        <v>0</v>
      </c>
      <c r="V306" s="95">
        <f t="shared" si="17"/>
        <v>0</v>
      </c>
    </row>
    <row r="307" spans="1:22" x14ac:dyDescent="0.15">
      <c r="A307" s="114" t="s">
        <v>14</v>
      </c>
      <c r="B307" s="154" t="s">
        <v>101</v>
      </c>
      <c r="C307" s="93">
        <v>41101</v>
      </c>
      <c r="D307" s="97">
        <v>7</v>
      </c>
      <c r="F307" s="183">
        <v>0.05</v>
      </c>
      <c r="G307" s="183">
        <v>0.2</v>
      </c>
      <c r="H307" s="183">
        <v>3.4</v>
      </c>
      <c r="I307" s="95">
        <v>3.55</v>
      </c>
      <c r="J307" s="95">
        <v>3.59</v>
      </c>
      <c r="K307" s="95">
        <v>0</v>
      </c>
      <c r="L307" s="95">
        <v>7.0000000000000007E-2</v>
      </c>
      <c r="P307" s="95">
        <f t="shared" si="21"/>
        <v>0</v>
      </c>
      <c r="Q307" s="95">
        <f t="shared" si="22"/>
        <v>0</v>
      </c>
      <c r="R307" s="95">
        <f t="shared" si="23"/>
        <v>0</v>
      </c>
      <c r="S307" s="95">
        <f t="shared" si="17"/>
        <v>0</v>
      </c>
      <c r="T307" s="95">
        <f t="shared" si="17"/>
        <v>0</v>
      </c>
      <c r="U307" s="95">
        <f t="shared" si="17"/>
        <v>0</v>
      </c>
      <c r="V307" s="95">
        <f t="shared" si="17"/>
        <v>0</v>
      </c>
    </row>
    <row r="308" spans="1:22" x14ac:dyDescent="0.15">
      <c r="A308" s="114" t="s">
        <v>14</v>
      </c>
      <c r="B308" s="154" t="s">
        <v>101</v>
      </c>
      <c r="C308" s="93">
        <v>41131</v>
      </c>
      <c r="D308" s="97">
        <v>8</v>
      </c>
      <c r="F308" s="128">
        <v>0.05</v>
      </c>
      <c r="G308" s="128">
        <v>0.2</v>
      </c>
      <c r="H308" s="128">
        <v>3.4</v>
      </c>
      <c r="I308" s="128">
        <v>3.55</v>
      </c>
      <c r="J308" s="128">
        <v>3.59</v>
      </c>
      <c r="K308" s="128">
        <v>0</v>
      </c>
      <c r="L308" s="128">
        <v>7.0000000000000007E-2</v>
      </c>
      <c r="P308" s="95">
        <f t="shared" si="21"/>
        <v>0</v>
      </c>
      <c r="Q308" s="95">
        <f t="shared" si="22"/>
        <v>0</v>
      </c>
      <c r="R308" s="95">
        <f t="shared" si="23"/>
        <v>0</v>
      </c>
      <c r="S308" s="95">
        <f t="shared" si="17"/>
        <v>0</v>
      </c>
      <c r="T308" s="95">
        <f t="shared" si="17"/>
        <v>0</v>
      </c>
      <c r="U308" s="95">
        <f t="shared" si="17"/>
        <v>0</v>
      </c>
      <c r="V308" s="95">
        <f t="shared" si="17"/>
        <v>0</v>
      </c>
    </row>
    <row r="309" spans="1:22" x14ac:dyDescent="0.15">
      <c r="A309" s="114" t="s">
        <v>14</v>
      </c>
      <c r="B309" s="154" t="s">
        <v>101</v>
      </c>
      <c r="C309" s="93">
        <v>41164</v>
      </c>
      <c r="D309" s="97">
        <v>9</v>
      </c>
      <c r="F309" s="128">
        <v>0.05</v>
      </c>
      <c r="G309" s="128">
        <v>0.2</v>
      </c>
      <c r="H309" s="128">
        <v>3.4</v>
      </c>
      <c r="I309" s="128">
        <v>3.55</v>
      </c>
      <c r="J309" s="128">
        <v>3.59</v>
      </c>
      <c r="K309" s="128">
        <v>0</v>
      </c>
      <c r="L309" s="128">
        <v>7.0000000000000007E-2</v>
      </c>
      <c r="P309" s="95">
        <f t="shared" si="21"/>
        <v>0</v>
      </c>
      <c r="Q309" s="95">
        <f t="shared" si="22"/>
        <v>0</v>
      </c>
      <c r="R309" s="95">
        <f t="shared" si="23"/>
        <v>0</v>
      </c>
      <c r="S309" s="95">
        <f t="shared" si="17"/>
        <v>0</v>
      </c>
      <c r="T309" s="95">
        <f t="shared" si="17"/>
        <v>0</v>
      </c>
      <c r="U309" s="95">
        <f t="shared" si="17"/>
        <v>0</v>
      </c>
      <c r="V309" s="95">
        <f t="shared" si="17"/>
        <v>0</v>
      </c>
    </row>
    <row r="310" spans="1:22" x14ac:dyDescent="0.15">
      <c r="A310" s="114" t="s">
        <v>14</v>
      </c>
      <c r="B310" s="154" t="s">
        <v>101</v>
      </c>
      <c r="C310" s="93">
        <v>41193</v>
      </c>
      <c r="D310" s="97">
        <v>10</v>
      </c>
      <c r="F310" s="28">
        <v>0.05</v>
      </c>
      <c r="G310" s="28">
        <v>0.2</v>
      </c>
      <c r="H310" s="28">
        <v>3.4</v>
      </c>
      <c r="I310" s="28">
        <v>3.55</v>
      </c>
      <c r="J310" s="28">
        <v>3.59</v>
      </c>
      <c r="K310" s="28">
        <v>0</v>
      </c>
      <c r="L310" s="28">
        <v>7.0000000000000007E-2</v>
      </c>
      <c r="P310" s="95">
        <f t="shared" si="21"/>
        <v>0</v>
      </c>
      <c r="Q310" s="95">
        <f t="shared" si="22"/>
        <v>0</v>
      </c>
      <c r="R310" s="95">
        <f t="shared" si="23"/>
        <v>0</v>
      </c>
      <c r="S310" s="95">
        <f t="shared" si="17"/>
        <v>0</v>
      </c>
      <c r="T310" s="95">
        <f t="shared" si="17"/>
        <v>0</v>
      </c>
      <c r="U310" s="95">
        <f t="shared" si="17"/>
        <v>0</v>
      </c>
      <c r="V310" s="95">
        <f t="shared" si="17"/>
        <v>0</v>
      </c>
    </row>
    <row r="311" spans="1:22" x14ac:dyDescent="0.15">
      <c r="A311" s="114" t="s">
        <v>14</v>
      </c>
      <c r="B311" s="154" t="s">
        <v>101</v>
      </c>
      <c r="C311" s="93">
        <v>41222</v>
      </c>
      <c r="D311" s="97">
        <v>11</v>
      </c>
      <c r="F311" s="28">
        <v>0.05</v>
      </c>
      <c r="G311" s="28">
        <v>0.21</v>
      </c>
      <c r="H311" s="28">
        <v>3.4</v>
      </c>
      <c r="I311" s="28">
        <v>3.55</v>
      </c>
      <c r="J311" s="28">
        <v>3.59</v>
      </c>
      <c r="K311" s="28">
        <v>0</v>
      </c>
      <c r="L311" s="28">
        <v>7.0000000000000007E-2</v>
      </c>
      <c r="P311" s="95">
        <f t="shared" si="21"/>
        <v>0</v>
      </c>
      <c r="Q311" s="95">
        <f t="shared" si="22"/>
        <v>9.9999999999999811E-3</v>
      </c>
      <c r="R311" s="95">
        <f t="shared" si="23"/>
        <v>0</v>
      </c>
      <c r="S311" s="95">
        <f t="shared" si="17"/>
        <v>0</v>
      </c>
      <c r="T311" s="95">
        <f t="shared" si="17"/>
        <v>0</v>
      </c>
      <c r="U311" s="95">
        <f t="shared" si="17"/>
        <v>0</v>
      </c>
      <c r="V311" s="95">
        <f t="shared" si="17"/>
        <v>0</v>
      </c>
    </row>
    <row r="312" spans="1:22" x14ac:dyDescent="0.15">
      <c r="A312" s="114" t="s">
        <v>14</v>
      </c>
      <c r="B312" s="154" t="s">
        <v>101</v>
      </c>
      <c r="C312" s="93">
        <v>41254</v>
      </c>
      <c r="D312" s="97">
        <v>12</v>
      </c>
      <c r="F312" s="128">
        <v>0.05</v>
      </c>
      <c r="G312" s="128">
        <v>0.21</v>
      </c>
      <c r="H312" s="128">
        <v>3.4</v>
      </c>
      <c r="I312" s="128">
        <v>3.55</v>
      </c>
      <c r="J312" s="128">
        <v>3.59</v>
      </c>
      <c r="K312" s="128">
        <v>0</v>
      </c>
      <c r="L312" s="128">
        <v>7.0000000000000007E-2</v>
      </c>
      <c r="P312" s="95">
        <f t="shared" si="21"/>
        <v>0</v>
      </c>
      <c r="Q312" s="95">
        <f t="shared" si="22"/>
        <v>0</v>
      </c>
      <c r="R312" s="95">
        <f t="shared" si="23"/>
        <v>0</v>
      </c>
      <c r="S312" s="95">
        <f t="shared" si="17"/>
        <v>0</v>
      </c>
      <c r="T312" s="95">
        <f t="shared" si="17"/>
        <v>0</v>
      </c>
      <c r="U312" s="95">
        <f t="shared" si="17"/>
        <v>0</v>
      </c>
      <c r="V312" s="95">
        <f t="shared" si="17"/>
        <v>0</v>
      </c>
    </row>
    <row r="313" spans="1:22" x14ac:dyDescent="0.15">
      <c r="A313" s="114" t="s">
        <v>14</v>
      </c>
      <c r="B313" s="154" t="s">
        <v>101</v>
      </c>
      <c r="C313" s="93">
        <v>41285</v>
      </c>
      <c r="D313" s="97">
        <v>1</v>
      </c>
      <c r="F313" s="128">
        <v>0.05</v>
      </c>
      <c r="G313" s="128">
        <v>0.21</v>
      </c>
      <c r="H313" s="128">
        <v>3.4</v>
      </c>
      <c r="I313" s="128">
        <v>3.55</v>
      </c>
      <c r="J313" s="128">
        <v>3.59</v>
      </c>
      <c r="K313" s="128">
        <v>0</v>
      </c>
      <c r="L313" s="128">
        <v>7.0000000000000007E-2</v>
      </c>
      <c r="P313" s="95">
        <f t="shared" si="21"/>
        <v>0</v>
      </c>
      <c r="Q313" s="95">
        <f t="shared" si="22"/>
        <v>0</v>
      </c>
      <c r="R313" s="95">
        <f t="shared" si="23"/>
        <v>0</v>
      </c>
      <c r="S313" s="95">
        <f t="shared" si="17"/>
        <v>0</v>
      </c>
      <c r="T313" s="95">
        <f t="shared" si="17"/>
        <v>0</v>
      </c>
      <c r="U313" s="95">
        <f t="shared" si="17"/>
        <v>0</v>
      </c>
      <c r="V313" s="95">
        <f t="shared" si="17"/>
        <v>0</v>
      </c>
    </row>
    <row r="314" spans="1:22" x14ac:dyDescent="0.15">
      <c r="A314" s="114" t="s">
        <v>14</v>
      </c>
      <c r="B314" s="154" t="s">
        <v>101</v>
      </c>
      <c r="C314" s="93">
        <v>41313</v>
      </c>
      <c r="D314" s="97">
        <v>2</v>
      </c>
      <c r="F314" s="128">
        <v>0.05</v>
      </c>
      <c r="G314" s="128">
        <v>0.21</v>
      </c>
      <c r="H314" s="128">
        <v>3.4</v>
      </c>
      <c r="I314" s="128">
        <v>3.55</v>
      </c>
      <c r="J314" s="128">
        <v>3.59</v>
      </c>
      <c r="K314" s="128">
        <v>0</v>
      </c>
      <c r="L314" s="128">
        <v>7.0000000000000007E-2</v>
      </c>
      <c r="P314" s="95">
        <f t="shared" si="21"/>
        <v>0</v>
      </c>
      <c r="Q314" s="95">
        <f t="shared" si="22"/>
        <v>0</v>
      </c>
      <c r="R314" s="95">
        <f t="shared" si="23"/>
        <v>0</v>
      </c>
      <c r="S314" s="95">
        <f t="shared" si="17"/>
        <v>0</v>
      </c>
      <c r="T314" s="95">
        <f t="shared" si="17"/>
        <v>0</v>
      </c>
      <c r="U314" s="95">
        <f t="shared" si="17"/>
        <v>0</v>
      </c>
      <c r="V314" s="95">
        <f t="shared" si="17"/>
        <v>0</v>
      </c>
    </row>
    <row r="315" spans="1:22" x14ac:dyDescent="0.15">
      <c r="A315" s="114" t="s">
        <v>14</v>
      </c>
      <c r="B315" s="154" t="s">
        <v>101</v>
      </c>
      <c r="C315" s="93">
        <v>41341</v>
      </c>
      <c r="D315" s="97">
        <v>3</v>
      </c>
      <c r="F315" s="128">
        <v>0.05</v>
      </c>
      <c r="G315" s="128">
        <v>0.21</v>
      </c>
      <c r="H315" s="128">
        <v>3.4</v>
      </c>
      <c r="I315" s="128">
        <v>3.55</v>
      </c>
      <c r="J315" s="128">
        <v>3.59</v>
      </c>
      <c r="K315" s="128">
        <v>0</v>
      </c>
      <c r="L315" s="128">
        <v>7.0000000000000007E-2</v>
      </c>
      <c r="P315" s="95">
        <f t="shared" si="21"/>
        <v>0</v>
      </c>
      <c r="Q315" s="95">
        <f t="shared" si="22"/>
        <v>0</v>
      </c>
      <c r="R315" s="95">
        <f t="shared" si="23"/>
        <v>0</v>
      </c>
      <c r="S315" s="95">
        <f t="shared" si="17"/>
        <v>0</v>
      </c>
      <c r="T315" s="95">
        <f t="shared" si="17"/>
        <v>0</v>
      </c>
      <c r="U315" s="95">
        <f t="shared" si="17"/>
        <v>0</v>
      </c>
      <c r="V315" s="95">
        <f t="shared" si="17"/>
        <v>0</v>
      </c>
    </row>
    <row r="316" spans="1:22" x14ac:dyDescent="0.15">
      <c r="A316" s="114" t="s">
        <v>14</v>
      </c>
      <c r="B316" s="154" t="s">
        <v>101</v>
      </c>
      <c r="C316" s="93">
        <v>41374</v>
      </c>
      <c r="D316" s="97">
        <v>4</v>
      </c>
      <c r="F316" s="128">
        <v>0.05</v>
      </c>
      <c r="G316" s="128">
        <v>0.21</v>
      </c>
      <c r="H316" s="128">
        <v>3.61</v>
      </c>
      <c r="I316" s="128">
        <v>3.75</v>
      </c>
      <c r="J316" s="128">
        <v>3.79</v>
      </c>
      <c r="K316" s="128">
        <v>0</v>
      </c>
      <c r="L316" s="128">
        <v>0.08</v>
      </c>
      <c r="P316" s="95">
        <f t="shared" si="21"/>
        <v>0</v>
      </c>
      <c r="Q316" s="95">
        <f t="shared" si="22"/>
        <v>0</v>
      </c>
      <c r="R316" s="95">
        <f t="shared" si="23"/>
        <v>0.20999999999999996</v>
      </c>
      <c r="S316" s="95">
        <f t="shared" si="17"/>
        <v>0.20000000000000018</v>
      </c>
      <c r="T316" s="95">
        <f t="shared" si="17"/>
        <v>0.20000000000000018</v>
      </c>
      <c r="U316" s="95">
        <f t="shared" si="17"/>
        <v>0</v>
      </c>
      <c r="V316" s="95">
        <f t="shared" si="17"/>
        <v>9.999999999999995E-3</v>
      </c>
    </row>
    <row r="317" spans="1:22" x14ac:dyDescent="0.15">
      <c r="A317" s="114" t="s">
        <v>14</v>
      </c>
      <c r="B317" s="29" t="s">
        <v>309</v>
      </c>
      <c r="C317" s="12">
        <v>41404</v>
      </c>
      <c r="D317" s="125">
        <v>5</v>
      </c>
      <c r="F317" s="128">
        <v>0.05</v>
      </c>
      <c r="G317" s="128">
        <v>0.21</v>
      </c>
      <c r="H317" s="128">
        <v>3.61</v>
      </c>
      <c r="I317" s="128">
        <v>3.78</v>
      </c>
      <c r="J317" s="128">
        <v>3.81</v>
      </c>
      <c r="K317" s="128">
        <v>0</v>
      </c>
      <c r="L317" s="128">
        <v>0.05</v>
      </c>
      <c r="P317" s="95">
        <f t="shared" si="21"/>
        <v>0</v>
      </c>
      <c r="Q317" s="95">
        <f t="shared" si="22"/>
        <v>0</v>
      </c>
      <c r="R317" s="95">
        <f t="shared" si="23"/>
        <v>0</v>
      </c>
      <c r="S317" s="95">
        <f t="shared" si="17"/>
        <v>2.9999999999999805E-2</v>
      </c>
      <c r="T317" s="95">
        <f t="shared" si="17"/>
        <v>2.0000000000000018E-2</v>
      </c>
      <c r="U317" s="95">
        <f t="shared" si="17"/>
        <v>0</v>
      </c>
      <c r="V317" s="95">
        <f t="shared" si="17"/>
        <v>-0.03</v>
      </c>
    </row>
    <row r="318" spans="1:22" x14ac:dyDescent="0.15">
      <c r="A318" s="114" t="s">
        <v>14</v>
      </c>
      <c r="B318" s="29" t="s">
        <v>309</v>
      </c>
      <c r="C318" s="12">
        <v>41437</v>
      </c>
      <c r="D318" s="125">
        <v>6</v>
      </c>
      <c r="F318" s="128">
        <v>0.03</v>
      </c>
      <c r="G318" s="128">
        <v>0.21</v>
      </c>
      <c r="H318" s="128">
        <v>3.61</v>
      </c>
      <c r="I318" s="128">
        <v>3.68</v>
      </c>
      <c r="J318" s="128">
        <v>3.71</v>
      </c>
      <c r="K318" s="128">
        <v>0</v>
      </c>
      <c r="L318" s="128">
        <v>0.13</v>
      </c>
      <c r="P318" s="95">
        <f t="shared" si="21"/>
        <v>-2.0000000000000004E-2</v>
      </c>
      <c r="Q318" s="95">
        <f t="shared" si="22"/>
        <v>0</v>
      </c>
      <c r="R318" s="95">
        <f t="shared" si="23"/>
        <v>0</v>
      </c>
      <c r="S318" s="95">
        <f t="shared" si="17"/>
        <v>-9.9999999999999645E-2</v>
      </c>
      <c r="T318" s="95">
        <f t="shared" si="17"/>
        <v>-0.10000000000000009</v>
      </c>
      <c r="U318" s="95">
        <f t="shared" si="17"/>
        <v>0</v>
      </c>
      <c r="V318" s="95">
        <f t="shared" si="17"/>
        <v>0.08</v>
      </c>
    </row>
    <row r="319" spans="1:22" x14ac:dyDescent="0.15">
      <c r="A319" s="114" t="s">
        <v>14</v>
      </c>
      <c r="B319" s="29" t="s">
        <v>309</v>
      </c>
      <c r="C319" s="12">
        <v>41466</v>
      </c>
      <c r="D319" s="125">
        <v>7</v>
      </c>
      <c r="F319" s="128">
        <v>0.03</v>
      </c>
      <c r="G319" s="128">
        <v>0.21</v>
      </c>
      <c r="H319" s="128">
        <v>3.61</v>
      </c>
      <c r="I319" s="128">
        <v>3.68</v>
      </c>
      <c r="J319" s="128">
        <v>3.71</v>
      </c>
      <c r="K319" s="128">
        <v>0</v>
      </c>
      <c r="L319" s="128">
        <v>0.13</v>
      </c>
      <c r="P319" s="95">
        <f t="shared" si="21"/>
        <v>0</v>
      </c>
      <c r="Q319" s="95">
        <f t="shared" si="22"/>
        <v>0</v>
      </c>
      <c r="R319" s="95">
        <f t="shared" si="23"/>
        <v>0</v>
      </c>
      <c r="S319" s="95">
        <f t="shared" si="17"/>
        <v>0</v>
      </c>
      <c r="T319" s="95">
        <f t="shared" si="17"/>
        <v>0</v>
      </c>
      <c r="U319" s="95">
        <f t="shared" si="17"/>
        <v>0</v>
      </c>
      <c r="V319" s="95">
        <f t="shared" si="17"/>
        <v>0</v>
      </c>
    </row>
    <row r="320" spans="1:22" x14ac:dyDescent="0.15">
      <c r="A320" s="114" t="s">
        <v>14</v>
      </c>
      <c r="B320" s="29" t="s">
        <v>309</v>
      </c>
      <c r="C320" s="12">
        <v>41498</v>
      </c>
      <c r="D320" s="125">
        <v>8</v>
      </c>
      <c r="F320" s="128">
        <v>0.03</v>
      </c>
      <c r="G320" s="128">
        <v>0.21</v>
      </c>
      <c r="H320" s="128">
        <v>3.61</v>
      </c>
      <c r="I320" s="128">
        <v>3.68</v>
      </c>
      <c r="J320" s="128">
        <v>3.71</v>
      </c>
      <c r="K320" s="128">
        <v>0</v>
      </c>
      <c r="L320" s="128">
        <v>0.13</v>
      </c>
      <c r="P320" s="95">
        <f t="shared" si="21"/>
        <v>0</v>
      </c>
      <c r="Q320" s="95">
        <f t="shared" si="22"/>
        <v>0</v>
      </c>
      <c r="R320" s="95">
        <f t="shared" si="23"/>
        <v>0</v>
      </c>
      <c r="S320" s="95">
        <f t="shared" si="17"/>
        <v>0</v>
      </c>
      <c r="T320" s="95">
        <f t="shared" si="17"/>
        <v>0</v>
      </c>
      <c r="U320" s="95">
        <f t="shared" si="17"/>
        <v>0</v>
      </c>
      <c r="V320" s="95">
        <f t="shared" si="17"/>
        <v>0</v>
      </c>
    </row>
    <row r="321" spans="1:22" x14ac:dyDescent="0.15">
      <c r="A321" s="114" t="s">
        <v>14</v>
      </c>
      <c r="B321" s="29" t="s">
        <v>309</v>
      </c>
      <c r="C321" s="12">
        <v>41529</v>
      </c>
      <c r="D321" s="125">
        <v>9</v>
      </c>
      <c r="F321" s="128">
        <v>0.03</v>
      </c>
      <c r="G321" s="128">
        <v>0.21</v>
      </c>
      <c r="H321" s="128">
        <v>3.61</v>
      </c>
      <c r="I321" s="128">
        <v>3.68</v>
      </c>
      <c r="J321" s="128">
        <v>3.71</v>
      </c>
      <c r="K321" s="128">
        <v>0</v>
      </c>
      <c r="L321" s="128">
        <v>0.13</v>
      </c>
      <c r="P321" s="95">
        <f t="shared" si="21"/>
        <v>0</v>
      </c>
      <c r="Q321" s="95">
        <f t="shared" si="22"/>
        <v>0</v>
      </c>
      <c r="R321" s="95">
        <f t="shared" si="23"/>
        <v>0</v>
      </c>
      <c r="S321" s="95">
        <f t="shared" si="17"/>
        <v>0</v>
      </c>
      <c r="T321" s="95">
        <f t="shared" si="17"/>
        <v>0</v>
      </c>
      <c r="U321" s="95">
        <f t="shared" si="17"/>
        <v>0</v>
      </c>
      <c r="V321" s="95">
        <f t="shared" si="17"/>
        <v>0</v>
      </c>
    </row>
    <row r="322" spans="1:22" x14ac:dyDescent="0.15">
      <c r="A322" s="114" t="s">
        <v>14</v>
      </c>
      <c r="B322" s="29" t="s">
        <v>309</v>
      </c>
      <c r="C322" s="12"/>
      <c r="D322" s="164">
        <v>10</v>
      </c>
      <c r="P322" s="95">
        <f t="shared" si="21"/>
        <v>-0.03</v>
      </c>
      <c r="Q322" s="95">
        <f t="shared" si="22"/>
        <v>-0.21</v>
      </c>
      <c r="R322" s="95">
        <f t="shared" si="23"/>
        <v>-3.61</v>
      </c>
      <c r="S322" s="95">
        <f t="shared" si="17"/>
        <v>-3.68</v>
      </c>
      <c r="T322" s="95">
        <f t="shared" si="17"/>
        <v>-3.71</v>
      </c>
      <c r="U322" s="95">
        <f t="shared" si="17"/>
        <v>0</v>
      </c>
      <c r="V322" s="95">
        <f t="shared" si="17"/>
        <v>-0.13</v>
      </c>
    </row>
    <row r="323" spans="1:22" x14ac:dyDescent="0.15">
      <c r="A323" s="114" t="s">
        <v>14</v>
      </c>
      <c r="B323" s="29" t="s">
        <v>309</v>
      </c>
      <c r="C323" s="12">
        <v>41586</v>
      </c>
      <c r="D323" s="125">
        <v>11</v>
      </c>
      <c r="F323" s="128">
        <v>0.03</v>
      </c>
      <c r="G323" s="128">
        <v>0.21</v>
      </c>
      <c r="H323" s="128">
        <v>3.61</v>
      </c>
      <c r="I323" s="128">
        <v>3.68</v>
      </c>
      <c r="J323" s="128">
        <v>3.71</v>
      </c>
      <c r="K323" s="128">
        <v>0</v>
      </c>
      <c r="L323" s="128">
        <v>0.13</v>
      </c>
      <c r="P323" s="95">
        <f t="shared" si="21"/>
        <v>0.03</v>
      </c>
      <c r="Q323" s="95">
        <f t="shared" si="22"/>
        <v>0.21</v>
      </c>
      <c r="R323" s="95">
        <f t="shared" si="23"/>
        <v>3.61</v>
      </c>
      <c r="S323" s="95">
        <f t="shared" si="17"/>
        <v>3.68</v>
      </c>
      <c r="T323" s="95">
        <f t="shared" si="17"/>
        <v>3.71</v>
      </c>
      <c r="U323" s="95">
        <f t="shared" si="17"/>
        <v>0</v>
      </c>
      <c r="V323" s="95">
        <f t="shared" si="17"/>
        <v>0.13</v>
      </c>
    </row>
    <row r="324" spans="1:22" x14ac:dyDescent="0.15">
      <c r="A324" s="114" t="s">
        <v>14</v>
      </c>
      <c r="B324" s="29" t="s">
        <v>309</v>
      </c>
      <c r="C324" s="12">
        <v>41618</v>
      </c>
      <c r="D324" s="125">
        <v>12</v>
      </c>
      <c r="F324" s="128">
        <v>0.03</v>
      </c>
      <c r="G324" s="128">
        <v>0.21</v>
      </c>
      <c r="H324" s="128">
        <v>3.61</v>
      </c>
      <c r="I324" s="128">
        <v>3.68</v>
      </c>
      <c r="J324" s="128">
        <v>3.71</v>
      </c>
      <c r="K324" s="128">
        <v>0</v>
      </c>
      <c r="L324" s="128">
        <v>0.13</v>
      </c>
      <c r="P324" s="95">
        <f t="shared" si="21"/>
        <v>0</v>
      </c>
      <c r="Q324" s="95">
        <f t="shared" si="22"/>
        <v>0</v>
      </c>
      <c r="R324" s="95">
        <f t="shared" si="23"/>
        <v>0</v>
      </c>
      <c r="S324" s="95">
        <f t="shared" si="17"/>
        <v>0</v>
      </c>
      <c r="T324" s="95">
        <f t="shared" si="17"/>
        <v>0</v>
      </c>
      <c r="U324" s="95">
        <f t="shared" si="17"/>
        <v>0</v>
      </c>
      <c r="V324" s="95">
        <f t="shared" si="17"/>
        <v>0</v>
      </c>
    </row>
    <row r="325" spans="1:22" x14ac:dyDescent="0.15">
      <c r="A325" s="114" t="s">
        <v>14</v>
      </c>
      <c r="B325" s="29" t="s">
        <v>309</v>
      </c>
      <c r="C325" s="12">
        <v>41649</v>
      </c>
      <c r="D325" s="125">
        <v>1</v>
      </c>
      <c r="F325" s="128">
        <v>0.03</v>
      </c>
      <c r="G325" s="128">
        <v>0.21</v>
      </c>
      <c r="H325" s="128">
        <v>3.61</v>
      </c>
      <c r="I325" s="128">
        <v>3.68</v>
      </c>
      <c r="J325" s="128">
        <v>3.71</v>
      </c>
      <c r="K325" s="128">
        <v>0</v>
      </c>
      <c r="L325" s="128">
        <v>0.13</v>
      </c>
      <c r="P325" s="95">
        <f t="shared" si="21"/>
        <v>0</v>
      </c>
      <c r="Q325" s="95">
        <f t="shared" si="22"/>
        <v>0</v>
      </c>
      <c r="R325" s="95">
        <f t="shared" si="23"/>
        <v>0</v>
      </c>
      <c r="S325" s="95">
        <f>I325-I324</f>
        <v>0</v>
      </c>
      <c r="T325" s="95">
        <f>J325-J324</f>
        <v>0</v>
      </c>
      <c r="U325" s="95">
        <f>K325-K324</f>
        <v>0</v>
      </c>
      <c r="V325" s="95">
        <f>L325-L324</f>
        <v>0</v>
      </c>
    </row>
    <row r="326" spans="1:22" x14ac:dyDescent="0.15">
      <c r="A326" s="114" t="s">
        <v>14</v>
      </c>
      <c r="B326" s="29" t="s">
        <v>309</v>
      </c>
      <c r="C326" s="12">
        <v>41680</v>
      </c>
      <c r="D326" s="125">
        <v>2</v>
      </c>
      <c r="F326" s="128">
        <v>0.03</v>
      </c>
      <c r="G326" s="128">
        <v>0.21</v>
      </c>
      <c r="H326" s="128">
        <v>3.61</v>
      </c>
      <c r="I326" s="128">
        <v>3.68</v>
      </c>
      <c r="J326" s="128">
        <v>3.71</v>
      </c>
      <c r="K326" s="128">
        <v>0</v>
      </c>
      <c r="L326" s="128">
        <v>0.13</v>
      </c>
      <c r="P326" s="95">
        <f t="shared" ref="P326:V362" si="24">F326-F325</f>
        <v>0</v>
      </c>
      <c r="Q326" s="95">
        <f t="shared" si="24"/>
        <v>0</v>
      </c>
      <c r="R326" s="95">
        <f t="shared" si="24"/>
        <v>0</v>
      </c>
      <c r="S326" s="95">
        <f t="shared" si="24"/>
        <v>0</v>
      </c>
      <c r="T326" s="95">
        <f t="shared" si="24"/>
        <v>0</v>
      </c>
      <c r="U326" s="95">
        <f t="shared" si="24"/>
        <v>0</v>
      </c>
      <c r="V326" s="95">
        <f t="shared" si="24"/>
        <v>0</v>
      </c>
    </row>
    <row r="327" spans="1:22" x14ac:dyDescent="0.15">
      <c r="A327" s="114" t="s">
        <v>14</v>
      </c>
      <c r="B327" s="29" t="s">
        <v>309</v>
      </c>
      <c r="C327" s="12">
        <v>41708</v>
      </c>
      <c r="D327" s="125">
        <v>3</v>
      </c>
      <c r="F327" s="128">
        <v>0.03</v>
      </c>
      <c r="G327" s="128">
        <v>0.21</v>
      </c>
      <c r="H327" s="128">
        <v>3.61</v>
      </c>
      <c r="I327" s="128">
        <v>3.68</v>
      </c>
      <c r="J327" s="128">
        <v>3.71</v>
      </c>
      <c r="K327" s="128">
        <v>0</v>
      </c>
      <c r="L327" s="128">
        <v>0.13</v>
      </c>
      <c r="P327" s="95">
        <f t="shared" si="24"/>
        <v>0</v>
      </c>
      <c r="Q327" s="95">
        <f t="shared" si="24"/>
        <v>0</v>
      </c>
      <c r="R327" s="95">
        <f t="shared" si="24"/>
        <v>0</v>
      </c>
      <c r="S327" s="95">
        <f t="shared" si="24"/>
        <v>0</v>
      </c>
      <c r="T327" s="95">
        <f t="shared" si="24"/>
        <v>0</v>
      </c>
      <c r="U327" s="95">
        <f t="shared" si="24"/>
        <v>0</v>
      </c>
      <c r="V327" s="95">
        <f t="shared" si="24"/>
        <v>0</v>
      </c>
    </row>
    <row r="328" spans="1:22" x14ac:dyDescent="0.15">
      <c r="A328" s="114" t="s">
        <v>14</v>
      </c>
      <c r="B328" s="29" t="s">
        <v>309</v>
      </c>
      <c r="C328" s="12">
        <v>41738</v>
      </c>
      <c r="D328" s="125">
        <v>4</v>
      </c>
      <c r="F328" s="128">
        <v>0.03</v>
      </c>
      <c r="G328" s="128">
        <v>0.21</v>
      </c>
      <c r="H328" s="128">
        <v>3.61</v>
      </c>
      <c r="I328" s="128">
        <v>3.68</v>
      </c>
      <c r="J328" s="128">
        <v>3.71</v>
      </c>
      <c r="K328" s="128">
        <v>0</v>
      </c>
      <c r="L328" s="128">
        <v>0.13</v>
      </c>
      <c r="P328" s="95">
        <f t="shared" si="24"/>
        <v>0</v>
      </c>
      <c r="Q328" s="95">
        <f t="shared" si="24"/>
        <v>0</v>
      </c>
      <c r="R328" s="95">
        <f t="shared" si="24"/>
        <v>0</v>
      </c>
      <c r="S328" s="95">
        <f t="shared" si="24"/>
        <v>0</v>
      </c>
      <c r="T328" s="95">
        <f t="shared" si="24"/>
        <v>0</v>
      </c>
      <c r="U328" s="95">
        <f t="shared" si="24"/>
        <v>0</v>
      </c>
      <c r="V328" s="95">
        <f t="shared" si="24"/>
        <v>0</v>
      </c>
    </row>
    <row r="329" spans="1:22" x14ac:dyDescent="0.15">
      <c r="A329" s="114"/>
      <c r="B329" s="29"/>
      <c r="C329" s="12"/>
      <c r="D329" s="125"/>
      <c r="P329" s="95">
        <f t="shared" si="24"/>
        <v>-0.03</v>
      </c>
      <c r="Q329" s="95">
        <f t="shared" si="24"/>
        <v>-0.21</v>
      </c>
      <c r="R329" s="95">
        <f t="shared" si="24"/>
        <v>-3.61</v>
      </c>
      <c r="S329" s="95">
        <f t="shared" si="24"/>
        <v>-3.68</v>
      </c>
      <c r="T329" s="95">
        <f t="shared" si="24"/>
        <v>-3.71</v>
      </c>
      <c r="U329" s="95">
        <f t="shared" si="24"/>
        <v>0</v>
      </c>
      <c r="V329" s="95">
        <f t="shared" si="24"/>
        <v>-0.13</v>
      </c>
    </row>
    <row r="330" spans="1:22" x14ac:dyDescent="0.15">
      <c r="A330" s="114"/>
      <c r="B330" s="29"/>
      <c r="C330" s="12"/>
      <c r="D330" s="125"/>
      <c r="P330" s="95">
        <f t="shared" si="24"/>
        <v>0</v>
      </c>
      <c r="Q330" s="95">
        <f t="shared" si="24"/>
        <v>0</v>
      </c>
      <c r="R330" s="95">
        <f t="shared" si="24"/>
        <v>0</v>
      </c>
      <c r="S330" s="95">
        <f t="shared" si="24"/>
        <v>0</v>
      </c>
      <c r="T330" s="95">
        <f t="shared" si="24"/>
        <v>0</v>
      </c>
      <c r="U330" s="95">
        <f t="shared" si="24"/>
        <v>0</v>
      </c>
      <c r="V330" s="95">
        <f t="shared" si="24"/>
        <v>0</v>
      </c>
    </row>
    <row r="331" spans="1:22" x14ac:dyDescent="0.15">
      <c r="A331" s="114"/>
      <c r="B331" s="29"/>
      <c r="C331" s="12"/>
      <c r="D331" s="125"/>
      <c r="P331" s="95">
        <f t="shared" si="24"/>
        <v>0</v>
      </c>
      <c r="Q331" s="95">
        <f t="shared" si="24"/>
        <v>0</v>
      </c>
      <c r="R331" s="95">
        <f t="shared" si="24"/>
        <v>0</v>
      </c>
      <c r="S331" s="95">
        <f t="shared" si="24"/>
        <v>0</v>
      </c>
      <c r="T331" s="95">
        <f t="shared" si="24"/>
        <v>0</v>
      </c>
      <c r="U331" s="95">
        <f t="shared" si="24"/>
        <v>0</v>
      </c>
      <c r="V331" s="95">
        <f t="shared" si="24"/>
        <v>0</v>
      </c>
    </row>
    <row r="332" spans="1:22" x14ac:dyDescent="0.15">
      <c r="P332" s="95">
        <f t="shared" si="24"/>
        <v>0</v>
      </c>
      <c r="Q332" s="95">
        <f t="shared" si="24"/>
        <v>0</v>
      </c>
      <c r="R332" s="95">
        <f t="shared" si="24"/>
        <v>0</v>
      </c>
      <c r="S332" s="95">
        <f t="shared" si="24"/>
        <v>0</v>
      </c>
      <c r="T332" s="95">
        <f t="shared" si="24"/>
        <v>0</v>
      </c>
      <c r="U332" s="95">
        <f t="shared" si="24"/>
        <v>0</v>
      </c>
      <c r="V332" s="95">
        <f t="shared" si="24"/>
        <v>0</v>
      </c>
    </row>
    <row r="333" spans="1:22" x14ac:dyDescent="0.15">
      <c r="A333" s="89" t="s">
        <v>10</v>
      </c>
      <c r="B333" s="29" t="s">
        <v>0</v>
      </c>
      <c r="C333" s="93">
        <v>41039</v>
      </c>
      <c r="D333" s="28">
        <v>5</v>
      </c>
      <c r="F333" s="128">
        <v>7.0000000000000007E-2</v>
      </c>
      <c r="G333" s="128">
        <v>0.2</v>
      </c>
      <c r="H333" s="128">
        <v>3.5</v>
      </c>
      <c r="I333" s="128">
        <v>3.67</v>
      </c>
      <c r="J333" s="128">
        <v>3.7</v>
      </c>
      <c r="K333" s="128">
        <v>0</v>
      </c>
      <c r="L333" s="128">
        <v>7.0000000000000007E-2</v>
      </c>
      <c r="P333" s="95">
        <f t="shared" si="24"/>
        <v>7.0000000000000007E-2</v>
      </c>
      <c r="Q333" s="95">
        <f t="shared" si="24"/>
        <v>0.2</v>
      </c>
      <c r="R333" s="95">
        <f t="shared" si="24"/>
        <v>3.5</v>
      </c>
      <c r="S333" s="95">
        <f t="shared" si="24"/>
        <v>3.67</v>
      </c>
      <c r="T333" s="95">
        <f t="shared" si="24"/>
        <v>3.7</v>
      </c>
      <c r="U333" s="95">
        <f t="shared" si="24"/>
        <v>0</v>
      </c>
      <c r="V333" s="95">
        <f t="shared" si="24"/>
        <v>7.0000000000000007E-2</v>
      </c>
    </row>
    <row r="334" spans="1:22" x14ac:dyDescent="0.15">
      <c r="A334" s="89" t="s">
        <v>10</v>
      </c>
      <c r="B334" s="29" t="s">
        <v>0</v>
      </c>
      <c r="C334" s="93">
        <v>41072</v>
      </c>
      <c r="D334" s="28">
        <v>6</v>
      </c>
      <c r="F334" s="128">
        <v>7.0000000000000007E-2</v>
      </c>
      <c r="G334" s="128">
        <v>0.2</v>
      </c>
      <c r="H334" s="128">
        <v>3.5</v>
      </c>
      <c r="I334" s="128">
        <v>3.67</v>
      </c>
      <c r="J334" s="128">
        <v>3.7</v>
      </c>
      <c r="K334" s="128">
        <v>0</v>
      </c>
      <c r="L334" s="128">
        <v>7.0000000000000007E-2</v>
      </c>
      <c r="P334" s="95">
        <f t="shared" si="24"/>
        <v>0</v>
      </c>
      <c r="Q334" s="95">
        <f t="shared" si="24"/>
        <v>0</v>
      </c>
      <c r="R334" s="95">
        <f t="shared" si="24"/>
        <v>0</v>
      </c>
      <c r="S334" s="95">
        <f t="shared" si="24"/>
        <v>0</v>
      </c>
      <c r="T334" s="95">
        <f t="shared" si="24"/>
        <v>0</v>
      </c>
      <c r="U334" s="95">
        <f t="shared" si="24"/>
        <v>0</v>
      </c>
      <c r="V334" s="95">
        <f t="shared" si="24"/>
        <v>0</v>
      </c>
    </row>
    <row r="335" spans="1:22" x14ac:dyDescent="0.15">
      <c r="A335" s="89" t="s">
        <v>10</v>
      </c>
      <c r="B335" s="29" t="s">
        <v>0</v>
      </c>
      <c r="C335" s="93">
        <v>41101</v>
      </c>
      <c r="D335" s="28">
        <v>7</v>
      </c>
      <c r="F335" s="128">
        <v>7.0000000000000007E-2</v>
      </c>
      <c r="G335" s="128">
        <v>0.2</v>
      </c>
      <c r="H335" s="128">
        <v>3.4</v>
      </c>
      <c r="I335" s="128">
        <v>3.62</v>
      </c>
      <c r="J335" s="128">
        <v>3.65</v>
      </c>
      <c r="K335" s="128">
        <v>0</v>
      </c>
      <c r="L335" s="128">
        <v>0.02</v>
      </c>
      <c r="P335" s="95">
        <f t="shared" si="24"/>
        <v>0</v>
      </c>
      <c r="Q335" s="95">
        <f t="shared" si="24"/>
        <v>0</v>
      </c>
      <c r="R335" s="95">
        <f t="shared" si="24"/>
        <v>-0.10000000000000009</v>
      </c>
      <c r="S335" s="95">
        <f t="shared" si="24"/>
        <v>-4.9999999999999822E-2</v>
      </c>
      <c r="T335" s="95">
        <f t="shared" si="24"/>
        <v>-5.0000000000000266E-2</v>
      </c>
      <c r="U335" s="95">
        <f t="shared" si="24"/>
        <v>0</v>
      </c>
      <c r="V335" s="95">
        <f t="shared" si="24"/>
        <v>-0.05</v>
      </c>
    </row>
    <row r="336" spans="1:22" x14ac:dyDescent="0.15">
      <c r="A336" s="89" t="s">
        <v>10</v>
      </c>
      <c r="B336" s="29" t="s">
        <v>0</v>
      </c>
      <c r="C336" s="93">
        <v>41131</v>
      </c>
      <c r="D336" s="28">
        <v>8</v>
      </c>
      <c r="F336" s="128">
        <v>7.0000000000000007E-2</v>
      </c>
      <c r="G336" s="128">
        <v>0.2</v>
      </c>
      <c r="H336" s="128">
        <v>3.2</v>
      </c>
      <c r="I336" s="128">
        <v>3.42</v>
      </c>
      <c r="J336" s="128">
        <v>3.45</v>
      </c>
      <c r="K336" s="128">
        <v>0</v>
      </c>
      <c r="L336" s="128">
        <v>0.02</v>
      </c>
      <c r="P336" s="95">
        <f t="shared" si="24"/>
        <v>0</v>
      </c>
      <c r="Q336" s="95">
        <f t="shared" si="24"/>
        <v>0</v>
      </c>
      <c r="R336" s="95">
        <f t="shared" si="24"/>
        <v>-0.19999999999999973</v>
      </c>
      <c r="S336" s="95">
        <f t="shared" si="24"/>
        <v>-0.20000000000000018</v>
      </c>
      <c r="T336" s="95">
        <f t="shared" si="24"/>
        <v>-0.19999999999999973</v>
      </c>
      <c r="U336" s="95">
        <f t="shared" si="24"/>
        <v>0</v>
      </c>
      <c r="V336" s="95">
        <f t="shared" si="24"/>
        <v>0</v>
      </c>
    </row>
    <row r="337" spans="1:22" x14ac:dyDescent="0.15">
      <c r="A337" s="89" t="s">
        <v>10</v>
      </c>
      <c r="B337" s="29" t="s">
        <v>0</v>
      </c>
      <c r="C337" s="93">
        <v>41164</v>
      </c>
      <c r="D337" s="28">
        <v>9</v>
      </c>
      <c r="F337" s="128">
        <v>7.0000000000000007E-2</v>
      </c>
      <c r="G337" s="128">
        <v>0.2</v>
      </c>
      <c r="H337" s="128">
        <v>3.2</v>
      </c>
      <c r="I337" s="128">
        <v>3.42</v>
      </c>
      <c r="J337" s="128">
        <v>3.45</v>
      </c>
      <c r="K337" s="128">
        <v>0</v>
      </c>
      <c r="L337" s="128">
        <v>0.02</v>
      </c>
      <c r="P337" s="95">
        <f t="shared" si="24"/>
        <v>0</v>
      </c>
      <c r="Q337" s="95">
        <f t="shared" si="24"/>
        <v>0</v>
      </c>
      <c r="R337" s="95">
        <f t="shared" si="24"/>
        <v>0</v>
      </c>
      <c r="S337" s="95">
        <f t="shared" si="24"/>
        <v>0</v>
      </c>
      <c r="T337" s="95">
        <f t="shared" si="24"/>
        <v>0</v>
      </c>
      <c r="U337" s="95">
        <f t="shared" si="24"/>
        <v>0</v>
      </c>
      <c r="V337" s="95">
        <f t="shared" si="24"/>
        <v>0</v>
      </c>
    </row>
    <row r="338" spans="1:22" x14ac:dyDescent="0.15">
      <c r="A338" s="89" t="s">
        <v>10</v>
      </c>
      <c r="B338" s="29" t="s">
        <v>0</v>
      </c>
      <c r="C338" s="93">
        <v>41193</v>
      </c>
      <c r="D338" s="28">
        <v>10</v>
      </c>
      <c r="F338" s="183">
        <v>7.0000000000000007E-2</v>
      </c>
      <c r="G338" s="183">
        <v>0.2</v>
      </c>
      <c r="H338" s="183">
        <v>3.35</v>
      </c>
      <c r="I338" s="95">
        <v>3.57</v>
      </c>
      <c r="J338" s="95">
        <v>3.6</v>
      </c>
      <c r="K338" s="95">
        <v>0</v>
      </c>
      <c r="L338" s="95">
        <v>0.02</v>
      </c>
      <c r="P338" s="95">
        <f t="shared" si="24"/>
        <v>0</v>
      </c>
      <c r="Q338" s="95">
        <f t="shared" si="24"/>
        <v>0</v>
      </c>
      <c r="R338" s="95">
        <f t="shared" si="24"/>
        <v>0.14999999999999991</v>
      </c>
      <c r="S338" s="95">
        <f t="shared" si="24"/>
        <v>0.14999999999999991</v>
      </c>
      <c r="T338" s="95">
        <f t="shared" si="24"/>
        <v>0.14999999999999991</v>
      </c>
      <c r="U338" s="95">
        <f t="shared" si="24"/>
        <v>0</v>
      </c>
      <c r="V338" s="95">
        <f t="shared" si="24"/>
        <v>0</v>
      </c>
    </row>
    <row r="339" spans="1:22" x14ac:dyDescent="0.15">
      <c r="A339" s="89" t="s">
        <v>10</v>
      </c>
      <c r="B339" s="29" t="s">
        <v>0</v>
      </c>
      <c r="C339" s="93">
        <v>41222</v>
      </c>
      <c r="D339" s="125">
        <v>11</v>
      </c>
      <c r="F339" s="128">
        <v>7.0000000000000007E-2</v>
      </c>
      <c r="G339" s="128">
        <v>0.2</v>
      </c>
      <c r="H339" s="128">
        <v>3.35</v>
      </c>
      <c r="I339" s="128">
        <v>3.57</v>
      </c>
      <c r="J339" s="128">
        <v>3.6</v>
      </c>
      <c r="K339" s="128">
        <v>0</v>
      </c>
      <c r="L339" s="128">
        <v>0.02</v>
      </c>
      <c r="P339" s="95">
        <f t="shared" si="24"/>
        <v>0</v>
      </c>
      <c r="Q339" s="95">
        <f t="shared" si="24"/>
        <v>0</v>
      </c>
      <c r="R339" s="95">
        <f t="shared" si="24"/>
        <v>0</v>
      </c>
      <c r="S339" s="95">
        <f t="shared" si="24"/>
        <v>0</v>
      </c>
      <c r="T339" s="95">
        <f t="shared" si="24"/>
        <v>0</v>
      </c>
      <c r="U339" s="95">
        <f t="shared" si="24"/>
        <v>0</v>
      </c>
      <c r="V339" s="95">
        <f t="shared" si="24"/>
        <v>0</v>
      </c>
    </row>
    <row r="340" spans="1:22" x14ac:dyDescent="0.15">
      <c r="A340" s="89" t="s">
        <v>10</v>
      </c>
      <c r="B340" s="29" t="s">
        <v>0</v>
      </c>
      <c r="C340" s="93">
        <v>41254</v>
      </c>
      <c r="D340" s="125">
        <v>12</v>
      </c>
      <c r="F340" s="128">
        <v>7.0000000000000007E-2</v>
      </c>
      <c r="G340" s="128">
        <v>0.2</v>
      </c>
      <c r="H340" s="128">
        <v>3.35</v>
      </c>
      <c r="I340" s="128">
        <v>3.57</v>
      </c>
      <c r="J340" s="128">
        <v>3.6</v>
      </c>
      <c r="K340" s="128">
        <v>0</v>
      </c>
      <c r="L340" s="128">
        <v>0.02</v>
      </c>
      <c r="P340" s="95">
        <f t="shared" si="24"/>
        <v>0</v>
      </c>
      <c r="Q340" s="95">
        <f t="shared" si="24"/>
        <v>0</v>
      </c>
      <c r="R340" s="95">
        <f t="shared" si="24"/>
        <v>0</v>
      </c>
      <c r="S340" s="95">
        <f t="shared" si="24"/>
        <v>0</v>
      </c>
      <c r="T340" s="95">
        <f t="shared" si="24"/>
        <v>0</v>
      </c>
      <c r="U340" s="95">
        <f t="shared" si="24"/>
        <v>0</v>
      </c>
      <c r="V340" s="95">
        <f t="shared" si="24"/>
        <v>0</v>
      </c>
    </row>
    <row r="341" spans="1:22" x14ac:dyDescent="0.15">
      <c r="A341" s="89" t="s">
        <v>10</v>
      </c>
      <c r="B341" s="29" t="s">
        <v>0</v>
      </c>
      <c r="C341" s="93">
        <v>41285</v>
      </c>
      <c r="D341" s="125">
        <v>1</v>
      </c>
      <c r="F341" s="128">
        <v>7.0000000000000007E-2</v>
      </c>
      <c r="G341" s="128">
        <v>0.2</v>
      </c>
      <c r="H341" s="128">
        <v>3.35</v>
      </c>
      <c r="I341" s="128">
        <v>3.57</v>
      </c>
      <c r="J341" s="128">
        <v>3.6</v>
      </c>
      <c r="K341" s="128">
        <v>0</v>
      </c>
      <c r="L341" s="128">
        <v>0.02</v>
      </c>
      <c r="P341" s="95">
        <f t="shared" si="24"/>
        <v>0</v>
      </c>
      <c r="Q341" s="95">
        <f t="shared" si="24"/>
        <v>0</v>
      </c>
      <c r="R341" s="95">
        <f t="shared" si="24"/>
        <v>0</v>
      </c>
      <c r="S341" s="95">
        <f t="shared" si="24"/>
        <v>0</v>
      </c>
      <c r="T341" s="95">
        <f t="shared" si="24"/>
        <v>0</v>
      </c>
      <c r="U341" s="95">
        <f t="shared" si="24"/>
        <v>0</v>
      </c>
      <c r="V341" s="95">
        <f t="shared" si="24"/>
        <v>0</v>
      </c>
    </row>
    <row r="342" spans="1:22" x14ac:dyDescent="0.15">
      <c r="A342" s="89" t="s">
        <v>10</v>
      </c>
      <c r="B342" s="29" t="s">
        <v>0</v>
      </c>
      <c r="C342" s="93">
        <v>41313</v>
      </c>
      <c r="D342" s="125">
        <v>2</v>
      </c>
      <c r="F342" s="128">
        <v>7.0000000000000007E-2</v>
      </c>
      <c r="G342" s="128">
        <v>0.2</v>
      </c>
      <c r="H342" s="128">
        <v>3.35</v>
      </c>
      <c r="I342" s="128">
        <v>3.57</v>
      </c>
      <c r="J342" s="128">
        <v>3.6</v>
      </c>
      <c r="K342" s="128">
        <v>0</v>
      </c>
      <c r="L342" s="128">
        <v>0.02</v>
      </c>
      <c r="P342" s="95">
        <f t="shared" si="24"/>
        <v>0</v>
      </c>
      <c r="Q342" s="95">
        <f t="shared" si="24"/>
        <v>0</v>
      </c>
      <c r="R342" s="95">
        <f t="shared" si="24"/>
        <v>0</v>
      </c>
      <c r="S342" s="95">
        <f t="shared" si="24"/>
        <v>0</v>
      </c>
      <c r="T342" s="95">
        <f t="shared" si="24"/>
        <v>0</v>
      </c>
      <c r="U342" s="95">
        <f t="shared" si="24"/>
        <v>0</v>
      </c>
      <c r="V342" s="95">
        <f t="shared" si="24"/>
        <v>0</v>
      </c>
    </row>
    <row r="343" spans="1:22" x14ac:dyDescent="0.15">
      <c r="A343" s="89" t="s">
        <v>10</v>
      </c>
      <c r="B343" s="29" t="s">
        <v>0</v>
      </c>
      <c r="C343" s="93">
        <v>41341</v>
      </c>
      <c r="D343" s="125">
        <v>3</v>
      </c>
      <c r="F343" s="128">
        <v>7.0000000000000007E-2</v>
      </c>
      <c r="G343" s="128">
        <v>0.2</v>
      </c>
      <c r="H343" s="128">
        <v>3.35</v>
      </c>
      <c r="I343" s="128">
        <v>3.57</v>
      </c>
      <c r="J343" s="128">
        <v>3.6</v>
      </c>
      <c r="K343" s="128">
        <v>0</v>
      </c>
      <c r="L343" s="128">
        <v>0.02</v>
      </c>
      <c r="P343" s="95">
        <f t="shared" si="24"/>
        <v>0</v>
      </c>
      <c r="Q343" s="95">
        <f t="shared" si="24"/>
        <v>0</v>
      </c>
      <c r="R343" s="95">
        <f t="shared" si="24"/>
        <v>0</v>
      </c>
      <c r="S343" s="95">
        <f t="shared" si="24"/>
        <v>0</v>
      </c>
      <c r="T343" s="95">
        <f t="shared" si="24"/>
        <v>0</v>
      </c>
      <c r="U343" s="95">
        <f t="shared" si="24"/>
        <v>0</v>
      </c>
      <c r="V343" s="95">
        <f t="shared" si="24"/>
        <v>0</v>
      </c>
    </row>
    <row r="344" spans="1:22" x14ac:dyDescent="0.15">
      <c r="A344" s="89" t="s">
        <v>10</v>
      </c>
      <c r="B344" s="29" t="s">
        <v>0</v>
      </c>
      <c r="C344" s="93">
        <v>41374</v>
      </c>
      <c r="D344" s="125">
        <v>4</v>
      </c>
      <c r="F344" s="128">
        <v>0.08</v>
      </c>
      <c r="G344" s="128">
        <v>0.2</v>
      </c>
      <c r="H344" s="128">
        <v>3.55</v>
      </c>
      <c r="I344" s="128">
        <v>3.75</v>
      </c>
      <c r="J344" s="128">
        <v>3.79</v>
      </c>
      <c r="K344" s="128">
        <v>0</v>
      </c>
      <c r="L344" s="128">
        <v>0.04</v>
      </c>
      <c r="P344" s="95">
        <f t="shared" si="24"/>
        <v>9.999999999999995E-3</v>
      </c>
      <c r="Q344" s="95">
        <f t="shared" si="24"/>
        <v>0</v>
      </c>
      <c r="R344" s="95">
        <f t="shared" si="24"/>
        <v>0.19999999999999973</v>
      </c>
      <c r="S344" s="95">
        <f t="shared" si="24"/>
        <v>0.18000000000000016</v>
      </c>
      <c r="T344" s="95">
        <f t="shared" si="24"/>
        <v>0.18999999999999995</v>
      </c>
      <c r="U344" s="95">
        <f t="shared" si="24"/>
        <v>0</v>
      </c>
      <c r="V344" s="95">
        <f t="shared" si="24"/>
        <v>0.02</v>
      </c>
    </row>
    <row r="345" spans="1:22" x14ac:dyDescent="0.15">
      <c r="A345" s="89" t="s">
        <v>10</v>
      </c>
      <c r="B345" s="154" t="s">
        <v>101</v>
      </c>
      <c r="C345" s="12">
        <v>41404</v>
      </c>
      <c r="D345" s="125">
        <v>5</v>
      </c>
      <c r="F345" s="128">
        <v>0.05</v>
      </c>
      <c r="G345" s="128">
        <v>0.25</v>
      </c>
      <c r="H345" s="128">
        <v>3.55</v>
      </c>
      <c r="I345" s="128">
        <v>3.78</v>
      </c>
      <c r="J345" s="128">
        <v>3.81</v>
      </c>
      <c r="K345" s="128">
        <v>0</v>
      </c>
      <c r="L345" s="128">
        <v>0.04</v>
      </c>
      <c r="P345" s="95">
        <f t="shared" si="24"/>
        <v>-0.03</v>
      </c>
      <c r="Q345" s="95">
        <f t="shared" si="24"/>
        <v>4.9999999999999989E-2</v>
      </c>
      <c r="R345" s="95">
        <f t="shared" si="24"/>
        <v>0</v>
      </c>
      <c r="S345" s="95">
        <f t="shared" si="24"/>
        <v>2.9999999999999805E-2</v>
      </c>
      <c r="T345" s="95">
        <f t="shared" si="24"/>
        <v>2.0000000000000018E-2</v>
      </c>
      <c r="U345" s="95">
        <f t="shared" si="24"/>
        <v>0</v>
      </c>
      <c r="V345" s="95">
        <f t="shared" si="24"/>
        <v>0</v>
      </c>
    </row>
    <row r="346" spans="1:22" x14ac:dyDescent="0.15">
      <c r="A346" s="89" t="s">
        <v>10</v>
      </c>
      <c r="B346" s="154" t="s">
        <v>101</v>
      </c>
      <c r="C346" s="12">
        <v>41437</v>
      </c>
      <c r="D346" s="125">
        <v>6</v>
      </c>
      <c r="F346" s="128">
        <v>0.13</v>
      </c>
      <c r="G346" s="128">
        <v>0.25</v>
      </c>
      <c r="H346" s="128">
        <v>3.35</v>
      </c>
      <c r="I346" s="128">
        <v>3.65</v>
      </c>
      <c r="J346" s="128">
        <v>3.69</v>
      </c>
      <c r="K346" s="128">
        <v>0</v>
      </c>
      <c r="L346" s="128">
        <v>0.05</v>
      </c>
      <c r="P346" s="95">
        <f t="shared" si="24"/>
        <v>0.08</v>
      </c>
      <c r="Q346" s="95">
        <f t="shared" si="24"/>
        <v>0</v>
      </c>
      <c r="R346" s="95">
        <f t="shared" si="24"/>
        <v>-0.19999999999999973</v>
      </c>
      <c r="S346" s="95">
        <f t="shared" si="24"/>
        <v>-0.12999999999999989</v>
      </c>
      <c r="T346" s="95">
        <f t="shared" si="24"/>
        <v>-0.12000000000000011</v>
      </c>
      <c r="U346" s="95">
        <f t="shared" si="24"/>
        <v>0</v>
      </c>
      <c r="V346" s="95">
        <f t="shared" si="24"/>
        <v>1.0000000000000002E-2</v>
      </c>
    </row>
    <row r="347" spans="1:22" x14ac:dyDescent="0.15">
      <c r="A347" s="89" t="s">
        <v>10</v>
      </c>
      <c r="B347" s="154" t="s">
        <v>101</v>
      </c>
      <c r="C347" s="12">
        <v>41466</v>
      </c>
      <c r="D347" s="125">
        <v>7</v>
      </c>
      <c r="F347" s="128">
        <v>0.13</v>
      </c>
      <c r="G347" s="128">
        <v>0.25</v>
      </c>
      <c r="H347" s="128">
        <v>3.35</v>
      </c>
      <c r="I347" s="128">
        <v>3.65</v>
      </c>
      <c r="J347" s="128">
        <v>3.69</v>
      </c>
      <c r="K347" s="128">
        <v>0</v>
      </c>
      <c r="L347" s="128">
        <v>0.05</v>
      </c>
      <c r="P347" s="95">
        <f t="shared" si="24"/>
        <v>0</v>
      </c>
      <c r="Q347" s="95">
        <f t="shared" si="24"/>
        <v>0</v>
      </c>
      <c r="R347" s="95">
        <f t="shared" si="24"/>
        <v>0</v>
      </c>
      <c r="S347" s="95">
        <f t="shared" si="24"/>
        <v>0</v>
      </c>
      <c r="T347" s="95">
        <f t="shared" si="24"/>
        <v>0</v>
      </c>
      <c r="U347" s="95">
        <f t="shared" si="24"/>
        <v>0</v>
      </c>
      <c r="V347" s="95">
        <f t="shared" si="24"/>
        <v>0</v>
      </c>
    </row>
    <row r="348" spans="1:22" x14ac:dyDescent="0.15">
      <c r="A348" s="89" t="s">
        <v>10</v>
      </c>
      <c r="B348" s="154" t="s">
        <v>101</v>
      </c>
      <c r="C348" s="12">
        <v>41498</v>
      </c>
      <c r="D348" s="125">
        <v>8</v>
      </c>
      <c r="F348" s="128">
        <v>0.13</v>
      </c>
      <c r="G348" s="128">
        <v>0.25</v>
      </c>
      <c r="H348" s="128">
        <v>3.35</v>
      </c>
      <c r="I348" s="128">
        <v>3.65</v>
      </c>
      <c r="J348" s="128">
        <v>3.69</v>
      </c>
      <c r="K348" s="128">
        <v>0</v>
      </c>
      <c r="L348" s="128">
        <v>0.05</v>
      </c>
      <c r="P348" s="95">
        <f t="shared" si="24"/>
        <v>0</v>
      </c>
      <c r="Q348" s="95">
        <f t="shared" si="24"/>
        <v>0</v>
      </c>
      <c r="R348" s="95">
        <f t="shared" si="24"/>
        <v>0</v>
      </c>
      <c r="S348" s="95">
        <f t="shared" si="24"/>
        <v>0</v>
      </c>
      <c r="T348" s="95">
        <f t="shared" si="24"/>
        <v>0</v>
      </c>
      <c r="U348" s="95">
        <f t="shared" si="24"/>
        <v>0</v>
      </c>
      <c r="V348" s="95">
        <f t="shared" si="24"/>
        <v>0</v>
      </c>
    </row>
    <row r="349" spans="1:22" x14ac:dyDescent="0.15">
      <c r="A349" s="89" t="s">
        <v>10</v>
      </c>
      <c r="B349" s="154" t="s">
        <v>101</v>
      </c>
      <c r="C349" s="12">
        <v>41529</v>
      </c>
      <c r="D349" s="125">
        <v>9</v>
      </c>
      <c r="F349" s="128">
        <v>0.13</v>
      </c>
      <c r="G349" s="128">
        <v>0.25</v>
      </c>
      <c r="H349" s="128">
        <v>3.35</v>
      </c>
      <c r="I349" s="128">
        <v>3.65</v>
      </c>
      <c r="J349" s="128">
        <v>3.69</v>
      </c>
      <c r="K349" s="128">
        <v>0</v>
      </c>
      <c r="L349" s="128">
        <v>0.05</v>
      </c>
      <c r="P349" s="95">
        <f t="shared" si="24"/>
        <v>0</v>
      </c>
      <c r="Q349" s="95">
        <f t="shared" si="24"/>
        <v>0</v>
      </c>
      <c r="R349" s="95">
        <f t="shared" si="24"/>
        <v>0</v>
      </c>
      <c r="S349" s="95">
        <f t="shared" si="24"/>
        <v>0</v>
      </c>
      <c r="T349" s="95">
        <f t="shared" si="24"/>
        <v>0</v>
      </c>
      <c r="U349" s="95">
        <f t="shared" si="24"/>
        <v>0</v>
      </c>
      <c r="V349" s="95">
        <f t="shared" si="24"/>
        <v>0</v>
      </c>
    </row>
    <row r="350" spans="1:22" x14ac:dyDescent="0.15">
      <c r="A350" s="92" t="s">
        <v>10</v>
      </c>
      <c r="B350" s="156" t="s">
        <v>101</v>
      </c>
      <c r="C350" s="12"/>
      <c r="D350" s="164">
        <v>10</v>
      </c>
      <c r="P350" s="95">
        <f t="shared" si="24"/>
        <v>-0.13</v>
      </c>
      <c r="Q350" s="95">
        <f t="shared" si="24"/>
        <v>-0.25</v>
      </c>
      <c r="R350" s="95">
        <f t="shared" si="24"/>
        <v>-3.35</v>
      </c>
      <c r="S350" s="95">
        <f t="shared" si="24"/>
        <v>-3.65</v>
      </c>
      <c r="T350" s="95">
        <f t="shared" si="24"/>
        <v>-3.69</v>
      </c>
      <c r="U350" s="95">
        <f t="shared" si="24"/>
        <v>0</v>
      </c>
      <c r="V350" s="95">
        <f t="shared" si="24"/>
        <v>-0.05</v>
      </c>
    </row>
    <row r="351" spans="1:22" x14ac:dyDescent="0.15">
      <c r="A351" s="89" t="s">
        <v>10</v>
      </c>
      <c r="B351" s="154" t="s">
        <v>101</v>
      </c>
      <c r="C351" s="12">
        <v>41586</v>
      </c>
      <c r="D351" s="125">
        <v>11</v>
      </c>
      <c r="F351" s="128">
        <v>0.13</v>
      </c>
      <c r="G351" s="128">
        <v>0.25</v>
      </c>
      <c r="H351" s="128">
        <v>3.35</v>
      </c>
      <c r="I351" s="128">
        <v>3.65</v>
      </c>
      <c r="J351" s="128">
        <v>3.69</v>
      </c>
      <c r="K351" s="128">
        <v>0</v>
      </c>
      <c r="L351" s="128">
        <v>0.05</v>
      </c>
      <c r="P351" s="95">
        <f t="shared" si="24"/>
        <v>0.13</v>
      </c>
      <c r="Q351" s="95">
        <f t="shared" si="24"/>
        <v>0.25</v>
      </c>
      <c r="R351" s="95">
        <f t="shared" si="24"/>
        <v>3.35</v>
      </c>
      <c r="S351" s="95">
        <f t="shared" si="24"/>
        <v>3.65</v>
      </c>
      <c r="T351" s="95">
        <f t="shared" si="24"/>
        <v>3.69</v>
      </c>
      <c r="U351" s="95">
        <f t="shared" si="24"/>
        <v>0</v>
      </c>
      <c r="V351" s="95">
        <f t="shared" si="24"/>
        <v>0.05</v>
      </c>
    </row>
    <row r="352" spans="1:22" x14ac:dyDescent="0.15">
      <c r="A352" s="89" t="s">
        <v>10</v>
      </c>
      <c r="B352" s="154" t="s">
        <v>101</v>
      </c>
      <c r="C352" s="12">
        <v>41618</v>
      </c>
      <c r="D352" s="125">
        <v>12</v>
      </c>
      <c r="F352" s="128">
        <v>0.13</v>
      </c>
      <c r="G352" s="128">
        <v>0.25</v>
      </c>
      <c r="H352" s="128">
        <v>3.35</v>
      </c>
      <c r="I352" s="128">
        <v>3.65</v>
      </c>
      <c r="J352" s="128">
        <v>3.69</v>
      </c>
      <c r="K352" s="128">
        <v>0</v>
      </c>
      <c r="L352" s="128">
        <v>0.05</v>
      </c>
      <c r="P352" s="95">
        <f t="shared" si="24"/>
        <v>0</v>
      </c>
      <c r="Q352" s="95">
        <f t="shared" si="24"/>
        <v>0</v>
      </c>
      <c r="R352" s="95">
        <f t="shared" si="24"/>
        <v>0</v>
      </c>
      <c r="S352" s="95">
        <f t="shared" si="24"/>
        <v>0</v>
      </c>
      <c r="T352" s="95">
        <f t="shared" si="24"/>
        <v>0</v>
      </c>
      <c r="U352" s="95">
        <f t="shared" si="24"/>
        <v>0</v>
      </c>
      <c r="V352" s="95">
        <f t="shared" si="24"/>
        <v>0</v>
      </c>
    </row>
    <row r="353" spans="1:22" x14ac:dyDescent="0.15">
      <c r="A353" s="89" t="s">
        <v>10</v>
      </c>
      <c r="B353" s="154" t="s">
        <v>101</v>
      </c>
      <c r="C353" s="12">
        <v>41649</v>
      </c>
      <c r="D353" s="125">
        <v>1</v>
      </c>
      <c r="F353" s="128">
        <v>0.13</v>
      </c>
      <c r="G353" s="128">
        <v>0.25</v>
      </c>
      <c r="H353" s="128">
        <v>3.35</v>
      </c>
      <c r="I353" s="128">
        <v>3.65</v>
      </c>
      <c r="J353" s="128">
        <v>3.69</v>
      </c>
      <c r="K353" s="128">
        <v>0</v>
      </c>
      <c r="L353" s="128">
        <v>0.05</v>
      </c>
      <c r="P353" s="95">
        <f t="shared" si="24"/>
        <v>0</v>
      </c>
      <c r="Q353" s="95">
        <f t="shared" si="24"/>
        <v>0</v>
      </c>
      <c r="R353" s="95">
        <f t="shared" si="24"/>
        <v>0</v>
      </c>
      <c r="S353" s="95">
        <f t="shared" si="24"/>
        <v>0</v>
      </c>
      <c r="T353" s="95">
        <f t="shared" si="24"/>
        <v>0</v>
      </c>
      <c r="U353" s="95">
        <f t="shared" si="24"/>
        <v>0</v>
      </c>
      <c r="V353" s="95">
        <f t="shared" si="24"/>
        <v>0</v>
      </c>
    </row>
    <row r="354" spans="1:22" x14ac:dyDescent="0.15">
      <c r="A354" s="89" t="s">
        <v>10</v>
      </c>
      <c r="B354" s="154" t="s">
        <v>101</v>
      </c>
      <c r="C354" s="12">
        <v>41680</v>
      </c>
      <c r="D354" s="125">
        <v>2</v>
      </c>
      <c r="F354" s="128">
        <v>0.13</v>
      </c>
      <c r="G354" s="128">
        <v>0.25</v>
      </c>
      <c r="H354" s="128">
        <v>3.35</v>
      </c>
      <c r="I354" s="128">
        <v>3.65</v>
      </c>
      <c r="J354" s="128">
        <v>3.69</v>
      </c>
      <c r="K354" s="128">
        <v>0</v>
      </c>
      <c r="L354" s="128">
        <v>0.05</v>
      </c>
      <c r="P354" s="95">
        <f t="shared" si="24"/>
        <v>0</v>
      </c>
      <c r="Q354" s="95">
        <f t="shared" si="24"/>
        <v>0</v>
      </c>
      <c r="R354" s="95">
        <f t="shared" si="24"/>
        <v>0</v>
      </c>
      <c r="S354" s="95">
        <f t="shared" si="24"/>
        <v>0</v>
      </c>
      <c r="T354" s="95">
        <f t="shared" si="24"/>
        <v>0</v>
      </c>
      <c r="U354" s="95">
        <f t="shared" si="24"/>
        <v>0</v>
      </c>
      <c r="V354" s="95">
        <f t="shared" si="24"/>
        <v>0</v>
      </c>
    </row>
    <row r="355" spans="1:22" x14ac:dyDescent="0.15">
      <c r="A355" s="89" t="s">
        <v>10</v>
      </c>
      <c r="B355" s="154" t="s">
        <v>101</v>
      </c>
      <c r="C355" s="12">
        <v>41708</v>
      </c>
      <c r="D355" s="125">
        <v>3</v>
      </c>
      <c r="F355" s="128">
        <v>0.13</v>
      </c>
      <c r="G355" s="128">
        <v>0.25</v>
      </c>
      <c r="H355" s="128">
        <v>3.35</v>
      </c>
      <c r="I355" s="128">
        <v>3.65</v>
      </c>
      <c r="J355" s="128">
        <v>3.69</v>
      </c>
      <c r="K355" s="128">
        <v>0</v>
      </c>
      <c r="L355" s="128">
        <v>0.05</v>
      </c>
      <c r="P355" s="95">
        <f t="shared" si="24"/>
        <v>0</v>
      </c>
      <c r="Q355" s="95">
        <f t="shared" si="24"/>
        <v>0</v>
      </c>
      <c r="R355" s="95">
        <f t="shared" si="24"/>
        <v>0</v>
      </c>
      <c r="S355" s="95">
        <f t="shared" si="24"/>
        <v>0</v>
      </c>
      <c r="T355" s="95">
        <f t="shared" si="24"/>
        <v>0</v>
      </c>
      <c r="U355" s="95">
        <f t="shared" si="24"/>
        <v>0</v>
      </c>
      <c r="V355" s="95">
        <f t="shared" si="24"/>
        <v>0</v>
      </c>
    </row>
    <row r="356" spans="1:22" x14ac:dyDescent="0.15">
      <c r="A356" s="89" t="s">
        <v>10</v>
      </c>
      <c r="B356" s="154" t="s">
        <v>101</v>
      </c>
      <c r="C356" s="12">
        <v>41738</v>
      </c>
      <c r="D356" s="125">
        <v>4</v>
      </c>
      <c r="F356" s="128">
        <v>0.13</v>
      </c>
      <c r="G356" s="128">
        <v>0.25</v>
      </c>
      <c r="H356" s="128">
        <v>3.41</v>
      </c>
      <c r="I356" s="128">
        <v>3.65</v>
      </c>
      <c r="J356" s="128">
        <v>3.69</v>
      </c>
      <c r="K356" s="128">
        <v>0</v>
      </c>
      <c r="L356" s="128">
        <v>0.11</v>
      </c>
      <c r="P356" s="95">
        <f t="shared" si="24"/>
        <v>0</v>
      </c>
      <c r="Q356" s="95">
        <f t="shared" si="24"/>
        <v>0</v>
      </c>
      <c r="R356" s="95">
        <f t="shared" si="24"/>
        <v>6.0000000000000053E-2</v>
      </c>
      <c r="S356" s="95">
        <f t="shared" si="24"/>
        <v>0</v>
      </c>
      <c r="T356" s="95">
        <f t="shared" si="24"/>
        <v>0</v>
      </c>
      <c r="U356" s="95">
        <f t="shared" si="24"/>
        <v>0</v>
      </c>
      <c r="V356" s="95">
        <f t="shared" si="24"/>
        <v>0.06</v>
      </c>
    </row>
    <row r="357" spans="1:22" x14ac:dyDescent="0.15">
      <c r="A357" s="89" t="s">
        <v>10</v>
      </c>
      <c r="B357" s="29" t="s">
        <v>309</v>
      </c>
      <c r="C357" s="12">
        <v>41768</v>
      </c>
      <c r="D357" s="9">
        <v>5</v>
      </c>
      <c r="F357" s="128">
        <v>0.13</v>
      </c>
      <c r="G357" s="128">
        <v>0.25</v>
      </c>
      <c r="H357" s="128">
        <v>3.41</v>
      </c>
      <c r="I357" s="128">
        <v>3.65</v>
      </c>
      <c r="J357" s="128">
        <v>3.69</v>
      </c>
      <c r="K357" s="128">
        <v>0</v>
      </c>
      <c r="L357" s="128">
        <v>0.1</v>
      </c>
      <c r="P357" s="95">
        <f t="shared" si="24"/>
        <v>0</v>
      </c>
      <c r="Q357" s="95">
        <f t="shared" si="24"/>
        <v>0</v>
      </c>
      <c r="R357" s="95">
        <f t="shared" si="24"/>
        <v>0</v>
      </c>
      <c r="S357" s="95">
        <f t="shared" si="24"/>
        <v>0</v>
      </c>
      <c r="T357" s="95">
        <f t="shared" si="24"/>
        <v>0</v>
      </c>
      <c r="U357" s="95">
        <f t="shared" si="24"/>
        <v>0</v>
      </c>
      <c r="V357" s="95">
        <f t="shared" si="24"/>
        <v>-9.999999999999995E-3</v>
      </c>
    </row>
    <row r="358" spans="1:22" x14ac:dyDescent="0.15">
      <c r="A358" s="89" t="s">
        <v>10</v>
      </c>
      <c r="B358" s="29" t="s">
        <v>309</v>
      </c>
      <c r="C358" s="12">
        <v>41801</v>
      </c>
      <c r="D358" s="9">
        <v>6</v>
      </c>
      <c r="F358" s="128">
        <v>0.13</v>
      </c>
      <c r="G358" s="128">
        <v>0.25</v>
      </c>
      <c r="H358" s="128">
        <v>3.41</v>
      </c>
      <c r="I358" s="128">
        <v>3.65</v>
      </c>
      <c r="J358" s="128">
        <v>3.69</v>
      </c>
      <c r="K358" s="128">
        <v>0</v>
      </c>
      <c r="L358" s="128">
        <v>0.1</v>
      </c>
      <c r="P358" s="95">
        <f t="shared" si="24"/>
        <v>0</v>
      </c>
      <c r="Q358" s="95">
        <f t="shared" si="24"/>
        <v>0</v>
      </c>
      <c r="R358" s="95">
        <f t="shared" si="24"/>
        <v>0</v>
      </c>
      <c r="S358" s="95">
        <f t="shared" si="24"/>
        <v>0</v>
      </c>
      <c r="T358" s="95">
        <f t="shared" si="24"/>
        <v>0</v>
      </c>
      <c r="U358" s="95">
        <f t="shared" si="24"/>
        <v>0</v>
      </c>
      <c r="V358" s="95">
        <f t="shared" si="24"/>
        <v>0</v>
      </c>
    </row>
    <row r="359" spans="1:22" x14ac:dyDescent="0.15">
      <c r="A359" s="89" t="s">
        <v>10</v>
      </c>
      <c r="B359" s="29" t="s">
        <v>309</v>
      </c>
      <c r="C359" s="12">
        <v>41834</v>
      </c>
      <c r="D359" s="9">
        <v>7</v>
      </c>
      <c r="F359" s="128">
        <v>0.13</v>
      </c>
      <c r="G359" s="128">
        <v>0.25</v>
      </c>
      <c r="H359" s="128">
        <v>3.41</v>
      </c>
      <c r="I359" s="128">
        <v>3.65</v>
      </c>
      <c r="J359" s="128">
        <v>3.69</v>
      </c>
      <c r="K359" s="128">
        <v>0</v>
      </c>
      <c r="L359" s="128">
        <v>0.1</v>
      </c>
      <c r="P359" s="95">
        <f t="shared" si="24"/>
        <v>0</v>
      </c>
      <c r="Q359" s="95">
        <f t="shared" si="24"/>
        <v>0</v>
      </c>
      <c r="R359" s="95">
        <f t="shared" si="24"/>
        <v>0</v>
      </c>
      <c r="S359" s="95">
        <f t="shared" si="24"/>
        <v>0</v>
      </c>
      <c r="T359" s="95">
        <f t="shared" si="24"/>
        <v>0</v>
      </c>
      <c r="U359" s="95">
        <f t="shared" si="24"/>
        <v>0</v>
      </c>
      <c r="V359" s="95">
        <f t="shared" si="24"/>
        <v>0</v>
      </c>
    </row>
    <row r="360" spans="1:22" x14ac:dyDescent="0.15">
      <c r="A360" s="89" t="s">
        <v>10</v>
      </c>
      <c r="B360" s="29" t="s">
        <v>309</v>
      </c>
      <c r="C360" s="12">
        <v>41863</v>
      </c>
      <c r="D360" s="9">
        <v>8</v>
      </c>
      <c r="F360" s="128">
        <v>0.13</v>
      </c>
      <c r="G360" s="128">
        <v>0.25</v>
      </c>
      <c r="H360" s="128">
        <v>3.41</v>
      </c>
      <c r="I360" s="128">
        <v>3.65</v>
      </c>
      <c r="J360" s="128">
        <v>3.69</v>
      </c>
      <c r="K360" s="128">
        <v>0</v>
      </c>
      <c r="L360" s="128">
        <v>0.1</v>
      </c>
      <c r="P360" s="95">
        <f t="shared" si="24"/>
        <v>0</v>
      </c>
      <c r="Q360" s="95">
        <f t="shared" si="24"/>
        <v>0</v>
      </c>
      <c r="R360" s="95">
        <f t="shared" si="24"/>
        <v>0</v>
      </c>
      <c r="S360" s="95">
        <f t="shared" si="24"/>
        <v>0</v>
      </c>
      <c r="T360" s="95">
        <f t="shared" si="24"/>
        <v>0</v>
      </c>
      <c r="U360" s="95">
        <f t="shared" si="24"/>
        <v>0</v>
      </c>
      <c r="V360" s="95">
        <f t="shared" si="24"/>
        <v>0</v>
      </c>
    </row>
    <row r="361" spans="1:22" x14ac:dyDescent="0.15">
      <c r="A361" s="89" t="s">
        <v>10</v>
      </c>
      <c r="B361" s="29" t="s">
        <v>309</v>
      </c>
      <c r="C361" s="12">
        <v>41893</v>
      </c>
      <c r="D361" s="9">
        <v>9</v>
      </c>
      <c r="F361" s="128">
        <v>0.13</v>
      </c>
      <c r="G361" s="128">
        <v>0.25</v>
      </c>
      <c r="H361" s="128">
        <v>3.41</v>
      </c>
      <c r="I361" s="128">
        <v>3.65</v>
      </c>
      <c r="J361" s="128">
        <v>3.69</v>
      </c>
      <c r="K361" s="128">
        <v>0</v>
      </c>
      <c r="L361" s="128">
        <v>0.1</v>
      </c>
      <c r="P361" s="95">
        <f t="shared" si="24"/>
        <v>0</v>
      </c>
      <c r="Q361" s="95">
        <f t="shared" si="24"/>
        <v>0</v>
      </c>
      <c r="R361" s="95">
        <f t="shared" si="24"/>
        <v>0</v>
      </c>
      <c r="S361" s="95">
        <f t="shared" si="24"/>
        <v>0</v>
      </c>
      <c r="T361" s="95">
        <f t="shared" si="24"/>
        <v>0</v>
      </c>
      <c r="U361" s="95">
        <f t="shared" si="24"/>
        <v>0</v>
      </c>
      <c r="V361" s="95">
        <f t="shared" si="24"/>
        <v>0</v>
      </c>
    </row>
    <row r="362" spans="1:22" x14ac:dyDescent="0.15">
      <c r="A362" s="89" t="s">
        <v>10</v>
      </c>
      <c r="B362" s="29" t="s">
        <v>309</v>
      </c>
      <c r="C362" s="12">
        <v>41922</v>
      </c>
      <c r="D362" s="9">
        <v>10</v>
      </c>
      <c r="F362" s="128">
        <v>0.13</v>
      </c>
      <c r="G362" s="128">
        <v>0.25</v>
      </c>
      <c r="H362" s="128">
        <v>3.41</v>
      </c>
      <c r="I362" s="128">
        <v>3.65</v>
      </c>
      <c r="J362" s="128">
        <v>3.69</v>
      </c>
      <c r="K362" s="128">
        <v>0</v>
      </c>
      <c r="L362" s="128">
        <v>0.1</v>
      </c>
      <c r="P362" s="95">
        <f t="shared" si="24"/>
        <v>0</v>
      </c>
      <c r="Q362" s="95">
        <f t="shared" si="24"/>
        <v>0</v>
      </c>
      <c r="R362" s="95">
        <f t="shared" si="24"/>
        <v>0</v>
      </c>
      <c r="S362" s="95">
        <f t="shared" ref="S362:V425" si="25">I362-I361</f>
        <v>0</v>
      </c>
      <c r="T362" s="95">
        <f t="shared" si="25"/>
        <v>0</v>
      </c>
      <c r="U362" s="95">
        <f t="shared" si="25"/>
        <v>0</v>
      </c>
      <c r="V362" s="95">
        <f t="shared" si="25"/>
        <v>0</v>
      </c>
    </row>
    <row r="363" spans="1:22" x14ac:dyDescent="0.15">
      <c r="A363" s="89" t="s">
        <v>10</v>
      </c>
      <c r="B363" s="29" t="s">
        <v>309</v>
      </c>
      <c r="C363" s="12">
        <v>41954</v>
      </c>
      <c r="D363" s="9">
        <v>11</v>
      </c>
      <c r="F363" s="128">
        <v>0.13</v>
      </c>
      <c r="G363" s="128">
        <v>0.25</v>
      </c>
      <c r="H363" s="128">
        <v>3.41</v>
      </c>
      <c r="I363" s="128">
        <v>3.65</v>
      </c>
      <c r="J363" s="128">
        <v>3.69</v>
      </c>
      <c r="K363" s="128">
        <v>0</v>
      </c>
      <c r="L363" s="128">
        <v>0.1</v>
      </c>
      <c r="P363" s="95">
        <f t="shared" ref="P363:U426" si="26">F363-F362</f>
        <v>0</v>
      </c>
      <c r="Q363" s="95">
        <f t="shared" si="26"/>
        <v>0</v>
      </c>
      <c r="R363" s="95">
        <f t="shared" si="26"/>
        <v>0</v>
      </c>
      <c r="S363" s="95">
        <f t="shared" si="25"/>
        <v>0</v>
      </c>
      <c r="T363" s="95">
        <f t="shared" si="25"/>
        <v>0</v>
      </c>
      <c r="U363" s="95">
        <f t="shared" si="25"/>
        <v>0</v>
      </c>
      <c r="V363" s="95">
        <f t="shared" si="25"/>
        <v>0</v>
      </c>
    </row>
    <row r="364" spans="1:22" x14ac:dyDescent="0.15">
      <c r="A364" s="89" t="s">
        <v>10</v>
      </c>
      <c r="B364" s="29" t="s">
        <v>309</v>
      </c>
      <c r="C364" s="12">
        <v>41983</v>
      </c>
      <c r="D364" s="9">
        <v>12</v>
      </c>
      <c r="F364" s="128">
        <v>0.13</v>
      </c>
      <c r="G364" s="128">
        <v>0.25</v>
      </c>
      <c r="H364" s="128">
        <v>3.41</v>
      </c>
      <c r="I364" s="128">
        <v>3.65</v>
      </c>
      <c r="J364" s="128">
        <v>3.69</v>
      </c>
      <c r="K364" s="128">
        <v>0</v>
      </c>
      <c r="L364" s="128">
        <v>0.1</v>
      </c>
      <c r="P364" s="95">
        <f t="shared" si="26"/>
        <v>0</v>
      </c>
      <c r="Q364" s="95">
        <f t="shared" si="26"/>
        <v>0</v>
      </c>
      <c r="R364" s="95">
        <f t="shared" si="26"/>
        <v>0</v>
      </c>
      <c r="S364" s="95">
        <f t="shared" si="25"/>
        <v>0</v>
      </c>
      <c r="T364" s="95">
        <f t="shared" si="25"/>
        <v>0</v>
      </c>
      <c r="U364" s="95">
        <f t="shared" si="25"/>
        <v>0</v>
      </c>
      <c r="V364" s="95">
        <f t="shared" si="25"/>
        <v>0</v>
      </c>
    </row>
    <row r="365" spans="1:22" x14ac:dyDescent="0.15">
      <c r="A365" s="89" t="s">
        <v>10</v>
      </c>
      <c r="B365" s="29" t="s">
        <v>309</v>
      </c>
      <c r="C365" s="140">
        <v>42016</v>
      </c>
      <c r="D365" s="9">
        <v>1</v>
      </c>
      <c r="F365" s="128">
        <v>0.13</v>
      </c>
      <c r="G365" s="128">
        <v>0.25</v>
      </c>
      <c r="H365" s="128">
        <v>3.41</v>
      </c>
      <c r="I365" s="128">
        <v>3.65</v>
      </c>
      <c r="J365" s="128">
        <v>3.69</v>
      </c>
      <c r="K365" s="128">
        <v>0</v>
      </c>
      <c r="L365" s="128">
        <v>0.1</v>
      </c>
      <c r="P365" s="95">
        <f t="shared" si="26"/>
        <v>0</v>
      </c>
      <c r="Q365" s="95">
        <f t="shared" si="26"/>
        <v>0</v>
      </c>
      <c r="R365" s="95">
        <f t="shared" si="26"/>
        <v>0</v>
      </c>
      <c r="S365" s="95">
        <f t="shared" si="25"/>
        <v>0</v>
      </c>
      <c r="T365" s="95">
        <f t="shared" si="25"/>
        <v>0</v>
      </c>
      <c r="U365" s="95">
        <f t="shared" si="25"/>
        <v>0</v>
      </c>
      <c r="V365" s="95">
        <f t="shared" si="25"/>
        <v>0</v>
      </c>
    </row>
    <row r="366" spans="1:22" x14ac:dyDescent="0.15">
      <c r="A366" s="89" t="s">
        <v>10</v>
      </c>
      <c r="B366" s="29" t="s">
        <v>309</v>
      </c>
      <c r="C366" s="12">
        <v>42045</v>
      </c>
      <c r="D366" s="9">
        <v>2</v>
      </c>
      <c r="F366" s="128">
        <v>0.13</v>
      </c>
      <c r="G366" s="128">
        <v>0.25</v>
      </c>
      <c r="H366" s="128">
        <v>3.41</v>
      </c>
      <c r="I366" s="128">
        <v>3.65</v>
      </c>
      <c r="J366" s="128">
        <v>3.69</v>
      </c>
      <c r="K366" s="128">
        <v>0</v>
      </c>
      <c r="L366" s="128">
        <v>0.1</v>
      </c>
      <c r="P366" s="95">
        <f t="shared" si="26"/>
        <v>0</v>
      </c>
      <c r="Q366" s="95">
        <f t="shared" si="26"/>
        <v>0</v>
      </c>
      <c r="R366" s="95">
        <f t="shared" si="26"/>
        <v>0</v>
      </c>
      <c r="S366" s="95">
        <f t="shared" si="25"/>
        <v>0</v>
      </c>
      <c r="T366" s="95">
        <f t="shared" si="25"/>
        <v>0</v>
      </c>
      <c r="U366" s="95">
        <f t="shared" si="25"/>
        <v>0</v>
      </c>
      <c r="V366" s="95">
        <f t="shared" si="25"/>
        <v>0</v>
      </c>
    </row>
    <row r="367" spans="1:22" x14ac:dyDescent="0.15">
      <c r="A367" s="89" t="s">
        <v>10</v>
      </c>
      <c r="B367" s="29" t="s">
        <v>309</v>
      </c>
      <c r="C367" s="12"/>
      <c r="D367" s="9">
        <v>3</v>
      </c>
      <c r="F367" s="128">
        <v>0.13</v>
      </c>
      <c r="G367" s="128">
        <v>0.25</v>
      </c>
      <c r="H367" s="128">
        <v>3.41</v>
      </c>
      <c r="I367" s="128">
        <v>3.65</v>
      </c>
      <c r="J367" s="128">
        <v>3.69</v>
      </c>
      <c r="K367" s="128">
        <v>0</v>
      </c>
      <c r="L367" s="128">
        <v>0.1</v>
      </c>
      <c r="P367" s="95">
        <f t="shared" si="26"/>
        <v>0</v>
      </c>
      <c r="Q367" s="95">
        <f t="shared" si="26"/>
        <v>0</v>
      </c>
      <c r="R367" s="95">
        <f t="shared" si="26"/>
        <v>0</v>
      </c>
      <c r="S367" s="95">
        <f t="shared" si="25"/>
        <v>0</v>
      </c>
      <c r="T367" s="95">
        <f t="shared" si="25"/>
        <v>0</v>
      </c>
      <c r="U367" s="95">
        <f t="shared" si="25"/>
        <v>0</v>
      </c>
      <c r="V367" s="95">
        <f t="shared" si="25"/>
        <v>0</v>
      </c>
    </row>
    <row r="368" spans="1:22" x14ac:dyDescent="0.15">
      <c r="A368" s="89" t="s">
        <v>10</v>
      </c>
      <c r="B368" s="29" t="s">
        <v>309</v>
      </c>
      <c r="C368" s="12"/>
      <c r="D368" s="9">
        <v>4</v>
      </c>
      <c r="F368" s="128">
        <v>0.13</v>
      </c>
      <c r="G368" s="128">
        <v>0.25</v>
      </c>
      <c r="H368" s="128">
        <v>3.41</v>
      </c>
      <c r="I368" s="128">
        <v>3.65</v>
      </c>
      <c r="J368" s="128">
        <v>3.69</v>
      </c>
      <c r="K368" s="128">
        <v>0</v>
      </c>
      <c r="L368" s="128">
        <v>0.1</v>
      </c>
      <c r="P368" s="95">
        <f t="shared" si="26"/>
        <v>0</v>
      </c>
      <c r="Q368" s="95">
        <f t="shared" si="26"/>
        <v>0</v>
      </c>
      <c r="R368" s="95">
        <f t="shared" si="26"/>
        <v>0</v>
      </c>
      <c r="S368" s="95">
        <f t="shared" si="25"/>
        <v>0</v>
      </c>
      <c r="T368" s="95">
        <f t="shared" si="25"/>
        <v>0</v>
      </c>
      <c r="U368" s="95">
        <f t="shared" si="25"/>
        <v>0</v>
      </c>
      <c r="V368" s="95">
        <f t="shared" si="25"/>
        <v>0</v>
      </c>
    </row>
    <row r="369" spans="1:22" x14ac:dyDescent="0.15">
      <c r="P369" s="95">
        <f t="shared" si="26"/>
        <v>-0.13</v>
      </c>
      <c r="Q369" s="95">
        <f t="shared" si="26"/>
        <v>-0.25</v>
      </c>
      <c r="R369" s="95">
        <f t="shared" si="26"/>
        <v>-3.41</v>
      </c>
      <c r="S369" s="95">
        <f t="shared" si="25"/>
        <v>-3.65</v>
      </c>
      <c r="T369" s="95">
        <f t="shared" si="25"/>
        <v>-3.69</v>
      </c>
      <c r="U369" s="95">
        <f t="shared" si="25"/>
        <v>0</v>
      </c>
      <c r="V369" s="95">
        <f t="shared" si="25"/>
        <v>-0.1</v>
      </c>
    </row>
    <row r="370" spans="1:22" x14ac:dyDescent="0.15">
      <c r="P370" s="95">
        <f t="shared" si="26"/>
        <v>0</v>
      </c>
      <c r="Q370" s="95">
        <f t="shared" si="26"/>
        <v>0</v>
      </c>
      <c r="R370" s="95">
        <f t="shared" si="26"/>
        <v>0</v>
      </c>
      <c r="S370" s="95">
        <f t="shared" si="25"/>
        <v>0</v>
      </c>
      <c r="T370" s="95">
        <f t="shared" si="25"/>
        <v>0</v>
      </c>
      <c r="U370" s="95">
        <f t="shared" si="25"/>
        <v>0</v>
      </c>
      <c r="V370" s="95">
        <f t="shared" si="25"/>
        <v>0</v>
      </c>
    </row>
    <row r="371" spans="1:22" x14ac:dyDescent="0.15">
      <c r="A371" s="9" t="s">
        <v>8</v>
      </c>
      <c r="B371" s="29" t="s">
        <v>0</v>
      </c>
      <c r="C371" s="12">
        <v>41404</v>
      </c>
      <c r="D371" s="9">
        <v>5</v>
      </c>
      <c r="F371" s="128">
        <v>0.04</v>
      </c>
      <c r="G371" s="128">
        <v>0.28000000000000003</v>
      </c>
      <c r="H371" s="128">
        <v>3.55</v>
      </c>
      <c r="I371" s="128">
        <v>3.8</v>
      </c>
      <c r="J371" s="128">
        <v>3.84</v>
      </c>
      <c r="K371" s="128">
        <v>0</v>
      </c>
      <c r="L371" s="128">
        <v>0.04</v>
      </c>
      <c r="P371" s="95">
        <f t="shared" si="26"/>
        <v>0.04</v>
      </c>
      <c r="Q371" s="95">
        <f t="shared" si="26"/>
        <v>0.28000000000000003</v>
      </c>
      <c r="R371" s="95">
        <f t="shared" si="26"/>
        <v>3.55</v>
      </c>
      <c r="S371" s="95">
        <f t="shared" si="25"/>
        <v>3.8</v>
      </c>
      <c r="T371" s="95">
        <f t="shared" si="25"/>
        <v>3.84</v>
      </c>
      <c r="U371" s="95">
        <f t="shared" si="25"/>
        <v>0</v>
      </c>
      <c r="V371" s="95">
        <f t="shared" si="25"/>
        <v>0.04</v>
      </c>
    </row>
    <row r="372" spans="1:22" x14ac:dyDescent="0.15">
      <c r="A372" s="9" t="s">
        <v>8</v>
      </c>
      <c r="B372" s="29" t="s">
        <v>0</v>
      </c>
      <c r="C372" s="12">
        <v>41437</v>
      </c>
      <c r="D372" s="9">
        <v>6</v>
      </c>
      <c r="F372" s="128">
        <v>0.05</v>
      </c>
      <c r="G372" s="128">
        <v>0.28000000000000003</v>
      </c>
      <c r="H372" s="128">
        <v>3.55</v>
      </c>
      <c r="I372" s="128">
        <v>3.8</v>
      </c>
      <c r="J372" s="128">
        <v>3.84</v>
      </c>
      <c r="K372" s="128">
        <v>0</v>
      </c>
      <c r="L372" s="128">
        <v>0.04</v>
      </c>
      <c r="P372" s="95">
        <f t="shared" si="26"/>
        <v>1.0000000000000002E-2</v>
      </c>
      <c r="Q372" s="95">
        <f t="shared" si="26"/>
        <v>0</v>
      </c>
      <c r="R372" s="95">
        <f t="shared" si="26"/>
        <v>0</v>
      </c>
      <c r="S372" s="95">
        <f t="shared" si="25"/>
        <v>0</v>
      </c>
      <c r="T372" s="95">
        <f t="shared" si="25"/>
        <v>0</v>
      </c>
      <c r="U372" s="95">
        <f t="shared" si="25"/>
        <v>0</v>
      </c>
      <c r="V372" s="95">
        <f t="shared" si="25"/>
        <v>0</v>
      </c>
    </row>
    <row r="373" spans="1:22" x14ac:dyDescent="0.15">
      <c r="A373" s="9" t="s">
        <v>8</v>
      </c>
      <c r="B373" s="29" t="s">
        <v>0</v>
      </c>
      <c r="C373" s="12">
        <v>41466</v>
      </c>
      <c r="D373" s="9">
        <v>7</v>
      </c>
      <c r="F373" s="128">
        <v>0.05</v>
      </c>
      <c r="G373" s="128">
        <v>0.28000000000000003</v>
      </c>
      <c r="H373" s="128">
        <v>3.55</v>
      </c>
      <c r="I373" s="128">
        <v>3.8</v>
      </c>
      <c r="J373" s="128">
        <v>3.84</v>
      </c>
      <c r="K373" s="128">
        <v>0</v>
      </c>
      <c r="L373" s="128">
        <v>0.04</v>
      </c>
      <c r="P373" s="95">
        <f t="shared" si="26"/>
        <v>0</v>
      </c>
      <c r="Q373" s="95">
        <f t="shared" si="26"/>
        <v>0</v>
      </c>
      <c r="R373" s="95">
        <f t="shared" si="26"/>
        <v>0</v>
      </c>
      <c r="S373" s="95">
        <f t="shared" si="25"/>
        <v>0</v>
      </c>
      <c r="T373" s="95">
        <f t="shared" si="25"/>
        <v>0</v>
      </c>
      <c r="U373" s="95">
        <f t="shared" si="25"/>
        <v>0</v>
      </c>
      <c r="V373" s="95">
        <f t="shared" si="25"/>
        <v>0</v>
      </c>
    </row>
    <row r="374" spans="1:22" x14ac:dyDescent="0.15">
      <c r="A374" s="9" t="s">
        <v>8</v>
      </c>
      <c r="B374" s="29" t="s">
        <v>0</v>
      </c>
      <c r="C374" s="12">
        <v>41498</v>
      </c>
      <c r="D374" s="9">
        <v>8</v>
      </c>
      <c r="F374" s="128">
        <v>0.05</v>
      </c>
      <c r="G374" s="128">
        <v>0.28000000000000003</v>
      </c>
      <c r="H374" s="128">
        <v>3.55</v>
      </c>
      <c r="I374" s="128">
        <v>3.8</v>
      </c>
      <c r="J374" s="128">
        <v>3.84</v>
      </c>
      <c r="K374" s="128">
        <v>0</v>
      </c>
      <c r="L374" s="128">
        <v>0.04</v>
      </c>
      <c r="P374" s="95">
        <f t="shared" si="26"/>
        <v>0</v>
      </c>
      <c r="Q374" s="95">
        <f t="shared" si="26"/>
        <v>0</v>
      </c>
      <c r="R374" s="95">
        <f t="shared" si="26"/>
        <v>0</v>
      </c>
      <c r="S374" s="95">
        <f t="shared" si="25"/>
        <v>0</v>
      </c>
      <c r="T374" s="95">
        <f t="shared" si="25"/>
        <v>0</v>
      </c>
      <c r="U374" s="95">
        <f t="shared" si="25"/>
        <v>0</v>
      </c>
      <c r="V374" s="95">
        <f t="shared" si="25"/>
        <v>0</v>
      </c>
    </row>
    <row r="375" spans="1:22" x14ac:dyDescent="0.15">
      <c r="A375" s="9" t="s">
        <v>8</v>
      </c>
      <c r="B375" s="109" t="s">
        <v>0</v>
      </c>
      <c r="C375" s="12">
        <v>41529</v>
      </c>
      <c r="D375" s="9">
        <v>9</v>
      </c>
      <c r="F375" s="128">
        <v>0.05</v>
      </c>
      <c r="G375" s="128">
        <v>0.28000000000000003</v>
      </c>
      <c r="H375" s="128">
        <v>3.55</v>
      </c>
      <c r="I375" s="128">
        <v>3.8</v>
      </c>
      <c r="J375" s="128">
        <v>3.84</v>
      </c>
      <c r="K375" s="128">
        <v>0</v>
      </c>
      <c r="L375" s="128">
        <v>0.04</v>
      </c>
      <c r="P375" s="95">
        <f t="shared" si="26"/>
        <v>0</v>
      </c>
      <c r="Q375" s="95">
        <f t="shared" si="26"/>
        <v>0</v>
      </c>
      <c r="R375" s="95">
        <f t="shared" si="26"/>
        <v>0</v>
      </c>
      <c r="S375" s="95">
        <f t="shared" si="25"/>
        <v>0</v>
      </c>
      <c r="T375" s="95">
        <f t="shared" si="25"/>
        <v>0</v>
      </c>
      <c r="U375" s="95">
        <f t="shared" si="25"/>
        <v>0</v>
      </c>
      <c r="V375" s="95">
        <f t="shared" si="25"/>
        <v>0</v>
      </c>
    </row>
    <row r="376" spans="1:22" x14ac:dyDescent="0.15">
      <c r="A376" s="9" t="s">
        <v>8</v>
      </c>
      <c r="B376" s="109" t="s">
        <v>0</v>
      </c>
      <c r="C376" s="12"/>
      <c r="D376" s="9">
        <v>10</v>
      </c>
      <c r="P376" s="95">
        <f t="shared" si="26"/>
        <v>-0.05</v>
      </c>
      <c r="Q376" s="95">
        <f t="shared" si="26"/>
        <v>-0.28000000000000003</v>
      </c>
      <c r="R376" s="95">
        <f t="shared" si="26"/>
        <v>-3.55</v>
      </c>
      <c r="S376" s="95">
        <f t="shared" si="25"/>
        <v>-3.8</v>
      </c>
      <c r="T376" s="95">
        <f t="shared" si="25"/>
        <v>-3.84</v>
      </c>
      <c r="U376" s="95">
        <f t="shared" si="25"/>
        <v>0</v>
      </c>
      <c r="V376" s="95">
        <f t="shared" si="25"/>
        <v>-0.04</v>
      </c>
    </row>
    <row r="377" spans="1:22" x14ac:dyDescent="0.15">
      <c r="A377" s="9" t="s">
        <v>8</v>
      </c>
      <c r="B377" s="29" t="s">
        <v>0</v>
      </c>
      <c r="C377" s="12">
        <v>41586</v>
      </c>
      <c r="D377" s="9">
        <v>11</v>
      </c>
      <c r="F377" s="128">
        <v>0.05</v>
      </c>
      <c r="G377" s="128">
        <v>0.28000000000000003</v>
      </c>
      <c r="H377" s="128">
        <v>3.55</v>
      </c>
      <c r="I377" s="128">
        <v>3.8</v>
      </c>
      <c r="J377" s="128">
        <v>3.84</v>
      </c>
      <c r="K377" s="128">
        <v>0</v>
      </c>
      <c r="L377" s="128">
        <v>0.04</v>
      </c>
      <c r="P377" s="95">
        <f t="shared" si="26"/>
        <v>0.05</v>
      </c>
      <c r="Q377" s="95">
        <f t="shared" si="26"/>
        <v>0.28000000000000003</v>
      </c>
      <c r="R377" s="95">
        <f t="shared" si="26"/>
        <v>3.55</v>
      </c>
      <c r="S377" s="95">
        <f t="shared" si="25"/>
        <v>3.8</v>
      </c>
      <c r="T377" s="95">
        <f t="shared" si="25"/>
        <v>3.84</v>
      </c>
      <c r="U377" s="95">
        <f t="shared" si="25"/>
        <v>0</v>
      </c>
      <c r="V377" s="95">
        <f t="shared" si="25"/>
        <v>0.04</v>
      </c>
    </row>
    <row r="378" spans="1:22" x14ac:dyDescent="0.15">
      <c r="A378" s="9" t="s">
        <v>8</v>
      </c>
      <c r="B378" s="29" t="s">
        <v>0</v>
      </c>
      <c r="C378" s="12">
        <v>41618</v>
      </c>
      <c r="D378" s="9">
        <v>12</v>
      </c>
      <c r="F378" s="128">
        <v>0.05</v>
      </c>
      <c r="G378" s="128">
        <v>0.28000000000000003</v>
      </c>
      <c r="H378" s="128">
        <v>3.65</v>
      </c>
      <c r="I378" s="128">
        <v>3.85</v>
      </c>
      <c r="J378" s="128">
        <v>3.89</v>
      </c>
      <c r="K378" s="128">
        <v>0</v>
      </c>
      <c r="L378" s="128">
        <v>0.09</v>
      </c>
      <c r="P378" s="95">
        <f t="shared" si="26"/>
        <v>0</v>
      </c>
      <c r="Q378" s="95">
        <f t="shared" si="26"/>
        <v>0</v>
      </c>
      <c r="R378" s="95">
        <f t="shared" si="26"/>
        <v>0.10000000000000009</v>
      </c>
      <c r="S378" s="95">
        <f t="shared" si="25"/>
        <v>5.0000000000000266E-2</v>
      </c>
      <c r="T378" s="95">
        <f t="shared" si="25"/>
        <v>5.0000000000000266E-2</v>
      </c>
      <c r="U378" s="95">
        <f t="shared" si="25"/>
        <v>0</v>
      </c>
      <c r="V378" s="95">
        <f t="shared" si="25"/>
        <v>4.9999999999999996E-2</v>
      </c>
    </row>
    <row r="379" spans="1:22" x14ac:dyDescent="0.15">
      <c r="A379" s="9" t="s">
        <v>8</v>
      </c>
      <c r="B379" s="29" t="s">
        <v>0</v>
      </c>
      <c r="C379" s="12">
        <v>41649</v>
      </c>
      <c r="D379" s="9">
        <v>1</v>
      </c>
      <c r="F379" s="128">
        <v>0.05</v>
      </c>
      <c r="G379" s="128">
        <v>0.28000000000000003</v>
      </c>
      <c r="H379" s="128">
        <v>3.65</v>
      </c>
      <c r="I379" s="128">
        <v>3.85</v>
      </c>
      <c r="J379" s="128">
        <v>3.89</v>
      </c>
      <c r="K379" s="128">
        <v>0</v>
      </c>
      <c r="L379" s="128">
        <v>0.09</v>
      </c>
      <c r="P379" s="95">
        <f t="shared" si="26"/>
        <v>0</v>
      </c>
      <c r="Q379" s="95">
        <f t="shared" si="26"/>
        <v>0</v>
      </c>
      <c r="R379" s="95">
        <f t="shared" si="26"/>
        <v>0</v>
      </c>
      <c r="S379" s="95">
        <f t="shared" si="25"/>
        <v>0</v>
      </c>
      <c r="T379" s="95">
        <f t="shared" si="25"/>
        <v>0</v>
      </c>
      <c r="U379" s="95">
        <f t="shared" si="25"/>
        <v>0</v>
      </c>
      <c r="V379" s="95">
        <f t="shared" si="25"/>
        <v>0</v>
      </c>
    </row>
    <row r="380" spans="1:22" x14ac:dyDescent="0.15">
      <c r="A380" s="9" t="s">
        <v>8</v>
      </c>
      <c r="B380" s="29" t="s">
        <v>0</v>
      </c>
      <c r="C380" s="12">
        <v>41680</v>
      </c>
      <c r="D380" s="9">
        <v>2</v>
      </c>
      <c r="F380" s="128">
        <v>0.05</v>
      </c>
      <c r="G380" s="128">
        <v>0.28000000000000003</v>
      </c>
      <c r="H380" s="128">
        <v>3.65</v>
      </c>
      <c r="I380" s="128">
        <v>3.85</v>
      </c>
      <c r="J380" s="128">
        <v>3.89</v>
      </c>
      <c r="K380" s="128">
        <v>0</v>
      </c>
      <c r="L380" s="128">
        <v>0.09</v>
      </c>
      <c r="P380" s="95">
        <f t="shared" si="26"/>
        <v>0</v>
      </c>
      <c r="Q380" s="95">
        <f t="shared" si="26"/>
        <v>0</v>
      </c>
      <c r="R380" s="95">
        <f t="shared" si="26"/>
        <v>0</v>
      </c>
      <c r="S380" s="95">
        <f t="shared" si="25"/>
        <v>0</v>
      </c>
      <c r="T380" s="95">
        <f t="shared" si="25"/>
        <v>0</v>
      </c>
      <c r="U380" s="95">
        <f t="shared" si="25"/>
        <v>0</v>
      </c>
      <c r="V380" s="95">
        <f t="shared" si="25"/>
        <v>0</v>
      </c>
    </row>
    <row r="381" spans="1:22" x14ac:dyDescent="0.15">
      <c r="A381" s="9" t="s">
        <v>8</v>
      </c>
      <c r="B381" s="29" t="s">
        <v>0</v>
      </c>
      <c r="C381" s="12">
        <v>41708</v>
      </c>
      <c r="D381" s="9">
        <v>3</v>
      </c>
      <c r="F381" s="128">
        <v>0.05</v>
      </c>
      <c r="G381" s="128">
        <v>0.28000000000000003</v>
      </c>
      <c r="H381" s="128">
        <v>3.65</v>
      </c>
      <c r="I381" s="128">
        <v>3.85</v>
      </c>
      <c r="J381" s="128">
        <v>3.89</v>
      </c>
      <c r="K381" s="128">
        <v>0</v>
      </c>
      <c r="L381" s="128">
        <v>0.09</v>
      </c>
      <c r="P381" s="95">
        <f t="shared" si="26"/>
        <v>0</v>
      </c>
      <c r="Q381" s="95">
        <f t="shared" si="26"/>
        <v>0</v>
      </c>
      <c r="R381" s="95">
        <f t="shared" si="26"/>
        <v>0</v>
      </c>
      <c r="S381" s="95">
        <f t="shared" si="25"/>
        <v>0</v>
      </c>
      <c r="T381" s="95">
        <f t="shared" si="25"/>
        <v>0</v>
      </c>
      <c r="U381" s="95">
        <f t="shared" si="25"/>
        <v>0</v>
      </c>
      <c r="V381" s="95">
        <f t="shared" si="25"/>
        <v>0</v>
      </c>
    </row>
    <row r="382" spans="1:22" x14ac:dyDescent="0.15">
      <c r="A382" s="9" t="s">
        <v>8</v>
      </c>
      <c r="B382" s="29" t="s">
        <v>0</v>
      </c>
      <c r="C382" s="12">
        <v>41738</v>
      </c>
      <c r="D382" s="9">
        <v>4</v>
      </c>
      <c r="F382" s="128">
        <v>0.11</v>
      </c>
      <c r="G382" s="128">
        <v>0.28000000000000003</v>
      </c>
      <c r="H382" s="128">
        <v>3.6</v>
      </c>
      <c r="I382" s="128">
        <v>3.85</v>
      </c>
      <c r="J382" s="128">
        <v>3.89</v>
      </c>
      <c r="K382" s="128">
        <v>0</v>
      </c>
      <c r="L382" s="128">
        <v>0.1</v>
      </c>
      <c r="P382" s="95">
        <f t="shared" si="26"/>
        <v>0.06</v>
      </c>
      <c r="Q382" s="95">
        <f t="shared" si="26"/>
        <v>0</v>
      </c>
      <c r="R382" s="95">
        <f t="shared" si="26"/>
        <v>-4.9999999999999822E-2</v>
      </c>
      <c r="S382" s="95">
        <f t="shared" si="25"/>
        <v>0</v>
      </c>
      <c r="T382" s="95">
        <f t="shared" si="25"/>
        <v>0</v>
      </c>
      <c r="U382" s="95">
        <f t="shared" si="25"/>
        <v>0</v>
      </c>
      <c r="V382" s="95">
        <f t="shared" si="25"/>
        <v>1.0000000000000009E-2</v>
      </c>
    </row>
    <row r="383" spans="1:22" x14ac:dyDescent="0.15">
      <c r="A383" s="9" t="s">
        <v>8</v>
      </c>
      <c r="B383" s="29" t="s">
        <v>9</v>
      </c>
      <c r="C383" s="12">
        <v>41768</v>
      </c>
      <c r="D383" s="9">
        <v>5</v>
      </c>
      <c r="F383" s="128">
        <v>0.1</v>
      </c>
      <c r="G383" s="128">
        <v>0.25</v>
      </c>
      <c r="H383" s="128">
        <v>3.65</v>
      </c>
      <c r="I383" s="128">
        <v>3.85</v>
      </c>
      <c r="J383" s="128">
        <v>3.89</v>
      </c>
      <c r="K383" s="128">
        <v>0</v>
      </c>
      <c r="L383" s="128">
        <v>0.12</v>
      </c>
      <c r="P383" s="95">
        <f t="shared" si="26"/>
        <v>-9.999999999999995E-3</v>
      </c>
      <c r="Q383" s="95">
        <f t="shared" si="26"/>
        <v>-3.0000000000000027E-2</v>
      </c>
      <c r="R383" s="95">
        <f t="shared" si="26"/>
        <v>4.9999999999999822E-2</v>
      </c>
      <c r="S383" s="95">
        <f t="shared" si="25"/>
        <v>0</v>
      </c>
      <c r="T383" s="95">
        <f t="shared" si="25"/>
        <v>0</v>
      </c>
      <c r="U383" s="95">
        <f t="shared" si="25"/>
        <v>0</v>
      </c>
      <c r="V383" s="95">
        <f t="shared" si="25"/>
        <v>1.999999999999999E-2</v>
      </c>
    </row>
    <row r="384" spans="1:22" x14ac:dyDescent="0.15">
      <c r="A384" s="9" t="s">
        <v>8</v>
      </c>
      <c r="B384" s="29" t="s">
        <v>9</v>
      </c>
      <c r="C384" s="12">
        <v>41801</v>
      </c>
      <c r="D384" s="9">
        <v>6</v>
      </c>
      <c r="F384" s="128">
        <v>0.1</v>
      </c>
      <c r="G384" s="128">
        <v>0.25</v>
      </c>
      <c r="H384" s="128">
        <v>3.65</v>
      </c>
      <c r="I384" s="128">
        <v>3.85</v>
      </c>
      <c r="J384" s="128">
        <v>3.89</v>
      </c>
      <c r="K384" s="128">
        <v>0</v>
      </c>
      <c r="L384" s="128">
        <v>0.12</v>
      </c>
      <c r="P384" s="95">
        <f t="shared" si="26"/>
        <v>0</v>
      </c>
      <c r="Q384" s="95">
        <f t="shared" si="26"/>
        <v>0</v>
      </c>
      <c r="R384" s="95">
        <f t="shared" si="26"/>
        <v>0</v>
      </c>
      <c r="S384" s="95">
        <f t="shared" si="25"/>
        <v>0</v>
      </c>
      <c r="T384" s="95">
        <f t="shared" si="25"/>
        <v>0</v>
      </c>
      <c r="U384" s="95">
        <f t="shared" si="25"/>
        <v>0</v>
      </c>
      <c r="V384" s="95">
        <f t="shared" si="25"/>
        <v>0</v>
      </c>
    </row>
    <row r="385" spans="1:22" x14ac:dyDescent="0.15">
      <c r="A385" s="9" t="s">
        <v>8</v>
      </c>
      <c r="B385" s="29" t="s">
        <v>9</v>
      </c>
      <c r="C385" s="12">
        <v>41834</v>
      </c>
      <c r="D385" s="9">
        <v>7</v>
      </c>
      <c r="F385" s="128">
        <v>0.1</v>
      </c>
      <c r="G385" s="128">
        <v>0.25</v>
      </c>
      <c r="H385" s="128">
        <v>3.65</v>
      </c>
      <c r="I385" s="128">
        <v>3.85</v>
      </c>
      <c r="J385" s="128">
        <v>3.89</v>
      </c>
      <c r="K385" s="128">
        <v>0</v>
      </c>
      <c r="L385" s="128">
        <v>0.12</v>
      </c>
      <c r="P385" s="95">
        <f t="shared" si="26"/>
        <v>0</v>
      </c>
      <c r="Q385" s="95">
        <f t="shared" si="26"/>
        <v>0</v>
      </c>
      <c r="R385" s="95">
        <f t="shared" si="26"/>
        <v>0</v>
      </c>
      <c r="S385" s="95">
        <f t="shared" si="25"/>
        <v>0</v>
      </c>
      <c r="T385" s="95">
        <f t="shared" si="25"/>
        <v>0</v>
      </c>
      <c r="U385" s="95">
        <f t="shared" si="25"/>
        <v>0</v>
      </c>
      <c r="V385" s="95">
        <f t="shared" si="25"/>
        <v>0</v>
      </c>
    </row>
    <row r="386" spans="1:22" x14ac:dyDescent="0.15">
      <c r="A386" s="9" t="s">
        <v>8</v>
      </c>
      <c r="B386" s="29" t="s">
        <v>9</v>
      </c>
      <c r="C386" s="12">
        <v>41863</v>
      </c>
      <c r="D386" s="9">
        <v>8</v>
      </c>
      <c r="F386" s="128">
        <v>0.1</v>
      </c>
      <c r="G386" s="128">
        <v>0.25</v>
      </c>
      <c r="H386" s="128">
        <v>3.85</v>
      </c>
      <c r="I386" s="128">
        <v>4</v>
      </c>
      <c r="J386" s="128">
        <v>4.04</v>
      </c>
      <c r="K386" s="128">
        <v>0</v>
      </c>
      <c r="L386" s="128">
        <v>0.17</v>
      </c>
      <c r="P386" s="95">
        <f t="shared" si="26"/>
        <v>0</v>
      </c>
      <c r="Q386" s="95">
        <f t="shared" si="26"/>
        <v>0</v>
      </c>
      <c r="R386" s="95">
        <f t="shared" si="26"/>
        <v>0.20000000000000018</v>
      </c>
      <c r="S386" s="95">
        <f t="shared" si="25"/>
        <v>0.14999999999999991</v>
      </c>
      <c r="T386" s="95">
        <f t="shared" si="25"/>
        <v>0.14999999999999991</v>
      </c>
      <c r="U386" s="95">
        <f t="shared" si="25"/>
        <v>0</v>
      </c>
      <c r="V386" s="95">
        <f t="shared" si="25"/>
        <v>5.0000000000000017E-2</v>
      </c>
    </row>
    <row r="387" spans="1:22" x14ac:dyDescent="0.15">
      <c r="A387" s="9" t="s">
        <v>8</v>
      </c>
      <c r="B387" s="29" t="s">
        <v>9</v>
      </c>
      <c r="C387" s="12">
        <v>41893</v>
      </c>
      <c r="D387" s="9">
        <v>9</v>
      </c>
      <c r="F387" s="128">
        <v>0.1</v>
      </c>
      <c r="G387" s="128">
        <v>0.25</v>
      </c>
      <c r="H387" s="128">
        <v>3.85</v>
      </c>
      <c r="I387" s="128">
        <v>4</v>
      </c>
      <c r="J387" s="128">
        <v>4.04</v>
      </c>
      <c r="K387" s="128">
        <v>0</v>
      </c>
      <c r="L387" s="128">
        <v>0.17</v>
      </c>
      <c r="P387" s="95">
        <f t="shared" si="26"/>
        <v>0</v>
      </c>
      <c r="Q387" s="95">
        <f t="shared" si="26"/>
        <v>0</v>
      </c>
      <c r="R387" s="95">
        <f t="shared" si="26"/>
        <v>0</v>
      </c>
      <c r="S387" s="95">
        <f t="shared" si="25"/>
        <v>0</v>
      </c>
      <c r="T387" s="95">
        <f t="shared" si="25"/>
        <v>0</v>
      </c>
      <c r="U387" s="95">
        <f t="shared" si="25"/>
        <v>0</v>
      </c>
      <c r="V387" s="95">
        <f t="shared" si="25"/>
        <v>0</v>
      </c>
    </row>
    <row r="388" spans="1:22" x14ac:dyDescent="0.15">
      <c r="A388" s="9" t="s">
        <v>8</v>
      </c>
      <c r="B388" s="29" t="s">
        <v>9</v>
      </c>
      <c r="C388" s="12">
        <v>41922</v>
      </c>
      <c r="D388" s="9">
        <v>10</v>
      </c>
      <c r="F388" s="128">
        <v>0.1</v>
      </c>
      <c r="G388" s="128">
        <v>0.25</v>
      </c>
      <c r="H388" s="128">
        <v>3.85</v>
      </c>
      <c r="I388" s="128">
        <v>4</v>
      </c>
      <c r="J388" s="128">
        <v>4.04</v>
      </c>
      <c r="K388" s="128">
        <v>0</v>
      </c>
      <c r="L388" s="128">
        <v>0.17</v>
      </c>
      <c r="P388" s="95">
        <f t="shared" si="26"/>
        <v>0</v>
      </c>
      <c r="Q388" s="95">
        <f t="shared" si="26"/>
        <v>0</v>
      </c>
      <c r="R388" s="95">
        <f t="shared" si="26"/>
        <v>0</v>
      </c>
      <c r="S388" s="95">
        <f t="shared" si="25"/>
        <v>0</v>
      </c>
      <c r="T388" s="95">
        <f t="shared" si="25"/>
        <v>0</v>
      </c>
      <c r="U388" s="95">
        <f t="shared" si="25"/>
        <v>0</v>
      </c>
      <c r="V388" s="95">
        <f t="shared" si="25"/>
        <v>0</v>
      </c>
    </row>
    <row r="389" spans="1:22" x14ac:dyDescent="0.15">
      <c r="A389" s="9" t="s">
        <v>8</v>
      </c>
      <c r="B389" s="29" t="s">
        <v>9</v>
      </c>
      <c r="C389" s="12">
        <v>41954</v>
      </c>
      <c r="D389" s="9">
        <v>11</v>
      </c>
      <c r="F389" s="128">
        <v>0.1</v>
      </c>
      <c r="G389" s="128">
        <v>0.25</v>
      </c>
      <c r="H389" s="128">
        <v>3.7</v>
      </c>
      <c r="I389" s="128">
        <v>3.9</v>
      </c>
      <c r="J389" s="128">
        <v>3.94</v>
      </c>
      <c r="K389" s="128">
        <v>0</v>
      </c>
      <c r="L389" s="128">
        <v>0.12</v>
      </c>
      <c r="P389" s="95">
        <f t="shared" si="26"/>
        <v>0</v>
      </c>
      <c r="Q389" s="95">
        <f t="shared" si="26"/>
        <v>0</v>
      </c>
      <c r="R389" s="95">
        <f t="shared" si="26"/>
        <v>-0.14999999999999991</v>
      </c>
      <c r="S389" s="95">
        <f t="shared" si="25"/>
        <v>-0.10000000000000009</v>
      </c>
      <c r="T389" s="95">
        <f t="shared" si="25"/>
        <v>-0.10000000000000009</v>
      </c>
      <c r="U389" s="95">
        <f t="shared" si="25"/>
        <v>0</v>
      </c>
      <c r="V389" s="95">
        <f t="shared" si="25"/>
        <v>-5.0000000000000017E-2</v>
      </c>
    </row>
    <row r="390" spans="1:22" x14ac:dyDescent="0.15">
      <c r="A390" s="9" t="s">
        <v>8</v>
      </c>
      <c r="B390" s="29" t="s">
        <v>9</v>
      </c>
      <c r="C390" s="12">
        <v>41983</v>
      </c>
      <c r="D390" s="9">
        <v>12</v>
      </c>
      <c r="F390" s="128">
        <v>0.1</v>
      </c>
      <c r="G390" s="128">
        <v>0.25</v>
      </c>
      <c r="H390" s="128">
        <v>3.7</v>
      </c>
      <c r="I390" s="128">
        <v>3.9</v>
      </c>
      <c r="J390" s="128">
        <v>3.94</v>
      </c>
      <c r="K390" s="128">
        <v>0</v>
      </c>
      <c r="L390" s="128">
        <v>0.12</v>
      </c>
      <c r="P390" s="95">
        <f t="shared" si="26"/>
        <v>0</v>
      </c>
      <c r="Q390" s="95">
        <f t="shared" si="26"/>
        <v>0</v>
      </c>
      <c r="R390" s="95">
        <f t="shared" si="26"/>
        <v>0</v>
      </c>
      <c r="S390" s="95">
        <f t="shared" si="25"/>
        <v>0</v>
      </c>
      <c r="T390" s="95">
        <f t="shared" si="25"/>
        <v>0</v>
      </c>
      <c r="U390" s="95">
        <f t="shared" si="25"/>
        <v>0</v>
      </c>
      <c r="V390" s="95">
        <f t="shared" si="25"/>
        <v>0</v>
      </c>
    </row>
    <row r="391" spans="1:22" x14ac:dyDescent="0.15">
      <c r="A391" s="9" t="s">
        <v>8</v>
      </c>
      <c r="B391" s="29" t="s">
        <v>9</v>
      </c>
      <c r="C391" s="12">
        <v>42016</v>
      </c>
      <c r="D391" s="128">
        <v>1</v>
      </c>
      <c r="F391" s="128">
        <v>0.1</v>
      </c>
      <c r="G391" s="128">
        <v>0.25</v>
      </c>
      <c r="H391" s="128">
        <v>3.7</v>
      </c>
      <c r="I391" s="128">
        <v>3.9</v>
      </c>
      <c r="J391" s="128">
        <v>3.94</v>
      </c>
      <c r="K391" s="128">
        <v>0</v>
      </c>
      <c r="L391" s="128">
        <v>0.12</v>
      </c>
      <c r="P391" s="95">
        <f t="shared" si="26"/>
        <v>0</v>
      </c>
      <c r="Q391" s="95">
        <f t="shared" si="26"/>
        <v>0</v>
      </c>
      <c r="R391" s="95">
        <f t="shared" si="26"/>
        <v>0</v>
      </c>
      <c r="S391" s="95">
        <f t="shared" si="25"/>
        <v>0</v>
      </c>
      <c r="T391" s="95">
        <f t="shared" si="25"/>
        <v>0</v>
      </c>
      <c r="U391" s="95">
        <f t="shared" si="25"/>
        <v>0</v>
      </c>
      <c r="V391" s="95">
        <f t="shared" si="25"/>
        <v>0</v>
      </c>
    </row>
    <row r="392" spans="1:22" x14ac:dyDescent="0.15">
      <c r="A392" s="9" t="s">
        <v>8</v>
      </c>
      <c r="B392" s="29" t="s">
        <v>9</v>
      </c>
      <c r="C392" s="12">
        <v>42045</v>
      </c>
      <c r="D392" s="9">
        <v>2</v>
      </c>
      <c r="F392" s="128">
        <v>0.1</v>
      </c>
      <c r="G392" s="128">
        <v>0.25</v>
      </c>
      <c r="H392" s="128">
        <v>3.7</v>
      </c>
      <c r="I392" s="128">
        <v>3.9</v>
      </c>
      <c r="J392" s="128">
        <v>3.94</v>
      </c>
      <c r="K392" s="128">
        <v>0</v>
      </c>
      <c r="L392" s="128">
        <v>0.12</v>
      </c>
      <c r="P392" s="95">
        <f t="shared" si="26"/>
        <v>0</v>
      </c>
      <c r="Q392" s="95">
        <f t="shared" si="26"/>
        <v>0</v>
      </c>
      <c r="R392" s="95">
        <f t="shared" si="26"/>
        <v>0</v>
      </c>
      <c r="S392" s="95">
        <f t="shared" si="25"/>
        <v>0</v>
      </c>
      <c r="T392" s="95">
        <f t="shared" si="25"/>
        <v>0</v>
      </c>
      <c r="U392" s="95">
        <f t="shared" si="25"/>
        <v>0</v>
      </c>
      <c r="V392" s="95">
        <f t="shared" si="25"/>
        <v>0</v>
      </c>
    </row>
    <row r="393" spans="1:22" x14ac:dyDescent="0.15">
      <c r="A393" s="9" t="s">
        <v>8</v>
      </c>
      <c r="B393" s="29" t="s">
        <v>9</v>
      </c>
      <c r="C393" s="12">
        <v>42073</v>
      </c>
      <c r="D393" s="9">
        <v>3</v>
      </c>
      <c r="F393" s="128">
        <v>0.1</v>
      </c>
      <c r="G393" s="128">
        <v>0.25</v>
      </c>
      <c r="H393" s="128">
        <v>3.84</v>
      </c>
      <c r="I393" s="128">
        <v>4.03</v>
      </c>
      <c r="J393" s="128">
        <v>4.07</v>
      </c>
      <c r="K393" s="128">
        <v>0</v>
      </c>
      <c r="L393" s="128">
        <v>0.13</v>
      </c>
      <c r="P393" s="95">
        <f t="shared" si="26"/>
        <v>0</v>
      </c>
      <c r="Q393" s="95">
        <f t="shared" si="26"/>
        <v>0</v>
      </c>
      <c r="R393" s="95">
        <f t="shared" si="26"/>
        <v>0.13999999999999968</v>
      </c>
      <c r="S393" s="95">
        <f t="shared" si="25"/>
        <v>0.13000000000000034</v>
      </c>
      <c r="T393" s="95">
        <f t="shared" si="25"/>
        <v>0.13000000000000034</v>
      </c>
      <c r="U393" s="95">
        <f t="shared" si="25"/>
        <v>0</v>
      </c>
      <c r="V393" s="95">
        <f t="shared" si="25"/>
        <v>1.0000000000000009E-2</v>
      </c>
    </row>
    <row r="394" spans="1:22" x14ac:dyDescent="0.15">
      <c r="A394" s="9" t="s">
        <v>8</v>
      </c>
      <c r="B394" s="29" t="s">
        <v>9</v>
      </c>
      <c r="C394" s="7">
        <v>42103</v>
      </c>
      <c r="D394" s="9">
        <v>4</v>
      </c>
      <c r="F394" s="128">
        <v>0.1</v>
      </c>
      <c r="G394" s="128">
        <v>0.25</v>
      </c>
      <c r="H394" s="128">
        <v>3.84</v>
      </c>
      <c r="I394" s="128">
        <v>4.03</v>
      </c>
      <c r="J394" s="128">
        <v>4.07</v>
      </c>
      <c r="K394" s="128">
        <v>0</v>
      </c>
      <c r="L394" s="128">
        <v>0.13</v>
      </c>
      <c r="P394" s="95">
        <f t="shared" si="26"/>
        <v>0</v>
      </c>
      <c r="Q394" s="95">
        <f t="shared" si="26"/>
        <v>0</v>
      </c>
      <c r="R394" s="95">
        <f t="shared" si="26"/>
        <v>0</v>
      </c>
      <c r="S394" s="95">
        <f t="shared" si="25"/>
        <v>0</v>
      </c>
      <c r="T394" s="95">
        <f t="shared" si="25"/>
        <v>0</v>
      </c>
      <c r="U394" s="95">
        <f t="shared" si="25"/>
        <v>0</v>
      </c>
      <c r="V394" s="95">
        <f t="shared" si="25"/>
        <v>0</v>
      </c>
    </row>
    <row r="395" spans="1:22" x14ac:dyDescent="0.15">
      <c r="A395" s="9" t="s">
        <v>8</v>
      </c>
      <c r="B395" s="29" t="s">
        <v>309</v>
      </c>
      <c r="C395" s="12">
        <v>42136</v>
      </c>
      <c r="D395" s="9">
        <v>5</v>
      </c>
      <c r="F395" s="128">
        <v>0.1</v>
      </c>
      <c r="G395" s="128">
        <v>0.24</v>
      </c>
      <c r="H395" s="128">
        <v>3.84</v>
      </c>
      <c r="I395" s="128">
        <v>4.03</v>
      </c>
      <c r="J395" s="128">
        <v>4.07</v>
      </c>
      <c r="K395" s="128">
        <v>0</v>
      </c>
      <c r="L395" s="128">
        <v>0.12</v>
      </c>
      <c r="P395" s="95">
        <f t="shared" si="26"/>
        <v>0</v>
      </c>
      <c r="Q395" s="95">
        <f t="shared" si="26"/>
        <v>-1.0000000000000009E-2</v>
      </c>
      <c r="R395" s="95">
        <f t="shared" si="26"/>
        <v>0</v>
      </c>
      <c r="S395" s="95">
        <f t="shared" si="25"/>
        <v>0</v>
      </c>
      <c r="T395" s="95">
        <f t="shared" si="25"/>
        <v>0</v>
      </c>
      <c r="U395" s="95">
        <f t="shared" si="25"/>
        <v>0</v>
      </c>
      <c r="V395" s="95">
        <f t="shared" si="25"/>
        <v>-1.0000000000000009E-2</v>
      </c>
    </row>
    <row r="396" spans="1:22" x14ac:dyDescent="0.15">
      <c r="A396" s="9" t="s">
        <v>8</v>
      </c>
      <c r="B396" s="29" t="s">
        <v>309</v>
      </c>
      <c r="C396" s="7">
        <v>42165</v>
      </c>
      <c r="D396" s="9">
        <v>6</v>
      </c>
      <c r="F396" s="128">
        <v>0.1</v>
      </c>
      <c r="G396" s="128">
        <v>0.24</v>
      </c>
      <c r="H396" s="128">
        <v>3.84</v>
      </c>
      <c r="I396" s="128">
        <v>4.03</v>
      </c>
      <c r="J396" s="128">
        <v>4.07</v>
      </c>
      <c r="K396" s="128">
        <v>0</v>
      </c>
      <c r="L396" s="128">
        <v>0.12</v>
      </c>
      <c r="P396" s="95">
        <f t="shared" si="26"/>
        <v>0</v>
      </c>
      <c r="Q396" s="95">
        <f t="shared" si="26"/>
        <v>0</v>
      </c>
      <c r="R396" s="95">
        <f t="shared" si="26"/>
        <v>0</v>
      </c>
      <c r="S396" s="95">
        <f t="shared" si="25"/>
        <v>0</v>
      </c>
      <c r="T396" s="95">
        <f t="shared" si="25"/>
        <v>0</v>
      </c>
      <c r="U396" s="95">
        <f t="shared" si="25"/>
        <v>0</v>
      </c>
      <c r="V396" s="95">
        <f t="shared" si="25"/>
        <v>0</v>
      </c>
    </row>
    <row r="397" spans="1:22" x14ac:dyDescent="0.15">
      <c r="A397" s="9" t="s">
        <v>8</v>
      </c>
      <c r="B397" s="29" t="s">
        <v>309</v>
      </c>
      <c r="C397" s="7">
        <v>42195</v>
      </c>
      <c r="D397" s="9">
        <v>7</v>
      </c>
      <c r="F397" s="128">
        <v>0.1</v>
      </c>
      <c r="G397" s="128">
        <v>0.24</v>
      </c>
      <c r="H397" s="128">
        <v>3.84</v>
      </c>
      <c r="I397" s="128">
        <v>4.03</v>
      </c>
      <c r="J397" s="128">
        <v>4.07</v>
      </c>
      <c r="K397" s="128">
        <v>0</v>
      </c>
      <c r="L397" s="128">
        <v>0.12</v>
      </c>
      <c r="P397" s="95">
        <f t="shared" si="26"/>
        <v>0</v>
      </c>
      <c r="Q397" s="95">
        <f t="shared" si="26"/>
        <v>0</v>
      </c>
      <c r="R397" s="95">
        <f t="shared" si="26"/>
        <v>0</v>
      </c>
      <c r="S397" s="95">
        <f t="shared" si="25"/>
        <v>0</v>
      </c>
      <c r="T397" s="95">
        <f t="shared" si="25"/>
        <v>0</v>
      </c>
      <c r="U397" s="95">
        <f t="shared" si="25"/>
        <v>0</v>
      </c>
      <c r="V397" s="95">
        <f t="shared" si="25"/>
        <v>0</v>
      </c>
    </row>
    <row r="398" spans="1:22" x14ac:dyDescent="0.15">
      <c r="A398" s="9" t="s">
        <v>8</v>
      </c>
      <c r="B398" s="29" t="s">
        <v>309</v>
      </c>
      <c r="C398" s="12">
        <v>42228</v>
      </c>
      <c r="D398" s="9">
        <v>8</v>
      </c>
      <c r="F398" s="128">
        <v>0.1</v>
      </c>
      <c r="G398" s="128">
        <v>0.24</v>
      </c>
      <c r="H398" s="128">
        <v>3.84</v>
      </c>
      <c r="I398" s="128">
        <v>4.03</v>
      </c>
      <c r="J398" s="128">
        <v>4.07</v>
      </c>
      <c r="K398" s="128">
        <v>0</v>
      </c>
      <c r="L398" s="128">
        <v>0.12</v>
      </c>
      <c r="P398" s="95">
        <f t="shared" si="26"/>
        <v>0</v>
      </c>
      <c r="Q398" s="95">
        <f t="shared" si="26"/>
        <v>0</v>
      </c>
      <c r="R398" s="95">
        <f t="shared" si="26"/>
        <v>0</v>
      </c>
      <c r="S398" s="95">
        <f t="shared" si="25"/>
        <v>0</v>
      </c>
      <c r="T398" s="95">
        <f t="shared" si="25"/>
        <v>0</v>
      </c>
      <c r="U398" s="95">
        <f t="shared" si="25"/>
        <v>0</v>
      </c>
      <c r="V398" s="95">
        <f t="shared" si="25"/>
        <v>0</v>
      </c>
    </row>
    <row r="399" spans="1:22" x14ac:dyDescent="0.15">
      <c r="A399" s="9" t="s">
        <v>6</v>
      </c>
      <c r="B399" s="2" t="s">
        <v>369</v>
      </c>
      <c r="C399" s="12">
        <v>42258</v>
      </c>
      <c r="D399" s="9">
        <v>9</v>
      </c>
      <c r="F399" s="128">
        <v>0.1</v>
      </c>
      <c r="G399" s="128">
        <v>0.24</v>
      </c>
      <c r="H399" s="128">
        <v>3.84</v>
      </c>
      <c r="I399" s="128">
        <v>4.03</v>
      </c>
      <c r="J399" s="128">
        <v>4.07</v>
      </c>
      <c r="K399" s="128">
        <v>0</v>
      </c>
      <c r="L399" s="128">
        <v>0.12</v>
      </c>
      <c r="P399" s="95">
        <f t="shared" si="26"/>
        <v>0</v>
      </c>
      <c r="Q399" s="95">
        <f t="shared" si="26"/>
        <v>0</v>
      </c>
      <c r="R399" s="95">
        <f t="shared" si="26"/>
        <v>0</v>
      </c>
      <c r="S399" s="95">
        <f t="shared" si="25"/>
        <v>0</v>
      </c>
      <c r="T399" s="95">
        <f t="shared" si="25"/>
        <v>0</v>
      </c>
      <c r="U399" s="95">
        <f t="shared" si="25"/>
        <v>0</v>
      </c>
      <c r="V399" s="95">
        <f t="shared" si="25"/>
        <v>0</v>
      </c>
    </row>
    <row r="400" spans="1:22" x14ac:dyDescent="0.15">
      <c r="A400" s="9" t="s">
        <v>8</v>
      </c>
      <c r="B400" s="29" t="s">
        <v>309</v>
      </c>
      <c r="C400" s="12">
        <v>42286</v>
      </c>
      <c r="D400" s="9">
        <v>10</v>
      </c>
      <c r="F400" s="128">
        <v>0.1</v>
      </c>
      <c r="G400" s="128">
        <v>0.24</v>
      </c>
      <c r="H400" s="128">
        <v>3.84</v>
      </c>
      <c r="I400" s="128">
        <v>4.03</v>
      </c>
      <c r="J400" s="128">
        <v>4.07</v>
      </c>
      <c r="K400" s="128">
        <v>0</v>
      </c>
      <c r="L400" s="128">
        <v>0.12</v>
      </c>
      <c r="P400" s="95">
        <f t="shared" si="26"/>
        <v>0</v>
      </c>
      <c r="Q400" s="95">
        <f t="shared" si="26"/>
        <v>0</v>
      </c>
      <c r="R400" s="95">
        <f t="shared" si="26"/>
        <v>0</v>
      </c>
      <c r="S400" s="95">
        <f t="shared" si="25"/>
        <v>0</v>
      </c>
      <c r="T400" s="95">
        <f t="shared" si="25"/>
        <v>0</v>
      </c>
      <c r="U400" s="95">
        <f t="shared" si="25"/>
        <v>0</v>
      </c>
      <c r="V400" s="95">
        <f t="shared" si="25"/>
        <v>0</v>
      </c>
    </row>
    <row r="401" spans="1:22" x14ac:dyDescent="0.15">
      <c r="A401" s="9" t="s">
        <v>8</v>
      </c>
      <c r="B401" s="29" t="s">
        <v>309</v>
      </c>
      <c r="C401" s="12">
        <v>42318</v>
      </c>
      <c r="D401" s="9">
        <v>11</v>
      </c>
      <c r="F401" s="128">
        <v>0.1</v>
      </c>
      <c r="G401" s="128">
        <v>0.24</v>
      </c>
      <c r="H401" s="128">
        <v>3.84</v>
      </c>
      <c r="I401" s="128">
        <v>4.03</v>
      </c>
      <c r="J401" s="128">
        <v>4.07</v>
      </c>
      <c r="K401" s="128">
        <v>0</v>
      </c>
      <c r="L401" s="128">
        <v>0.12</v>
      </c>
      <c r="P401" s="95">
        <f t="shared" si="26"/>
        <v>0</v>
      </c>
      <c r="Q401" s="95">
        <f t="shared" si="26"/>
        <v>0</v>
      </c>
      <c r="R401" s="95">
        <f t="shared" si="26"/>
        <v>0</v>
      </c>
      <c r="S401" s="95">
        <f t="shared" si="25"/>
        <v>0</v>
      </c>
      <c r="T401" s="95">
        <f t="shared" si="25"/>
        <v>0</v>
      </c>
      <c r="U401" s="95">
        <f t="shared" si="25"/>
        <v>0</v>
      </c>
      <c r="V401" s="95">
        <f t="shared" si="25"/>
        <v>0</v>
      </c>
    </row>
    <row r="402" spans="1:22" x14ac:dyDescent="0.15">
      <c r="A402" s="9" t="s">
        <v>366</v>
      </c>
      <c r="B402" s="29" t="s">
        <v>256</v>
      </c>
      <c r="C402" s="12">
        <v>42347</v>
      </c>
      <c r="D402" s="9">
        <v>12</v>
      </c>
      <c r="F402" s="128">
        <v>0.1</v>
      </c>
      <c r="G402" s="128">
        <v>0.24</v>
      </c>
      <c r="H402" s="128">
        <v>3.84</v>
      </c>
      <c r="I402" s="128">
        <v>4.03</v>
      </c>
      <c r="J402" s="128">
        <v>4.07</v>
      </c>
      <c r="K402" s="128">
        <v>0</v>
      </c>
      <c r="L402" s="128">
        <v>0.12</v>
      </c>
      <c r="P402" s="95">
        <f t="shared" si="26"/>
        <v>0</v>
      </c>
      <c r="Q402" s="95">
        <f t="shared" si="26"/>
        <v>0</v>
      </c>
      <c r="R402" s="95">
        <f t="shared" si="26"/>
        <v>0</v>
      </c>
      <c r="S402" s="95">
        <f t="shared" si="25"/>
        <v>0</v>
      </c>
      <c r="T402" s="95">
        <f t="shared" si="25"/>
        <v>0</v>
      </c>
      <c r="U402" s="95">
        <f t="shared" si="25"/>
        <v>0</v>
      </c>
      <c r="V402" s="95">
        <f t="shared" si="25"/>
        <v>0</v>
      </c>
    </row>
    <row r="403" spans="1:22" x14ac:dyDescent="0.15">
      <c r="A403" s="9" t="s">
        <v>8</v>
      </c>
      <c r="B403" s="29" t="s">
        <v>309</v>
      </c>
      <c r="C403" s="12">
        <v>42381</v>
      </c>
      <c r="D403" s="9">
        <v>1</v>
      </c>
      <c r="F403" s="128">
        <v>0.1</v>
      </c>
      <c r="G403" s="128">
        <v>0.24</v>
      </c>
      <c r="H403" s="128">
        <v>3.84</v>
      </c>
      <c r="I403" s="128">
        <v>4.03</v>
      </c>
      <c r="J403" s="128">
        <v>4.07</v>
      </c>
      <c r="K403" s="128">
        <v>0</v>
      </c>
      <c r="L403" s="128">
        <v>0.12</v>
      </c>
      <c r="P403" s="95">
        <f t="shared" si="26"/>
        <v>0</v>
      </c>
      <c r="Q403" s="95">
        <f t="shared" si="26"/>
        <v>0</v>
      </c>
      <c r="R403" s="95">
        <f t="shared" si="26"/>
        <v>0</v>
      </c>
      <c r="S403" s="95">
        <f t="shared" si="25"/>
        <v>0</v>
      </c>
      <c r="T403" s="95">
        <f t="shared" si="25"/>
        <v>0</v>
      </c>
      <c r="U403" s="95">
        <f t="shared" si="25"/>
        <v>0</v>
      </c>
      <c r="V403" s="95">
        <f t="shared" si="25"/>
        <v>0</v>
      </c>
    </row>
    <row r="404" spans="1:22" x14ac:dyDescent="0.15">
      <c r="A404" s="9" t="s">
        <v>8</v>
      </c>
      <c r="B404" s="29" t="s">
        <v>309</v>
      </c>
      <c r="C404" s="12">
        <v>42409</v>
      </c>
      <c r="D404" s="9">
        <v>2</v>
      </c>
      <c r="F404" s="128">
        <v>0.1</v>
      </c>
      <c r="G404" s="128">
        <v>0.24</v>
      </c>
      <c r="H404" s="128">
        <v>3.84</v>
      </c>
      <c r="I404" s="128">
        <v>4.03</v>
      </c>
      <c r="J404" s="128">
        <v>4.07</v>
      </c>
      <c r="K404" s="128">
        <v>0</v>
      </c>
      <c r="L404" s="128">
        <v>0.12</v>
      </c>
      <c r="P404" s="95">
        <f t="shared" si="26"/>
        <v>0</v>
      </c>
      <c r="Q404" s="95">
        <f t="shared" si="26"/>
        <v>0</v>
      </c>
      <c r="R404" s="95">
        <f t="shared" si="26"/>
        <v>0</v>
      </c>
      <c r="S404" s="95">
        <f t="shared" si="25"/>
        <v>0</v>
      </c>
      <c r="T404" s="95">
        <f t="shared" si="25"/>
        <v>0</v>
      </c>
      <c r="U404" s="95">
        <f t="shared" si="25"/>
        <v>0</v>
      </c>
      <c r="V404" s="95">
        <f t="shared" si="25"/>
        <v>0</v>
      </c>
    </row>
    <row r="405" spans="1:22" x14ac:dyDescent="0.15">
      <c r="A405" s="9" t="s">
        <v>8</v>
      </c>
      <c r="B405" s="29" t="s">
        <v>309</v>
      </c>
      <c r="C405" s="12">
        <v>42437</v>
      </c>
      <c r="D405" s="9">
        <v>3</v>
      </c>
      <c r="F405" s="128">
        <v>0.1</v>
      </c>
      <c r="G405" s="128">
        <v>0.24</v>
      </c>
      <c r="H405" s="128">
        <v>3.84</v>
      </c>
      <c r="I405" s="128">
        <v>4.03</v>
      </c>
      <c r="J405" s="128">
        <v>4.07</v>
      </c>
      <c r="K405" s="128">
        <v>0</v>
      </c>
      <c r="L405" s="128">
        <v>0.12</v>
      </c>
      <c r="P405" s="95">
        <f t="shared" si="26"/>
        <v>0</v>
      </c>
      <c r="Q405" s="95">
        <f t="shared" si="26"/>
        <v>0</v>
      </c>
      <c r="R405" s="95">
        <f t="shared" si="26"/>
        <v>0</v>
      </c>
      <c r="S405" s="95">
        <f t="shared" si="25"/>
        <v>0</v>
      </c>
      <c r="T405" s="95">
        <f t="shared" si="25"/>
        <v>0</v>
      </c>
      <c r="U405" s="95">
        <f t="shared" si="25"/>
        <v>0</v>
      </c>
      <c r="V405" s="95">
        <f t="shared" si="25"/>
        <v>0</v>
      </c>
    </row>
    <row r="406" spans="1:22" x14ac:dyDescent="0.15">
      <c r="A406" s="9" t="s">
        <v>8</v>
      </c>
      <c r="B406" s="29" t="s">
        <v>309</v>
      </c>
      <c r="C406" s="12">
        <v>42472</v>
      </c>
      <c r="D406" s="9">
        <v>4</v>
      </c>
      <c r="F406" s="128">
        <v>0.1</v>
      </c>
      <c r="G406" s="128">
        <v>0.24</v>
      </c>
      <c r="H406" s="128">
        <v>3.84</v>
      </c>
      <c r="I406" s="128">
        <v>4.03</v>
      </c>
      <c r="J406" s="128">
        <v>4.07</v>
      </c>
      <c r="K406" s="128">
        <v>0</v>
      </c>
      <c r="L406" s="128">
        <v>0.12</v>
      </c>
      <c r="P406" s="95">
        <f t="shared" si="26"/>
        <v>0</v>
      </c>
      <c r="Q406" s="95">
        <f t="shared" si="26"/>
        <v>0</v>
      </c>
      <c r="R406" s="95">
        <f t="shared" si="26"/>
        <v>0</v>
      </c>
      <c r="S406" s="95">
        <f t="shared" si="25"/>
        <v>0</v>
      </c>
      <c r="T406" s="95">
        <f t="shared" si="25"/>
        <v>0</v>
      </c>
      <c r="U406" s="95">
        <f t="shared" si="25"/>
        <v>0</v>
      </c>
      <c r="V406" s="95">
        <f t="shared" si="25"/>
        <v>0</v>
      </c>
    </row>
    <row r="407" spans="1:22" x14ac:dyDescent="0.15">
      <c r="A407" s="9" t="s">
        <v>3</v>
      </c>
      <c r="B407" s="29" t="s">
        <v>0</v>
      </c>
      <c r="C407" s="12">
        <v>41768</v>
      </c>
      <c r="D407" s="9">
        <v>5</v>
      </c>
      <c r="F407" s="128">
        <v>0.12</v>
      </c>
      <c r="G407" s="128">
        <v>0.28999999999999998</v>
      </c>
      <c r="H407" s="128">
        <v>3.74</v>
      </c>
      <c r="I407" s="128">
        <v>3.97</v>
      </c>
      <c r="J407" s="128">
        <v>4</v>
      </c>
      <c r="K407" s="128">
        <v>0</v>
      </c>
      <c r="L407" s="128">
        <v>0.15</v>
      </c>
      <c r="P407" s="95">
        <f t="shared" si="26"/>
        <v>1.999999999999999E-2</v>
      </c>
      <c r="Q407" s="95">
        <f t="shared" si="26"/>
        <v>4.9999999999999989E-2</v>
      </c>
      <c r="R407" s="95">
        <f t="shared" si="26"/>
        <v>-9.9999999999999645E-2</v>
      </c>
      <c r="S407" s="95">
        <f t="shared" si="25"/>
        <v>-6.0000000000000053E-2</v>
      </c>
      <c r="T407" s="95">
        <f t="shared" si="25"/>
        <v>-7.0000000000000284E-2</v>
      </c>
      <c r="U407" s="95">
        <f t="shared" si="25"/>
        <v>0</v>
      </c>
      <c r="V407" s="95">
        <f t="shared" si="25"/>
        <v>0.03</v>
      </c>
    </row>
    <row r="408" spans="1:22" x14ac:dyDescent="0.15">
      <c r="A408" s="9" t="s">
        <v>3</v>
      </c>
      <c r="B408" s="29" t="s">
        <v>0</v>
      </c>
      <c r="C408" s="12">
        <v>41801</v>
      </c>
      <c r="D408" s="9">
        <v>6</v>
      </c>
      <c r="F408" s="128">
        <v>0.12</v>
      </c>
      <c r="G408" s="128">
        <v>0.28999999999999998</v>
      </c>
      <c r="H408" s="128">
        <v>3.74</v>
      </c>
      <c r="I408" s="128">
        <v>3.97</v>
      </c>
      <c r="J408" s="128">
        <v>4</v>
      </c>
      <c r="K408" s="128">
        <v>0</v>
      </c>
      <c r="L408" s="128">
        <v>0.15</v>
      </c>
      <c r="P408" s="95">
        <f t="shared" si="26"/>
        <v>0</v>
      </c>
      <c r="Q408" s="95">
        <f t="shared" si="26"/>
        <v>0</v>
      </c>
      <c r="R408" s="95">
        <f t="shared" si="26"/>
        <v>0</v>
      </c>
      <c r="S408" s="95">
        <f t="shared" si="25"/>
        <v>0</v>
      </c>
      <c r="T408" s="95">
        <f t="shared" si="25"/>
        <v>0</v>
      </c>
      <c r="U408" s="95">
        <f t="shared" si="25"/>
        <v>0</v>
      </c>
      <c r="V408" s="95">
        <f t="shared" si="25"/>
        <v>0</v>
      </c>
    </row>
    <row r="409" spans="1:22" x14ac:dyDescent="0.15">
      <c r="A409" s="9" t="s">
        <v>3</v>
      </c>
      <c r="B409" s="29" t="s">
        <v>0</v>
      </c>
      <c r="C409" s="12">
        <v>41834</v>
      </c>
      <c r="D409" s="9">
        <v>7</v>
      </c>
      <c r="F409" s="128">
        <v>0.12</v>
      </c>
      <c r="G409" s="128">
        <v>0.28999999999999998</v>
      </c>
      <c r="H409" s="128">
        <v>3.74</v>
      </c>
      <c r="I409" s="128">
        <v>3.97</v>
      </c>
      <c r="J409" s="128">
        <v>4</v>
      </c>
      <c r="K409" s="128">
        <v>0</v>
      </c>
      <c r="L409" s="128">
        <v>0.15</v>
      </c>
      <c r="P409" s="95">
        <f t="shared" si="26"/>
        <v>0</v>
      </c>
      <c r="Q409" s="95">
        <f t="shared" si="26"/>
        <v>0</v>
      </c>
      <c r="R409" s="95">
        <f t="shared" si="26"/>
        <v>0</v>
      </c>
      <c r="S409" s="95">
        <f t="shared" si="25"/>
        <v>0</v>
      </c>
      <c r="T409" s="95">
        <f t="shared" si="25"/>
        <v>0</v>
      </c>
      <c r="U409" s="95">
        <f t="shared" si="25"/>
        <v>0</v>
      </c>
      <c r="V409" s="95">
        <f t="shared" si="25"/>
        <v>0</v>
      </c>
    </row>
    <row r="410" spans="1:22" x14ac:dyDescent="0.15">
      <c r="A410" s="9" t="s">
        <v>3</v>
      </c>
      <c r="B410" s="29" t="s">
        <v>0</v>
      </c>
      <c r="C410" s="12">
        <v>41863</v>
      </c>
      <c r="D410" s="9">
        <v>8</v>
      </c>
      <c r="F410" s="128">
        <v>0.17</v>
      </c>
      <c r="G410" s="128">
        <v>0.28999999999999998</v>
      </c>
      <c r="H410" s="128">
        <v>3.9</v>
      </c>
      <c r="I410" s="128">
        <v>4.0999999999999996</v>
      </c>
      <c r="J410" s="128">
        <v>4.1399999999999997</v>
      </c>
      <c r="K410" s="128">
        <v>0</v>
      </c>
      <c r="L410" s="128">
        <v>0.22</v>
      </c>
      <c r="P410" s="95">
        <f t="shared" si="26"/>
        <v>5.0000000000000017E-2</v>
      </c>
      <c r="Q410" s="95">
        <f t="shared" si="26"/>
        <v>0</v>
      </c>
      <c r="R410" s="95">
        <f t="shared" si="26"/>
        <v>0.1599999999999997</v>
      </c>
      <c r="S410" s="95">
        <f t="shared" si="25"/>
        <v>0.12999999999999945</v>
      </c>
      <c r="T410" s="95">
        <f t="shared" si="25"/>
        <v>0.13999999999999968</v>
      </c>
      <c r="U410" s="95">
        <f t="shared" si="25"/>
        <v>0</v>
      </c>
      <c r="V410" s="95">
        <f t="shared" si="25"/>
        <v>7.0000000000000007E-2</v>
      </c>
    </row>
    <row r="411" spans="1:22" x14ac:dyDescent="0.15">
      <c r="A411" s="9" t="s">
        <v>3</v>
      </c>
      <c r="B411" s="29" t="s">
        <v>0</v>
      </c>
      <c r="C411" s="12">
        <v>41893</v>
      </c>
      <c r="D411" s="9">
        <v>9</v>
      </c>
      <c r="F411" s="128">
        <v>0.17</v>
      </c>
      <c r="G411" s="128">
        <v>0.28999999999999998</v>
      </c>
      <c r="H411" s="128">
        <v>3.95</v>
      </c>
      <c r="I411" s="128">
        <v>4.2</v>
      </c>
      <c r="J411" s="128">
        <v>4.24</v>
      </c>
      <c r="K411" s="128">
        <v>0</v>
      </c>
      <c r="L411" s="128">
        <v>0.17</v>
      </c>
      <c r="P411" s="95">
        <f t="shared" si="26"/>
        <v>0</v>
      </c>
      <c r="Q411" s="95">
        <f t="shared" si="26"/>
        <v>0</v>
      </c>
      <c r="R411" s="95">
        <f t="shared" si="26"/>
        <v>5.0000000000000266E-2</v>
      </c>
      <c r="S411" s="95">
        <f t="shared" si="25"/>
        <v>0.10000000000000053</v>
      </c>
      <c r="T411" s="95">
        <f t="shared" si="25"/>
        <v>0.10000000000000053</v>
      </c>
      <c r="U411" s="95">
        <f t="shared" si="25"/>
        <v>0</v>
      </c>
      <c r="V411" s="95">
        <f t="shared" si="25"/>
        <v>-4.9999999999999989E-2</v>
      </c>
    </row>
    <row r="412" spans="1:22" x14ac:dyDescent="0.15">
      <c r="A412" s="9" t="s">
        <v>3</v>
      </c>
      <c r="B412" s="29" t="s">
        <v>0</v>
      </c>
      <c r="C412" s="12">
        <v>41922</v>
      </c>
      <c r="D412" s="9">
        <v>10</v>
      </c>
      <c r="F412" s="128">
        <v>0.17</v>
      </c>
      <c r="G412" s="128">
        <v>0.28999999999999998</v>
      </c>
      <c r="H412" s="128">
        <v>3.95</v>
      </c>
      <c r="I412" s="128">
        <v>4.2</v>
      </c>
      <c r="J412" s="128">
        <v>4.24</v>
      </c>
      <c r="K412" s="128">
        <v>0</v>
      </c>
      <c r="L412" s="128">
        <v>0.17</v>
      </c>
      <c r="P412" s="95">
        <f t="shared" si="26"/>
        <v>0</v>
      </c>
      <c r="Q412" s="95">
        <f t="shared" si="26"/>
        <v>0</v>
      </c>
      <c r="R412" s="95">
        <f t="shared" si="26"/>
        <v>0</v>
      </c>
      <c r="S412" s="95">
        <f t="shared" si="25"/>
        <v>0</v>
      </c>
      <c r="T412" s="95">
        <f t="shared" si="25"/>
        <v>0</v>
      </c>
      <c r="U412" s="95">
        <f t="shared" si="25"/>
        <v>0</v>
      </c>
      <c r="V412" s="95">
        <f t="shared" si="25"/>
        <v>0</v>
      </c>
    </row>
    <row r="413" spans="1:22" x14ac:dyDescent="0.15">
      <c r="A413" s="9" t="s">
        <v>3</v>
      </c>
      <c r="B413" s="29" t="s">
        <v>0</v>
      </c>
      <c r="C413" s="12">
        <v>41954</v>
      </c>
      <c r="D413" s="9">
        <v>11</v>
      </c>
      <c r="F413" s="128">
        <v>0.12</v>
      </c>
      <c r="G413" s="128">
        <v>0.28999999999999998</v>
      </c>
      <c r="H413" s="128">
        <v>3.95</v>
      </c>
      <c r="I413" s="128">
        <v>4.2</v>
      </c>
      <c r="J413" s="128">
        <v>4.24</v>
      </c>
      <c r="K413" s="128">
        <v>0</v>
      </c>
      <c r="L413" s="128">
        <v>0.12</v>
      </c>
      <c r="P413" s="95">
        <f t="shared" si="26"/>
        <v>-5.0000000000000017E-2</v>
      </c>
      <c r="Q413" s="95">
        <f t="shared" si="26"/>
        <v>0</v>
      </c>
      <c r="R413" s="95">
        <f t="shared" si="26"/>
        <v>0</v>
      </c>
      <c r="S413" s="95">
        <f t="shared" si="25"/>
        <v>0</v>
      </c>
      <c r="T413" s="95">
        <f t="shared" si="25"/>
        <v>0</v>
      </c>
      <c r="U413" s="95">
        <f t="shared" si="25"/>
        <v>0</v>
      </c>
      <c r="V413" s="95">
        <f t="shared" si="25"/>
        <v>-5.0000000000000017E-2</v>
      </c>
    </row>
    <row r="414" spans="1:22" x14ac:dyDescent="0.15">
      <c r="A414" s="9" t="s">
        <v>3</v>
      </c>
      <c r="B414" s="29" t="s">
        <v>0</v>
      </c>
      <c r="C414" s="12">
        <v>41983</v>
      </c>
      <c r="D414" s="9">
        <v>12</v>
      </c>
      <c r="F414" s="128">
        <v>0.12</v>
      </c>
      <c r="G414" s="128">
        <v>0.28999999999999998</v>
      </c>
      <c r="H414" s="128">
        <v>3.95</v>
      </c>
      <c r="I414" s="128">
        <v>4.2</v>
      </c>
      <c r="J414" s="128">
        <v>4.24</v>
      </c>
      <c r="K414" s="128">
        <v>0</v>
      </c>
      <c r="L414" s="128">
        <v>0.12</v>
      </c>
      <c r="P414" s="95">
        <f t="shared" si="26"/>
        <v>0</v>
      </c>
      <c r="Q414" s="95">
        <f t="shared" si="26"/>
        <v>0</v>
      </c>
      <c r="R414" s="95">
        <f t="shared" si="26"/>
        <v>0</v>
      </c>
      <c r="S414" s="95">
        <f t="shared" si="25"/>
        <v>0</v>
      </c>
      <c r="T414" s="95">
        <f t="shared" si="25"/>
        <v>0</v>
      </c>
      <c r="U414" s="95">
        <f t="shared" si="25"/>
        <v>0</v>
      </c>
      <c r="V414" s="95">
        <f t="shared" si="25"/>
        <v>0</v>
      </c>
    </row>
    <row r="415" spans="1:22" x14ac:dyDescent="0.15">
      <c r="A415" s="9" t="s">
        <v>1</v>
      </c>
      <c r="B415" s="29" t="s">
        <v>0</v>
      </c>
      <c r="C415" s="12">
        <v>42016</v>
      </c>
      <c r="D415" s="128">
        <v>1</v>
      </c>
      <c r="F415" s="128">
        <v>0.12</v>
      </c>
      <c r="G415" s="128">
        <v>0.28999999999999998</v>
      </c>
      <c r="H415" s="128">
        <v>3.95</v>
      </c>
      <c r="I415" s="128">
        <v>4.2</v>
      </c>
      <c r="J415" s="128">
        <v>4.24</v>
      </c>
      <c r="K415" s="128">
        <v>0</v>
      </c>
      <c r="L415" s="128">
        <v>0.12</v>
      </c>
      <c r="P415" s="95">
        <f t="shared" si="26"/>
        <v>0</v>
      </c>
      <c r="Q415" s="95">
        <f t="shared" si="26"/>
        <v>0</v>
      </c>
      <c r="R415" s="95">
        <f t="shared" si="26"/>
        <v>0</v>
      </c>
      <c r="S415" s="95">
        <f t="shared" si="25"/>
        <v>0</v>
      </c>
      <c r="T415" s="95">
        <f t="shared" si="25"/>
        <v>0</v>
      </c>
      <c r="U415" s="95">
        <f t="shared" si="25"/>
        <v>0</v>
      </c>
      <c r="V415" s="95">
        <f t="shared" si="25"/>
        <v>0</v>
      </c>
    </row>
    <row r="416" spans="1:22" x14ac:dyDescent="0.15">
      <c r="A416" s="9" t="s">
        <v>1</v>
      </c>
      <c r="B416" s="29" t="s">
        <v>0</v>
      </c>
      <c r="C416" s="12">
        <v>42045</v>
      </c>
      <c r="D416" s="128">
        <v>2</v>
      </c>
      <c r="F416" s="128">
        <v>0.12</v>
      </c>
      <c r="G416" s="128">
        <v>0.28999999999999998</v>
      </c>
      <c r="H416" s="128">
        <v>3.95</v>
      </c>
      <c r="I416" s="128">
        <v>4.2</v>
      </c>
      <c r="J416" s="128">
        <v>4.24</v>
      </c>
      <c r="K416" s="128">
        <v>0</v>
      </c>
      <c r="L416" s="128">
        <v>0.12</v>
      </c>
      <c r="P416" s="95">
        <f t="shared" si="26"/>
        <v>0</v>
      </c>
      <c r="Q416" s="95">
        <f t="shared" si="26"/>
        <v>0</v>
      </c>
      <c r="R416" s="95">
        <f t="shared" si="26"/>
        <v>0</v>
      </c>
      <c r="S416" s="95">
        <f t="shared" si="25"/>
        <v>0</v>
      </c>
      <c r="T416" s="95">
        <f t="shared" si="25"/>
        <v>0</v>
      </c>
      <c r="U416" s="95">
        <f t="shared" si="25"/>
        <v>0</v>
      </c>
      <c r="V416" s="95">
        <f t="shared" si="25"/>
        <v>0</v>
      </c>
    </row>
    <row r="417" spans="1:22" x14ac:dyDescent="0.15">
      <c r="A417" s="9" t="s">
        <v>1</v>
      </c>
      <c r="B417" s="29" t="s">
        <v>0</v>
      </c>
      <c r="C417" s="12">
        <v>42073</v>
      </c>
      <c r="D417" s="128">
        <v>3</v>
      </c>
      <c r="F417" s="128">
        <v>0.13</v>
      </c>
      <c r="G417" s="128">
        <v>0.28999999999999998</v>
      </c>
      <c r="H417" s="128">
        <v>4.05</v>
      </c>
      <c r="I417" s="128">
        <v>4.25</v>
      </c>
      <c r="J417" s="128">
        <v>4.29</v>
      </c>
      <c r="K417" s="128">
        <v>0</v>
      </c>
      <c r="L417" s="128">
        <v>0.18</v>
      </c>
      <c r="P417" s="95">
        <f t="shared" si="26"/>
        <v>1.0000000000000009E-2</v>
      </c>
      <c r="Q417" s="95">
        <f t="shared" si="26"/>
        <v>0</v>
      </c>
      <c r="R417" s="95">
        <f t="shared" si="26"/>
        <v>9.9999999999999645E-2</v>
      </c>
      <c r="S417" s="95">
        <f t="shared" si="25"/>
        <v>4.9999999999999822E-2</v>
      </c>
      <c r="T417" s="95">
        <f t="shared" si="25"/>
        <v>4.9999999999999822E-2</v>
      </c>
      <c r="U417" s="95">
        <f t="shared" si="25"/>
        <v>0</v>
      </c>
      <c r="V417" s="95">
        <f t="shared" si="25"/>
        <v>0.06</v>
      </c>
    </row>
    <row r="418" spans="1:22" x14ac:dyDescent="0.15">
      <c r="A418" s="9" t="s">
        <v>1</v>
      </c>
      <c r="B418" s="29" t="s">
        <v>0</v>
      </c>
      <c r="C418" s="7">
        <v>42103</v>
      </c>
      <c r="D418" s="128">
        <v>4</v>
      </c>
      <c r="F418" s="128">
        <v>0.13</v>
      </c>
      <c r="G418" s="128">
        <v>0.28999999999999998</v>
      </c>
      <c r="H418" s="128">
        <v>4.05</v>
      </c>
      <c r="I418" s="128">
        <v>4.25</v>
      </c>
      <c r="J418" s="128">
        <v>4.29</v>
      </c>
      <c r="K418" s="128">
        <v>0</v>
      </c>
      <c r="L418" s="128">
        <v>0.18</v>
      </c>
      <c r="P418" s="95">
        <f t="shared" si="26"/>
        <v>0</v>
      </c>
      <c r="Q418" s="95">
        <f t="shared" si="26"/>
        <v>0</v>
      </c>
      <c r="R418" s="95">
        <f t="shared" si="26"/>
        <v>0</v>
      </c>
      <c r="S418" s="95">
        <f t="shared" si="25"/>
        <v>0</v>
      </c>
      <c r="T418" s="95">
        <f t="shared" si="25"/>
        <v>0</v>
      </c>
      <c r="U418" s="95">
        <f t="shared" si="25"/>
        <v>0</v>
      </c>
      <c r="V418" s="95">
        <f t="shared" si="25"/>
        <v>0</v>
      </c>
    </row>
    <row r="419" spans="1:22" x14ac:dyDescent="0.15">
      <c r="A419" s="9" t="s">
        <v>1</v>
      </c>
      <c r="B419" s="138" t="s">
        <v>376</v>
      </c>
      <c r="C419" s="12">
        <v>42136</v>
      </c>
      <c r="D419" s="9">
        <v>5</v>
      </c>
      <c r="F419" s="128">
        <v>0.12</v>
      </c>
      <c r="G419" s="128">
        <v>0.36</v>
      </c>
      <c r="H419" s="128">
        <v>4</v>
      </c>
      <c r="I419" s="128">
        <v>4.25</v>
      </c>
      <c r="J419" s="128">
        <v>4.29</v>
      </c>
      <c r="K419" s="128">
        <v>0</v>
      </c>
      <c r="L419" s="128">
        <v>0.18</v>
      </c>
      <c r="P419" s="95">
        <f t="shared" si="26"/>
        <v>-1.0000000000000009E-2</v>
      </c>
      <c r="Q419" s="95">
        <f t="shared" si="26"/>
        <v>7.0000000000000007E-2</v>
      </c>
      <c r="R419" s="95">
        <f t="shared" si="26"/>
        <v>-4.9999999999999822E-2</v>
      </c>
      <c r="S419" s="95">
        <f t="shared" si="25"/>
        <v>0</v>
      </c>
      <c r="T419" s="95">
        <f t="shared" si="25"/>
        <v>0</v>
      </c>
      <c r="U419" s="95">
        <f t="shared" si="25"/>
        <v>0</v>
      </c>
      <c r="V419" s="95">
        <f t="shared" si="25"/>
        <v>0</v>
      </c>
    </row>
    <row r="420" spans="1:22" x14ac:dyDescent="0.15">
      <c r="A420" s="9" t="s">
        <v>1</v>
      </c>
      <c r="B420" s="138" t="s">
        <v>376</v>
      </c>
      <c r="C420" s="7">
        <v>42165</v>
      </c>
      <c r="D420" s="9">
        <v>6</v>
      </c>
      <c r="F420" s="128">
        <v>0.12</v>
      </c>
      <c r="G420" s="128">
        <v>0.36</v>
      </c>
      <c r="H420" s="128">
        <v>4.03</v>
      </c>
      <c r="I420" s="128">
        <v>4.28</v>
      </c>
      <c r="J420" s="128">
        <v>4.32</v>
      </c>
      <c r="K420" s="128">
        <v>0</v>
      </c>
      <c r="L420" s="128">
        <v>0.18</v>
      </c>
      <c r="P420" s="95">
        <f t="shared" si="26"/>
        <v>0</v>
      </c>
      <c r="Q420" s="95">
        <f t="shared" si="26"/>
        <v>0</v>
      </c>
      <c r="R420" s="95">
        <f t="shared" si="26"/>
        <v>3.0000000000000249E-2</v>
      </c>
      <c r="S420" s="95">
        <f t="shared" si="25"/>
        <v>3.0000000000000249E-2</v>
      </c>
      <c r="T420" s="95">
        <f t="shared" si="25"/>
        <v>3.0000000000000249E-2</v>
      </c>
      <c r="U420" s="95">
        <f t="shared" si="25"/>
        <v>0</v>
      </c>
      <c r="V420" s="95">
        <f t="shared" si="25"/>
        <v>0</v>
      </c>
    </row>
    <row r="421" spans="1:22" x14ac:dyDescent="0.15">
      <c r="A421" s="9" t="s">
        <v>1</v>
      </c>
      <c r="B421" s="138" t="s">
        <v>376</v>
      </c>
      <c r="C421" s="7">
        <v>42195</v>
      </c>
      <c r="D421" s="9">
        <v>7</v>
      </c>
      <c r="F421" s="128">
        <v>0.12</v>
      </c>
      <c r="G421" s="128">
        <v>0.36</v>
      </c>
      <c r="H421" s="128">
        <v>4.03</v>
      </c>
      <c r="I421" s="128">
        <v>4.28</v>
      </c>
      <c r="J421" s="128">
        <v>4.32</v>
      </c>
      <c r="K421" s="128">
        <v>0</v>
      </c>
      <c r="L421" s="128">
        <v>0.18</v>
      </c>
      <c r="P421" s="95">
        <f t="shared" si="26"/>
        <v>0</v>
      </c>
      <c r="Q421" s="95">
        <f t="shared" si="26"/>
        <v>0</v>
      </c>
      <c r="R421" s="95">
        <f t="shared" si="26"/>
        <v>0</v>
      </c>
      <c r="S421" s="95">
        <f t="shared" si="25"/>
        <v>0</v>
      </c>
      <c r="T421" s="95">
        <f t="shared" si="25"/>
        <v>0</v>
      </c>
      <c r="U421" s="95">
        <f t="shared" si="25"/>
        <v>0</v>
      </c>
      <c r="V421" s="95">
        <f t="shared" si="25"/>
        <v>0</v>
      </c>
    </row>
    <row r="422" spans="1:22" x14ac:dyDescent="0.15">
      <c r="A422" s="9" t="s">
        <v>1</v>
      </c>
      <c r="B422" s="2" t="s">
        <v>254</v>
      </c>
      <c r="C422" s="12">
        <v>42228</v>
      </c>
      <c r="D422" s="6">
        <v>8</v>
      </c>
      <c r="F422" s="128">
        <v>0.12</v>
      </c>
      <c r="G422" s="128">
        <v>0.36</v>
      </c>
      <c r="H422" s="128">
        <v>4.03</v>
      </c>
      <c r="I422" s="128">
        <v>4.28</v>
      </c>
      <c r="J422" s="128">
        <v>4.32</v>
      </c>
      <c r="K422" s="128">
        <v>0</v>
      </c>
      <c r="L422" s="128">
        <v>0.18</v>
      </c>
      <c r="P422" s="95">
        <f t="shared" si="26"/>
        <v>0</v>
      </c>
      <c r="Q422" s="95">
        <f t="shared" si="26"/>
        <v>0</v>
      </c>
      <c r="R422" s="95">
        <f t="shared" si="26"/>
        <v>0</v>
      </c>
      <c r="S422" s="95">
        <f t="shared" si="25"/>
        <v>0</v>
      </c>
      <c r="T422" s="95">
        <f t="shared" si="25"/>
        <v>0</v>
      </c>
      <c r="U422" s="95">
        <f t="shared" si="25"/>
        <v>0</v>
      </c>
      <c r="V422" s="95">
        <f t="shared" si="25"/>
        <v>0</v>
      </c>
    </row>
    <row r="423" spans="1:22" x14ac:dyDescent="0.15">
      <c r="A423" s="9" t="s">
        <v>1</v>
      </c>
      <c r="B423" s="2" t="s">
        <v>376</v>
      </c>
      <c r="C423" s="7">
        <v>42258</v>
      </c>
      <c r="D423" s="6">
        <v>9</v>
      </c>
      <c r="F423" s="128">
        <v>0.12</v>
      </c>
      <c r="G423" s="128">
        <v>0.36</v>
      </c>
      <c r="H423" s="128">
        <v>4.03</v>
      </c>
      <c r="I423" s="128">
        <v>4.28</v>
      </c>
      <c r="J423" s="128">
        <v>4.32</v>
      </c>
      <c r="K423" s="128">
        <v>0</v>
      </c>
      <c r="L423" s="128">
        <v>0.18</v>
      </c>
      <c r="P423" s="95">
        <f t="shared" si="26"/>
        <v>0</v>
      </c>
      <c r="Q423" s="95">
        <f t="shared" si="26"/>
        <v>0</v>
      </c>
      <c r="R423" s="95">
        <f t="shared" si="26"/>
        <v>0</v>
      </c>
      <c r="S423" s="95">
        <f t="shared" si="25"/>
        <v>0</v>
      </c>
      <c r="T423" s="95">
        <f t="shared" si="25"/>
        <v>0</v>
      </c>
      <c r="U423" s="95">
        <f t="shared" si="25"/>
        <v>0</v>
      </c>
      <c r="V423" s="95">
        <f t="shared" si="25"/>
        <v>0</v>
      </c>
    </row>
    <row r="424" spans="1:22" x14ac:dyDescent="0.15">
      <c r="A424" s="9" t="s">
        <v>1</v>
      </c>
      <c r="B424" s="138" t="s">
        <v>376</v>
      </c>
      <c r="C424" s="12">
        <v>42286</v>
      </c>
      <c r="D424" s="9">
        <v>10</v>
      </c>
      <c r="F424" s="128">
        <v>0.12</v>
      </c>
      <c r="G424" s="128">
        <v>0.36</v>
      </c>
      <c r="H424" s="128">
        <v>4.03</v>
      </c>
      <c r="I424" s="128">
        <v>4.28</v>
      </c>
      <c r="J424" s="128">
        <v>4.32</v>
      </c>
      <c r="K424" s="128">
        <v>0</v>
      </c>
      <c r="L424" s="128">
        <v>0.18</v>
      </c>
      <c r="P424" s="95">
        <f t="shared" si="26"/>
        <v>0</v>
      </c>
      <c r="Q424" s="95">
        <f t="shared" si="26"/>
        <v>0</v>
      </c>
      <c r="R424" s="95">
        <f t="shared" si="26"/>
        <v>0</v>
      </c>
      <c r="S424" s="95">
        <f t="shared" si="25"/>
        <v>0</v>
      </c>
      <c r="T424" s="95">
        <f t="shared" si="25"/>
        <v>0</v>
      </c>
      <c r="U424" s="95">
        <f t="shared" si="25"/>
        <v>0</v>
      </c>
      <c r="V424" s="95">
        <f t="shared" si="25"/>
        <v>0</v>
      </c>
    </row>
    <row r="425" spans="1:22" x14ac:dyDescent="0.15">
      <c r="A425" s="9" t="s">
        <v>1</v>
      </c>
      <c r="B425" s="138" t="s">
        <v>376</v>
      </c>
      <c r="C425" s="12">
        <v>42318</v>
      </c>
      <c r="D425" s="9">
        <v>11</v>
      </c>
      <c r="F425" s="128">
        <v>0.12</v>
      </c>
      <c r="G425" s="128">
        <v>0.36</v>
      </c>
      <c r="H425" s="128">
        <v>4.03</v>
      </c>
      <c r="I425" s="128">
        <v>4.28</v>
      </c>
      <c r="J425" s="128">
        <v>4.32</v>
      </c>
      <c r="K425" s="128">
        <v>0</v>
      </c>
      <c r="L425" s="128">
        <v>0.18</v>
      </c>
      <c r="P425" s="95">
        <f t="shared" si="26"/>
        <v>0</v>
      </c>
      <c r="Q425" s="95">
        <f t="shared" si="26"/>
        <v>0</v>
      </c>
      <c r="R425" s="95">
        <f t="shared" si="26"/>
        <v>0</v>
      </c>
      <c r="S425" s="95">
        <f t="shared" si="25"/>
        <v>0</v>
      </c>
      <c r="T425" s="95">
        <f t="shared" si="25"/>
        <v>0</v>
      </c>
      <c r="U425" s="95">
        <f t="shared" si="25"/>
        <v>0</v>
      </c>
      <c r="V425" s="95">
        <f t="shared" ref="V425:V488" si="27">L425-L424</f>
        <v>0</v>
      </c>
    </row>
    <row r="426" spans="1:22" x14ac:dyDescent="0.15">
      <c r="A426" s="9" t="s">
        <v>1</v>
      </c>
      <c r="B426" s="2" t="s">
        <v>370</v>
      </c>
      <c r="C426" s="7">
        <v>42347</v>
      </c>
      <c r="D426" s="6">
        <v>12</v>
      </c>
      <c r="F426" s="128">
        <v>0.12</v>
      </c>
      <c r="G426" s="128">
        <v>0.36</v>
      </c>
      <c r="H426" s="128">
        <v>3.82</v>
      </c>
      <c r="I426" s="128">
        <v>4.18</v>
      </c>
      <c r="J426" s="128">
        <v>4.21</v>
      </c>
      <c r="K426" s="128">
        <v>0</v>
      </c>
      <c r="L426" s="128">
        <v>0.08</v>
      </c>
      <c r="P426" s="95">
        <f t="shared" si="26"/>
        <v>0</v>
      </c>
      <c r="Q426" s="95">
        <f t="shared" si="26"/>
        <v>0</v>
      </c>
      <c r="R426" s="95">
        <f t="shared" si="26"/>
        <v>-0.21000000000000041</v>
      </c>
      <c r="S426" s="95">
        <f t="shared" si="26"/>
        <v>-0.10000000000000053</v>
      </c>
      <c r="T426" s="95">
        <f t="shared" si="26"/>
        <v>-0.11000000000000032</v>
      </c>
      <c r="U426" s="95">
        <f t="shared" si="26"/>
        <v>0</v>
      </c>
      <c r="V426" s="95">
        <f t="shared" si="27"/>
        <v>-9.9999999999999992E-2</v>
      </c>
    </row>
    <row r="427" spans="1:22" x14ac:dyDescent="0.15">
      <c r="A427" s="9" t="s">
        <v>1</v>
      </c>
      <c r="B427" s="138" t="s">
        <v>376</v>
      </c>
      <c r="C427" s="12">
        <v>42381</v>
      </c>
      <c r="D427" s="9">
        <v>1</v>
      </c>
      <c r="F427" s="128">
        <v>0.12</v>
      </c>
      <c r="G427" s="128">
        <v>0.36</v>
      </c>
      <c r="H427" s="128">
        <v>3.82</v>
      </c>
      <c r="I427" s="128">
        <v>4.18</v>
      </c>
      <c r="J427" s="128">
        <v>4.21</v>
      </c>
      <c r="K427" s="128">
        <v>0</v>
      </c>
      <c r="L427" s="128">
        <v>0.08</v>
      </c>
      <c r="P427" s="95">
        <f t="shared" ref="P427:U469" si="28">F427-F426</f>
        <v>0</v>
      </c>
      <c r="Q427" s="95">
        <f t="shared" si="28"/>
        <v>0</v>
      </c>
      <c r="R427" s="95">
        <f t="shared" si="28"/>
        <v>0</v>
      </c>
      <c r="S427" s="95">
        <f t="shared" si="28"/>
        <v>0</v>
      </c>
      <c r="T427" s="95">
        <f t="shared" si="28"/>
        <v>0</v>
      </c>
      <c r="U427" s="95">
        <f t="shared" si="28"/>
        <v>0</v>
      </c>
      <c r="V427" s="95">
        <f t="shared" si="27"/>
        <v>0</v>
      </c>
    </row>
    <row r="428" spans="1:22" x14ac:dyDescent="0.15">
      <c r="A428" s="9" t="s">
        <v>1</v>
      </c>
      <c r="B428" s="138" t="s">
        <v>376</v>
      </c>
      <c r="C428" s="12">
        <v>42409</v>
      </c>
      <c r="D428" s="9">
        <v>2</v>
      </c>
      <c r="F428" s="128">
        <v>0.12</v>
      </c>
      <c r="G428" s="128">
        <v>0.36</v>
      </c>
      <c r="H428" s="128">
        <v>3.82</v>
      </c>
      <c r="I428" s="128">
        <v>4.18</v>
      </c>
      <c r="J428" s="128">
        <v>4.21</v>
      </c>
      <c r="K428" s="128">
        <v>0</v>
      </c>
      <c r="L428" s="128">
        <v>0.08</v>
      </c>
      <c r="P428" s="95">
        <f t="shared" si="28"/>
        <v>0</v>
      </c>
      <c r="Q428" s="95">
        <f t="shared" si="28"/>
        <v>0</v>
      </c>
      <c r="R428" s="95">
        <f t="shared" si="28"/>
        <v>0</v>
      </c>
      <c r="S428" s="95">
        <f t="shared" si="28"/>
        <v>0</v>
      </c>
      <c r="T428" s="95">
        <f t="shared" si="28"/>
        <v>0</v>
      </c>
      <c r="U428" s="95">
        <f t="shared" si="28"/>
        <v>0</v>
      </c>
      <c r="V428" s="95">
        <f t="shared" si="27"/>
        <v>0</v>
      </c>
    </row>
    <row r="429" spans="1:22" x14ac:dyDescent="0.15">
      <c r="A429" s="9" t="s">
        <v>1</v>
      </c>
      <c r="B429" s="138" t="s">
        <v>376</v>
      </c>
      <c r="C429" s="12">
        <v>42437</v>
      </c>
      <c r="D429" s="9">
        <v>3</v>
      </c>
      <c r="F429" s="128">
        <v>0.12</v>
      </c>
      <c r="G429" s="128">
        <v>0.36</v>
      </c>
      <c r="H429" s="128">
        <v>3.82</v>
      </c>
      <c r="I429" s="128">
        <v>4.18</v>
      </c>
      <c r="J429" s="128">
        <v>4.21</v>
      </c>
      <c r="K429" s="128">
        <v>0</v>
      </c>
      <c r="L429" s="128">
        <v>0.08</v>
      </c>
      <c r="P429" s="95">
        <f t="shared" si="28"/>
        <v>0</v>
      </c>
      <c r="Q429" s="95">
        <f t="shared" si="28"/>
        <v>0</v>
      </c>
      <c r="R429" s="95">
        <f t="shared" si="28"/>
        <v>0</v>
      </c>
      <c r="S429" s="95">
        <f t="shared" si="28"/>
        <v>0</v>
      </c>
      <c r="T429" s="95">
        <f t="shared" si="28"/>
        <v>0</v>
      </c>
      <c r="U429" s="95">
        <f t="shared" si="28"/>
        <v>0</v>
      </c>
      <c r="V429" s="95">
        <f t="shared" si="27"/>
        <v>0</v>
      </c>
    </row>
    <row r="430" spans="1:22" x14ac:dyDescent="0.15">
      <c r="A430" s="9" t="s">
        <v>1</v>
      </c>
      <c r="B430" s="138" t="s">
        <v>376</v>
      </c>
      <c r="C430" s="12">
        <v>42472</v>
      </c>
      <c r="D430" s="9">
        <v>4</v>
      </c>
      <c r="F430" s="128">
        <v>0.12</v>
      </c>
      <c r="G430" s="128">
        <v>0.36</v>
      </c>
      <c r="H430" s="128">
        <v>3.82</v>
      </c>
      <c r="I430" s="128">
        <v>4.18</v>
      </c>
      <c r="J430" s="128">
        <v>4.21</v>
      </c>
      <c r="K430" s="128">
        <v>0</v>
      </c>
      <c r="L430" s="128">
        <v>0.08</v>
      </c>
      <c r="P430" s="95">
        <f t="shared" si="28"/>
        <v>0</v>
      </c>
      <c r="Q430" s="95">
        <f t="shared" si="28"/>
        <v>0</v>
      </c>
      <c r="R430" s="95">
        <f t="shared" si="28"/>
        <v>0</v>
      </c>
      <c r="S430" s="95">
        <f t="shared" si="28"/>
        <v>0</v>
      </c>
      <c r="T430" s="95">
        <f t="shared" si="28"/>
        <v>0</v>
      </c>
      <c r="U430" s="95">
        <f t="shared" si="28"/>
        <v>0</v>
      </c>
      <c r="V430" s="95">
        <f t="shared" si="27"/>
        <v>0</v>
      </c>
    </row>
    <row r="431" spans="1:22" x14ac:dyDescent="0.15">
      <c r="A431" s="9" t="s">
        <v>1</v>
      </c>
      <c r="B431" s="138" t="s">
        <v>382</v>
      </c>
      <c r="C431" s="7">
        <v>42500</v>
      </c>
      <c r="D431" s="6">
        <v>5</v>
      </c>
      <c r="F431" s="128">
        <v>0.12</v>
      </c>
      <c r="G431" s="128">
        <v>0.35</v>
      </c>
      <c r="H431" s="128">
        <v>3.82</v>
      </c>
      <c r="I431" s="128">
        <v>4.18</v>
      </c>
      <c r="J431" s="128">
        <v>4.21</v>
      </c>
      <c r="K431" s="128">
        <v>0</v>
      </c>
      <c r="L431" s="128">
        <v>7.0000000000000007E-2</v>
      </c>
      <c r="P431" s="95">
        <f t="shared" si="28"/>
        <v>0</v>
      </c>
      <c r="Q431" s="95">
        <f t="shared" si="28"/>
        <v>-1.0000000000000009E-2</v>
      </c>
      <c r="R431" s="95">
        <f t="shared" si="28"/>
        <v>0</v>
      </c>
      <c r="S431" s="95">
        <f t="shared" si="28"/>
        <v>0</v>
      </c>
      <c r="T431" s="95">
        <f t="shared" si="28"/>
        <v>0</v>
      </c>
      <c r="U431" s="95">
        <f t="shared" si="28"/>
        <v>0</v>
      </c>
      <c r="V431" s="95">
        <f t="shared" si="27"/>
        <v>-9.999999999999995E-3</v>
      </c>
    </row>
    <row r="432" spans="1:22" x14ac:dyDescent="0.15">
      <c r="A432" s="9" t="s">
        <v>1</v>
      </c>
      <c r="B432" s="138" t="s">
        <v>382</v>
      </c>
      <c r="C432" s="7">
        <v>42531</v>
      </c>
      <c r="D432" s="6">
        <v>6</v>
      </c>
      <c r="F432" s="128">
        <v>0.12</v>
      </c>
      <c r="G432" s="128">
        <v>0.35</v>
      </c>
      <c r="H432" s="128">
        <v>3.82</v>
      </c>
      <c r="I432" s="128">
        <v>4.18</v>
      </c>
      <c r="J432" s="128">
        <v>4.21</v>
      </c>
      <c r="K432" s="128">
        <v>0</v>
      </c>
      <c r="L432" s="128">
        <v>7.0000000000000007E-2</v>
      </c>
      <c r="P432" s="95">
        <f t="shared" si="28"/>
        <v>0</v>
      </c>
      <c r="Q432" s="95">
        <f t="shared" si="28"/>
        <v>0</v>
      </c>
      <c r="R432" s="95">
        <f t="shared" si="28"/>
        <v>0</v>
      </c>
      <c r="S432" s="95">
        <f t="shared" si="28"/>
        <v>0</v>
      </c>
      <c r="T432" s="95">
        <f t="shared" si="28"/>
        <v>0</v>
      </c>
      <c r="U432" s="95">
        <f t="shared" si="28"/>
        <v>0</v>
      </c>
      <c r="V432" s="95">
        <f t="shared" si="27"/>
        <v>0</v>
      </c>
    </row>
    <row r="433" spans="1:22" x14ac:dyDescent="0.15">
      <c r="A433" s="9" t="s">
        <v>1</v>
      </c>
      <c r="B433" s="138" t="s">
        <v>382</v>
      </c>
      <c r="C433" s="7">
        <v>42563</v>
      </c>
      <c r="D433" s="6">
        <v>7</v>
      </c>
      <c r="F433" s="128">
        <v>0.12</v>
      </c>
      <c r="G433" s="128">
        <v>0.35</v>
      </c>
      <c r="H433" s="128">
        <v>3.82</v>
      </c>
      <c r="I433" s="128">
        <v>4.18</v>
      </c>
      <c r="J433" s="128">
        <v>4.21</v>
      </c>
      <c r="K433" s="128">
        <v>0</v>
      </c>
      <c r="L433" s="128">
        <v>7.0000000000000007E-2</v>
      </c>
      <c r="P433" s="95">
        <f t="shared" si="28"/>
        <v>0</v>
      </c>
      <c r="Q433" s="95">
        <f t="shared" si="28"/>
        <v>0</v>
      </c>
      <c r="R433" s="95">
        <f t="shared" si="28"/>
        <v>0</v>
      </c>
      <c r="S433" s="95">
        <f t="shared" si="28"/>
        <v>0</v>
      </c>
      <c r="T433" s="95">
        <f t="shared" si="28"/>
        <v>0</v>
      </c>
      <c r="U433" s="95">
        <f t="shared" si="28"/>
        <v>0</v>
      </c>
      <c r="V433" s="95">
        <f t="shared" si="27"/>
        <v>0</v>
      </c>
    </row>
    <row r="434" spans="1:22" x14ac:dyDescent="0.15">
      <c r="A434" s="9" t="s">
        <v>1</v>
      </c>
      <c r="B434" s="138" t="s">
        <v>382</v>
      </c>
      <c r="C434" s="7">
        <v>42594</v>
      </c>
      <c r="D434" s="9">
        <v>8</v>
      </c>
      <c r="F434" s="128">
        <v>0.12</v>
      </c>
      <c r="G434" s="128">
        <v>0.35</v>
      </c>
      <c r="H434" s="128">
        <v>3.82</v>
      </c>
      <c r="I434" s="128">
        <v>4.18</v>
      </c>
      <c r="J434" s="128">
        <v>4.21</v>
      </c>
      <c r="K434" s="128">
        <v>0</v>
      </c>
      <c r="L434" s="128">
        <v>7.0000000000000007E-2</v>
      </c>
      <c r="P434" s="95">
        <f t="shared" si="28"/>
        <v>0</v>
      </c>
      <c r="Q434" s="95">
        <f t="shared" si="28"/>
        <v>0</v>
      </c>
      <c r="R434" s="95">
        <f t="shared" si="28"/>
        <v>0</v>
      </c>
      <c r="S434" s="95">
        <f t="shared" si="28"/>
        <v>0</v>
      </c>
      <c r="T434" s="95">
        <f t="shared" si="28"/>
        <v>0</v>
      </c>
      <c r="U434" s="95">
        <f t="shared" si="28"/>
        <v>0</v>
      </c>
      <c r="V434" s="95">
        <f t="shared" si="27"/>
        <v>0</v>
      </c>
    </row>
    <row r="435" spans="1:22" x14ac:dyDescent="0.15">
      <c r="A435" s="9" t="s">
        <v>1</v>
      </c>
      <c r="B435" s="138" t="s">
        <v>382</v>
      </c>
      <c r="C435" s="7">
        <v>42625</v>
      </c>
      <c r="D435" s="6">
        <v>9</v>
      </c>
      <c r="F435" s="128">
        <v>0.12</v>
      </c>
      <c r="G435" s="128">
        <v>0.35</v>
      </c>
      <c r="H435" s="128">
        <v>3.82</v>
      </c>
      <c r="I435" s="128">
        <v>4.18</v>
      </c>
      <c r="J435" s="128">
        <v>4.21</v>
      </c>
      <c r="K435" s="128">
        <v>0</v>
      </c>
      <c r="L435" s="128">
        <v>7.0000000000000007E-2</v>
      </c>
      <c r="P435" s="95">
        <f t="shared" si="28"/>
        <v>0</v>
      </c>
      <c r="Q435" s="95">
        <f t="shared" si="28"/>
        <v>0</v>
      </c>
      <c r="R435" s="95">
        <f t="shared" si="28"/>
        <v>0</v>
      </c>
      <c r="S435" s="95">
        <f t="shared" si="28"/>
        <v>0</v>
      </c>
      <c r="T435" s="95">
        <f t="shared" si="28"/>
        <v>0</v>
      </c>
      <c r="U435" s="95">
        <f t="shared" si="28"/>
        <v>0</v>
      </c>
      <c r="V435" s="95">
        <f t="shared" si="27"/>
        <v>0</v>
      </c>
    </row>
    <row r="436" spans="1:22" x14ac:dyDescent="0.15">
      <c r="A436" s="9" t="s">
        <v>1</v>
      </c>
      <c r="B436" s="138" t="s">
        <v>382</v>
      </c>
      <c r="C436" s="7">
        <v>42655</v>
      </c>
      <c r="D436" s="9">
        <v>10</v>
      </c>
      <c r="F436" s="128">
        <v>0.12</v>
      </c>
      <c r="G436" s="128">
        <v>0.35</v>
      </c>
      <c r="H436" s="128">
        <v>3.82</v>
      </c>
      <c r="I436" s="128">
        <v>4.18</v>
      </c>
      <c r="J436" s="128">
        <v>4.21</v>
      </c>
      <c r="K436" s="128">
        <v>0</v>
      </c>
      <c r="L436" s="128">
        <v>7.0000000000000007E-2</v>
      </c>
      <c r="P436" s="95">
        <f t="shared" si="28"/>
        <v>0</v>
      </c>
      <c r="Q436" s="95">
        <f t="shared" si="28"/>
        <v>0</v>
      </c>
      <c r="R436" s="95">
        <f t="shared" si="28"/>
        <v>0</v>
      </c>
      <c r="S436" s="95">
        <f t="shared" si="28"/>
        <v>0</v>
      </c>
      <c r="T436" s="95">
        <f t="shared" si="28"/>
        <v>0</v>
      </c>
      <c r="U436" s="95">
        <f t="shared" si="28"/>
        <v>0</v>
      </c>
      <c r="V436" s="95">
        <f t="shared" si="27"/>
        <v>0</v>
      </c>
    </row>
    <row r="437" spans="1:22" x14ac:dyDescent="0.15">
      <c r="A437" s="9" t="s">
        <v>1</v>
      </c>
      <c r="B437" s="138" t="s">
        <v>382</v>
      </c>
      <c r="C437" s="7">
        <v>42683</v>
      </c>
      <c r="D437" s="9">
        <v>11</v>
      </c>
      <c r="F437" s="128">
        <v>0.12</v>
      </c>
      <c r="G437" s="128">
        <v>0.35</v>
      </c>
      <c r="H437" s="128">
        <v>3.82</v>
      </c>
      <c r="I437" s="128">
        <v>4.18</v>
      </c>
      <c r="J437" s="128">
        <v>4.21</v>
      </c>
      <c r="K437" s="128">
        <v>0</v>
      </c>
      <c r="L437" s="128">
        <v>7.0000000000000007E-2</v>
      </c>
      <c r="P437" s="95">
        <f t="shared" si="28"/>
        <v>0</v>
      </c>
      <c r="Q437" s="95">
        <f t="shared" si="28"/>
        <v>0</v>
      </c>
      <c r="R437" s="95">
        <f t="shared" si="28"/>
        <v>0</v>
      </c>
      <c r="S437" s="95">
        <f t="shared" si="28"/>
        <v>0</v>
      </c>
      <c r="T437" s="95">
        <f t="shared" si="28"/>
        <v>0</v>
      </c>
      <c r="U437" s="95">
        <f t="shared" si="28"/>
        <v>0</v>
      </c>
      <c r="V437" s="95">
        <f t="shared" si="27"/>
        <v>0</v>
      </c>
    </row>
    <row r="438" spans="1:22" x14ac:dyDescent="0.15">
      <c r="A438" s="9" t="s">
        <v>1</v>
      </c>
      <c r="B438" s="138" t="s">
        <v>382</v>
      </c>
      <c r="C438" s="7"/>
      <c r="D438" s="9">
        <v>12</v>
      </c>
      <c r="F438" s="29" t="s">
        <v>452</v>
      </c>
      <c r="G438" s="29" t="s">
        <v>452</v>
      </c>
      <c r="H438" s="29" t="s">
        <v>452</v>
      </c>
      <c r="I438" s="29" t="s">
        <v>452</v>
      </c>
      <c r="J438" s="29" t="s">
        <v>452</v>
      </c>
      <c r="K438" s="29" t="s">
        <v>452</v>
      </c>
      <c r="L438" s="29" t="s">
        <v>452</v>
      </c>
      <c r="P438" s="95" t="e">
        <f t="shared" si="28"/>
        <v>#VALUE!</v>
      </c>
      <c r="Q438" s="95" t="e">
        <f t="shared" si="28"/>
        <v>#VALUE!</v>
      </c>
      <c r="R438" s="95" t="e">
        <f t="shared" si="28"/>
        <v>#VALUE!</v>
      </c>
      <c r="S438" s="95" t="e">
        <f t="shared" si="28"/>
        <v>#VALUE!</v>
      </c>
      <c r="T438" s="95" t="e">
        <f t="shared" si="28"/>
        <v>#VALUE!</v>
      </c>
      <c r="U438" s="95" t="e">
        <f t="shared" si="28"/>
        <v>#VALUE!</v>
      </c>
      <c r="V438" s="95" t="e">
        <f t="shared" si="27"/>
        <v>#VALUE!</v>
      </c>
    </row>
    <row r="439" spans="1:22" x14ac:dyDescent="0.15">
      <c r="A439" s="9" t="s">
        <v>1</v>
      </c>
      <c r="B439" s="138" t="s">
        <v>382</v>
      </c>
      <c r="C439" s="7"/>
      <c r="D439" s="9">
        <v>1</v>
      </c>
      <c r="F439" s="29" t="s">
        <v>452</v>
      </c>
      <c r="G439" s="29" t="s">
        <v>452</v>
      </c>
      <c r="H439" s="29" t="s">
        <v>452</v>
      </c>
      <c r="I439" s="29" t="s">
        <v>452</v>
      </c>
      <c r="J439" s="29" t="s">
        <v>452</v>
      </c>
      <c r="K439" s="29" t="s">
        <v>452</v>
      </c>
      <c r="L439" s="29" t="s">
        <v>452</v>
      </c>
      <c r="P439" s="95" t="e">
        <f t="shared" si="28"/>
        <v>#VALUE!</v>
      </c>
      <c r="Q439" s="95" t="e">
        <f t="shared" si="28"/>
        <v>#VALUE!</v>
      </c>
      <c r="R439" s="95" t="e">
        <f t="shared" si="28"/>
        <v>#VALUE!</v>
      </c>
      <c r="S439" s="95" t="e">
        <f t="shared" si="28"/>
        <v>#VALUE!</v>
      </c>
      <c r="T439" s="95" t="e">
        <f t="shared" si="28"/>
        <v>#VALUE!</v>
      </c>
      <c r="U439" s="95" t="e">
        <f t="shared" si="28"/>
        <v>#VALUE!</v>
      </c>
      <c r="V439" s="95" t="e">
        <f t="shared" si="27"/>
        <v>#VALUE!</v>
      </c>
    </row>
    <row r="440" spans="1:22" x14ac:dyDescent="0.15">
      <c r="A440" s="9" t="s">
        <v>1</v>
      </c>
      <c r="B440" s="138" t="s">
        <v>382</v>
      </c>
      <c r="C440" s="7"/>
      <c r="D440" s="9">
        <v>2</v>
      </c>
      <c r="F440" s="29" t="s">
        <v>452</v>
      </c>
      <c r="G440" s="29" t="s">
        <v>452</v>
      </c>
      <c r="H440" s="29" t="s">
        <v>452</v>
      </c>
      <c r="I440" s="29" t="s">
        <v>452</v>
      </c>
      <c r="J440" s="29" t="s">
        <v>452</v>
      </c>
      <c r="K440" s="29" t="s">
        <v>452</v>
      </c>
      <c r="L440" s="29" t="s">
        <v>452</v>
      </c>
      <c r="P440" s="95" t="e">
        <f t="shared" si="28"/>
        <v>#VALUE!</v>
      </c>
      <c r="Q440" s="95" t="e">
        <f t="shared" si="28"/>
        <v>#VALUE!</v>
      </c>
      <c r="R440" s="95" t="e">
        <f t="shared" si="28"/>
        <v>#VALUE!</v>
      </c>
      <c r="S440" s="95" t="e">
        <f t="shared" si="28"/>
        <v>#VALUE!</v>
      </c>
      <c r="T440" s="95" t="e">
        <f t="shared" si="28"/>
        <v>#VALUE!</v>
      </c>
      <c r="U440" s="95" t="e">
        <f t="shared" si="28"/>
        <v>#VALUE!</v>
      </c>
      <c r="V440" s="95" t="e">
        <f t="shared" si="27"/>
        <v>#VALUE!</v>
      </c>
    </row>
    <row r="441" spans="1:22" x14ac:dyDescent="0.15">
      <c r="A441" s="9" t="s">
        <v>1</v>
      </c>
      <c r="B441" s="138" t="s">
        <v>382</v>
      </c>
      <c r="C441" s="7"/>
      <c r="D441" s="9">
        <v>3</v>
      </c>
      <c r="F441" s="29" t="s">
        <v>452</v>
      </c>
      <c r="G441" s="29" t="s">
        <v>452</v>
      </c>
      <c r="H441" s="29" t="s">
        <v>452</v>
      </c>
      <c r="I441" s="29" t="s">
        <v>452</v>
      </c>
      <c r="J441" s="29" t="s">
        <v>452</v>
      </c>
      <c r="K441" s="29" t="s">
        <v>452</v>
      </c>
      <c r="L441" s="29" t="s">
        <v>452</v>
      </c>
      <c r="P441" s="95" t="e">
        <f t="shared" si="28"/>
        <v>#VALUE!</v>
      </c>
      <c r="Q441" s="95" t="e">
        <f t="shared" si="28"/>
        <v>#VALUE!</v>
      </c>
      <c r="R441" s="95" t="e">
        <f t="shared" si="28"/>
        <v>#VALUE!</v>
      </c>
      <c r="S441" s="95" t="e">
        <f t="shared" si="28"/>
        <v>#VALUE!</v>
      </c>
      <c r="T441" s="95" t="e">
        <f t="shared" si="28"/>
        <v>#VALUE!</v>
      </c>
      <c r="U441" s="95" t="e">
        <f t="shared" si="28"/>
        <v>#VALUE!</v>
      </c>
      <c r="V441" s="95" t="e">
        <f t="shared" si="27"/>
        <v>#VALUE!</v>
      </c>
    </row>
    <row r="442" spans="1:22" x14ac:dyDescent="0.15">
      <c r="A442" s="9" t="s">
        <v>1</v>
      </c>
      <c r="B442" s="138" t="s">
        <v>382</v>
      </c>
      <c r="C442" s="7"/>
      <c r="D442" s="9">
        <v>4</v>
      </c>
      <c r="F442" s="29" t="s">
        <v>452</v>
      </c>
      <c r="G442" s="29" t="s">
        <v>452</v>
      </c>
      <c r="H442" s="29" t="s">
        <v>452</v>
      </c>
      <c r="I442" s="29" t="s">
        <v>452</v>
      </c>
      <c r="J442" s="29" t="s">
        <v>452</v>
      </c>
      <c r="K442" s="29" t="s">
        <v>452</v>
      </c>
      <c r="L442" s="29" t="s">
        <v>452</v>
      </c>
      <c r="P442" s="95" t="e">
        <f t="shared" si="28"/>
        <v>#VALUE!</v>
      </c>
      <c r="Q442" s="95" t="e">
        <f t="shared" si="28"/>
        <v>#VALUE!</v>
      </c>
      <c r="R442" s="95" t="e">
        <f t="shared" si="28"/>
        <v>#VALUE!</v>
      </c>
      <c r="S442" s="95" t="e">
        <f t="shared" si="28"/>
        <v>#VALUE!</v>
      </c>
      <c r="T442" s="95" t="e">
        <f t="shared" si="28"/>
        <v>#VALUE!</v>
      </c>
      <c r="U442" s="95" t="e">
        <f t="shared" si="28"/>
        <v>#VALUE!</v>
      </c>
      <c r="V442" s="95" t="e">
        <f t="shared" si="27"/>
        <v>#VALUE!</v>
      </c>
    </row>
    <row r="443" spans="1:22" x14ac:dyDescent="0.15">
      <c r="A443" s="9" t="s">
        <v>367</v>
      </c>
      <c r="B443" s="29" t="s">
        <v>379</v>
      </c>
      <c r="C443" s="12">
        <v>42136</v>
      </c>
      <c r="D443" s="9">
        <v>5</v>
      </c>
      <c r="F443" s="128">
        <v>0.18</v>
      </c>
      <c r="G443" s="128">
        <v>0.36</v>
      </c>
      <c r="H443" s="128">
        <v>4.05</v>
      </c>
      <c r="I443" s="128">
        <v>4.3499999999999996</v>
      </c>
      <c r="J443" s="128">
        <v>4.3899999999999997</v>
      </c>
      <c r="K443" s="128">
        <v>0</v>
      </c>
      <c r="L443" s="128">
        <v>0.2</v>
      </c>
      <c r="P443" s="95" t="e">
        <f t="shared" si="28"/>
        <v>#VALUE!</v>
      </c>
      <c r="Q443" s="95" t="e">
        <f t="shared" si="28"/>
        <v>#VALUE!</v>
      </c>
      <c r="R443" s="95" t="e">
        <f t="shared" si="28"/>
        <v>#VALUE!</v>
      </c>
      <c r="S443" s="95" t="e">
        <f t="shared" si="28"/>
        <v>#VALUE!</v>
      </c>
      <c r="T443" s="95" t="e">
        <f t="shared" si="28"/>
        <v>#VALUE!</v>
      </c>
      <c r="U443" s="95" t="e">
        <f t="shared" si="28"/>
        <v>#VALUE!</v>
      </c>
      <c r="V443" s="95" t="e">
        <f t="shared" si="27"/>
        <v>#VALUE!</v>
      </c>
    </row>
    <row r="444" spans="1:22" x14ac:dyDescent="0.15">
      <c r="A444" s="9" t="s">
        <v>367</v>
      </c>
      <c r="B444" s="29" t="s">
        <v>379</v>
      </c>
      <c r="C444" s="7">
        <v>42165</v>
      </c>
      <c r="D444" s="9">
        <v>6</v>
      </c>
      <c r="F444" s="128">
        <v>0.18</v>
      </c>
      <c r="G444" s="128">
        <v>0.36</v>
      </c>
      <c r="H444" s="128">
        <v>4.05</v>
      </c>
      <c r="I444" s="128">
        <v>4.3499999999999996</v>
      </c>
      <c r="J444" s="128">
        <v>4.3899999999999997</v>
      </c>
      <c r="K444" s="128">
        <v>0</v>
      </c>
      <c r="L444" s="128">
        <v>0.2</v>
      </c>
      <c r="P444" s="95">
        <f t="shared" si="28"/>
        <v>0</v>
      </c>
      <c r="Q444" s="95">
        <f t="shared" si="28"/>
        <v>0</v>
      </c>
      <c r="R444" s="95">
        <f t="shared" si="28"/>
        <v>0</v>
      </c>
      <c r="S444" s="95">
        <f t="shared" si="28"/>
        <v>0</v>
      </c>
      <c r="T444" s="95">
        <f t="shared" si="28"/>
        <v>0</v>
      </c>
      <c r="U444" s="95">
        <f t="shared" si="28"/>
        <v>0</v>
      </c>
      <c r="V444" s="95">
        <f t="shared" si="27"/>
        <v>0</v>
      </c>
    </row>
    <row r="445" spans="1:22" x14ac:dyDescent="0.15">
      <c r="A445" s="9" t="s">
        <v>367</v>
      </c>
      <c r="B445" s="29" t="s">
        <v>379</v>
      </c>
      <c r="C445" s="7">
        <v>42195</v>
      </c>
      <c r="D445" s="9">
        <v>7</v>
      </c>
      <c r="F445" s="128">
        <v>0.18</v>
      </c>
      <c r="G445" s="128">
        <v>0.36</v>
      </c>
      <c r="H445" s="128">
        <v>4.05</v>
      </c>
      <c r="I445" s="128">
        <v>4.3499999999999996</v>
      </c>
      <c r="J445" s="128">
        <v>4.3899999999999997</v>
      </c>
      <c r="K445" s="128">
        <v>0</v>
      </c>
      <c r="L445" s="128">
        <v>0.2</v>
      </c>
      <c r="P445" s="95">
        <f t="shared" si="28"/>
        <v>0</v>
      </c>
      <c r="Q445" s="95">
        <f t="shared" si="28"/>
        <v>0</v>
      </c>
      <c r="R445" s="95">
        <f t="shared" si="28"/>
        <v>0</v>
      </c>
      <c r="S445" s="95">
        <f t="shared" si="28"/>
        <v>0</v>
      </c>
      <c r="T445" s="95">
        <f t="shared" si="28"/>
        <v>0</v>
      </c>
      <c r="U445" s="95">
        <f t="shared" si="28"/>
        <v>0</v>
      </c>
      <c r="V445" s="95">
        <f t="shared" si="27"/>
        <v>0</v>
      </c>
    </row>
    <row r="446" spans="1:22" x14ac:dyDescent="0.15">
      <c r="A446" s="9" t="s">
        <v>367</v>
      </c>
      <c r="B446" s="29" t="s">
        <v>379</v>
      </c>
      <c r="C446" s="12">
        <v>42228</v>
      </c>
      <c r="D446" s="9">
        <v>8</v>
      </c>
      <c r="F446" s="128">
        <v>0.18</v>
      </c>
      <c r="G446" s="128">
        <v>0.36</v>
      </c>
      <c r="H446" s="128">
        <v>4.05</v>
      </c>
      <c r="I446" s="128">
        <v>4.3499999999999996</v>
      </c>
      <c r="J446" s="128">
        <v>4.3899999999999997</v>
      </c>
      <c r="K446" s="128">
        <v>0</v>
      </c>
      <c r="L446" s="128">
        <v>0.2</v>
      </c>
      <c r="P446" s="95">
        <f t="shared" si="28"/>
        <v>0</v>
      </c>
      <c r="Q446" s="95">
        <f t="shared" si="28"/>
        <v>0</v>
      </c>
      <c r="R446" s="95">
        <f t="shared" si="28"/>
        <v>0</v>
      </c>
      <c r="S446" s="95">
        <f t="shared" si="28"/>
        <v>0</v>
      </c>
      <c r="T446" s="95">
        <f t="shared" si="28"/>
        <v>0</v>
      </c>
      <c r="U446" s="95">
        <f t="shared" si="28"/>
        <v>0</v>
      </c>
      <c r="V446" s="95">
        <f t="shared" si="27"/>
        <v>0</v>
      </c>
    </row>
    <row r="447" spans="1:22" x14ac:dyDescent="0.15">
      <c r="A447" s="29" t="s">
        <v>377</v>
      </c>
      <c r="B447" s="29" t="s">
        <v>378</v>
      </c>
      <c r="C447" s="12">
        <v>42258</v>
      </c>
      <c r="D447" s="9">
        <v>9</v>
      </c>
      <c r="F447" s="128">
        <v>0.18</v>
      </c>
      <c r="G447" s="128">
        <v>0.36</v>
      </c>
      <c r="H447" s="128">
        <v>4.05</v>
      </c>
      <c r="I447" s="128">
        <v>4.3499999999999996</v>
      </c>
      <c r="J447" s="128">
        <v>4.3899999999999997</v>
      </c>
      <c r="K447" s="128">
        <v>0</v>
      </c>
      <c r="L447" s="128">
        <v>0.2</v>
      </c>
      <c r="P447" s="95">
        <f t="shared" si="28"/>
        <v>0</v>
      </c>
      <c r="Q447" s="95">
        <f t="shared" si="28"/>
        <v>0</v>
      </c>
      <c r="R447" s="95">
        <f t="shared" si="28"/>
        <v>0</v>
      </c>
      <c r="S447" s="95">
        <f t="shared" si="28"/>
        <v>0</v>
      </c>
      <c r="T447" s="95">
        <f t="shared" si="28"/>
        <v>0</v>
      </c>
      <c r="U447" s="95">
        <f t="shared" si="28"/>
        <v>0</v>
      </c>
      <c r="V447" s="95">
        <f t="shared" si="27"/>
        <v>0</v>
      </c>
    </row>
    <row r="448" spans="1:22" x14ac:dyDescent="0.15">
      <c r="A448" s="9" t="s">
        <v>367</v>
      </c>
      <c r="B448" s="29" t="s">
        <v>379</v>
      </c>
      <c r="C448" s="12">
        <v>42286</v>
      </c>
      <c r="D448" s="9">
        <v>10</v>
      </c>
      <c r="F448" s="128">
        <v>0.18</v>
      </c>
      <c r="G448" s="128">
        <v>0.36</v>
      </c>
      <c r="H448" s="128">
        <v>4.05</v>
      </c>
      <c r="I448" s="128">
        <v>4.3499999999999996</v>
      </c>
      <c r="J448" s="128">
        <v>4.3899999999999997</v>
      </c>
      <c r="K448" s="128">
        <v>0</v>
      </c>
      <c r="L448" s="128">
        <v>0.2</v>
      </c>
      <c r="P448" s="95">
        <f t="shared" si="28"/>
        <v>0</v>
      </c>
      <c r="Q448" s="95">
        <f t="shared" si="28"/>
        <v>0</v>
      </c>
      <c r="R448" s="95">
        <f t="shared" si="28"/>
        <v>0</v>
      </c>
      <c r="S448" s="95">
        <f t="shared" si="28"/>
        <v>0</v>
      </c>
      <c r="T448" s="95">
        <f t="shared" si="28"/>
        <v>0</v>
      </c>
      <c r="U448" s="95">
        <f t="shared" si="28"/>
        <v>0</v>
      </c>
      <c r="V448" s="95">
        <f t="shared" si="27"/>
        <v>0</v>
      </c>
    </row>
    <row r="449" spans="1:22" x14ac:dyDescent="0.15">
      <c r="A449" s="9" t="s">
        <v>367</v>
      </c>
      <c r="B449" s="29" t="s">
        <v>379</v>
      </c>
      <c r="C449" s="12">
        <v>42318</v>
      </c>
      <c r="D449" s="9">
        <v>11</v>
      </c>
      <c r="F449" s="128">
        <v>0.18</v>
      </c>
      <c r="G449" s="128">
        <v>0.36</v>
      </c>
      <c r="H449" s="128">
        <v>4.05</v>
      </c>
      <c r="I449" s="128">
        <v>4.3499999999999996</v>
      </c>
      <c r="J449" s="128">
        <v>4.3899999999999997</v>
      </c>
      <c r="K449" s="128">
        <v>0</v>
      </c>
      <c r="L449" s="128">
        <v>0.2</v>
      </c>
      <c r="P449" s="95">
        <f t="shared" si="28"/>
        <v>0</v>
      </c>
      <c r="Q449" s="95">
        <f t="shared" si="28"/>
        <v>0</v>
      </c>
      <c r="R449" s="95">
        <f t="shared" si="28"/>
        <v>0</v>
      </c>
      <c r="S449" s="95">
        <f t="shared" si="28"/>
        <v>0</v>
      </c>
      <c r="T449" s="95">
        <f t="shared" si="28"/>
        <v>0</v>
      </c>
      <c r="U449" s="95">
        <f t="shared" si="28"/>
        <v>0</v>
      </c>
      <c r="V449" s="95">
        <f t="shared" si="27"/>
        <v>0</v>
      </c>
    </row>
    <row r="450" spans="1:22" x14ac:dyDescent="0.15">
      <c r="A450" s="9" t="s">
        <v>374</v>
      </c>
      <c r="B450" s="2" t="s">
        <v>371</v>
      </c>
      <c r="C450" s="7">
        <v>42347</v>
      </c>
      <c r="D450" s="9">
        <v>12</v>
      </c>
      <c r="F450" s="128">
        <v>0.08</v>
      </c>
      <c r="G450" s="128">
        <v>0.36</v>
      </c>
      <c r="H450" s="128">
        <v>4.05</v>
      </c>
      <c r="I450" s="128">
        <v>4.3499999999999996</v>
      </c>
      <c r="J450" s="128">
        <v>4.3899999999999997</v>
      </c>
      <c r="K450" s="128">
        <v>0</v>
      </c>
      <c r="L450" s="128">
        <v>0.1</v>
      </c>
      <c r="P450" s="95">
        <f t="shared" si="28"/>
        <v>-9.9999999999999992E-2</v>
      </c>
      <c r="Q450" s="95">
        <f t="shared" si="28"/>
        <v>0</v>
      </c>
      <c r="R450" s="95">
        <f t="shared" si="28"/>
        <v>0</v>
      </c>
      <c r="S450" s="95">
        <f t="shared" si="28"/>
        <v>0</v>
      </c>
      <c r="T450" s="95">
        <f t="shared" si="28"/>
        <v>0</v>
      </c>
      <c r="U450" s="95">
        <f t="shared" si="28"/>
        <v>0</v>
      </c>
      <c r="V450" s="95">
        <f t="shared" si="27"/>
        <v>-0.1</v>
      </c>
    </row>
    <row r="451" spans="1:22" x14ac:dyDescent="0.15">
      <c r="A451" s="9" t="s">
        <v>367</v>
      </c>
      <c r="B451" s="29" t="s">
        <v>379</v>
      </c>
      <c r="C451" s="12">
        <v>42381</v>
      </c>
      <c r="D451" s="29">
        <v>1</v>
      </c>
      <c r="F451" s="128">
        <v>0.08</v>
      </c>
      <c r="G451" s="128">
        <v>0.36</v>
      </c>
      <c r="H451" s="128">
        <v>4.05</v>
      </c>
      <c r="I451" s="128">
        <v>4.3499999999999996</v>
      </c>
      <c r="J451" s="128">
        <v>4.3899999999999997</v>
      </c>
      <c r="K451" s="128">
        <v>0</v>
      </c>
      <c r="L451" s="128">
        <v>0.1</v>
      </c>
      <c r="P451" s="95">
        <f t="shared" si="28"/>
        <v>0</v>
      </c>
      <c r="Q451" s="95">
        <f t="shared" si="28"/>
        <v>0</v>
      </c>
      <c r="R451" s="95">
        <f t="shared" si="28"/>
        <v>0</v>
      </c>
      <c r="S451" s="95">
        <f t="shared" si="28"/>
        <v>0</v>
      </c>
      <c r="T451" s="95">
        <f t="shared" si="28"/>
        <v>0</v>
      </c>
      <c r="U451" s="95">
        <f t="shared" si="28"/>
        <v>0</v>
      </c>
      <c r="V451" s="95">
        <f t="shared" si="27"/>
        <v>0</v>
      </c>
    </row>
    <row r="452" spans="1:22" x14ac:dyDescent="0.15">
      <c r="A452" s="9" t="s">
        <v>367</v>
      </c>
      <c r="B452" s="29" t="s">
        <v>379</v>
      </c>
      <c r="C452" s="12">
        <v>42409</v>
      </c>
      <c r="D452" s="9">
        <v>2</v>
      </c>
      <c r="F452" s="128">
        <v>0.08</v>
      </c>
      <c r="G452" s="128">
        <v>0.36</v>
      </c>
      <c r="H452" s="128">
        <v>4.05</v>
      </c>
      <c r="I452" s="128">
        <v>4.3499999999999996</v>
      </c>
      <c r="J452" s="128">
        <v>4.3899999999999997</v>
      </c>
      <c r="K452" s="128">
        <v>0</v>
      </c>
      <c r="L452" s="128">
        <v>0.1</v>
      </c>
      <c r="P452" s="95">
        <f t="shared" si="28"/>
        <v>0</v>
      </c>
      <c r="Q452" s="95">
        <f t="shared" si="28"/>
        <v>0</v>
      </c>
      <c r="R452" s="95">
        <f t="shared" si="28"/>
        <v>0</v>
      </c>
      <c r="S452" s="95">
        <f t="shared" si="28"/>
        <v>0</v>
      </c>
      <c r="T452" s="95">
        <f t="shared" si="28"/>
        <v>0</v>
      </c>
      <c r="U452" s="95">
        <f t="shared" si="28"/>
        <v>0</v>
      </c>
      <c r="V452" s="95">
        <f t="shared" si="27"/>
        <v>0</v>
      </c>
    </row>
    <row r="453" spans="1:22" x14ac:dyDescent="0.15">
      <c r="A453" s="9" t="s">
        <v>367</v>
      </c>
      <c r="B453" s="29" t="s">
        <v>379</v>
      </c>
      <c r="C453" s="12">
        <v>42437</v>
      </c>
      <c r="D453" s="9">
        <v>3</v>
      </c>
      <c r="F453" s="128">
        <v>0.08</v>
      </c>
      <c r="G453" s="128">
        <v>0.36</v>
      </c>
      <c r="H453" s="128">
        <v>3.85</v>
      </c>
      <c r="I453" s="128">
        <v>4.1500000000000004</v>
      </c>
      <c r="J453" s="128">
        <v>4.1900000000000004</v>
      </c>
      <c r="K453" s="128">
        <v>0</v>
      </c>
      <c r="L453" s="128">
        <v>0.1</v>
      </c>
      <c r="P453" s="95">
        <f t="shared" si="28"/>
        <v>0</v>
      </c>
      <c r="Q453" s="95">
        <f t="shared" si="28"/>
        <v>0</v>
      </c>
      <c r="R453" s="95">
        <f t="shared" si="28"/>
        <v>-0.19999999999999973</v>
      </c>
      <c r="S453" s="95">
        <f t="shared" si="28"/>
        <v>-0.19999999999999929</v>
      </c>
      <c r="T453" s="95">
        <f t="shared" si="28"/>
        <v>-0.19999999999999929</v>
      </c>
      <c r="U453" s="95">
        <f t="shared" si="28"/>
        <v>0</v>
      </c>
      <c r="V453" s="95">
        <f t="shared" si="27"/>
        <v>0</v>
      </c>
    </row>
    <row r="454" spans="1:22" x14ac:dyDescent="0.15">
      <c r="A454" s="9" t="s">
        <v>367</v>
      </c>
      <c r="B454" s="29" t="s">
        <v>379</v>
      </c>
      <c r="C454" s="12">
        <v>42472</v>
      </c>
      <c r="D454" s="9">
        <v>4</v>
      </c>
      <c r="F454" s="128">
        <v>0.08</v>
      </c>
      <c r="G454" s="128">
        <v>0.36</v>
      </c>
      <c r="H454" s="128">
        <v>3.95</v>
      </c>
      <c r="I454" s="128">
        <v>4.25</v>
      </c>
      <c r="J454" s="128">
        <v>4.29</v>
      </c>
      <c r="K454" s="128">
        <v>0</v>
      </c>
      <c r="L454" s="128">
        <v>0.1</v>
      </c>
      <c r="P454" s="95">
        <f t="shared" si="28"/>
        <v>0</v>
      </c>
      <c r="Q454" s="95">
        <f t="shared" si="28"/>
        <v>0</v>
      </c>
      <c r="R454" s="95">
        <f t="shared" si="28"/>
        <v>0.10000000000000009</v>
      </c>
      <c r="S454" s="95">
        <f t="shared" si="28"/>
        <v>9.9999999999999645E-2</v>
      </c>
      <c r="T454" s="95">
        <f t="shared" si="28"/>
        <v>9.9999999999999645E-2</v>
      </c>
      <c r="U454" s="95">
        <f t="shared" si="28"/>
        <v>0</v>
      </c>
      <c r="V454" s="95">
        <f t="shared" si="27"/>
        <v>0</v>
      </c>
    </row>
    <row r="455" spans="1:22" x14ac:dyDescent="0.15">
      <c r="A455" s="9" t="s">
        <v>374</v>
      </c>
      <c r="B455" s="29" t="s">
        <v>410</v>
      </c>
      <c r="C455" s="7">
        <v>42500</v>
      </c>
      <c r="D455" s="6">
        <v>5</v>
      </c>
      <c r="F455" s="128">
        <v>7.0000000000000007E-2</v>
      </c>
      <c r="G455" s="128">
        <v>0.33</v>
      </c>
      <c r="H455" s="128">
        <v>3.95</v>
      </c>
      <c r="I455" s="128">
        <v>4.25</v>
      </c>
      <c r="J455" s="128">
        <v>4.29</v>
      </c>
      <c r="K455" s="128">
        <v>0</v>
      </c>
      <c r="L455" s="128">
        <v>0.06</v>
      </c>
      <c r="P455" s="95">
        <f>F455-F454</f>
        <v>-9.999999999999995E-3</v>
      </c>
      <c r="Q455" s="95">
        <f t="shared" si="28"/>
        <v>-2.9999999999999971E-2</v>
      </c>
      <c r="R455" s="95">
        <f t="shared" si="28"/>
        <v>0</v>
      </c>
      <c r="S455" s="95">
        <f t="shared" si="28"/>
        <v>0</v>
      </c>
      <c r="T455" s="95">
        <f t="shared" si="28"/>
        <v>0</v>
      </c>
      <c r="U455" s="95">
        <f t="shared" si="28"/>
        <v>0</v>
      </c>
      <c r="V455" s="95">
        <f t="shared" si="27"/>
        <v>-4.0000000000000008E-2</v>
      </c>
    </row>
    <row r="456" spans="1:22" x14ac:dyDescent="0.15">
      <c r="A456" s="9" t="s">
        <v>374</v>
      </c>
      <c r="B456" s="29" t="s">
        <v>410</v>
      </c>
      <c r="C456" s="7">
        <v>42531</v>
      </c>
      <c r="D456" s="6">
        <v>6</v>
      </c>
      <c r="F456" s="128">
        <v>7.0000000000000007E-2</v>
      </c>
      <c r="G456" s="128">
        <v>0.33</v>
      </c>
      <c r="H456" s="128">
        <v>3.95</v>
      </c>
      <c r="I456" s="128">
        <v>4.25</v>
      </c>
      <c r="J456" s="128">
        <v>4.29</v>
      </c>
      <c r="K456" s="128">
        <v>0</v>
      </c>
      <c r="L456" s="128">
        <v>0.06</v>
      </c>
      <c r="P456" s="95">
        <f>F456-F455</f>
        <v>0</v>
      </c>
      <c r="Q456" s="95">
        <f t="shared" si="28"/>
        <v>0</v>
      </c>
      <c r="R456" s="95">
        <f t="shared" si="28"/>
        <v>0</v>
      </c>
      <c r="S456" s="95">
        <f t="shared" si="28"/>
        <v>0</v>
      </c>
      <c r="T456" s="95">
        <f t="shared" si="28"/>
        <v>0</v>
      </c>
      <c r="U456" s="95">
        <f t="shared" si="28"/>
        <v>0</v>
      </c>
      <c r="V456" s="95">
        <f t="shared" si="27"/>
        <v>0</v>
      </c>
    </row>
    <row r="457" spans="1:22" x14ac:dyDescent="0.15">
      <c r="A457" s="9" t="s">
        <v>374</v>
      </c>
      <c r="B457" s="29" t="s">
        <v>410</v>
      </c>
      <c r="C457" s="7">
        <v>42563</v>
      </c>
      <c r="D457" s="6">
        <v>7</v>
      </c>
      <c r="F457" s="128">
        <v>7.0000000000000007E-2</v>
      </c>
      <c r="G457" s="128">
        <v>0.33</v>
      </c>
      <c r="H457" s="128">
        <v>3.95</v>
      </c>
      <c r="I457" s="128">
        <v>4.25</v>
      </c>
      <c r="J457" s="128">
        <v>4.29</v>
      </c>
      <c r="K457" s="128">
        <v>0</v>
      </c>
      <c r="L457" s="128">
        <v>0.06</v>
      </c>
      <c r="P457" s="95">
        <f t="shared" si="28"/>
        <v>0</v>
      </c>
      <c r="Q457" s="95">
        <f t="shared" si="28"/>
        <v>0</v>
      </c>
      <c r="R457" s="95">
        <f t="shared" si="28"/>
        <v>0</v>
      </c>
      <c r="S457" s="95">
        <f t="shared" si="28"/>
        <v>0</v>
      </c>
      <c r="T457" s="95">
        <f t="shared" si="28"/>
        <v>0</v>
      </c>
      <c r="U457" s="95">
        <f t="shared" si="28"/>
        <v>0</v>
      </c>
      <c r="V457" s="95">
        <f t="shared" si="27"/>
        <v>0</v>
      </c>
    </row>
    <row r="458" spans="1:22" x14ac:dyDescent="0.15">
      <c r="A458" s="9" t="s">
        <v>374</v>
      </c>
      <c r="B458" s="29" t="s">
        <v>410</v>
      </c>
      <c r="C458" s="7">
        <v>42594</v>
      </c>
      <c r="D458" s="9">
        <v>8</v>
      </c>
      <c r="F458" s="128">
        <v>7.0000000000000007E-2</v>
      </c>
      <c r="G458" s="128">
        <v>0.33</v>
      </c>
      <c r="H458" s="128">
        <v>3.95</v>
      </c>
      <c r="I458" s="128">
        <v>4.25</v>
      </c>
      <c r="J458" s="128">
        <v>4.29</v>
      </c>
      <c r="K458" s="128">
        <v>0</v>
      </c>
      <c r="L458" s="128">
        <v>0.06</v>
      </c>
      <c r="P458" s="95">
        <f t="shared" si="28"/>
        <v>0</v>
      </c>
      <c r="Q458" s="95">
        <f t="shared" si="28"/>
        <v>0</v>
      </c>
      <c r="R458" s="95">
        <f t="shared" si="28"/>
        <v>0</v>
      </c>
      <c r="S458" s="95">
        <f t="shared" si="28"/>
        <v>0</v>
      </c>
      <c r="T458" s="95">
        <f t="shared" si="28"/>
        <v>0</v>
      </c>
      <c r="U458" s="95">
        <f t="shared" si="28"/>
        <v>0</v>
      </c>
      <c r="V458" s="95">
        <f t="shared" si="27"/>
        <v>0</v>
      </c>
    </row>
    <row r="459" spans="1:22" x14ac:dyDescent="0.15">
      <c r="A459" s="9" t="s">
        <v>374</v>
      </c>
      <c r="B459" s="29" t="s">
        <v>410</v>
      </c>
      <c r="C459" s="7">
        <v>42625</v>
      </c>
      <c r="D459" s="6">
        <v>9</v>
      </c>
      <c r="F459" s="128">
        <v>7.0000000000000007E-2</v>
      </c>
      <c r="G459" s="128">
        <v>0.33</v>
      </c>
      <c r="H459" s="128">
        <v>3.95</v>
      </c>
      <c r="I459" s="128">
        <v>4.25</v>
      </c>
      <c r="J459" s="128">
        <v>4.29</v>
      </c>
      <c r="K459" s="128">
        <v>0</v>
      </c>
      <c r="L459" s="128">
        <v>0.06</v>
      </c>
      <c r="P459" s="95">
        <f t="shared" si="28"/>
        <v>0</v>
      </c>
      <c r="Q459" s="95">
        <f t="shared" si="28"/>
        <v>0</v>
      </c>
      <c r="R459" s="95">
        <f t="shared" si="28"/>
        <v>0</v>
      </c>
      <c r="S459" s="95">
        <f t="shared" si="28"/>
        <v>0</v>
      </c>
      <c r="T459" s="95">
        <f t="shared" si="28"/>
        <v>0</v>
      </c>
      <c r="U459" s="95">
        <f t="shared" si="28"/>
        <v>0</v>
      </c>
      <c r="V459" s="95">
        <f t="shared" si="27"/>
        <v>0</v>
      </c>
    </row>
    <row r="460" spans="1:22" x14ac:dyDescent="0.15">
      <c r="A460" s="9" t="s">
        <v>374</v>
      </c>
      <c r="B460" s="29" t="s">
        <v>410</v>
      </c>
      <c r="C460" s="7">
        <v>42655</v>
      </c>
      <c r="D460" s="9">
        <v>10</v>
      </c>
      <c r="F460" s="128">
        <v>7.0000000000000007E-2</v>
      </c>
      <c r="G460" s="128">
        <v>0.33</v>
      </c>
      <c r="H460" s="128">
        <v>4.07</v>
      </c>
      <c r="I460" s="128">
        <v>4.3499999999999996</v>
      </c>
      <c r="J460" s="128">
        <v>4.3899999999999997</v>
      </c>
      <c r="K460" s="128">
        <v>0</v>
      </c>
      <c r="L460" s="128">
        <v>0.08</v>
      </c>
      <c r="P460" s="95">
        <f t="shared" si="28"/>
        <v>0</v>
      </c>
      <c r="Q460" s="95">
        <f t="shared" si="28"/>
        <v>0</v>
      </c>
      <c r="R460" s="95">
        <f t="shared" si="28"/>
        <v>0.12000000000000011</v>
      </c>
      <c r="S460" s="95">
        <f t="shared" si="28"/>
        <v>9.9999999999999645E-2</v>
      </c>
      <c r="T460" s="95">
        <f t="shared" si="28"/>
        <v>9.9999999999999645E-2</v>
      </c>
      <c r="U460" s="95">
        <f t="shared" si="28"/>
        <v>0</v>
      </c>
      <c r="V460" s="95">
        <f t="shared" si="27"/>
        <v>2.0000000000000004E-2</v>
      </c>
    </row>
    <row r="461" spans="1:22" x14ac:dyDescent="0.15">
      <c r="A461" s="9" t="s">
        <v>374</v>
      </c>
      <c r="B461" s="29" t="s">
        <v>410</v>
      </c>
      <c r="C461" s="7">
        <v>42683</v>
      </c>
      <c r="D461" s="9">
        <v>11</v>
      </c>
      <c r="F461" s="128">
        <v>7.0000000000000007E-2</v>
      </c>
      <c r="G461" s="128">
        <v>0.33</v>
      </c>
      <c r="H461" s="128">
        <v>4.13</v>
      </c>
      <c r="I461" s="128">
        <v>4.4000000000000004</v>
      </c>
      <c r="J461" s="128">
        <v>4.45</v>
      </c>
      <c r="K461" s="128">
        <v>0</v>
      </c>
      <c r="L461" s="128">
        <v>0.08</v>
      </c>
      <c r="P461" s="95">
        <f t="shared" si="28"/>
        <v>0</v>
      </c>
      <c r="Q461" s="95">
        <f t="shared" si="28"/>
        <v>0</v>
      </c>
      <c r="R461" s="95">
        <f t="shared" si="28"/>
        <v>5.9999999999999609E-2</v>
      </c>
      <c r="S461" s="95">
        <f t="shared" si="28"/>
        <v>5.0000000000000711E-2</v>
      </c>
      <c r="T461" s="95">
        <f t="shared" si="28"/>
        <v>6.0000000000000497E-2</v>
      </c>
      <c r="U461" s="95">
        <f t="shared" si="28"/>
        <v>0</v>
      </c>
      <c r="V461" s="95">
        <f t="shared" si="27"/>
        <v>0</v>
      </c>
    </row>
    <row r="462" spans="1:22" x14ac:dyDescent="0.15">
      <c r="A462" s="9" t="s">
        <v>374</v>
      </c>
      <c r="B462" s="29" t="s">
        <v>410</v>
      </c>
      <c r="C462" s="12"/>
      <c r="D462" s="9">
        <v>12</v>
      </c>
      <c r="F462" s="29" t="s">
        <v>452</v>
      </c>
      <c r="G462" s="29" t="s">
        <v>452</v>
      </c>
      <c r="H462" s="29" t="s">
        <v>452</v>
      </c>
      <c r="I462" s="29" t="s">
        <v>452</v>
      </c>
      <c r="J462" s="29" t="s">
        <v>452</v>
      </c>
      <c r="K462" s="29" t="s">
        <v>452</v>
      </c>
      <c r="L462" s="29" t="s">
        <v>452</v>
      </c>
      <c r="P462" s="95" t="e">
        <f t="shared" si="28"/>
        <v>#VALUE!</v>
      </c>
      <c r="Q462" s="95" t="e">
        <f t="shared" si="28"/>
        <v>#VALUE!</v>
      </c>
      <c r="R462" s="95" t="e">
        <f t="shared" si="28"/>
        <v>#VALUE!</v>
      </c>
      <c r="S462" s="95" t="e">
        <f t="shared" si="28"/>
        <v>#VALUE!</v>
      </c>
      <c r="T462" s="95" t="e">
        <f t="shared" si="28"/>
        <v>#VALUE!</v>
      </c>
      <c r="U462" s="95" t="e">
        <f t="shared" si="28"/>
        <v>#VALUE!</v>
      </c>
      <c r="V462" s="95" t="e">
        <f t="shared" si="27"/>
        <v>#VALUE!</v>
      </c>
    </row>
    <row r="463" spans="1:22" x14ac:dyDescent="0.15">
      <c r="A463" s="9" t="s">
        <v>374</v>
      </c>
      <c r="B463" s="29" t="s">
        <v>410</v>
      </c>
      <c r="C463" s="29"/>
      <c r="D463" s="29">
        <v>1</v>
      </c>
      <c r="F463" s="29" t="s">
        <v>452</v>
      </c>
      <c r="G463" s="29" t="s">
        <v>452</v>
      </c>
      <c r="H463" s="29" t="s">
        <v>452</v>
      </c>
      <c r="I463" s="29" t="s">
        <v>452</v>
      </c>
      <c r="J463" s="29" t="s">
        <v>452</v>
      </c>
      <c r="K463" s="29" t="s">
        <v>452</v>
      </c>
      <c r="L463" s="29" t="s">
        <v>452</v>
      </c>
      <c r="P463" s="95" t="e">
        <f t="shared" si="28"/>
        <v>#VALUE!</v>
      </c>
      <c r="Q463" s="95" t="e">
        <f t="shared" si="28"/>
        <v>#VALUE!</v>
      </c>
      <c r="R463" s="95" t="e">
        <f t="shared" si="28"/>
        <v>#VALUE!</v>
      </c>
      <c r="S463" s="95" t="e">
        <f t="shared" si="28"/>
        <v>#VALUE!</v>
      </c>
      <c r="T463" s="95" t="e">
        <f t="shared" si="28"/>
        <v>#VALUE!</v>
      </c>
      <c r="U463" s="95" t="e">
        <f t="shared" si="28"/>
        <v>#VALUE!</v>
      </c>
      <c r="V463" s="95" t="e">
        <f t="shared" si="27"/>
        <v>#VALUE!</v>
      </c>
    </row>
    <row r="464" spans="1:22" x14ac:dyDescent="0.15">
      <c r="A464" s="9" t="s">
        <v>374</v>
      </c>
      <c r="B464" s="29" t="s">
        <v>410</v>
      </c>
      <c r="C464" s="29"/>
      <c r="D464" s="29">
        <v>2</v>
      </c>
      <c r="F464" s="29" t="s">
        <v>452</v>
      </c>
      <c r="G464" s="29" t="s">
        <v>452</v>
      </c>
      <c r="H464" s="29" t="s">
        <v>452</v>
      </c>
      <c r="I464" s="29" t="s">
        <v>452</v>
      </c>
      <c r="J464" s="29" t="s">
        <v>452</v>
      </c>
      <c r="K464" s="29" t="s">
        <v>452</v>
      </c>
      <c r="L464" s="29" t="s">
        <v>452</v>
      </c>
      <c r="P464" s="95" t="e">
        <f t="shared" si="28"/>
        <v>#VALUE!</v>
      </c>
      <c r="Q464" s="95" t="e">
        <f t="shared" si="28"/>
        <v>#VALUE!</v>
      </c>
      <c r="R464" s="95" t="e">
        <f t="shared" si="28"/>
        <v>#VALUE!</v>
      </c>
      <c r="S464" s="95" t="e">
        <f t="shared" si="28"/>
        <v>#VALUE!</v>
      </c>
      <c r="T464" s="95" t="e">
        <f t="shared" si="28"/>
        <v>#VALUE!</v>
      </c>
      <c r="U464" s="95" t="e">
        <f t="shared" si="28"/>
        <v>#VALUE!</v>
      </c>
      <c r="V464" s="95" t="e">
        <f t="shared" si="27"/>
        <v>#VALUE!</v>
      </c>
    </row>
    <row r="465" spans="1:22" x14ac:dyDescent="0.15">
      <c r="A465" s="9" t="s">
        <v>374</v>
      </c>
      <c r="B465" s="29" t="s">
        <v>410</v>
      </c>
      <c r="C465" s="29"/>
      <c r="D465" s="29">
        <v>3</v>
      </c>
      <c r="F465" s="29" t="s">
        <v>452</v>
      </c>
      <c r="G465" s="29" t="s">
        <v>452</v>
      </c>
      <c r="H465" s="29" t="s">
        <v>452</v>
      </c>
      <c r="I465" s="29" t="s">
        <v>452</v>
      </c>
      <c r="J465" s="29" t="s">
        <v>452</v>
      </c>
      <c r="K465" s="29" t="s">
        <v>452</v>
      </c>
      <c r="L465" s="29" t="s">
        <v>452</v>
      </c>
      <c r="P465" s="95" t="e">
        <f t="shared" si="28"/>
        <v>#VALUE!</v>
      </c>
      <c r="Q465" s="95" t="e">
        <f t="shared" si="28"/>
        <v>#VALUE!</v>
      </c>
      <c r="R465" s="95" t="e">
        <f t="shared" si="28"/>
        <v>#VALUE!</v>
      </c>
      <c r="S465" s="95" t="e">
        <f t="shared" si="28"/>
        <v>#VALUE!</v>
      </c>
      <c r="T465" s="95" t="e">
        <f t="shared" si="28"/>
        <v>#VALUE!</v>
      </c>
      <c r="U465" s="95" t="e">
        <f t="shared" si="28"/>
        <v>#VALUE!</v>
      </c>
      <c r="V465" s="95" t="e">
        <f t="shared" si="27"/>
        <v>#VALUE!</v>
      </c>
    </row>
    <row r="466" spans="1:22" x14ac:dyDescent="0.15">
      <c r="A466" s="9" t="s">
        <v>374</v>
      </c>
      <c r="B466" s="29" t="s">
        <v>410</v>
      </c>
      <c r="C466" s="29"/>
      <c r="D466" s="29">
        <v>4</v>
      </c>
      <c r="F466" s="29" t="s">
        <v>452</v>
      </c>
      <c r="G466" s="29" t="s">
        <v>452</v>
      </c>
      <c r="H466" s="29" t="s">
        <v>452</v>
      </c>
      <c r="I466" s="29" t="s">
        <v>452</v>
      </c>
      <c r="J466" s="29" t="s">
        <v>452</v>
      </c>
      <c r="K466" s="29" t="s">
        <v>452</v>
      </c>
      <c r="L466" s="29" t="s">
        <v>452</v>
      </c>
      <c r="P466" s="95" t="e">
        <f t="shared" si="28"/>
        <v>#VALUE!</v>
      </c>
      <c r="Q466" s="95" t="e">
        <f t="shared" si="28"/>
        <v>#VALUE!</v>
      </c>
      <c r="R466" s="95" t="e">
        <f t="shared" si="28"/>
        <v>#VALUE!</v>
      </c>
      <c r="S466" s="95" t="e">
        <f t="shared" si="28"/>
        <v>#VALUE!</v>
      </c>
      <c r="T466" s="95" t="e">
        <f t="shared" si="28"/>
        <v>#VALUE!</v>
      </c>
      <c r="U466" s="95" t="e">
        <f t="shared" si="28"/>
        <v>#VALUE!</v>
      </c>
      <c r="V466" s="95" t="e">
        <f t="shared" si="27"/>
        <v>#VALUE!</v>
      </c>
    </row>
    <row r="467" spans="1:22" x14ac:dyDescent="0.15">
      <c r="A467" s="9" t="s">
        <v>374</v>
      </c>
      <c r="B467" s="29" t="s">
        <v>411</v>
      </c>
      <c r="C467" s="29"/>
      <c r="D467" s="29">
        <v>5</v>
      </c>
      <c r="F467" s="29" t="s">
        <v>452</v>
      </c>
      <c r="G467" s="29" t="s">
        <v>452</v>
      </c>
      <c r="H467" s="29" t="s">
        <v>452</v>
      </c>
      <c r="I467" s="29" t="s">
        <v>452</v>
      </c>
      <c r="J467" s="29" t="s">
        <v>452</v>
      </c>
      <c r="K467" s="29" t="s">
        <v>452</v>
      </c>
      <c r="L467" s="29" t="s">
        <v>452</v>
      </c>
      <c r="P467" s="95" t="e">
        <f t="shared" si="28"/>
        <v>#VALUE!</v>
      </c>
      <c r="Q467" s="95" t="e">
        <f t="shared" si="28"/>
        <v>#VALUE!</v>
      </c>
      <c r="R467" s="95" t="e">
        <f t="shared" si="28"/>
        <v>#VALUE!</v>
      </c>
      <c r="S467" s="95" t="e">
        <f t="shared" si="28"/>
        <v>#VALUE!</v>
      </c>
      <c r="T467" s="95" t="e">
        <f t="shared" si="28"/>
        <v>#VALUE!</v>
      </c>
      <c r="U467" s="95" t="e">
        <f t="shared" si="28"/>
        <v>#VALUE!</v>
      </c>
      <c r="V467" s="95" t="e">
        <f t="shared" si="27"/>
        <v>#VALUE!</v>
      </c>
    </row>
    <row r="468" spans="1:22" x14ac:dyDescent="0.15">
      <c r="A468" s="9" t="s">
        <v>374</v>
      </c>
      <c r="B468" s="29" t="s">
        <v>411</v>
      </c>
      <c r="C468" s="29"/>
      <c r="D468" s="29">
        <v>6</v>
      </c>
      <c r="F468" s="29" t="s">
        <v>452</v>
      </c>
      <c r="G468" s="29" t="s">
        <v>452</v>
      </c>
      <c r="H468" s="29" t="s">
        <v>452</v>
      </c>
      <c r="I468" s="29" t="s">
        <v>452</v>
      </c>
      <c r="J468" s="29" t="s">
        <v>452</v>
      </c>
      <c r="K468" s="29" t="s">
        <v>452</v>
      </c>
      <c r="L468" s="29" t="s">
        <v>452</v>
      </c>
      <c r="P468" s="95" t="e">
        <f t="shared" si="28"/>
        <v>#VALUE!</v>
      </c>
      <c r="Q468" s="95" t="e">
        <f t="shared" si="28"/>
        <v>#VALUE!</v>
      </c>
      <c r="R468" s="95" t="e">
        <f t="shared" si="28"/>
        <v>#VALUE!</v>
      </c>
      <c r="S468" s="95" t="e">
        <f t="shared" si="28"/>
        <v>#VALUE!</v>
      </c>
      <c r="T468" s="95" t="e">
        <f t="shared" si="28"/>
        <v>#VALUE!</v>
      </c>
      <c r="U468" s="95" t="e">
        <f t="shared" si="28"/>
        <v>#VALUE!</v>
      </c>
      <c r="V468" s="95" t="e">
        <f t="shared" si="27"/>
        <v>#VALUE!</v>
      </c>
    </row>
    <row r="469" spans="1:22" x14ac:dyDescent="0.15">
      <c r="A469" s="9" t="s">
        <v>374</v>
      </c>
      <c r="B469" s="29" t="s">
        <v>411</v>
      </c>
      <c r="C469" s="29"/>
      <c r="D469" s="29">
        <v>7</v>
      </c>
      <c r="F469" s="29" t="s">
        <v>452</v>
      </c>
      <c r="G469" s="29" t="s">
        <v>452</v>
      </c>
      <c r="H469" s="29" t="s">
        <v>452</v>
      </c>
      <c r="I469" s="29" t="s">
        <v>452</v>
      </c>
      <c r="J469" s="29" t="s">
        <v>452</v>
      </c>
      <c r="K469" s="29" t="s">
        <v>452</v>
      </c>
      <c r="L469" s="29" t="s">
        <v>452</v>
      </c>
      <c r="P469" s="95" t="e">
        <f t="shared" si="28"/>
        <v>#VALUE!</v>
      </c>
      <c r="Q469" s="95" t="e">
        <f t="shared" si="28"/>
        <v>#VALUE!</v>
      </c>
      <c r="R469" s="95" t="e">
        <f t="shared" si="28"/>
        <v>#VALUE!</v>
      </c>
      <c r="S469" s="95" t="e">
        <f t="shared" ref="S469:V532" si="29">I469-I468</f>
        <v>#VALUE!</v>
      </c>
      <c r="T469" s="95" t="e">
        <f t="shared" si="29"/>
        <v>#VALUE!</v>
      </c>
      <c r="U469" s="95" t="e">
        <f t="shared" si="29"/>
        <v>#VALUE!</v>
      </c>
      <c r="V469" s="95" t="e">
        <f t="shared" si="27"/>
        <v>#VALUE!</v>
      </c>
    </row>
    <row r="470" spans="1:22" x14ac:dyDescent="0.15">
      <c r="A470" s="9" t="s">
        <v>374</v>
      </c>
      <c r="B470" s="29" t="s">
        <v>411</v>
      </c>
      <c r="C470" s="29"/>
      <c r="D470" s="29">
        <v>8</v>
      </c>
      <c r="F470" s="29" t="s">
        <v>452</v>
      </c>
      <c r="G470" s="29" t="s">
        <v>452</v>
      </c>
      <c r="H470" s="29" t="s">
        <v>452</v>
      </c>
      <c r="I470" s="29" t="s">
        <v>452</v>
      </c>
      <c r="J470" s="29" t="s">
        <v>452</v>
      </c>
      <c r="K470" s="29" t="s">
        <v>452</v>
      </c>
      <c r="L470" s="29" t="s">
        <v>452</v>
      </c>
      <c r="P470" s="95" t="e">
        <f t="shared" ref="P470:P501" si="30">F470-F469</f>
        <v>#VALUE!</v>
      </c>
      <c r="Q470" s="95" t="e">
        <f t="shared" ref="Q470:Q501" si="31">G470-G469</f>
        <v>#VALUE!</v>
      </c>
      <c r="R470" s="95" t="e">
        <f t="shared" ref="R470:R501" si="32">H470-H469</f>
        <v>#VALUE!</v>
      </c>
      <c r="S470" s="95" t="e">
        <f t="shared" si="29"/>
        <v>#VALUE!</v>
      </c>
      <c r="T470" s="95" t="e">
        <f t="shared" si="29"/>
        <v>#VALUE!</v>
      </c>
      <c r="U470" s="95" t="e">
        <f t="shared" si="29"/>
        <v>#VALUE!</v>
      </c>
      <c r="V470" s="95" t="e">
        <f t="shared" si="27"/>
        <v>#VALUE!</v>
      </c>
    </row>
    <row r="471" spans="1:22" x14ac:dyDescent="0.15">
      <c r="A471" s="9" t="s">
        <v>374</v>
      </c>
      <c r="B471" s="29" t="s">
        <v>411</v>
      </c>
      <c r="C471" s="29"/>
      <c r="D471" s="29">
        <v>9</v>
      </c>
      <c r="F471" s="29" t="s">
        <v>452</v>
      </c>
      <c r="G471" s="29" t="s">
        <v>452</v>
      </c>
      <c r="H471" s="29" t="s">
        <v>452</v>
      </c>
      <c r="I471" s="29" t="s">
        <v>452</v>
      </c>
      <c r="J471" s="29" t="s">
        <v>452</v>
      </c>
      <c r="K471" s="29" t="s">
        <v>452</v>
      </c>
      <c r="L471" s="29" t="s">
        <v>452</v>
      </c>
      <c r="P471" s="95" t="e">
        <f t="shared" si="30"/>
        <v>#VALUE!</v>
      </c>
      <c r="Q471" s="95" t="e">
        <f t="shared" si="31"/>
        <v>#VALUE!</v>
      </c>
      <c r="R471" s="95" t="e">
        <f t="shared" si="32"/>
        <v>#VALUE!</v>
      </c>
      <c r="S471" s="95" t="e">
        <f t="shared" si="29"/>
        <v>#VALUE!</v>
      </c>
      <c r="T471" s="95" t="e">
        <f t="shared" si="29"/>
        <v>#VALUE!</v>
      </c>
      <c r="U471" s="95" t="e">
        <f t="shared" si="29"/>
        <v>#VALUE!</v>
      </c>
      <c r="V471" s="95" t="e">
        <f t="shared" si="27"/>
        <v>#VALUE!</v>
      </c>
    </row>
    <row r="472" spans="1:22" x14ac:dyDescent="0.15">
      <c r="A472" s="9" t="s">
        <v>374</v>
      </c>
      <c r="B472" s="29" t="s">
        <v>411</v>
      </c>
      <c r="C472" s="29"/>
      <c r="D472" s="29">
        <v>10</v>
      </c>
      <c r="F472" s="29" t="s">
        <v>452</v>
      </c>
      <c r="G472" s="29" t="s">
        <v>452</v>
      </c>
      <c r="H472" s="29" t="s">
        <v>452</v>
      </c>
      <c r="I472" s="29" t="s">
        <v>452</v>
      </c>
      <c r="J472" s="29" t="s">
        <v>452</v>
      </c>
      <c r="K472" s="29" t="s">
        <v>452</v>
      </c>
      <c r="L472" s="29" t="s">
        <v>452</v>
      </c>
      <c r="P472" s="95" t="e">
        <f t="shared" si="30"/>
        <v>#VALUE!</v>
      </c>
      <c r="Q472" s="95" t="e">
        <f t="shared" si="31"/>
        <v>#VALUE!</v>
      </c>
      <c r="R472" s="95" t="e">
        <f t="shared" si="32"/>
        <v>#VALUE!</v>
      </c>
      <c r="S472" s="95" t="e">
        <f t="shared" si="29"/>
        <v>#VALUE!</v>
      </c>
      <c r="T472" s="95" t="e">
        <f t="shared" si="29"/>
        <v>#VALUE!</v>
      </c>
      <c r="U472" s="95" t="e">
        <f t="shared" si="29"/>
        <v>#VALUE!</v>
      </c>
      <c r="V472" s="95" t="e">
        <f t="shared" si="27"/>
        <v>#VALUE!</v>
      </c>
    </row>
    <row r="473" spans="1:22" x14ac:dyDescent="0.15">
      <c r="A473" s="9" t="s">
        <v>374</v>
      </c>
      <c r="B473" s="29" t="s">
        <v>411</v>
      </c>
      <c r="C473" s="29"/>
      <c r="D473" s="29">
        <v>11</v>
      </c>
      <c r="F473" s="29" t="s">
        <v>452</v>
      </c>
      <c r="G473" s="29" t="s">
        <v>452</v>
      </c>
      <c r="H473" s="29" t="s">
        <v>452</v>
      </c>
      <c r="I473" s="29" t="s">
        <v>452</v>
      </c>
      <c r="J473" s="29" t="s">
        <v>452</v>
      </c>
      <c r="K473" s="29" t="s">
        <v>452</v>
      </c>
      <c r="L473" s="29" t="s">
        <v>452</v>
      </c>
      <c r="P473" s="95" t="e">
        <f t="shared" si="30"/>
        <v>#VALUE!</v>
      </c>
      <c r="Q473" s="95" t="e">
        <f t="shared" si="31"/>
        <v>#VALUE!</v>
      </c>
      <c r="R473" s="95" t="e">
        <f t="shared" si="32"/>
        <v>#VALUE!</v>
      </c>
      <c r="S473" s="95" t="e">
        <f t="shared" si="29"/>
        <v>#VALUE!</v>
      </c>
      <c r="T473" s="95" t="e">
        <f t="shared" si="29"/>
        <v>#VALUE!</v>
      </c>
      <c r="U473" s="95" t="e">
        <f t="shared" si="29"/>
        <v>#VALUE!</v>
      </c>
      <c r="V473" s="95" t="e">
        <f t="shared" si="27"/>
        <v>#VALUE!</v>
      </c>
    </row>
    <row r="474" spans="1:22" x14ac:dyDescent="0.15">
      <c r="A474" s="9" t="s">
        <v>374</v>
      </c>
      <c r="B474" s="29" t="s">
        <v>411</v>
      </c>
      <c r="C474" s="29"/>
      <c r="D474" s="29">
        <v>12</v>
      </c>
      <c r="F474" s="29" t="s">
        <v>452</v>
      </c>
      <c r="G474" s="29" t="s">
        <v>452</v>
      </c>
      <c r="H474" s="29" t="s">
        <v>452</v>
      </c>
      <c r="I474" s="29" t="s">
        <v>452</v>
      </c>
      <c r="J474" s="29" t="s">
        <v>452</v>
      </c>
      <c r="K474" s="29" t="s">
        <v>452</v>
      </c>
      <c r="L474" s="29" t="s">
        <v>452</v>
      </c>
      <c r="P474" s="95" t="e">
        <f t="shared" si="30"/>
        <v>#VALUE!</v>
      </c>
      <c r="Q474" s="95" t="e">
        <f t="shared" si="31"/>
        <v>#VALUE!</v>
      </c>
      <c r="R474" s="95" t="e">
        <f t="shared" si="32"/>
        <v>#VALUE!</v>
      </c>
      <c r="S474" s="95" t="e">
        <f t="shared" si="29"/>
        <v>#VALUE!</v>
      </c>
      <c r="T474" s="95" t="e">
        <f t="shared" si="29"/>
        <v>#VALUE!</v>
      </c>
      <c r="U474" s="95" t="e">
        <f t="shared" si="29"/>
        <v>#VALUE!</v>
      </c>
      <c r="V474" s="95" t="e">
        <f t="shared" si="27"/>
        <v>#VALUE!</v>
      </c>
    </row>
    <row r="475" spans="1:22" x14ac:dyDescent="0.15">
      <c r="A475" s="9" t="s">
        <v>374</v>
      </c>
      <c r="B475" s="29" t="s">
        <v>411</v>
      </c>
      <c r="C475" s="29"/>
      <c r="D475" s="29">
        <v>1</v>
      </c>
      <c r="F475" s="29" t="s">
        <v>452</v>
      </c>
      <c r="G475" s="29" t="s">
        <v>452</v>
      </c>
      <c r="H475" s="29" t="s">
        <v>452</v>
      </c>
      <c r="I475" s="29" t="s">
        <v>452</v>
      </c>
      <c r="J475" s="29" t="s">
        <v>452</v>
      </c>
      <c r="K475" s="29" t="s">
        <v>452</v>
      </c>
      <c r="L475" s="29" t="s">
        <v>452</v>
      </c>
      <c r="P475" s="95" t="e">
        <f t="shared" si="30"/>
        <v>#VALUE!</v>
      </c>
      <c r="Q475" s="95" t="e">
        <f t="shared" si="31"/>
        <v>#VALUE!</v>
      </c>
      <c r="R475" s="95" t="e">
        <f t="shared" si="32"/>
        <v>#VALUE!</v>
      </c>
      <c r="S475" s="95" t="e">
        <f t="shared" si="29"/>
        <v>#VALUE!</v>
      </c>
      <c r="T475" s="95" t="e">
        <f t="shared" si="29"/>
        <v>#VALUE!</v>
      </c>
      <c r="U475" s="95" t="e">
        <f t="shared" si="29"/>
        <v>#VALUE!</v>
      </c>
      <c r="V475" s="95" t="e">
        <f t="shared" si="27"/>
        <v>#VALUE!</v>
      </c>
    </row>
    <row r="476" spans="1:22" x14ac:dyDescent="0.15">
      <c r="A476" s="9" t="s">
        <v>374</v>
      </c>
      <c r="B476" s="29" t="s">
        <v>411</v>
      </c>
      <c r="C476" s="29"/>
      <c r="D476" s="29">
        <v>2</v>
      </c>
      <c r="F476" s="29" t="s">
        <v>452</v>
      </c>
      <c r="G476" s="29" t="s">
        <v>452</v>
      </c>
      <c r="H476" s="29" t="s">
        <v>452</v>
      </c>
      <c r="I476" s="29" t="s">
        <v>452</v>
      </c>
      <c r="J476" s="29" t="s">
        <v>452</v>
      </c>
      <c r="K476" s="29" t="s">
        <v>452</v>
      </c>
      <c r="L476" s="29" t="s">
        <v>452</v>
      </c>
      <c r="P476" s="95" t="e">
        <f t="shared" si="30"/>
        <v>#VALUE!</v>
      </c>
      <c r="Q476" s="95" t="e">
        <f t="shared" si="31"/>
        <v>#VALUE!</v>
      </c>
      <c r="R476" s="95" t="e">
        <f t="shared" si="32"/>
        <v>#VALUE!</v>
      </c>
      <c r="S476" s="95" t="e">
        <f t="shared" si="29"/>
        <v>#VALUE!</v>
      </c>
      <c r="T476" s="95" t="e">
        <f t="shared" si="29"/>
        <v>#VALUE!</v>
      </c>
      <c r="U476" s="95" t="e">
        <f t="shared" si="29"/>
        <v>#VALUE!</v>
      </c>
      <c r="V476" s="95" t="e">
        <f t="shared" si="27"/>
        <v>#VALUE!</v>
      </c>
    </row>
    <row r="477" spans="1:22" x14ac:dyDescent="0.15">
      <c r="A477" s="9" t="s">
        <v>374</v>
      </c>
      <c r="B477" s="29" t="s">
        <v>411</v>
      </c>
      <c r="C477" s="29"/>
      <c r="D477" s="29">
        <v>3</v>
      </c>
      <c r="F477" s="29" t="s">
        <v>452</v>
      </c>
      <c r="G477" s="29" t="s">
        <v>452</v>
      </c>
      <c r="H477" s="29" t="s">
        <v>452</v>
      </c>
      <c r="I477" s="29" t="s">
        <v>452</v>
      </c>
      <c r="J477" s="29" t="s">
        <v>452</v>
      </c>
      <c r="K477" s="29" t="s">
        <v>452</v>
      </c>
      <c r="L477" s="29" t="s">
        <v>452</v>
      </c>
      <c r="P477" s="95" t="e">
        <f t="shared" si="30"/>
        <v>#VALUE!</v>
      </c>
      <c r="Q477" s="95" t="e">
        <f t="shared" si="31"/>
        <v>#VALUE!</v>
      </c>
      <c r="R477" s="95" t="e">
        <f t="shared" si="32"/>
        <v>#VALUE!</v>
      </c>
      <c r="S477" s="95" t="e">
        <f t="shared" si="29"/>
        <v>#VALUE!</v>
      </c>
      <c r="T477" s="95" t="e">
        <f t="shared" si="29"/>
        <v>#VALUE!</v>
      </c>
      <c r="U477" s="95" t="e">
        <f t="shared" si="29"/>
        <v>#VALUE!</v>
      </c>
      <c r="V477" s="95" t="e">
        <f t="shared" si="27"/>
        <v>#VALUE!</v>
      </c>
    </row>
    <row r="478" spans="1:22" x14ac:dyDescent="0.15">
      <c r="A478" s="9" t="s">
        <v>374</v>
      </c>
      <c r="B478" s="29" t="s">
        <v>411</v>
      </c>
      <c r="C478" s="29"/>
      <c r="D478" s="29">
        <v>4</v>
      </c>
      <c r="F478" s="29" t="s">
        <v>452</v>
      </c>
      <c r="G478" s="29" t="s">
        <v>452</v>
      </c>
      <c r="H478" s="29" t="s">
        <v>452</v>
      </c>
      <c r="I478" s="29" t="s">
        <v>452</v>
      </c>
      <c r="J478" s="29" t="s">
        <v>452</v>
      </c>
      <c r="K478" s="29" t="s">
        <v>452</v>
      </c>
      <c r="L478" s="29" t="s">
        <v>452</v>
      </c>
      <c r="P478" s="95" t="e">
        <f t="shared" si="30"/>
        <v>#VALUE!</v>
      </c>
      <c r="Q478" s="95" t="e">
        <f t="shared" si="31"/>
        <v>#VALUE!</v>
      </c>
      <c r="R478" s="95" t="e">
        <f t="shared" si="32"/>
        <v>#VALUE!</v>
      </c>
      <c r="S478" s="95" t="e">
        <f t="shared" si="29"/>
        <v>#VALUE!</v>
      </c>
      <c r="T478" s="95" t="e">
        <f t="shared" si="29"/>
        <v>#VALUE!</v>
      </c>
      <c r="U478" s="95" t="e">
        <f t="shared" si="29"/>
        <v>#VALUE!</v>
      </c>
      <c r="V478" s="95" t="e">
        <f t="shared" si="27"/>
        <v>#VALUE!</v>
      </c>
    </row>
    <row r="479" spans="1:22" x14ac:dyDescent="0.15">
      <c r="A479" s="9" t="s">
        <v>412</v>
      </c>
      <c r="B479" s="29" t="s">
        <v>413</v>
      </c>
      <c r="C479" s="7">
        <v>42500</v>
      </c>
      <c r="D479" s="6">
        <v>5</v>
      </c>
      <c r="F479" s="128">
        <v>0.06</v>
      </c>
      <c r="G479" s="128">
        <v>0.37</v>
      </c>
      <c r="H479" s="128">
        <v>4</v>
      </c>
      <c r="I479" s="128">
        <v>4.28</v>
      </c>
      <c r="J479" s="128">
        <v>4.33</v>
      </c>
      <c r="K479" s="128">
        <v>0</v>
      </c>
      <c r="L479" s="128">
        <v>0.11</v>
      </c>
      <c r="P479" s="95" t="e">
        <f t="shared" si="30"/>
        <v>#VALUE!</v>
      </c>
      <c r="Q479" s="95" t="e">
        <f t="shared" si="31"/>
        <v>#VALUE!</v>
      </c>
      <c r="R479" s="95" t="e">
        <f t="shared" si="32"/>
        <v>#VALUE!</v>
      </c>
      <c r="S479" s="95" t="e">
        <f t="shared" si="29"/>
        <v>#VALUE!</v>
      </c>
      <c r="T479" s="95" t="e">
        <f t="shared" si="29"/>
        <v>#VALUE!</v>
      </c>
      <c r="U479" s="95" t="e">
        <f t="shared" si="29"/>
        <v>#VALUE!</v>
      </c>
      <c r="V479" s="95" t="e">
        <f t="shared" si="27"/>
        <v>#VALUE!</v>
      </c>
    </row>
    <row r="480" spans="1:22" x14ac:dyDescent="0.15">
      <c r="A480" s="9" t="s">
        <v>412</v>
      </c>
      <c r="B480" s="29" t="s">
        <v>413</v>
      </c>
      <c r="C480" s="7">
        <v>42531</v>
      </c>
      <c r="D480" s="6">
        <v>6</v>
      </c>
      <c r="F480" s="128">
        <v>0.06</v>
      </c>
      <c r="G480" s="128">
        <v>0.37</v>
      </c>
      <c r="H480" s="128">
        <v>4</v>
      </c>
      <c r="I480" s="128">
        <v>4.28</v>
      </c>
      <c r="J480" s="128">
        <v>4.33</v>
      </c>
      <c r="K480" s="128">
        <v>0</v>
      </c>
      <c r="L480" s="128">
        <v>0.11</v>
      </c>
      <c r="P480" s="95">
        <f t="shared" si="30"/>
        <v>0</v>
      </c>
      <c r="Q480" s="95">
        <f t="shared" si="31"/>
        <v>0</v>
      </c>
      <c r="R480" s="95">
        <f t="shared" si="32"/>
        <v>0</v>
      </c>
      <c r="S480" s="95">
        <f t="shared" si="29"/>
        <v>0</v>
      </c>
      <c r="T480" s="95">
        <f t="shared" si="29"/>
        <v>0</v>
      </c>
      <c r="U480" s="95">
        <f t="shared" si="29"/>
        <v>0</v>
      </c>
      <c r="V480" s="95">
        <f t="shared" si="27"/>
        <v>0</v>
      </c>
    </row>
    <row r="481" spans="1:22" x14ac:dyDescent="0.15">
      <c r="A481" s="9" t="s">
        <v>439</v>
      </c>
      <c r="B481" s="29" t="s">
        <v>413</v>
      </c>
      <c r="C481" s="7">
        <v>42563</v>
      </c>
      <c r="D481" s="6">
        <v>7</v>
      </c>
      <c r="F481" s="128">
        <v>0.06</v>
      </c>
      <c r="G481" s="128">
        <v>0.37</v>
      </c>
      <c r="H481" s="128">
        <v>4</v>
      </c>
      <c r="I481" s="128">
        <v>4.28</v>
      </c>
      <c r="J481" s="128">
        <v>4.33</v>
      </c>
      <c r="K481" s="128">
        <v>0</v>
      </c>
      <c r="L481" s="128">
        <v>0.11</v>
      </c>
      <c r="P481" s="95">
        <f t="shared" si="30"/>
        <v>0</v>
      </c>
      <c r="Q481" s="95">
        <f t="shared" si="31"/>
        <v>0</v>
      </c>
      <c r="R481" s="95">
        <f t="shared" si="32"/>
        <v>0</v>
      </c>
      <c r="S481" s="95">
        <f t="shared" si="29"/>
        <v>0</v>
      </c>
      <c r="T481" s="95">
        <f t="shared" si="29"/>
        <v>0</v>
      </c>
      <c r="U481" s="95">
        <f t="shared" si="29"/>
        <v>0</v>
      </c>
      <c r="V481" s="95">
        <f t="shared" si="27"/>
        <v>0</v>
      </c>
    </row>
    <row r="482" spans="1:22" x14ac:dyDescent="0.15">
      <c r="A482" s="9" t="s">
        <v>439</v>
      </c>
      <c r="B482" s="29" t="s">
        <v>21</v>
      </c>
      <c r="C482" s="7">
        <v>42594</v>
      </c>
      <c r="D482" s="6">
        <v>8</v>
      </c>
      <c r="F482" s="128">
        <v>0.06</v>
      </c>
      <c r="G482" s="128">
        <v>0.37</v>
      </c>
      <c r="H482" s="128">
        <v>4</v>
      </c>
      <c r="I482" s="128">
        <v>4.28</v>
      </c>
      <c r="J482" s="128">
        <v>4.33</v>
      </c>
      <c r="K482" s="128">
        <v>0</v>
      </c>
      <c r="L482" s="128">
        <v>0.11</v>
      </c>
      <c r="P482" s="95">
        <f t="shared" si="30"/>
        <v>0</v>
      </c>
      <c r="Q482" s="95">
        <f t="shared" si="31"/>
        <v>0</v>
      </c>
      <c r="R482" s="95">
        <f t="shared" si="32"/>
        <v>0</v>
      </c>
      <c r="S482" s="95">
        <f t="shared" si="29"/>
        <v>0</v>
      </c>
      <c r="T482" s="95">
        <f t="shared" si="29"/>
        <v>0</v>
      </c>
      <c r="U482" s="95">
        <f t="shared" si="29"/>
        <v>0</v>
      </c>
      <c r="V482" s="95">
        <f t="shared" si="27"/>
        <v>0</v>
      </c>
    </row>
    <row r="483" spans="1:22" x14ac:dyDescent="0.15">
      <c r="A483" s="9" t="s">
        <v>439</v>
      </c>
      <c r="B483" s="29" t="s">
        <v>21</v>
      </c>
      <c r="C483" s="7">
        <v>42625</v>
      </c>
      <c r="D483" s="6">
        <v>9</v>
      </c>
      <c r="F483" s="128">
        <v>0.06</v>
      </c>
      <c r="G483" s="128">
        <v>0.37</v>
      </c>
      <c r="H483" s="128">
        <v>4</v>
      </c>
      <c r="I483" s="128">
        <v>4.28</v>
      </c>
      <c r="J483" s="128">
        <v>4.33</v>
      </c>
      <c r="K483" s="128">
        <v>0</v>
      </c>
      <c r="L483" s="128">
        <v>0.11</v>
      </c>
      <c r="P483" s="95">
        <f t="shared" si="30"/>
        <v>0</v>
      </c>
      <c r="Q483" s="95">
        <f t="shared" si="31"/>
        <v>0</v>
      </c>
      <c r="R483" s="95">
        <f t="shared" si="32"/>
        <v>0</v>
      </c>
      <c r="S483" s="95">
        <f t="shared" si="29"/>
        <v>0</v>
      </c>
      <c r="T483" s="95">
        <f t="shared" si="29"/>
        <v>0</v>
      </c>
      <c r="U483" s="95">
        <f t="shared" si="29"/>
        <v>0</v>
      </c>
      <c r="V483" s="95">
        <f t="shared" si="27"/>
        <v>0</v>
      </c>
    </row>
    <row r="484" spans="1:22" x14ac:dyDescent="0.15">
      <c r="A484" s="9" t="s">
        <v>439</v>
      </c>
      <c r="B484" s="29" t="s">
        <v>21</v>
      </c>
      <c r="C484" s="7">
        <v>42655</v>
      </c>
      <c r="D484" s="6">
        <v>10</v>
      </c>
      <c r="F484" s="128">
        <v>0.08</v>
      </c>
      <c r="G484" s="128">
        <v>0.37</v>
      </c>
      <c r="H484" s="128">
        <v>4.2</v>
      </c>
      <c r="I484" s="128">
        <v>4.5</v>
      </c>
      <c r="J484" s="128">
        <v>4.55</v>
      </c>
      <c r="K484" s="128">
        <v>0</v>
      </c>
      <c r="L484" s="128">
        <v>0.1</v>
      </c>
      <c r="P484" s="95">
        <f t="shared" si="30"/>
        <v>2.0000000000000004E-2</v>
      </c>
      <c r="Q484" s="95">
        <f t="shared" si="31"/>
        <v>0</v>
      </c>
      <c r="R484" s="95">
        <f t="shared" si="32"/>
        <v>0.20000000000000018</v>
      </c>
      <c r="S484" s="95">
        <f t="shared" si="29"/>
        <v>0.21999999999999975</v>
      </c>
      <c r="T484" s="95">
        <f t="shared" si="29"/>
        <v>0.21999999999999975</v>
      </c>
      <c r="U484" s="95">
        <f t="shared" si="29"/>
        <v>0</v>
      </c>
      <c r="V484" s="95">
        <f t="shared" si="27"/>
        <v>-9.999999999999995E-3</v>
      </c>
    </row>
    <row r="485" spans="1:22" x14ac:dyDescent="0.15">
      <c r="A485" s="9" t="s">
        <v>439</v>
      </c>
      <c r="B485" s="29" t="s">
        <v>21</v>
      </c>
      <c r="C485" s="7">
        <v>42683</v>
      </c>
      <c r="D485" s="6">
        <v>11</v>
      </c>
      <c r="F485" s="128">
        <v>0.08</v>
      </c>
      <c r="G485" s="128">
        <v>0.43</v>
      </c>
      <c r="H485" s="128">
        <v>4.3</v>
      </c>
      <c r="I485" s="128">
        <v>4.6500000000000004</v>
      </c>
      <c r="J485" s="128">
        <v>4.7</v>
      </c>
      <c r="K485" s="128">
        <v>0</v>
      </c>
      <c r="L485" s="128">
        <v>0.11</v>
      </c>
      <c r="P485" s="95">
        <f t="shared" si="30"/>
        <v>0</v>
      </c>
      <c r="Q485" s="95">
        <f t="shared" si="31"/>
        <v>0.06</v>
      </c>
      <c r="R485" s="95">
        <f t="shared" si="32"/>
        <v>9.9999999999999645E-2</v>
      </c>
      <c r="S485" s="95">
        <f t="shared" si="29"/>
        <v>0.15000000000000036</v>
      </c>
      <c r="T485" s="95">
        <f t="shared" si="29"/>
        <v>0.15000000000000036</v>
      </c>
      <c r="U485" s="95">
        <f t="shared" si="29"/>
        <v>0</v>
      </c>
      <c r="V485" s="95">
        <f t="shared" si="27"/>
        <v>9.999999999999995E-3</v>
      </c>
    </row>
    <row r="486" spans="1:22" x14ac:dyDescent="0.15">
      <c r="A486" s="9" t="s">
        <v>439</v>
      </c>
      <c r="B486" s="29" t="s">
        <v>21</v>
      </c>
      <c r="D486" s="6">
        <v>12</v>
      </c>
      <c r="F486" s="29" t="s">
        <v>452</v>
      </c>
      <c r="G486" s="29" t="s">
        <v>452</v>
      </c>
      <c r="H486" s="29" t="s">
        <v>452</v>
      </c>
      <c r="I486" s="29" t="s">
        <v>452</v>
      </c>
      <c r="J486" s="29" t="s">
        <v>452</v>
      </c>
      <c r="K486" s="29" t="s">
        <v>452</v>
      </c>
      <c r="L486" s="29" t="s">
        <v>452</v>
      </c>
      <c r="P486" s="95" t="e">
        <f t="shared" si="30"/>
        <v>#VALUE!</v>
      </c>
      <c r="Q486" s="95" t="e">
        <f t="shared" si="31"/>
        <v>#VALUE!</v>
      </c>
      <c r="R486" s="95" t="e">
        <f t="shared" si="32"/>
        <v>#VALUE!</v>
      </c>
      <c r="S486" s="95" t="e">
        <f t="shared" si="29"/>
        <v>#VALUE!</v>
      </c>
      <c r="T486" s="95" t="e">
        <f t="shared" si="29"/>
        <v>#VALUE!</v>
      </c>
      <c r="U486" s="95" t="e">
        <f t="shared" si="29"/>
        <v>#VALUE!</v>
      </c>
      <c r="V486" s="95" t="e">
        <f t="shared" si="27"/>
        <v>#VALUE!</v>
      </c>
    </row>
    <row r="487" spans="1:22" x14ac:dyDescent="0.15">
      <c r="A487" s="9" t="s">
        <v>439</v>
      </c>
      <c r="B487" s="29" t="s">
        <v>21</v>
      </c>
      <c r="D487" s="128">
        <v>1</v>
      </c>
      <c r="F487" s="29" t="s">
        <v>452</v>
      </c>
      <c r="G487" s="29" t="s">
        <v>452</v>
      </c>
      <c r="H487" s="29" t="s">
        <v>452</v>
      </c>
      <c r="I487" s="29" t="s">
        <v>452</v>
      </c>
      <c r="J487" s="29" t="s">
        <v>452</v>
      </c>
      <c r="K487" s="29" t="s">
        <v>452</v>
      </c>
      <c r="L487" s="29" t="s">
        <v>452</v>
      </c>
      <c r="P487" s="95" t="e">
        <f t="shared" si="30"/>
        <v>#VALUE!</v>
      </c>
      <c r="Q487" s="95" t="e">
        <f t="shared" si="31"/>
        <v>#VALUE!</v>
      </c>
      <c r="R487" s="95" t="e">
        <f t="shared" si="32"/>
        <v>#VALUE!</v>
      </c>
      <c r="S487" s="95" t="e">
        <f t="shared" si="29"/>
        <v>#VALUE!</v>
      </c>
      <c r="T487" s="95" t="e">
        <f t="shared" si="29"/>
        <v>#VALUE!</v>
      </c>
      <c r="U487" s="95" t="e">
        <f t="shared" si="29"/>
        <v>#VALUE!</v>
      </c>
      <c r="V487" s="95" t="e">
        <f t="shared" si="27"/>
        <v>#VALUE!</v>
      </c>
    </row>
    <row r="488" spans="1:22" x14ac:dyDescent="0.15">
      <c r="P488" s="95" t="e">
        <f t="shared" si="30"/>
        <v>#VALUE!</v>
      </c>
      <c r="Q488" s="95" t="e">
        <f t="shared" si="31"/>
        <v>#VALUE!</v>
      </c>
      <c r="R488" s="95" t="e">
        <f t="shared" si="32"/>
        <v>#VALUE!</v>
      </c>
      <c r="S488" s="95" t="e">
        <f t="shared" si="29"/>
        <v>#VALUE!</v>
      </c>
      <c r="T488" s="95" t="e">
        <f t="shared" si="29"/>
        <v>#VALUE!</v>
      </c>
      <c r="U488" s="95" t="e">
        <f t="shared" si="29"/>
        <v>#VALUE!</v>
      </c>
      <c r="V488" s="95" t="e">
        <f t="shared" si="27"/>
        <v>#VALUE!</v>
      </c>
    </row>
    <row r="489" spans="1:22" x14ac:dyDescent="0.15">
      <c r="P489" s="95">
        <f t="shared" si="30"/>
        <v>0</v>
      </c>
      <c r="Q489" s="95">
        <f t="shared" si="31"/>
        <v>0</v>
      </c>
      <c r="R489" s="95">
        <f t="shared" si="32"/>
        <v>0</v>
      </c>
      <c r="S489" s="95">
        <f t="shared" si="29"/>
        <v>0</v>
      </c>
      <c r="T489" s="95">
        <f t="shared" si="29"/>
        <v>0</v>
      </c>
      <c r="U489" s="95">
        <f t="shared" si="29"/>
        <v>0</v>
      </c>
      <c r="V489" s="95">
        <f t="shared" si="29"/>
        <v>0</v>
      </c>
    </row>
    <row r="490" spans="1:22" x14ac:dyDescent="0.15">
      <c r="P490" s="95">
        <f t="shared" si="30"/>
        <v>0</v>
      </c>
      <c r="Q490" s="95">
        <f t="shared" si="31"/>
        <v>0</v>
      </c>
      <c r="R490" s="95">
        <f t="shared" si="32"/>
        <v>0</v>
      </c>
      <c r="S490" s="95">
        <f t="shared" si="29"/>
        <v>0</v>
      </c>
      <c r="T490" s="95">
        <f t="shared" si="29"/>
        <v>0</v>
      </c>
      <c r="U490" s="95">
        <f t="shared" si="29"/>
        <v>0</v>
      </c>
      <c r="V490" s="95">
        <f t="shared" si="29"/>
        <v>0</v>
      </c>
    </row>
    <row r="491" spans="1:22" x14ac:dyDescent="0.15">
      <c r="P491" s="95">
        <f t="shared" si="30"/>
        <v>0</v>
      </c>
      <c r="Q491" s="95">
        <f t="shared" si="31"/>
        <v>0</v>
      </c>
      <c r="R491" s="95">
        <f t="shared" si="32"/>
        <v>0</v>
      </c>
      <c r="S491" s="95">
        <f t="shared" si="29"/>
        <v>0</v>
      </c>
      <c r="T491" s="95">
        <f t="shared" si="29"/>
        <v>0</v>
      </c>
      <c r="U491" s="95">
        <f t="shared" si="29"/>
        <v>0</v>
      </c>
      <c r="V491" s="95">
        <f t="shared" si="29"/>
        <v>0</v>
      </c>
    </row>
    <row r="492" spans="1:22" x14ac:dyDescent="0.15">
      <c r="P492" s="95">
        <f t="shared" si="30"/>
        <v>0</v>
      </c>
      <c r="Q492" s="95">
        <f t="shared" si="31"/>
        <v>0</v>
      </c>
      <c r="R492" s="95">
        <f t="shared" si="32"/>
        <v>0</v>
      </c>
      <c r="S492" s="95">
        <f t="shared" si="29"/>
        <v>0</v>
      </c>
      <c r="T492" s="95">
        <f t="shared" si="29"/>
        <v>0</v>
      </c>
      <c r="U492" s="95">
        <f t="shared" si="29"/>
        <v>0</v>
      </c>
      <c r="V492" s="95">
        <f t="shared" si="29"/>
        <v>0</v>
      </c>
    </row>
    <row r="493" spans="1:22" x14ac:dyDescent="0.15">
      <c r="P493" s="95">
        <f t="shared" si="30"/>
        <v>0</v>
      </c>
      <c r="Q493" s="95">
        <f t="shared" si="31"/>
        <v>0</v>
      </c>
      <c r="R493" s="95">
        <f t="shared" si="32"/>
        <v>0</v>
      </c>
      <c r="S493" s="95">
        <f t="shared" si="29"/>
        <v>0</v>
      </c>
      <c r="T493" s="95">
        <f t="shared" si="29"/>
        <v>0</v>
      </c>
      <c r="U493" s="95">
        <f t="shared" si="29"/>
        <v>0</v>
      </c>
      <c r="V493" s="95">
        <f t="shared" si="29"/>
        <v>0</v>
      </c>
    </row>
    <row r="494" spans="1:22" x14ac:dyDescent="0.15">
      <c r="P494" s="95">
        <f t="shared" si="30"/>
        <v>0</v>
      </c>
      <c r="Q494" s="95">
        <f t="shared" si="31"/>
        <v>0</v>
      </c>
      <c r="R494" s="95">
        <f t="shared" si="32"/>
        <v>0</v>
      </c>
      <c r="S494" s="95">
        <f t="shared" si="29"/>
        <v>0</v>
      </c>
      <c r="T494" s="95">
        <f t="shared" si="29"/>
        <v>0</v>
      </c>
      <c r="U494" s="95">
        <f t="shared" si="29"/>
        <v>0</v>
      </c>
      <c r="V494" s="95">
        <f t="shared" si="29"/>
        <v>0</v>
      </c>
    </row>
    <row r="495" spans="1:22" x14ac:dyDescent="0.15">
      <c r="P495" s="95">
        <f t="shared" si="30"/>
        <v>0</v>
      </c>
      <c r="Q495" s="95">
        <f t="shared" si="31"/>
        <v>0</v>
      </c>
      <c r="R495" s="95">
        <f t="shared" si="32"/>
        <v>0</v>
      </c>
      <c r="S495" s="95">
        <f t="shared" si="29"/>
        <v>0</v>
      </c>
      <c r="T495" s="95">
        <f t="shared" si="29"/>
        <v>0</v>
      </c>
      <c r="U495" s="95">
        <f t="shared" si="29"/>
        <v>0</v>
      </c>
      <c r="V495" s="95">
        <f t="shared" si="29"/>
        <v>0</v>
      </c>
    </row>
    <row r="496" spans="1:22" x14ac:dyDescent="0.15">
      <c r="P496" s="95">
        <f t="shared" si="30"/>
        <v>0</v>
      </c>
      <c r="Q496" s="95">
        <f t="shared" si="31"/>
        <v>0</v>
      </c>
      <c r="R496" s="95">
        <f t="shared" si="32"/>
        <v>0</v>
      </c>
      <c r="S496" s="95">
        <f t="shared" si="29"/>
        <v>0</v>
      </c>
      <c r="T496" s="95">
        <f t="shared" si="29"/>
        <v>0</v>
      </c>
      <c r="U496" s="95">
        <f t="shared" si="29"/>
        <v>0</v>
      </c>
      <c r="V496" s="95">
        <f t="shared" si="29"/>
        <v>0</v>
      </c>
    </row>
    <row r="497" spans="16:22" x14ac:dyDescent="0.15">
      <c r="P497" s="95">
        <f t="shared" si="30"/>
        <v>0</v>
      </c>
      <c r="Q497" s="95">
        <f t="shared" si="31"/>
        <v>0</v>
      </c>
      <c r="R497" s="95">
        <f t="shared" si="32"/>
        <v>0</v>
      </c>
      <c r="S497" s="95">
        <f t="shared" si="29"/>
        <v>0</v>
      </c>
      <c r="T497" s="95">
        <f t="shared" si="29"/>
        <v>0</v>
      </c>
      <c r="U497" s="95">
        <f t="shared" si="29"/>
        <v>0</v>
      </c>
      <c r="V497" s="95">
        <f t="shared" si="29"/>
        <v>0</v>
      </c>
    </row>
    <row r="498" spans="16:22" x14ac:dyDescent="0.15">
      <c r="P498" s="95">
        <f t="shared" si="30"/>
        <v>0</v>
      </c>
      <c r="Q498" s="95">
        <f t="shared" si="31"/>
        <v>0</v>
      </c>
      <c r="R498" s="95">
        <f t="shared" si="32"/>
        <v>0</v>
      </c>
      <c r="S498" s="95">
        <f t="shared" si="29"/>
        <v>0</v>
      </c>
      <c r="T498" s="95">
        <f t="shared" si="29"/>
        <v>0</v>
      </c>
      <c r="U498" s="95">
        <f t="shared" si="29"/>
        <v>0</v>
      </c>
      <c r="V498" s="95">
        <f t="shared" si="29"/>
        <v>0</v>
      </c>
    </row>
    <row r="499" spans="16:22" x14ac:dyDescent="0.15">
      <c r="P499" s="95">
        <f t="shared" si="30"/>
        <v>0</v>
      </c>
      <c r="Q499" s="95">
        <f t="shared" si="31"/>
        <v>0</v>
      </c>
      <c r="R499" s="95">
        <f t="shared" si="32"/>
        <v>0</v>
      </c>
      <c r="S499" s="95">
        <f t="shared" si="29"/>
        <v>0</v>
      </c>
      <c r="T499" s="95">
        <f t="shared" si="29"/>
        <v>0</v>
      </c>
      <c r="U499" s="95">
        <f t="shared" si="29"/>
        <v>0</v>
      </c>
      <c r="V499" s="95">
        <f t="shared" si="29"/>
        <v>0</v>
      </c>
    </row>
    <row r="500" spans="16:22" x14ac:dyDescent="0.15">
      <c r="P500" s="95">
        <f t="shared" si="30"/>
        <v>0</v>
      </c>
      <c r="Q500" s="95">
        <f t="shared" si="31"/>
        <v>0</v>
      </c>
      <c r="R500" s="95">
        <f t="shared" si="32"/>
        <v>0</v>
      </c>
      <c r="S500" s="95">
        <f t="shared" si="29"/>
        <v>0</v>
      </c>
      <c r="T500" s="95">
        <f t="shared" si="29"/>
        <v>0</v>
      </c>
      <c r="U500" s="95">
        <f t="shared" si="29"/>
        <v>0</v>
      </c>
      <c r="V500" s="95">
        <f t="shared" si="29"/>
        <v>0</v>
      </c>
    </row>
    <row r="501" spans="16:22" x14ac:dyDescent="0.15">
      <c r="P501" s="95">
        <f t="shared" si="30"/>
        <v>0</v>
      </c>
      <c r="Q501" s="95">
        <f t="shared" si="31"/>
        <v>0</v>
      </c>
      <c r="R501" s="95">
        <f t="shared" si="32"/>
        <v>0</v>
      </c>
      <c r="S501" s="95">
        <f t="shared" si="29"/>
        <v>0</v>
      </c>
      <c r="T501" s="95">
        <f t="shared" si="29"/>
        <v>0</v>
      </c>
      <c r="U501" s="95">
        <f t="shared" si="29"/>
        <v>0</v>
      </c>
      <c r="V501" s="95">
        <f t="shared" si="29"/>
        <v>0</v>
      </c>
    </row>
    <row r="502" spans="16:22" x14ac:dyDescent="0.15">
      <c r="P502" s="95">
        <f t="shared" ref="P502:P533" si="33">F502-F501</f>
        <v>0</v>
      </c>
      <c r="Q502" s="95">
        <f t="shared" ref="Q502:Q533" si="34">G502-G501</f>
        <v>0</v>
      </c>
      <c r="R502" s="95">
        <f t="shared" ref="R502:R533" si="35">H502-H501</f>
        <v>0</v>
      </c>
      <c r="S502" s="95">
        <f t="shared" si="29"/>
        <v>0</v>
      </c>
      <c r="T502" s="95">
        <f t="shared" si="29"/>
        <v>0</v>
      </c>
      <c r="U502" s="95">
        <f t="shared" si="29"/>
        <v>0</v>
      </c>
      <c r="V502" s="95">
        <f t="shared" si="29"/>
        <v>0</v>
      </c>
    </row>
    <row r="503" spans="16:22" x14ac:dyDescent="0.15">
      <c r="P503" s="95">
        <f t="shared" si="33"/>
        <v>0</v>
      </c>
      <c r="Q503" s="95">
        <f t="shared" si="34"/>
        <v>0</v>
      </c>
      <c r="R503" s="95">
        <f t="shared" si="35"/>
        <v>0</v>
      </c>
      <c r="S503" s="95">
        <f t="shared" si="29"/>
        <v>0</v>
      </c>
      <c r="T503" s="95">
        <f t="shared" si="29"/>
        <v>0</v>
      </c>
      <c r="U503" s="95">
        <f t="shared" si="29"/>
        <v>0</v>
      </c>
      <c r="V503" s="95">
        <f t="shared" si="29"/>
        <v>0</v>
      </c>
    </row>
    <row r="504" spans="16:22" x14ac:dyDescent="0.15">
      <c r="P504" s="95">
        <f t="shared" si="33"/>
        <v>0</v>
      </c>
      <c r="Q504" s="95">
        <f t="shared" si="34"/>
        <v>0</v>
      </c>
      <c r="R504" s="95">
        <f t="shared" si="35"/>
        <v>0</v>
      </c>
      <c r="S504" s="95">
        <f t="shared" si="29"/>
        <v>0</v>
      </c>
      <c r="T504" s="95">
        <f t="shared" si="29"/>
        <v>0</v>
      </c>
      <c r="U504" s="95">
        <f t="shared" si="29"/>
        <v>0</v>
      </c>
      <c r="V504" s="95">
        <f t="shared" si="29"/>
        <v>0</v>
      </c>
    </row>
    <row r="505" spans="16:22" x14ac:dyDescent="0.15">
      <c r="P505" s="95">
        <f t="shared" si="33"/>
        <v>0</v>
      </c>
      <c r="Q505" s="95">
        <f t="shared" si="34"/>
        <v>0</v>
      </c>
      <c r="R505" s="95">
        <f t="shared" si="35"/>
        <v>0</v>
      </c>
      <c r="S505" s="95">
        <f t="shared" si="29"/>
        <v>0</v>
      </c>
      <c r="T505" s="95">
        <f t="shared" si="29"/>
        <v>0</v>
      </c>
      <c r="U505" s="95">
        <f t="shared" si="29"/>
        <v>0</v>
      </c>
      <c r="V505" s="95">
        <f t="shared" si="29"/>
        <v>0</v>
      </c>
    </row>
    <row r="506" spans="16:22" x14ac:dyDescent="0.15">
      <c r="P506" s="95">
        <f t="shared" si="33"/>
        <v>0</v>
      </c>
      <c r="Q506" s="95">
        <f t="shared" si="34"/>
        <v>0</v>
      </c>
      <c r="R506" s="95">
        <f t="shared" si="35"/>
        <v>0</v>
      </c>
      <c r="S506" s="95">
        <f t="shared" si="29"/>
        <v>0</v>
      </c>
      <c r="T506" s="95">
        <f t="shared" si="29"/>
        <v>0</v>
      </c>
      <c r="U506" s="95">
        <f t="shared" si="29"/>
        <v>0</v>
      </c>
      <c r="V506" s="95">
        <f t="shared" si="29"/>
        <v>0</v>
      </c>
    </row>
    <row r="507" spans="16:22" x14ac:dyDescent="0.15">
      <c r="P507" s="95">
        <f t="shared" si="33"/>
        <v>0</v>
      </c>
      <c r="Q507" s="95">
        <f t="shared" si="34"/>
        <v>0</v>
      </c>
      <c r="R507" s="95">
        <f t="shared" si="35"/>
        <v>0</v>
      </c>
      <c r="S507" s="95">
        <f t="shared" si="29"/>
        <v>0</v>
      </c>
      <c r="T507" s="95">
        <f t="shared" si="29"/>
        <v>0</v>
      </c>
      <c r="U507" s="95">
        <f t="shared" si="29"/>
        <v>0</v>
      </c>
      <c r="V507" s="95">
        <f t="shared" si="29"/>
        <v>0</v>
      </c>
    </row>
    <row r="508" spans="16:22" x14ac:dyDescent="0.15">
      <c r="P508" s="95">
        <f t="shared" si="33"/>
        <v>0</v>
      </c>
      <c r="Q508" s="95">
        <f t="shared" si="34"/>
        <v>0</v>
      </c>
      <c r="R508" s="95">
        <f t="shared" si="35"/>
        <v>0</v>
      </c>
      <c r="S508" s="95">
        <f t="shared" si="29"/>
        <v>0</v>
      </c>
      <c r="T508" s="95">
        <f t="shared" si="29"/>
        <v>0</v>
      </c>
      <c r="U508" s="95">
        <f t="shared" si="29"/>
        <v>0</v>
      </c>
      <c r="V508" s="95">
        <f t="shared" si="29"/>
        <v>0</v>
      </c>
    </row>
    <row r="509" spans="16:22" x14ac:dyDescent="0.15">
      <c r="P509" s="95">
        <f t="shared" si="33"/>
        <v>0</v>
      </c>
      <c r="Q509" s="95">
        <f t="shared" si="34"/>
        <v>0</v>
      </c>
      <c r="R509" s="95">
        <f t="shared" si="35"/>
        <v>0</v>
      </c>
      <c r="S509" s="95">
        <f t="shared" si="29"/>
        <v>0</v>
      </c>
      <c r="T509" s="95">
        <f t="shared" si="29"/>
        <v>0</v>
      </c>
      <c r="U509" s="95">
        <f t="shared" si="29"/>
        <v>0</v>
      </c>
      <c r="V509" s="95">
        <f t="shared" si="29"/>
        <v>0</v>
      </c>
    </row>
    <row r="510" spans="16:22" x14ac:dyDescent="0.15">
      <c r="P510" s="95">
        <f t="shared" si="33"/>
        <v>0</v>
      </c>
      <c r="Q510" s="95">
        <f t="shared" si="34"/>
        <v>0</v>
      </c>
      <c r="R510" s="95">
        <f t="shared" si="35"/>
        <v>0</v>
      </c>
      <c r="S510" s="95">
        <f t="shared" si="29"/>
        <v>0</v>
      </c>
      <c r="T510" s="95">
        <f t="shared" si="29"/>
        <v>0</v>
      </c>
      <c r="U510" s="95">
        <f t="shared" si="29"/>
        <v>0</v>
      </c>
      <c r="V510" s="95">
        <f t="shared" si="29"/>
        <v>0</v>
      </c>
    </row>
    <row r="511" spans="16:22" x14ac:dyDescent="0.15">
      <c r="P511" s="95">
        <f t="shared" si="33"/>
        <v>0</v>
      </c>
      <c r="Q511" s="95">
        <f t="shared" si="34"/>
        <v>0</v>
      </c>
      <c r="R511" s="95">
        <f t="shared" si="35"/>
        <v>0</v>
      </c>
      <c r="S511" s="95">
        <f t="shared" si="29"/>
        <v>0</v>
      </c>
      <c r="T511" s="95">
        <f t="shared" si="29"/>
        <v>0</v>
      </c>
      <c r="U511" s="95">
        <f t="shared" si="29"/>
        <v>0</v>
      </c>
      <c r="V511" s="95">
        <f t="shared" si="29"/>
        <v>0</v>
      </c>
    </row>
    <row r="512" spans="16:22" x14ac:dyDescent="0.15">
      <c r="P512" s="95">
        <f t="shared" si="33"/>
        <v>0</v>
      </c>
      <c r="Q512" s="95">
        <f t="shared" si="34"/>
        <v>0</v>
      </c>
      <c r="R512" s="95">
        <f t="shared" si="35"/>
        <v>0</v>
      </c>
      <c r="S512" s="95">
        <f t="shared" si="29"/>
        <v>0</v>
      </c>
      <c r="T512" s="95">
        <f t="shared" si="29"/>
        <v>0</v>
      </c>
      <c r="U512" s="95">
        <f t="shared" si="29"/>
        <v>0</v>
      </c>
      <c r="V512" s="95">
        <f t="shared" si="29"/>
        <v>0</v>
      </c>
    </row>
    <row r="513" spans="16:22" x14ac:dyDescent="0.15">
      <c r="P513" s="95">
        <f t="shared" si="33"/>
        <v>0</v>
      </c>
      <c r="Q513" s="95">
        <f t="shared" si="34"/>
        <v>0</v>
      </c>
      <c r="R513" s="95">
        <f t="shared" si="35"/>
        <v>0</v>
      </c>
      <c r="S513" s="95">
        <f t="shared" si="29"/>
        <v>0</v>
      </c>
      <c r="T513" s="95">
        <f t="shared" si="29"/>
        <v>0</v>
      </c>
      <c r="U513" s="95">
        <f t="shared" si="29"/>
        <v>0</v>
      </c>
      <c r="V513" s="95">
        <f t="shared" si="29"/>
        <v>0</v>
      </c>
    </row>
    <row r="514" spans="16:22" x14ac:dyDescent="0.15">
      <c r="P514" s="95">
        <f t="shared" si="33"/>
        <v>0</v>
      </c>
      <c r="Q514" s="95">
        <f t="shared" si="34"/>
        <v>0</v>
      </c>
      <c r="R514" s="95">
        <f t="shared" si="35"/>
        <v>0</v>
      </c>
      <c r="S514" s="95">
        <f t="shared" si="29"/>
        <v>0</v>
      </c>
      <c r="T514" s="95">
        <f t="shared" si="29"/>
        <v>0</v>
      </c>
      <c r="U514" s="95">
        <f t="shared" si="29"/>
        <v>0</v>
      </c>
      <c r="V514" s="95">
        <f t="shared" si="29"/>
        <v>0</v>
      </c>
    </row>
    <row r="515" spans="16:22" x14ac:dyDescent="0.15">
      <c r="P515" s="95">
        <f t="shared" si="33"/>
        <v>0</v>
      </c>
      <c r="Q515" s="95">
        <f t="shared" si="34"/>
        <v>0</v>
      </c>
      <c r="R515" s="95">
        <f t="shared" si="35"/>
        <v>0</v>
      </c>
      <c r="S515" s="95">
        <f t="shared" si="29"/>
        <v>0</v>
      </c>
      <c r="T515" s="95">
        <f t="shared" si="29"/>
        <v>0</v>
      </c>
      <c r="U515" s="95">
        <f t="shared" si="29"/>
        <v>0</v>
      </c>
      <c r="V515" s="95">
        <f t="shared" si="29"/>
        <v>0</v>
      </c>
    </row>
    <row r="516" spans="16:22" x14ac:dyDescent="0.15">
      <c r="P516" s="95">
        <f t="shared" si="33"/>
        <v>0</v>
      </c>
      <c r="Q516" s="95">
        <f t="shared" si="34"/>
        <v>0</v>
      </c>
      <c r="R516" s="95">
        <f t="shared" si="35"/>
        <v>0</v>
      </c>
      <c r="S516" s="95">
        <f t="shared" si="29"/>
        <v>0</v>
      </c>
      <c r="T516" s="95">
        <f t="shared" si="29"/>
        <v>0</v>
      </c>
      <c r="U516" s="95">
        <f t="shared" si="29"/>
        <v>0</v>
      </c>
      <c r="V516" s="95">
        <f t="shared" si="29"/>
        <v>0</v>
      </c>
    </row>
    <row r="517" spans="16:22" x14ac:dyDescent="0.15">
      <c r="P517" s="95">
        <f t="shared" si="33"/>
        <v>0</v>
      </c>
      <c r="Q517" s="95">
        <f t="shared" si="34"/>
        <v>0</v>
      </c>
      <c r="R517" s="95">
        <f t="shared" si="35"/>
        <v>0</v>
      </c>
      <c r="S517" s="95">
        <f t="shared" si="29"/>
        <v>0</v>
      </c>
      <c r="T517" s="95">
        <f t="shared" si="29"/>
        <v>0</v>
      </c>
      <c r="U517" s="95">
        <f t="shared" si="29"/>
        <v>0</v>
      </c>
      <c r="V517" s="95">
        <f t="shared" si="29"/>
        <v>0</v>
      </c>
    </row>
    <row r="518" spans="16:22" x14ac:dyDescent="0.15">
      <c r="P518" s="95">
        <f t="shared" si="33"/>
        <v>0</v>
      </c>
      <c r="Q518" s="95">
        <f t="shared" si="34"/>
        <v>0</v>
      </c>
      <c r="R518" s="95">
        <f t="shared" si="35"/>
        <v>0</v>
      </c>
      <c r="S518" s="95">
        <f t="shared" si="29"/>
        <v>0</v>
      </c>
      <c r="T518" s="95">
        <f t="shared" si="29"/>
        <v>0</v>
      </c>
      <c r="U518" s="95">
        <f t="shared" si="29"/>
        <v>0</v>
      </c>
      <c r="V518" s="95">
        <f t="shared" si="29"/>
        <v>0</v>
      </c>
    </row>
    <row r="519" spans="16:22" x14ac:dyDescent="0.15">
      <c r="P519" s="95">
        <f t="shared" si="33"/>
        <v>0</v>
      </c>
      <c r="Q519" s="95">
        <f t="shared" si="34"/>
        <v>0</v>
      </c>
      <c r="R519" s="95">
        <f t="shared" si="35"/>
        <v>0</v>
      </c>
      <c r="S519" s="95">
        <f t="shared" si="29"/>
        <v>0</v>
      </c>
      <c r="T519" s="95">
        <f t="shared" si="29"/>
        <v>0</v>
      </c>
      <c r="U519" s="95">
        <f t="shared" si="29"/>
        <v>0</v>
      </c>
      <c r="V519" s="95">
        <f t="shared" si="29"/>
        <v>0</v>
      </c>
    </row>
    <row r="520" spans="16:22" x14ac:dyDescent="0.15">
      <c r="P520" s="95">
        <f t="shared" si="33"/>
        <v>0</v>
      </c>
      <c r="Q520" s="95">
        <f t="shared" si="34"/>
        <v>0</v>
      </c>
      <c r="R520" s="95">
        <f t="shared" si="35"/>
        <v>0</v>
      </c>
      <c r="S520" s="95">
        <f t="shared" si="29"/>
        <v>0</v>
      </c>
      <c r="T520" s="95">
        <f t="shared" si="29"/>
        <v>0</v>
      </c>
      <c r="U520" s="95">
        <f t="shared" si="29"/>
        <v>0</v>
      </c>
      <c r="V520" s="95">
        <f t="shared" si="29"/>
        <v>0</v>
      </c>
    </row>
    <row r="521" spans="16:22" x14ac:dyDescent="0.15">
      <c r="P521" s="95">
        <f t="shared" si="33"/>
        <v>0</v>
      </c>
      <c r="Q521" s="95">
        <f t="shared" si="34"/>
        <v>0</v>
      </c>
      <c r="R521" s="95">
        <f t="shared" si="35"/>
        <v>0</v>
      </c>
      <c r="S521" s="95">
        <f t="shared" si="29"/>
        <v>0</v>
      </c>
      <c r="T521" s="95">
        <f t="shared" si="29"/>
        <v>0</v>
      </c>
      <c r="U521" s="95">
        <f t="shared" si="29"/>
        <v>0</v>
      </c>
      <c r="V521" s="95">
        <f t="shared" si="29"/>
        <v>0</v>
      </c>
    </row>
    <row r="522" spans="16:22" x14ac:dyDescent="0.15">
      <c r="P522" s="95">
        <f t="shared" si="33"/>
        <v>0</v>
      </c>
      <c r="Q522" s="95">
        <f t="shared" si="34"/>
        <v>0</v>
      </c>
      <c r="R522" s="95">
        <f t="shared" si="35"/>
        <v>0</v>
      </c>
      <c r="S522" s="95">
        <f t="shared" si="29"/>
        <v>0</v>
      </c>
      <c r="T522" s="95">
        <f t="shared" si="29"/>
        <v>0</v>
      </c>
      <c r="U522" s="95">
        <f t="shared" si="29"/>
        <v>0</v>
      </c>
      <c r="V522" s="95">
        <f t="shared" si="29"/>
        <v>0</v>
      </c>
    </row>
    <row r="523" spans="16:22" x14ac:dyDescent="0.15">
      <c r="P523" s="95">
        <f t="shared" si="33"/>
        <v>0</v>
      </c>
      <c r="Q523" s="95">
        <f t="shared" si="34"/>
        <v>0</v>
      </c>
      <c r="R523" s="95">
        <f t="shared" si="35"/>
        <v>0</v>
      </c>
      <c r="S523" s="95">
        <f t="shared" si="29"/>
        <v>0</v>
      </c>
      <c r="T523" s="95">
        <f t="shared" si="29"/>
        <v>0</v>
      </c>
      <c r="U523" s="95">
        <f t="shared" si="29"/>
        <v>0</v>
      </c>
      <c r="V523" s="95">
        <f t="shared" si="29"/>
        <v>0</v>
      </c>
    </row>
    <row r="524" spans="16:22" x14ac:dyDescent="0.15">
      <c r="P524" s="95">
        <f t="shared" si="33"/>
        <v>0</v>
      </c>
      <c r="Q524" s="95">
        <f t="shared" si="34"/>
        <v>0</v>
      </c>
      <c r="R524" s="95">
        <f t="shared" si="35"/>
        <v>0</v>
      </c>
      <c r="S524" s="95">
        <f t="shared" si="29"/>
        <v>0</v>
      </c>
      <c r="T524" s="95">
        <f t="shared" si="29"/>
        <v>0</v>
      </c>
      <c r="U524" s="95">
        <f t="shared" si="29"/>
        <v>0</v>
      </c>
      <c r="V524" s="95">
        <f t="shared" si="29"/>
        <v>0</v>
      </c>
    </row>
    <row r="525" spans="16:22" x14ac:dyDescent="0.15">
      <c r="P525" s="95">
        <f t="shared" si="33"/>
        <v>0</v>
      </c>
      <c r="Q525" s="95">
        <f t="shared" si="34"/>
        <v>0</v>
      </c>
      <c r="R525" s="95">
        <f t="shared" si="35"/>
        <v>0</v>
      </c>
      <c r="S525" s="95">
        <f t="shared" si="29"/>
        <v>0</v>
      </c>
      <c r="T525" s="95">
        <f t="shared" si="29"/>
        <v>0</v>
      </c>
      <c r="U525" s="95">
        <f t="shared" si="29"/>
        <v>0</v>
      </c>
      <c r="V525" s="95">
        <f t="shared" si="29"/>
        <v>0</v>
      </c>
    </row>
    <row r="526" spans="16:22" x14ac:dyDescent="0.15">
      <c r="P526" s="95">
        <f t="shared" si="33"/>
        <v>0</v>
      </c>
      <c r="Q526" s="95">
        <f t="shared" si="34"/>
        <v>0</v>
      </c>
      <c r="R526" s="95">
        <f t="shared" si="35"/>
        <v>0</v>
      </c>
      <c r="S526" s="95">
        <f t="shared" si="29"/>
        <v>0</v>
      </c>
      <c r="T526" s="95">
        <f t="shared" si="29"/>
        <v>0</v>
      </c>
      <c r="U526" s="95">
        <f t="shared" si="29"/>
        <v>0</v>
      </c>
      <c r="V526" s="95">
        <f t="shared" si="29"/>
        <v>0</v>
      </c>
    </row>
    <row r="527" spans="16:22" x14ac:dyDescent="0.15">
      <c r="P527" s="95">
        <f t="shared" si="33"/>
        <v>0</v>
      </c>
      <c r="Q527" s="95">
        <f t="shared" si="34"/>
        <v>0</v>
      </c>
      <c r="R527" s="95">
        <f t="shared" si="35"/>
        <v>0</v>
      </c>
      <c r="S527" s="95">
        <f t="shared" si="29"/>
        <v>0</v>
      </c>
      <c r="T527" s="95">
        <f t="shared" si="29"/>
        <v>0</v>
      </c>
      <c r="U527" s="95">
        <f t="shared" si="29"/>
        <v>0</v>
      </c>
      <c r="V527" s="95">
        <f t="shared" si="29"/>
        <v>0</v>
      </c>
    </row>
    <row r="528" spans="16:22" x14ac:dyDescent="0.15">
      <c r="P528" s="95">
        <f t="shared" si="33"/>
        <v>0</v>
      </c>
      <c r="Q528" s="95">
        <f t="shared" si="34"/>
        <v>0</v>
      </c>
      <c r="R528" s="95">
        <f t="shared" si="35"/>
        <v>0</v>
      </c>
      <c r="S528" s="95">
        <f t="shared" si="29"/>
        <v>0</v>
      </c>
      <c r="T528" s="95">
        <f t="shared" si="29"/>
        <v>0</v>
      </c>
      <c r="U528" s="95">
        <f t="shared" si="29"/>
        <v>0</v>
      </c>
      <c r="V528" s="95">
        <f t="shared" si="29"/>
        <v>0</v>
      </c>
    </row>
    <row r="529" spans="16:22" x14ac:dyDescent="0.15">
      <c r="P529" s="95">
        <f t="shared" si="33"/>
        <v>0</v>
      </c>
      <c r="Q529" s="95">
        <f t="shared" si="34"/>
        <v>0</v>
      </c>
      <c r="R529" s="95">
        <f t="shared" si="35"/>
        <v>0</v>
      </c>
      <c r="S529" s="95">
        <f t="shared" si="29"/>
        <v>0</v>
      </c>
      <c r="T529" s="95">
        <f t="shared" si="29"/>
        <v>0</v>
      </c>
      <c r="U529" s="95">
        <f t="shared" si="29"/>
        <v>0</v>
      </c>
      <c r="V529" s="95">
        <f t="shared" si="29"/>
        <v>0</v>
      </c>
    </row>
    <row r="530" spans="16:22" x14ac:dyDescent="0.15">
      <c r="P530" s="95">
        <f t="shared" si="33"/>
        <v>0</v>
      </c>
      <c r="Q530" s="95">
        <f t="shared" si="34"/>
        <v>0</v>
      </c>
      <c r="R530" s="95">
        <f t="shared" si="35"/>
        <v>0</v>
      </c>
      <c r="S530" s="95">
        <f t="shared" si="29"/>
        <v>0</v>
      </c>
      <c r="T530" s="95">
        <f t="shared" si="29"/>
        <v>0</v>
      </c>
      <c r="U530" s="95">
        <f t="shared" si="29"/>
        <v>0</v>
      </c>
      <c r="V530" s="95">
        <f t="shared" si="29"/>
        <v>0</v>
      </c>
    </row>
    <row r="531" spans="16:22" x14ac:dyDescent="0.15">
      <c r="P531" s="95">
        <f t="shared" si="33"/>
        <v>0</v>
      </c>
      <c r="Q531" s="95">
        <f t="shared" si="34"/>
        <v>0</v>
      </c>
      <c r="R531" s="95">
        <f t="shared" si="35"/>
        <v>0</v>
      </c>
      <c r="S531" s="95">
        <f t="shared" si="29"/>
        <v>0</v>
      </c>
      <c r="T531" s="95">
        <f t="shared" si="29"/>
        <v>0</v>
      </c>
      <c r="U531" s="95">
        <f t="shared" si="29"/>
        <v>0</v>
      </c>
      <c r="V531" s="95">
        <f t="shared" si="29"/>
        <v>0</v>
      </c>
    </row>
    <row r="532" spans="16:22" x14ac:dyDescent="0.15">
      <c r="P532" s="95">
        <f t="shared" si="33"/>
        <v>0</v>
      </c>
      <c r="Q532" s="95">
        <f t="shared" si="34"/>
        <v>0</v>
      </c>
      <c r="R532" s="95">
        <f t="shared" si="35"/>
        <v>0</v>
      </c>
      <c r="S532" s="95">
        <f t="shared" si="29"/>
        <v>0</v>
      </c>
      <c r="T532" s="95">
        <f t="shared" si="29"/>
        <v>0</v>
      </c>
      <c r="U532" s="95">
        <f t="shared" si="29"/>
        <v>0</v>
      </c>
      <c r="V532" s="95">
        <f t="shared" si="29"/>
        <v>0</v>
      </c>
    </row>
    <row r="533" spans="16:22" x14ac:dyDescent="0.15">
      <c r="P533" s="95">
        <f t="shared" si="33"/>
        <v>0</v>
      </c>
      <c r="Q533" s="95">
        <f t="shared" si="34"/>
        <v>0</v>
      </c>
      <c r="R533" s="95">
        <f t="shared" si="35"/>
        <v>0</v>
      </c>
      <c r="S533" s="95">
        <f>I533-I532</f>
        <v>0</v>
      </c>
      <c r="T533" s="95">
        <f>J533-J532</f>
        <v>0</v>
      </c>
      <c r="U533" s="95">
        <f>K533-K532</f>
        <v>0</v>
      </c>
      <c r="V533" s="95">
        <f>L533-L532</f>
        <v>0</v>
      </c>
    </row>
    <row r="534" spans="16:22" x14ac:dyDescent="0.15">
      <c r="P534" s="95">
        <f t="shared" ref="P534:V570" si="36">F534-F533</f>
        <v>0</v>
      </c>
      <c r="Q534" s="95">
        <f t="shared" si="36"/>
        <v>0</v>
      </c>
      <c r="R534" s="95">
        <f t="shared" si="36"/>
        <v>0</v>
      </c>
      <c r="S534" s="95">
        <f t="shared" si="36"/>
        <v>0</v>
      </c>
      <c r="T534" s="95">
        <f t="shared" si="36"/>
        <v>0</v>
      </c>
      <c r="U534" s="95">
        <f t="shared" si="36"/>
        <v>0</v>
      </c>
      <c r="V534" s="95">
        <f t="shared" si="36"/>
        <v>0</v>
      </c>
    </row>
    <row r="535" spans="16:22" x14ac:dyDescent="0.15">
      <c r="P535" s="95">
        <f t="shared" si="36"/>
        <v>0</v>
      </c>
      <c r="Q535" s="95">
        <f t="shared" si="36"/>
        <v>0</v>
      </c>
      <c r="R535" s="95">
        <f t="shared" si="36"/>
        <v>0</v>
      </c>
      <c r="S535" s="95">
        <f t="shared" si="36"/>
        <v>0</v>
      </c>
      <c r="T535" s="95">
        <f t="shared" si="36"/>
        <v>0</v>
      </c>
      <c r="U535" s="95">
        <f t="shared" si="36"/>
        <v>0</v>
      </c>
      <c r="V535" s="95">
        <f t="shared" si="36"/>
        <v>0</v>
      </c>
    </row>
    <row r="536" spans="16:22" x14ac:dyDescent="0.15">
      <c r="P536" s="95">
        <f t="shared" si="36"/>
        <v>0</v>
      </c>
      <c r="Q536" s="95">
        <f t="shared" si="36"/>
        <v>0</v>
      </c>
      <c r="R536" s="95">
        <f t="shared" si="36"/>
        <v>0</v>
      </c>
      <c r="S536" s="95">
        <f t="shared" si="36"/>
        <v>0</v>
      </c>
      <c r="T536" s="95">
        <f t="shared" si="36"/>
        <v>0</v>
      </c>
      <c r="U536" s="95">
        <f t="shared" si="36"/>
        <v>0</v>
      </c>
      <c r="V536" s="95">
        <f t="shared" si="36"/>
        <v>0</v>
      </c>
    </row>
    <row r="537" spans="16:22" x14ac:dyDescent="0.15">
      <c r="P537" s="95">
        <f t="shared" si="36"/>
        <v>0</v>
      </c>
      <c r="Q537" s="95">
        <f t="shared" si="36"/>
        <v>0</v>
      </c>
      <c r="R537" s="95">
        <f t="shared" si="36"/>
        <v>0</v>
      </c>
      <c r="S537" s="95">
        <f t="shared" si="36"/>
        <v>0</v>
      </c>
      <c r="T537" s="95">
        <f t="shared" si="36"/>
        <v>0</v>
      </c>
      <c r="U537" s="95">
        <f t="shared" si="36"/>
        <v>0</v>
      </c>
      <c r="V537" s="95">
        <f t="shared" si="36"/>
        <v>0</v>
      </c>
    </row>
    <row r="538" spans="16:22" x14ac:dyDescent="0.15">
      <c r="P538" s="95">
        <f t="shared" si="36"/>
        <v>0</v>
      </c>
      <c r="Q538" s="95">
        <f t="shared" si="36"/>
        <v>0</v>
      </c>
      <c r="R538" s="95">
        <f t="shared" si="36"/>
        <v>0</v>
      </c>
      <c r="S538" s="95">
        <f t="shared" si="36"/>
        <v>0</v>
      </c>
      <c r="T538" s="95">
        <f t="shared" si="36"/>
        <v>0</v>
      </c>
      <c r="U538" s="95">
        <f t="shared" si="36"/>
        <v>0</v>
      </c>
      <c r="V538" s="95">
        <f t="shared" si="36"/>
        <v>0</v>
      </c>
    </row>
    <row r="539" spans="16:22" x14ac:dyDescent="0.15">
      <c r="P539" s="95">
        <f t="shared" si="36"/>
        <v>0</v>
      </c>
      <c r="Q539" s="95">
        <f t="shared" si="36"/>
        <v>0</v>
      </c>
      <c r="R539" s="95">
        <f t="shared" si="36"/>
        <v>0</v>
      </c>
      <c r="S539" s="95">
        <f t="shared" si="36"/>
        <v>0</v>
      </c>
      <c r="T539" s="95">
        <f t="shared" si="36"/>
        <v>0</v>
      </c>
      <c r="U539" s="95">
        <f t="shared" si="36"/>
        <v>0</v>
      </c>
      <c r="V539" s="95">
        <f t="shared" si="36"/>
        <v>0</v>
      </c>
    </row>
    <row r="540" spans="16:22" x14ac:dyDescent="0.15">
      <c r="P540" s="95">
        <f t="shared" si="36"/>
        <v>0</v>
      </c>
      <c r="Q540" s="95">
        <f t="shared" si="36"/>
        <v>0</v>
      </c>
      <c r="R540" s="95">
        <f t="shared" si="36"/>
        <v>0</v>
      </c>
      <c r="S540" s="95">
        <f t="shared" si="36"/>
        <v>0</v>
      </c>
      <c r="T540" s="95">
        <f t="shared" si="36"/>
        <v>0</v>
      </c>
      <c r="U540" s="95">
        <f t="shared" si="36"/>
        <v>0</v>
      </c>
      <c r="V540" s="95">
        <f t="shared" si="36"/>
        <v>0</v>
      </c>
    </row>
    <row r="541" spans="16:22" x14ac:dyDescent="0.15">
      <c r="P541" s="95">
        <f t="shared" si="36"/>
        <v>0</v>
      </c>
      <c r="Q541" s="95">
        <f t="shared" si="36"/>
        <v>0</v>
      </c>
      <c r="R541" s="95">
        <f t="shared" si="36"/>
        <v>0</v>
      </c>
      <c r="S541" s="95">
        <f t="shared" si="36"/>
        <v>0</v>
      </c>
      <c r="T541" s="95">
        <f t="shared" si="36"/>
        <v>0</v>
      </c>
      <c r="U541" s="95">
        <f t="shared" si="36"/>
        <v>0</v>
      </c>
      <c r="V541" s="95">
        <f t="shared" si="36"/>
        <v>0</v>
      </c>
    </row>
    <row r="542" spans="16:22" x14ac:dyDescent="0.15">
      <c r="P542" s="95">
        <f t="shared" si="36"/>
        <v>0</v>
      </c>
      <c r="Q542" s="95">
        <f t="shared" si="36"/>
        <v>0</v>
      </c>
      <c r="R542" s="95">
        <f t="shared" si="36"/>
        <v>0</v>
      </c>
      <c r="S542" s="95">
        <f t="shared" si="36"/>
        <v>0</v>
      </c>
      <c r="T542" s="95">
        <f t="shared" si="36"/>
        <v>0</v>
      </c>
      <c r="U542" s="95">
        <f t="shared" si="36"/>
        <v>0</v>
      </c>
      <c r="V542" s="95">
        <f t="shared" si="36"/>
        <v>0</v>
      </c>
    </row>
    <row r="543" spans="16:22" x14ac:dyDescent="0.15">
      <c r="P543" s="95">
        <f t="shared" si="36"/>
        <v>0</v>
      </c>
      <c r="Q543" s="95">
        <f t="shared" si="36"/>
        <v>0</v>
      </c>
      <c r="R543" s="95">
        <f t="shared" si="36"/>
        <v>0</v>
      </c>
      <c r="S543" s="95">
        <f t="shared" si="36"/>
        <v>0</v>
      </c>
      <c r="T543" s="95">
        <f t="shared" si="36"/>
        <v>0</v>
      </c>
      <c r="U543" s="95">
        <f t="shared" si="36"/>
        <v>0</v>
      </c>
      <c r="V543" s="95">
        <f t="shared" si="36"/>
        <v>0</v>
      </c>
    </row>
    <row r="544" spans="16:22" x14ac:dyDescent="0.15">
      <c r="P544" s="95">
        <f t="shared" si="36"/>
        <v>0</v>
      </c>
      <c r="Q544" s="95">
        <f t="shared" si="36"/>
        <v>0</v>
      </c>
      <c r="R544" s="95">
        <f t="shared" si="36"/>
        <v>0</v>
      </c>
      <c r="S544" s="95">
        <f t="shared" si="36"/>
        <v>0</v>
      </c>
      <c r="T544" s="95">
        <f t="shared" si="36"/>
        <v>0</v>
      </c>
      <c r="U544" s="95">
        <f t="shared" si="36"/>
        <v>0</v>
      </c>
      <c r="V544" s="95">
        <f t="shared" si="36"/>
        <v>0</v>
      </c>
    </row>
    <row r="545" spans="16:22" x14ac:dyDescent="0.15">
      <c r="P545" s="95">
        <f t="shared" si="36"/>
        <v>0</v>
      </c>
      <c r="Q545" s="95">
        <f t="shared" si="36"/>
        <v>0</v>
      </c>
      <c r="R545" s="95">
        <f t="shared" si="36"/>
        <v>0</v>
      </c>
      <c r="S545" s="95">
        <f t="shared" si="36"/>
        <v>0</v>
      </c>
      <c r="T545" s="95">
        <f t="shared" si="36"/>
        <v>0</v>
      </c>
      <c r="U545" s="95">
        <f t="shared" si="36"/>
        <v>0</v>
      </c>
      <c r="V545" s="95">
        <f t="shared" si="36"/>
        <v>0</v>
      </c>
    </row>
    <row r="546" spans="16:22" x14ac:dyDescent="0.15">
      <c r="P546" s="95">
        <f t="shared" si="36"/>
        <v>0</v>
      </c>
      <c r="Q546" s="95">
        <f t="shared" si="36"/>
        <v>0</v>
      </c>
      <c r="R546" s="95">
        <f t="shared" si="36"/>
        <v>0</v>
      </c>
      <c r="S546" s="95">
        <f t="shared" si="36"/>
        <v>0</v>
      </c>
      <c r="T546" s="95">
        <f t="shared" si="36"/>
        <v>0</v>
      </c>
      <c r="U546" s="95">
        <f t="shared" si="36"/>
        <v>0</v>
      </c>
      <c r="V546" s="95">
        <f t="shared" si="36"/>
        <v>0</v>
      </c>
    </row>
    <row r="547" spans="16:22" x14ac:dyDescent="0.15">
      <c r="P547" s="95">
        <f t="shared" si="36"/>
        <v>0</v>
      </c>
      <c r="Q547" s="95">
        <f t="shared" si="36"/>
        <v>0</v>
      </c>
      <c r="R547" s="95">
        <f t="shared" si="36"/>
        <v>0</v>
      </c>
      <c r="S547" s="95">
        <f t="shared" si="36"/>
        <v>0</v>
      </c>
      <c r="T547" s="95">
        <f t="shared" si="36"/>
        <v>0</v>
      </c>
      <c r="U547" s="95">
        <f t="shared" si="36"/>
        <v>0</v>
      </c>
      <c r="V547" s="95">
        <f t="shared" si="36"/>
        <v>0</v>
      </c>
    </row>
    <row r="548" spans="16:22" x14ac:dyDescent="0.15">
      <c r="P548" s="95">
        <f t="shared" si="36"/>
        <v>0</v>
      </c>
      <c r="Q548" s="95">
        <f t="shared" si="36"/>
        <v>0</v>
      </c>
      <c r="R548" s="95">
        <f t="shared" si="36"/>
        <v>0</v>
      </c>
      <c r="S548" s="95">
        <f t="shared" si="36"/>
        <v>0</v>
      </c>
      <c r="T548" s="95">
        <f t="shared" si="36"/>
        <v>0</v>
      </c>
      <c r="U548" s="95">
        <f t="shared" si="36"/>
        <v>0</v>
      </c>
      <c r="V548" s="95">
        <f t="shared" si="36"/>
        <v>0</v>
      </c>
    </row>
    <row r="549" spans="16:22" x14ac:dyDescent="0.15">
      <c r="P549" s="95">
        <f t="shared" si="36"/>
        <v>0</v>
      </c>
      <c r="Q549" s="95">
        <f t="shared" si="36"/>
        <v>0</v>
      </c>
      <c r="R549" s="95">
        <f t="shared" si="36"/>
        <v>0</v>
      </c>
      <c r="S549" s="95">
        <f t="shared" si="36"/>
        <v>0</v>
      </c>
      <c r="T549" s="95">
        <f t="shared" si="36"/>
        <v>0</v>
      </c>
      <c r="U549" s="95">
        <f t="shared" si="36"/>
        <v>0</v>
      </c>
      <c r="V549" s="95">
        <f t="shared" si="36"/>
        <v>0</v>
      </c>
    </row>
    <row r="550" spans="16:22" x14ac:dyDescent="0.15">
      <c r="P550" s="95">
        <f t="shared" si="36"/>
        <v>0</v>
      </c>
      <c r="Q550" s="95">
        <f t="shared" si="36"/>
        <v>0</v>
      </c>
      <c r="R550" s="95">
        <f t="shared" si="36"/>
        <v>0</v>
      </c>
      <c r="S550" s="95">
        <f t="shared" si="36"/>
        <v>0</v>
      </c>
      <c r="T550" s="95">
        <f t="shared" si="36"/>
        <v>0</v>
      </c>
      <c r="U550" s="95">
        <f t="shared" si="36"/>
        <v>0</v>
      </c>
      <c r="V550" s="95">
        <f t="shared" si="36"/>
        <v>0</v>
      </c>
    </row>
    <row r="551" spans="16:22" x14ac:dyDescent="0.15">
      <c r="P551" s="95">
        <f t="shared" si="36"/>
        <v>0</v>
      </c>
      <c r="Q551" s="95">
        <f t="shared" si="36"/>
        <v>0</v>
      </c>
      <c r="R551" s="95">
        <f t="shared" si="36"/>
        <v>0</v>
      </c>
      <c r="S551" s="95">
        <f t="shared" si="36"/>
        <v>0</v>
      </c>
      <c r="T551" s="95">
        <f t="shared" si="36"/>
        <v>0</v>
      </c>
      <c r="U551" s="95">
        <f t="shared" si="36"/>
        <v>0</v>
      </c>
      <c r="V551" s="95">
        <f t="shared" si="36"/>
        <v>0</v>
      </c>
    </row>
    <row r="552" spans="16:22" x14ac:dyDescent="0.15">
      <c r="P552" s="95">
        <f t="shared" si="36"/>
        <v>0</v>
      </c>
      <c r="Q552" s="95">
        <f t="shared" si="36"/>
        <v>0</v>
      </c>
      <c r="R552" s="95">
        <f t="shared" si="36"/>
        <v>0</v>
      </c>
      <c r="S552" s="95">
        <f t="shared" si="36"/>
        <v>0</v>
      </c>
      <c r="T552" s="95">
        <f t="shared" si="36"/>
        <v>0</v>
      </c>
      <c r="U552" s="95">
        <f t="shared" si="36"/>
        <v>0</v>
      </c>
      <c r="V552" s="95">
        <f t="shared" si="36"/>
        <v>0</v>
      </c>
    </row>
    <row r="553" spans="16:22" x14ac:dyDescent="0.15">
      <c r="P553" s="95">
        <f t="shared" si="36"/>
        <v>0</v>
      </c>
      <c r="Q553" s="95">
        <f t="shared" si="36"/>
        <v>0</v>
      </c>
      <c r="R553" s="95">
        <f t="shared" si="36"/>
        <v>0</v>
      </c>
      <c r="S553" s="95">
        <f t="shared" si="36"/>
        <v>0</v>
      </c>
      <c r="T553" s="95">
        <f t="shared" si="36"/>
        <v>0</v>
      </c>
      <c r="U553" s="95">
        <f t="shared" si="36"/>
        <v>0</v>
      </c>
      <c r="V553" s="95">
        <f t="shared" si="36"/>
        <v>0</v>
      </c>
    </row>
    <row r="554" spans="16:22" x14ac:dyDescent="0.15">
      <c r="P554" s="95">
        <f t="shared" si="36"/>
        <v>0</v>
      </c>
      <c r="Q554" s="95">
        <f t="shared" si="36"/>
        <v>0</v>
      </c>
      <c r="R554" s="95">
        <f t="shared" si="36"/>
        <v>0</v>
      </c>
      <c r="S554" s="95">
        <f t="shared" si="36"/>
        <v>0</v>
      </c>
      <c r="T554" s="95">
        <f t="shared" si="36"/>
        <v>0</v>
      </c>
      <c r="U554" s="95">
        <f t="shared" si="36"/>
        <v>0</v>
      </c>
      <c r="V554" s="95">
        <f t="shared" si="36"/>
        <v>0</v>
      </c>
    </row>
    <row r="555" spans="16:22" x14ac:dyDescent="0.15">
      <c r="P555" s="95">
        <f t="shared" si="36"/>
        <v>0</v>
      </c>
      <c r="Q555" s="95">
        <f t="shared" si="36"/>
        <v>0</v>
      </c>
      <c r="R555" s="95">
        <f t="shared" si="36"/>
        <v>0</v>
      </c>
      <c r="S555" s="95">
        <f t="shared" si="36"/>
        <v>0</v>
      </c>
      <c r="T555" s="95">
        <f t="shared" si="36"/>
        <v>0</v>
      </c>
      <c r="U555" s="95">
        <f t="shared" si="36"/>
        <v>0</v>
      </c>
      <c r="V555" s="95">
        <f t="shared" si="36"/>
        <v>0</v>
      </c>
    </row>
    <row r="556" spans="16:22" x14ac:dyDescent="0.15">
      <c r="P556" s="95">
        <f t="shared" si="36"/>
        <v>0</v>
      </c>
      <c r="Q556" s="95">
        <f t="shared" si="36"/>
        <v>0</v>
      </c>
      <c r="R556" s="95">
        <f t="shared" si="36"/>
        <v>0</v>
      </c>
      <c r="S556" s="95">
        <f t="shared" si="36"/>
        <v>0</v>
      </c>
      <c r="T556" s="95">
        <f t="shared" si="36"/>
        <v>0</v>
      </c>
      <c r="U556" s="95">
        <f t="shared" si="36"/>
        <v>0</v>
      </c>
      <c r="V556" s="95">
        <f t="shared" si="36"/>
        <v>0</v>
      </c>
    </row>
    <row r="557" spans="16:22" x14ac:dyDescent="0.15">
      <c r="P557" s="95">
        <f t="shared" si="36"/>
        <v>0</v>
      </c>
      <c r="Q557" s="95">
        <f t="shared" si="36"/>
        <v>0</v>
      </c>
      <c r="R557" s="95">
        <f t="shared" si="36"/>
        <v>0</v>
      </c>
      <c r="S557" s="95">
        <f t="shared" si="36"/>
        <v>0</v>
      </c>
      <c r="T557" s="95">
        <f t="shared" si="36"/>
        <v>0</v>
      </c>
      <c r="U557" s="95">
        <f t="shared" si="36"/>
        <v>0</v>
      </c>
      <c r="V557" s="95">
        <f t="shared" si="36"/>
        <v>0</v>
      </c>
    </row>
    <row r="558" spans="16:22" x14ac:dyDescent="0.15">
      <c r="P558" s="95">
        <f t="shared" si="36"/>
        <v>0</v>
      </c>
      <c r="Q558" s="95">
        <f t="shared" si="36"/>
        <v>0</v>
      </c>
      <c r="R558" s="95">
        <f t="shared" si="36"/>
        <v>0</v>
      </c>
      <c r="S558" s="95">
        <f t="shared" si="36"/>
        <v>0</v>
      </c>
      <c r="T558" s="95">
        <f t="shared" si="36"/>
        <v>0</v>
      </c>
      <c r="U558" s="95">
        <f t="shared" si="36"/>
        <v>0</v>
      </c>
      <c r="V558" s="95">
        <f t="shared" si="36"/>
        <v>0</v>
      </c>
    </row>
    <row r="559" spans="16:22" x14ac:dyDescent="0.15">
      <c r="P559" s="95">
        <f t="shared" si="36"/>
        <v>0</v>
      </c>
      <c r="Q559" s="95">
        <f t="shared" si="36"/>
        <v>0</v>
      </c>
      <c r="R559" s="95">
        <f t="shared" si="36"/>
        <v>0</v>
      </c>
      <c r="S559" s="95">
        <f t="shared" si="36"/>
        <v>0</v>
      </c>
      <c r="T559" s="95">
        <f t="shared" si="36"/>
        <v>0</v>
      </c>
      <c r="U559" s="95">
        <f t="shared" si="36"/>
        <v>0</v>
      </c>
      <c r="V559" s="95">
        <f t="shared" si="36"/>
        <v>0</v>
      </c>
    </row>
    <row r="560" spans="16:22" x14ac:dyDescent="0.15">
      <c r="P560" s="95">
        <f t="shared" si="36"/>
        <v>0</v>
      </c>
      <c r="Q560" s="95">
        <f t="shared" si="36"/>
        <v>0</v>
      </c>
      <c r="R560" s="95">
        <f t="shared" si="36"/>
        <v>0</v>
      </c>
      <c r="S560" s="95">
        <f t="shared" si="36"/>
        <v>0</v>
      </c>
      <c r="T560" s="95">
        <f t="shared" si="36"/>
        <v>0</v>
      </c>
      <c r="U560" s="95">
        <f t="shared" si="36"/>
        <v>0</v>
      </c>
      <c r="V560" s="95">
        <f t="shared" si="36"/>
        <v>0</v>
      </c>
    </row>
    <row r="561" spans="16:22" x14ac:dyDescent="0.15">
      <c r="P561" s="95">
        <f t="shared" si="36"/>
        <v>0</v>
      </c>
      <c r="Q561" s="95">
        <f t="shared" si="36"/>
        <v>0</v>
      </c>
      <c r="R561" s="95">
        <f t="shared" si="36"/>
        <v>0</v>
      </c>
      <c r="S561" s="95">
        <f t="shared" si="36"/>
        <v>0</v>
      </c>
      <c r="T561" s="95">
        <f t="shared" si="36"/>
        <v>0</v>
      </c>
      <c r="U561" s="95">
        <f t="shared" si="36"/>
        <v>0</v>
      </c>
      <c r="V561" s="95">
        <f t="shared" si="36"/>
        <v>0</v>
      </c>
    </row>
    <row r="562" spans="16:22" x14ac:dyDescent="0.15">
      <c r="P562" s="95">
        <f t="shared" si="36"/>
        <v>0</v>
      </c>
      <c r="Q562" s="95">
        <f t="shared" si="36"/>
        <v>0</v>
      </c>
      <c r="R562" s="95">
        <f t="shared" si="36"/>
        <v>0</v>
      </c>
      <c r="S562" s="95">
        <f t="shared" si="36"/>
        <v>0</v>
      </c>
      <c r="T562" s="95">
        <f t="shared" si="36"/>
        <v>0</v>
      </c>
      <c r="U562" s="95">
        <f t="shared" si="36"/>
        <v>0</v>
      </c>
      <c r="V562" s="95">
        <f t="shared" si="36"/>
        <v>0</v>
      </c>
    </row>
    <row r="563" spans="16:22" x14ac:dyDescent="0.15">
      <c r="P563" s="95">
        <f t="shared" si="36"/>
        <v>0</v>
      </c>
      <c r="Q563" s="95">
        <f t="shared" si="36"/>
        <v>0</v>
      </c>
      <c r="R563" s="95">
        <f t="shared" si="36"/>
        <v>0</v>
      </c>
      <c r="S563" s="95">
        <f t="shared" si="36"/>
        <v>0</v>
      </c>
      <c r="T563" s="95">
        <f t="shared" si="36"/>
        <v>0</v>
      </c>
      <c r="U563" s="95">
        <f t="shared" si="36"/>
        <v>0</v>
      </c>
      <c r="V563" s="95">
        <f t="shared" si="36"/>
        <v>0</v>
      </c>
    </row>
    <row r="564" spans="16:22" x14ac:dyDescent="0.15">
      <c r="P564" s="95">
        <f t="shared" si="36"/>
        <v>0</v>
      </c>
      <c r="Q564" s="95">
        <f t="shared" si="36"/>
        <v>0</v>
      </c>
      <c r="R564" s="95">
        <f t="shared" si="36"/>
        <v>0</v>
      </c>
      <c r="S564" s="95">
        <f t="shared" si="36"/>
        <v>0</v>
      </c>
      <c r="T564" s="95">
        <f t="shared" si="36"/>
        <v>0</v>
      </c>
      <c r="U564" s="95">
        <f t="shared" si="36"/>
        <v>0</v>
      </c>
      <c r="V564" s="95">
        <f t="shared" si="36"/>
        <v>0</v>
      </c>
    </row>
    <row r="565" spans="16:22" x14ac:dyDescent="0.15">
      <c r="P565" s="95">
        <f t="shared" si="36"/>
        <v>0</v>
      </c>
      <c r="Q565" s="95">
        <f t="shared" si="36"/>
        <v>0</v>
      </c>
      <c r="R565" s="95">
        <f t="shared" si="36"/>
        <v>0</v>
      </c>
      <c r="S565" s="95">
        <f t="shared" si="36"/>
        <v>0</v>
      </c>
      <c r="T565" s="95">
        <f t="shared" si="36"/>
        <v>0</v>
      </c>
      <c r="U565" s="95">
        <f t="shared" si="36"/>
        <v>0</v>
      </c>
      <c r="V565" s="95">
        <f t="shared" si="36"/>
        <v>0</v>
      </c>
    </row>
    <row r="566" spans="16:22" x14ac:dyDescent="0.15">
      <c r="P566" s="95">
        <f t="shared" si="36"/>
        <v>0</v>
      </c>
      <c r="Q566" s="95">
        <f t="shared" si="36"/>
        <v>0</v>
      </c>
      <c r="R566" s="95">
        <f t="shared" si="36"/>
        <v>0</v>
      </c>
      <c r="S566" s="95">
        <f t="shared" si="36"/>
        <v>0</v>
      </c>
      <c r="T566" s="95">
        <f t="shared" si="36"/>
        <v>0</v>
      </c>
      <c r="U566" s="95">
        <f t="shared" si="36"/>
        <v>0</v>
      </c>
      <c r="V566" s="95">
        <f t="shared" si="36"/>
        <v>0</v>
      </c>
    </row>
    <row r="567" spans="16:22" x14ac:dyDescent="0.15">
      <c r="P567" s="95">
        <f t="shared" si="36"/>
        <v>0</v>
      </c>
      <c r="Q567" s="95">
        <f t="shared" si="36"/>
        <v>0</v>
      </c>
      <c r="R567" s="95">
        <f t="shared" si="36"/>
        <v>0</v>
      </c>
      <c r="S567" s="95">
        <f t="shared" si="36"/>
        <v>0</v>
      </c>
      <c r="T567" s="95">
        <f t="shared" si="36"/>
        <v>0</v>
      </c>
      <c r="U567" s="95">
        <f t="shared" si="36"/>
        <v>0</v>
      </c>
      <c r="V567" s="95">
        <f t="shared" si="36"/>
        <v>0</v>
      </c>
    </row>
    <row r="568" spans="16:22" x14ac:dyDescent="0.15">
      <c r="P568" s="95">
        <f t="shared" si="36"/>
        <v>0</v>
      </c>
      <c r="Q568" s="95">
        <f t="shared" si="36"/>
        <v>0</v>
      </c>
      <c r="R568" s="95">
        <f t="shared" si="36"/>
        <v>0</v>
      </c>
      <c r="S568" s="95">
        <f t="shared" si="36"/>
        <v>0</v>
      </c>
      <c r="T568" s="95">
        <f t="shared" si="36"/>
        <v>0</v>
      </c>
      <c r="U568" s="95">
        <f t="shared" si="36"/>
        <v>0</v>
      </c>
      <c r="V568" s="95">
        <f t="shared" si="36"/>
        <v>0</v>
      </c>
    </row>
    <row r="569" spans="16:22" x14ac:dyDescent="0.15">
      <c r="P569" s="95">
        <f t="shared" si="36"/>
        <v>0</v>
      </c>
      <c r="Q569" s="95">
        <f t="shared" si="36"/>
        <v>0</v>
      </c>
      <c r="R569" s="95">
        <f t="shared" si="36"/>
        <v>0</v>
      </c>
      <c r="S569" s="95">
        <f t="shared" si="36"/>
        <v>0</v>
      </c>
      <c r="T569" s="95">
        <f t="shared" si="36"/>
        <v>0</v>
      </c>
      <c r="U569" s="95">
        <f t="shared" si="36"/>
        <v>0</v>
      </c>
      <c r="V569" s="95">
        <f t="shared" si="36"/>
        <v>0</v>
      </c>
    </row>
    <row r="570" spans="16:22" x14ac:dyDescent="0.15">
      <c r="P570" s="95">
        <f t="shared" si="36"/>
        <v>0</v>
      </c>
      <c r="Q570" s="95">
        <f t="shared" si="36"/>
        <v>0</v>
      </c>
      <c r="R570" s="95">
        <f t="shared" si="36"/>
        <v>0</v>
      </c>
      <c r="S570" s="95">
        <f t="shared" ref="S570:V633" si="37">I570-I569</f>
        <v>0</v>
      </c>
      <c r="T570" s="95">
        <f t="shared" si="37"/>
        <v>0</v>
      </c>
      <c r="U570" s="95">
        <f t="shared" si="37"/>
        <v>0</v>
      </c>
      <c r="V570" s="95">
        <f t="shared" si="37"/>
        <v>0</v>
      </c>
    </row>
    <row r="571" spans="16:22" x14ac:dyDescent="0.15">
      <c r="P571" s="95">
        <f t="shared" ref="P571:U634" si="38">F571-F570</f>
        <v>0</v>
      </c>
      <c r="Q571" s="95">
        <f t="shared" si="38"/>
        <v>0</v>
      </c>
      <c r="R571" s="95">
        <f t="shared" si="38"/>
        <v>0</v>
      </c>
      <c r="S571" s="95">
        <f t="shared" si="37"/>
        <v>0</v>
      </c>
      <c r="T571" s="95">
        <f t="shared" si="37"/>
        <v>0</v>
      </c>
      <c r="U571" s="95">
        <f t="shared" si="37"/>
        <v>0</v>
      </c>
      <c r="V571" s="95">
        <f t="shared" si="37"/>
        <v>0</v>
      </c>
    </row>
    <row r="572" spans="16:22" x14ac:dyDescent="0.15">
      <c r="P572" s="95">
        <f t="shared" si="38"/>
        <v>0</v>
      </c>
      <c r="Q572" s="95">
        <f t="shared" si="38"/>
        <v>0</v>
      </c>
      <c r="R572" s="95">
        <f t="shared" si="38"/>
        <v>0</v>
      </c>
      <c r="S572" s="95">
        <f t="shared" si="37"/>
        <v>0</v>
      </c>
      <c r="T572" s="95">
        <f t="shared" si="37"/>
        <v>0</v>
      </c>
      <c r="U572" s="95">
        <f t="shared" si="37"/>
        <v>0</v>
      </c>
      <c r="V572" s="95">
        <f t="shared" si="37"/>
        <v>0</v>
      </c>
    </row>
    <row r="573" spans="16:22" x14ac:dyDescent="0.15">
      <c r="P573" s="95">
        <f t="shared" si="38"/>
        <v>0</v>
      </c>
      <c r="Q573" s="95">
        <f t="shared" si="38"/>
        <v>0</v>
      </c>
      <c r="R573" s="95">
        <f t="shared" si="38"/>
        <v>0</v>
      </c>
      <c r="S573" s="95">
        <f t="shared" si="37"/>
        <v>0</v>
      </c>
      <c r="T573" s="95">
        <f t="shared" si="37"/>
        <v>0</v>
      </c>
      <c r="U573" s="95">
        <f t="shared" si="37"/>
        <v>0</v>
      </c>
      <c r="V573" s="95">
        <f t="shared" si="37"/>
        <v>0</v>
      </c>
    </row>
    <row r="574" spans="16:22" x14ac:dyDescent="0.15">
      <c r="P574" s="95">
        <f t="shared" si="38"/>
        <v>0</v>
      </c>
      <c r="Q574" s="95">
        <f t="shared" si="38"/>
        <v>0</v>
      </c>
      <c r="R574" s="95">
        <f t="shared" si="38"/>
        <v>0</v>
      </c>
      <c r="S574" s="95">
        <f t="shared" si="37"/>
        <v>0</v>
      </c>
      <c r="T574" s="95">
        <f t="shared" si="37"/>
        <v>0</v>
      </c>
      <c r="U574" s="95">
        <f t="shared" si="37"/>
        <v>0</v>
      </c>
      <c r="V574" s="95">
        <f t="shared" si="37"/>
        <v>0</v>
      </c>
    </row>
    <row r="575" spans="16:22" x14ac:dyDescent="0.15">
      <c r="P575" s="95">
        <f t="shared" si="38"/>
        <v>0</v>
      </c>
      <c r="Q575" s="95">
        <f t="shared" si="38"/>
        <v>0</v>
      </c>
      <c r="R575" s="95">
        <f t="shared" si="38"/>
        <v>0</v>
      </c>
      <c r="S575" s="95">
        <f t="shared" si="37"/>
        <v>0</v>
      </c>
      <c r="T575" s="95">
        <f t="shared" si="37"/>
        <v>0</v>
      </c>
      <c r="U575" s="95">
        <f t="shared" si="37"/>
        <v>0</v>
      </c>
      <c r="V575" s="95">
        <f t="shared" si="37"/>
        <v>0</v>
      </c>
    </row>
    <row r="576" spans="16:22" x14ac:dyDescent="0.15">
      <c r="P576" s="95">
        <f t="shared" si="38"/>
        <v>0</v>
      </c>
      <c r="Q576" s="95">
        <f t="shared" si="38"/>
        <v>0</v>
      </c>
      <c r="R576" s="95">
        <f t="shared" si="38"/>
        <v>0</v>
      </c>
      <c r="S576" s="95">
        <f t="shared" si="37"/>
        <v>0</v>
      </c>
      <c r="T576" s="95">
        <f t="shared" si="37"/>
        <v>0</v>
      </c>
      <c r="U576" s="95">
        <f t="shared" si="37"/>
        <v>0</v>
      </c>
      <c r="V576" s="95">
        <f t="shared" si="37"/>
        <v>0</v>
      </c>
    </row>
    <row r="577" spans="16:22" x14ac:dyDescent="0.15">
      <c r="P577" s="95">
        <f t="shared" si="38"/>
        <v>0</v>
      </c>
      <c r="Q577" s="95">
        <f t="shared" si="38"/>
        <v>0</v>
      </c>
      <c r="R577" s="95">
        <f t="shared" si="38"/>
        <v>0</v>
      </c>
      <c r="S577" s="95">
        <f t="shared" si="37"/>
        <v>0</v>
      </c>
      <c r="T577" s="95">
        <f t="shared" si="37"/>
        <v>0</v>
      </c>
      <c r="U577" s="95">
        <f t="shared" si="37"/>
        <v>0</v>
      </c>
      <c r="V577" s="95">
        <f t="shared" si="37"/>
        <v>0</v>
      </c>
    </row>
    <row r="578" spans="16:22" x14ac:dyDescent="0.15">
      <c r="P578" s="95">
        <f t="shared" si="38"/>
        <v>0</v>
      </c>
      <c r="Q578" s="95">
        <f t="shared" si="38"/>
        <v>0</v>
      </c>
      <c r="R578" s="95">
        <f t="shared" si="38"/>
        <v>0</v>
      </c>
      <c r="S578" s="95">
        <f t="shared" si="37"/>
        <v>0</v>
      </c>
      <c r="T578" s="95">
        <f t="shared" si="37"/>
        <v>0</v>
      </c>
      <c r="U578" s="95">
        <f t="shared" si="37"/>
        <v>0</v>
      </c>
      <c r="V578" s="95">
        <f t="shared" si="37"/>
        <v>0</v>
      </c>
    </row>
    <row r="579" spans="16:22" x14ac:dyDescent="0.15">
      <c r="P579" s="95">
        <f t="shared" si="38"/>
        <v>0</v>
      </c>
      <c r="Q579" s="95">
        <f t="shared" si="38"/>
        <v>0</v>
      </c>
      <c r="R579" s="95">
        <f t="shared" si="38"/>
        <v>0</v>
      </c>
      <c r="S579" s="95">
        <f t="shared" si="37"/>
        <v>0</v>
      </c>
      <c r="T579" s="95">
        <f t="shared" si="37"/>
        <v>0</v>
      </c>
      <c r="U579" s="95">
        <f t="shared" si="37"/>
        <v>0</v>
      </c>
      <c r="V579" s="95">
        <f t="shared" si="37"/>
        <v>0</v>
      </c>
    </row>
    <row r="580" spans="16:22" x14ac:dyDescent="0.15">
      <c r="P580" s="95">
        <f t="shared" si="38"/>
        <v>0</v>
      </c>
      <c r="Q580" s="95">
        <f t="shared" si="38"/>
        <v>0</v>
      </c>
      <c r="R580" s="95">
        <f t="shared" si="38"/>
        <v>0</v>
      </c>
      <c r="S580" s="95">
        <f t="shared" si="37"/>
        <v>0</v>
      </c>
      <c r="T580" s="95">
        <f t="shared" si="37"/>
        <v>0</v>
      </c>
      <c r="U580" s="95">
        <f t="shared" si="37"/>
        <v>0</v>
      </c>
      <c r="V580" s="95">
        <f t="shared" si="37"/>
        <v>0</v>
      </c>
    </row>
    <row r="581" spans="16:22" x14ac:dyDescent="0.15">
      <c r="P581" s="95">
        <f t="shared" si="38"/>
        <v>0</v>
      </c>
      <c r="Q581" s="95">
        <f t="shared" si="38"/>
        <v>0</v>
      </c>
      <c r="R581" s="95">
        <f t="shared" si="38"/>
        <v>0</v>
      </c>
      <c r="S581" s="95">
        <f t="shared" si="37"/>
        <v>0</v>
      </c>
      <c r="T581" s="95">
        <f t="shared" si="37"/>
        <v>0</v>
      </c>
      <c r="U581" s="95">
        <f t="shared" si="37"/>
        <v>0</v>
      </c>
      <c r="V581" s="95">
        <f t="shared" si="37"/>
        <v>0</v>
      </c>
    </row>
    <row r="582" spans="16:22" x14ac:dyDescent="0.15">
      <c r="P582" s="95">
        <f t="shared" si="38"/>
        <v>0</v>
      </c>
      <c r="Q582" s="95">
        <f t="shared" si="38"/>
        <v>0</v>
      </c>
      <c r="R582" s="95">
        <f t="shared" si="38"/>
        <v>0</v>
      </c>
      <c r="S582" s="95">
        <f t="shared" si="37"/>
        <v>0</v>
      </c>
      <c r="T582" s="95">
        <f t="shared" si="37"/>
        <v>0</v>
      </c>
      <c r="U582" s="95">
        <f t="shared" si="37"/>
        <v>0</v>
      </c>
      <c r="V582" s="95">
        <f t="shared" si="37"/>
        <v>0</v>
      </c>
    </row>
    <row r="583" spans="16:22" x14ac:dyDescent="0.15">
      <c r="P583" s="95">
        <f t="shared" si="38"/>
        <v>0</v>
      </c>
      <c r="Q583" s="95">
        <f t="shared" si="38"/>
        <v>0</v>
      </c>
      <c r="R583" s="95">
        <f t="shared" si="38"/>
        <v>0</v>
      </c>
      <c r="S583" s="95">
        <f t="shared" si="37"/>
        <v>0</v>
      </c>
      <c r="T583" s="95">
        <f t="shared" si="37"/>
        <v>0</v>
      </c>
      <c r="U583" s="95">
        <f t="shared" si="37"/>
        <v>0</v>
      </c>
      <c r="V583" s="95">
        <f t="shared" si="37"/>
        <v>0</v>
      </c>
    </row>
    <row r="584" spans="16:22" x14ac:dyDescent="0.15">
      <c r="P584" s="95">
        <f t="shared" si="38"/>
        <v>0</v>
      </c>
      <c r="Q584" s="95">
        <f t="shared" si="38"/>
        <v>0</v>
      </c>
      <c r="R584" s="95">
        <f t="shared" si="38"/>
        <v>0</v>
      </c>
      <c r="S584" s="95">
        <f t="shared" si="37"/>
        <v>0</v>
      </c>
      <c r="T584" s="95">
        <f t="shared" si="37"/>
        <v>0</v>
      </c>
      <c r="U584" s="95">
        <f t="shared" si="37"/>
        <v>0</v>
      </c>
      <c r="V584" s="95">
        <f t="shared" si="37"/>
        <v>0</v>
      </c>
    </row>
    <row r="585" spans="16:22" x14ac:dyDescent="0.15">
      <c r="P585" s="95">
        <f t="shared" si="38"/>
        <v>0</v>
      </c>
      <c r="Q585" s="95">
        <f t="shared" si="38"/>
        <v>0</v>
      </c>
      <c r="R585" s="95">
        <f t="shared" si="38"/>
        <v>0</v>
      </c>
      <c r="S585" s="95">
        <f t="shared" si="37"/>
        <v>0</v>
      </c>
      <c r="T585" s="95">
        <f t="shared" si="37"/>
        <v>0</v>
      </c>
      <c r="U585" s="95">
        <f t="shared" si="37"/>
        <v>0</v>
      </c>
      <c r="V585" s="95">
        <f t="shared" si="37"/>
        <v>0</v>
      </c>
    </row>
    <row r="586" spans="16:22" x14ac:dyDescent="0.15">
      <c r="P586" s="95">
        <f t="shared" si="38"/>
        <v>0</v>
      </c>
      <c r="Q586" s="95">
        <f t="shared" si="38"/>
        <v>0</v>
      </c>
      <c r="R586" s="95">
        <f t="shared" si="38"/>
        <v>0</v>
      </c>
      <c r="S586" s="95">
        <f t="shared" si="37"/>
        <v>0</v>
      </c>
      <c r="T586" s="95">
        <f t="shared" si="37"/>
        <v>0</v>
      </c>
      <c r="U586" s="95">
        <f t="shared" si="37"/>
        <v>0</v>
      </c>
      <c r="V586" s="95">
        <f t="shared" si="37"/>
        <v>0</v>
      </c>
    </row>
    <row r="587" spans="16:22" x14ac:dyDescent="0.15">
      <c r="P587" s="95">
        <f t="shared" si="38"/>
        <v>0</v>
      </c>
      <c r="Q587" s="95">
        <f t="shared" si="38"/>
        <v>0</v>
      </c>
      <c r="R587" s="95">
        <f t="shared" si="38"/>
        <v>0</v>
      </c>
      <c r="S587" s="95">
        <f t="shared" si="37"/>
        <v>0</v>
      </c>
      <c r="T587" s="95">
        <f t="shared" si="37"/>
        <v>0</v>
      </c>
      <c r="U587" s="95">
        <f t="shared" si="37"/>
        <v>0</v>
      </c>
      <c r="V587" s="95">
        <f t="shared" si="37"/>
        <v>0</v>
      </c>
    </row>
    <row r="588" spans="16:22" x14ac:dyDescent="0.15">
      <c r="P588" s="95">
        <f t="shared" si="38"/>
        <v>0</v>
      </c>
      <c r="Q588" s="95">
        <f t="shared" si="38"/>
        <v>0</v>
      </c>
      <c r="R588" s="95">
        <f t="shared" si="38"/>
        <v>0</v>
      </c>
      <c r="S588" s="95">
        <f t="shared" si="37"/>
        <v>0</v>
      </c>
      <c r="T588" s="95">
        <f t="shared" si="37"/>
        <v>0</v>
      </c>
      <c r="U588" s="95">
        <f t="shared" si="37"/>
        <v>0</v>
      </c>
      <c r="V588" s="95">
        <f t="shared" si="37"/>
        <v>0</v>
      </c>
    </row>
    <row r="589" spans="16:22" x14ac:dyDescent="0.15">
      <c r="P589" s="95">
        <f t="shared" si="38"/>
        <v>0</v>
      </c>
      <c r="Q589" s="95">
        <f t="shared" si="38"/>
        <v>0</v>
      </c>
      <c r="R589" s="95">
        <f t="shared" si="38"/>
        <v>0</v>
      </c>
      <c r="S589" s="95">
        <f t="shared" si="37"/>
        <v>0</v>
      </c>
      <c r="T589" s="95">
        <f t="shared" si="37"/>
        <v>0</v>
      </c>
      <c r="U589" s="95">
        <f t="shared" si="37"/>
        <v>0</v>
      </c>
      <c r="V589" s="95">
        <f t="shared" si="37"/>
        <v>0</v>
      </c>
    </row>
    <row r="590" spans="16:22" x14ac:dyDescent="0.15">
      <c r="P590" s="95">
        <f t="shared" si="38"/>
        <v>0</v>
      </c>
      <c r="Q590" s="95">
        <f t="shared" si="38"/>
        <v>0</v>
      </c>
      <c r="R590" s="95">
        <f t="shared" si="38"/>
        <v>0</v>
      </c>
      <c r="S590" s="95">
        <f t="shared" si="37"/>
        <v>0</v>
      </c>
      <c r="T590" s="95">
        <f t="shared" si="37"/>
        <v>0</v>
      </c>
      <c r="U590" s="95">
        <f t="shared" si="37"/>
        <v>0</v>
      </c>
      <c r="V590" s="95">
        <f t="shared" si="37"/>
        <v>0</v>
      </c>
    </row>
    <row r="591" spans="16:22" x14ac:dyDescent="0.15">
      <c r="P591" s="95">
        <f t="shared" si="38"/>
        <v>0</v>
      </c>
      <c r="Q591" s="95">
        <f t="shared" si="38"/>
        <v>0</v>
      </c>
      <c r="R591" s="95">
        <f t="shared" si="38"/>
        <v>0</v>
      </c>
      <c r="S591" s="95">
        <f t="shared" si="37"/>
        <v>0</v>
      </c>
      <c r="T591" s="95">
        <f t="shared" si="37"/>
        <v>0</v>
      </c>
      <c r="U591" s="95">
        <f t="shared" si="37"/>
        <v>0</v>
      </c>
      <c r="V591" s="95">
        <f t="shared" si="37"/>
        <v>0</v>
      </c>
    </row>
    <row r="592" spans="16:22" x14ac:dyDescent="0.15">
      <c r="P592" s="95">
        <f t="shared" si="38"/>
        <v>0</v>
      </c>
      <c r="Q592" s="95">
        <f t="shared" si="38"/>
        <v>0</v>
      </c>
      <c r="R592" s="95">
        <f t="shared" si="38"/>
        <v>0</v>
      </c>
      <c r="S592" s="95">
        <f t="shared" si="37"/>
        <v>0</v>
      </c>
      <c r="T592" s="95">
        <f t="shared" si="37"/>
        <v>0</v>
      </c>
      <c r="U592" s="95">
        <f t="shared" si="37"/>
        <v>0</v>
      </c>
      <c r="V592" s="95">
        <f t="shared" si="37"/>
        <v>0</v>
      </c>
    </row>
    <row r="593" spans="16:22" x14ac:dyDescent="0.15">
      <c r="P593" s="95">
        <f t="shared" si="38"/>
        <v>0</v>
      </c>
      <c r="Q593" s="95">
        <f t="shared" si="38"/>
        <v>0</v>
      </c>
      <c r="R593" s="95">
        <f t="shared" si="38"/>
        <v>0</v>
      </c>
      <c r="S593" s="95">
        <f t="shared" si="37"/>
        <v>0</v>
      </c>
      <c r="T593" s="95">
        <f t="shared" si="37"/>
        <v>0</v>
      </c>
      <c r="U593" s="95">
        <f t="shared" si="37"/>
        <v>0</v>
      </c>
      <c r="V593" s="95">
        <f t="shared" si="37"/>
        <v>0</v>
      </c>
    </row>
    <row r="594" spans="16:22" x14ac:dyDescent="0.15">
      <c r="P594" s="95">
        <f t="shared" si="38"/>
        <v>0</v>
      </c>
      <c r="Q594" s="95">
        <f t="shared" si="38"/>
        <v>0</v>
      </c>
      <c r="R594" s="95">
        <f t="shared" si="38"/>
        <v>0</v>
      </c>
      <c r="S594" s="95">
        <f t="shared" si="37"/>
        <v>0</v>
      </c>
      <c r="T594" s="95">
        <f t="shared" si="37"/>
        <v>0</v>
      </c>
      <c r="U594" s="95">
        <f t="shared" si="37"/>
        <v>0</v>
      </c>
      <c r="V594" s="95">
        <f t="shared" si="37"/>
        <v>0</v>
      </c>
    </row>
    <row r="595" spans="16:22" x14ac:dyDescent="0.15">
      <c r="P595" s="95">
        <f t="shared" si="38"/>
        <v>0</v>
      </c>
      <c r="Q595" s="95">
        <f t="shared" si="38"/>
        <v>0</v>
      </c>
      <c r="R595" s="95">
        <f t="shared" si="38"/>
        <v>0</v>
      </c>
      <c r="S595" s="95">
        <f t="shared" si="37"/>
        <v>0</v>
      </c>
      <c r="T595" s="95">
        <f t="shared" si="37"/>
        <v>0</v>
      </c>
      <c r="U595" s="95">
        <f t="shared" si="37"/>
        <v>0</v>
      </c>
      <c r="V595" s="95">
        <f t="shared" si="37"/>
        <v>0</v>
      </c>
    </row>
    <row r="596" spans="16:22" x14ac:dyDescent="0.15">
      <c r="P596" s="95">
        <f t="shared" si="38"/>
        <v>0</v>
      </c>
      <c r="Q596" s="95">
        <f t="shared" si="38"/>
        <v>0</v>
      </c>
      <c r="R596" s="95">
        <f t="shared" si="38"/>
        <v>0</v>
      </c>
      <c r="S596" s="95">
        <f t="shared" si="37"/>
        <v>0</v>
      </c>
      <c r="T596" s="95">
        <f t="shared" si="37"/>
        <v>0</v>
      </c>
      <c r="U596" s="95">
        <f t="shared" si="37"/>
        <v>0</v>
      </c>
      <c r="V596" s="95">
        <f t="shared" si="37"/>
        <v>0</v>
      </c>
    </row>
    <row r="597" spans="16:22" x14ac:dyDescent="0.15">
      <c r="P597" s="95">
        <f t="shared" si="38"/>
        <v>0</v>
      </c>
      <c r="Q597" s="95">
        <f t="shared" si="38"/>
        <v>0</v>
      </c>
      <c r="R597" s="95">
        <f t="shared" si="38"/>
        <v>0</v>
      </c>
      <c r="S597" s="95">
        <f t="shared" si="37"/>
        <v>0</v>
      </c>
      <c r="T597" s="95">
        <f t="shared" si="37"/>
        <v>0</v>
      </c>
      <c r="U597" s="95">
        <f t="shared" si="37"/>
        <v>0</v>
      </c>
      <c r="V597" s="95">
        <f t="shared" si="37"/>
        <v>0</v>
      </c>
    </row>
    <row r="598" spans="16:22" x14ac:dyDescent="0.15">
      <c r="P598" s="95">
        <f t="shared" si="38"/>
        <v>0</v>
      </c>
      <c r="Q598" s="95">
        <f t="shared" si="38"/>
        <v>0</v>
      </c>
      <c r="R598" s="95">
        <f t="shared" si="38"/>
        <v>0</v>
      </c>
      <c r="S598" s="95">
        <f t="shared" si="37"/>
        <v>0</v>
      </c>
      <c r="T598" s="95">
        <f t="shared" si="37"/>
        <v>0</v>
      </c>
      <c r="U598" s="95">
        <f t="shared" si="37"/>
        <v>0</v>
      </c>
      <c r="V598" s="95">
        <f t="shared" si="37"/>
        <v>0</v>
      </c>
    </row>
    <row r="599" spans="16:22" x14ac:dyDescent="0.15">
      <c r="P599" s="95">
        <f t="shared" si="38"/>
        <v>0</v>
      </c>
      <c r="Q599" s="95">
        <f t="shared" si="38"/>
        <v>0</v>
      </c>
      <c r="R599" s="95">
        <f t="shared" si="38"/>
        <v>0</v>
      </c>
      <c r="S599" s="95">
        <f t="shared" si="37"/>
        <v>0</v>
      </c>
      <c r="T599" s="95">
        <f t="shared" si="37"/>
        <v>0</v>
      </c>
      <c r="U599" s="95">
        <f t="shared" si="37"/>
        <v>0</v>
      </c>
      <c r="V599" s="95">
        <f t="shared" si="37"/>
        <v>0</v>
      </c>
    </row>
    <row r="600" spans="16:22" x14ac:dyDescent="0.15">
      <c r="P600" s="95">
        <f t="shared" si="38"/>
        <v>0</v>
      </c>
      <c r="Q600" s="95">
        <f t="shared" si="38"/>
        <v>0</v>
      </c>
      <c r="R600" s="95">
        <f t="shared" si="38"/>
        <v>0</v>
      </c>
      <c r="S600" s="95">
        <f t="shared" si="37"/>
        <v>0</v>
      </c>
      <c r="T600" s="95">
        <f t="shared" si="37"/>
        <v>0</v>
      </c>
      <c r="U600" s="95">
        <f t="shared" si="37"/>
        <v>0</v>
      </c>
      <c r="V600" s="95">
        <f t="shared" si="37"/>
        <v>0</v>
      </c>
    </row>
    <row r="601" spans="16:22" x14ac:dyDescent="0.15">
      <c r="P601" s="95">
        <f t="shared" si="38"/>
        <v>0</v>
      </c>
      <c r="Q601" s="95">
        <f t="shared" si="38"/>
        <v>0</v>
      </c>
      <c r="R601" s="95">
        <f t="shared" si="38"/>
        <v>0</v>
      </c>
      <c r="S601" s="95">
        <f t="shared" si="37"/>
        <v>0</v>
      </c>
      <c r="T601" s="95">
        <f t="shared" si="37"/>
        <v>0</v>
      </c>
      <c r="U601" s="95">
        <f t="shared" si="37"/>
        <v>0</v>
      </c>
      <c r="V601" s="95">
        <f t="shared" si="37"/>
        <v>0</v>
      </c>
    </row>
    <row r="602" spans="16:22" x14ac:dyDescent="0.15">
      <c r="P602" s="95">
        <f t="shared" si="38"/>
        <v>0</v>
      </c>
      <c r="Q602" s="95">
        <f t="shared" si="38"/>
        <v>0</v>
      </c>
      <c r="R602" s="95">
        <f t="shared" si="38"/>
        <v>0</v>
      </c>
      <c r="S602" s="95">
        <f t="shared" si="37"/>
        <v>0</v>
      </c>
      <c r="T602" s="95">
        <f t="shared" si="37"/>
        <v>0</v>
      </c>
      <c r="U602" s="95">
        <f t="shared" si="37"/>
        <v>0</v>
      </c>
      <c r="V602" s="95">
        <f t="shared" si="37"/>
        <v>0</v>
      </c>
    </row>
    <row r="603" spans="16:22" x14ac:dyDescent="0.15">
      <c r="P603" s="95">
        <f t="shared" si="38"/>
        <v>0</v>
      </c>
      <c r="Q603" s="95">
        <f t="shared" si="38"/>
        <v>0</v>
      </c>
      <c r="R603" s="95">
        <f t="shared" si="38"/>
        <v>0</v>
      </c>
      <c r="S603" s="95">
        <f t="shared" si="37"/>
        <v>0</v>
      </c>
      <c r="T603" s="95">
        <f t="shared" si="37"/>
        <v>0</v>
      </c>
      <c r="U603" s="95">
        <f t="shared" si="37"/>
        <v>0</v>
      </c>
      <c r="V603" s="95">
        <f t="shared" si="37"/>
        <v>0</v>
      </c>
    </row>
    <row r="604" spans="16:22" x14ac:dyDescent="0.15">
      <c r="P604" s="95">
        <f t="shared" si="38"/>
        <v>0</v>
      </c>
      <c r="Q604" s="95">
        <f t="shared" si="38"/>
        <v>0</v>
      </c>
      <c r="R604" s="95">
        <f t="shared" si="38"/>
        <v>0</v>
      </c>
      <c r="S604" s="95">
        <f t="shared" si="37"/>
        <v>0</v>
      </c>
      <c r="T604" s="95">
        <f t="shared" si="37"/>
        <v>0</v>
      </c>
      <c r="U604" s="95">
        <f t="shared" si="37"/>
        <v>0</v>
      </c>
      <c r="V604" s="95">
        <f t="shared" si="37"/>
        <v>0</v>
      </c>
    </row>
    <row r="605" spans="16:22" x14ac:dyDescent="0.15">
      <c r="P605" s="95">
        <f t="shared" si="38"/>
        <v>0</v>
      </c>
      <c r="Q605" s="95">
        <f t="shared" si="38"/>
        <v>0</v>
      </c>
      <c r="R605" s="95">
        <f t="shared" si="38"/>
        <v>0</v>
      </c>
      <c r="S605" s="95">
        <f t="shared" si="37"/>
        <v>0</v>
      </c>
      <c r="T605" s="95">
        <f t="shared" si="37"/>
        <v>0</v>
      </c>
      <c r="U605" s="95">
        <f t="shared" si="37"/>
        <v>0</v>
      </c>
      <c r="V605" s="95">
        <f t="shared" si="37"/>
        <v>0</v>
      </c>
    </row>
    <row r="606" spans="16:22" x14ac:dyDescent="0.15">
      <c r="P606" s="95">
        <f t="shared" si="38"/>
        <v>0</v>
      </c>
      <c r="Q606" s="95">
        <f t="shared" si="38"/>
        <v>0</v>
      </c>
      <c r="R606" s="95">
        <f t="shared" si="38"/>
        <v>0</v>
      </c>
      <c r="S606" s="95">
        <f t="shared" si="37"/>
        <v>0</v>
      </c>
      <c r="T606" s="95">
        <f t="shared" si="37"/>
        <v>0</v>
      </c>
      <c r="U606" s="95">
        <f t="shared" si="37"/>
        <v>0</v>
      </c>
      <c r="V606" s="95">
        <f t="shared" si="37"/>
        <v>0</v>
      </c>
    </row>
    <row r="607" spans="16:22" x14ac:dyDescent="0.15">
      <c r="P607" s="95">
        <f t="shared" si="38"/>
        <v>0</v>
      </c>
      <c r="Q607" s="95">
        <f t="shared" si="38"/>
        <v>0</v>
      </c>
      <c r="R607" s="95">
        <f t="shared" si="38"/>
        <v>0</v>
      </c>
      <c r="S607" s="95">
        <f t="shared" si="37"/>
        <v>0</v>
      </c>
      <c r="T607" s="95">
        <f t="shared" si="37"/>
        <v>0</v>
      </c>
      <c r="U607" s="95">
        <f t="shared" si="37"/>
        <v>0</v>
      </c>
      <c r="V607" s="95">
        <f t="shared" si="37"/>
        <v>0</v>
      </c>
    </row>
    <row r="608" spans="16:22" x14ac:dyDescent="0.15">
      <c r="P608" s="95">
        <f t="shared" si="38"/>
        <v>0</v>
      </c>
      <c r="Q608" s="95">
        <f t="shared" si="38"/>
        <v>0</v>
      </c>
      <c r="R608" s="95">
        <f t="shared" si="38"/>
        <v>0</v>
      </c>
      <c r="S608" s="95">
        <f t="shared" si="37"/>
        <v>0</v>
      </c>
      <c r="T608" s="95">
        <f t="shared" si="37"/>
        <v>0</v>
      </c>
      <c r="U608" s="95">
        <f t="shared" si="37"/>
        <v>0</v>
      </c>
      <c r="V608" s="95">
        <f t="shared" si="37"/>
        <v>0</v>
      </c>
    </row>
    <row r="609" spans="16:22" x14ac:dyDescent="0.15">
      <c r="P609" s="95">
        <f t="shared" si="38"/>
        <v>0</v>
      </c>
      <c r="Q609" s="95">
        <f t="shared" si="38"/>
        <v>0</v>
      </c>
      <c r="R609" s="95">
        <f t="shared" si="38"/>
        <v>0</v>
      </c>
      <c r="S609" s="95">
        <f t="shared" si="37"/>
        <v>0</v>
      </c>
      <c r="T609" s="95">
        <f t="shared" si="37"/>
        <v>0</v>
      </c>
      <c r="U609" s="95">
        <f t="shared" si="37"/>
        <v>0</v>
      </c>
      <c r="V609" s="95">
        <f t="shared" si="37"/>
        <v>0</v>
      </c>
    </row>
    <row r="610" spans="16:22" x14ac:dyDescent="0.15">
      <c r="P610" s="95">
        <f t="shared" si="38"/>
        <v>0</v>
      </c>
      <c r="Q610" s="95">
        <f t="shared" si="38"/>
        <v>0</v>
      </c>
      <c r="R610" s="95">
        <f t="shared" si="38"/>
        <v>0</v>
      </c>
      <c r="S610" s="95">
        <f t="shared" si="37"/>
        <v>0</v>
      </c>
      <c r="T610" s="95">
        <f t="shared" si="37"/>
        <v>0</v>
      </c>
      <c r="U610" s="95">
        <f t="shared" si="37"/>
        <v>0</v>
      </c>
      <c r="V610" s="95">
        <f t="shared" si="37"/>
        <v>0</v>
      </c>
    </row>
    <row r="611" spans="16:22" x14ac:dyDescent="0.15">
      <c r="P611" s="95">
        <f t="shared" si="38"/>
        <v>0</v>
      </c>
      <c r="Q611" s="95">
        <f t="shared" si="38"/>
        <v>0</v>
      </c>
      <c r="R611" s="95">
        <f t="shared" si="38"/>
        <v>0</v>
      </c>
      <c r="S611" s="95">
        <f t="shared" si="37"/>
        <v>0</v>
      </c>
      <c r="T611" s="95">
        <f t="shared" si="37"/>
        <v>0</v>
      </c>
      <c r="U611" s="95">
        <f t="shared" si="37"/>
        <v>0</v>
      </c>
      <c r="V611" s="95">
        <f t="shared" si="37"/>
        <v>0</v>
      </c>
    </row>
    <row r="612" spans="16:22" x14ac:dyDescent="0.15">
      <c r="P612" s="95">
        <f t="shared" si="38"/>
        <v>0</v>
      </c>
      <c r="Q612" s="95">
        <f t="shared" si="38"/>
        <v>0</v>
      </c>
      <c r="R612" s="95">
        <f t="shared" si="38"/>
        <v>0</v>
      </c>
      <c r="S612" s="95">
        <f t="shared" si="37"/>
        <v>0</v>
      </c>
      <c r="T612" s="95">
        <f t="shared" si="37"/>
        <v>0</v>
      </c>
      <c r="U612" s="95">
        <f t="shared" si="37"/>
        <v>0</v>
      </c>
      <c r="V612" s="95">
        <f t="shared" si="37"/>
        <v>0</v>
      </c>
    </row>
    <row r="613" spans="16:22" x14ac:dyDescent="0.15">
      <c r="P613" s="95">
        <f t="shared" si="38"/>
        <v>0</v>
      </c>
      <c r="Q613" s="95">
        <f t="shared" si="38"/>
        <v>0</v>
      </c>
      <c r="R613" s="95">
        <f t="shared" si="38"/>
        <v>0</v>
      </c>
      <c r="S613" s="95">
        <f t="shared" si="37"/>
        <v>0</v>
      </c>
      <c r="T613" s="95">
        <f t="shared" si="37"/>
        <v>0</v>
      </c>
      <c r="U613" s="95">
        <f t="shared" si="37"/>
        <v>0</v>
      </c>
      <c r="V613" s="95">
        <f t="shared" si="37"/>
        <v>0</v>
      </c>
    </row>
    <row r="614" spans="16:22" x14ac:dyDescent="0.15">
      <c r="P614" s="95">
        <f t="shared" si="38"/>
        <v>0</v>
      </c>
      <c r="Q614" s="95">
        <f t="shared" si="38"/>
        <v>0</v>
      </c>
      <c r="R614" s="95">
        <f t="shared" si="38"/>
        <v>0</v>
      </c>
      <c r="S614" s="95">
        <f t="shared" si="37"/>
        <v>0</v>
      </c>
      <c r="T614" s="95">
        <f t="shared" si="37"/>
        <v>0</v>
      </c>
      <c r="U614" s="95">
        <f t="shared" si="37"/>
        <v>0</v>
      </c>
      <c r="V614" s="95">
        <f t="shared" si="37"/>
        <v>0</v>
      </c>
    </row>
    <row r="615" spans="16:22" x14ac:dyDescent="0.15">
      <c r="P615" s="95">
        <f t="shared" si="38"/>
        <v>0</v>
      </c>
      <c r="Q615" s="95">
        <f t="shared" si="38"/>
        <v>0</v>
      </c>
      <c r="R615" s="95">
        <f t="shared" si="38"/>
        <v>0</v>
      </c>
      <c r="S615" s="95">
        <f t="shared" si="37"/>
        <v>0</v>
      </c>
      <c r="T615" s="95">
        <f t="shared" si="37"/>
        <v>0</v>
      </c>
      <c r="U615" s="95">
        <f t="shared" si="37"/>
        <v>0</v>
      </c>
      <c r="V615" s="95">
        <f t="shared" si="37"/>
        <v>0</v>
      </c>
    </row>
    <row r="616" spans="16:22" x14ac:dyDescent="0.15">
      <c r="P616" s="95">
        <f t="shared" si="38"/>
        <v>0</v>
      </c>
      <c r="Q616" s="95">
        <f t="shared" si="38"/>
        <v>0</v>
      </c>
      <c r="R616" s="95">
        <f t="shared" si="38"/>
        <v>0</v>
      </c>
      <c r="S616" s="95">
        <f t="shared" si="37"/>
        <v>0</v>
      </c>
      <c r="T616" s="95">
        <f t="shared" si="37"/>
        <v>0</v>
      </c>
      <c r="U616" s="95">
        <f t="shared" si="37"/>
        <v>0</v>
      </c>
      <c r="V616" s="95">
        <f t="shared" si="37"/>
        <v>0</v>
      </c>
    </row>
    <row r="617" spans="16:22" x14ac:dyDescent="0.15">
      <c r="P617" s="95">
        <f t="shared" si="38"/>
        <v>0</v>
      </c>
      <c r="Q617" s="95">
        <f t="shared" si="38"/>
        <v>0</v>
      </c>
      <c r="R617" s="95">
        <f t="shared" si="38"/>
        <v>0</v>
      </c>
      <c r="S617" s="95">
        <f t="shared" si="37"/>
        <v>0</v>
      </c>
      <c r="T617" s="95">
        <f t="shared" si="37"/>
        <v>0</v>
      </c>
      <c r="U617" s="95">
        <f t="shared" si="37"/>
        <v>0</v>
      </c>
      <c r="V617" s="95">
        <f t="shared" si="37"/>
        <v>0</v>
      </c>
    </row>
    <row r="618" spans="16:22" x14ac:dyDescent="0.15">
      <c r="P618" s="95">
        <f t="shared" si="38"/>
        <v>0</v>
      </c>
      <c r="Q618" s="95">
        <f t="shared" si="38"/>
        <v>0</v>
      </c>
      <c r="R618" s="95">
        <f t="shared" si="38"/>
        <v>0</v>
      </c>
      <c r="S618" s="95">
        <f t="shared" si="37"/>
        <v>0</v>
      </c>
      <c r="T618" s="95">
        <f t="shared" si="37"/>
        <v>0</v>
      </c>
      <c r="U618" s="95">
        <f t="shared" si="37"/>
        <v>0</v>
      </c>
      <c r="V618" s="95">
        <f t="shared" si="37"/>
        <v>0</v>
      </c>
    </row>
    <row r="619" spans="16:22" x14ac:dyDescent="0.15">
      <c r="P619" s="95">
        <f t="shared" si="38"/>
        <v>0</v>
      </c>
      <c r="Q619" s="95">
        <f t="shared" si="38"/>
        <v>0</v>
      </c>
      <c r="R619" s="95">
        <f t="shared" si="38"/>
        <v>0</v>
      </c>
      <c r="S619" s="95">
        <f t="shared" si="37"/>
        <v>0</v>
      </c>
      <c r="T619" s="95">
        <f t="shared" si="37"/>
        <v>0</v>
      </c>
      <c r="U619" s="95">
        <f t="shared" si="37"/>
        <v>0</v>
      </c>
      <c r="V619" s="95">
        <f t="shared" si="37"/>
        <v>0</v>
      </c>
    </row>
    <row r="620" spans="16:22" x14ac:dyDescent="0.15">
      <c r="P620" s="95">
        <f t="shared" si="38"/>
        <v>0</v>
      </c>
      <c r="Q620" s="95">
        <f t="shared" si="38"/>
        <v>0</v>
      </c>
      <c r="R620" s="95">
        <f t="shared" si="38"/>
        <v>0</v>
      </c>
      <c r="S620" s="95">
        <f t="shared" si="37"/>
        <v>0</v>
      </c>
      <c r="T620" s="95">
        <f t="shared" si="37"/>
        <v>0</v>
      </c>
      <c r="U620" s="95">
        <f t="shared" si="37"/>
        <v>0</v>
      </c>
      <c r="V620" s="95">
        <f t="shared" si="37"/>
        <v>0</v>
      </c>
    </row>
    <row r="621" spans="16:22" x14ac:dyDescent="0.15">
      <c r="P621" s="95">
        <f t="shared" si="38"/>
        <v>0</v>
      </c>
      <c r="Q621" s="95">
        <f t="shared" si="38"/>
        <v>0</v>
      </c>
      <c r="R621" s="95">
        <f t="shared" si="38"/>
        <v>0</v>
      </c>
      <c r="S621" s="95">
        <f t="shared" si="37"/>
        <v>0</v>
      </c>
      <c r="T621" s="95">
        <f t="shared" si="37"/>
        <v>0</v>
      </c>
      <c r="U621" s="95">
        <f t="shared" si="37"/>
        <v>0</v>
      </c>
      <c r="V621" s="95">
        <f t="shared" si="37"/>
        <v>0</v>
      </c>
    </row>
    <row r="622" spans="16:22" x14ac:dyDescent="0.15">
      <c r="P622" s="95">
        <f t="shared" si="38"/>
        <v>0</v>
      </c>
      <c r="Q622" s="95">
        <f t="shared" si="38"/>
        <v>0</v>
      </c>
      <c r="R622" s="95">
        <f t="shared" si="38"/>
        <v>0</v>
      </c>
      <c r="S622" s="95">
        <f t="shared" si="37"/>
        <v>0</v>
      </c>
      <c r="T622" s="95">
        <f t="shared" si="37"/>
        <v>0</v>
      </c>
      <c r="U622" s="95">
        <f t="shared" si="37"/>
        <v>0</v>
      </c>
      <c r="V622" s="95">
        <f t="shared" si="37"/>
        <v>0</v>
      </c>
    </row>
    <row r="623" spans="16:22" x14ac:dyDescent="0.15">
      <c r="P623" s="95">
        <f t="shared" si="38"/>
        <v>0</v>
      </c>
      <c r="Q623" s="95">
        <f t="shared" si="38"/>
        <v>0</v>
      </c>
      <c r="R623" s="95">
        <f t="shared" si="38"/>
        <v>0</v>
      </c>
      <c r="S623" s="95">
        <f t="shared" si="37"/>
        <v>0</v>
      </c>
      <c r="T623" s="95">
        <f t="shared" si="37"/>
        <v>0</v>
      </c>
      <c r="U623" s="95">
        <f t="shared" si="37"/>
        <v>0</v>
      </c>
      <c r="V623" s="95">
        <f t="shared" si="37"/>
        <v>0</v>
      </c>
    </row>
    <row r="624" spans="16:22" x14ac:dyDescent="0.15">
      <c r="P624" s="95">
        <f t="shared" si="38"/>
        <v>0</v>
      </c>
      <c r="Q624" s="95">
        <f t="shared" si="38"/>
        <v>0</v>
      </c>
      <c r="R624" s="95">
        <f t="shared" si="38"/>
        <v>0</v>
      </c>
      <c r="S624" s="95">
        <f t="shared" si="37"/>
        <v>0</v>
      </c>
      <c r="T624" s="95">
        <f t="shared" si="37"/>
        <v>0</v>
      </c>
      <c r="U624" s="95">
        <f t="shared" si="37"/>
        <v>0</v>
      </c>
      <c r="V624" s="95">
        <f t="shared" si="37"/>
        <v>0</v>
      </c>
    </row>
    <row r="625" spans="16:22" x14ac:dyDescent="0.15">
      <c r="P625" s="95">
        <f t="shared" si="38"/>
        <v>0</v>
      </c>
      <c r="Q625" s="95">
        <f t="shared" si="38"/>
        <v>0</v>
      </c>
      <c r="R625" s="95">
        <f t="shared" si="38"/>
        <v>0</v>
      </c>
      <c r="S625" s="95">
        <f t="shared" si="37"/>
        <v>0</v>
      </c>
      <c r="T625" s="95">
        <f t="shared" si="37"/>
        <v>0</v>
      </c>
      <c r="U625" s="95">
        <f t="shared" si="37"/>
        <v>0</v>
      </c>
      <c r="V625" s="95">
        <f t="shared" si="37"/>
        <v>0</v>
      </c>
    </row>
    <row r="626" spans="16:22" x14ac:dyDescent="0.15">
      <c r="P626" s="95">
        <f t="shared" si="38"/>
        <v>0</v>
      </c>
      <c r="Q626" s="95">
        <f t="shared" si="38"/>
        <v>0</v>
      </c>
      <c r="R626" s="95">
        <f t="shared" si="38"/>
        <v>0</v>
      </c>
      <c r="S626" s="95">
        <f t="shared" si="37"/>
        <v>0</v>
      </c>
      <c r="T626" s="95">
        <f t="shared" si="37"/>
        <v>0</v>
      </c>
      <c r="U626" s="95">
        <f t="shared" si="37"/>
        <v>0</v>
      </c>
      <c r="V626" s="95">
        <f t="shared" si="37"/>
        <v>0</v>
      </c>
    </row>
    <row r="627" spans="16:22" x14ac:dyDescent="0.15">
      <c r="P627" s="95">
        <f t="shared" si="38"/>
        <v>0</v>
      </c>
      <c r="Q627" s="95">
        <f t="shared" si="38"/>
        <v>0</v>
      </c>
      <c r="R627" s="95">
        <f t="shared" si="38"/>
        <v>0</v>
      </c>
      <c r="S627" s="95">
        <f t="shared" si="37"/>
        <v>0</v>
      </c>
      <c r="T627" s="95">
        <f t="shared" si="37"/>
        <v>0</v>
      </c>
      <c r="U627" s="95">
        <f t="shared" si="37"/>
        <v>0</v>
      </c>
      <c r="V627" s="95">
        <f t="shared" si="37"/>
        <v>0</v>
      </c>
    </row>
    <row r="628" spans="16:22" x14ac:dyDescent="0.15">
      <c r="P628" s="95">
        <f t="shared" si="38"/>
        <v>0</v>
      </c>
      <c r="Q628" s="95">
        <f t="shared" si="38"/>
        <v>0</v>
      </c>
      <c r="R628" s="95">
        <f t="shared" si="38"/>
        <v>0</v>
      </c>
      <c r="S628" s="95">
        <f t="shared" si="37"/>
        <v>0</v>
      </c>
      <c r="T628" s="95">
        <f t="shared" si="37"/>
        <v>0</v>
      </c>
      <c r="U628" s="95">
        <f t="shared" si="37"/>
        <v>0</v>
      </c>
      <c r="V628" s="95">
        <f t="shared" si="37"/>
        <v>0</v>
      </c>
    </row>
    <row r="629" spans="16:22" x14ac:dyDescent="0.15">
      <c r="P629" s="95">
        <f t="shared" si="38"/>
        <v>0</v>
      </c>
      <c r="Q629" s="95">
        <f t="shared" si="38"/>
        <v>0</v>
      </c>
      <c r="R629" s="95">
        <f t="shared" si="38"/>
        <v>0</v>
      </c>
      <c r="S629" s="95">
        <f t="shared" si="37"/>
        <v>0</v>
      </c>
      <c r="T629" s="95">
        <f t="shared" si="37"/>
        <v>0</v>
      </c>
      <c r="U629" s="95">
        <f t="shared" si="37"/>
        <v>0</v>
      </c>
      <c r="V629" s="95">
        <f t="shared" si="37"/>
        <v>0</v>
      </c>
    </row>
    <row r="630" spans="16:22" x14ac:dyDescent="0.15">
      <c r="P630" s="95">
        <f t="shared" si="38"/>
        <v>0</v>
      </c>
      <c r="Q630" s="95">
        <f t="shared" si="38"/>
        <v>0</v>
      </c>
      <c r="R630" s="95">
        <f t="shared" si="38"/>
        <v>0</v>
      </c>
      <c r="S630" s="95">
        <f t="shared" si="37"/>
        <v>0</v>
      </c>
      <c r="T630" s="95">
        <f t="shared" si="37"/>
        <v>0</v>
      </c>
      <c r="U630" s="95">
        <f t="shared" si="37"/>
        <v>0</v>
      </c>
      <c r="V630" s="95">
        <f t="shared" si="37"/>
        <v>0</v>
      </c>
    </row>
    <row r="631" spans="16:22" x14ac:dyDescent="0.15">
      <c r="P631" s="95">
        <f t="shared" si="38"/>
        <v>0</v>
      </c>
      <c r="Q631" s="95">
        <f t="shared" si="38"/>
        <v>0</v>
      </c>
      <c r="R631" s="95">
        <f t="shared" si="38"/>
        <v>0</v>
      </c>
      <c r="S631" s="95">
        <f t="shared" si="37"/>
        <v>0</v>
      </c>
      <c r="T631" s="95">
        <f t="shared" si="37"/>
        <v>0</v>
      </c>
      <c r="U631" s="95">
        <f t="shared" si="37"/>
        <v>0</v>
      </c>
      <c r="V631" s="95">
        <f t="shared" si="37"/>
        <v>0</v>
      </c>
    </row>
    <row r="632" spans="16:22" x14ac:dyDescent="0.15">
      <c r="P632" s="95">
        <f t="shared" si="38"/>
        <v>0</v>
      </c>
      <c r="Q632" s="95">
        <f t="shared" si="38"/>
        <v>0</v>
      </c>
      <c r="R632" s="95">
        <f t="shared" si="38"/>
        <v>0</v>
      </c>
      <c r="S632" s="95">
        <f t="shared" si="37"/>
        <v>0</v>
      </c>
      <c r="T632" s="95">
        <f t="shared" si="37"/>
        <v>0</v>
      </c>
      <c r="U632" s="95">
        <f t="shared" si="37"/>
        <v>0</v>
      </c>
      <c r="V632" s="95">
        <f t="shared" si="37"/>
        <v>0</v>
      </c>
    </row>
    <row r="633" spans="16:22" x14ac:dyDescent="0.15">
      <c r="P633" s="95">
        <f t="shared" si="38"/>
        <v>0</v>
      </c>
      <c r="Q633" s="95">
        <f t="shared" si="38"/>
        <v>0</v>
      </c>
      <c r="R633" s="95">
        <f t="shared" si="38"/>
        <v>0</v>
      </c>
      <c r="S633" s="95">
        <f t="shared" si="37"/>
        <v>0</v>
      </c>
      <c r="T633" s="95">
        <f t="shared" si="37"/>
        <v>0</v>
      </c>
      <c r="U633" s="95">
        <f t="shared" si="37"/>
        <v>0</v>
      </c>
      <c r="V633" s="95">
        <f t="shared" ref="V633:V674" si="39">L633-L632</f>
        <v>0</v>
      </c>
    </row>
    <row r="634" spans="16:22" x14ac:dyDescent="0.15">
      <c r="P634" s="95">
        <f t="shared" si="38"/>
        <v>0</v>
      </c>
      <c r="Q634" s="95">
        <f t="shared" si="38"/>
        <v>0</v>
      </c>
      <c r="R634" s="95">
        <f t="shared" si="38"/>
        <v>0</v>
      </c>
      <c r="S634" s="95">
        <f t="shared" si="38"/>
        <v>0</v>
      </c>
      <c r="T634" s="95">
        <f t="shared" si="38"/>
        <v>0</v>
      </c>
      <c r="U634" s="95">
        <f t="shared" si="38"/>
        <v>0</v>
      </c>
      <c r="V634" s="95">
        <f t="shared" si="39"/>
        <v>0</v>
      </c>
    </row>
    <row r="635" spans="16:22" x14ac:dyDescent="0.15">
      <c r="P635" s="95">
        <f t="shared" ref="P635:U674" si="40">F635-F634</f>
        <v>0</v>
      </c>
      <c r="Q635" s="95">
        <f t="shared" si="40"/>
        <v>0</v>
      </c>
      <c r="R635" s="95">
        <f t="shared" si="40"/>
        <v>0</v>
      </c>
      <c r="S635" s="95">
        <f t="shared" si="40"/>
        <v>0</v>
      </c>
      <c r="T635" s="95">
        <f t="shared" si="40"/>
        <v>0</v>
      </c>
      <c r="U635" s="95">
        <f t="shared" si="40"/>
        <v>0</v>
      </c>
      <c r="V635" s="95">
        <f t="shared" si="39"/>
        <v>0</v>
      </c>
    </row>
    <row r="636" spans="16:22" x14ac:dyDescent="0.15">
      <c r="P636" s="95">
        <f t="shared" si="40"/>
        <v>0</v>
      </c>
      <c r="Q636" s="95">
        <f t="shared" si="40"/>
        <v>0</v>
      </c>
      <c r="R636" s="95">
        <f t="shared" si="40"/>
        <v>0</v>
      </c>
      <c r="S636" s="95">
        <f t="shared" si="40"/>
        <v>0</v>
      </c>
      <c r="T636" s="95">
        <f t="shared" si="40"/>
        <v>0</v>
      </c>
      <c r="U636" s="95">
        <f t="shared" si="40"/>
        <v>0</v>
      </c>
      <c r="V636" s="95">
        <f t="shared" si="39"/>
        <v>0</v>
      </c>
    </row>
    <row r="637" spans="16:22" x14ac:dyDescent="0.15">
      <c r="P637" s="95">
        <f t="shared" si="40"/>
        <v>0</v>
      </c>
      <c r="Q637" s="95">
        <f t="shared" si="40"/>
        <v>0</v>
      </c>
      <c r="R637" s="95">
        <f t="shared" si="40"/>
        <v>0</v>
      </c>
      <c r="S637" s="95">
        <f t="shared" si="40"/>
        <v>0</v>
      </c>
      <c r="T637" s="95">
        <f t="shared" si="40"/>
        <v>0</v>
      </c>
      <c r="U637" s="95">
        <f t="shared" si="40"/>
        <v>0</v>
      </c>
      <c r="V637" s="95">
        <f t="shared" si="39"/>
        <v>0</v>
      </c>
    </row>
    <row r="638" spans="16:22" x14ac:dyDescent="0.15">
      <c r="P638" s="95">
        <f t="shared" si="40"/>
        <v>0</v>
      </c>
      <c r="Q638" s="95">
        <f t="shared" si="40"/>
        <v>0</v>
      </c>
      <c r="R638" s="95">
        <f t="shared" si="40"/>
        <v>0</v>
      </c>
      <c r="S638" s="95">
        <f t="shared" si="40"/>
        <v>0</v>
      </c>
      <c r="T638" s="95">
        <f t="shared" si="40"/>
        <v>0</v>
      </c>
      <c r="U638" s="95">
        <f t="shared" si="40"/>
        <v>0</v>
      </c>
      <c r="V638" s="95">
        <f t="shared" si="39"/>
        <v>0</v>
      </c>
    </row>
    <row r="639" spans="16:22" x14ac:dyDescent="0.15">
      <c r="P639" s="95">
        <f t="shared" si="40"/>
        <v>0</v>
      </c>
      <c r="Q639" s="95">
        <f t="shared" si="40"/>
        <v>0</v>
      </c>
      <c r="R639" s="95">
        <f t="shared" si="40"/>
        <v>0</v>
      </c>
      <c r="S639" s="95">
        <f t="shared" si="40"/>
        <v>0</v>
      </c>
      <c r="T639" s="95">
        <f t="shared" si="40"/>
        <v>0</v>
      </c>
      <c r="U639" s="95">
        <f t="shared" si="40"/>
        <v>0</v>
      </c>
      <c r="V639" s="95">
        <f t="shared" si="39"/>
        <v>0</v>
      </c>
    </row>
    <row r="640" spans="16:22" x14ac:dyDescent="0.15">
      <c r="P640" s="95">
        <f t="shared" si="40"/>
        <v>0</v>
      </c>
      <c r="Q640" s="95">
        <f t="shared" si="40"/>
        <v>0</v>
      </c>
      <c r="R640" s="95">
        <f t="shared" si="40"/>
        <v>0</v>
      </c>
      <c r="S640" s="95">
        <f t="shared" si="40"/>
        <v>0</v>
      </c>
      <c r="T640" s="95">
        <f t="shared" si="40"/>
        <v>0</v>
      </c>
      <c r="U640" s="95">
        <f t="shared" si="40"/>
        <v>0</v>
      </c>
      <c r="V640" s="95">
        <f t="shared" si="39"/>
        <v>0</v>
      </c>
    </row>
    <row r="641" spans="16:22" x14ac:dyDescent="0.15">
      <c r="P641" s="95">
        <f t="shared" si="40"/>
        <v>0</v>
      </c>
      <c r="Q641" s="95">
        <f t="shared" si="40"/>
        <v>0</v>
      </c>
      <c r="R641" s="95">
        <f t="shared" si="40"/>
        <v>0</v>
      </c>
      <c r="S641" s="95">
        <f t="shared" si="40"/>
        <v>0</v>
      </c>
      <c r="T641" s="95">
        <f t="shared" si="40"/>
        <v>0</v>
      </c>
      <c r="U641" s="95">
        <f t="shared" si="40"/>
        <v>0</v>
      </c>
      <c r="V641" s="95">
        <f t="shared" si="39"/>
        <v>0</v>
      </c>
    </row>
    <row r="642" spans="16:22" x14ac:dyDescent="0.15">
      <c r="P642" s="95">
        <f t="shared" si="40"/>
        <v>0</v>
      </c>
      <c r="Q642" s="95">
        <f t="shared" si="40"/>
        <v>0</v>
      </c>
      <c r="R642" s="95">
        <f t="shared" si="40"/>
        <v>0</v>
      </c>
      <c r="S642" s="95">
        <f t="shared" si="40"/>
        <v>0</v>
      </c>
      <c r="T642" s="95">
        <f t="shared" si="40"/>
        <v>0</v>
      </c>
      <c r="U642" s="95">
        <f t="shared" si="40"/>
        <v>0</v>
      </c>
      <c r="V642" s="95">
        <f t="shared" si="39"/>
        <v>0</v>
      </c>
    </row>
    <row r="643" spans="16:22" x14ac:dyDescent="0.15">
      <c r="P643" s="95">
        <f t="shared" si="40"/>
        <v>0</v>
      </c>
      <c r="Q643" s="95">
        <f t="shared" si="40"/>
        <v>0</v>
      </c>
      <c r="R643" s="95">
        <f t="shared" si="40"/>
        <v>0</v>
      </c>
      <c r="S643" s="95">
        <f t="shared" si="40"/>
        <v>0</v>
      </c>
      <c r="T643" s="95">
        <f t="shared" si="40"/>
        <v>0</v>
      </c>
      <c r="U643" s="95">
        <f t="shared" si="40"/>
        <v>0</v>
      </c>
      <c r="V643" s="95">
        <f t="shared" si="39"/>
        <v>0</v>
      </c>
    </row>
    <row r="644" spans="16:22" x14ac:dyDescent="0.15">
      <c r="P644" s="95">
        <f t="shared" si="40"/>
        <v>0</v>
      </c>
      <c r="Q644" s="95">
        <f t="shared" si="40"/>
        <v>0</v>
      </c>
      <c r="R644" s="95">
        <f t="shared" si="40"/>
        <v>0</v>
      </c>
      <c r="S644" s="95">
        <f t="shared" si="40"/>
        <v>0</v>
      </c>
      <c r="T644" s="95">
        <f t="shared" si="40"/>
        <v>0</v>
      </c>
      <c r="U644" s="95">
        <f t="shared" si="40"/>
        <v>0</v>
      </c>
      <c r="V644" s="95">
        <f t="shared" si="39"/>
        <v>0</v>
      </c>
    </row>
    <row r="645" spans="16:22" x14ac:dyDescent="0.15">
      <c r="P645" s="95">
        <f t="shared" si="40"/>
        <v>0</v>
      </c>
      <c r="Q645" s="95">
        <f t="shared" si="40"/>
        <v>0</v>
      </c>
      <c r="R645" s="95">
        <f t="shared" si="40"/>
        <v>0</v>
      </c>
      <c r="S645" s="95">
        <f t="shared" si="40"/>
        <v>0</v>
      </c>
      <c r="T645" s="95">
        <f t="shared" si="40"/>
        <v>0</v>
      </c>
      <c r="U645" s="95">
        <f t="shared" si="40"/>
        <v>0</v>
      </c>
      <c r="V645" s="95">
        <f t="shared" si="39"/>
        <v>0</v>
      </c>
    </row>
    <row r="646" spans="16:22" x14ac:dyDescent="0.15">
      <c r="P646" s="95">
        <f t="shared" si="40"/>
        <v>0</v>
      </c>
      <c r="Q646" s="95">
        <f t="shared" si="40"/>
        <v>0</v>
      </c>
      <c r="R646" s="95">
        <f t="shared" si="40"/>
        <v>0</v>
      </c>
      <c r="S646" s="95">
        <f t="shared" si="40"/>
        <v>0</v>
      </c>
      <c r="T646" s="95">
        <f t="shared" si="40"/>
        <v>0</v>
      </c>
      <c r="U646" s="95">
        <f t="shared" si="40"/>
        <v>0</v>
      </c>
      <c r="V646" s="95">
        <f t="shared" si="39"/>
        <v>0</v>
      </c>
    </row>
    <row r="647" spans="16:22" x14ac:dyDescent="0.15">
      <c r="P647" s="95">
        <f t="shared" si="40"/>
        <v>0</v>
      </c>
      <c r="Q647" s="95">
        <f t="shared" si="40"/>
        <v>0</v>
      </c>
      <c r="R647" s="95">
        <f t="shared" si="40"/>
        <v>0</v>
      </c>
      <c r="S647" s="95">
        <f t="shared" si="40"/>
        <v>0</v>
      </c>
      <c r="T647" s="95">
        <f t="shared" si="40"/>
        <v>0</v>
      </c>
      <c r="U647" s="95">
        <f t="shared" si="40"/>
        <v>0</v>
      </c>
      <c r="V647" s="95">
        <f t="shared" si="39"/>
        <v>0</v>
      </c>
    </row>
    <row r="648" spans="16:22" x14ac:dyDescent="0.15">
      <c r="P648" s="95">
        <f t="shared" si="40"/>
        <v>0</v>
      </c>
      <c r="Q648" s="95">
        <f t="shared" si="40"/>
        <v>0</v>
      </c>
      <c r="R648" s="95">
        <f t="shared" si="40"/>
        <v>0</v>
      </c>
      <c r="S648" s="95">
        <f t="shared" si="40"/>
        <v>0</v>
      </c>
      <c r="T648" s="95">
        <f t="shared" si="40"/>
        <v>0</v>
      </c>
      <c r="U648" s="95">
        <f t="shared" si="40"/>
        <v>0</v>
      </c>
      <c r="V648" s="95">
        <f t="shared" si="39"/>
        <v>0</v>
      </c>
    </row>
    <row r="649" spans="16:22" x14ac:dyDescent="0.15">
      <c r="P649" s="95">
        <f t="shared" si="40"/>
        <v>0</v>
      </c>
      <c r="Q649" s="95">
        <f t="shared" si="40"/>
        <v>0</v>
      </c>
      <c r="R649" s="95">
        <f t="shared" si="40"/>
        <v>0</v>
      </c>
      <c r="S649" s="95">
        <f t="shared" si="40"/>
        <v>0</v>
      </c>
      <c r="T649" s="95">
        <f t="shared" si="40"/>
        <v>0</v>
      </c>
      <c r="U649" s="95">
        <f t="shared" si="40"/>
        <v>0</v>
      </c>
      <c r="V649" s="95">
        <f t="shared" si="39"/>
        <v>0</v>
      </c>
    </row>
    <row r="650" spans="16:22" x14ac:dyDescent="0.15">
      <c r="P650" s="95">
        <f t="shared" si="40"/>
        <v>0</v>
      </c>
      <c r="Q650" s="95">
        <f t="shared" si="40"/>
        <v>0</v>
      </c>
      <c r="R650" s="95">
        <f t="shared" si="40"/>
        <v>0</v>
      </c>
      <c r="S650" s="95">
        <f t="shared" si="40"/>
        <v>0</v>
      </c>
      <c r="T650" s="95">
        <f t="shared" si="40"/>
        <v>0</v>
      </c>
      <c r="U650" s="95">
        <f t="shared" si="40"/>
        <v>0</v>
      </c>
      <c r="V650" s="95">
        <f t="shared" si="39"/>
        <v>0</v>
      </c>
    </row>
    <row r="651" spans="16:22" x14ac:dyDescent="0.15">
      <c r="P651" s="95">
        <f t="shared" si="40"/>
        <v>0</v>
      </c>
      <c r="Q651" s="95">
        <f t="shared" si="40"/>
        <v>0</v>
      </c>
      <c r="R651" s="95">
        <f t="shared" si="40"/>
        <v>0</v>
      </c>
      <c r="S651" s="95">
        <f t="shared" si="40"/>
        <v>0</v>
      </c>
      <c r="T651" s="95">
        <f t="shared" si="40"/>
        <v>0</v>
      </c>
      <c r="U651" s="95">
        <f t="shared" si="40"/>
        <v>0</v>
      </c>
      <c r="V651" s="95">
        <f t="shared" si="39"/>
        <v>0</v>
      </c>
    </row>
    <row r="652" spans="16:22" x14ac:dyDescent="0.15">
      <c r="P652" s="95">
        <f t="shared" si="40"/>
        <v>0</v>
      </c>
      <c r="Q652" s="95">
        <f t="shared" si="40"/>
        <v>0</v>
      </c>
      <c r="R652" s="95">
        <f t="shared" si="40"/>
        <v>0</v>
      </c>
      <c r="S652" s="95">
        <f t="shared" si="40"/>
        <v>0</v>
      </c>
      <c r="T652" s="95">
        <f t="shared" si="40"/>
        <v>0</v>
      </c>
      <c r="U652" s="95">
        <f t="shared" si="40"/>
        <v>0</v>
      </c>
      <c r="V652" s="95">
        <f t="shared" si="39"/>
        <v>0</v>
      </c>
    </row>
    <row r="653" spans="16:22" x14ac:dyDescent="0.15">
      <c r="P653" s="95">
        <f t="shared" si="40"/>
        <v>0</v>
      </c>
      <c r="Q653" s="95">
        <f t="shared" si="40"/>
        <v>0</v>
      </c>
      <c r="R653" s="95">
        <f t="shared" si="40"/>
        <v>0</v>
      </c>
      <c r="S653" s="95">
        <f t="shared" si="40"/>
        <v>0</v>
      </c>
      <c r="T653" s="95">
        <f t="shared" si="40"/>
        <v>0</v>
      </c>
      <c r="U653" s="95">
        <f t="shared" si="40"/>
        <v>0</v>
      </c>
      <c r="V653" s="95">
        <f t="shared" si="39"/>
        <v>0</v>
      </c>
    </row>
    <row r="654" spans="16:22" x14ac:dyDescent="0.15">
      <c r="P654" s="95">
        <f t="shared" si="40"/>
        <v>0</v>
      </c>
      <c r="Q654" s="95">
        <f t="shared" si="40"/>
        <v>0</v>
      </c>
      <c r="R654" s="95">
        <f t="shared" si="40"/>
        <v>0</v>
      </c>
      <c r="S654" s="95">
        <f t="shared" si="40"/>
        <v>0</v>
      </c>
      <c r="T654" s="95">
        <f t="shared" si="40"/>
        <v>0</v>
      </c>
      <c r="U654" s="95">
        <f t="shared" si="40"/>
        <v>0</v>
      </c>
      <c r="V654" s="95">
        <f t="shared" si="39"/>
        <v>0</v>
      </c>
    </row>
    <row r="655" spans="16:22" x14ac:dyDescent="0.15">
      <c r="P655" s="95">
        <f t="shared" si="40"/>
        <v>0</v>
      </c>
      <c r="Q655" s="95">
        <f t="shared" si="40"/>
        <v>0</v>
      </c>
      <c r="R655" s="95">
        <f t="shared" si="40"/>
        <v>0</v>
      </c>
      <c r="S655" s="95">
        <f t="shared" si="40"/>
        <v>0</v>
      </c>
      <c r="T655" s="95">
        <f t="shared" si="40"/>
        <v>0</v>
      </c>
      <c r="U655" s="95">
        <f t="shared" si="40"/>
        <v>0</v>
      </c>
      <c r="V655" s="95">
        <f t="shared" si="39"/>
        <v>0</v>
      </c>
    </row>
    <row r="656" spans="16:22" x14ac:dyDescent="0.15">
      <c r="P656" s="95">
        <f t="shared" si="40"/>
        <v>0</v>
      </c>
      <c r="Q656" s="95">
        <f t="shared" si="40"/>
        <v>0</v>
      </c>
      <c r="R656" s="95">
        <f t="shared" si="40"/>
        <v>0</v>
      </c>
      <c r="S656" s="95">
        <f t="shared" si="40"/>
        <v>0</v>
      </c>
      <c r="T656" s="95">
        <f t="shared" si="40"/>
        <v>0</v>
      </c>
      <c r="U656" s="95">
        <f t="shared" si="40"/>
        <v>0</v>
      </c>
      <c r="V656" s="95">
        <f t="shared" si="39"/>
        <v>0</v>
      </c>
    </row>
    <row r="657" spans="16:22" x14ac:dyDescent="0.15">
      <c r="P657" s="95">
        <f t="shared" si="40"/>
        <v>0</v>
      </c>
      <c r="Q657" s="95">
        <f t="shared" si="40"/>
        <v>0</v>
      </c>
      <c r="R657" s="95">
        <f t="shared" si="40"/>
        <v>0</v>
      </c>
      <c r="S657" s="95">
        <f t="shared" si="40"/>
        <v>0</v>
      </c>
      <c r="T657" s="95">
        <f t="shared" si="40"/>
        <v>0</v>
      </c>
      <c r="U657" s="95">
        <f t="shared" si="40"/>
        <v>0</v>
      </c>
      <c r="V657" s="95">
        <f t="shared" si="39"/>
        <v>0</v>
      </c>
    </row>
    <row r="658" spans="16:22" x14ac:dyDescent="0.15">
      <c r="P658" s="95">
        <f t="shared" si="40"/>
        <v>0</v>
      </c>
      <c r="Q658" s="95">
        <f t="shared" si="40"/>
        <v>0</v>
      </c>
      <c r="R658" s="95">
        <f t="shared" si="40"/>
        <v>0</v>
      </c>
      <c r="S658" s="95">
        <f t="shared" si="40"/>
        <v>0</v>
      </c>
      <c r="T658" s="95">
        <f t="shared" si="40"/>
        <v>0</v>
      </c>
      <c r="U658" s="95">
        <f t="shared" si="40"/>
        <v>0</v>
      </c>
      <c r="V658" s="95">
        <f t="shared" si="39"/>
        <v>0</v>
      </c>
    </row>
    <row r="659" spans="16:22" x14ac:dyDescent="0.15">
      <c r="P659" s="95">
        <f t="shared" si="40"/>
        <v>0</v>
      </c>
      <c r="Q659" s="95">
        <f t="shared" si="40"/>
        <v>0</v>
      </c>
      <c r="R659" s="95">
        <f t="shared" si="40"/>
        <v>0</v>
      </c>
      <c r="S659" s="95">
        <f t="shared" si="40"/>
        <v>0</v>
      </c>
      <c r="T659" s="95">
        <f t="shared" si="40"/>
        <v>0</v>
      </c>
      <c r="U659" s="95">
        <f t="shared" si="40"/>
        <v>0</v>
      </c>
      <c r="V659" s="95">
        <f t="shared" si="39"/>
        <v>0</v>
      </c>
    </row>
    <row r="660" spans="16:22" x14ac:dyDescent="0.15">
      <c r="P660" s="95">
        <f t="shared" si="40"/>
        <v>0</v>
      </c>
      <c r="Q660" s="95">
        <f t="shared" si="40"/>
        <v>0</v>
      </c>
      <c r="R660" s="95">
        <f t="shared" si="40"/>
        <v>0</v>
      </c>
      <c r="S660" s="95">
        <f t="shared" si="40"/>
        <v>0</v>
      </c>
      <c r="T660" s="95">
        <f t="shared" si="40"/>
        <v>0</v>
      </c>
      <c r="U660" s="95">
        <f t="shared" si="40"/>
        <v>0</v>
      </c>
      <c r="V660" s="95">
        <f t="shared" si="39"/>
        <v>0</v>
      </c>
    </row>
    <row r="661" spans="16:22" x14ac:dyDescent="0.15">
      <c r="P661" s="95">
        <f t="shared" si="40"/>
        <v>0</v>
      </c>
      <c r="Q661" s="95">
        <f t="shared" si="40"/>
        <v>0</v>
      </c>
      <c r="R661" s="95">
        <f t="shared" si="40"/>
        <v>0</v>
      </c>
      <c r="S661" s="95">
        <f t="shared" si="40"/>
        <v>0</v>
      </c>
      <c r="T661" s="95">
        <f t="shared" si="40"/>
        <v>0</v>
      </c>
      <c r="U661" s="95">
        <f t="shared" si="40"/>
        <v>0</v>
      </c>
      <c r="V661" s="95">
        <f t="shared" si="39"/>
        <v>0</v>
      </c>
    </row>
    <row r="662" spans="16:22" x14ac:dyDescent="0.15">
      <c r="P662" s="95">
        <f t="shared" si="40"/>
        <v>0</v>
      </c>
      <c r="Q662" s="95">
        <f t="shared" si="40"/>
        <v>0</v>
      </c>
      <c r="R662" s="95">
        <f t="shared" si="40"/>
        <v>0</v>
      </c>
      <c r="S662" s="95">
        <f t="shared" si="40"/>
        <v>0</v>
      </c>
      <c r="T662" s="95">
        <f t="shared" si="40"/>
        <v>0</v>
      </c>
      <c r="U662" s="95">
        <f t="shared" si="40"/>
        <v>0</v>
      </c>
      <c r="V662" s="95">
        <f t="shared" si="39"/>
        <v>0</v>
      </c>
    </row>
    <row r="663" spans="16:22" x14ac:dyDescent="0.15">
      <c r="P663" s="95">
        <f t="shared" si="40"/>
        <v>0</v>
      </c>
      <c r="Q663" s="95">
        <f t="shared" si="40"/>
        <v>0</v>
      </c>
      <c r="R663" s="95">
        <f t="shared" si="40"/>
        <v>0</v>
      </c>
      <c r="S663" s="95">
        <f t="shared" si="40"/>
        <v>0</v>
      </c>
      <c r="T663" s="95">
        <f t="shared" si="40"/>
        <v>0</v>
      </c>
      <c r="U663" s="95">
        <f t="shared" si="40"/>
        <v>0</v>
      </c>
      <c r="V663" s="95">
        <f t="shared" si="39"/>
        <v>0</v>
      </c>
    </row>
    <row r="664" spans="16:22" x14ac:dyDescent="0.15">
      <c r="P664" s="95">
        <f t="shared" si="40"/>
        <v>0</v>
      </c>
      <c r="Q664" s="95">
        <f t="shared" si="40"/>
        <v>0</v>
      </c>
      <c r="R664" s="95">
        <f t="shared" si="40"/>
        <v>0</v>
      </c>
      <c r="S664" s="95">
        <f t="shared" si="40"/>
        <v>0</v>
      </c>
      <c r="T664" s="95">
        <f t="shared" si="40"/>
        <v>0</v>
      </c>
      <c r="U664" s="95">
        <f t="shared" si="40"/>
        <v>0</v>
      </c>
      <c r="V664" s="95">
        <f t="shared" si="39"/>
        <v>0</v>
      </c>
    </row>
    <row r="665" spans="16:22" x14ac:dyDescent="0.15">
      <c r="P665" s="95">
        <f t="shared" si="40"/>
        <v>0</v>
      </c>
      <c r="Q665" s="95">
        <f t="shared" si="40"/>
        <v>0</v>
      </c>
      <c r="R665" s="95">
        <f t="shared" si="40"/>
        <v>0</v>
      </c>
      <c r="S665" s="95">
        <f t="shared" si="40"/>
        <v>0</v>
      </c>
      <c r="T665" s="95">
        <f t="shared" si="40"/>
        <v>0</v>
      </c>
      <c r="U665" s="95">
        <f t="shared" si="40"/>
        <v>0</v>
      </c>
      <c r="V665" s="95">
        <f t="shared" si="39"/>
        <v>0</v>
      </c>
    </row>
    <row r="666" spans="16:22" x14ac:dyDescent="0.15">
      <c r="P666" s="95">
        <f t="shared" si="40"/>
        <v>0</v>
      </c>
      <c r="Q666" s="95">
        <f t="shared" si="40"/>
        <v>0</v>
      </c>
      <c r="R666" s="95">
        <f t="shared" si="40"/>
        <v>0</v>
      </c>
      <c r="S666" s="95">
        <f t="shared" si="40"/>
        <v>0</v>
      </c>
      <c r="T666" s="95">
        <f t="shared" si="40"/>
        <v>0</v>
      </c>
      <c r="U666" s="95">
        <f t="shared" si="40"/>
        <v>0</v>
      </c>
      <c r="V666" s="95">
        <f t="shared" si="39"/>
        <v>0</v>
      </c>
    </row>
    <row r="667" spans="16:22" x14ac:dyDescent="0.15">
      <c r="P667" s="95">
        <f t="shared" si="40"/>
        <v>0</v>
      </c>
      <c r="Q667" s="95">
        <f t="shared" si="40"/>
        <v>0</v>
      </c>
      <c r="R667" s="95">
        <f t="shared" si="40"/>
        <v>0</v>
      </c>
      <c r="S667" s="95">
        <f t="shared" si="40"/>
        <v>0</v>
      </c>
      <c r="T667" s="95">
        <f t="shared" si="40"/>
        <v>0</v>
      </c>
      <c r="U667" s="95">
        <f t="shared" si="40"/>
        <v>0</v>
      </c>
      <c r="V667" s="95">
        <f t="shared" si="39"/>
        <v>0</v>
      </c>
    </row>
    <row r="668" spans="16:22" x14ac:dyDescent="0.15">
      <c r="P668" s="95">
        <f t="shared" si="40"/>
        <v>0</v>
      </c>
      <c r="Q668" s="95">
        <f t="shared" si="40"/>
        <v>0</v>
      </c>
      <c r="R668" s="95">
        <f t="shared" si="40"/>
        <v>0</v>
      </c>
      <c r="S668" s="95">
        <f t="shared" si="40"/>
        <v>0</v>
      </c>
      <c r="T668" s="95">
        <f t="shared" si="40"/>
        <v>0</v>
      </c>
      <c r="U668" s="95">
        <f t="shared" si="40"/>
        <v>0</v>
      </c>
      <c r="V668" s="95">
        <f t="shared" si="39"/>
        <v>0</v>
      </c>
    </row>
    <row r="669" spans="16:22" x14ac:dyDescent="0.15">
      <c r="P669" s="95">
        <f t="shared" si="40"/>
        <v>0</v>
      </c>
      <c r="Q669" s="95">
        <f t="shared" si="40"/>
        <v>0</v>
      </c>
      <c r="R669" s="95">
        <f t="shared" si="40"/>
        <v>0</v>
      </c>
      <c r="S669" s="95">
        <f t="shared" si="40"/>
        <v>0</v>
      </c>
      <c r="T669" s="95">
        <f t="shared" si="40"/>
        <v>0</v>
      </c>
      <c r="U669" s="95">
        <f t="shared" si="40"/>
        <v>0</v>
      </c>
      <c r="V669" s="95">
        <f t="shared" si="39"/>
        <v>0</v>
      </c>
    </row>
    <row r="670" spans="16:22" x14ac:dyDescent="0.15">
      <c r="P670" s="95">
        <f t="shared" si="40"/>
        <v>0</v>
      </c>
      <c r="Q670" s="95">
        <f t="shared" si="40"/>
        <v>0</v>
      </c>
      <c r="R670" s="95">
        <f t="shared" si="40"/>
        <v>0</v>
      </c>
      <c r="S670" s="95">
        <f t="shared" si="40"/>
        <v>0</v>
      </c>
      <c r="T670" s="95">
        <f t="shared" si="40"/>
        <v>0</v>
      </c>
      <c r="U670" s="95">
        <f t="shared" si="40"/>
        <v>0</v>
      </c>
      <c r="V670" s="95">
        <f t="shared" si="39"/>
        <v>0</v>
      </c>
    </row>
    <row r="671" spans="16:22" x14ac:dyDescent="0.15">
      <c r="P671" s="95">
        <f t="shared" si="40"/>
        <v>0</v>
      </c>
      <c r="Q671" s="95">
        <f t="shared" si="40"/>
        <v>0</v>
      </c>
      <c r="R671" s="95">
        <f t="shared" si="40"/>
        <v>0</v>
      </c>
      <c r="S671" s="95">
        <f t="shared" si="40"/>
        <v>0</v>
      </c>
      <c r="T671" s="95">
        <f t="shared" si="40"/>
        <v>0</v>
      </c>
      <c r="U671" s="95">
        <f t="shared" si="40"/>
        <v>0</v>
      </c>
      <c r="V671" s="95">
        <f t="shared" si="39"/>
        <v>0</v>
      </c>
    </row>
    <row r="672" spans="16:22" x14ac:dyDescent="0.15">
      <c r="P672" s="95">
        <f t="shared" si="40"/>
        <v>0</v>
      </c>
      <c r="Q672" s="95">
        <f t="shared" si="40"/>
        <v>0</v>
      </c>
      <c r="R672" s="95">
        <f t="shared" si="40"/>
        <v>0</v>
      </c>
      <c r="S672" s="95">
        <f t="shared" si="40"/>
        <v>0</v>
      </c>
      <c r="T672" s="95">
        <f t="shared" si="40"/>
        <v>0</v>
      </c>
      <c r="U672" s="95">
        <f t="shared" si="40"/>
        <v>0</v>
      </c>
      <c r="V672" s="95">
        <f t="shared" si="39"/>
        <v>0</v>
      </c>
    </row>
    <row r="673" spans="16:22" x14ac:dyDescent="0.15">
      <c r="P673" s="95">
        <f t="shared" si="40"/>
        <v>0</v>
      </c>
      <c r="Q673" s="95">
        <f t="shared" si="40"/>
        <v>0</v>
      </c>
      <c r="R673" s="95">
        <f t="shared" si="40"/>
        <v>0</v>
      </c>
      <c r="S673" s="95">
        <f t="shared" si="40"/>
        <v>0</v>
      </c>
      <c r="T673" s="95">
        <f t="shared" si="40"/>
        <v>0</v>
      </c>
      <c r="U673" s="95">
        <f t="shared" si="40"/>
        <v>0</v>
      </c>
      <c r="V673" s="95">
        <f t="shared" si="39"/>
        <v>0</v>
      </c>
    </row>
    <row r="674" spans="16:22" x14ac:dyDescent="0.15">
      <c r="P674" s="95">
        <f t="shared" si="40"/>
        <v>0</v>
      </c>
      <c r="Q674" s="95">
        <f t="shared" si="40"/>
        <v>0</v>
      </c>
      <c r="R674" s="95">
        <f t="shared" si="40"/>
        <v>0</v>
      </c>
      <c r="S674" s="95">
        <f t="shared" si="40"/>
        <v>0</v>
      </c>
      <c r="T674" s="95">
        <f t="shared" si="40"/>
        <v>0</v>
      </c>
      <c r="U674" s="95">
        <f t="shared" si="40"/>
        <v>0</v>
      </c>
      <c r="V674" s="95">
        <f t="shared" si="39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319"/>
  <sheetViews>
    <sheetView zoomScaleNormal="100" workbookViewId="0">
      <pane xSplit="4" ySplit="2" topLeftCell="E1312" activePane="bottomRight" state="frozen"/>
      <selection activeCell="G914" sqref="G914"/>
      <selection pane="topRight" activeCell="G914" sqref="G914"/>
      <selection pane="bottomLeft" activeCell="G914" sqref="G914"/>
      <selection pane="bottomRight" activeCell="F1293" sqref="F1291:M1293"/>
    </sheetView>
  </sheetViews>
  <sheetFormatPr defaultRowHeight="11.25" x14ac:dyDescent="0.15"/>
  <cols>
    <col min="1" max="1" width="9" style="29" bestFit="1" customWidth="1"/>
    <col min="2" max="2" width="9" style="29" customWidth="1"/>
    <col min="3" max="3" width="9.375" style="43" customWidth="1"/>
    <col min="4" max="5" width="4.75" style="28" bestFit="1" customWidth="1"/>
    <col min="6" max="6" width="8.125" style="30" bestFit="1" customWidth="1"/>
    <col min="7" max="7" width="8.25" style="30" bestFit="1" customWidth="1"/>
    <col min="8" max="8" width="6.75" style="30" customWidth="1"/>
    <col min="9" max="12" width="8.25" style="30" bestFit="1" customWidth="1"/>
    <col min="13" max="13" width="8.125" style="30" bestFit="1" customWidth="1"/>
    <col min="14" max="14" width="9.875" style="30" customWidth="1"/>
    <col min="15" max="15" width="8.375" style="30" customWidth="1"/>
    <col min="16" max="16384" width="9" style="28"/>
  </cols>
  <sheetData>
    <row r="1" spans="1:25" x14ac:dyDescent="0.15">
      <c r="A1" s="81"/>
      <c r="B1" s="81"/>
      <c r="C1" s="80"/>
      <c r="D1" s="79"/>
      <c r="E1" s="78"/>
      <c r="F1" s="123" t="s">
        <v>82</v>
      </c>
      <c r="G1" s="123" t="s">
        <v>81</v>
      </c>
      <c r="H1" s="123" t="s">
        <v>80</v>
      </c>
      <c r="I1" s="122" t="s">
        <v>170</v>
      </c>
      <c r="J1" s="123" t="s">
        <v>169</v>
      </c>
      <c r="K1" s="123" t="s">
        <v>77</v>
      </c>
      <c r="L1" s="122" t="s">
        <v>168</v>
      </c>
      <c r="M1" s="122" t="s">
        <v>167</v>
      </c>
      <c r="N1" s="83" t="s">
        <v>166</v>
      </c>
      <c r="O1" s="83" t="s">
        <v>165</v>
      </c>
    </row>
    <row r="2" spans="1:25" x14ac:dyDescent="0.15">
      <c r="A2" s="81" t="s">
        <v>70</v>
      </c>
      <c r="B2" s="81" t="s">
        <v>471</v>
      </c>
      <c r="C2" s="80" t="s">
        <v>69</v>
      </c>
      <c r="D2" s="79" t="s">
        <v>68</v>
      </c>
      <c r="E2" s="78" t="s">
        <v>164</v>
      </c>
      <c r="F2" s="121" t="s">
        <v>163</v>
      </c>
      <c r="G2" s="121" t="s">
        <v>163</v>
      </c>
      <c r="H2" s="121" t="s">
        <v>163</v>
      </c>
      <c r="I2" s="121" t="s">
        <v>163</v>
      </c>
      <c r="J2" s="121" t="s">
        <v>163</v>
      </c>
      <c r="K2" s="121" t="s">
        <v>163</v>
      </c>
      <c r="L2" s="121" t="s">
        <v>163</v>
      </c>
      <c r="M2" s="121" t="s">
        <v>163</v>
      </c>
      <c r="N2" s="120" t="s">
        <v>162</v>
      </c>
      <c r="O2" s="120" t="s">
        <v>162</v>
      </c>
      <c r="P2" s="123" t="s">
        <v>82</v>
      </c>
      <c r="Q2" s="123" t="s">
        <v>81</v>
      </c>
      <c r="R2" s="123" t="s">
        <v>80</v>
      </c>
      <c r="S2" s="122" t="s">
        <v>170</v>
      </c>
      <c r="T2" s="123" t="s">
        <v>169</v>
      </c>
      <c r="U2" s="123" t="s">
        <v>77</v>
      </c>
      <c r="V2" s="122" t="s">
        <v>168</v>
      </c>
      <c r="W2" s="122" t="s">
        <v>167</v>
      </c>
      <c r="X2" s="83"/>
      <c r="Y2" s="83"/>
    </row>
    <row r="3" spans="1:25" ht="11.25" customHeight="1" x14ac:dyDescent="0.15">
      <c r="A3" s="62" t="s">
        <v>63</v>
      </c>
      <c r="B3" s="2" t="s">
        <v>27</v>
      </c>
      <c r="C3" s="7">
        <v>26924</v>
      </c>
      <c r="D3" s="113">
        <v>9</v>
      </c>
      <c r="E3" s="118"/>
      <c r="F3" s="30">
        <v>212</v>
      </c>
      <c r="G3" s="30">
        <v>18370</v>
      </c>
      <c r="H3" s="30" t="s">
        <v>42</v>
      </c>
      <c r="I3" s="30">
        <v>18582</v>
      </c>
      <c r="J3" s="30">
        <v>12800</v>
      </c>
      <c r="K3" s="30">
        <v>5600</v>
      </c>
      <c r="L3" s="30">
        <v>18400</v>
      </c>
      <c r="M3" s="30">
        <v>182</v>
      </c>
      <c r="N3" s="30" t="s">
        <v>42</v>
      </c>
      <c r="O3" s="30" t="s">
        <v>42</v>
      </c>
      <c r="P3" s="124" t="e">
        <f>F3-F2</f>
        <v>#VALUE!</v>
      </c>
      <c r="Q3" s="124" t="e">
        <f t="shared" ref="Q3:W3" si="0">G3-G2</f>
        <v>#VALUE!</v>
      </c>
      <c r="R3" s="124" t="e">
        <f t="shared" si="0"/>
        <v>#VALUE!</v>
      </c>
      <c r="S3" s="124" t="e">
        <f t="shared" si="0"/>
        <v>#VALUE!</v>
      </c>
      <c r="T3" s="124" t="e">
        <f t="shared" si="0"/>
        <v>#VALUE!</v>
      </c>
      <c r="U3" s="124" t="e">
        <f t="shared" si="0"/>
        <v>#VALUE!</v>
      </c>
      <c r="V3" s="124" t="e">
        <f t="shared" si="0"/>
        <v>#VALUE!</v>
      </c>
      <c r="W3" s="124" t="e">
        <f t="shared" si="0"/>
        <v>#VALUE!</v>
      </c>
    </row>
    <row r="4" spans="1:25" ht="11.25" customHeight="1" x14ac:dyDescent="0.15">
      <c r="A4" s="63" t="s">
        <v>63</v>
      </c>
      <c r="B4" s="2" t="s">
        <v>27</v>
      </c>
      <c r="C4" s="7">
        <v>26954</v>
      </c>
      <c r="D4" s="113">
        <v>10</v>
      </c>
      <c r="E4" s="118"/>
      <c r="F4" s="30">
        <v>192</v>
      </c>
      <c r="G4" s="30">
        <v>18370</v>
      </c>
      <c r="H4" s="30" t="s">
        <v>42</v>
      </c>
      <c r="I4" s="30">
        <v>18562</v>
      </c>
      <c r="J4" s="30">
        <v>12600</v>
      </c>
      <c r="K4" s="30">
        <v>5800</v>
      </c>
      <c r="L4" s="30">
        <v>18400</v>
      </c>
      <c r="M4" s="30">
        <v>162</v>
      </c>
      <c r="N4" s="30" t="s">
        <v>42</v>
      </c>
      <c r="O4" s="30" t="s">
        <v>42</v>
      </c>
      <c r="P4" s="124">
        <f t="shared" ref="P4:P67" si="1">F4-F3</f>
        <v>-20</v>
      </c>
      <c r="Q4" s="124">
        <f t="shared" ref="Q4:Q67" si="2">G4-G3</f>
        <v>0</v>
      </c>
      <c r="R4" s="124" t="e">
        <f t="shared" ref="R4:R67" si="3">H4-H3</f>
        <v>#VALUE!</v>
      </c>
      <c r="S4" s="124">
        <f t="shared" ref="S4:S67" si="4">I4-I3</f>
        <v>-20</v>
      </c>
      <c r="T4" s="124">
        <f t="shared" ref="T4:T67" si="5">J4-J3</f>
        <v>-200</v>
      </c>
      <c r="U4" s="124">
        <f t="shared" ref="U4:U67" si="6">K4-K3</f>
        <v>200</v>
      </c>
      <c r="V4" s="124">
        <f t="shared" ref="V4:V67" si="7">L4-L3</f>
        <v>0</v>
      </c>
      <c r="W4" s="124">
        <f t="shared" ref="W4:W67" si="8">M4-M3</f>
        <v>-20</v>
      </c>
    </row>
    <row r="5" spans="1:25" ht="11.25" customHeight="1" x14ac:dyDescent="0.15">
      <c r="A5" s="63" t="s">
        <v>63</v>
      </c>
      <c r="B5" s="2" t="s">
        <v>27</v>
      </c>
      <c r="C5" s="7">
        <v>26982</v>
      </c>
      <c r="D5" s="113">
        <v>11</v>
      </c>
      <c r="E5" s="118"/>
      <c r="F5" s="30">
        <v>182</v>
      </c>
      <c r="G5" s="30">
        <v>18725</v>
      </c>
      <c r="H5" s="30" t="s">
        <v>42</v>
      </c>
      <c r="I5" s="30">
        <v>18907</v>
      </c>
      <c r="J5" s="30">
        <v>13000</v>
      </c>
      <c r="K5" s="30">
        <v>5700</v>
      </c>
      <c r="L5" s="30">
        <v>18700</v>
      </c>
      <c r="M5" s="30">
        <v>207</v>
      </c>
      <c r="N5" s="30" t="s">
        <v>42</v>
      </c>
      <c r="O5" s="30" t="s">
        <v>42</v>
      </c>
      <c r="P5" s="124">
        <f t="shared" si="1"/>
        <v>-10</v>
      </c>
      <c r="Q5" s="124">
        <f t="shared" si="2"/>
        <v>355</v>
      </c>
      <c r="R5" s="124" t="e">
        <f t="shared" si="3"/>
        <v>#VALUE!</v>
      </c>
      <c r="S5" s="124">
        <f t="shared" si="4"/>
        <v>345</v>
      </c>
      <c r="T5" s="124">
        <f t="shared" si="5"/>
        <v>400</v>
      </c>
      <c r="U5" s="124">
        <f t="shared" si="6"/>
        <v>-100</v>
      </c>
      <c r="V5" s="124">
        <f t="shared" si="7"/>
        <v>300</v>
      </c>
      <c r="W5" s="124">
        <f t="shared" si="8"/>
        <v>45</v>
      </c>
    </row>
    <row r="6" spans="1:25" ht="11.25" customHeight="1" x14ac:dyDescent="0.15">
      <c r="A6" s="63" t="s">
        <v>63</v>
      </c>
      <c r="B6" s="2" t="s">
        <v>27</v>
      </c>
      <c r="C6" s="7">
        <v>27011</v>
      </c>
      <c r="D6" s="113">
        <v>12</v>
      </c>
      <c r="E6" s="118"/>
      <c r="F6" s="30">
        <v>183</v>
      </c>
      <c r="G6" s="30">
        <v>18500</v>
      </c>
      <c r="H6" s="30" t="s">
        <v>42</v>
      </c>
      <c r="I6" s="30">
        <v>18683</v>
      </c>
      <c r="J6" s="30">
        <v>13000</v>
      </c>
      <c r="K6" s="30">
        <v>5475</v>
      </c>
      <c r="L6" s="30">
        <v>18475</v>
      </c>
      <c r="M6" s="30">
        <v>208</v>
      </c>
      <c r="N6" s="30" t="s">
        <v>42</v>
      </c>
      <c r="O6" s="30" t="s">
        <v>42</v>
      </c>
      <c r="P6" s="124">
        <f t="shared" si="1"/>
        <v>1</v>
      </c>
      <c r="Q6" s="124">
        <f t="shared" si="2"/>
        <v>-225</v>
      </c>
      <c r="R6" s="124" t="e">
        <f t="shared" si="3"/>
        <v>#VALUE!</v>
      </c>
      <c r="S6" s="124">
        <f t="shared" si="4"/>
        <v>-224</v>
      </c>
      <c r="T6" s="124">
        <f t="shared" si="5"/>
        <v>0</v>
      </c>
      <c r="U6" s="124">
        <f t="shared" si="6"/>
        <v>-225</v>
      </c>
      <c r="V6" s="124">
        <f t="shared" si="7"/>
        <v>-225</v>
      </c>
      <c r="W6" s="124">
        <f t="shared" si="8"/>
        <v>1</v>
      </c>
    </row>
    <row r="7" spans="1:25" ht="11.25" customHeight="1" x14ac:dyDescent="0.15">
      <c r="A7" s="63" t="s">
        <v>63</v>
      </c>
      <c r="B7" s="2" t="s">
        <v>27</v>
      </c>
      <c r="C7" s="7">
        <v>27046</v>
      </c>
      <c r="D7" s="113">
        <v>1</v>
      </c>
      <c r="E7" s="118"/>
      <c r="F7" s="30">
        <v>183</v>
      </c>
      <c r="G7" s="30">
        <v>18725</v>
      </c>
      <c r="H7" s="30" t="s">
        <v>42</v>
      </c>
      <c r="I7" s="30">
        <v>18908</v>
      </c>
      <c r="J7" s="30">
        <v>13200</v>
      </c>
      <c r="K7" s="30">
        <v>5475</v>
      </c>
      <c r="L7" s="30">
        <v>18675</v>
      </c>
      <c r="M7" s="30">
        <v>233</v>
      </c>
      <c r="N7" s="30" t="s">
        <v>42</v>
      </c>
      <c r="O7" s="30" t="s">
        <v>42</v>
      </c>
      <c r="P7" s="124">
        <f t="shared" si="1"/>
        <v>0</v>
      </c>
      <c r="Q7" s="124">
        <f t="shared" si="2"/>
        <v>225</v>
      </c>
      <c r="R7" s="124" t="e">
        <f t="shared" si="3"/>
        <v>#VALUE!</v>
      </c>
      <c r="S7" s="124">
        <f t="shared" si="4"/>
        <v>225</v>
      </c>
      <c r="T7" s="124">
        <f t="shared" si="5"/>
        <v>200</v>
      </c>
      <c r="U7" s="124">
        <f t="shared" si="6"/>
        <v>0</v>
      </c>
      <c r="V7" s="124">
        <f t="shared" si="7"/>
        <v>200</v>
      </c>
      <c r="W7" s="124">
        <f t="shared" si="8"/>
        <v>25</v>
      </c>
    </row>
    <row r="8" spans="1:25" ht="11.25" customHeight="1" x14ac:dyDescent="0.15">
      <c r="A8" s="63" t="s">
        <v>63</v>
      </c>
      <c r="B8" s="2" t="s">
        <v>27</v>
      </c>
      <c r="C8" s="7">
        <v>27103</v>
      </c>
      <c r="D8" s="113">
        <v>3</v>
      </c>
      <c r="E8" s="118"/>
      <c r="F8" s="30">
        <v>183</v>
      </c>
      <c r="G8" s="30">
        <v>18600</v>
      </c>
      <c r="H8" s="30" t="s">
        <v>42</v>
      </c>
      <c r="I8" s="30">
        <v>18783</v>
      </c>
      <c r="J8" s="30">
        <v>13075</v>
      </c>
      <c r="K8" s="30">
        <v>5475</v>
      </c>
      <c r="L8" s="30">
        <v>18550</v>
      </c>
      <c r="M8" s="30">
        <v>233</v>
      </c>
      <c r="N8" s="30" t="s">
        <v>42</v>
      </c>
      <c r="O8" s="30" t="s">
        <v>42</v>
      </c>
      <c r="P8" s="124">
        <f t="shared" si="1"/>
        <v>0</v>
      </c>
      <c r="Q8" s="124">
        <f t="shared" si="2"/>
        <v>-125</v>
      </c>
      <c r="R8" s="124" t="e">
        <f t="shared" si="3"/>
        <v>#VALUE!</v>
      </c>
      <c r="S8" s="124">
        <f t="shared" si="4"/>
        <v>-125</v>
      </c>
      <c r="T8" s="124">
        <f t="shared" si="5"/>
        <v>-125</v>
      </c>
      <c r="U8" s="124">
        <f t="shared" si="6"/>
        <v>0</v>
      </c>
      <c r="V8" s="124">
        <f t="shared" si="7"/>
        <v>-125</v>
      </c>
      <c r="W8" s="124">
        <f t="shared" si="8"/>
        <v>0</v>
      </c>
    </row>
    <row r="9" spans="1:25" ht="11.25" customHeight="1" x14ac:dyDescent="0.15">
      <c r="A9" s="63" t="s">
        <v>63</v>
      </c>
      <c r="B9" s="2" t="s">
        <v>27</v>
      </c>
      <c r="C9" s="7">
        <v>27144</v>
      </c>
      <c r="D9" s="113">
        <v>4</v>
      </c>
      <c r="E9" s="118"/>
      <c r="F9" s="30">
        <v>183</v>
      </c>
      <c r="G9" s="30">
        <v>19000</v>
      </c>
      <c r="H9" s="30" t="s">
        <v>42</v>
      </c>
      <c r="I9" s="30">
        <v>19183</v>
      </c>
      <c r="J9" s="30">
        <v>13450</v>
      </c>
      <c r="K9" s="30">
        <v>5475</v>
      </c>
      <c r="L9" s="30">
        <v>18925</v>
      </c>
      <c r="M9" s="30">
        <v>258</v>
      </c>
      <c r="N9" s="30" t="s">
        <v>42</v>
      </c>
      <c r="O9" s="30" t="s">
        <v>42</v>
      </c>
      <c r="P9" s="124">
        <f t="shared" si="1"/>
        <v>0</v>
      </c>
      <c r="Q9" s="124">
        <f t="shared" si="2"/>
        <v>400</v>
      </c>
      <c r="R9" s="124" t="e">
        <f t="shared" si="3"/>
        <v>#VALUE!</v>
      </c>
      <c r="S9" s="124">
        <f t="shared" si="4"/>
        <v>400</v>
      </c>
      <c r="T9" s="124">
        <f t="shared" si="5"/>
        <v>375</v>
      </c>
      <c r="U9" s="124">
        <f t="shared" si="6"/>
        <v>0</v>
      </c>
      <c r="V9" s="124">
        <f t="shared" si="7"/>
        <v>375</v>
      </c>
      <c r="W9" s="124">
        <f t="shared" si="8"/>
        <v>25</v>
      </c>
    </row>
    <row r="10" spans="1:25" ht="11.25" customHeight="1" x14ac:dyDescent="0.15">
      <c r="A10" s="63" t="s">
        <v>63</v>
      </c>
      <c r="B10" s="88" t="s">
        <v>101</v>
      </c>
      <c r="C10" s="7">
        <v>27158</v>
      </c>
      <c r="D10" s="113">
        <v>5</v>
      </c>
      <c r="E10" s="118"/>
      <c r="F10" s="30" t="s">
        <v>42</v>
      </c>
      <c r="G10" s="30" t="s">
        <v>42</v>
      </c>
      <c r="H10" s="30" t="s">
        <v>42</v>
      </c>
      <c r="I10" s="30" t="s">
        <v>42</v>
      </c>
      <c r="J10" s="30" t="s">
        <v>42</v>
      </c>
      <c r="K10" s="30" t="s">
        <v>42</v>
      </c>
      <c r="L10" s="30" t="s">
        <v>42</v>
      </c>
      <c r="M10" s="30" t="s">
        <v>42</v>
      </c>
      <c r="N10" s="30" t="s">
        <v>42</v>
      </c>
      <c r="O10" s="30" t="s">
        <v>42</v>
      </c>
      <c r="P10" s="124" t="e">
        <f t="shared" si="1"/>
        <v>#VALUE!</v>
      </c>
      <c r="Q10" s="124" t="e">
        <f t="shared" si="2"/>
        <v>#VALUE!</v>
      </c>
      <c r="R10" s="124" t="e">
        <f t="shared" si="3"/>
        <v>#VALUE!</v>
      </c>
      <c r="S10" s="124" t="e">
        <f t="shared" si="4"/>
        <v>#VALUE!</v>
      </c>
      <c r="T10" s="124" t="e">
        <f t="shared" si="5"/>
        <v>#VALUE!</v>
      </c>
      <c r="U10" s="124" t="e">
        <f t="shared" si="6"/>
        <v>#VALUE!</v>
      </c>
      <c r="V10" s="124" t="e">
        <f t="shared" si="7"/>
        <v>#VALUE!</v>
      </c>
      <c r="W10" s="124" t="e">
        <f t="shared" si="8"/>
        <v>#VALUE!</v>
      </c>
    </row>
    <row r="11" spans="1:25" ht="11.25" customHeight="1" x14ac:dyDescent="0.15">
      <c r="A11" s="63" t="s">
        <v>63</v>
      </c>
      <c r="B11" s="88" t="s">
        <v>101</v>
      </c>
      <c r="C11" s="7">
        <v>27191</v>
      </c>
      <c r="D11" s="113">
        <v>6</v>
      </c>
      <c r="E11" s="118"/>
      <c r="F11" s="30" t="s">
        <v>42</v>
      </c>
      <c r="G11" s="30" t="s">
        <v>42</v>
      </c>
      <c r="H11" s="30" t="s">
        <v>42</v>
      </c>
      <c r="I11" s="30" t="s">
        <v>42</v>
      </c>
      <c r="J11" s="30" t="s">
        <v>42</v>
      </c>
      <c r="K11" s="30" t="s">
        <v>42</v>
      </c>
      <c r="L11" s="30" t="s">
        <v>42</v>
      </c>
      <c r="M11" s="30" t="s">
        <v>42</v>
      </c>
      <c r="N11" s="30" t="s">
        <v>42</v>
      </c>
      <c r="O11" s="30" t="s">
        <v>42</v>
      </c>
      <c r="P11" s="124" t="e">
        <f t="shared" si="1"/>
        <v>#VALUE!</v>
      </c>
      <c r="Q11" s="124" t="e">
        <f t="shared" si="2"/>
        <v>#VALUE!</v>
      </c>
      <c r="R11" s="124" t="e">
        <f t="shared" si="3"/>
        <v>#VALUE!</v>
      </c>
      <c r="S11" s="124" t="e">
        <f t="shared" si="4"/>
        <v>#VALUE!</v>
      </c>
      <c r="T11" s="124" t="e">
        <f t="shared" si="5"/>
        <v>#VALUE!</v>
      </c>
      <c r="U11" s="124" t="e">
        <f t="shared" si="6"/>
        <v>#VALUE!</v>
      </c>
      <c r="V11" s="124" t="e">
        <f t="shared" si="7"/>
        <v>#VALUE!</v>
      </c>
      <c r="W11" s="124" t="e">
        <f t="shared" si="8"/>
        <v>#VALUE!</v>
      </c>
    </row>
    <row r="12" spans="1:25" ht="11.25" customHeight="1" x14ac:dyDescent="0.15">
      <c r="A12" s="63" t="s">
        <v>63</v>
      </c>
      <c r="B12" s="88" t="s">
        <v>101</v>
      </c>
      <c r="C12" s="7">
        <v>27222</v>
      </c>
      <c r="D12" s="113">
        <v>7</v>
      </c>
      <c r="E12" s="118"/>
      <c r="F12" s="30">
        <v>183</v>
      </c>
      <c r="G12" s="30">
        <v>19600</v>
      </c>
      <c r="H12" s="30" t="s">
        <v>42</v>
      </c>
      <c r="I12" s="30">
        <v>19783</v>
      </c>
      <c r="J12" s="30">
        <v>13800</v>
      </c>
      <c r="K12" s="30">
        <v>5575</v>
      </c>
      <c r="L12" s="30">
        <v>19375</v>
      </c>
      <c r="M12" s="30">
        <v>408</v>
      </c>
      <c r="N12" s="30" t="s">
        <v>42</v>
      </c>
      <c r="O12" s="30" t="s">
        <v>42</v>
      </c>
      <c r="P12" s="124" t="e">
        <f t="shared" si="1"/>
        <v>#VALUE!</v>
      </c>
      <c r="Q12" s="124" t="e">
        <f t="shared" si="2"/>
        <v>#VALUE!</v>
      </c>
      <c r="R12" s="124" t="e">
        <f t="shared" si="3"/>
        <v>#VALUE!</v>
      </c>
      <c r="S12" s="124" t="e">
        <f t="shared" si="4"/>
        <v>#VALUE!</v>
      </c>
      <c r="T12" s="124" t="e">
        <f t="shared" si="5"/>
        <v>#VALUE!</v>
      </c>
      <c r="U12" s="124" t="e">
        <f t="shared" si="6"/>
        <v>#VALUE!</v>
      </c>
      <c r="V12" s="124" t="e">
        <f t="shared" si="7"/>
        <v>#VALUE!</v>
      </c>
      <c r="W12" s="124" t="e">
        <f t="shared" si="8"/>
        <v>#VALUE!</v>
      </c>
    </row>
    <row r="13" spans="1:25" ht="11.25" customHeight="1" x14ac:dyDescent="0.15">
      <c r="A13" s="63" t="s">
        <v>63</v>
      </c>
      <c r="B13" s="88" t="s">
        <v>101</v>
      </c>
      <c r="C13" s="7">
        <v>27254</v>
      </c>
      <c r="D13" s="113">
        <v>8</v>
      </c>
      <c r="E13" s="118"/>
      <c r="F13" s="30">
        <v>183</v>
      </c>
      <c r="G13" s="30">
        <v>19775</v>
      </c>
      <c r="H13" s="30" t="s">
        <v>42</v>
      </c>
      <c r="I13" s="30">
        <v>19958</v>
      </c>
      <c r="J13" s="30">
        <v>13700</v>
      </c>
      <c r="K13" s="30">
        <v>5750</v>
      </c>
      <c r="L13" s="30">
        <v>19450</v>
      </c>
      <c r="M13" s="30">
        <v>508</v>
      </c>
      <c r="N13" s="30" t="s">
        <v>42</v>
      </c>
      <c r="O13" s="30" t="s">
        <v>42</v>
      </c>
      <c r="P13" s="124">
        <f t="shared" si="1"/>
        <v>0</v>
      </c>
      <c r="Q13" s="124">
        <f t="shared" si="2"/>
        <v>175</v>
      </c>
      <c r="R13" s="124" t="e">
        <f t="shared" si="3"/>
        <v>#VALUE!</v>
      </c>
      <c r="S13" s="124">
        <f t="shared" si="4"/>
        <v>175</v>
      </c>
      <c r="T13" s="124">
        <f t="shared" si="5"/>
        <v>-100</v>
      </c>
      <c r="U13" s="124">
        <f t="shared" si="6"/>
        <v>175</v>
      </c>
      <c r="V13" s="124">
        <f t="shared" si="7"/>
        <v>75</v>
      </c>
      <c r="W13" s="124">
        <f t="shared" si="8"/>
        <v>100</v>
      </c>
    </row>
    <row r="14" spans="1:25" ht="11.25" customHeight="1" x14ac:dyDescent="0.15">
      <c r="A14" s="63" t="s">
        <v>63</v>
      </c>
      <c r="B14" s="88" t="s">
        <v>101</v>
      </c>
      <c r="C14" s="7">
        <v>27284</v>
      </c>
      <c r="D14" s="113">
        <v>9</v>
      </c>
      <c r="E14" s="118"/>
      <c r="F14" s="30">
        <v>183</v>
      </c>
      <c r="G14" s="30">
        <v>19775</v>
      </c>
      <c r="H14" s="30" t="s">
        <v>42</v>
      </c>
      <c r="I14" s="30">
        <v>19958</v>
      </c>
      <c r="J14" s="30">
        <v>13700</v>
      </c>
      <c r="K14" s="30">
        <v>5750</v>
      </c>
      <c r="L14" s="30">
        <v>19450</v>
      </c>
      <c r="M14" s="30">
        <v>508</v>
      </c>
      <c r="N14" s="30" t="s">
        <v>42</v>
      </c>
      <c r="O14" s="30" t="s">
        <v>42</v>
      </c>
      <c r="P14" s="124">
        <f t="shared" si="1"/>
        <v>0</v>
      </c>
      <c r="Q14" s="124">
        <f t="shared" si="2"/>
        <v>0</v>
      </c>
      <c r="R14" s="124" t="e">
        <f t="shared" si="3"/>
        <v>#VALUE!</v>
      </c>
      <c r="S14" s="124">
        <f t="shared" si="4"/>
        <v>0</v>
      </c>
      <c r="T14" s="124">
        <f t="shared" si="5"/>
        <v>0</v>
      </c>
      <c r="U14" s="124">
        <f t="shared" si="6"/>
        <v>0</v>
      </c>
      <c r="V14" s="124">
        <f t="shared" si="7"/>
        <v>0</v>
      </c>
      <c r="W14" s="124">
        <f t="shared" si="8"/>
        <v>0</v>
      </c>
    </row>
    <row r="15" spans="1:25" ht="11.25" customHeight="1" x14ac:dyDescent="0.15">
      <c r="A15" s="63" t="s">
        <v>63</v>
      </c>
      <c r="B15" s="88" t="s">
        <v>101</v>
      </c>
      <c r="C15" s="7">
        <v>27313</v>
      </c>
      <c r="D15" s="113">
        <v>10</v>
      </c>
      <c r="E15" s="118"/>
      <c r="F15" s="30">
        <v>183</v>
      </c>
      <c r="G15" s="30">
        <v>19730</v>
      </c>
      <c r="H15" s="30" t="s">
        <v>42</v>
      </c>
      <c r="I15" s="30">
        <v>19913</v>
      </c>
      <c r="J15" s="30">
        <v>13900</v>
      </c>
      <c r="K15" s="30">
        <v>5550</v>
      </c>
      <c r="L15" s="30">
        <v>19450</v>
      </c>
      <c r="M15" s="30">
        <v>463</v>
      </c>
      <c r="N15" s="30" t="s">
        <v>42</v>
      </c>
      <c r="O15" s="30" t="s">
        <v>42</v>
      </c>
      <c r="P15" s="124">
        <f t="shared" si="1"/>
        <v>0</v>
      </c>
      <c r="Q15" s="124">
        <f t="shared" si="2"/>
        <v>-45</v>
      </c>
      <c r="R15" s="124" t="e">
        <f t="shared" si="3"/>
        <v>#VALUE!</v>
      </c>
      <c r="S15" s="124">
        <f t="shared" si="4"/>
        <v>-45</v>
      </c>
      <c r="T15" s="124">
        <f t="shared" si="5"/>
        <v>200</v>
      </c>
      <c r="U15" s="124">
        <f t="shared" si="6"/>
        <v>-200</v>
      </c>
      <c r="V15" s="124">
        <f t="shared" si="7"/>
        <v>0</v>
      </c>
      <c r="W15" s="124">
        <f t="shared" si="8"/>
        <v>-45</v>
      </c>
    </row>
    <row r="16" spans="1:25" ht="11.25" customHeight="1" x14ac:dyDescent="0.15">
      <c r="A16" s="63" t="s">
        <v>63</v>
      </c>
      <c r="B16" s="88" t="s">
        <v>101</v>
      </c>
      <c r="C16" s="7">
        <v>27344</v>
      </c>
      <c r="D16" s="113">
        <v>11</v>
      </c>
      <c r="E16" s="118"/>
      <c r="F16" s="30">
        <v>183</v>
      </c>
      <c r="G16" s="30">
        <v>19673</v>
      </c>
      <c r="H16" s="30" t="s">
        <v>42</v>
      </c>
      <c r="I16" s="30">
        <v>19856</v>
      </c>
      <c r="J16" s="30">
        <v>13850</v>
      </c>
      <c r="K16" s="30">
        <v>5497</v>
      </c>
      <c r="L16" s="30">
        <v>19347</v>
      </c>
      <c r="M16" s="30">
        <v>509</v>
      </c>
      <c r="N16" s="30" t="s">
        <v>42</v>
      </c>
      <c r="O16" s="30" t="s">
        <v>42</v>
      </c>
      <c r="P16" s="124">
        <f t="shared" si="1"/>
        <v>0</v>
      </c>
      <c r="Q16" s="124">
        <f t="shared" si="2"/>
        <v>-57</v>
      </c>
      <c r="R16" s="124" t="e">
        <f t="shared" si="3"/>
        <v>#VALUE!</v>
      </c>
      <c r="S16" s="124">
        <f t="shared" si="4"/>
        <v>-57</v>
      </c>
      <c r="T16" s="124">
        <f t="shared" si="5"/>
        <v>-50</v>
      </c>
      <c r="U16" s="124">
        <f t="shared" si="6"/>
        <v>-53</v>
      </c>
      <c r="V16" s="124">
        <f t="shared" si="7"/>
        <v>-103</v>
      </c>
      <c r="W16" s="124">
        <f t="shared" si="8"/>
        <v>46</v>
      </c>
    </row>
    <row r="17" spans="1:23" ht="11.25" customHeight="1" x14ac:dyDescent="0.15">
      <c r="A17" s="63" t="s">
        <v>63</v>
      </c>
      <c r="B17" s="88" t="s">
        <v>387</v>
      </c>
      <c r="C17" s="7"/>
      <c r="D17" s="113"/>
      <c r="E17" s="118"/>
      <c r="P17" s="124">
        <f t="shared" si="1"/>
        <v>-183</v>
      </c>
      <c r="Q17" s="124">
        <f t="shared" si="2"/>
        <v>-19673</v>
      </c>
      <c r="R17" s="124" t="e">
        <f t="shared" si="3"/>
        <v>#VALUE!</v>
      </c>
      <c r="S17" s="124">
        <f t="shared" si="4"/>
        <v>-19856</v>
      </c>
      <c r="T17" s="124">
        <f t="shared" si="5"/>
        <v>-13850</v>
      </c>
      <c r="U17" s="124">
        <f t="shared" si="6"/>
        <v>-5497</v>
      </c>
      <c r="V17" s="124">
        <f t="shared" si="7"/>
        <v>-19347</v>
      </c>
      <c r="W17" s="124">
        <f t="shared" si="8"/>
        <v>-509</v>
      </c>
    </row>
    <row r="18" spans="1:23" ht="11.25" customHeight="1" x14ac:dyDescent="0.15">
      <c r="A18" s="62" t="s">
        <v>60</v>
      </c>
      <c r="B18" s="2" t="s">
        <v>27</v>
      </c>
      <c r="C18" s="7">
        <v>26924</v>
      </c>
      <c r="D18" s="113">
        <v>9</v>
      </c>
      <c r="E18" s="118"/>
      <c r="F18" s="30">
        <v>182</v>
      </c>
      <c r="G18" s="30">
        <v>19550</v>
      </c>
      <c r="H18" s="30" t="s">
        <v>42</v>
      </c>
      <c r="I18" s="30">
        <v>19732</v>
      </c>
      <c r="J18" s="30">
        <v>13950</v>
      </c>
      <c r="K18" s="30">
        <v>5600</v>
      </c>
      <c r="L18" s="30">
        <v>19550</v>
      </c>
      <c r="M18" s="30">
        <v>182</v>
      </c>
      <c r="N18" s="30" t="s">
        <v>42</v>
      </c>
      <c r="O18" s="30" t="s">
        <v>42</v>
      </c>
      <c r="P18" s="124">
        <f t="shared" si="1"/>
        <v>182</v>
      </c>
      <c r="Q18" s="124">
        <f t="shared" si="2"/>
        <v>19550</v>
      </c>
      <c r="R18" s="124" t="e">
        <f t="shared" si="3"/>
        <v>#VALUE!</v>
      </c>
      <c r="S18" s="124">
        <f t="shared" si="4"/>
        <v>19732</v>
      </c>
      <c r="T18" s="124">
        <f t="shared" si="5"/>
        <v>13950</v>
      </c>
      <c r="U18" s="124">
        <f t="shared" si="6"/>
        <v>5600</v>
      </c>
      <c r="V18" s="124">
        <f t="shared" si="7"/>
        <v>19550</v>
      </c>
      <c r="W18" s="124">
        <f t="shared" si="8"/>
        <v>182</v>
      </c>
    </row>
    <row r="19" spans="1:23" ht="11.25" customHeight="1" x14ac:dyDescent="0.15">
      <c r="A19" s="63" t="s">
        <v>60</v>
      </c>
      <c r="B19" s="2" t="s">
        <v>27</v>
      </c>
      <c r="C19" s="7">
        <v>26954</v>
      </c>
      <c r="D19" s="113">
        <v>10</v>
      </c>
      <c r="E19" s="118"/>
      <c r="F19" s="30">
        <v>162</v>
      </c>
      <c r="G19" s="30">
        <v>19550</v>
      </c>
      <c r="H19" s="30" t="s">
        <v>42</v>
      </c>
      <c r="I19" s="30">
        <v>19712</v>
      </c>
      <c r="J19" s="30">
        <v>13550</v>
      </c>
      <c r="K19" s="30">
        <v>6000</v>
      </c>
      <c r="L19" s="30">
        <v>19550</v>
      </c>
      <c r="M19" s="30">
        <v>162</v>
      </c>
      <c r="N19" s="30" t="s">
        <v>42</v>
      </c>
      <c r="O19" s="30" t="s">
        <v>42</v>
      </c>
      <c r="P19" s="124">
        <f t="shared" si="1"/>
        <v>-20</v>
      </c>
      <c r="Q19" s="124">
        <f t="shared" si="2"/>
        <v>0</v>
      </c>
      <c r="R19" s="124" t="e">
        <f t="shared" si="3"/>
        <v>#VALUE!</v>
      </c>
      <c r="S19" s="124">
        <f t="shared" si="4"/>
        <v>-20</v>
      </c>
      <c r="T19" s="124">
        <f t="shared" si="5"/>
        <v>-400</v>
      </c>
      <c r="U19" s="124">
        <f t="shared" si="6"/>
        <v>400</v>
      </c>
      <c r="V19" s="124">
        <f t="shared" si="7"/>
        <v>0</v>
      </c>
      <c r="W19" s="124">
        <f t="shared" si="8"/>
        <v>-20</v>
      </c>
    </row>
    <row r="20" spans="1:23" ht="11.25" customHeight="1" x14ac:dyDescent="0.15">
      <c r="A20" s="63" t="s">
        <v>60</v>
      </c>
      <c r="B20" s="2" t="s">
        <v>27</v>
      </c>
      <c r="C20" s="7">
        <v>26982</v>
      </c>
      <c r="D20" s="113">
        <v>11</v>
      </c>
      <c r="E20" s="118"/>
      <c r="F20" s="30">
        <v>207</v>
      </c>
      <c r="G20" s="30">
        <v>19550</v>
      </c>
      <c r="H20" s="30" t="s">
        <v>42</v>
      </c>
      <c r="I20" s="30">
        <v>19757</v>
      </c>
      <c r="J20" s="30">
        <v>13700</v>
      </c>
      <c r="K20" s="30">
        <v>5900</v>
      </c>
      <c r="L20" s="30">
        <v>19600</v>
      </c>
      <c r="M20" s="30">
        <v>157</v>
      </c>
      <c r="N20" s="30" t="s">
        <v>42</v>
      </c>
      <c r="O20" s="30" t="s">
        <v>42</v>
      </c>
      <c r="P20" s="124">
        <f t="shared" si="1"/>
        <v>45</v>
      </c>
      <c r="Q20" s="124">
        <f t="shared" si="2"/>
        <v>0</v>
      </c>
      <c r="R20" s="124" t="e">
        <f t="shared" si="3"/>
        <v>#VALUE!</v>
      </c>
      <c r="S20" s="124">
        <f t="shared" si="4"/>
        <v>45</v>
      </c>
      <c r="T20" s="124">
        <f t="shared" si="5"/>
        <v>150</v>
      </c>
      <c r="U20" s="124">
        <f t="shared" si="6"/>
        <v>-100</v>
      </c>
      <c r="V20" s="124">
        <f t="shared" si="7"/>
        <v>50</v>
      </c>
      <c r="W20" s="124">
        <f t="shared" si="8"/>
        <v>-5</v>
      </c>
    </row>
    <row r="21" spans="1:23" ht="11.25" customHeight="1" x14ac:dyDescent="0.15">
      <c r="A21" s="63" t="s">
        <v>60</v>
      </c>
      <c r="B21" s="2" t="s">
        <v>27</v>
      </c>
      <c r="C21" s="7">
        <v>27011</v>
      </c>
      <c r="D21" s="113">
        <v>12</v>
      </c>
      <c r="E21" s="118"/>
      <c r="F21" s="30">
        <v>208</v>
      </c>
      <c r="G21" s="30">
        <v>19550</v>
      </c>
      <c r="H21" s="30" t="s">
        <v>42</v>
      </c>
      <c r="I21" s="30">
        <v>19758</v>
      </c>
      <c r="J21" s="30">
        <v>14000</v>
      </c>
      <c r="K21" s="30">
        <v>5600</v>
      </c>
      <c r="L21" s="30">
        <v>19600</v>
      </c>
      <c r="M21" s="30">
        <v>158</v>
      </c>
      <c r="N21" s="30" t="s">
        <v>42</v>
      </c>
      <c r="O21" s="30" t="s">
        <v>42</v>
      </c>
      <c r="P21" s="124">
        <f t="shared" si="1"/>
        <v>1</v>
      </c>
      <c r="Q21" s="124">
        <f t="shared" si="2"/>
        <v>0</v>
      </c>
      <c r="R21" s="124" t="e">
        <f t="shared" si="3"/>
        <v>#VALUE!</v>
      </c>
      <c r="S21" s="124">
        <f t="shared" si="4"/>
        <v>1</v>
      </c>
      <c r="T21" s="124">
        <f t="shared" si="5"/>
        <v>300</v>
      </c>
      <c r="U21" s="124">
        <f t="shared" si="6"/>
        <v>-300</v>
      </c>
      <c r="V21" s="124">
        <f t="shared" si="7"/>
        <v>0</v>
      </c>
      <c r="W21" s="124">
        <f t="shared" si="8"/>
        <v>1</v>
      </c>
    </row>
    <row r="22" spans="1:23" ht="11.25" customHeight="1" x14ac:dyDescent="0.15">
      <c r="A22" s="63" t="s">
        <v>60</v>
      </c>
      <c r="B22" s="2" t="s">
        <v>27</v>
      </c>
      <c r="C22" s="7">
        <v>27046</v>
      </c>
      <c r="D22" s="113">
        <v>1</v>
      </c>
      <c r="E22" s="118"/>
      <c r="F22" s="30">
        <v>233</v>
      </c>
      <c r="G22" s="30">
        <v>19550</v>
      </c>
      <c r="H22" s="30" t="s">
        <v>42</v>
      </c>
      <c r="I22" s="30">
        <v>19783</v>
      </c>
      <c r="J22" s="30">
        <v>14000</v>
      </c>
      <c r="K22" s="30">
        <v>5600</v>
      </c>
      <c r="L22" s="30">
        <v>19600</v>
      </c>
      <c r="M22" s="30">
        <v>183</v>
      </c>
      <c r="N22" s="30" t="s">
        <v>42</v>
      </c>
      <c r="O22" s="30" t="s">
        <v>42</v>
      </c>
      <c r="P22" s="124">
        <f t="shared" si="1"/>
        <v>25</v>
      </c>
      <c r="Q22" s="124">
        <f t="shared" si="2"/>
        <v>0</v>
      </c>
      <c r="R22" s="124" t="e">
        <f t="shared" si="3"/>
        <v>#VALUE!</v>
      </c>
      <c r="S22" s="124">
        <f t="shared" si="4"/>
        <v>25</v>
      </c>
      <c r="T22" s="124">
        <f t="shared" si="5"/>
        <v>0</v>
      </c>
      <c r="U22" s="124">
        <f t="shared" si="6"/>
        <v>0</v>
      </c>
      <c r="V22" s="124">
        <f t="shared" si="7"/>
        <v>0</v>
      </c>
      <c r="W22" s="124">
        <f t="shared" si="8"/>
        <v>25</v>
      </c>
    </row>
    <row r="23" spans="1:23" ht="11.25" customHeight="1" x14ac:dyDescent="0.15">
      <c r="A23" s="63" t="s">
        <v>60</v>
      </c>
      <c r="B23" s="2" t="s">
        <v>27</v>
      </c>
      <c r="C23" s="7">
        <v>27103</v>
      </c>
      <c r="D23" s="113">
        <v>3</v>
      </c>
      <c r="E23" s="118"/>
      <c r="F23" s="30">
        <v>233</v>
      </c>
      <c r="G23" s="30">
        <v>19550</v>
      </c>
      <c r="H23" s="30" t="s">
        <v>42</v>
      </c>
      <c r="I23" s="30">
        <v>19783</v>
      </c>
      <c r="J23" s="30">
        <v>14000</v>
      </c>
      <c r="K23" s="30">
        <v>5600</v>
      </c>
      <c r="L23" s="30">
        <v>19600</v>
      </c>
      <c r="M23" s="30">
        <v>183</v>
      </c>
      <c r="N23" s="30" t="s">
        <v>42</v>
      </c>
      <c r="O23" s="30" t="s">
        <v>42</v>
      </c>
      <c r="P23" s="124">
        <f t="shared" si="1"/>
        <v>0</v>
      </c>
      <c r="Q23" s="124">
        <f t="shared" si="2"/>
        <v>0</v>
      </c>
      <c r="R23" s="124" t="e">
        <f t="shared" si="3"/>
        <v>#VALUE!</v>
      </c>
      <c r="S23" s="124">
        <f t="shared" si="4"/>
        <v>0</v>
      </c>
      <c r="T23" s="124">
        <f t="shared" si="5"/>
        <v>0</v>
      </c>
      <c r="U23" s="124">
        <f t="shared" si="6"/>
        <v>0</v>
      </c>
      <c r="V23" s="124">
        <f t="shared" si="7"/>
        <v>0</v>
      </c>
      <c r="W23" s="124">
        <f t="shared" si="8"/>
        <v>0</v>
      </c>
    </row>
    <row r="24" spans="1:23" ht="11.25" customHeight="1" x14ac:dyDescent="0.15">
      <c r="A24" s="63" t="s">
        <v>60</v>
      </c>
      <c r="B24" s="2" t="s">
        <v>27</v>
      </c>
      <c r="C24" s="7"/>
      <c r="D24" s="113">
        <v>2</v>
      </c>
      <c r="E24" s="118"/>
      <c r="P24" s="124">
        <f t="shared" si="1"/>
        <v>-233</v>
      </c>
      <c r="Q24" s="124">
        <f t="shared" si="2"/>
        <v>-19550</v>
      </c>
      <c r="R24" s="124" t="e">
        <f t="shared" si="3"/>
        <v>#VALUE!</v>
      </c>
      <c r="S24" s="124">
        <f t="shared" si="4"/>
        <v>-19783</v>
      </c>
      <c r="T24" s="124">
        <f t="shared" si="5"/>
        <v>-14000</v>
      </c>
      <c r="U24" s="124">
        <f t="shared" si="6"/>
        <v>-5600</v>
      </c>
      <c r="V24" s="124">
        <f t="shared" si="7"/>
        <v>-19600</v>
      </c>
      <c r="W24" s="124">
        <f t="shared" si="8"/>
        <v>-183</v>
      </c>
    </row>
    <row r="25" spans="1:23" ht="11.25" customHeight="1" x14ac:dyDescent="0.15">
      <c r="A25" s="63" t="s">
        <v>60</v>
      </c>
      <c r="B25" s="2" t="s">
        <v>27</v>
      </c>
      <c r="C25" s="7">
        <v>27144</v>
      </c>
      <c r="D25" s="113">
        <v>4</v>
      </c>
      <c r="E25" s="118"/>
      <c r="F25" s="30">
        <v>258</v>
      </c>
      <c r="G25" s="30">
        <v>19550</v>
      </c>
      <c r="H25" s="30" t="s">
        <v>42</v>
      </c>
      <c r="I25" s="30">
        <v>19808</v>
      </c>
      <c r="J25" s="30">
        <v>14000</v>
      </c>
      <c r="K25" s="30">
        <v>5600</v>
      </c>
      <c r="L25" s="30">
        <v>19600</v>
      </c>
      <c r="M25" s="30">
        <v>208</v>
      </c>
      <c r="N25" s="30" t="s">
        <v>42</v>
      </c>
      <c r="O25" s="30" t="s">
        <v>42</v>
      </c>
      <c r="P25" s="124">
        <f t="shared" si="1"/>
        <v>258</v>
      </c>
      <c r="Q25" s="124">
        <f t="shared" si="2"/>
        <v>19550</v>
      </c>
      <c r="R25" s="124" t="e">
        <f t="shared" si="3"/>
        <v>#VALUE!</v>
      </c>
      <c r="S25" s="124">
        <f t="shared" si="4"/>
        <v>19808</v>
      </c>
      <c r="T25" s="124">
        <f t="shared" si="5"/>
        <v>14000</v>
      </c>
      <c r="U25" s="124">
        <f t="shared" si="6"/>
        <v>5600</v>
      </c>
      <c r="V25" s="124">
        <f t="shared" si="7"/>
        <v>19600</v>
      </c>
      <c r="W25" s="124">
        <f t="shared" si="8"/>
        <v>208</v>
      </c>
    </row>
    <row r="26" spans="1:23" ht="11.25" customHeight="1" x14ac:dyDescent="0.15">
      <c r="A26" s="63" t="s">
        <v>60</v>
      </c>
      <c r="B26" s="2" t="s">
        <v>27</v>
      </c>
      <c r="C26" s="7">
        <v>27158</v>
      </c>
      <c r="D26" s="113">
        <v>5</v>
      </c>
      <c r="E26" s="118"/>
      <c r="F26" s="30" t="s">
        <v>42</v>
      </c>
      <c r="G26" s="30" t="s">
        <v>42</v>
      </c>
      <c r="H26" s="30" t="s">
        <v>42</v>
      </c>
      <c r="I26" s="30" t="s">
        <v>42</v>
      </c>
      <c r="J26" s="30" t="s">
        <v>42</v>
      </c>
      <c r="K26" s="30" t="s">
        <v>42</v>
      </c>
      <c r="L26" s="30" t="s">
        <v>42</v>
      </c>
      <c r="M26" s="30" t="s">
        <v>42</v>
      </c>
      <c r="N26" s="30" t="s">
        <v>42</v>
      </c>
      <c r="O26" s="30" t="s">
        <v>42</v>
      </c>
      <c r="P26" s="124" t="e">
        <f t="shared" si="1"/>
        <v>#VALUE!</v>
      </c>
      <c r="Q26" s="124" t="e">
        <f t="shared" si="2"/>
        <v>#VALUE!</v>
      </c>
      <c r="R26" s="124" t="e">
        <f t="shared" si="3"/>
        <v>#VALUE!</v>
      </c>
      <c r="S26" s="124" t="e">
        <f t="shared" si="4"/>
        <v>#VALUE!</v>
      </c>
      <c r="T26" s="124" t="e">
        <f t="shared" si="5"/>
        <v>#VALUE!</v>
      </c>
      <c r="U26" s="124" t="e">
        <f t="shared" si="6"/>
        <v>#VALUE!</v>
      </c>
      <c r="V26" s="124" t="e">
        <f t="shared" si="7"/>
        <v>#VALUE!</v>
      </c>
      <c r="W26" s="124" t="e">
        <f t="shared" si="8"/>
        <v>#VALUE!</v>
      </c>
    </row>
    <row r="27" spans="1:23" ht="11.25" customHeight="1" x14ac:dyDescent="0.15">
      <c r="A27" s="63" t="s">
        <v>60</v>
      </c>
      <c r="B27" s="2" t="s">
        <v>27</v>
      </c>
      <c r="C27" s="7">
        <v>27191</v>
      </c>
      <c r="D27" s="113">
        <v>6</v>
      </c>
      <c r="E27" s="118"/>
      <c r="F27" s="30" t="s">
        <v>42</v>
      </c>
      <c r="G27" s="30" t="s">
        <v>42</v>
      </c>
      <c r="H27" s="30" t="s">
        <v>42</v>
      </c>
      <c r="I27" s="30" t="s">
        <v>42</v>
      </c>
      <c r="J27" s="30" t="s">
        <v>42</v>
      </c>
      <c r="K27" s="30" t="s">
        <v>42</v>
      </c>
      <c r="L27" s="30" t="s">
        <v>42</v>
      </c>
      <c r="M27" s="30" t="s">
        <v>42</v>
      </c>
      <c r="N27" s="30" t="s">
        <v>42</v>
      </c>
      <c r="O27" s="30" t="s">
        <v>42</v>
      </c>
      <c r="P27" s="124" t="e">
        <f t="shared" si="1"/>
        <v>#VALUE!</v>
      </c>
      <c r="Q27" s="124" t="e">
        <f t="shared" si="2"/>
        <v>#VALUE!</v>
      </c>
      <c r="R27" s="124" t="e">
        <f t="shared" si="3"/>
        <v>#VALUE!</v>
      </c>
      <c r="S27" s="124" t="e">
        <f t="shared" si="4"/>
        <v>#VALUE!</v>
      </c>
      <c r="T27" s="124" t="e">
        <f t="shared" si="5"/>
        <v>#VALUE!</v>
      </c>
      <c r="U27" s="124" t="e">
        <f t="shared" si="6"/>
        <v>#VALUE!</v>
      </c>
      <c r="V27" s="124" t="e">
        <f t="shared" si="7"/>
        <v>#VALUE!</v>
      </c>
      <c r="W27" s="124" t="e">
        <f t="shared" si="8"/>
        <v>#VALUE!</v>
      </c>
    </row>
    <row r="28" spans="1:23" ht="11.25" customHeight="1" x14ac:dyDescent="0.15">
      <c r="A28" s="63" t="s">
        <v>60</v>
      </c>
      <c r="B28" s="2" t="s">
        <v>27</v>
      </c>
      <c r="C28" s="7">
        <v>27222</v>
      </c>
      <c r="D28" s="113">
        <v>7</v>
      </c>
      <c r="E28" s="118"/>
      <c r="F28" s="30">
        <v>408</v>
      </c>
      <c r="G28" s="30">
        <v>19550</v>
      </c>
      <c r="H28" s="30" t="s">
        <v>42</v>
      </c>
      <c r="I28" s="30">
        <v>19958</v>
      </c>
      <c r="J28" s="30">
        <v>14025</v>
      </c>
      <c r="K28" s="30">
        <v>5575</v>
      </c>
      <c r="L28" s="30">
        <v>19600</v>
      </c>
      <c r="M28" s="30">
        <v>358</v>
      </c>
      <c r="N28" s="30" t="s">
        <v>42</v>
      </c>
      <c r="O28" s="30" t="s">
        <v>42</v>
      </c>
      <c r="P28" s="124" t="e">
        <f t="shared" si="1"/>
        <v>#VALUE!</v>
      </c>
      <c r="Q28" s="124" t="e">
        <f t="shared" si="2"/>
        <v>#VALUE!</v>
      </c>
      <c r="R28" s="124" t="e">
        <f t="shared" si="3"/>
        <v>#VALUE!</v>
      </c>
      <c r="S28" s="124" t="e">
        <f t="shared" si="4"/>
        <v>#VALUE!</v>
      </c>
      <c r="T28" s="124" t="e">
        <f t="shared" si="5"/>
        <v>#VALUE!</v>
      </c>
      <c r="U28" s="124" t="e">
        <f t="shared" si="6"/>
        <v>#VALUE!</v>
      </c>
      <c r="V28" s="124" t="e">
        <f t="shared" si="7"/>
        <v>#VALUE!</v>
      </c>
      <c r="W28" s="124" t="e">
        <f t="shared" si="8"/>
        <v>#VALUE!</v>
      </c>
    </row>
    <row r="29" spans="1:23" ht="11.25" customHeight="1" x14ac:dyDescent="0.15">
      <c r="A29" s="63" t="s">
        <v>60</v>
      </c>
      <c r="B29" s="2" t="s">
        <v>27</v>
      </c>
      <c r="C29" s="7">
        <v>27254</v>
      </c>
      <c r="D29" s="113">
        <v>8</v>
      </c>
      <c r="E29" s="118"/>
      <c r="F29" s="30">
        <v>508</v>
      </c>
      <c r="G29" s="30">
        <v>18722.5</v>
      </c>
      <c r="H29" s="30" t="s">
        <v>42</v>
      </c>
      <c r="I29" s="30">
        <v>19230.5</v>
      </c>
      <c r="J29" s="30">
        <v>13500</v>
      </c>
      <c r="K29" s="30">
        <v>5300</v>
      </c>
      <c r="L29" s="30">
        <v>18800</v>
      </c>
      <c r="M29" s="30">
        <v>430.5</v>
      </c>
      <c r="N29" s="30" t="s">
        <v>42</v>
      </c>
      <c r="O29" s="30" t="s">
        <v>42</v>
      </c>
      <c r="P29" s="124">
        <f t="shared" si="1"/>
        <v>100</v>
      </c>
      <c r="Q29" s="124">
        <f t="shared" si="2"/>
        <v>-827.5</v>
      </c>
      <c r="R29" s="124" t="e">
        <f t="shared" si="3"/>
        <v>#VALUE!</v>
      </c>
      <c r="S29" s="124">
        <f t="shared" si="4"/>
        <v>-727.5</v>
      </c>
      <c r="T29" s="124">
        <f t="shared" si="5"/>
        <v>-525</v>
      </c>
      <c r="U29" s="124">
        <f t="shared" si="6"/>
        <v>-275</v>
      </c>
      <c r="V29" s="124">
        <f t="shared" si="7"/>
        <v>-800</v>
      </c>
      <c r="W29" s="124">
        <f t="shared" si="8"/>
        <v>72.5</v>
      </c>
    </row>
    <row r="30" spans="1:23" ht="11.25" customHeight="1" x14ac:dyDescent="0.15">
      <c r="A30" s="63" t="s">
        <v>60</v>
      </c>
      <c r="B30" s="2" t="s">
        <v>27</v>
      </c>
      <c r="C30" s="7">
        <v>27284</v>
      </c>
      <c r="D30" s="113">
        <v>9</v>
      </c>
      <c r="E30" s="118"/>
      <c r="F30" s="30">
        <v>458</v>
      </c>
      <c r="G30" s="30">
        <v>18722.5</v>
      </c>
      <c r="H30" s="30" t="s">
        <v>42</v>
      </c>
      <c r="I30" s="30">
        <v>19180.5</v>
      </c>
      <c r="J30" s="30">
        <v>13400</v>
      </c>
      <c r="K30" s="30">
        <v>5500</v>
      </c>
      <c r="L30" s="30">
        <v>18900</v>
      </c>
      <c r="M30" s="30">
        <v>280.5</v>
      </c>
      <c r="N30" s="30" t="s">
        <v>42</v>
      </c>
      <c r="O30" s="30" t="s">
        <v>42</v>
      </c>
      <c r="P30" s="124">
        <f t="shared" si="1"/>
        <v>-50</v>
      </c>
      <c r="Q30" s="124">
        <f t="shared" si="2"/>
        <v>0</v>
      </c>
      <c r="R30" s="124" t="e">
        <f t="shared" si="3"/>
        <v>#VALUE!</v>
      </c>
      <c r="S30" s="124">
        <f t="shared" si="4"/>
        <v>-50</v>
      </c>
      <c r="T30" s="124">
        <f t="shared" si="5"/>
        <v>-100</v>
      </c>
      <c r="U30" s="124">
        <f t="shared" si="6"/>
        <v>200</v>
      </c>
      <c r="V30" s="124">
        <f t="shared" si="7"/>
        <v>100</v>
      </c>
      <c r="W30" s="124">
        <f t="shared" si="8"/>
        <v>-150</v>
      </c>
    </row>
    <row r="31" spans="1:23" ht="11.25" customHeight="1" x14ac:dyDescent="0.15">
      <c r="A31" s="63" t="s">
        <v>60</v>
      </c>
      <c r="B31" s="2" t="s">
        <v>27</v>
      </c>
      <c r="C31" s="7">
        <v>27313</v>
      </c>
      <c r="D31" s="113">
        <v>10</v>
      </c>
      <c r="E31" s="118"/>
      <c r="F31" s="30">
        <v>463</v>
      </c>
      <c r="G31" s="30">
        <v>18565</v>
      </c>
      <c r="H31" s="30" t="s">
        <v>42</v>
      </c>
      <c r="I31" s="30">
        <v>19028</v>
      </c>
      <c r="J31" s="30">
        <v>13200</v>
      </c>
      <c r="K31" s="30">
        <v>5600</v>
      </c>
      <c r="L31" s="30">
        <v>18800</v>
      </c>
      <c r="M31" s="30">
        <v>228</v>
      </c>
      <c r="N31" s="30" t="s">
        <v>42</v>
      </c>
      <c r="O31" s="30" t="s">
        <v>42</v>
      </c>
      <c r="P31" s="124">
        <f t="shared" si="1"/>
        <v>5</v>
      </c>
      <c r="Q31" s="124">
        <f t="shared" si="2"/>
        <v>-157.5</v>
      </c>
      <c r="R31" s="124" t="e">
        <f t="shared" si="3"/>
        <v>#VALUE!</v>
      </c>
      <c r="S31" s="124">
        <f t="shared" si="4"/>
        <v>-152.5</v>
      </c>
      <c r="T31" s="124">
        <f t="shared" si="5"/>
        <v>-200</v>
      </c>
      <c r="U31" s="124">
        <f t="shared" si="6"/>
        <v>100</v>
      </c>
      <c r="V31" s="124">
        <f t="shared" si="7"/>
        <v>-100</v>
      </c>
      <c r="W31" s="124">
        <f t="shared" si="8"/>
        <v>-52.5</v>
      </c>
    </row>
    <row r="32" spans="1:23" ht="11.25" customHeight="1" x14ac:dyDescent="0.15">
      <c r="A32" s="63" t="s">
        <v>60</v>
      </c>
      <c r="B32" s="2" t="s">
        <v>27</v>
      </c>
      <c r="C32" s="7">
        <v>27344</v>
      </c>
      <c r="D32" s="113">
        <v>11</v>
      </c>
      <c r="E32" s="118"/>
      <c r="F32" s="30">
        <v>509</v>
      </c>
      <c r="G32" s="30">
        <v>17975</v>
      </c>
      <c r="H32" s="30" t="s">
        <v>42</v>
      </c>
      <c r="I32" s="30">
        <v>18484</v>
      </c>
      <c r="J32" s="30">
        <v>12600</v>
      </c>
      <c r="K32" s="30">
        <v>5600</v>
      </c>
      <c r="L32" s="30">
        <v>18200</v>
      </c>
      <c r="M32" s="30">
        <v>284</v>
      </c>
      <c r="N32" s="30" t="s">
        <v>42</v>
      </c>
      <c r="O32" s="30" t="s">
        <v>42</v>
      </c>
      <c r="P32" s="124">
        <f t="shared" si="1"/>
        <v>46</v>
      </c>
      <c r="Q32" s="124">
        <f t="shared" si="2"/>
        <v>-590</v>
      </c>
      <c r="R32" s="124" t="e">
        <f t="shared" si="3"/>
        <v>#VALUE!</v>
      </c>
      <c r="S32" s="124">
        <f t="shared" si="4"/>
        <v>-544</v>
      </c>
      <c r="T32" s="124">
        <f t="shared" si="5"/>
        <v>-600</v>
      </c>
      <c r="U32" s="124">
        <f t="shared" si="6"/>
        <v>0</v>
      </c>
      <c r="V32" s="124">
        <f t="shared" si="7"/>
        <v>-600</v>
      </c>
      <c r="W32" s="124">
        <f t="shared" si="8"/>
        <v>56</v>
      </c>
    </row>
    <row r="33" spans="1:23" ht="11.25" customHeight="1" x14ac:dyDescent="0.15">
      <c r="A33" s="63" t="s">
        <v>60</v>
      </c>
      <c r="B33" s="2" t="s">
        <v>27</v>
      </c>
      <c r="C33" s="7">
        <v>27374</v>
      </c>
      <c r="D33" s="113">
        <v>12</v>
      </c>
      <c r="E33" s="118"/>
      <c r="F33" s="30" t="s">
        <v>42</v>
      </c>
      <c r="G33" s="30" t="s">
        <v>42</v>
      </c>
      <c r="H33" s="30" t="s">
        <v>42</v>
      </c>
      <c r="I33" s="30" t="s">
        <v>42</v>
      </c>
      <c r="J33" s="30" t="s">
        <v>42</v>
      </c>
      <c r="K33" s="30" t="s">
        <v>42</v>
      </c>
      <c r="L33" s="30" t="s">
        <v>42</v>
      </c>
      <c r="M33" s="30" t="s">
        <v>42</v>
      </c>
      <c r="N33" s="30" t="s">
        <v>42</v>
      </c>
      <c r="O33" s="30" t="s">
        <v>42</v>
      </c>
      <c r="P33" s="124" t="e">
        <f t="shared" si="1"/>
        <v>#VALUE!</v>
      </c>
      <c r="Q33" s="124" t="e">
        <f t="shared" si="2"/>
        <v>#VALUE!</v>
      </c>
      <c r="R33" s="124" t="e">
        <f t="shared" si="3"/>
        <v>#VALUE!</v>
      </c>
      <c r="S33" s="124" t="e">
        <f t="shared" si="4"/>
        <v>#VALUE!</v>
      </c>
      <c r="T33" s="124" t="e">
        <f t="shared" si="5"/>
        <v>#VALUE!</v>
      </c>
      <c r="U33" s="124" t="e">
        <f t="shared" si="6"/>
        <v>#VALUE!</v>
      </c>
      <c r="V33" s="124" t="e">
        <f t="shared" si="7"/>
        <v>#VALUE!</v>
      </c>
      <c r="W33" s="124" t="e">
        <f t="shared" si="8"/>
        <v>#VALUE!</v>
      </c>
    </row>
    <row r="34" spans="1:23" ht="11.25" customHeight="1" x14ac:dyDescent="0.15">
      <c r="A34" s="63" t="s">
        <v>60</v>
      </c>
      <c r="B34" s="2" t="s">
        <v>27</v>
      </c>
      <c r="C34" s="7">
        <v>27411</v>
      </c>
      <c r="D34" s="113">
        <v>1</v>
      </c>
      <c r="E34" s="118"/>
      <c r="F34" s="30">
        <v>507</v>
      </c>
      <c r="G34" s="30">
        <v>17815</v>
      </c>
      <c r="H34" s="30" t="s">
        <v>42</v>
      </c>
      <c r="I34" s="30">
        <v>18322</v>
      </c>
      <c r="J34" s="30">
        <v>12300</v>
      </c>
      <c r="K34" s="30">
        <v>5500</v>
      </c>
      <c r="L34" s="30">
        <v>17800</v>
      </c>
      <c r="M34" s="30">
        <v>522</v>
      </c>
      <c r="N34" s="30" t="s">
        <v>42</v>
      </c>
      <c r="O34" s="30" t="s">
        <v>42</v>
      </c>
      <c r="P34" s="124" t="e">
        <f t="shared" si="1"/>
        <v>#VALUE!</v>
      </c>
      <c r="Q34" s="124" t="e">
        <f t="shared" si="2"/>
        <v>#VALUE!</v>
      </c>
      <c r="R34" s="124" t="e">
        <f t="shared" si="3"/>
        <v>#VALUE!</v>
      </c>
      <c r="S34" s="124" t="e">
        <f t="shared" si="4"/>
        <v>#VALUE!</v>
      </c>
      <c r="T34" s="124" t="e">
        <f t="shared" si="5"/>
        <v>#VALUE!</v>
      </c>
      <c r="U34" s="124" t="e">
        <f t="shared" si="6"/>
        <v>#VALUE!</v>
      </c>
      <c r="V34" s="124" t="e">
        <f t="shared" si="7"/>
        <v>#VALUE!</v>
      </c>
      <c r="W34" s="124" t="e">
        <f t="shared" si="8"/>
        <v>#VALUE!</v>
      </c>
    </row>
    <row r="35" spans="1:23" ht="11.25" customHeight="1" x14ac:dyDescent="0.15">
      <c r="A35" s="63" t="s">
        <v>60</v>
      </c>
      <c r="B35" s="2" t="s">
        <v>27</v>
      </c>
      <c r="C35" s="7"/>
      <c r="D35" s="113">
        <v>2</v>
      </c>
      <c r="E35" s="118"/>
      <c r="P35" s="124">
        <f t="shared" si="1"/>
        <v>-507</v>
      </c>
      <c r="Q35" s="124">
        <f t="shared" si="2"/>
        <v>-17815</v>
      </c>
      <c r="R35" s="124" t="e">
        <f t="shared" si="3"/>
        <v>#VALUE!</v>
      </c>
      <c r="S35" s="124">
        <f t="shared" si="4"/>
        <v>-18322</v>
      </c>
      <c r="T35" s="124">
        <f t="shared" si="5"/>
        <v>-12300</v>
      </c>
      <c r="U35" s="124">
        <f t="shared" si="6"/>
        <v>-5500</v>
      </c>
      <c r="V35" s="124">
        <f t="shared" si="7"/>
        <v>-17800</v>
      </c>
      <c r="W35" s="124">
        <f t="shared" si="8"/>
        <v>-522</v>
      </c>
    </row>
    <row r="36" spans="1:23" ht="11.25" customHeight="1" x14ac:dyDescent="0.15">
      <c r="A36" s="63" t="s">
        <v>60</v>
      </c>
      <c r="B36" s="2" t="s">
        <v>27</v>
      </c>
      <c r="C36" s="7">
        <v>27471</v>
      </c>
      <c r="D36" s="113">
        <v>3</v>
      </c>
      <c r="E36" s="118"/>
      <c r="F36" s="30">
        <v>507</v>
      </c>
      <c r="G36" s="30">
        <v>17223</v>
      </c>
      <c r="H36" s="30" t="s">
        <v>42</v>
      </c>
      <c r="I36" s="30">
        <v>17730</v>
      </c>
      <c r="J36" s="30">
        <v>12200</v>
      </c>
      <c r="K36" s="30">
        <v>5000</v>
      </c>
      <c r="L36" s="30">
        <v>17200</v>
      </c>
      <c r="M36" s="30">
        <v>530</v>
      </c>
      <c r="N36" s="30" t="s">
        <v>42</v>
      </c>
      <c r="O36" s="30" t="s">
        <v>42</v>
      </c>
      <c r="P36" s="124">
        <f t="shared" si="1"/>
        <v>507</v>
      </c>
      <c r="Q36" s="124">
        <f t="shared" si="2"/>
        <v>17223</v>
      </c>
      <c r="R36" s="124" t="e">
        <f t="shared" si="3"/>
        <v>#VALUE!</v>
      </c>
      <c r="S36" s="124">
        <f t="shared" si="4"/>
        <v>17730</v>
      </c>
      <c r="T36" s="124">
        <f t="shared" si="5"/>
        <v>12200</v>
      </c>
      <c r="U36" s="124">
        <f t="shared" si="6"/>
        <v>5000</v>
      </c>
      <c r="V36" s="124">
        <f t="shared" si="7"/>
        <v>17200</v>
      </c>
      <c r="W36" s="124">
        <f t="shared" si="8"/>
        <v>530</v>
      </c>
    </row>
    <row r="37" spans="1:23" ht="11.25" customHeight="1" x14ac:dyDescent="0.15">
      <c r="A37" s="63" t="s">
        <v>60</v>
      </c>
      <c r="B37" s="2" t="s">
        <v>27</v>
      </c>
      <c r="C37" s="7">
        <v>27509</v>
      </c>
      <c r="D37" s="113">
        <v>4</v>
      </c>
      <c r="E37" s="118"/>
      <c r="F37" s="30">
        <v>507</v>
      </c>
      <c r="G37" s="30">
        <v>17000</v>
      </c>
      <c r="H37" s="30" t="s">
        <v>42</v>
      </c>
      <c r="I37" s="30">
        <v>17507</v>
      </c>
      <c r="J37" s="30">
        <v>12200</v>
      </c>
      <c r="K37" s="30">
        <v>4800</v>
      </c>
      <c r="L37" s="30">
        <v>17000</v>
      </c>
      <c r="M37" s="30">
        <v>507</v>
      </c>
      <c r="N37" s="30" t="s">
        <v>42</v>
      </c>
      <c r="O37" s="30" t="s">
        <v>42</v>
      </c>
      <c r="P37" s="124">
        <f t="shared" si="1"/>
        <v>0</v>
      </c>
      <c r="Q37" s="124">
        <f t="shared" si="2"/>
        <v>-223</v>
      </c>
      <c r="R37" s="124" t="e">
        <f t="shared" si="3"/>
        <v>#VALUE!</v>
      </c>
      <c r="S37" s="124">
        <f t="shared" si="4"/>
        <v>-223</v>
      </c>
      <c r="T37" s="124">
        <f t="shared" si="5"/>
        <v>0</v>
      </c>
      <c r="U37" s="124">
        <f t="shared" si="6"/>
        <v>-200</v>
      </c>
      <c r="V37" s="124">
        <f t="shared" si="7"/>
        <v>-200</v>
      </c>
      <c r="W37" s="124">
        <f t="shared" si="8"/>
        <v>-23</v>
      </c>
    </row>
    <row r="38" spans="1:23" ht="11.25" customHeight="1" x14ac:dyDescent="0.15">
      <c r="A38" s="63" t="s">
        <v>60</v>
      </c>
      <c r="B38" s="88" t="s">
        <v>101</v>
      </c>
      <c r="C38" s="7">
        <v>27556</v>
      </c>
      <c r="D38" s="113">
        <v>6</v>
      </c>
      <c r="E38" s="118"/>
      <c r="F38" s="30">
        <v>507</v>
      </c>
      <c r="G38" s="30">
        <v>16623</v>
      </c>
      <c r="H38" s="30" t="s">
        <v>42</v>
      </c>
      <c r="I38" s="30">
        <v>17130</v>
      </c>
      <c r="J38" s="30">
        <v>12200</v>
      </c>
      <c r="K38" s="30">
        <v>4600</v>
      </c>
      <c r="L38" s="30">
        <v>16800</v>
      </c>
      <c r="M38" s="30">
        <v>330</v>
      </c>
      <c r="N38" s="30" t="s">
        <v>42</v>
      </c>
      <c r="O38" s="30" t="s">
        <v>42</v>
      </c>
      <c r="P38" s="124">
        <f t="shared" si="1"/>
        <v>0</v>
      </c>
      <c r="Q38" s="124">
        <f t="shared" si="2"/>
        <v>-377</v>
      </c>
      <c r="R38" s="124" t="e">
        <f t="shared" si="3"/>
        <v>#VALUE!</v>
      </c>
      <c r="S38" s="124">
        <f t="shared" si="4"/>
        <v>-377</v>
      </c>
      <c r="T38" s="124">
        <f t="shared" si="5"/>
        <v>0</v>
      </c>
      <c r="U38" s="124">
        <f t="shared" si="6"/>
        <v>-200</v>
      </c>
      <c r="V38" s="124">
        <f t="shared" si="7"/>
        <v>-200</v>
      </c>
      <c r="W38" s="124">
        <f t="shared" si="8"/>
        <v>-177</v>
      </c>
    </row>
    <row r="39" spans="1:23" ht="11.25" customHeight="1" x14ac:dyDescent="0.15">
      <c r="A39" s="63" t="s">
        <v>60</v>
      </c>
      <c r="B39" s="88" t="s">
        <v>101</v>
      </c>
      <c r="C39" s="7">
        <v>27586</v>
      </c>
      <c r="D39" s="113">
        <v>7</v>
      </c>
      <c r="E39" s="118"/>
      <c r="F39" s="30">
        <v>507</v>
      </c>
      <c r="G39" s="30">
        <v>16393</v>
      </c>
      <c r="H39" s="30" t="s">
        <v>42</v>
      </c>
      <c r="I39" s="30">
        <v>16900</v>
      </c>
      <c r="J39" s="30">
        <v>12200</v>
      </c>
      <c r="K39" s="30">
        <v>4400</v>
      </c>
      <c r="L39" s="30">
        <v>16600</v>
      </c>
      <c r="M39" s="30">
        <v>300</v>
      </c>
      <c r="N39" s="30" t="s">
        <v>42</v>
      </c>
      <c r="O39" s="30" t="s">
        <v>42</v>
      </c>
      <c r="P39" s="124">
        <f t="shared" si="1"/>
        <v>0</v>
      </c>
      <c r="Q39" s="124">
        <f t="shared" si="2"/>
        <v>-230</v>
      </c>
      <c r="R39" s="124" t="e">
        <f t="shared" si="3"/>
        <v>#VALUE!</v>
      </c>
      <c r="S39" s="124">
        <f t="shared" si="4"/>
        <v>-230</v>
      </c>
      <c r="T39" s="124">
        <f t="shared" si="5"/>
        <v>0</v>
      </c>
      <c r="U39" s="124">
        <f t="shared" si="6"/>
        <v>-200</v>
      </c>
      <c r="V39" s="124">
        <f t="shared" si="7"/>
        <v>-200</v>
      </c>
      <c r="W39" s="124">
        <f t="shared" si="8"/>
        <v>-30</v>
      </c>
    </row>
    <row r="40" spans="1:23" ht="11.25" customHeight="1" x14ac:dyDescent="0.15">
      <c r="A40" s="63" t="s">
        <v>60</v>
      </c>
      <c r="B40" s="88" t="s">
        <v>101</v>
      </c>
      <c r="C40" s="7">
        <v>27618</v>
      </c>
      <c r="D40" s="113">
        <v>8</v>
      </c>
      <c r="E40" s="118"/>
      <c r="F40" s="30">
        <v>507</v>
      </c>
      <c r="G40" s="30">
        <v>16503</v>
      </c>
      <c r="H40" s="30" t="s">
        <v>42</v>
      </c>
      <c r="I40" s="30">
        <v>17010</v>
      </c>
      <c r="J40" s="30">
        <v>12200</v>
      </c>
      <c r="K40" s="30">
        <v>4400</v>
      </c>
      <c r="L40" s="30">
        <v>16600</v>
      </c>
      <c r="M40" s="30">
        <v>410</v>
      </c>
      <c r="N40" s="30" t="s">
        <v>42</v>
      </c>
      <c r="O40" s="30" t="s">
        <v>42</v>
      </c>
      <c r="P40" s="124">
        <f t="shared" si="1"/>
        <v>0</v>
      </c>
      <c r="Q40" s="124">
        <f t="shared" si="2"/>
        <v>110</v>
      </c>
      <c r="R40" s="124" t="e">
        <f t="shared" si="3"/>
        <v>#VALUE!</v>
      </c>
      <c r="S40" s="124">
        <f t="shared" si="4"/>
        <v>110</v>
      </c>
      <c r="T40" s="124">
        <f t="shared" si="5"/>
        <v>0</v>
      </c>
      <c r="U40" s="124">
        <f t="shared" si="6"/>
        <v>0</v>
      </c>
      <c r="V40" s="124">
        <f t="shared" si="7"/>
        <v>0</v>
      </c>
      <c r="W40" s="124">
        <f t="shared" si="8"/>
        <v>110</v>
      </c>
    </row>
    <row r="41" spans="1:23" ht="11.25" customHeight="1" x14ac:dyDescent="0.15">
      <c r="A41" s="63" t="s">
        <v>60</v>
      </c>
      <c r="B41" s="88" t="s">
        <v>101</v>
      </c>
      <c r="C41" s="7">
        <v>27649</v>
      </c>
      <c r="D41" s="113">
        <v>9</v>
      </c>
      <c r="E41" s="118"/>
      <c r="F41" s="30">
        <v>507</v>
      </c>
      <c r="G41" s="30">
        <v>16503</v>
      </c>
      <c r="H41" s="30" t="s">
        <v>42</v>
      </c>
      <c r="I41" s="30">
        <v>17010</v>
      </c>
      <c r="J41" s="30">
        <v>12200</v>
      </c>
      <c r="K41" s="30">
        <v>4400</v>
      </c>
      <c r="L41" s="30">
        <v>16600</v>
      </c>
      <c r="M41" s="30">
        <v>410</v>
      </c>
      <c r="N41" s="30" t="s">
        <v>42</v>
      </c>
      <c r="O41" s="30" t="s">
        <v>42</v>
      </c>
      <c r="P41" s="124">
        <f t="shared" si="1"/>
        <v>0</v>
      </c>
      <c r="Q41" s="124">
        <f t="shared" si="2"/>
        <v>0</v>
      </c>
      <c r="R41" s="124" t="e">
        <f t="shared" si="3"/>
        <v>#VALUE!</v>
      </c>
      <c r="S41" s="124">
        <f t="shared" si="4"/>
        <v>0</v>
      </c>
      <c r="T41" s="124">
        <f t="shared" si="5"/>
        <v>0</v>
      </c>
      <c r="U41" s="124">
        <f t="shared" si="6"/>
        <v>0</v>
      </c>
      <c r="V41" s="124">
        <f t="shared" si="7"/>
        <v>0</v>
      </c>
      <c r="W41" s="124">
        <f t="shared" si="8"/>
        <v>0</v>
      </c>
    </row>
    <row r="42" spans="1:23" ht="11.25" customHeight="1" x14ac:dyDescent="0.15">
      <c r="A42" s="63" t="s">
        <v>60</v>
      </c>
      <c r="B42" s="88" t="s">
        <v>101</v>
      </c>
      <c r="C42" s="7">
        <v>27681</v>
      </c>
      <c r="D42" s="113">
        <v>10</v>
      </c>
      <c r="E42" s="118"/>
      <c r="F42" s="30">
        <v>507</v>
      </c>
      <c r="G42" s="30">
        <v>16623</v>
      </c>
      <c r="H42" s="30" t="s">
        <v>42</v>
      </c>
      <c r="I42" s="30">
        <v>17130</v>
      </c>
      <c r="J42" s="30">
        <v>12450</v>
      </c>
      <c r="K42" s="30">
        <v>4350</v>
      </c>
      <c r="L42" s="30">
        <v>16800</v>
      </c>
      <c r="M42" s="30">
        <v>330</v>
      </c>
      <c r="N42" s="30" t="s">
        <v>42</v>
      </c>
      <c r="O42" s="30" t="s">
        <v>42</v>
      </c>
      <c r="P42" s="124">
        <f t="shared" si="1"/>
        <v>0</v>
      </c>
      <c r="Q42" s="124">
        <f t="shared" si="2"/>
        <v>120</v>
      </c>
      <c r="R42" s="124" t="e">
        <f t="shared" si="3"/>
        <v>#VALUE!</v>
      </c>
      <c r="S42" s="124">
        <f t="shared" si="4"/>
        <v>120</v>
      </c>
      <c r="T42" s="124">
        <f t="shared" si="5"/>
        <v>250</v>
      </c>
      <c r="U42" s="124">
        <f t="shared" si="6"/>
        <v>-50</v>
      </c>
      <c r="V42" s="124">
        <f t="shared" si="7"/>
        <v>200</v>
      </c>
      <c r="W42" s="124">
        <f t="shared" si="8"/>
        <v>-80</v>
      </c>
    </row>
    <row r="43" spans="1:23" ht="11.25" customHeight="1" x14ac:dyDescent="0.15">
      <c r="A43" s="63" t="s">
        <v>60</v>
      </c>
      <c r="B43" s="88" t="s">
        <v>101</v>
      </c>
      <c r="C43" s="7">
        <v>27709</v>
      </c>
      <c r="D43" s="113">
        <v>11</v>
      </c>
      <c r="E43" s="118"/>
      <c r="F43" s="30">
        <v>500</v>
      </c>
      <c r="G43" s="30">
        <v>16700</v>
      </c>
      <c r="H43" s="30" t="s">
        <v>42</v>
      </c>
      <c r="I43" s="30">
        <v>17200</v>
      </c>
      <c r="J43" s="30">
        <v>12500</v>
      </c>
      <c r="K43" s="30">
        <v>4300</v>
      </c>
      <c r="L43" s="30">
        <v>16800</v>
      </c>
      <c r="M43" s="30">
        <v>400</v>
      </c>
      <c r="N43" s="30" t="s">
        <v>42</v>
      </c>
      <c r="O43" s="30" t="s">
        <v>42</v>
      </c>
      <c r="P43" s="124">
        <f t="shared" si="1"/>
        <v>-7</v>
      </c>
      <c r="Q43" s="124">
        <f t="shared" si="2"/>
        <v>77</v>
      </c>
      <c r="R43" s="124" t="e">
        <f t="shared" si="3"/>
        <v>#VALUE!</v>
      </c>
      <c r="S43" s="124">
        <f t="shared" si="4"/>
        <v>70</v>
      </c>
      <c r="T43" s="124">
        <f t="shared" si="5"/>
        <v>50</v>
      </c>
      <c r="U43" s="124">
        <f t="shared" si="6"/>
        <v>-50</v>
      </c>
      <c r="V43" s="124">
        <f t="shared" si="7"/>
        <v>0</v>
      </c>
      <c r="W43" s="124">
        <f t="shared" si="8"/>
        <v>70</v>
      </c>
    </row>
    <row r="44" spans="1:23" ht="11.25" customHeight="1" x14ac:dyDescent="0.15">
      <c r="A44" s="63" t="s">
        <v>60</v>
      </c>
      <c r="B44" s="88" t="s">
        <v>387</v>
      </c>
      <c r="C44" s="7"/>
      <c r="D44" s="113"/>
      <c r="E44" s="118"/>
      <c r="P44" s="124">
        <f t="shared" si="1"/>
        <v>-500</v>
      </c>
      <c r="Q44" s="124">
        <f t="shared" si="2"/>
        <v>-16700</v>
      </c>
      <c r="R44" s="124" t="e">
        <f t="shared" si="3"/>
        <v>#VALUE!</v>
      </c>
      <c r="S44" s="124">
        <f t="shared" si="4"/>
        <v>-17200</v>
      </c>
      <c r="T44" s="124">
        <f t="shared" si="5"/>
        <v>-12500</v>
      </c>
      <c r="U44" s="124">
        <f t="shared" si="6"/>
        <v>-4300</v>
      </c>
      <c r="V44" s="124">
        <f t="shared" si="7"/>
        <v>-16800</v>
      </c>
      <c r="W44" s="124">
        <f t="shared" si="8"/>
        <v>-400</v>
      </c>
    </row>
    <row r="45" spans="1:23" ht="11.25" customHeight="1" x14ac:dyDescent="0.15">
      <c r="A45" s="62" t="s">
        <v>59</v>
      </c>
      <c r="B45" s="2" t="s">
        <v>27</v>
      </c>
      <c r="C45" s="7">
        <v>27471</v>
      </c>
      <c r="D45" s="113">
        <v>3</v>
      </c>
      <c r="E45" s="118"/>
      <c r="F45" s="30">
        <v>530</v>
      </c>
      <c r="G45" s="30">
        <v>18400</v>
      </c>
      <c r="H45" s="30" t="s">
        <v>42</v>
      </c>
      <c r="I45" s="30">
        <v>18930</v>
      </c>
      <c r="J45" s="30">
        <v>13180</v>
      </c>
      <c r="K45" s="30">
        <v>5250</v>
      </c>
      <c r="L45" s="30">
        <v>18430</v>
      </c>
      <c r="M45" s="30">
        <v>500</v>
      </c>
      <c r="N45" s="30" t="s">
        <v>42</v>
      </c>
      <c r="O45" s="30" t="s">
        <v>42</v>
      </c>
      <c r="P45" s="124">
        <f t="shared" si="1"/>
        <v>530</v>
      </c>
      <c r="Q45" s="124">
        <f t="shared" si="2"/>
        <v>18400</v>
      </c>
      <c r="R45" s="124" t="e">
        <f t="shared" si="3"/>
        <v>#VALUE!</v>
      </c>
      <c r="S45" s="124">
        <f t="shared" si="4"/>
        <v>18930</v>
      </c>
      <c r="T45" s="124">
        <f t="shared" si="5"/>
        <v>13180</v>
      </c>
      <c r="U45" s="124">
        <f t="shared" si="6"/>
        <v>5250</v>
      </c>
      <c r="V45" s="124">
        <f t="shared" si="7"/>
        <v>18430</v>
      </c>
      <c r="W45" s="124">
        <f t="shared" si="8"/>
        <v>500</v>
      </c>
    </row>
    <row r="46" spans="1:23" ht="11.25" customHeight="1" x14ac:dyDescent="0.15">
      <c r="A46" s="63" t="s">
        <v>59</v>
      </c>
      <c r="B46" s="2" t="s">
        <v>27</v>
      </c>
      <c r="C46" s="7">
        <v>27509</v>
      </c>
      <c r="D46" s="113">
        <v>4</v>
      </c>
      <c r="E46" s="118"/>
      <c r="F46" s="30">
        <v>507</v>
      </c>
      <c r="G46" s="30">
        <v>18168</v>
      </c>
      <c r="H46" s="30" t="s">
        <v>42</v>
      </c>
      <c r="I46" s="30">
        <v>18675</v>
      </c>
      <c r="J46" s="30">
        <v>13175</v>
      </c>
      <c r="K46" s="30">
        <v>5000</v>
      </c>
      <c r="L46" s="30">
        <v>18175</v>
      </c>
      <c r="M46" s="30">
        <v>500</v>
      </c>
      <c r="N46" s="30" t="s">
        <v>42</v>
      </c>
      <c r="O46" s="30" t="s">
        <v>42</v>
      </c>
      <c r="P46" s="124">
        <f t="shared" si="1"/>
        <v>-23</v>
      </c>
      <c r="Q46" s="124">
        <f t="shared" si="2"/>
        <v>-232</v>
      </c>
      <c r="R46" s="124" t="e">
        <f t="shared" si="3"/>
        <v>#VALUE!</v>
      </c>
      <c r="S46" s="124">
        <f t="shared" si="4"/>
        <v>-255</v>
      </c>
      <c r="T46" s="124">
        <f t="shared" si="5"/>
        <v>-5</v>
      </c>
      <c r="U46" s="124">
        <f t="shared" si="6"/>
        <v>-250</v>
      </c>
      <c r="V46" s="124">
        <f t="shared" si="7"/>
        <v>-255</v>
      </c>
      <c r="W46" s="124">
        <f t="shared" si="8"/>
        <v>0</v>
      </c>
    </row>
    <row r="47" spans="1:23" ht="11.25" customHeight="1" x14ac:dyDescent="0.15">
      <c r="A47" s="63" t="s">
        <v>59</v>
      </c>
      <c r="B47" s="2" t="s">
        <v>27</v>
      </c>
      <c r="C47" s="7">
        <v>27556</v>
      </c>
      <c r="D47" s="113">
        <v>6</v>
      </c>
      <c r="E47" s="118"/>
      <c r="F47" s="30">
        <v>330</v>
      </c>
      <c r="G47" s="30">
        <v>17810</v>
      </c>
      <c r="H47" s="30" t="s">
        <v>42</v>
      </c>
      <c r="I47" s="30">
        <v>18140</v>
      </c>
      <c r="J47" s="30">
        <v>13200</v>
      </c>
      <c r="K47" s="30">
        <v>4700</v>
      </c>
      <c r="L47" s="30">
        <v>17900</v>
      </c>
      <c r="M47" s="30">
        <v>240</v>
      </c>
      <c r="N47" s="30" t="s">
        <v>42</v>
      </c>
      <c r="O47" s="30" t="s">
        <v>42</v>
      </c>
      <c r="P47" s="124">
        <f t="shared" si="1"/>
        <v>-177</v>
      </c>
      <c r="Q47" s="124">
        <f t="shared" si="2"/>
        <v>-358</v>
      </c>
      <c r="R47" s="124" t="e">
        <f t="shared" si="3"/>
        <v>#VALUE!</v>
      </c>
      <c r="S47" s="124">
        <f t="shared" si="4"/>
        <v>-535</v>
      </c>
      <c r="T47" s="124">
        <f t="shared" si="5"/>
        <v>25</v>
      </c>
      <c r="U47" s="124">
        <f t="shared" si="6"/>
        <v>-300</v>
      </c>
      <c r="V47" s="124">
        <f t="shared" si="7"/>
        <v>-275</v>
      </c>
      <c r="W47" s="124">
        <f t="shared" si="8"/>
        <v>-260</v>
      </c>
    </row>
    <row r="48" spans="1:23" ht="11.25" customHeight="1" x14ac:dyDescent="0.15">
      <c r="A48" s="63" t="s">
        <v>59</v>
      </c>
      <c r="B48" s="2" t="s">
        <v>27</v>
      </c>
      <c r="C48" s="7">
        <v>27586</v>
      </c>
      <c r="D48" s="113">
        <v>7</v>
      </c>
      <c r="E48" s="118"/>
      <c r="F48" s="30">
        <v>300</v>
      </c>
      <c r="G48" s="30">
        <v>17810</v>
      </c>
      <c r="H48" s="30" t="s">
        <v>42</v>
      </c>
      <c r="I48" s="30">
        <v>18110</v>
      </c>
      <c r="J48" s="30">
        <v>13200</v>
      </c>
      <c r="K48" s="30">
        <v>4600</v>
      </c>
      <c r="L48" s="30">
        <v>17800</v>
      </c>
      <c r="M48" s="30">
        <v>310</v>
      </c>
      <c r="N48" s="30" t="s">
        <v>42</v>
      </c>
      <c r="O48" s="30" t="s">
        <v>42</v>
      </c>
      <c r="P48" s="124">
        <f t="shared" si="1"/>
        <v>-30</v>
      </c>
      <c r="Q48" s="124">
        <f t="shared" si="2"/>
        <v>0</v>
      </c>
      <c r="R48" s="124" t="e">
        <f t="shared" si="3"/>
        <v>#VALUE!</v>
      </c>
      <c r="S48" s="124">
        <f t="shared" si="4"/>
        <v>-30</v>
      </c>
      <c r="T48" s="124">
        <f t="shared" si="5"/>
        <v>0</v>
      </c>
      <c r="U48" s="124">
        <f t="shared" si="6"/>
        <v>-100</v>
      </c>
      <c r="V48" s="124">
        <f t="shared" si="7"/>
        <v>-100</v>
      </c>
      <c r="W48" s="124">
        <f t="shared" si="8"/>
        <v>70</v>
      </c>
    </row>
    <row r="49" spans="1:23" ht="11.25" customHeight="1" x14ac:dyDescent="0.15">
      <c r="A49" s="63" t="s">
        <v>59</v>
      </c>
      <c r="B49" s="2" t="s">
        <v>27</v>
      </c>
      <c r="C49" s="7">
        <v>27618</v>
      </c>
      <c r="D49" s="113">
        <v>8</v>
      </c>
      <c r="E49" s="118"/>
      <c r="F49" s="30">
        <v>410</v>
      </c>
      <c r="G49" s="30">
        <v>17810</v>
      </c>
      <c r="H49" s="30" t="s">
        <v>42</v>
      </c>
      <c r="I49" s="30">
        <v>18220</v>
      </c>
      <c r="J49" s="30">
        <v>13200</v>
      </c>
      <c r="K49" s="30">
        <v>4600</v>
      </c>
      <c r="L49" s="30">
        <v>17800</v>
      </c>
      <c r="M49" s="30">
        <v>420</v>
      </c>
      <c r="N49" s="30" t="s">
        <v>42</v>
      </c>
      <c r="O49" s="30" t="s">
        <v>42</v>
      </c>
      <c r="P49" s="124">
        <f t="shared" si="1"/>
        <v>110</v>
      </c>
      <c r="Q49" s="124">
        <f t="shared" si="2"/>
        <v>0</v>
      </c>
      <c r="R49" s="124" t="e">
        <f t="shared" si="3"/>
        <v>#VALUE!</v>
      </c>
      <c r="S49" s="124">
        <f t="shared" si="4"/>
        <v>110</v>
      </c>
      <c r="T49" s="124">
        <f t="shared" si="5"/>
        <v>0</v>
      </c>
      <c r="U49" s="124">
        <f t="shared" si="6"/>
        <v>0</v>
      </c>
      <c r="V49" s="124">
        <f t="shared" si="7"/>
        <v>0</v>
      </c>
      <c r="W49" s="124">
        <f t="shared" si="8"/>
        <v>110</v>
      </c>
    </row>
    <row r="50" spans="1:23" ht="11.25" customHeight="1" x14ac:dyDescent="0.15">
      <c r="A50" s="63" t="s">
        <v>59</v>
      </c>
      <c r="B50" s="2" t="s">
        <v>27</v>
      </c>
      <c r="C50" s="7">
        <v>27649</v>
      </c>
      <c r="D50" s="113">
        <v>9</v>
      </c>
      <c r="E50" s="118"/>
      <c r="F50" s="30">
        <v>410</v>
      </c>
      <c r="G50" s="30">
        <v>17810</v>
      </c>
      <c r="H50" s="30" t="s">
        <v>42</v>
      </c>
      <c r="I50" s="30">
        <v>18220</v>
      </c>
      <c r="J50" s="30">
        <v>13200</v>
      </c>
      <c r="K50" s="30">
        <v>4600</v>
      </c>
      <c r="L50" s="30">
        <v>17800</v>
      </c>
      <c r="M50" s="30">
        <v>420</v>
      </c>
      <c r="N50" s="30" t="s">
        <v>42</v>
      </c>
      <c r="O50" s="30" t="s">
        <v>42</v>
      </c>
      <c r="P50" s="124">
        <f t="shared" si="1"/>
        <v>0</v>
      </c>
      <c r="Q50" s="124">
        <f t="shared" si="2"/>
        <v>0</v>
      </c>
      <c r="R50" s="124" t="e">
        <f t="shared" si="3"/>
        <v>#VALUE!</v>
      </c>
      <c r="S50" s="124">
        <f t="shared" si="4"/>
        <v>0</v>
      </c>
      <c r="T50" s="124">
        <f t="shared" si="5"/>
        <v>0</v>
      </c>
      <c r="U50" s="124">
        <f t="shared" si="6"/>
        <v>0</v>
      </c>
      <c r="V50" s="124">
        <f t="shared" si="7"/>
        <v>0</v>
      </c>
      <c r="W50" s="124">
        <f t="shared" si="8"/>
        <v>0</v>
      </c>
    </row>
    <row r="51" spans="1:23" ht="11.25" customHeight="1" x14ac:dyDescent="0.15">
      <c r="A51" s="63" t="s">
        <v>59</v>
      </c>
      <c r="B51" s="2" t="s">
        <v>27</v>
      </c>
      <c r="C51" s="7">
        <v>27681</v>
      </c>
      <c r="D51" s="113">
        <v>10</v>
      </c>
      <c r="E51" s="118"/>
      <c r="F51" s="30">
        <v>330</v>
      </c>
      <c r="G51" s="30">
        <v>18050</v>
      </c>
      <c r="H51" s="30" t="s">
        <v>42</v>
      </c>
      <c r="I51" s="30">
        <v>18380</v>
      </c>
      <c r="J51" s="30">
        <v>13450</v>
      </c>
      <c r="K51" s="30">
        <v>4600</v>
      </c>
      <c r="L51" s="30">
        <v>18050</v>
      </c>
      <c r="M51" s="30">
        <v>330</v>
      </c>
      <c r="N51" s="30" t="s">
        <v>42</v>
      </c>
      <c r="O51" s="30" t="s">
        <v>42</v>
      </c>
      <c r="P51" s="124">
        <f t="shared" si="1"/>
        <v>-80</v>
      </c>
      <c r="Q51" s="124">
        <f t="shared" si="2"/>
        <v>240</v>
      </c>
      <c r="R51" s="124" t="e">
        <f t="shared" si="3"/>
        <v>#VALUE!</v>
      </c>
      <c r="S51" s="124">
        <f t="shared" si="4"/>
        <v>160</v>
      </c>
      <c r="T51" s="124">
        <f t="shared" si="5"/>
        <v>250</v>
      </c>
      <c r="U51" s="124">
        <f t="shared" si="6"/>
        <v>0</v>
      </c>
      <c r="V51" s="124">
        <f t="shared" si="7"/>
        <v>250</v>
      </c>
      <c r="W51" s="124">
        <f t="shared" si="8"/>
        <v>-90</v>
      </c>
    </row>
    <row r="52" spans="1:23" ht="11.25" customHeight="1" x14ac:dyDescent="0.15">
      <c r="A52" s="63" t="s">
        <v>59</v>
      </c>
      <c r="B52" s="2" t="s">
        <v>27</v>
      </c>
      <c r="C52" s="7">
        <v>27709</v>
      </c>
      <c r="D52" s="113">
        <v>11</v>
      </c>
      <c r="E52" s="118"/>
      <c r="F52" s="30">
        <v>400</v>
      </c>
      <c r="G52" s="30">
        <v>18400</v>
      </c>
      <c r="H52" s="30" t="s">
        <v>42</v>
      </c>
      <c r="I52" s="30">
        <v>18800</v>
      </c>
      <c r="J52" s="30">
        <v>13750</v>
      </c>
      <c r="K52" s="30">
        <v>4600</v>
      </c>
      <c r="L52" s="30">
        <v>18350</v>
      </c>
      <c r="M52" s="30">
        <v>450</v>
      </c>
      <c r="N52" s="30" t="s">
        <v>42</v>
      </c>
      <c r="O52" s="30" t="s">
        <v>42</v>
      </c>
      <c r="P52" s="124">
        <f t="shared" si="1"/>
        <v>70</v>
      </c>
      <c r="Q52" s="124">
        <f t="shared" si="2"/>
        <v>350</v>
      </c>
      <c r="R52" s="124" t="e">
        <f t="shared" si="3"/>
        <v>#VALUE!</v>
      </c>
      <c r="S52" s="124">
        <f t="shared" si="4"/>
        <v>420</v>
      </c>
      <c r="T52" s="124">
        <f t="shared" si="5"/>
        <v>300</v>
      </c>
      <c r="U52" s="124">
        <f t="shared" si="6"/>
        <v>0</v>
      </c>
      <c r="V52" s="124">
        <f t="shared" si="7"/>
        <v>300</v>
      </c>
      <c r="W52" s="124">
        <f t="shared" si="8"/>
        <v>120</v>
      </c>
    </row>
    <row r="53" spans="1:23" ht="11.25" customHeight="1" x14ac:dyDescent="0.15">
      <c r="A53" s="63" t="s">
        <v>59</v>
      </c>
      <c r="B53" s="2" t="s">
        <v>27</v>
      </c>
      <c r="C53" s="7">
        <v>27739</v>
      </c>
      <c r="D53" s="113">
        <v>12</v>
      </c>
      <c r="E53" s="118"/>
      <c r="F53" s="30" t="s">
        <v>42</v>
      </c>
      <c r="G53" s="30" t="s">
        <v>42</v>
      </c>
      <c r="H53" s="30" t="s">
        <v>42</v>
      </c>
      <c r="I53" s="30" t="s">
        <v>42</v>
      </c>
      <c r="J53" s="30" t="s">
        <v>42</v>
      </c>
      <c r="K53" s="30" t="s">
        <v>42</v>
      </c>
      <c r="L53" s="30" t="s">
        <v>42</v>
      </c>
      <c r="M53" s="30" t="s">
        <v>42</v>
      </c>
      <c r="N53" s="30" t="s">
        <v>42</v>
      </c>
      <c r="O53" s="30" t="s">
        <v>42</v>
      </c>
      <c r="P53" s="124" t="e">
        <f t="shared" si="1"/>
        <v>#VALUE!</v>
      </c>
      <c r="Q53" s="124" t="e">
        <f t="shared" si="2"/>
        <v>#VALUE!</v>
      </c>
      <c r="R53" s="124" t="e">
        <f t="shared" si="3"/>
        <v>#VALUE!</v>
      </c>
      <c r="S53" s="124" t="e">
        <f t="shared" si="4"/>
        <v>#VALUE!</v>
      </c>
      <c r="T53" s="124" t="e">
        <f t="shared" si="5"/>
        <v>#VALUE!</v>
      </c>
      <c r="U53" s="124" t="e">
        <f t="shared" si="6"/>
        <v>#VALUE!</v>
      </c>
      <c r="V53" s="124" t="e">
        <f t="shared" si="7"/>
        <v>#VALUE!</v>
      </c>
      <c r="W53" s="124" t="e">
        <f t="shared" si="8"/>
        <v>#VALUE!</v>
      </c>
    </row>
    <row r="54" spans="1:23" ht="11.25" customHeight="1" x14ac:dyDescent="0.15">
      <c r="A54" s="63" t="s">
        <v>59</v>
      </c>
      <c r="B54" s="2" t="s">
        <v>27</v>
      </c>
      <c r="C54" s="7">
        <v>27785</v>
      </c>
      <c r="D54" s="113">
        <v>1</v>
      </c>
      <c r="E54" s="118"/>
      <c r="F54" s="30">
        <v>358</v>
      </c>
      <c r="G54" s="30">
        <v>18839.5</v>
      </c>
      <c r="H54" s="30" t="s">
        <v>42</v>
      </c>
      <c r="I54" s="30">
        <v>19197.5</v>
      </c>
      <c r="J54" s="30">
        <v>14200</v>
      </c>
      <c r="K54" s="30">
        <v>4500</v>
      </c>
      <c r="L54" s="30">
        <v>18700</v>
      </c>
      <c r="M54" s="30">
        <v>497.5</v>
      </c>
      <c r="N54" s="30" t="s">
        <v>42</v>
      </c>
      <c r="O54" s="30" t="s">
        <v>42</v>
      </c>
      <c r="P54" s="124" t="e">
        <f t="shared" si="1"/>
        <v>#VALUE!</v>
      </c>
      <c r="Q54" s="124" t="e">
        <f t="shared" si="2"/>
        <v>#VALUE!</v>
      </c>
      <c r="R54" s="124" t="e">
        <f t="shared" si="3"/>
        <v>#VALUE!</v>
      </c>
      <c r="S54" s="124" t="e">
        <f t="shared" si="4"/>
        <v>#VALUE!</v>
      </c>
      <c r="T54" s="124" t="e">
        <f t="shared" si="5"/>
        <v>#VALUE!</v>
      </c>
      <c r="U54" s="124" t="e">
        <f t="shared" si="6"/>
        <v>#VALUE!</v>
      </c>
      <c r="V54" s="124" t="e">
        <f t="shared" si="7"/>
        <v>#VALUE!</v>
      </c>
      <c r="W54" s="124" t="e">
        <f t="shared" si="8"/>
        <v>#VALUE!</v>
      </c>
    </row>
    <row r="55" spans="1:23" ht="11.25" customHeight="1" x14ac:dyDescent="0.15">
      <c r="A55" s="63" t="s">
        <v>59</v>
      </c>
      <c r="B55" s="2" t="s">
        <v>27</v>
      </c>
      <c r="C55" s="7"/>
      <c r="D55" s="113">
        <v>2</v>
      </c>
      <c r="E55" s="118"/>
      <c r="P55" s="124">
        <f t="shared" si="1"/>
        <v>-358</v>
      </c>
      <c r="Q55" s="124">
        <f t="shared" si="2"/>
        <v>-18839.5</v>
      </c>
      <c r="R55" s="124" t="e">
        <f t="shared" si="3"/>
        <v>#VALUE!</v>
      </c>
      <c r="S55" s="124">
        <f t="shared" si="4"/>
        <v>-19197.5</v>
      </c>
      <c r="T55" s="124">
        <f t="shared" si="5"/>
        <v>-14200</v>
      </c>
      <c r="U55" s="124">
        <f t="shared" si="6"/>
        <v>-4500</v>
      </c>
      <c r="V55" s="124">
        <f t="shared" si="7"/>
        <v>-18700</v>
      </c>
      <c r="W55" s="124">
        <f t="shared" si="8"/>
        <v>-497.5</v>
      </c>
    </row>
    <row r="56" spans="1:23" ht="11.25" customHeight="1" x14ac:dyDescent="0.15">
      <c r="A56" s="63" t="s">
        <v>59</v>
      </c>
      <c r="B56" s="2" t="s">
        <v>27</v>
      </c>
      <c r="C56" s="7">
        <v>27828</v>
      </c>
      <c r="D56" s="113">
        <v>3</v>
      </c>
      <c r="E56" s="118"/>
      <c r="F56" s="30">
        <v>358</v>
      </c>
      <c r="G56" s="30">
        <v>19432</v>
      </c>
      <c r="H56" s="30" t="s">
        <v>42</v>
      </c>
      <c r="I56" s="30">
        <v>19790</v>
      </c>
      <c r="J56" s="30">
        <v>14800</v>
      </c>
      <c r="K56" s="30">
        <v>4500</v>
      </c>
      <c r="L56" s="30">
        <v>19300</v>
      </c>
      <c r="M56" s="30">
        <v>490</v>
      </c>
      <c r="N56" s="30" t="s">
        <v>42</v>
      </c>
      <c r="O56" s="30" t="s">
        <v>42</v>
      </c>
      <c r="P56" s="124">
        <f t="shared" si="1"/>
        <v>358</v>
      </c>
      <c r="Q56" s="124">
        <f t="shared" si="2"/>
        <v>19432</v>
      </c>
      <c r="R56" s="124" t="e">
        <f t="shared" si="3"/>
        <v>#VALUE!</v>
      </c>
      <c r="S56" s="124">
        <f t="shared" si="4"/>
        <v>19790</v>
      </c>
      <c r="T56" s="124">
        <f t="shared" si="5"/>
        <v>14800</v>
      </c>
      <c r="U56" s="124">
        <f t="shared" si="6"/>
        <v>4500</v>
      </c>
      <c r="V56" s="124">
        <f t="shared" si="7"/>
        <v>19300</v>
      </c>
      <c r="W56" s="124">
        <f t="shared" si="8"/>
        <v>490</v>
      </c>
    </row>
    <row r="57" spans="1:23" ht="11.25" customHeight="1" x14ac:dyDescent="0.15">
      <c r="A57" s="63" t="s">
        <v>59</v>
      </c>
      <c r="B57" s="2" t="s">
        <v>27</v>
      </c>
      <c r="C57" s="7">
        <v>27873</v>
      </c>
      <c r="D57" s="113">
        <v>4</v>
      </c>
      <c r="E57" s="118"/>
      <c r="F57" s="30">
        <v>358</v>
      </c>
      <c r="G57" s="30">
        <v>19432</v>
      </c>
      <c r="H57" s="30" t="s">
        <v>42</v>
      </c>
      <c r="I57" s="30">
        <v>19790</v>
      </c>
      <c r="J57" s="30">
        <v>14800</v>
      </c>
      <c r="K57" s="30">
        <v>4500</v>
      </c>
      <c r="L57" s="30">
        <v>19300</v>
      </c>
      <c r="M57" s="30">
        <v>490</v>
      </c>
      <c r="N57" s="30" t="s">
        <v>42</v>
      </c>
      <c r="O57" s="30" t="s">
        <v>42</v>
      </c>
      <c r="P57" s="124">
        <f t="shared" si="1"/>
        <v>0</v>
      </c>
      <c r="Q57" s="124">
        <f t="shared" si="2"/>
        <v>0</v>
      </c>
      <c r="R57" s="124" t="e">
        <f t="shared" si="3"/>
        <v>#VALUE!</v>
      </c>
      <c r="S57" s="124">
        <f t="shared" si="4"/>
        <v>0</v>
      </c>
      <c r="T57" s="124">
        <f t="shared" si="5"/>
        <v>0</v>
      </c>
      <c r="U57" s="124">
        <f t="shared" si="6"/>
        <v>0</v>
      </c>
      <c r="V57" s="124">
        <f t="shared" si="7"/>
        <v>0</v>
      </c>
      <c r="W57" s="124">
        <f t="shared" si="8"/>
        <v>0</v>
      </c>
    </row>
    <row r="58" spans="1:23" ht="11.25" customHeight="1" x14ac:dyDescent="0.15">
      <c r="A58" s="63" t="s">
        <v>59</v>
      </c>
      <c r="B58" s="88" t="s">
        <v>101</v>
      </c>
      <c r="C58" s="7">
        <v>27891</v>
      </c>
      <c r="D58" s="113">
        <v>5</v>
      </c>
      <c r="E58" s="118"/>
      <c r="F58" s="30" t="s">
        <v>42</v>
      </c>
      <c r="G58" s="30" t="s">
        <v>42</v>
      </c>
      <c r="H58" s="30" t="s">
        <v>42</v>
      </c>
      <c r="I58" s="30" t="s">
        <v>42</v>
      </c>
      <c r="J58" s="30" t="s">
        <v>42</v>
      </c>
      <c r="K58" s="30" t="s">
        <v>42</v>
      </c>
      <c r="L58" s="30" t="s">
        <v>42</v>
      </c>
      <c r="M58" s="30" t="s">
        <v>42</v>
      </c>
      <c r="N58" s="30" t="s">
        <v>42</v>
      </c>
      <c r="O58" s="30" t="s">
        <v>42</v>
      </c>
      <c r="P58" s="124" t="e">
        <f t="shared" si="1"/>
        <v>#VALUE!</v>
      </c>
      <c r="Q58" s="124" t="e">
        <f t="shared" si="2"/>
        <v>#VALUE!</v>
      </c>
      <c r="R58" s="124" t="e">
        <f t="shared" si="3"/>
        <v>#VALUE!</v>
      </c>
      <c r="S58" s="124" t="e">
        <f t="shared" si="4"/>
        <v>#VALUE!</v>
      </c>
      <c r="T58" s="124" t="e">
        <f t="shared" si="5"/>
        <v>#VALUE!</v>
      </c>
      <c r="U58" s="124" t="e">
        <f t="shared" si="6"/>
        <v>#VALUE!</v>
      </c>
      <c r="V58" s="124" t="e">
        <f t="shared" si="7"/>
        <v>#VALUE!</v>
      </c>
      <c r="W58" s="124" t="e">
        <f t="shared" si="8"/>
        <v>#VALUE!</v>
      </c>
    </row>
    <row r="59" spans="1:23" ht="11.25" customHeight="1" x14ac:dyDescent="0.15">
      <c r="A59" s="63" t="s">
        <v>59</v>
      </c>
      <c r="B59" s="88" t="s">
        <v>101</v>
      </c>
      <c r="C59" s="7">
        <v>27921</v>
      </c>
      <c r="D59" s="113">
        <v>6</v>
      </c>
      <c r="E59" s="118"/>
      <c r="F59" s="30">
        <v>358</v>
      </c>
      <c r="G59" s="30">
        <v>20012</v>
      </c>
      <c r="H59" s="30" t="s">
        <v>42</v>
      </c>
      <c r="I59" s="30">
        <v>20370</v>
      </c>
      <c r="J59" s="30">
        <v>15200</v>
      </c>
      <c r="K59" s="30">
        <v>4800</v>
      </c>
      <c r="L59" s="30">
        <v>20000</v>
      </c>
      <c r="M59" s="30">
        <v>370</v>
      </c>
      <c r="N59" s="30" t="s">
        <v>42</v>
      </c>
      <c r="O59" s="30" t="s">
        <v>42</v>
      </c>
      <c r="P59" s="124" t="e">
        <f t="shared" si="1"/>
        <v>#VALUE!</v>
      </c>
      <c r="Q59" s="124" t="e">
        <f t="shared" si="2"/>
        <v>#VALUE!</v>
      </c>
      <c r="R59" s="124" t="e">
        <f t="shared" si="3"/>
        <v>#VALUE!</v>
      </c>
      <c r="S59" s="124" t="e">
        <f t="shared" si="4"/>
        <v>#VALUE!</v>
      </c>
      <c r="T59" s="124" t="e">
        <f t="shared" si="5"/>
        <v>#VALUE!</v>
      </c>
      <c r="U59" s="124" t="e">
        <f t="shared" si="6"/>
        <v>#VALUE!</v>
      </c>
      <c r="V59" s="124" t="e">
        <f t="shared" si="7"/>
        <v>#VALUE!</v>
      </c>
      <c r="W59" s="124" t="e">
        <f t="shared" si="8"/>
        <v>#VALUE!</v>
      </c>
    </row>
    <row r="60" spans="1:23" ht="11.25" customHeight="1" x14ac:dyDescent="0.15">
      <c r="A60" s="63" t="s">
        <v>59</v>
      </c>
      <c r="B60" s="88" t="s">
        <v>101</v>
      </c>
      <c r="C60" s="7">
        <v>27954</v>
      </c>
      <c r="D60" s="113">
        <v>7</v>
      </c>
      <c r="E60" s="118"/>
      <c r="F60" s="30">
        <v>358</v>
      </c>
      <c r="G60" s="30">
        <v>20602</v>
      </c>
      <c r="H60" s="30" t="s">
        <v>42</v>
      </c>
      <c r="I60" s="30">
        <v>20960</v>
      </c>
      <c r="J60" s="30">
        <v>15400</v>
      </c>
      <c r="K60" s="30">
        <v>5000</v>
      </c>
      <c r="L60" s="30">
        <v>20400</v>
      </c>
      <c r="M60" s="30">
        <v>560</v>
      </c>
      <c r="N60" s="30" t="s">
        <v>42</v>
      </c>
      <c r="O60" s="30" t="s">
        <v>42</v>
      </c>
      <c r="P60" s="124">
        <f t="shared" si="1"/>
        <v>0</v>
      </c>
      <c r="Q60" s="124">
        <f t="shared" si="2"/>
        <v>590</v>
      </c>
      <c r="R60" s="124" t="e">
        <f t="shared" si="3"/>
        <v>#VALUE!</v>
      </c>
      <c r="S60" s="124">
        <f t="shared" si="4"/>
        <v>590</v>
      </c>
      <c r="T60" s="124">
        <f t="shared" si="5"/>
        <v>200</v>
      </c>
      <c r="U60" s="124">
        <f t="shared" si="6"/>
        <v>200</v>
      </c>
      <c r="V60" s="124">
        <f t="shared" si="7"/>
        <v>400</v>
      </c>
      <c r="W60" s="124">
        <f t="shared" si="8"/>
        <v>190</v>
      </c>
    </row>
    <row r="61" spans="1:23" ht="11.25" customHeight="1" x14ac:dyDescent="0.15">
      <c r="A61" s="63" t="s">
        <v>59</v>
      </c>
      <c r="B61" s="88" t="s">
        <v>101</v>
      </c>
      <c r="C61" s="7">
        <v>27985</v>
      </c>
      <c r="D61" s="113">
        <v>8</v>
      </c>
      <c r="E61" s="118"/>
      <c r="F61" s="30">
        <v>358</v>
      </c>
      <c r="G61" s="30">
        <v>20652</v>
      </c>
      <c r="H61" s="30" t="s">
        <v>42</v>
      </c>
      <c r="I61" s="30">
        <v>21010</v>
      </c>
      <c r="J61" s="30">
        <v>15500</v>
      </c>
      <c r="K61" s="30">
        <v>5100</v>
      </c>
      <c r="L61" s="30">
        <v>20600</v>
      </c>
      <c r="M61" s="30">
        <v>410</v>
      </c>
      <c r="N61" s="30" t="s">
        <v>42</v>
      </c>
      <c r="O61" s="30" t="s">
        <v>42</v>
      </c>
      <c r="P61" s="124">
        <f t="shared" si="1"/>
        <v>0</v>
      </c>
      <c r="Q61" s="124">
        <f t="shared" si="2"/>
        <v>50</v>
      </c>
      <c r="R61" s="124" t="e">
        <f t="shared" si="3"/>
        <v>#VALUE!</v>
      </c>
      <c r="S61" s="124">
        <f t="shared" si="4"/>
        <v>50</v>
      </c>
      <c r="T61" s="124">
        <f t="shared" si="5"/>
        <v>100</v>
      </c>
      <c r="U61" s="124">
        <f t="shared" si="6"/>
        <v>100</v>
      </c>
      <c r="V61" s="124">
        <f t="shared" si="7"/>
        <v>200</v>
      </c>
      <c r="W61" s="124">
        <f t="shared" si="8"/>
        <v>-150</v>
      </c>
    </row>
    <row r="62" spans="1:23" ht="11.25" customHeight="1" x14ac:dyDescent="0.15">
      <c r="A62" s="63" t="s">
        <v>59</v>
      </c>
      <c r="B62" s="88" t="s">
        <v>101</v>
      </c>
      <c r="C62" s="7">
        <v>28016</v>
      </c>
      <c r="D62" s="113">
        <v>9</v>
      </c>
      <c r="E62" s="118"/>
      <c r="F62" s="30">
        <v>358</v>
      </c>
      <c r="G62" s="30">
        <v>20652</v>
      </c>
      <c r="H62" s="30" t="s">
        <v>42</v>
      </c>
      <c r="I62" s="30">
        <v>21010</v>
      </c>
      <c r="J62" s="30">
        <v>15500</v>
      </c>
      <c r="K62" s="30">
        <v>5100</v>
      </c>
      <c r="L62" s="30">
        <v>20600</v>
      </c>
      <c r="M62" s="30">
        <v>410</v>
      </c>
      <c r="N62" s="30" t="s">
        <v>42</v>
      </c>
      <c r="O62" s="30" t="s">
        <v>42</v>
      </c>
      <c r="P62" s="124">
        <f t="shared" si="1"/>
        <v>0</v>
      </c>
      <c r="Q62" s="124">
        <f t="shared" si="2"/>
        <v>0</v>
      </c>
      <c r="R62" s="124" t="e">
        <f t="shared" si="3"/>
        <v>#VALUE!</v>
      </c>
      <c r="S62" s="124">
        <f t="shared" si="4"/>
        <v>0</v>
      </c>
      <c r="T62" s="124">
        <f t="shared" si="5"/>
        <v>0</v>
      </c>
      <c r="U62" s="124">
        <f t="shared" si="6"/>
        <v>0</v>
      </c>
      <c r="V62" s="124">
        <f t="shared" si="7"/>
        <v>0</v>
      </c>
      <c r="W62" s="124">
        <f t="shared" si="8"/>
        <v>0</v>
      </c>
    </row>
    <row r="63" spans="1:23" ht="11.25" customHeight="1" x14ac:dyDescent="0.15">
      <c r="A63" s="63" t="s">
        <v>59</v>
      </c>
      <c r="B63" s="88" t="s">
        <v>101</v>
      </c>
      <c r="C63" s="7">
        <v>28046</v>
      </c>
      <c r="D63" s="113">
        <v>10</v>
      </c>
      <c r="E63" s="118"/>
      <c r="F63" s="30">
        <v>358</v>
      </c>
      <c r="G63" s="30">
        <v>20732</v>
      </c>
      <c r="H63" s="30" t="s">
        <v>42</v>
      </c>
      <c r="I63" s="30">
        <v>21090</v>
      </c>
      <c r="J63" s="30">
        <v>15500</v>
      </c>
      <c r="K63" s="30">
        <v>5200</v>
      </c>
      <c r="L63" s="30">
        <v>20700</v>
      </c>
      <c r="M63" s="30">
        <v>390</v>
      </c>
      <c r="N63" s="30" t="s">
        <v>42</v>
      </c>
      <c r="O63" s="30" t="s">
        <v>42</v>
      </c>
      <c r="P63" s="124">
        <f t="shared" si="1"/>
        <v>0</v>
      </c>
      <c r="Q63" s="124">
        <f t="shared" si="2"/>
        <v>80</v>
      </c>
      <c r="R63" s="124" t="e">
        <f t="shared" si="3"/>
        <v>#VALUE!</v>
      </c>
      <c r="S63" s="124">
        <f t="shared" si="4"/>
        <v>80</v>
      </c>
      <c r="T63" s="124">
        <f t="shared" si="5"/>
        <v>0</v>
      </c>
      <c r="U63" s="124">
        <f t="shared" si="6"/>
        <v>100</v>
      </c>
      <c r="V63" s="124">
        <f t="shared" si="7"/>
        <v>100</v>
      </c>
      <c r="W63" s="124">
        <f t="shared" si="8"/>
        <v>-20</v>
      </c>
    </row>
    <row r="64" spans="1:23" ht="11.25" customHeight="1" x14ac:dyDescent="0.15">
      <c r="A64" s="63" t="s">
        <v>59</v>
      </c>
      <c r="B64" s="88" t="s">
        <v>101</v>
      </c>
      <c r="C64" s="7">
        <v>28075</v>
      </c>
      <c r="D64" s="113">
        <v>11</v>
      </c>
      <c r="E64" s="118"/>
      <c r="F64" s="30">
        <v>358</v>
      </c>
      <c r="G64" s="30">
        <v>20753</v>
      </c>
      <c r="H64" s="30" t="s">
        <v>42</v>
      </c>
      <c r="I64" s="30">
        <v>21111</v>
      </c>
      <c r="J64" s="30">
        <v>15611</v>
      </c>
      <c r="K64" s="30">
        <v>5145</v>
      </c>
      <c r="L64" s="30">
        <v>20756</v>
      </c>
      <c r="M64" s="30">
        <v>355</v>
      </c>
      <c r="N64" s="30" t="s">
        <v>42</v>
      </c>
      <c r="O64" s="30" t="s">
        <v>42</v>
      </c>
      <c r="P64" s="124">
        <f t="shared" si="1"/>
        <v>0</v>
      </c>
      <c r="Q64" s="124">
        <f t="shared" si="2"/>
        <v>21</v>
      </c>
      <c r="R64" s="124" t="e">
        <f t="shared" si="3"/>
        <v>#VALUE!</v>
      </c>
      <c r="S64" s="124">
        <f t="shared" si="4"/>
        <v>21</v>
      </c>
      <c r="T64" s="124">
        <f t="shared" si="5"/>
        <v>111</v>
      </c>
      <c r="U64" s="124">
        <f t="shared" si="6"/>
        <v>-55</v>
      </c>
      <c r="V64" s="124">
        <f t="shared" si="7"/>
        <v>56</v>
      </c>
      <c r="W64" s="124">
        <f t="shared" si="8"/>
        <v>-35</v>
      </c>
    </row>
    <row r="65" spans="1:23" ht="11.25" customHeight="1" x14ac:dyDescent="0.15">
      <c r="A65" s="63" t="s">
        <v>59</v>
      </c>
      <c r="B65" s="88" t="s">
        <v>387</v>
      </c>
      <c r="C65" s="7"/>
      <c r="D65" s="113"/>
      <c r="E65" s="118"/>
      <c r="P65" s="124">
        <f t="shared" si="1"/>
        <v>-358</v>
      </c>
      <c r="Q65" s="124">
        <f t="shared" si="2"/>
        <v>-20753</v>
      </c>
      <c r="R65" s="124" t="e">
        <f t="shared" si="3"/>
        <v>#VALUE!</v>
      </c>
      <c r="S65" s="124">
        <f t="shared" si="4"/>
        <v>-21111</v>
      </c>
      <c r="T65" s="124">
        <f t="shared" si="5"/>
        <v>-15611</v>
      </c>
      <c r="U65" s="124">
        <f t="shared" si="6"/>
        <v>-5145</v>
      </c>
      <c r="V65" s="124">
        <f t="shared" si="7"/>
        <v>-20756</v>
      </c>
      <c r="W65" s="124">
        <f t="shared" si="8"/>
        <v>-355</v>
      </c>
    </row>
    <row r="66" spans="1:23" ht="11.25" customHeight="1" x14ac:dyDescent="0.15">
      <c r="A66" s="62" t="s">
        <v>58</v>
      </c>
      <c r="B66" s="2" t="s">
        <v>27</v>
      </c>
      <c r="C66" s="7">
        <v>27873</v>
      </c>
      <c r="D66" s="113">
        <v>4</v>
      </c>
      <c r="E66" s="118"/>
      <c r="F66" s="30">
        <v>490</v>
      </c>
      <c r="G66" s="30">
        <v>19600</v>
      </c>
      <c r="H66" s="30" t="s">
        <v>42</v>
      </c>
      <c r="I66" s="30">
        <v>20090</v>
      </c>
      <c r="J66" s="30">
        <v>15000</v>
      </c>
      <c r="K66" s="30">
        <v>4650</v>
      </c>
      <c r="L66" s="30">
        <v>19650</v>
      </c>
      <c r="M66" s="30">
        <v>440</v>
      </c>
      <c r="N66" s="30" t="s">
        <v>42</v>
      </c>
      <c r="O66" s="30" t="s">
        <v>42</v>
      </c>
      <c r="P66" s="124">
        <f t="shared" si="1"/>
        <v>490</v>
      </c>
      <c r="Q66" s="124">
        <f t="shared" si="2"/>
        <v>19600</v>
      </c>
      <c r="R66" s="124" t="e">
        <f t="shared" si="3"/>
        <v>#VALUE!</v>
      </c>
      <c r="S66" s="124">
        <f t="shared" si="4"/>
        <v>20090</v>
      </c>
      <c r="T66" s="124">
        <f t="shared" si="5"/>
        <v>15000</v>
      </c>
      <c r="U66" s="124">
        <f t="shared" si="6"/>
        <v>4650</v>
      </c>
      <c r="V66" s="124">
        <f t="shared" si="7"/>
        <v>19650</v>
      </c>
      <c r="W66" s="124">
        <f t="shared" si="8"/>
        <v>440</v>
      </c>
    </row>
    <row r="67" spans="1:23" ht="11.25" customHeight="1" x14ac:dyDescent="0.15">
      <c r="A67" s="63" t="s">
        <v>58</v>
      </c>
      <c r="B67" s="2" t="s">
        <v>27</v>
      </c>
      <c r="C67" s="7">
        <v>27891</v>
      </c>
      <c r="D67" s="113">
        <v>5</v>
      </c>
      <c r="E67" s="118"/>
      <c r="F67" s="30" t="s">
        <v>42</v>
      </c>
      <c r="G67" s="30" t="s">
        <v>42</v>
      </c>
      <c r="H67" s="30" t="s">
        <v>42</v>
      </c>
      <c r="I67" s="30" t="s">
        <v>42</v>
      </c>
      <c r="J67" s="30" t="s">
        <v>42</v>
      </c>
      <c r="K67" s="30" t="s">
        <v>42</v>
      </c>
      <c r="L67" s="30" t="s">
        <v>42</v>
      </c>
      <c r="M67" s="30" t="s">
        <v>42</v>
      </c>
      <c r="N67" s="30" t="s">
        <v>42</v>
      </c>
      <c r="O67" s="30" t="s">
        <v>42</v>
      </c>
      <c r="P67" s="124" t="e">
        <f t="shared" si="1"/>
        <v>#VALUE!</v>
      </c>
      <c r="Q67" s="124" t="e">
        <f t="shared" si="2"/>
        <v>#VALUE!</v>
      </c>
      <c r="R67" s="124" t="e">
        <f t="shared" si="3"/>
        <v>#VALUE!</v>
      </c>
      <c r="S67" s="124" t="e">
        <f t="shared" si="4"/>
        <v>#VALUE!</v>
      </c>
      <c r="T67" s="124" t="e">
        <f t="shared" si="5"/>
        <v>#VALUE!</v>
      </c>
      <c r="U67" s="124" t="e">
        <f t="shared" si="6"/>
        <v>#VALUE!</v>
      </c>
      <c r="V67" s="124" t="e">
        <f t="shared" si="7"/>
        <v>#VALUE!</v>
      </c>
      <c r="W67" s="124" t="e">
        <f t="shared" si="8"/>
        <v>#VALUE!</v>
      </c>
    </row>
    <row r="68" spans="1:23" ht="11.25" customHeight="1" x14ac:dyDescent="0.15">
      <c r="A68" s="63" t="s">
        <v>58</v>
      </c>
      <c r="B68" s="2" t="s">
        <v>27</v>
      </c>
      <c r="C68" s="7">
        <v>27921</v>
      </c>
      <c r="D68" s="113">
        <v>6</v>
      </c>
      <c r="E68" s="118"/>
      <c r="F68" s="30">
        <v>370</v>
      </c>
      <c r="G68" s="30">
        <v>19600</v>
      </c>
      <c r="H68" s="30" t="s">
        <v>42</v>
      </c>
      <c r="I68" s="30">
        <v>19970</v>
      </c>
      <c r="J68" s="30">
        <v>14900</v>
      </c>
      <c r="K68" s="30">
        <v>4650</v>
      </c>
      <c r="L68" s="30">
        <v>19550</v>
      </c>
      <c r="M68" s="30">
        <v>420</v>
      </c>
      <c r="N68" s="30" t="s">
        <v>42</v>
      </c>
      <c r="O68" s="30" t="s">
        <v>42</v>
      </c>
      <c r="P68" s="124" t="e">
        <f t="shared" ref="P68:P131" si="9">F68-F67</f>
        <v>#VALUE!</v>
      </c>
      <c r="Q68" s="124" t="e">
        <f t="shared" ref="Q68:Q131" si="10">G68-G67</f>
        <v>#VALUE!</v>
      </c>
      <c r="R68" s="124" t="e">
        <f t="shared" ref="R68:R131" si="11">H68-H67</f>
        <v>#VALUE!</v>
      </c>
      <c r="S68" s="124" t="e">
        <f t="shared" ref="S68:S131" si="12">I68-I67</f>
        <v>#VALUE!</v>
      </c>
      <c r="T68" s="124" t="e">
        <f t="shared" ref="T68:T131" si="13">J68-J67</f>
        <v>#VALUE!</v>
      </c>
      <c r="U68" s="124" t="e">
        <f t="shared" ref="U68:U131" si="14">K68-K67</f>
        <v>#VALUE!</v>
      </c>
      <c r="V68" s="124" t="e">
        <f t="shared" ref="V68:V131" si="15">L68-L67</f>
        <v>#VALUE!</v>
      </c>
      <c r="W68" s="124" t="e">
        <f t="shared" ref="W68:W131" si="16">M68-M67</f>
        <v>#VALUE!</v>
      </c>
    </row>
    <row r="69" spans="1:23" ht="11.25" customHeight="1" x14ac:dyDescent="0.15">
      <c r="A69" s="63" t="s">
        <v>58</v>
      </c>
      <c r="B69" s="2" t="s">
        <v>27</v>
      </c>
      <c r="C69" s="7">
        <v>27954</v>
      </c>
      <c r="D69" s="113">
        <v>7</v>
      </c>
      <c r="E69" s="118"/>
      <c r="F69" s="30">
        <v>560</v>
      </c>
      <c r="G69" s="30">
        <v>19475</v>
      </c>
      <c r="H69" s="30" t="s">
        <v>42</v>
      </c>
      <c r="I69" s="30">
        <v>20035</v>
      </c>
      <c r="J69" s="30">
        <v>14875</v>
      </c>
      <c r="K69" s="30">
        <v>4750</v>
      </c>
      <c r="L69" s="30">
        <v>19625</v>
      </c>
      <c r="M69" s="30">
        <v>410</v>
      </c>
      <c r="N69" s="30" t="s">
        <v>42</v>
      </c>
      <c r="O69" s="30" t="s">
        <v>42</v>
      </c>
      <c r="P69" s="124">
        <f t="shared" si="9"/>
        <v>190</v>
      </c>
      <c r="Q69" s="124">
        <f t="shared" si="10"/>
        <v>-125</v>
      </c>
      <c r="R69" s="124" t="e">
        <f t="shared" si="11"/>
        <v>#VALUE!</v>
      </c>
      <c r="S69" s="124">
        <f t="shared" si="12"/>
        <v>65</v>
      </c>
      <c r="T69" s="124">
        <f t="shared" si="13"/>
        <v>-25</v>
      </c>
      <c r="U69" s="124">
        <f t="shared" si="14"/>
        <v>100</v>
      </c>
      <c r="V69" s="124">
        <f t="shared" si="15"/>
        <v>75</v>
      </c>
      <c r="W69" s="124">
        <f t="shared" si="16"/>
        <v>-10</v>
      </c>
    </row>
    <row r="70" spans="1:23" ht="11.25" customHeight="1" x14ac:dyDescent="0.15">
      <c r="A70" s="63" t="s">
        <v>58</v>
      </c>
      <c r="B70" s="2" t="s">
        <v>27</v>
      </c>
      <c r="C70" s="7">
        <v>27985</v>
      </c>
      <c r="D70" s="113">
        <v>8</v>
      </c>
      <c r="E70" s="118"/>
      <c r="F70" s="30">
        <v>410</v>
      </c>
      <c r="G70" s="30">
        <v>19000</v>
      </c>
      <c r="H70" s="30" t="s">
        <v>42</v>
      </c>
      <c r="I70" s="30">
        <v>19410</v>
      </c>
      <c r="J70" s="30">
        <v>14400</v>
      </c>
      <c r="K70" s="30">
        <v>4650</v>
      </c>
      <c r="L70" s="30">
        <v>19050</v>
      </c>
      <c r="M70" s="30">
        <v>360</v>
      </c>
      <c r="N70" s="30" t="s">
        <v>42</v>
      </c>
      <c r="O70" s="30" t="s">
        <v>42</v>
      </c>
      <c r="P70" s="124">
        <f t="shared" si="9"/>
        <v>-150</v>
      </c>
      <c r="Q70" s="124">
        <f t="shared" si="10"/>
        <v>-475</v>
      </c>
      <c r="R70" s="124" t="e">
        <f t="shared" si="11"/>
        <v>#VALUE!</v>
      </c>
      <c r="S70" s="124">
        <f t="shared" si="12"/>
        <v>-625</v>
      </c>
      <c r="T70" s="124">
        <f t="shared" si="13"/>
        <v>-475</v>
      </c>
      <c r="U70" s="124">
        <f t="shared" si="14"/>
        <v>-100</v>
      </c>
      <c r="V70" s="124">
        <f t="shared" si="15"/>
        <v>-575</v>
      </c>
      <c r="W70" s="124">
        <f t="shared" si="16"/>
        <v>-50</v>
      </c>
    </row>
    <row r="71" spans="1:23" ht="11.25" customHeight="1" x14ac:dyDescent="0.15">
      <c r="A71" s="63" t="s">
        <v>58</v>
      </c>
      <c r="B71" s="2" t="s">
        <v>27</v>
      </c>
      <c r="C71" s="7">
        <v>28016</v>
      </c>
      <c r="D71" s="113">
        <v>9</v>
      </c>
      <c r="E71" s="118"/>
      <c r="F71" s="30">
        <v>410</v>
      </c>
      <c r="G71" s="30">
        <v>18640</v>
      </c>
      <c r="H71" s="30" t="s">
        <v>42</v>
      </c>
      <c r="I71" s="30">
        <v>19050</v>
      </c>
      <c r="J71" s="30">
        <v>14000</v>
      </c>
      <c r="K71" s="30">
        <v>4600</v>
      </c>
      <c r="L71" s="30">
        <v>18600</v>
      </c>
      <c r="M71" s="30">
        <v>450</v>
      </c>
      <c r="N71" s="30" t="s">
        <v>42</v>
      </c>
      <c r="O71" s="30" t="s">
        <v>42</v>
      </c>
      <c r="P71" s="124">
        <f t="shared" si="9"/>
        <v>0</v>
      </c>
      <c r="Q71" s="124">
        <f t="shared" si="10"/>
        <v>-360</v>
      </c>
      <c r="R71" s="124" t="e">
        <f t="shared" si="11"/>
        <v>#VALUE!</v>
      </c>
      <c r="S71" s="124">
        <f t="shared" si="12"/>
        <v>-360</v>
      </c>
      <c r="T71" s="124">
        <f t="shared" si="13"/>
        <v>-400</v>
      </c>
      <c r="U71" s="124">
        <f t="shared" si="14"/>
        <v>-50</v>
      </c>
      <c r="V71" s="124">
        <f t="shared" si="15"/>
        <v>-450</v>
      </c>
      <c r="W71" s="124">
        <f t="shared" si="16"/>
        <v>90</v>
      </c>
    </row>
    <row r="72" spans="1:23" ht="11.25" customHeight="1" x14ac:dyDescent="0.15">
      <c r="A72" s="63" t="s">
        <v>58</v>
      </c>
      <c r="B72" s="2" t="s">
        <v>27</v>
      </c>
      <c r="C72" s="7">
        <v>28046</v>
      </c>
      <c r="D72" s="113">
        <v>10</v>
      </c>
      <c r="E72" s="118"/>
      <c r="F72" s="30">
        <v>390</v>
      </c>
      <c r="G72" s="30">
        <v>18640</v>
      </c>
      <c r="H72" s="30" t="s">
        <v>42</v>
      </c>
      <c r="I72" s="30">
        <v>19030</v>
      </c>
      <c r="J72" s="30">
        <v>13750</v>
      </c>
      <c r="K72" s="30">
        <v>4800</v>
      </c>
      <c r="L72" s="30">
        <v>18550</v>
      </c>
      <c r="M72" s="30">
        <v>480</v>
      </c>
      <c r="N72" s="30" t="s">
        <v>42</v>
      </c>
      <c r="O72" s="30" t="s">
        <v>42</v>
      </c>
      <c r="P72" s="124">
        <f t="shared" si="9"/>
        <v>-20</v>
      </c>
      <c r="Q72" s="124">
        <f t="shared" si="10"/>
        <v>0</v>
      </c>
      <c r="R72" s="124" t="e">
        <f t="shared" si="11"/>
        <v>#VALUE!</v>
      </c>
      <c r="S72" s="124">
        <f t="shared" si="12"/>
        <v>-20</v>
      </c>
      <c r="T72" s="124">
        <f t="shared" si="13"/>
        <v>-250</v>
      </c>
      <c r="U72" s="124">
        <f t="shared" si="14"/>
        <v>200</v>
      </c>
      <c r="V72" s="124">
        <f t="shared" si="15"/>
        <v>-50</v>
      </c>
      <c r="W72" s="124">
        <f t="shared" si="16"/>
        <v>30</v>
      </c>
    </row>
    <row r="73" spans="1:23" ht="11.25" customHeight="1" x14ac:dyDescent="0.15">
      <c r="A73" s="63" t="s">
        <v>58</v>
      </c>
      <c r="B73" s="2" t="s">
        <v>27</v>
      </c>
      <c r="C73" s="7">
        <v>28075</v>
      </c>
      <c r="D73" s="113">
        <v>11</v>
      </c>
      <c r="E73" s="118"/>
      <c r="F73" s="30">
        <v>355</v>
      </c>
      <c r="G73" s="30">
        <v>18760</v>
      </c>
      <c r="H73" s="30" t="s">
        <v>42</v>
      </c>
      <c r="I73" s="30">
        <v>19115</v>
      </c>
      <c r="J73" s="30">
        <v>13750</v>
      </c>
      <c r="K73" s="30">
        <v>4800</v>
      </c>
      <c r="L73" s="30">
        <v>18550</v>
      </c>
      <c r="M73" s="30">
        <v>565</v>
      </c>
      <c r="N73" s="30" t="s">
        <v>42</v>
      </c>
      <c r="O73" s="30" t="s">
        <v>42</v>
      </c>
      <c r="P73" s="124">
        <f t="shared" si="9"/>
        <v>-35</v>
      </c>
      <c r="Q73" s="124">
        <f t="shared" si="10"/>
        <v>120</v>
      </c>
      <c r="R73" s="124" t="e">
        <f t="shared" si="11"/>
        <v>#VALUE!</v>
      </c>
      <c r="S73" s="124">
        <f t="shared" si="12"/>
        <v>85</v>
      </c>
      <c r="T73" s="124">
        <f t="shared" si="13"/>
        <v>0</v>
      </c>
      <c r="U73" s="124">
        <f t="shared" si="14"/>
        <v>0</v>
      </c>
      <c r="V73" s="124">
        <f t="shared" si="15"/>
        <v>0</v>
      </c>
      <c r="W73" s="124">
        <f t="shared" si="16"/>
        <v>85</v>
      </c>
    </row>
    <row r="74" spans="1:23" ht="11.25" customHeight="1" x14ac:dyDescent="0.15">
      <c r="A74" s="63" t="s">
        <v>58</v>
      </c>
      <c r="B74" s="2" t="s">
        <v>27</v>
      </c>
      <c r="C74" s="7">
        <v>28107</v>
      </c>
      <c r="D74" s="113">
        <v>12</v>
      </c>
      <c r="E74" s="118"/>
      <c r="F74" s="30" t="s">
        <v>42</v>
      </c>
      <c r="G74" s="30" t="s">
        <v>42</v>
      </c>
      <c r="H74" s="30" t="s">
        <v>42</v>
      </c>
      <c r="I74" s="30" t="s">
        <v>42</v>
      </c>
      <c r="J74" s="30" t="s">
        <v>42</v>
      </c>
      <c r="K74" s="30" t="s">
        <v>42</v>
      </c>
      <c r="L74" s="30" t="s">
        <v>42</v>
      </c>
      <c r="M74" s="30" t="s">
        <v>42</v>
      </c>
      <c r="N74" s="30" t="s">
        <v>42</v>
      </c>
      <c r="O74" s="30" t="s">
        <v>42</v>
      </c>
      <c r="P74" s="124" t="e">
        <f t="shared" si="9"/>
        <v>#VALUE!</v>
      </c>
      <c r="Q74" s="124" t="e">
        <f t="shared" si="10"/>
        <v>#VALUE!</v>
      </c>
      <c r="R74" s="124" t="e">
        <f t="shared" si="11"/>
        <v>#VALUE!</v>
      </c>
      <c r="S74" s="124" t="e">
        <f t="shared" si="12"/>
        <v>#VALUE!</v>
      </c>
      <c r="T74" s="124" t="e">
        <f t="shared" si="13"/>
        <v>#VALUE!</v>
      </c>
      <c r="U74" s="124" t="e">
        <f t="shared" si="14"/>
        <v>#VALUE!</v>
      </c>
      <c r="V74" s="124" t="e">
        <f t="shared" si="15"/>
        <v>#VALUE!</v>
      </c>
      <c r="W74" s="124" t="e">
        <f t="shared" si="16"/>
        <v>#VALUE!</v>
      </c>
    </row>
    <row r="75" spans="1:23" ht="11.25" customHeight="1" x14ac:dyDescent="0.15">
      <c r="A75" s="63" t="s">
        <v>58</v>
      </c>
      <c r="B75" s="2" t="s">
        <v>27</v>
      </c>
      <c r="C75" s="7">
        <v>28151</v>
      </c>
      <c r="D75" s="113">
        <v>1</v>
      </c>
      <c r="E75" s="118"/>
      <c r="F75" s="30">
        <v>355</v>
      </c>
      <c r="G75" s="30">
        <v>19440</v>
      </c>
      <c r="H75" s="30" t="s">
        <v>42</v>
      </c>
      <c r="I75" s="30">
        <v>19795</v>
      </c>
      <c r="J75" s="30">
        <v>14500</v>
      </c>
      <c r="K75" s="30">
        <v>4800</v>
      </c>
      <c r="L75" s="30">
        <v>19300</v>
      </c>
      <c r="M75" s="30">
        <v>495</v>
      </c>
      <c r="N75" s="30" t="s">
        <v>42</v>
      </c>
      <c r="O75" s="30" t="s">
        <v>42</v>
      </c>
      <c r="P75" s="124" t="e">
        <f t="shared" si="9"/>
        <v>#VALUE!</v>
      </c>
      <c r="Q75" s="124" t="e">
        <f t="shared" si="10"/>
        <v>#VALUE!</v>
      </c>
      <c r="R75" s="124" t="e">
        <f t="shared" si="11"/>
        <v>#VALUE!</v>
      </c>
      <c r="S75" s="124" t="e">
        <f t="shared" si="12"/>
        <v>#VALUE!</v>
      </c>
      <c r="T75" s="124" t="e">
        <f t="shared" si="13"/>
        <v>#VALUE!</v>
      </c>
      <c r="U75" s="124" t="e">
        <f t="shared" si="14"/>
        <v>#VALUE!</v>
      </c>
      <c r="V75" s="124" t="e">
        <f t="shared" si="15"/>
        <v>#VALUE!</v>
      </c>
      <c r="W75" s="124" t="e">
        <f t="shared" si="16"/>
        <v>#VALUE!</v>
      </c>
    </row>
    <row r="76" spans="1:23" ht="11.25" customHeight="1" x14ac:dyDescent="0.15">
      <c r="A76" s="63" t="s">
        <v>58</v>
      </c>
      <c r="B76" s="2" t="s">
        <v>27</v>
      </c>
      <c r="C76" s="7"/>
      <c r="D76" s="113">
        <v>2</v>
      </c>
      <c r="E76" s="118"/>
      <c r="P76" s="124">
        <f t="shared" si="9"/>
        <v>-355</v>
      </c>
      <c r="Q76" s="124">
        <f t="shared" si="10"/>
        <v>-19440</v>
      </c>
      <c r="R76" s="124" t="e">
        <f t="shared" si="11"/>
        <v>#VALUE!</v>
      </c>
      <c r="S76" s="124">
        <f t="shared" si="12"/>
        <v>-19795</v>
      </c>
      <c r="T76" s="124">
        <f t="shared" si="13"/>
        <v>-14500</v>
      </c>
      <c r="U76" s="124">
        <f t="shared" si="14"/>
        <v>-4800</v>
      </c>
      <c r="V76" s="124">
        <f t="shared" si="15"/>
        <v>-19300</v>
      </c>
      <c r="W76" s="124">
        <f t="shared" si="16"/>
        <v>-495</v>
      </c>
    </row>
    <row r="77" spans="1:23" ht="11.25" customHeight="1" x14ac:dyDescent="0.15">
      <c r="A77" s="63" t="s">
        <v>58</v>
      </c>
      <c r="B77" s="2" t="s">
        <v>27</v>
      </c>
      <c r="C77" s="7">
        <v>28206</v>
      </c>
      <c r="D77" s="113">
        <v>3</v>
      </c>
      <c r="E77" s="118"/>
      <c r="F77" s="30">
        <v>355</v>
      </c>
      <c r="G77" s="30">
        <v>19400</v>
      </c>
      <c r="H77" s="30" t="s">
        <v>42</v>
      </c>
      <c r="I77" s="30">
        <v>19755</v>
      </c>
      <c r="J77" s="30">
        <v>14600</v>
      </c>
      <c r="K77" s="30">
        <v>4700</v>
      </c>
      <c r="L77" s="30">
        <v>19300</v>
      </c>
      <c r="M77" s="30">
        <v>455</v>
      </c>
      <c r="N77" s="30" t="s">
        <v>42</v>
      </c>
      <c r="O77" s="30" t="s">
        <v>42</v>
      </c>
      <c r="P77" s="124">
        <f t="shared" si="9"/>
        <v>355</v>
      </c>
      <c r="Q77" s="124">
        <f t="shared" si="10"/>
        <v>19400</v>
      </c>
      <c r="R77" s="124" t="e">
        <f t="shared" si="11"/>
        <v>#VALUE!</v>
      </c>
      <c r="S77" s="124">
        <f t="shared" si="12"/>
        <v>19755</v>
      </c>
      <c r="T77" s="124">
        <f t="shared" si="13"/>
        <v>14600</v>
      </c>
      <c r="U77" s="124">
        <f t="shared" si="14"/>
        <v>4700</v>
      </c>
      <c r="V77" s="124">
        <f t="shared" si="15"/>
        <v>19300</v>
      </c>
      <c r="W77" s="124">
        <f t="shared" si="16"/>
        <v>455</v>
      </c>
    </row>
    <row r="78" spans="1:23" ht="11.25" customHeight="1" x14ac:dyDescent="0.15">
      <c r="A78" s="63" t="s">
        <v>58</v>
      </c>
      <c r="B78" s="2" t="s">
        <v>27</v>
      </c>
      <c r="C78" s="7">
        <v>28237</v>
      </c>
      <c r="D78" s="113">
        <v>4</v>
      </c>
      <c r="E78" s="118"/>
      <c r="F78" s="30">
        <v>355</v>
      </c>
      <c r="G78" s="30">
        <v>19400</v>
      </c>
      <c r="H78" s="30" t="s">
        <v>42</v>
      </c>
      <c r="I78" s="30">
        <v>19755</v>
      </c>
      <c r="J78" s="30">
        <v>14600</v>
      </c>
      <c r="K78" s="30">
        <v>4800</v>
      </c>
      <c r="L78" s="30">
        <v>19400</v>
      </c>
      <c r="M78" s="30">
        <v>355</v>
      </c>
      <c r="N78" s="30">
        <v>225</v>
      </c>
      <c r="O78" s="30">
        <v>250</v>
      </c>
      <c r="P78" s="124">
        <f t="shared" si="9"/>
        <v>0</v>
      </c>
      <c r="Q78" s="124">
        <f t="shared" si="10"/>
        <v>0</v>
      </c>
      <c r="R78" s="124" t="e">
        <f t="shared" si="11"/>
        <v>#VALUE!</v>
      </c>
      <c r="S78" s="124">
        <f t="shared" si="12"/>
        <v>0</v>
      </c>
      <c r="T78" s="124">
        <f t="shared" si="13"/>
        <v>0</v>
      </c>
      <c r="U78" s="124">
        <f t="shared" si="14"/>
        <v>100</v>
      </c>
      <c r="V78" s="124">
        <f t="shared" si="15"/>
        <v>100</v>
      </c>
      <c r="W78" s="124">
        <f t="shared" si="16"/>
        <v>-100</v>
      </c>
    </row>
    <row r="79" spans="1:23" ht="11.25" customHeight="1" x14ac:dyDescent="0.15">
      <c r="A79" s="63" t="s">
        <v>58</v>
      </c>
      <c r="B79" s="88" t="s">
        <v>101</v>
      </c>
      <c r="C79" s="7">
        <v>28256</v>
      </c>
      <c r="D79" s="113">
        <v>5</v>
      </c>
      <c r="E79" s="118"/>
      <c r="F79" s="30">
        <v>355</v>
      </c>
      <c r="G79" s="30">
        <v>19400</v>
      </c>
      <c r="H79" s="30" t="s">
        <v>42</v>
      </c>
      <c r="I79" s="30">
        <v>19755</v>
      </c>
      <c r="J79" s="30">
        <v>14600</v>
      </c>
      <c r="K79" s="30">
        <v>4800</v>
      </c>
      <c r="L79" s="30">
        <v>19400</v>
      </c>
      <c r="M79" s="30">
        <v>355</v>
      </c>
      <c r="N79" s="30">
        <v>225</v>
      </c>
      <c r="O79" s="30">
        <v>250</v>
      </c>
      <c r="P79" s="124">
        <f t="shared" si="9"/>
        <v>0</v>
      </c>
      <c r="Q79" s="124">
        <f t="shared" si="10"/>
        <v>0</v>
      </c>
      <c r="R79" s="124" t="e">
        <f t="shared" si="11"/>
        <v>#VALUE!</v>
      </c>
      <c r="S79" s="124">
        <f t="shared" si="12"/>
        <v>0</v>
      </c>
      <c r="T79" s="124">
        <f t="shared" si="13"/>
        <v>0</v>
      </c>
      <c r="U79" s="124">
        <f t="shared" si="14"/>
        <v>0</v>
      </c>
      <c r="V79" s="124">
        <f t="shared" si="15"/>
        <v>0</v>
      </c>
      <c r="W79" s="124">
        <f t="shared" si="16"/>
        <v>0</v>
      </c>
    </row>
    <row r="80" spans="1:23" ht="11.25" customHeight="1" x14ac:dyDescent="0.15">
      <c r="A80" s="63" t="s">
        <v>58</v>
      </c>
      <c r="B80" s="88" t="s">
        <v>101</v>
      </c>
      <c r="C80" s="7">
        <v>28285</v>
      </c>
      <c r="D80" s="113">
        <v>6</v>
      </c>
      <c r="E80" s="118"/>
      <c r="F80" s="30" t="s">
        <v>42</v>
      </c>
      <c r="G80" s="30" t="s">
        <v>42</v>
      </c>
      <c r="H80" s="30" t="s">
        <v>42</v>
      </c>
      <c r="I80" s="30" t="s">
        <v>42</v>
      </c>
      <c r="J80" s="30" t="s">
        <v>42</v>
      </c>
      <c r="K80" s="30" t="s">
        <v>42</v>
      </c>
      <c r="L80" s="30" t="s">
        <v>42</v>
      </c>
      <c r="M80" s="30" t="s">
        <v>42</v>
      </c>
      <c r="N80" s="30" t="s">
        <v>42</v>
      </c>
      <c r="O80" s="30" t="s">
        <v>42</v>
      </c>
      <c r="P80" s="124" t="e">
        <f t="shared" si="9"/>
        <v>#VALUE!</v>
      </c>
      <c r="Q80" s="124" t="e">
        <f t="shared" si="10"/>
        <v>#VALUE!</v>
      </c>
      <c r="R80" s="124" t="e">
        <f t="shared" si="11"/>
        <v>#VALUE!</v>
      </c>
      <c r="S80" s="124" t="e">
        <f t="shared" si="12"/>
        <v>#VALUE!</v>
      </c>
      <c r="T80" s="124" t="e">
        <f t="shared" si="13"/>
        <v>#VALUE!</v>
      </c>
      <c r="U80" s="124" t="e">
        <f t="shared" si="14"/>
        <v>#VALUE!</v>
      </c>
      <c r="V80" s="124" t="e">
        <f t="shared" si="15"/>
        <v>#VALUE!</v>
      </c>
      <c r="W80" s="124" t="e">
        <f t="shared" si="16"/>
        <v>#VALUE!</v>
      </c>
    </row>
    <row r="81" spans="1:23" ht="11.25" customHeight="1" x14ac:dyDescent="0.15">
      <c r="A81" s="63" t="s">
        <v>58</v>
      </c>
      <c r="B81" s="88" t="s">
        <v>101</v>
      </c>
      <c r="C81" s="7">
        <v>28319</v>
      </c>
      <c r="D81" s="113">
        <v>7</v>
      </c>
      <c r="E81" s="118"/>
      <c r="F81" s="30">
        <v>355</v>
      </c>
      <c r="G81" s="30">
        <v>19160</v>
      </c>
      <c r="H81" s="30" t="s">
        <v>42</v>
      </c>
      <c r="I81" s="30">
        <v>19515</v>
      </c>
      <c r="J81" s="30">
        <v>14360</v>
      </c>
      <c r="K81" s="30">
        <v>4800</v>
      </c>
      <c r="L81" s="30">
        <v>19160</v>
      </c>
      <c r="M81" s="30">
        <v>355</v>
      </c>
      <c r="N81" s="30">
        <v>205</v>
      </c>
      <c r="O81" s="30">
        <v>205</v>
      </c>
      <c r="P81" s="124" t="e">
        <f t="shared" si="9"/>
        <v>#VALUE!</v>
      </c>
      <c r="Q81" s="124" t="e">
        <f t="shared" si="10"/>
        <v>#VALUE!</v>
      </c>
      <c r="R81" s="124" t="e">
        <f t="shared" si="11"/>
        <v>#VALUE!</v>
      </c>
      <c r="S81" s="124" t="e">
        <f t="shared" si="12"/>
        <v>#VALUE!</v>
      </c>
      <c r="T81" s="124" t="e">
        <f t="shared" si="13"/>
        <v>#VALUE!</v>
      </c>
      <c r="U81" s="124" t="e">
        <f t="shared" si="14"/>
        <v>#VALUE!</v>
      </c>
      <c r="V81" s="124" t="e">
        <f t="shared" si="15"/>
        <v>#VALUE!</v>
      </c>
      <c r="W81" s="124" t="e">
        <f t="shared" si="16"/>
        <v>#VALUE!</v>
      </c>
    </row>
    <row r="82" spans="1:23" ht="11.25" customHeight="1" x14ac:dyDescent="0.15">
      <c r="A82" s="63" t="s">
        <v>58</v>
      </c>
      <c r="B82" s="88" t="s">
        <v>101</v>
      </c>
      <c r="C82" s="7">
        <v>28349</v>
      </c>
      <c r="D82" s="113">
        <v>8</v>
      </c>
      <c r="E82" s="118"/>
      <c r="F82" s="30">
        <v>355</v>
      </c>
      <c r="G82" s="30">
        <v>19040</v>
      </c>
      <c r="H82" s="30" t="s">
        <v>42</v>
      </c>
      <c r="I82" s="30">
        <v>19395</v>
      </c>
      <c r="J82" s="30">
        <v>14360</v>
      </c>
      <c r="K82" s="30">
        <v>4700</v>
      </c>
      <c r="L82" s="30">
        <v>19060</v>
      </c>
      <c r="M82" s="30">
        <v>335</v>
      </c>
      <c r="N82" s="30">
        <v>200</v>
      </c>
      <c r="O82" s="30">
        <v>200</v>
      </c>
      <c r="P82" s="124">
        <f t="shared" si="9"/>
        <v>0</v>
      </c>
      <c r="Q82" s="124">
        <f t="shared" si="10"/>
        <v>-120</v>
      </c>
      <c r="R82" s="124" t="e">
        <f t="shared" si="11"/>
        <v>#VALUE!</v>
      </c>
      <c r="S82" s="124">
        <f t="shared" si="12"/>
        <v>-120</v>
      </c>
      <c r="T82" s="124">
        <f t="shared" si="13"/>
        <v>0</v>
      </c>
      <c r="U82" s="124">
        <f t="shared" si="14"/>
        <v>-100</v>
      </c>
      <c r="V82" s="124">
        <f t="shared" si="15"/>
        <v>-100</v>
      </c>
      <c r="W82" s="124">
        <f t="shared" si="16"/>
        <v>-20</v>
      </c>
    </row>
    <row r="83" spans="1:23" ht="11.25" customHeight="1" x14ac:dyDescent="0.15">
      <c r="A83" s="63" t="s">
        <v>58</v>
      </c>
      <c r="B83" s="88" t="s">
        <v>101</v>
      </c>
      <c r="C83" s="7">
        <v>28381</v>
      </c>
      <c r="D83" s="113">
        <v>9</v>
      </c>
      <c r="E83" s="118"/>
      <c r="F83" s="30">
        <v>355</v>
      </c>
      <c r="G83" s="30">
        <v>18560</v>
      </c>
      <c r="H83" s="30" t="s">
        <v>42</v>
      </c>
      <c r="I83" s="30">
        <v>18915</v>
      </c>
      <c r="J83" s="30">
        <v>14000</v>
      </c>
      <c r="K83" s="30">
        <v>4600</v>
      </c>
      <c r="L83" s="30">
        <v>18600</v>
      </c>
      <c r="M83" s="30">
        <v>315</v>
      </c>
      <c r="N83" s="30">
        <v>200</v>
      </c>
      <c r="O83" s="30">
        <v>200</v>
      </c>
      <c r="P83" s="124">
        <f t="shared" si="9"/>
        <v>0</v>
      </c>
      <c r="Q83" s="124">
        <f t="shared" si="10"/>
        <v>-480</v>
      </c>
      <c r="R83" s="124" t="e">
        <f t="shared" si="11"/>
        <v>#VALUE!</v>
      </c>
      <c r="S83" s="124">
        <f t="shared" si="12"/>
        <v>-480</v>
      </c>
      <c r="T83" s="124">
        <f t="shared" si="13"/>
        <v>-360</v>
      </c>
      <c r="U83" s="124">
        <f t="shared" si="14"/>
        <v>-100</v>
      </c>
      <c r="V83" s="124">
        <f t="shared" si="15"/>
        <v>-460</v>
      </c>
      <c r="W83" s="124">
        <f t="shared" si="16"/>
        <v>-20</v>
      </c>
    </row>
    <row r="84" spans="1:23" ht="11.25" customHeight="1" x14ac:dyDescent="0.15">
      <c r="A84" s="63" t="s">
        <v>58</v>
      </c>
      <c r="B84" s="88" t="s">
        <v>101</v>
      </c>
      <c r="C84" s="7">
        <v>28411</v>
      </c>
      <c r="D84" s="113">
        <v>10</v>
      </c>
      <c r="E84" s="118"/>
      <c r="F84" s="30">
        <v>355</v>
      </c>
      <c r="G84" s="30">
        <v>18525</v>
      </c>
      <c r="H84" s="30" t="s">
        <v>42</v>
      </c>
      <c r="I84" s="30">
        <v>18880</v>
      </c>
      <c r="J84" s="30">
        <v>14080</v>
      </c>
      <c r="K84" s="30">
        <v>4500</v>
      </c>
      <c r="L84" s="30">
        <v>18580</v>
      </c>
      <c r="M84" s="30">
        <v>300</v>
      </c>
      <c r="N84" s="30">
        <v>200</v>
      </c>
      <c r="O84" s="30">
        <v>200</v>
      </c>
      <c r="P84" s="124">
        <f t="shared" si="9"/>
        <v>0</v>
      </c>
      <c r="Q84" s="124">
        <f t="shared" si="10"/>
        <v>-35</v>
      </c>
      <c r="R84" s="124" t="e">
        <f t="shared" si="11"/>
        <v>#VALUE!</v>
      </c>
      <c r="S84" s="124">
        <f t="shared" si="12"/>
        <v>-35</v>
      </c>
      <c r="T84" s="124">
        <f t="shared" si="13"/>
        <v>80</v>
      </c>
      <c r="U84" s="124">
        <f t="shared" si="14"/>
        <v>-100</v>
      </c>
      <c r="V84" s="124">
        <f t="shared" si="15"/>
        <v>-20</v>
      </c>
      <c r="W84" s="124">
        <f t="shared" si="16"/>
        <v>-15</v>
      </c>
    </row>
    <row r="85" spans="1:23" ht="11.25" customHeight="1" x14ac:dyDescent="0.15">
      <c r="A85" s="63" t="s">
        <v>58</v>
      </c>
      <c r="B85" s="88" t="s">
        <v>101</v>
      </c>
      <c r="C85" s="7">
        <v>28440</v>
      </c>
      <c r="D85" s="113">
        <v>11</v>
      </c>
      <c r="E85" s="118"/>
      <c r="F85" s="30">
        <v>355</v>
      </c>
      <c r="G85" s="30">
        <v>18488</v>
      </c>
      <c r="H85" s="30" t="s">
        <v>42</v>
      </c>
      <c r="I85" s="30">
        <v>18843</v>
      </c>
      <c r="J85" s="30">
        <v>14056</v>
      </c>
      <c r="K85" s="30">
        <v>4559</v>
      </c>
      <c r="L85" s="30">
        <v>18615</v>
      </c>
      <c r="M85" s="30">
        <v>228</v>
      </c>
      <c r="N85" s="30">
        <v>199.8</v>
      </c>
      <c r="O85" s="30">
        <v>199.8</v>
      </c>
      <c r="P85" s="124">
        <f t="shared" si="9"/>
        <v>0</v>
      </c>
      <c r="Q85" s="124">
        <f t="shared" si="10"/>
        <v>-37</v>
      </c>
      <c r="R85" s="124" t="e">
        <f t="shared" si="11"/>
        <v>#VALUE!</v>
      </c>
      <c r="S85" s="124">
        <f t="shared" si="12"/>
        <v>-37</v>
      </c>
      <c r="T85" s="124">
        <f t="shared" si="13"/>
        <v>-24</v>
      </c>
      <c r="U85" s="124">
        <f t="shared" si="14"/>
        <v>59</v>
      </c>
      <c r="V85" s="124">
        <f t="shared" si="15"/>
        <v>35</v>
      </c>
      <c r="W85" s="124">
        <f t="shared" si="16"/>
        <v>-72</v>
      </c>
    </row>
    <row r="86" spans="1:23" ht="11.25" customHeight="1" x14ac:dyDescent="0.15">
      <c r="A86" s="63" t="s">
        <v>58</v>
      </c>
      <c r="B86" s="88" t="s">
        <v>387</v>
      </c>
      <c r="C86" s="7"/>
      <c r="D86" s="113"/>
      <c r="E86" s="118"/>
      <c r="P86" s="124">
        <f t="shared" si="9"/>
        <v>-355</v>
      </c>
      <c r="Q86" s="124">
        <f t="shared" si="10"/>
        <v>-18488</v>
      </c>
      <c r="R86" s="124" t="e">
        <f t="shared" si="11"/>
        <v>#VALUE!</v>
      </c>
      <c r="S86" s="124">
        <f t="shared" si="12"/>
        <v>-18843</v>
      </c>
      <c r="T86" s="124">
        <f t="shared" si="13"/>
        <v>-14056</v>
      </c>
      <c r="U86" s="124">
        <f t="shared" si="14"/>
        <v>-4559</v>
      </c>
      <c r="V86" s="124">
        <f t="shared" si="15"/>
        <v>-18615</v>
      </c>
      <c r="W86" s="124">
        <f t="shared" si="16"/>
        <v>-228</v>
      </c>
    </row>
    <row r="87" spans="1:23" ht="11.25" customHeight="1" x14ac:dyDescent="0.15">
      <c r="A87" s="62" t="s">
        <v>57</v>
      </c>
      <c r="B87" s="2" t="s">
        <v>27</v>
      </c>
      <c r="C87" s="7">
        <v>28206</v>
      </c>
      <c r="D87" s="113">
        <v>3</v>
      </c>
      <c r="E87" s="118"/>
      <c r="F87" s="30">
        <v>355</v>
      </c>
      <c r="G87" s="30">
        <v>18170</v>
      </c>
      <c r="H87" s="30" t="s">
        <v>42</v>
      </c>
      <c r="I87" s="30">
        <v>18525</v>
      </c>
      <c r="J87" s="30">
        <v>13600</v>
      </c>
      <c r="K87" s="30">
        <v>4625</v>
      </c>
      <c r="L87" s="30">
        <v>18225</v>
      </c>
      <c r="M87" s="30">
        <v>300</v>
      </c>
      <c r="N87" s="30" t="s">
        <v>42</v>
      </c>
      <c r="O87" s="30" t="s">
        <v>42</v>
      </c>
      <c r="P87" s="124">
        <f t="shared" si="9"/>
        <v>355</v>
      </c>
      <c r="Q87" s="124">
        <f t="shared" si="10"/>
        <v>18170</v>
      </c>
      <c r="R87" s="124" t="e">
        <f t="shared" si="11"/>
        <v>#VALUE!</v>
      </c>
      <c r="S87" s="124">
        <f t="shared" si="12"/>
        <v>18525</v>
      </c>
      <c r="T87" s="124">
        <f t="shared" si="13"/>
        <v>13600</v>
      </c>
      <c r="U87" s="124">
        <f t="shared" si="14"/>
        <v>4625</v>
      </c>
      <c r="V87" s="124">
        <f t="shared" si="15"/>
        <v>18225</v>
      </c>
      <c r="W87" s="124">
        <f t="shared" si="16"/>
        <v>300</v>
      </c>
    </row>
    <row r="88" spans="1:23" ht="11.25" customHeight="1" x14ac:dyDescent="0.15">
      <c r="A88" s="63" t="s">
        <v>57</v>
      </c>
      <c r="B88" s="2" t="s">
        <v>27</v>
      </c>
      <c r="C88" s="7">
        <v>28237</v>
      </c>
      <c r="D88" s="113">
        <v>4</v>
      </c>
      <c r="E88" s="118"/>
      <c r="F88" s="30">
        <v>355</v>
      </c>
      <c r="G88" s="30">
        <v>19125</v>
      </c>
      <c r="H88" s="30" t="s">
        <v>42</v>
      </c>
      <c r="I88" s="30">
        <v>19480</v>
      </c>
      <c r="J88" s="30">
        <v>14425</v>
      </c>
      <c r="K88" s="30">
        <v>4750</v>
      </c>
      <c r="L88" s="30">
        <v>19175</v>
      </c>
      <c r="M88" s="30">
        <v>305</v>
      </c>
      <c r="N88" s="30">
        <v>162.5</v>
      </c>
      <c r="O88" s="30">
        <v>262.5</v>
      </c>
      <c r="P88" s="124">
        <f t="shared" si="9"/>
        <v>0</v>
      </c>
      <c r="Q88" s="124">
        <f t="shared" si="10"/>
        <v>955</v>
      </c>
      <c r="R88" s="124" t="e">
        <f t="shared" si="11"/>
        <v>#VALUE!</v>
      </c>
      <c r="S88" s="124">
        <f t="shared" si="12"/>
        <v>955</v>
      </c>
      <c r="T88" s="124">
        <f t="shared" si="13"/>
        <v>825</v>
      </c>
      <c r="U88" s="124">
        <f t="shared" si="14"/>
        <v>125</v>
      </c>
      <c r="V88" s="124">
        <f t="shared" si="15"/>
        <v>950</v>
      </c>
      <c r="W88" s="124">
        <f t="shared" si="16"/>
        <v>5</v>
      </c>
    </row>
    <row r="89" spans="1:23" ht="11.25" customHeight="1" x14ac:dyDescent="0.15">
      <c r="A89" s="63" t="s">
        <v>57</v>
      </c>
      <c r="B89" s="2" t="s">
        <v>27</v>
      </c>
      <c r="C89" s="7">
        <v>28256</v>
      </c>
      <c r="D89" s="113">
        <v>5</v>
      </c>
      <c r="E89" s="118"/>
      <c r="F89" s="30">
        <v>355</v>
      </c>
      <c r="G89" s="30">
        <v>19237.5</v>
      </c>
      <c r="H89" s="30" t="s">
        <v>42</v>
      </c>
      <c r="I89" s="30">
        <v>19592.5</v>
      </c>
      <c r="J89" s="30">
        <v>14537.5</v>
      </c>
      <c r="K89" s="30">
        <v>4750</v>
      </c>
      <c r="L89" s="30">
        <v>19287.5</v>
      </c>
      <c r="M89" s="30">
        <v>305</v>
      </c>
      <c r="N89" s="30">
        <v>162.5</v>
      </c>
      <c r="O89" s="30">
        <v>262.5</v>
      </c>
      <c r="P89" s="124">
        <f t="shared" si="9"/>
        <v>0</v>
      </c>
      <c r="Q89" s="124">
        <f t="shared" si="10"/>
        <v>112.5</v>
      </c>
      <c r="R89" s="124" t="e">
        <f t="shared" si="11"/>
        <v>#VALUE!</v>
      </c>
      <c r="S89" s="124">
        <f t="shared" si="12"/>
        <v>112.5</v>
      </c>
      <c r="T89" s="124">
        <f t="shared" si="13"/>
        <v>112.5</v>
      </c>
      <c r="U89" s="124">
        <f t="shared" si="14"/>
        <v>0</v>
      </c>
      <c r="V89" s="124">
        <f t="shared" si="15"/>
        <v>112.5</v>
      </c>
      <c r="W89" s="124">
        <f t="shared" si="16"/>
        <v>0</v>
      </c>
    </row>
    <row r="90" spans="1:23" ht="11.25" customHeight="1" x14ac:dyDescent="0.15">
      <c r="A90" s="63" t="s">
        <v>57</v>
      </c>
      <c r="B90" s="2" t="s">
        <v>27</v>
      </c>
      <c r="C90" s="7">
        <v>28285</v>
      </c>
      <c r="D90" s="113">
        <v>6</v>
      </c>
      <c r="E90" s="118"/>
      <c r="F90" s="30" t="s">
        <v>42</v>
      </c>
      <c r="G90" s="30" t="s">
        <v>42</v>
      </c>
      <c r="H90" s="30" t="s">
        <v>42</v>
      </c>
      <c r="I90" s="30" t="s">
        <v>42</v>
      </c>
      <c r="J90" s="30" t="s">
        <v>42</v>
      </c>
      <c r="K90" s="30" t="s">
        <v>42</v>
      </c>
      <c r="L90" s="30" t="s">
        <v>42</v>
      </c>
      <c r="M90" s="30" t="s">
        <v>42</v>
      </c>
      <c r="N90" s="30" t="s">
        <v>42</v>
      </c>
      <c r="O90" s="30" t="s">
        <v>42</v>
      </c>
      <c r="P90" s="124" t="e">
        <f t="shared" si="9"/>
        <v>#VALUE!</v>
      </c>
      <c r="Q90" s="124" t="e">
        <f t="shared" si="10"/>
        <v>#VALUE!</v>
      </c>
      <c r="R90" s="124" t="e">
        <f t="shared" si="11"/>
        <v>#VALUE!</v>
      </c>
      <c r="S90" s="124" t="e">
        <f t="shared" si="12"/>
        <v>#VALUE!</v>
      </c>
      <c r="T90" s="124" t="e">
        <f t="shared" si="13"/>
        <v>#VALUE!</v>
      </c>
      <c r="U90" s="124" t="e">
        <f t="shared" si="14"/>
        <v>#VALUE!</v>
      </c>
      <c r="V90" s="124" t="e">
        <f t="shared" si="15"/>
        <v>#VALUE!</v>
      </c>
      <c r="W90" s="124" t="e">
        <f t="shared" si="16"/>
        <v>#VALUE!</v>
      </c>
    </row>
    <row r="91" spans="1:23" ht="11.25" customHeight="1" x14ac:dyDescent="0.15">
      <c r="A91" s="63" t="s">
        <v>57</v>
      </c>
      <c r="B91" s="2" t="s">
        <v>27</v>
      </c>
      <c r="C91" s="7">
        <v>28319</v>
      </c>
      <c r="D91" s="113">
        <v>7</v>
      </c>
      <c r="E91" s="118"/>
      <c r="F91" s="30">
        <v>355</v>
      </c>
      <c r="G91" s="30">
        <v>20100</v>
      </c>
      <c r="H91" s="30" t="s">
        <v>42</v>
      </c>
      <c r="I91" s="30">
        <v>20455</v>
      </c>
      <c r="J91" s="30">
        <v>15150</v>
      </c>
      <c r="K91" s="30">
        <v>4950</v>
      </c>
      <c r="L91" s="30">
        <v>20100</v>
      </c>
      <c r="M91" s="30">
        <v>355</v>
      </c>
      <c r="N91" s="30">
        <v>120</v>
      </c>
      <c r="O91" s="30">
        <v>200</v>
      </c>
      <c r="P91" s="124" t="e">
        <f t="shared" si="9"/>
        <v>#VALUE!</v>
      </c>
      <c r="Q91" s="124" t="e">
        <f t="shared" si="10"/>
        <v>#VALUE!</v>
      </c>
      <c r="R91" s="124" t="e">
        <f t="shared" si="11"/>
        <v>#VALUE!</v>
      </c>
      <c r="S91" s="124" t="e">
        <f t="shared" si="12"/>
        <v>#VALUE!</v>
      </c>
      <c r="T91" s="124" t="e">
        <f t="shared" si="13"/>
        <v>#VALUE!</v>
      </c>
      <c r="U91" s="124" t="e">
        <f t="shared" si="14"/>
        <v>#VALUE!</v>
      </c>
      <c r="V91" s="124" t="e">
        <f t="shared" si="15"/>
        <v>#VALUE!</v>
      </c>
      <c r="W91" s="124" t="e">
        <f t="shared" si="16"/>
        <v>#VALUE!</v>
      </c>
    </row>
    <row r="92" spans="1:23" ht="11.25" customHeight="1" x14ac:dyDescent="0.15">
      <c r="A92" s="63" t="s">
        <v>57</v>
      </c>
      <c r="B92" s="2" t="s">
        <v>27</v>
      </c>
      <c r="C92" s="7">
        <v>28349</v>
      </c>
      <c r="D92" s="113">
        <v>8</v>
      </c>
      <c r="E92" s="118"/>
      <c r="F92" s="30">
        <v>335</v>
      </c>
      <c r="G92" s="30">
        <v>19950</v>
      </c>
      <c r="H92" s="30" t="s">
        <v>42</v>
      </c>
      <c r="I92" s="30">
        <v>20285</v>
      </c>
      <c r="J92" s="30">
        <v>15080</v>
      </c>
      <c r="K92" s="30">
        <v>4850</v>
      </c>
      <c r="L92" s="30">
        <v>19930</v>
      </c>
      <c r="M92" s="30">
        <v>355</v>
      </c>
      <c r="N92" s="30">
        <v>100</v>
      </c>
      <c r="O92" s="30">
        <v>180</v>
      </c>
      <c r="P92" s="124">
        <f t="shared" si="9"/>
        <v>-20</v>
      </c>
      <c r="Q92" s="124">
        <f t="shared" si="10"/>
        <v>-150</v>
      </c>
      <c r="R92" s="124" t="e">
        <f t="shared" si="11"/>
        <v>#VALUE!</v>
      </c>
      <c r="S92" s="124">
        <f t="shared" si="12"/>
        <v>-170</v>
      </c>
      <c r="T92" s="124">
        <f t="shared" si="13"/>
        <v>-70</v>
      </c>
      <c r="U92" s="124">
        <f t="shared" si="14"/>
        <v>-100</v>
      </c>
      <c r="V92" s="124">
        <f t="shared" si="15"/>
        <v>-170</v>
      </c>
      <c r="W92" s="124">
        <f t="shared" si="16"/>
        <v>0</v>
      </c>
    </row>
    <row r="93" spans="1:23" ht="11.25" customHeight="1" x14ac:dyDescent="0.15">
      <c r="A93" s="63" t="s">
        <v>57</v>
      </c>
      <c r="B93" s="2" t="s">
        <v>27</v>
      </c>
      <c r="C93" s="7">
        <v>28381</v>
      </c>
      <c r="D93" s="113">
        <v>9</v>
      </c>
      <c r="E93" s="118"/>
      <c r="F93" s="30">
        <v>315</v>
      </c>
      <c r="G93" s="30">
        <v>19950</v>
      </c>
      <c r="H93" s="30" t="s">
        <v>42</v>
      </c>
      <c r="I93" s="30">
        <v>20265</v>
      </c>
      <c r="J93" s="30">
        <v>15120</v>
      </c>
      <c r="K93" s="30">
        <v>4800</v>
      </c>
      <c r="L93" s="30">
        <v>19920</v>
      </c>
      <c r="M93" s="30">
        <v>345</v>
      </c>
      <c r="N93" s="30">
        <v>115</v>
      </c>
      <c r="O93" s="30">
        <v>155</v>
      </c>
      <c r="P93" s="124">
        <f t="shared" si="9"/>
        <v>-20</v>
      </c>
      <c r="Q93" s="124">
        <f t="shared" si="10"/>
        <v>0</v>
      </c>
      <c r="R93" s="124" t="e">
        <f t="shared" si="11"/>
        <v>#VALUE!</v>
      </c>
      <c r="S93" s="124">
        <f t="shared" si="12"/>
        <v>-20</v>
      </c>
      <c r="T93" s="124">
        <f t="shared" si="13"/>
        <v>40</v>
      </c>
      <c r="U93" s="124">
        <f t="shared" si="14"/>
        <v>-50</v>
      </c>
      <c r="V93" s="124">
        <f t="shared" si="15"/>
        <v>-10</v>
      </c>
      <c r="W93" s="124">
        <f t="shared" si="16"/>
        <v>-10</v>
      </c>
    </row>
    <row r="94" spans="1:23" ht="11.25" customHeight="1" x14ac:dyDescent="0.15">
      <c r="A94" s="63" t="s">
        <v>57</v>
      </c>
      <c r="B94" s="2" t="s">
        <v>27</v>
      </c>
      <c r="C94" s="7">
        <v>28411</v>
      </c>
      <c r="D94" s="113">
        <v>10</v>
      </c>
      <c r="E94" s="118"/>
      <c r="F94" s="30">
        <v>300</v>
      </c>
      <c r="G94" s="30">
        <v>20070</v>
      </c>
      <c r="H94" s="30" t="s">
        <v>42</v>
      </c>
      <c r="I94" s="30">
        <v>20370</v>
      </c>
      <c r="J94" s="30">
        <v>15200</v>
      </c>
      <c r="K94" s="30">
        <v>4800</v>
      </c>
      <c r="L94" s="30">
        <v>20000</v>
      </c>
      <c r="M94" s="30">
        <v>370</v>
      </c>
      <c r="N94" s="30">
        <v>110</v>
      </c>
      <c r="O94" s="30">
        <v>150</v>
      </c>
      <c r="P94" s="124">
        <f t="shared" si="9"/>
        <v>-15</v>
      </c>
      <c r="Q94" s="124">
        <f t="shared" si="10"/>
        <v>120</v>
      </c>
      <c r="R94" s="124" t="e">
        <f t="shared" si="11"/>
        <v>#VALUE!</v>
      </c>
      <c r="S94" s="124">
        <f t="shared" si="12"/>
        <v>105</v>
      </c>
      <c r="T94" s="124">
        <f t="shared" si="13"/>
        <v>80</v>
      </c>
      <c r="U94" s="124">
        <f t="shared" si="14"/>
        <v>0</v>
      </c>
      <c r="V94" s="124">
        <f t="shared" si="15"/>
        <v>80</v>
      </c>
      <c r="W94" s="124">
        <f t="shared" si="16"/>
        <v>25</v>
      </c>
    </row>
    <row r="95" spans="1:23" ht="11.25" customHeight="1" x14ac:dyDescent="0.15">
      <c r="A95" s="63" t="s">
        <v>57</v>
      </c>
      <c r="B95" s="2" t="s">
        <v>27</v>
      </c>
      <c r="C95" s="7">
        <v>28440</v>
      </c>
      <c r="D95" s="113">
        <v>11</v>
      </c>
      <c r="E95" s="118"/>
      <c r="F95" s="30">
        <v>228</v>
      </c>
      <c r="G95" s="30">
        <v>20342</v>
      </c>
      <c r="H95" s="30" t="s">
        <v>42</v>
      </c>
      <c r="I95" s="30">
        <v>20570</v>
      </c>
      <c r="J95" s="30">
        <v>15500</v>
      </c>
      <c r="K95" s="30">
        <v>4700</v>
      </c>
      <c r="L95" s="30">
        <v>20200</v>
      </c>
      <c r="M95" s="30">
        <v>370</v>
      </c>
      <c r="N95" s="30">
        <v>120</v>
      </c>
      <c r="O95" s="30">
        <v>160</v>
      </c>
      <c r="P95" s="124">
        <f t="shared" si="9"/>
        <v>-72</v>
      </c>
      <c r="Q95" s="124">
        <f t="shared" si="10"/>
        <v>272</v>
      </c>
      <c r="R95" s="124" t="e">
        <f t="shared" si="11"/>
        <v>#VALUE!</v>
      </c>
      <c r="S95" s="124">
        <f t="shared" si="12"/>
        <v>200</v>
      </c>
      <c r="T95" s="124">
        <f t="shared" si="13"/>
        <v>300</v>
      </c>
      <c r="U95" s="124">
        <f t="shared" si="14"/>
        <v>-100</v>
      </c>
      <c r="V95" s="124">
        <f t="shared" si="15"/>
        <v>200</v>
      </c>
      <c r="W95" s="124">
        <f t="shared" si="16"/>
        <v>0</v>
      </c>
    </row>
    <row r="96" spans="1:23" ht="11.25" customHeight="1" x14ac:dyDescent="0.15">
      <c r="A96" s="63" t="s">
        <v>57</v>
      </c>
      <c r="B96" s="2" t="s">
        <v>27</v>
      </c>
      <c r="C96" s="7">
        <v>28471</v>
      </c>
      <c r="D96" s="113">
        <v>12</v>
      </c>
      <c r="E96" s="118"/>
      <c r="F96" s="30" t="s">
        <v>42</v>
      </c>
      <c r="G96" s="30" t="s">
        <v>42</v>
      </c>
      <c r="H96" s="30" t="s">
        <v>42</v>
      </c>
      <c r="I96" s="30" t="s">
        <v>42</v>
      </c>
      <c r="J96" s="30" t="s">
        <v>42</v>
      </c>
      <c r="K96" s="30" t="s">
        <v>42</v>
      </c>
      <c r="L96" s="30" t="s">
        <v>42</v>
      </c>
      <c r="M96" s="30" t="s">
        <v>42</v>
      </c>
      <c r="N96" s="30" t="s">
        <v>42</v>
      </c>
      <c r="O96" s="30" t="s">
        <v>42</v>
      </c>
      <c r="P96" s="124" t="e">
        <f t="shared" si="9"/>
        <v>#VALUE!</v>
      </c>
      <c r="Q96" s="124" t="e">
        <f t="shared" si="10"/>
        <v>#VALUE!</v>
      </c>
      <c r="R96" s="124" t="e">
        <f t="shared" si="11"/>
        <v>#VALUE!</v>
      </c>
      <c r="S96" s="124" t="e">
        <f t="shared" si="12"/>
        <v>#VALUE!</v>
      </c>
      <c r="T96" s="124" t="e">
        <f t="shared" si="13"/>
        <v>#VALUE!</v>
      </c>
      <c r="U96" s="124" t="e">
        <f t="shared" si="14"/>
        <v>#VALUE!</v>
      </c>
      <c r="V96" s="124" t="e">
        <f t="shared" si="15"/>
        <v>#VALUE!</v>
      </c>
      <c r="W96" s="124" t="e">
        <f t="shared" si="16"/>
        <v>#VALUE!</v>
      </c>
    </row>
    <row r="97" spans="1:23" ht="11.25" customHeight="1" x14ac:dyDescent="0.15">
      <c r="A97" s="63" t="s">
        <v>57</v>
      </c>
      <c r="B97" s="2" t="s">
        <v>27</v>
      </c>
      <c r="C97" s="7">
        <v>28516</v>
      </c>
      <c r="D97" s="113">
        <v>1</v>
      </c>
      <c r="E97" s="118"/>
      <c r="F97" s="30">
        <v>228</v>
      </c>
      <c r="G97" s="30">
        <v>20782</v>
      </c>
      <c r="H97" s="30" t="s">
        <v>42</v>
      </c>
      <c r="I97" s="30">
        <v>21010</v>
      </c>
      <c r="J97" s="30">
        <v>15900</v>
      </c>
      <c r="K97" s="30">
        <v>4700</v>
      </c>
      <c r="L97" s="30">
        <v>20600</v>
      </c>
      <c r="M97" s="30">
        <v>410</v>
      </c>
      <c r="N97" s="30">
        <v>140</v>
      </c>
      <c r="O97" s="30">
        <v>180</v>
      </c>
      <c r="P97" s="124" t="e">
        <f t="shared" si="9"/>
        <v>#VALUE!</v>
      </c>
      <c r="Q97" s="124" t="e">
        <f t="shared" si="10"/>
        <v>#VALUE!</v>
      </c>
      <c r="R97" s="124" t="e">
        <f t="shared" si="11"/>
        <v>#VALUE!</v>
      </c>
      <c r="S97" s="124" t="e">
        <f t="shared" si="12"/>
        <v>#VALUE!</v>
      </c>
      <c r="T97" s="124" t="e">
        <f t="shared" si="13"/>
        <v>#VALUE!</v>
      </c>
      <c r="U97" s="124" t="e">
        <f t="shared" si="14"/>
        <v>#VALUE!</v>
      </c>
      <c r="V97" s="124" t="e">
        <f t="shared" si="15"/>
        <v>#VALUE!</v>
      </c>
      <c r="W97" s="124" t="e">
        <f t="shared" si="16"/>
        <v>#VALUE!</v>
      </c>
    </row>
    <row r="98" spans="1:23" ht="11.25" customHeight="1" x14ac:dyDescent="0.15">
      <c r="A98" s="63" t="s">
        <v>57</v>
      </c>
      <c r="B98" s="2" t="s">
        <v>27</v>
      </c>
      <c r="C98" s="7">
        <v>28548</v>
      </c>
      <c r="D98" s="113">
        <v>2</v>
      </c>
      <c r="E98" s="118"/>
      <c r="F98" s="30">
        <v>228</v>
      </c>
      <c r="G98" s="30">
        <v>21137</v>
      </c>
      <c r="H98" s="30" t="s">
        <v>42</v>
      </c>
      <c r="I98" s="30">
        <v>21365</v>
      </c>
      <c r="J98" s="30">
        <v>16000</v>
      </c>
      <c r="K98" s="30">
        <v>5000</v>
      </c>
      <c r="L98" s="30">
        <v>21000</v>
      </c>
      <c r="M98" s="30">
        <v>365</v>
      </c>
      <c r="N98" s="30">
        <v>135</v>
      </c>
      <c r="O98" s="30">
        <v>175</v>
      </c>
      <c r="P98" s="124">
        <f t="shared" si="9"/>
        <v>0</v>
      </c>
      <c r="Q98" s="124">
        <f t="shared" si="10"/>
        <v>355</v>
      </c>
      <c r="R98" s="124" t="e">
        <f t="shared" si="11"/>
        <v>#VALUE!</v>
      </c>
      <c r="S98" s="124">
        <f t="shared" si="12"/>
        <v>355</v>
      </c>
      <c r="T98" s="124">
        <f t="shared" si="13"/>
        <v>100</v>
      </c>
      <c r="U98" s="124">
        <f t="shared" si="14"/>
        <v>300</v>
      </c>
      <c r="V98" s="124">
        <f t="shared" si="15"/>
        <v>400</v>
      </c>
      <c r="W98" s="124">
        <f t="shared" si="16"/>
        <v>-45</v>
      </c>
    </row>
    <row r="99" spans="1:23" ht="11.25" customHeight="1" x14ac:dyDescent="0.15">
      <c r="A99" s="63" t="s">
        <v>57</v>
      </c>
      <c r="B99" s="2" t="s">
        <v>27</v>
      </c>
      <c r="C99" s="7">
        <v>28564</v>
      </c>
      <c r="D99" s="113">
        <v>3</v>
      </c>
      <c r="E99" s="118"/>
      <c r="F99" s="30">
        <v>228</v>
      </c>
      <c r="G99" s="30">
        <v>21547</v>
      </c>
      <c r="H99" s="30" t="s">
        <v>42</v>
      </c>
      <c r="I99" s="30">
        <v>21775</v>
      </c>
      <c r="J99" s="30">
        <v>16400</v>
      </c>
      <c r="K99" s="30">
        <v>5000</v>
      </c>
      <c r="L99" s="30">
        <v>21400</v>
      </c>
      <c r="M99" s="30">
        <v>375</v>
      </c>
      <c r="N99" s="30">
        <v>140</v>
      </c>
      <c r="O99" s="30">
        <v>180</v>
      </c>
      <c r="P99" s="124">
        <f t="shared" si="9"/>
        <v>0</v>
      </c>
      <c r="Q99" s="124">
        <f t="shared" si="10"/>
        <v>410</v>
      </c>
      <c r="R99" s="124" t="e">
        <f t="shared" si="11"/>
        <v>#VALUE!</v>
      </c>
      <c r="S99" s="124">
        <f t="shared" si="12"/>
        <v>410</v>
      </c>
      <c r="T99" s="124">
        <f t="shared" si="13"/>
        <v>400</v>
      </c>
      <c r="U99" s="124">
        <f t="shared" si="14"/>
        <v>0</v>
      </c>
      <c r="V99" s="124">
        <f t="shared" si="15"/>
        <v>400</v>
      </c>
      <c r="W99" s="124">
        <f t="shared" si="16"/>
        <v>10</v>
      </c>
    </row>
    <row r="100" spans="1:23" ht="11.25" customHeight="1" x14ac:dyDescent="0.15">
      <c r="A100" s="63" t="s">
        <v>57</v>
      </c>
      <c r="B100" s="2" t="s">
        <v>27</v>
      </c>
      <c r="C100" s="7">
        <v>28601</v>
      </c>
      <c r="D100" s="113">
        <v>4</v>
      </c>
      <c r="E100" s="118"/>
      <c r="F100" s="30">
        <v>228</v>
      </c>
      <c r="G100" s="30">
        <v>21782</v>
      </c>
      <c r="H100" s="30" t="s">
        <v>42</v>
      </c>
      <c r="I100" s="30">
        <v>22010</v>
      </c>
      <c r="J100" s="30">
        <v>16500</v>
      </c>
      <c r="K100" s="30">
        <v>5100</v>
      </c>
      <c r="L100" s="30">
        <v>21600</v>
      </c>
      <c r="M100" s="30">
        <v>410</v>
      </c>
      <c r="N100" s="30">
        <v>165</v>
      </c>
      <c r="O100" s="30">
        <v>165</v>
      </c>
      <c r="P100" s="124">
        <f t="shared" si="9"/>
        <v>0</v>
      </c>
      <c r="Q100" s="124">
        <f t="shared" si="10"/>
        <v>235</v>
      </c>
      <c r="R100" s="124" t="e">
        <f t="shared" si="11"/>
        <v>#VALUE!</v>
      </c>
      <c r="S100" s="124">
        <f t="shared" si="12"/>
        <v>235</v>
      </c>
      <c r="T100" s="124">
        <f t="shared" si="13"/>
        <v>100</v>
      </c>
      <c r="U100" s="124">
        <f t="shared" si="14"/>
        <v>100</v>
      </c>
      <c r="V100" s="124">
        <f t="shared" si="15"/>
        <v>200</v>
      </c>
      <c r="W100" s="124">
        <f t="shared" si="16"/>
        <v>35</v>
      </c>
    </row>
    <row r="101" spans="1:23" ht="11.25" customHeight="1" x14ac:dyDescent="0.15">
      <c r="A101" s="63" t="s">
        <v>57</v>
      </c>
      <c r="B101" s="88" t="s">
        <v>101</v>
      </c>
      <c r="C101" s="7">
        <v>28627</v>
      </c>
      <c r="D101" s="113">
        <v>5</v>
      </c>
      <c r="E101" s="118"/>
      <c r="F101" s="30">
        <v>228</v>
      </c>
      <c r="G101" s="30">
        <v>22252</v>
      </c>
      <c r="H101" s="30" t="s">
        <v>42</v>
      </c>
      <c r="I101" s="30">
        <v>22480</v>
      </c>
      <c r="J101" s="30">
        <v>16500</v>
      </c>
      <c r="K101" s="30">
        <v>5600</v>
      </c>
      <c r="L101" s="30">
        <v>22100</v>
      </c>
      <c r="M101" s="30">
        <v>380</v>
      </c>
      <c r="N101" s="30">
        <v>170</v>
      </c>
      <c r="O101" s="30">
        <v>170</v>
      </c>
      <c r="P101" s="124">
        <f t="shared" si="9"/>
        <v>0</v>
      </c>
      <c r="Q101" s="124">
        <f t="shared" si="10"/>
        <v>470</v>
      </c>
      <c r="R101" s="124" t="e">
        <f t="shared" si="11"/>
        <v>#VALUE!</v>
      </c>
      <c r="S101" s="124">
        <f t="shared" si="12"/>
        <v>470</v>
      </c>
      <c r="T101" s="124">
        <f t="shared" si="13"/>
        <v>0</v>
      </c>
      <c r="U101" s="124">
        <f t="shared" si="14"/>
        <v>500</v>
      </c>
      <c r="V101" s="124">
        <f t="shared" si="15"/>
        <v>500</v>
      </c>
      <c r="W101" s="124">
        <f t="shared" si="16"/>
        <v>-30</v>
      </c>
    </row>
    <row r="102" spans="1:23" ht="11.25" customHeight="1" x14ac:dyDescent="0.15">
      <c r="A102" s="63" t="s">
        <v>57</v>
      </c>
      <c r="B102" s="88" t="s">
        <v>101</v>
      </c>
      <c r="C102" s="7">
        <v>28664</v>
      </c>
      <c r="D102" s="113">
        <v>6</v>
      </c>
      <c r="E102" s="118"/>
      <c r="F102" s="30">
        <v>228</v>
      </c>
      <c r="G102" s="30">
        <v>22540</v>
      </c>
      <c r="H102" s="30" t="s">
        <v>42</v>
      </c>
      <c r="I102" s="30">
        <v>22768</v>
      </c>
      <c r="J102" s="30">
        <v>16500</v>
      </c>
      <c r="K102" s="30">
        <v>6000</v>
      </c>
      <c r="L102" s="30">
        <v>22500</v>
      </c>
      <c r="M102" s="30">
        <v>268</v>
      </c>
      <c r="N102" s="30">
        <v>167</v>
      </c>
      <c r="O102" s="30">
        <v>167</v>
      </c>
      <c r="P102" s="124">
        <f t="shared" si="9"/>
        <v>0</v>
      </c>
      <c r="Q102" s="124">
        <f t="shared" si="10"/>
        <v>288</v>
      </c>
      <c r="R102" s="124" t="e">
        <f t="shared" si="11"/>
        <v>#VALUE!</v>
      </c>
      <c r="S102" s="124">
        <f t="shared" si="12"/>
        <v>288</v>
      </c>
      <c r="T102" s="124">
        <f t="shared" si="13"/>
        <v>0</v>
      </c>
      <c r="U102" s="124">
        <f t="shared" si="14"/>
        <v>400</v>
      </c>
      <c r="V102" s="124">
        <f t="shared" si="15"/>
        <v>400</v>
      </c>
      <c r="W102" s="124">
        <f t="shared" si="16"/>
        <v>-112</v>
      </c>
    </row>
    <row r="103" spans="1:23" ht="11.25" customHeight="1" x14ac:dyDescent="0.15">
      <c r="A103" s="63" t="s">
        <v>57</v>
      </c>
      <c r="B103" s="88" t="s">
        <v>101</v>
      </c>
      <c r="C103" s="7">
        <v>28683</v>
      </c>
      <c r="D103" s="113">
        <v>7</v>
      </c>
      <c r="E103" s="118"/>
      <c r="F103" s="30">
        <v>228</v>
      </c>
      <c r="G103" s="30">
        <v>22540</v>
      </c>
      <c r="H103" s="30" t="s">
        <v>42</v>
      </c>
      <c r="I103" s="30">
        <v>22768</v>
      </c>
      <c r="J103" s="30">
        <v>16500</v>
      </c>
      <c r="K103" s="30">
        <v>6000</v>
      </c>
      <c r="L103" s="30">
        <v>22500</v>
      </c>
      <c r="M103" s="30">
        <v>268</v>
      </c>
      <c r="N103" s="30">
        <v>167</v>
      </c>
      <c r="O103" s="30">
        <v>167</v>
      </c>
      <c r="P103" s="124">
        <f t="shared" si="9"/>
        <v>0</v>
      </c>
      <c r="Q103" s="124">
        <f t="shared" si="10"/>
        <v>0</v>
      </c>
      <c r="R103" s="124" t="e">
        <f t="shared" si="11"/>
        <v>#VALUE!</v>
      </c>
      <c r="S103" s="124">
        <f t="shared" si="12"/>
        <v>0</v>
      </c>
      <c r="T103" s="124">
        <f t="shared" si="13"/>
        <v>0</v>
      </c>
      <c r="U103" s="124">
        <f t="shared" si="14"/>
        <v>0</v>
      </c>
      <c r="V103" s="124">
        <f t="shared" si="15"/>
        <v>0</v>
      </c>
      <c r="W103" s="124">
        <f t="shared" si="16"/>
        <v>0</v>
      </c>
    </row>
    <row r="104" spans="1:23" ht="11.25" customHeight="1" x14ac:dyDescent="0.15">
      <c r="A104" s="63" t="s">
        <v>57</v>
      </c>
      <c r="B104" s="88" t="s">
        <v>101</v>
      </c>
      <c r="C104" s="7">
        <v>28713</v>
      </c>
      <c r="D104" s="113">
        <v>8</v>
      </c>
      <c r="E104" s="118"/>
      <c r="F104" s="30">
        <v>228</v>
      </c>
      <c r="G104" s="30">
        <v>22420</v>
      </c>
      <c r="H104" s="30" t="s">
        <v>42</v>
      </c>
      <c r="I104" s="30">
        <v>22648</v>
      </c>
      <c r="J104" s="30">
        <v>16300</v>
      </c>
      <c r="K104" s="30">
        <v>6100</v>
      </c>
      <c r="L104" s="30">
        <v>22400</v>
      </c>
      <c r="M104" s="30">
        <v>248</v>
      </c>
      <c r="N104" s="30">
        <v>165</v>
      </c>
      <c r="O104" s="30">
        <v>165</v>
      </c>
      <c r="P104" s="124">
        <f t="shared" si="9"/>
        <v>0</v>
      </c>
      <c r="Q104" s="124">
        <f t="shared" si="10"/>
        <v>-120</v>
      </c>
      <c r="R104" s="124" t="e">
        <f t="shared" si="11"/>
        <v>#VALUE!</v>
      </c>
      <c r="S104" s="124">
        <f t="shared" si="12"/>
        <v>-120</v>
      </c>
      <c r="T104" s="124">
        <f t="shared" si="13"/>
        <v>-200</v>
      </c>
      <c r="U104" s="124">
        <f t="shared" si="14"/>
        <v>100</v>
      </c>
      <c r="V104" s="124">
        <f t="shared" si="15"/>
        <v>-100</v>
      </c>
      <c r="W104" s="124">
        <f t="shared" si="16"/>
        <v>-20</v>
      </c>
    </row>
    <row r="105" spans="1:23" ht="11.25" customHeight="1" x14ac:dyDescent="0.15">
      <c r="A105" s="63" t="s">
        <v>57</v>
      </c>
      <c r="B105" s="88" t="s">
        <v>101</v>
      </c>
      <c r="C105" s="7">
        <v>28747</v>
      </c>
      <c r="D105" s="113">
        <v>9</v>
      </c>
      <c r="E105" s="118"/>
      <c r="F105" s="30">
        <v>228</v>
      </c>
      <c r="G105" s="30">
        <v>22350</v>
      </c>
      <c r="H105" s="30" t="s">
        <v>42</v>
      </c>
      <c r="I105" s="30">
        <v>22578</v>
      </c>
      <c r="J105" s="30">
        <v>16300</v>
      </c>
      <c r="K105" s="30">
        <v>5950</v>
      </c>
      <c r="L105" s="30">
        <v>22250</v>
      </c>
      <c r="M105" s="30">
        <v>328</v>
      </c>
      <c r="N105" s="30">
        <v>165</v>
      </c>
      <c r="O105" s="30">
        <v>165</v>
      </c>
      <c r="P105" s="124">
        <f t="shared" si="9"/>
        <v>0</v>
      </c>
      <c r="Q105" s="124">
        <f t="shared" si="10"/>
        <v>-70</v>
      </c>
      <c r="R105" s="124" t="e">
        <f t="shared" si="11"/>
        <v>#VALUE!</v>
      </c>
      <c r="S105" s="124">
        <f t="shared" si="12"/>
        <v>-70</v>
      </c>
      <c r="T105" s="124">
        <f t="shared" si="13"/>
        <v>0</v>
      </c>
      <c r="U105" s="124">
        <f t="shared" si="14"/>
        <v>-150</v>
      </c>
      <c r="V105" s="124">
        <f t="shared" si="15"/>
        <v>-150</v>
      </c>
      <c r="W105" s="124">
        <f t="shared" si="16"/>
        <v>80</v>
      </c>
    </row>
    <row r="106" spans="1:23" ht="11.25" customHeight="1" x14ac:dyDescent="0.15">
      <c r="A106" s="63" t="s">
        <v>57</v>
      </c>
      <c r="B106" s="88" t="s">
        <v>101</v>
      </c>
      <c r="C106" s="7">
        <v>28775</v>
      </c>
      <c r="D106" s="113">
        <v>10</v>
      </c>
      <c r="E106" s="118"/>
      <c r="F106" s="30">
        <v>228</v>
      </c>
      <c r="G106" s="30">
        <v>22350</v>
      </c>
      <c r="H106" s="30" t="s">
        <v>42</v>
      </c>
      <c r="I106" s="30">
        <v>22578</v>
      </c>
      <c r="J106" s="30">
        <v>16300</v>
      </c>
      <c r="K106" s="30">
        <v>6000</v>
      </c>
      <c r="L106" s="30">
        <v>22300</v>
      </c>
      <c r="M106" s="30">
        <v>278</v>
      </c>
      <c r="N106" s="30">
        <v>164.2</v>
      </c>
      <c r="O106" s="30">
        <v>164.2</v>
      </c>
      <c r="P106" s="124">
        <f t="shared" si="9"/>
        <v>0</v>
      </c>
      <c r="Q106" s="124">
        <f t="shared" si="10"/>
        <v>0</v>
      </c>
      <c r="R106" s="124" t="e">
        <f t="shared" si="11"/>
        <v>#VALUE!</v>
      </c>
      <c r="S106" s="124">
        <f t="shared" si="12"/>
        <v>0</v>
      </c>
      <c r="T106" s="124">
        <f t="shared" si="13"/>
        <v>0</v>
      </c>
      <c r="U106" s="124">
        <f t="shared" si="14"/>
        <v>50</v>
      </c>
      <c r="V106" s="124">
        <f t="shared" si="15"/>
        <v>50</v>
      </c>
      <c r="W106" s="124">
        <f t="shared" si="16"/>
        <v>-50</v>
      </c>
    </row>
    <row r="107" spans="1:23" ht="11.25" customHeight="1" x14ac:dyDescent="0.15">
      <c r="A107" s="63" t="s">
        <v>57</v>
      </c>
      <c r="B107" s="88" t="s">
        <v>101</v>
      </c>
      <c r="C107" s="7">
        <v>28807</v>
      </c>
      <c r="D107" s="113">
        <v>11</v>
      </c>
      <c r="E107" s="118"/>
      <c r="F107" s="30">
        <v>228</v>
      </c>
      <c r="G107" s="30">
        <v>22373</v>
      </c>
      <c r="H107" s="30" t="s">
        <v>42</v>
      </c>
      <c r="I107" s="30">
        <v>22601</v>
      </c>
      <c r="J107" s="30">
        <v>16278</v>
      </c>
      <c r="K107" s="30">
        <v>6080</v>
      </c>
      <c r="L107" s="30">
        <v>22358</v>
      </c>
      <c r="M107" s="30">
        <v>243</v>
      </c>
      <c r="N107" s="30">
        <v>164.2</v>
      </c>
      <c r="O107" s="30">
        <v>164.2</v>
      </c>
      <c r="P107" s="124">
        <f t="shared" si="9"/>
        <v>0</v>
      </c>
      <c r="Q107" s="124">
        <f t="shared" si="10"/>
        <v>23</v>
      </c>
      <c r="R107" s="124" t="e">
        <f t="shared" si="11"/>
        <v>#VALUE!</v>
      </c>
      <c r="S107" s="124">
        <f t="shared" si="12"/>
        <v>23</v>
      </c>
      <c r="T107" s="124">
        <f t="shared" si="13"/>
        <v>-22</v>
      </c>
      <c r="U107" s="124">
        <f t="shared" si="14"/>
        <v>80</v>
      </c>
      <c r="V107" s="124">
        <f t="shared" si="15"/>
        <v>58</v>
      </c>
      <c r="W107" s="124">
        <f t="shared" si="16"/>
        <v>-35</v>
      </c>
    </row>
    <row r="108" spans="1:23" ht="11.25" customHeight="1" x14ac:dyDescent="0.15">
      <c r="A108" s="63" t="s">
        <v>57</v>
      </c>
      <c r="B108" s="88" t="s">
        <v>387</v>
      </c>
      <c r="C108" s="7"/>
      <c r="D108" s="113"/>
      <c r="E108" s="118"/>
      <c r="P108" s="124">
        <f t="shared" si="9"/>
        <v>-228</v>
      </c>
      <c r="Q108" s="124">
        <f t="shared" si="10"/>
        <v>-22373</v>
      </c>
      <c r="R108" s="124" t="e">
        <f t="shared" si="11"/>
        <v>#VALUE!</v>
      </c>
      <c r="S108" s="124">
        <f t="shared" si="12"/>
        <v>-22601</v>
      </c>
      <c r="T108" s="124">
        <f t="shared" si="13"/>
        <v>-16278</v>
      </c>
      <c r="U108" s="124">
        <f t="shared" si="14"/>
        <v>-6080</v>
      </c>
      <c r="V108" s="124">
        <f t="shared" si="15"/>
        <v>-22358</v>
      </c>
      <c r="W108" s="124">
        <f t="shared" si="16"/>
        <v>-243</v>
      </c>
    </row>
    <row r="109" spans="1:23" ht="11.25" customHeight="1" x14ac:dyDescent="0.15">
      <c r="A109" s="62" t="s">
        <v>56</v>
      </c>
      <c r="B109" s="2" t="s">
        <v>27</v>
      </c>
      <c r="C109" s="7">
        <v>28601</v>
      </c>
      <c r="D109" s="113">
        <v>4</v>
      </c>
      <c r="E109" s="118"/>
      <c r="F109" s="30">
        <v>410</v>
      </c>
      <c r="G109" s="30">
        <v>22087.5</v>
      </c>
      <c r="H109" s="30" t="s">
        <v>42</v>
      </c>
      <c r="I109" s="30">
        <v>22497.5</v>
      </c>
      <c r="J109" s="30">
        <v>16700</v>
      </c>
      <c r="K109" s="30">
        <v>5350</v>
      </c>
      <c r="L109" s="30">
        <v>22050</v>
      </c>
      <c r="M109" s="30">
        <v>447.5</v>
      </c>
      <c r="N109" s="30">
        <v>150</v>
      </c>
      <c r="O109" s="30">
        <v>195</v>
      </c>
      <c r="P109" s="124">
        <f t="shared" si="9"/>
        <v>410</v>
      </c>
      <c r="Q109" s="124">
        <f t="shared" si="10"/>
        <v>22087.5</v>
      </c>
      <c r="R109" s="124" t="e">
        <f t="shared" si="11"/>
        <v>#VALUE!</v>
      </c>
      <c r="S109" s="124">
        <f t="shared" si="12"/>
        <v>22497.5</v>
      </c>
      <c r="T109" s="124">
        <f t="shared" si="13"/>
        <v>16700</v>
      </c>
      <c r="U109" s="124">
        <f t="shared" si="14"/>
        <v>5350</v>
      </c>
      <c r="V109" s="124">
        <f t="shared" si="15"/>
        <v>22050</v>
      </c>
      <c r="W109" s="124">
        <f t="shared" si="16"/>
        <v>447.5</v>
      </c>
    </row>
    <row r="110" spans="1:23" ht="11.25" customHeight="1" x14ac:dyDescent="0.15">
      <c r="A110" s="63" t="s">
        <v>56</v>
      </c>
      <c r="B110" s="2" t="s">
        <v>27</v>
      </c>
      <c r="C110" s="7">
        <v>28627</v>
      </c>
      <c r="D110" s="113">
        <v>5</v>
      </c>
      <c r="E110" s="118"/>
      <c r="F110" s="30">
        <v>380</v>
      </c>
      <c r="G110" s="30">
        <v>22500</v>
      </c>
      <c r="H110" s="30" t="s">
        <v>42</v>
      </c>
      <c r="I110" s="30">
        <v>22880</v>
      </c>
      <c r="J110" s="30">
        <v>16725</v>
      </c>
      <c r="K110" s="30">
        <v>5750</v>
      </c>
      <c r="L110" s="30">
        <v>22475</v>
      </c>
      <c r="M110" s="30">
        <v>405</v>
      </c>
      <c r="N110" s="30">
        <v>160</v>
      </c>
      <c r="O110" s="30">
        <v>205</v>
      </c>
      <c r="P110" s="124">
        <f t="shared" si="9"/>
        <v>-30</v>
      </c>
      <c r="Q110" s="124">
        <f t="shared" si="10"/>
        <v>412.5</v>
      </c>
      <c r="R110" s="124" t="e">
        <f t="shared" si="11"/>
        <v>#VALUE!</v>
      </c>
      <c r="S110" s="124">
        <f t="shared" si="12"/>
        <v>382.5</v>
      </c>
      <c r="T110" s="124">
        <f t="shared" si="13"/>
        <v>25</v>
      </c>
      <c r="U110" s="124">
        <f t="shared" si="14"/>
        <v>400</v>
      </c>
      <c r="V110" s="124">
        <f t="shared" si="15"/>
        <v>425</v>
      </c>
      <c r="W110" s="124">
        <f t="shared" si="16"/>
        <v>-42.5</v>
      </c>
    </row>
    <row r="111" spans="1:23" ht="11.25" customHeight="1" x14ac:dyDescent="0.15">
      <c r="A111" s="63" t="s">
        <v>56</v>
      </c>
      <c r="B111" s="2" t="s">
        <v>27</v>
      </c>
      <c r="C111" s="7">
        <v>28664</v>
      </c>
      <c r="D111" s="113">
        <v>6</v>
      </c>
      <c r="E111" s="118"/>
      <c r="F111" s="30" t="s">
        <v>42</v>
      </c>
      <c r="G111" s="30" t="s">
        <v>42</v>
      </c>
      <c r="H111" s="30" t="s">
        <v>42</v>
      </c>
      <c r="I111" s="30" t="s">
        <v>42</v>
      </c>
      <c r="J111" s="30" t="s">
        <v>42</v>
      </c>
      <c r="K111" s="30" t="s">
        <v>42</v>
      </c>
      <c r="L111" s="30" t="s">
        <v>42</v>
      </c>
      <c r="M111" s="30" t="s">
        <v>42</v>
      </c>
      <c r="N111" s="30" t="s">
        <v>42</v>
      </c>
      <c r="O111" s="30" t="s">
        <v>42</v>
      </c>
      <c r="P111" s="124" t="e">
        <f t="shared" si="9"/>
        <v>#VALUE!</v>
      </c>
      <c r="Q111" s="124" t="e">
        <f t="shared" si="10"/>
        <v>#VALUE!</v>
      </c>
      <c r="R111" s="124" t="e">
        <f t="shared" si="11"/>
        <v>#VALUE!</v>
      </c>
      <c r="S111" s="124" t="e">
        <f t="shared" si="12"/>
        <v>#VALUE!</v>
      </c>
      <c r="T111" s="124" t="e">
        <f t="shared" si="13"/>
        <v>#VALUE!</v>
      </c>
      <c r="U111" s="124" t="e">
        <f t="shared" si="14"/>
        <v>#VALUE!</v>
      </c>
      <c r="V111" s="124" t="e">
        <f t="shared" si="15"/>
        <v>#VALUE!</v>
      </c>
      <c r="W111" s="124" t="e">
        <f t="shared" si="16"/>
        <v>#VALUE!</v>
      </c>
    </row>
    <row r="112" spans="1:23" ht="11.25" customHeight="1" x14ac:dyDescent="0.15">
      <c r="A112" s="63" t="s">
        <v>56</v>
      </c>
      <c r="B112" s="2" t="s">
        <v>27</v>
      </c>
      <c r="C112" s="7">
        <v>28683</v>
      </c>
      <c r="D112" s="113">
        <v>7</v>
      </c>
      <c r="E112" s="118"/>
      <c r="F112" s="30">
        <v>268</v>
      </c>
      <c r="G112" s="30">
        <v>23000</v>
      </c>
      <c r="H112" s="30" t="s">
        <v>42</v>
      </c>
      <c r="I112" s="30">
        <v>23268</v>
      </c>
      <c r="J112" s="30">
        <v>16900</v>
      </c>
      <c r="K112" s="30">
        <v>6100</v>
      </c>
      <c r="L112" s="30">
        <v>23000</v>
      </c>
      <c r="M112" s="30">
        <v>268</v>
      </c>
      <c r="N112" s="30">
        <v>150</v>
      </c>
      <c r="O112" s="30">
        <v>200</v>
      </c>
      <c r="P112" s="124" t="e">
        <f t="shared" si="9"/>
        <v>#VALUE!</v>
      </c>
      <c r="Q112" s="124" t="e">
        <f t="shared" si="10"/>
        <v>#VALUE!</v>
      </c>
      <c r="R112" s="124" t="e">
        <f t="shared" si="11"/>
        <v>#VALUE!</v>
      </c>
      <c r="S112" s="124" t="e">
        <f t="shared" si="12"/>
        <v>#VALUE!</v>
      </c>
      <c r="T112" s="124" t="e">
        <f t="shared" si="13"/>
        <v>#VALUE!</v>
      </c>
      <c r="U112" s="124" t="e">
        <f t="shared" si="14"/>
        <v>#VALUE!</v>
      </c>
      <c r="V112" s="124" t="e">
        <f t="shared" si="15"/>
        <v>#VALUE!</v>
      </c>
      <c r="W112" s="124" t="e">
        <f t="shared" si="16"/>
        <v>#VALUE!</v>
      </c>
    </row>
    <row r="113" spans="1:23" ht="11.25" customHeight="1" x14ac:dyDescent="0.15">
      <c r="A113" s="63" t="s">
        <v>56</v>
      </c>
      <c r="B113" s="2" t="s">
        <v>27</v>
      </c>
      <c r="C113" s="7">
        <v>28713</v>
      </c>
      <c r="D113" s="113">
        <v>8</v>
      </c>
      <c r="E113" s="118"/>
      <c r="F113" s="30">
        <v>248</v>
      </c>
      <c r="G113" s="30">
        <v>22920</v>
      </c>
      <c r="H113" s="30" t="s">
        <v>42</v>
      </c>
      <c r="I113" s="30">
        <v>23168</v>
      </c>
      <c r="J113" s="30">
        <v>17000</v>
      </c>
      <c r="K113" s="30">
        <v>5900</v>
      </c>
      <c r="L113" s="30">
        <v>22900</v>
      </c>
      <c r="M113" s="30">
        <v>268</v>
      </c>
      <c r="N113" s="30">
        <v>150</v>
      </c>
      <c r="O113" s="30">
        <v>200</v>
      </c>
      <c r="P113" s="124">
        <f t="shared" si="9"/>
        <v>-20</v>
      </c>
      <c r="Q113" s="124">
        <f t="shared" si="10"/>
        <v>-80</v>
      </c>
      <c r="R113" s="124" t="e">
        <f t="shared" si="11"/>
        <v>#VALUE!</v>
      </c>
      <c r="S113" s="124">
        <f t="shared" si="12"/>
        <v>-100</v>
      </c>
      <c r="T113" s="124">
        <f t="shared" si="13"/>
        <v>100</v>
      </c>
      <c r="U113" s="124">
        <f t="shared" si="14"/>
        <v>-200</v>
      </c>
      <c r="V113" s="124">
        <f t="shared" si="15"/>
        <v>-100</v>
      </c>
      <c r="W113" s="124">
        <f t="shared" si="16"/>
        <v>0</v>
      </c>
    </row>
    <row r="114" spans="1:23" ht="11.25" customHeight="1" x14ac:dyDescent="0.15">
      <c r="A114" s="63" t="s">
        <v>56</v>
      </c>
      <c r="B114" s="2" t="s">
        <v>27</v>
      </c>
      <c r="C114" s="7">
        <v>28747</v>
      </c>
      <c r="D114" s="113">
        <v>9</v>
      </c>
      <c r="E114" s="118"/>
      <c r="F114" s="30">
        <v>328</v>
      </c>
      <c r="G114" s="30">
        <v>22800</v>
      </c>
      <c r="H114" s="30" t="s">
        <v>42</v>
      </c>
      <c r="I114" s="30">
        <v>23128</v>
      </c>
      <c r="J114" s="30">
        <v>17000</v>
      </c>
      <c r="K114" s="30">
        <v>5800</v>
      </c>
      <c r="L114" s="30">
        <v>22800</v>
      </c>
      <c r="M114" s="30">
        <v>328</v>
      </c>
      <c r="N114" s="30">
        <v>150</v>
      </c>
      <c r="O114" s="30">
        <v>200</v>
      </c>
      <c r="P114" s="124">
        <f t="shared" si="9"/>
        <v>80</v>
      </c>
      <c r="Q114" s="124">
        <f t="shared" si="10"/>
        <v>-120</v>
      </c>
      <c r="R114" s="124" t="e">
        <f t="shared" si="11"/>
        <v>#VALUE!</v>
      </c>
      <c r="S114" s="124">
        <f t="shared" si="12"/>
        <v>-40</v>
      </c>
      <c r="T114" s="124">
        <f t="shared" si="13"/>
        <v>0</v>
      </c>
      <c r="U114" s="124">
        <f t="shared" si="14"/>
        <v>-100</v>
      </c>
      <c r="V114" s="124">
        <f t="shared" si="15"/>
        <v>-100</v>
      </c>
      <c r="W114" s="124">
        <f t="shared" si="16"/>
        <v>60</v>
      </c>
    </row>
    <row r="115" spans="1:23" ht="11.25" customHeight="1" x14ac:dyDescent="0.15">
      <c r="A115" s="63" t="s">
        <v>56</v>
      </c>
      <c r="B115" s="2" t="s">
        <v>27</v>
      </c>
      <c r="C115" s="7">
        <v>28775</v>
      </c>
      <c r="D115" s="113">
        <v>10</v>
      </c>
      <c r="E115" s="118"/>
      <c r="F115" s="30">
        <v>278</v>
      </c>
      <c r="G115" s="30">
        <v>23037</v>
      </c>
      <c r="H115" s="30" t="s">
        <v>42</v>
      </c>
      <c r="I115" s="30">
        <v>23315</v>
      </c>
      <c r="J115" s="30">
        <v>17150</v>
      </c>
      <c r="K115" s="30">
        <v>5800</v>
      </c>
      <c r="L115" s="30">
        <v>22950</v>
      </c>
      <c r="M115" s="30">
        <v>365</v>
      </c>
      <c r="N115" s="30">
        <v>155</v>
      </c>
      <c r="O115" s="30">
        <v>205</v>
      </c>
      <c r="P115" s="124">
        <f t="shared" si="9"/>
        <v>-50</v>
      </c>
      <c r="Q115" s="124">
        <f t="shared" si="10"/>
        <v>237</v>
      </c>
      <c r="R115" s="124" t="e">
        <f t="shared" si="11"/>
        <v>#VALUE!</v>
      </c>
      <c r="S115" s="124">
        <f t="shared" si="12"/>
        <v>187</v>
      </c>
      <c r="T115" s="124">
        <f t="shared" si="13"/>
        <v>150</v>
      </c>
      <c r="U115" s="124">
        <f t="shared" si="14"/>
        <v>0</v>
      </c>
      <c r="V115" s="124">
        <f t="shared" si="15"/>
        <v>150</v>
      </c>
      <c r="W115" s="124">
        <f t="shared" si="16"/>
        <v>37</v>
      </c>
    </row>
    <row r="116" spans="1:23" ht="11.25" customHeight="1" x14ac:dyDescent="0.15">
      <c r="A116" s="63" t="s">
        <v>56</v>
      </c>
      <c r="B116" s="2" t="s">
        <v>27</v>
      </c>
      <c r="C116" s="7">
        <v>28807</v>
      </c>
      <c r="D116" s="113">
        <v>11</v>
      </c>
      <c r="E116" s="118"/>
      <c r="F116" s="30">
        <v>243</v>
      </c>
      <c r="G116" s="30">
        <v>23277</v>
      </c>
      <c r="H116" s="30" t="s">
        <v>42</v>
      </c>
      <c r="I116" s="30">
        <v>23520</v>
      </c>
      <c r="J116" s="30">
        <v>17150</v>
      </c>
      <c r="K116" s="30">
        <v>6000</v>
      </c>
      <c r="L116" s="30">
        <v>23150</v>
      </c>
      <c r="M116" s="30">
        <v>370</v>
      </c>
      <c r="N116" s="30">
        <v>160</v>
      </c>
      <c r="O116" s="30">
        <v>200</v>
      </c>
      <c r="P116" s="124">
        <f t="shared" si="9"/>
        <v>-35</v>
      </c>
      <c r="Q116" s="124">
        <f t="shared" si="10"/>
        <v>240</v>
      </c>
      <c r="R116" s="124" t="e">
        <f t="shared" si="11"/>
        <v>#VALUE!</v>
      </c>
      <c r="S116" s="124">
        <f t="shared" si="12"/>
        <v>205</v>
      </c>
      <c r="T116" s="124">
        <f t="shared" si="13"/>
        <v>0</v>
      </c>
      <c r="U116" s="124">
        <f t="shared" si="14"/>
        <v>200</v>
      </c>
      <c r="V116" s="124">
        <f t="shared" si="15"/>
        <v>200</v>
      </c>
      <c r="W116" s="124">
        <f t="shared" si="16"/>
        <v>5</v>
      </c>
    </row>
    <row r="117" spans="1:23" ht="11.25" customHeight="1" x14ac:dyDescent="0.15">
      <c r="A117" s="63" t="s">
        <v>56</v>
      </c>
      <c r="B117" s="2" t="s">
        <v>27</v>
      </c>
      <c r="C117" s="7">
        <v>28835</v>
      </c>
      <c r="D117" s="113">
        <v>12</v>
      </c>
      <c r="E117" s="118"/>
      <c r="F117" s="30">
        <v>243</v>
      </c>
      <c r="G117" s="30">
        <v>23277</v>
      </c>
      <c r="H117" s="30" t="s">
        <v>42</v>
      </c>
      <c r="I117" s="30">
        <v>23520</v>
      </c>
      <c r="J117" s="30">
        <v>17000</v>
      </c>
      <c r="K117" s="30">
        <v>6250</v>
      </c>
      <c r="L117" s="30">
        <v>23250</v>
      </c>
      <c r="M117" s="30">
        <v>270</v>
      </c>
      <c r="N117" s="30">
        <v>160</v>
      </c>
      <c r="O117" s="30">
        <v>200</v>
      </c>
      <c r="P117" s="124">
        <f t="shared" si="9"/>
        <v>0</v>
      </c>
      <c r="Q117" s="124">
        <f t="shared" si="10"/>
        <v>0</v>
      </c>
      <c r="R117" s="124" t="e">
        <f t="shared" si="11"/>
        <v>#VALUE!</v>
      </c>
      <c r="S117" s="124">
        <f t="shared" si="12"/>
        <v>0</v>
      </c>
      <c r="T117" s="124">
        <f t="shared" si="13"/>
        <v>-150</v>
      </c>
      <c r="U117" s="124">
        <f t="shared" si="14"/>
        <v>250</v>
      </c>
      <c r="V117" s="124">
        <f t="shared" si="15"/>
        <v>100</v>
      </c>
      <c r="W117" s="124">
        <f t="shared" si="16"/>
        <v>-100</v>
      </c>
    </row>
    <row r="118" spans="1:23" ht="11.25" customHeight="1" x14ac:dyDescent="0.15">
      <c r="A118" s="63" t="s">
        <v>56</v>
      </c>
      <c r="B118" s="2" t="s">
        <v>27</v>
      </c>
      <c r="C118" s="7">
        <v>28502</v>
      </c>
      <c r="D118" s="113">
        <v>1</v>
      </c>
      <c r="E118" s="118"/>
      <c r="F118" s="30" t="s">
        <v>42</v>
      </c>
      <c r="G118" s="30" t="s">
        <v>42</v>
      </c>
      <c r="H118" s="30" t="s">
        <v>42</v>
      </c>
      <c r="I118" s="30" t="s">
        <v>42</v>
      </c>
      <c r="J118" s="30" t="s">
        <v>42</v>
      </c>
      <c r="K118" s="30" t="s">
        <v>42</v>
      </c>
      <c r="L118" s="30" t="s">
        <v>42</v>
      </c>
      <c r="M118" s="30" t="s">
        <v>42</v>
      </c>
      <c r="N118" s="30" t="s">
        <v>42</v>
      </c>
      <c r="O118" s="30" t="s">
        <v>42</v>
      </c>
      <c r="P118" s="124" t="e">
        <f t="shared" si="9"/>
        <v>#VALUE!</v>
      </c>
      <c r="Q118" s="124" t="e">
        <f t="shared" si="10"/>
        <v>#VALUE!</v>
      </c>
      <c r="R118" s="124" t="e">
        <f t="shared" si="11"/>
        <v>#VALUE!</v>
      </c>
      <c r="S118" s="124" t="e">
        <f t="shared" si="12"/>
        <v>#VALUE!</v>
      </c>
      <c r="T118" s="124" t="e">
        <f t="shared" si="13"/>
        <v>#VALUE!</v>
      </c>
      <c r="U118" s="124" t="e">
        <f t="shared" si="14"/>
        <v>#VALUE!</v>
      </c>
      <c r="V118" s="124" t="e">
        <f t="shared" si="15"/>
        <v>#VALUE!</v>
      </c>
      <c r="W118" s="124" t="e">
        <f t="shared" si="16"/>
        <v>#VALUE!</v>
      </c>
    </row>
    <row r="119" spans="1:23" ht="11.25" customHeight="1" x14ac:dyDescent="0.15">
      <c r="A119" s="63" t="s">
        <v>56</v>
      </c>
      <c r="B119" s="2" t="s">
        <v>27</v>
      </c>
      <c r="C119" s="7">
        <v>28895</v>
      </c>
      <c r="D119" s="113">
        <v>2</v>
      </c>
      <c r="E119" s="118"/>
      <c r="F119" s="30">
        <v>243</v>
      </c>
      <c r="G119" s="30">
        <v>23752</v>
      </c>
      <c r="H119" s="30" t="s">
        <v>42</v>
      </c>
      <c r="I119" s="30">
        <v>23995</v>
      </c>
      <c r="J119" s="30">
        <v>17400</v>
      </c>
      <c r="K119" s="30">
        <v>6250</v>
      </c>
      <c r="L119" s="30">
        <v>23650</v>
      </c>
      <c r="M119" s="30">
        <v>345</v>
      </c>
      <c r="N119" s="30">
        <v>160</v>
      </c>
      <c r="O119" s="30">
        <v>200</v>
      </c>
      <c r="P119" s="124" t="e">
        <f t="shared" si="9"/>
        <v>#VALUE!</v>
      </c>
      <c r="Q119" s="124" t="e">
        <f t="shared" si="10"/>
        <v>#VALUE!</v>
      </c>
      <c r="R119" s="124" t="e">
        <f t="shared" si="11"/>
        <v>#VALUE!</v>
      </c>
      <c r="S119" s="124" t="e">
        <f t="shared" si="12"/>
        <v>#VALUE!</v>
      </c>
      <c r="T119" s="124" t="e">
        <f t="shared" si="13"/>
        <v>#VALUE!</v>
      </c>
      <c r="U119" s="124" t="e">
        <f t="shared" si="14"/>
        <v>#VALUE!</v>
      </c>
      <c r="V119" s="124" t="e">
        <f t="shared" si="15"/>
        <v>#VALUE!</v>
      </c>
      <c r="W119" s="124" t="e">
        <f t="shared" si="16"/>
        <v>#VALUE!</v>
      </c>
    </row>
    <row r="120" spans="1:23" ht="11.25" customHeight="1" x14ac:dyDescent="0.15">
      <c r="A120" s="63" t="s">
        <v>56</v>
      </c>
      <c r="B120" s="2" t="s">
        <v>27</v>
      </c>
      <c r="C120" s="7">
        <v>28921</v>
      </c>
      <c r="D120" s="113">
        <v>3</v>
      </c>
      <c r="E120" s="118"/>
      <c r="F120" s="30">
        <v>243</v>
      </c>
      <c r="G120" s="30">
        <v>23752</v>
      </c>
      <c r="H120" s="30" t="s">
        <v>42</v>
      </c>
      <c r="I120" s="30">
        <v>23995</v>
      </c>
      <c r="J120" s="30">
        <v>17400</v>
      </c>
      <c r="K120" s="30">
        <v>6250</v>
      </c>
      <c r="L120" s="30">
        <v>23650</v>
      </c>
      <c r="M120" s="30">
        <v>345</v>
      </c>
      <c r="N120" s="30">
        <v>175</v>
      </c>
      <c r="O120" s="30">
        <v>205</v>
      </c>
      <c r="P120" s="124">
        <f t="shared" si="9"/>
        <v>0</v>
      </c>
      <c r="Q120" s="124">
        <f t="shared" si="10"/>
        <v>0</v>
      </c>
      <c r="R120" s="124" t="e">
        <f t="shared" si="11"/>
        <v>#VALUE!</v>
      </c>
      <c r="S120" s="124">
        <f t="shared" si="12"/>
        <v>0</v>
      </c>
      <c r="T120" s="124">
        <f t="shared" si="13"/>
        <v>0</v>
      </c>
      <c r="U120" s="124">
        <f t="shared" si="14"/>
        <v>0</v>
      </c>
      <c r="V120" s="124">
        <f t="shared" si="15"/>
        <v>0</v>
      </c>
      <c r="W120" s="124">
        <f t="shared" si="16"/>
        <v>0</v>
      </c>
    </row>
    <row r="121" spans="1:23" ht="11.25" customHeight="1" x14ac:dyDescent="0.15">
      <c r="A121" s="63" t="s">
        <v>56</v>
      </c>
      <c r="B121" s="2" t="s">
        <v>27</v>
      </c>
      <c r="C121" s="7">
        <v>28969</v>
      </c>
      <c r="D121" s="113">
        <v>4</v>
      </c>
      <c r="E121" s="118"/>
      <c r="F121" s="30">
        <v>243</v>
      </c>
      <c r="G121" s="30">
        <v>23987</v>
      </c>
      <c r="H121" s="30" t="s">
        <v>42</v>
      </c>
      <c r="I121" s="30">
        <v>24230</v>
      </c>
      <c r="J121" s="30">
        <v>17500</v>
      </c>
      <c r="K121" s="30">
        <v>6350</v>
      </c>
      <c r="L121" s="30">
        <v>23850</v>
      </c>
      <c r="M121" s="30">
        <v>380</v>
      </c>
      <c r="N121" s="30">
        <v>185</v>
      </c>
      <c r="O121" s="30">
        <v>185</v>
      </c>
      <c r="P121" s="124">
        <f t="shared" si="9"/>
        <v>0</v>
      </c>
      <c r="Q121" s="124">
        <f t="shared" si="10"/>
        <v>235</v>
      </c>
      <c r="R121" s="124" t="e">
        <f t="shared" si="11"/>
        <v>#VALUE!</v>
      </c>
      <c r="S121" s="124">
        <f t="shared" si="12"/>
        <v>235</v>
      </c>
      <c r="T121" s="124">
        <f t="shared" si="13"/>
        <v>100</v>
      </c>
      <c r="U121" s="124">
        <f t="shared" si="14"/>
        <v>100</v>
      </c>
      <c r="V121" s="124">
        <f t="shared" si="15"/>
        <v>200</v>
      </c>
      <c r="W121" s="124">
        <f t="shared" si="16"/>
        <v>35</v>
      </c>
    </row>
    <row r="122" spans="1:23" ht="11.25" customHeight="1" x14ac:dyDescent="0.15">
      <c r="A122" s="63" t="s">
        <v>56</v>
      </c>
      <c r="B122" s="88" t="s">
        <v>101</v>
      </c>
      <c r="C122" s="7">
        <v>28986</v>
      </c>
      <c r="D122" s="113">
        <v>5</v>
      </c>
      <c r="E122" s="118"/>
      <c r="F122" s="30" t="s">
        <v>42</v>
      </c>
      <c r="G122" s="30" t="s">
        <v>42</v>
      </c>
      <c r="H122" s="30" t="s">
        <v>42</v>
      </c>
      <c r="I122" s="30" t="s">
        <v>42</v>
      </c>
      <c r="J122" s="30" t="s">
        <v>42</v>
      </c>
      <c r="K122" s="30" t="s">
        <v>42</v>
      </c>
      <c r="L122" s="30" t="s">
        <v>42</v>
      </c>
      <c r="M122" s="30" t="s">
        <v>42</v>
      </c>
      <c r="N122" s="30" t="s">
        <v>42</v>
      </c>
      <c r="O122" s="30" t="s">
        <v>42</v>
      </c>
      <c r="P122" s="124" t="e">
        <f t="shared" si="9"/>
        <v>#VALUE!</v>
      </c>
      <c r="Q122" s="124" t="e">
        <f t="shared" si="10"/>
        <v>#VALUE!</v>
      </c>
      <c r="R122" s="124" t="e">
        <f t="shared" si="11"/>
        <v>#VALUE!</v>
      </c>
      <c r="S122" s="124" t="e">
        <f t="shared" si="12"/>
        <v>#VALUE!</v>
      </c>
      <c r="T122" s="124" t="e">
        <f t="shared" si="13"/>
        <v>#VALUE!</v>
      </c>
      <c r="U122" s="124" t="e">
        <f t="shared" si="14"/>
        <v>#VALUE!</v>
      </c>
      <c r="V122" s="124" t="e">
        <f t="shared" si="15"/>
        <v>#VALUE!</v>
      </c>
      <c r="W122" s="124" t="e">
        <f t="shared" si="16"/>
        <v>#VALUE!</v>
      </c>
    </row>
    <row r="123" spans="1:23" ht="11.25" customHeight="1" x14ac:dyDescent="0.15">
      <c r="A123" s="63" t="s">
        <v>56</v>
      </c>
      <c r="B123" s="88" t="s">
        <v>101</v>
      </c>
      <c r="C123" s="7">
        <v>29018</v>
      </c>
      <c r="D123" s="113">
        <v>6</v>
      </c>
      <c r="E123" s="118"/>
      <c r="F123" s="30" t="s">
        <v>42</v>
      </c>
      <c r="G123" s="30" t="s">
        <v>42</v>
      </c>
      <c r="H123" s="30" t="s">
        <v>42</v>
      </c>
      <c r="I123" s="30" t="s">
        <v>42</v>
      </c>
      <c r="J123" s="30" t="s">
        <v>42</v>
      </c>
      <c r="K123" s="30" t="s">
        <v>42</v>
      </c>
      <c r="L123" s="30" t="s">
        <v>42</v>
      </c>
      <c r="M123" s="30" t="s">
        <v>42</v>
      </c>
      <c r="N123" s="30" t="s">
        <v>42</v>
      </c>
      <c r="O123" s="30" t="s">
        <v>42</v>
      </c>
      <c r="P123" s="124" t="e">
        <f t="shared" si="9"/>
        <v>#VALUE!</v>
      </c>
      <c r="Q123" s="124" t="e">
        <f t="shared" si="10"/>
        <v>#VALUE!</v>
      </c>
      <c r="R123" s="124" t="e">
        <f t="shared" si="11"/>
        <v>#VALUE!</v>
      </c>
      <c r="S123" s="124" t="e">
        <f t="shared" si="12"/>
        <v>#VALUE!</v>
      </c>
      <c r="T123" s="124" t="e">
        <f t="shared" si="13"/>
        <v>#VALUE!</v>
      </c>
      <c r="U123" s="124" t="e">
        <f t="shared" si="14"/>
        <v>#VALUE!</v>
      </c>
      <c r="V123" s="124" t="e">
        <f t="shared" si="15"/>
        <v>#VALUE!</v>
      </c>
      <c r="W123" s="124" t="e">
        <f t="shared" si="16"/>
        <v>#VALUE!</v>
      </c>
    </row>
    <row r="124" spans="1:23" ht="11.25" customHeight="1" x14ac:dyDescent="0.15">
      <c r="A124" s="63" t="s">
        <v>56</v>
      </c>
      <c r="B124" s="88" t="s">
        <v>101</v>
      </c>
      <c r="C124" s="7">
        <v>29049</v>
      </c>
      <c r="D124" s="113">
        <v>7</v>
      </c>
      <c r="E124" s="118"/>
      <c r="F124" s="30">
        <v>243</v>
      </c>
      <c r="G124" s="30">
        <v>24225</v>
      </c>
      <c r="H124" s="30" t="s">
        <v>42</v>
      </c>
      <c r="I124" s="30">
        <v>24468</v>
      </c>
      <c r="J124" s="30">
        <v>17600</v>
      </c>
      <c r="K124" s="30">
        <v>6600</v>
      </c>
      <c r="L124" s="30">
        <v>24200</v>
      </c>
      <c r="M124" s="30">
        <v>268</v>
      </c>
      <c r="N124" s="30">
        <v>190</v>
      </c>
      <c r="O124" s="30">
        <v>190</v>
      </c>
      <c r="P124" s="124" t="e">
        <f t="shared" si="9"/>
        <v>#VALUE!</v>
      </c>
      <c r="Q124" s="124" t="e">
        <f t="shared" si="10"/>
        <v>#VALUE!</v>
      </c>
      <c r="R124" s="124" t="e">
        <f t="shared" si="11"/>
        <v>#VALUE!</v>
      </c>
      <c r="S124" s="124" t="e">
        <f t="shared" si="12"/>
        <v>#VALUE!</v>
      </c>
      <c r="T124" s="124" t="e">
        <f t="shared" si="13"/>
        <v>#VALUE!</v>
      </c>
      <c r="U124" s="124" t="e">
        <f t="shared" si="14"/>
        <v>#VALUE!</v>
      </c>
      <c r="V124" s="124" t="e">
        <f t="shared" si="15"/>
        <v>#VALUE!</v>
      </c>
      <c r="W124" s="124" t="e">
        <f t="shared" si="16"/>
        <v>#VALUE!</v>
      </c>
    </row>
    <row r="125" spans="1:23" ht="11.25" customHeight="1" x14ac:dyDescent="0.15">
      <c r="A125" s="63" t="s">
        <v>56</v>
      </c>
      <c r="B125" s="88" t="s">
        <v>101</v>
      </c>
      <c r="C125" s="7">
        <v>29080</v>
      </c>
      <c r="D125" s="113">
        <v>8</v>
      </c>
      <c r="E125" s="118"/>
      <c r="F125" s="30">
        <v>243</v>
      </c>
      <c r="G125" s="30">
        <v>24225</v>
      </c>
      <c r="H125" s="30" t="s">
        <v>42</v>
      </c>
      <c r="I125" s="30">
        <v>24468</v>
      </c>
      <c r="J125" s="30">
        <v>17600</v>
      </c>
      <c r="K125" s="30">
        <v>6600</v>
      </c>
      <c r="L125" s="30">
        <v>24200</v>
      </c>
      <c r="M125" s="30">
        <v>268</v>
      </c>
      <c r="N125" s="30">
        <v>190</v>
      </c>
      <c r="O125" s="30">
        <v>190</v>
      </c>
      <c r="P125" s="124">
        <f t="shared" si="9"/>
        <v>0</v>
      </c>
      <c r="Q125" s="124">
        <f t="shared" si="10"/>
        <v>0</v>
      </c>
      <c r="R125" s="124" t="e">
        <f t="shared" si="11"/>
        <v>#VALUE!</v>
      </c>
      <c r="S125" s="124">
        <f t="shared" si="12"/>
        <v>0</v>
      </c>
      <c r="T125" s="124">
        <f t="shared" si="13"/>
        <v>0</v>
      </c>
      <c r="U125" s="124">
        <f t="shared" si="14"/>
        <v>0</v>
      </c>
      <c r="V125" s="124">
        <f t="shared" si="15"/>
        <v>0</v>
      </c>
      <c r="W125" s="124">
        <f t="shared" si="16"/>
        <v>0</v>
      </c>
    </row>
    <row r="126" spans="1:23" ht="11.25" customHeight="1" x14ac:dyDescent="0.15">
      <c r="A126" s="63" t="s">
        <v>56</v>
      </c>
      <c r="B126" s="88" t="s">
        <v>101</v>
      </c>
      <c r="C126" s="7">
        <v>29111</v>
      </c>
      <c r="D126" s="113">
        <v>9</v>
      </c>
      <c r="E126" s="118"/>
      <c r="F126" s="30">
        <v>243</v>
      </c>
      <c r="G126" s="30">
        <v>24342</v>
      </c>
      <c r="H126" s="30" t="s">
        <v>42</v>
      </c>
      <c r="I126" s="30">
        <v>24585</v>
      </c>
      <c r="J126" s="30">
        <v>17600</v>
      </c>
      <c r="K126" s="30">
        <v>6700</v>
      </c>
      <c r="L126" s="30">
        <v>24300</v>
      </c>
      <c r="M126" s="30">
        <v>285</v>
      </c>
      <c r="N126" s="30">
        <v>190</v>
      </c>
      <c r="O126" s="30">
        <v>190</v>
      </c>
      <c r="P126" s="124">
        <f t="shared" si="9"/>
        <v>0</v>
      </c>
      <c r="Q126" s="124">
        <f t="shared" si="10"/>
        <v>117</v>
      </c>
      <c r="R126" s="124" t="e">
        <f t="shared" si="11"/>
        <v>#VALUE!</v>
      </c>
      <c r="S126" s="124">
        <f t="shared" si="12"/>
        <v>117</v>
      </c>
      <c r="T126" s="124">
        <f t="shared" si="13"/>
        <v>0</v>
      </c>
      <c r="U126" s="124">
        <f t="shared" si="14"/>
        <v>100</v>
      </c>
      <c r="V126" s="124">
        <f t="shared" si="15"/>
        <v>100</v>
      </c>
      <c r="W126" s="124">
        <f t="shared" si="16"/>
        <v>17</v>
      </c>
    </row>
    <row r="127" spans="1:23" ht="11.25" customHeight="1" x14ac:dyDescent="0.15">
      <c r="A127" s="63" t="s">
        <v>56</v>
      </c>
      <c r="B127" s="88" t="s">
        <v>101</v>
      </c>
      <c r="C127" s="7">
        <v>29143</v>
      </c>
      <c r="D127" s="113">
        <v>10</v>
      </c>
      <c r="E127" s="118"/>
      <c r="F127" s="30">
        <v>243</v>
      </c>
      <c r="G127" s="30">
        <v>24342</v>
      </c>
      <c r="H127" s="30" t="s">
        <v>42</v>
      </c>
      <c r="I127" s="30">
        <v>24585</v>
      </c>
      <c r="J127" s="30">
        <v>17700</v>
      </c>
      <c r="K127" s="30">
        <v>6600</v>
      </c>
      <c r="L127" s="30">
        <v>24300</v>
      </c>
      <c r="M127" s="30">
        <v>285</v>
      </c>
      <c r="N127" s="30">
        <v>190.1</v>
      </c>
      <c r="O127" s="30">
        <v>190.1</v>
      </c>
      <c r="P127" s="124">
        <f t="shared" si="9"/>
        <v>0</v>
      </c>
      <c r="Q127" s="124">
        <f t="shared" si="10"/>
        <v>0</v>
      </c>
      <c r="R127" s="124" t="e">
        <f t="shared" si="11"/>
        <v>#VALUE!</v>
      </c>
      <c r="S127" s="124">
        <f t="shared" si="12"/>
        <v>0</v>
      </c>
      <c r="T127" s="124">
        <f t="shared" si="13"/>
        <v>100</v>
      </c>
      <c r="U127" s="124">
        <f t="shared" si="14"/>
        <v>-100</v>
      </c>
      <c r="V127" s="124">
        <f t="shared" si="15"/>
        <v>0</v>
      </c>
      <c r="W127" s="124">
        <f t="shared" si="16"/>
        <v>0</v>
      </c>
    </row>
    <row r="128" spans="1:23" ht="11.25" customHeight="1" x14ac:dyDescent="0.15">
      <c r="A128" s="63" t="s">
        <v>56</v>
      </c>
      <c r="B128" s="88" t="s">
        <v>101</v>
      </c>
      <c r="C128" s="7">
        <v>29172</v>
      </c>
      <c r="D128" s="113">
        <v>11</v>
      </c>
      <c r="E128" s="118"/>
      <c r="F128" s="30">
        <v>243</v>
      </c>
      <c r="G128" s="30">
        <v>24354</v>
      </c>
      <c r="H128" s="30" t="s">
        <v>42</v>
      </c>
      <c r="I128" s="30">
        <v>24597</v>
      </c>
      <c r="J128" s="30">
        <v>17720</v>
      </c>
      <c r="K128" s="30">
        <v>6610</v>
      </c>
      <c r="L128" s="30">
        <v>24330</v>
      </c>
      <c r="M128" s="30">
        <v>267</v>
      </c>
      <c r="N128" s="30">
        <v>190.1</v>
      </c>
      <c r="O128" s="30">
        <v>190.1</v>
      </c>
      <c r="P128" s="124">
        <f t="shared" si="9"/>
        <v>0</v>
      </c>
      <c r="Q128" s="124">
        <f t="shared" si="10"/>
        <v>12</v>
      </c>
      <c r="R128" s="124" t="e">
        <f t="shared" si="11"/>
        <v>#VALUE!</v>
      </c>
      <c r="S128" s="124">
        <f t="shared" si="12"/>
        <v>12</v>
      </c>
      <c r="T128" s="124">
        <f t="shared" si="13"/>
        <v>20</v>
      </c>
      <c r="U128" s="124">
        <f t="shared" si="14"/>
        <v>10</v>
      </c>
      <c r="V128" s="124">
        <f t="shared" si="15"/>
        <v>30</v>
      </c>
      <c r="W128" s="124">
        <f t="shared" si="16"/>
        <v>-18</v>
      </c>
    </row>
    <row r="129" spans="1:23" ht="11.25" customHeight="1" x14ac:dyDescent="0.15">
      <c r="A129" s="63" t="s">
        <v>56</v>
      </c>
      <c r="B129" s="88" t="s">
        <v>387</v>
      </c>
      <c r="C129" s="7"/>
      <c r="D129" s="113">
        <v>4</v>
      </c>
      <c r="E129" s="118"/>
      <c r="P129" s="124">
        <f t="shared" si="9"/>
        <v>-243</v>
      </c>
      <c r="Q129" s="124">
        <f t="shared" si="10"/>
        <v>-24354</v>
      </c>
      <c r="R129" s="124" t="e">
        <f t="shared" si="11"/>
        <v>#VALUE!</v>
      </c>
      <c r="S129" s="124">
        <f t="shared" si="12"/>
        <v>-24597</v>
      </c>
      <c r="T129" s="124">
        <f t="shared" si="13"/>
        <v>-17720</v>
      </c>
      <c r="U129" s="124">
        <f t="shared" si="14"/>
        <v>-6610</v>
      </c>
      <c r="V129" s="124">
        <f t="shared" si="15"/>
        <v>-24330</v>
      </c>
      <c r="W129" s="124">
        <f t="shared" si="16"/>
        <v>-267</v>
      </c>
    </row>
    <row r="130" spans="1:23" ht="11.25" customHeight="1" x14ac:dyDescent="0.15">
      <c r="A130" s="62" t="s">
        <v>55</v>
      </c>
      <c r="B130" s="2" t="s">
        <v>27</v>
      </c>
      <c r="C130" s="7">
        <v>28969</v>
      </c>
      <c r="D130" s="113">
        <v>4</v>
      </c>
      <c r="E130" s="118"/>
      <c r="F130" s="30">
        <v>380</v>
      </c>
      <c r="G130" s="30">
        <v>23275</v>
      </c>
      <c r="H130" s="30" t="s">
        <v>42</v>
      </c>
      <c r="I130" s="30">
        <v>23655</v>
      </c>
      <c r="J130" s="30">
        <v>17500</v>
      </c>
      <c r="K130" s="30">
        <v>5825</v>
      </c>
      <c r="L130" s="30">
        <v>23325</v>
      </c>
      <c r="M130" s="30">
        <v>330</v>
      </c>
      <c r="N130" s="30">
        <v>175</v>
      </c>
      <c r="O130" s="30">
        <v>250</v>
      </c>
      <c r="P130" s="124">
        <f t="shared" si="9"/>
        <v>380</v>
      </c>
      <c r="Q130" s="124">
        <f t="shared" si="10"/>
        <v>23275</v>
      </c>
      <c r="R130" s="124" t="e">
        <f t="shared" si="11"/>
        <v>#VALUE!</v>
      </c>
      <c r="S130" s="124">
        <f t="shared" si="12"/>
        <v>23655</v>
      </c>
      <c r="T130" s="124">
        <f t="shared" si="13"/>
        <v>17500</v>
      </c>
      <c r="U130" s="124">
        <f t="shared" si="14"/>
        <v>5825</v>
      </c>
      <c r="V130" s="124">
        <f t="shared" si="15"/>
        <v>23325</v>
      </c>
      <c r="W130" s="124">
        <f t="shared" si="16"/>
        <v>330</v>
      </c>
    </row>
    <row r="131" spans="1:23" ht="11.25" customHeight="1" x14ac:dyDescent="0.15">
      <c r="A131" s="63" t="s">
        <v>55</v>
      </c>
      <c r="B131" s="2" t="s">
        <v>27</v>
      </c>
      <c r="C131" s="7">
        <v>28986</v>
      </c>
      <c r="D131" s="113">
        <v>5</v>
      </c>
      <c r="E131" s="118"/>
      <c r="F131" s="30" t="s">
        <v>42</v>
      </c>
      <c r="G131" s="30" t="s">
        <v>42</v>
      </c>
      <c r="H131" s="30" t="s">
        <v>42</v>
      </c>
      <c r="I131" s="30" t="s">
        <v>42</v>
      </c>
      <c r="J131" s="30" t="s">
        <v>42</v>
      </c>
      <c r="K131" s="30" t="s">
        <v>42</v>
      </c>
      <c r="L131" s="30" t="s">
        <v>42</v>
      </c>
      <c r="M131" s="30" t="s">
        <v>42</v>
      </c>
      <c r="N131" s="30" t="s">
        <v>42</v>
      </c>
      <c r="O131" s="30" t="s">
        <v>42</v>
      </c>
      <c r="P131" s="124" t="e">
        <f t="shared" si="9"/>
        <v>#VALUE!</v>
      </c>
      <c r="Q131" s="124" t="e">
        <f t="shared" si="10"/>
        <v>#VALUE!</v>
      </c>
      <c r="R131" s="124" t="e">
        <f t="shared" si="11"/>
        <v>#VALUE!</v>
      </c>
      <c r="S131" s="124" t="e">
        <f t="shared" si="12"/>
        <v>#VALUE!</v>
      </c>
      <c r="T131" s="124" t="e">
        <f t="shared" si="13"/>
        <v>#VALUE!</v>
      </c>
      <c r="U131" s="124" t="e">
        <f t="shared" si="14"/>
        <v>#VALUE!</v>
      </c>
      <c r="V131" s="124" t="e">
        <f t="shared" si="15"/>
        <v>#VALUE!</v>
      </c>
      <c r="W131" s="124" t="e">
        <f t="shared" si="16"/>
        <v>#VALUE!</v>
      </c>
    </row>
    <row r="132" spans="1:23" ht="11.25" customHeight="1" x14ac:dyDescent="0.15">
      <c r="A132" s="62" t="s">
        <v>55</v>
      </c>
      <c r="B132" s="2" t="s">
        <v>27</v>
      </c>
      <c r="C132" s="7">
        <v>29018</v>
      </c>
      <c r="D132" s="113">
        <v>6</v>
      </c>
      <c r="E132" s="118"/>
      <c r="F132" s="30" t="s">
        <v>42</v>
      </c>
      <c r="G132" s="30" t="s">
        <v>42</v>
      </c>
      <c r="H132" s="30" t="s">
        <v>42</v>
      </c>
      <c r="I132" s="30" t="s">
        <v>42</v>
      </c>
      <c r="J132" s="30" t="s">
        <v>42</v>
      </c>
      <c r="K132" s="30" t="s">
        <v>42</v>
      </c>
      <c r="L132" s="30" t="s">
        <v>42</v>
      </c>
      <c r="M132" s="30" t="s">
        <v>42</v>
      </c>
      <c r="N132" s="30" t="s">
        <v>42</v>
      </c>
      <c r="O132" s="30" t="s">
        <v>42</v>
      </c>
      <c r="P132" s="124" t="e">
        <f t="shared" ref="P132:P195" si="17">F132-F131</f>
        <v>#VALUE!</v>
      </c>
      <c r="Q132" s="124" t="e">
        <f t="shared" ref="Q132:Q195" si="18">G132-G131</f>
        <v>#VALUE!</v>
      </c>
      <c r="R132" s="124" t="e">
        <f t="shared" ref="R132:R195" si="19">H132-H131</f>
        <v>#VALUE!</v>
      </c>
      <c r="S132" s="124" t="e">
        <f t="shared" ref="S132:S195" si="20">I132-I131</f>
        <v>#VALUE!</v>
      </c>
      <c r="T132" s="124" t="e">
        <f t="shared" ref="T132:T195" si="21">J132-J131</f>
        <v>#VALUE!</v>
      </c>
      <c r="U132" s="124" t="e">
        <f t="shared" ref="U132:U195" si="22">K132-K131</f>
        <v>#VALUE!</v>
      </c>
      <c r="V132" s="124" t="e">
        <f t="shared" ref="V132:V195" si="23">L132-L131</f>
        <v>#VALUE!</v>
      </c>
      <c r="W132" s="124" t="e">
        <f t="shared" ref="W132:W195" si="24">M132-M131</f>
        <v>#VALUE!</v>
      </c>
    </row>
    <row r="133" spans="1:23" ht="11.25" customHeight="1" x14ac:dyDescent="0.15">
      <c r="A133" s="62" t="s">
        <v>55</v>
      </c>
      <c r="B133" s="2" t="s">
        <v>27</v>
      </c>
      <c r="C133" s="7">
        <v>29049</v>
      </c>
      <c r="D133" s="113">
        <v>7</v>
      </c>
      <c r="E133" s="118"/>
      <c r="F133" s="30">
        <v>268</v>
      </c>
      <c r="G133" s="30">
        <v>25174.5</v>
      </c>
      <c r="H133" s="30" t="s">
        <v>42</v>
      </c>
      <c r="I133" s="30">
        <v>25442.5</v>
      </c>
      <c r="J133" s="30">
        <v>18575</v>
      </c>
      <c r="K133" s="30">
        <v>6450</v>
      </c>
      <c r="L133" s="30">
        <v>25025</v>
      </c>
      <c r="M133" s="30">
        <v>417.5</v>
      </c>
      <c r="N133" s="30">
        <v>175</v>
      </c>
      <c r="O133" s="30">
        <v>260</v>
      </c>
      <c r="P133" s="124" t="e">
        <f t="shared" si="17"/>
        <v>#VALUE!</v>
      </c>
      <c r="Q133" s="124" t="e">
        <f t="shared" si="18"/>
        <v>#VALUE!</v>
      </c>
      <c r="R133" s="124" t="e">
        <f t="shared" si="19"/>
        <v>#VALUE!</v>
      </c>
      <c r="S133" s="124" t="e">
        <f t="shared" si="20"/>
        <v>#VALUE!</v>
      </c>
      <c r="T133" s="124" t="e">
        <f t="shared" si="21"/>
        <v>#VALUE!</v>
      </c>
      <c r="U133" s="124" t="e">
        <f t="shared" si="22"/>
        <v>#VALUE!</v>
      </c>
      <c r="V133" s="124" t="e">
        <f t="shared" si="23"/>
        <v>#VALUE!</v>
      </c>
      <c r="W133" s="124" t="e">
        <f t="shared" si="24"/>
        <v>#VALUE!</v>
      </c>
    </row>
    <row r="134" spans="1:23" ht="11.25" customHeight="1" x14ac:dyDescent="0.15">
      <c r="A134" s="63" t="s">
        <v>55</v>
      </c>
      <c r="B134" s="2" t="s">
        <v>27</v>
      </c>
      <c r="C134" s="7">
        <v>29080</v>
      </c>
      <c r="D134" s="113">
        <v>8</v>
      </c>
      <c r="E134" s="118"/>
      <c r="F134" s="30">
        <v>268</v>
      </c>
      <c r="G134" s="30">
        <v>25650</v>
      </c>
      <c r="H134" s="30" t="s">
        <v>42</v>
      </c>
      <c r="I134" s="30">
        <v>25918</v>
      </c>
      <c r="J134" s="30">
        <v>18800</v>
      </c>
      <c r="K134" s="30">
        <v>6800</v>
      </c>
      <c r="L134" s="30">
        <v>25600</v>
      </c>
      <c r="M134" s="30">
        <v>318</v>
      </c>
      <c r="N134" s="30">
        <v>150</v>
      </c>
      <c r="O134" s="30">
        <v>200</v>
      </c>
      <c r="P134" s="124">
        <f t="shared" si="17"/>
        <v>0</v>
      </c>
      <c r="Q134" s="124">
        <f t="shared" si="18"/>
        <v>475.5</v>
      </c>
      <c r="R134" s="124" t="e">
        <f t="shared" si="19"/>
        <v>#VALUE!</v>
      </c>
      <c r="S134" s="124">
        <f t="shared" si="20"/>
        <v>475.5</v>
      </c>
      <c r="T134" s="124">
        <f t="shared" si="21"/>
        <v>225</v>
      </c>
      <c r="U134" s="124">
        <f t="shared" si="22"/>
        <v>350</v>
      </c>
      <c r="V134" s="124">
        <f t="shared" si="23"/>
        <v>575</v>
      </c>
      <c r="W134" s="124">
        <f t="shared" si="24"/>
        <v>-99.5</v>
      </c>
    </row>
    <row r="135" spans="1:23" ht="11.25" customHeight="1" x14ac:dyDescent="0.15">
      <c r="A135" s="62" t="s">
        <v>55</v>
      </c>
      <c r="B135" s="2" t="s">
        <v>27</v>
      </c>
      <c r="C135" s="7">
        <v>29111</v>
      </c>
      <c r="D135" s="113">
        <v>9</v>
      </c>
      <c r="E135" s="118"/>
      <c r="F135" s="30">
        <v>285</v>
      </c>
      <c r="G135" s="30">
        <v>25885</v>
      </c>
      <c r="H135" s="30" t="s">
        <v>42</v>
      </c>
      <c r="I135" s="30">
        <v>26170</v>
      </c>
      <c r="J135" s="30">
        <v>18800</v>
      </c>
      <c r="K135" s="30">
        <v>7000</v>
      </c>
      <c r="L135" s="30">
        <v>25800</v>
      </c>
      <c r="M135" s="30">
        <v>370</v>
      </c>
      <c r="N135" s="30">
        <v>160</v>
      </c>
      <c r="O135" s="30">
        <v>200</v>
      </c>
      <c r="P135" s="124">
        <f t="shared" si="17"/>
        <v>17</v>
      </c>
      <c r="Q135" s="124">
        <f t="shared" si="18"/>
        <v>235</v>
      </c>
      <c r="R135" s="124" t="e">
        <f t="shared" si="19"/>
        <v>#VALUE!</v>
      </c>
      <c r="S135" s="124">
        <f t="shared" si="20"/>
        <v>252</v>
      </c>
      <c r="T135" s="124">
        <f t="shared" si="21"/>
        <v>0</v>
      </c>
      <c r="U135" s="124">
        <f t="shared" si="22"/>
        <v>200</v>
      </c>
      <c r="V135" s="124">
        <f t="shared" si="23"/>
        <v>200</v>
      </c>
      <c r="W135" s="124">
        <f t="shared" si="24"/>
        <v>52</v>
      </c>
    </row>
    <row r="136" spans="1:23" ht="11.25" customHeight="1" x14ac:dyDescent="0.15">
      <c r="A136" s="63" t="s">
        <v>55</v>
      </c>
      <c r="B136" s="2" t="s">
        <v>27</v>
      </c>
      <c r="C136" s="7">
        <v>29143</v>
      </c>
      <c r="D136" s="113">
        <v>10</v>
      </c>
      <c r="E136" s="118"/>
      <c r="F136" s="30">
        <v>285</v>
      </c>
      <c r="G136" s="30">
        <v>25885</v>
      </c>
      <c r="H136" s="30" t="s">
        <v>42</v>
      </c>
      <c r="I136" s="30">
        <v>26170</v>
      </c>
      <c r="J136" s="30">
        <v>18800</v>
      </c>
      <c r="K136" s="30">
        <v>7000</v>
      </c>
      <c r="L136" s="30">
        <v>25800</v>
      </c>
      <c r="M136" s="30">
        <v>370</v>
      </c>
      <c r="N136" s="30">
        <v>160</v>
      </c>
      <c r="O136" s="30">
        <v>200</v>
      </c>
      <c r="P136" s="124">
        <f t="shared" si="17"/>
        <v>0</v>
      </c>
      <c r="Q136" s="124">
        <f t="shared" si="18"/>
        <v>0</v>
      </c>
      <c r="R136" s="124" t="e">
        <f t="shared" si="19"/>
        <v>#VALUE!</v>
      </c>
      <c r="S136" s="124">
        <f t="shared" si="20"/>
        <v>0</v>
      </c>
      <c r="T136" s="124">
        <f t="shared" si="21"/>
        <v>0</v>
      </c>
      <c r="U136" s="124">
        <f t="shared" si="22"/>
        <v>0</v>
      </c>
      <c r="V136" s="124">
        <f t="shared" si="23"/>
        <v>0</v>
      </c>
      <c r="W136" s="124">
        <f t="shared" si="24"/>
        <v>0</v>
      </c>
    </row>
    <row r="137" spans="1:23" ht="11.25" customHeight="1" x14ac:dyDescent="0.15">
      <c r="A137" s="63" t="s">
        <v>55</v>
      </c>
      <c r="B137" s="2" t="s">
        <v>27</v>
      </c>
      <c r="C137" s="7">
        <v>29172</v>
      </c>
      <c r="D137" s="113">
        <v>11</v>
      </c>
      <c r="E137" s="118"/>
      <c r="F137" s="30">
        <v>267</v>
      </c>
      <c r="G137" s="30">
        <v>25885</v>
      </c>
      <c r="H137" s="30" t="s">
        <v>42</v>
      </c>
      <c r="I137" s="30">
        <v>26152</v>
      </c>
      <c r="J137" s="30">
        <v>18800</v>
      </c>
      <c r="K137" s="30">
        <v>7000</v>
      </c>
      <c r="L137" s="30">
        <v>25800</v>
      </c>
      <c r="M137" s="30">
        <v>352</v>
      </c>
      <c r="N137" s="30">
        <v>160</v>
      </c>
      <c r="O137" s="30">
        <v>200</v>
      </c>
      <c r="P137" s="124">
        <f t="shared" si="17"/>
        <v>-18</v>
      </c>
      <c r="Q137" s="124">
        <f t="shared" si="18"/>
        <v>0</v>
      </c>
      <c r="R137" s="124" t="e">
        <f t="shared" si="19"/>
        <v>#VALUE!</v>
      </c>
      <c r="S137" s="124">
        <f t="shared" si="20"/>
        <v>-18</v>
      </c>
      <c r="T137" s="124">
        <f t="shared" si="21"/>
        <v>0</v>
      </c>
      <c r="U137" s="124">
        <f t="shared" si="22"/>
        <v>0</v>
      </c>
      <c r="V137" s="124">
        <f t="shared" si="23"/>
        <v>0</v>
      </c>
      <c r="W137" s="124">
        <f t="shared" si="24"/>
        <v>-18</v>
      </c>
    </row>
    <row r="138" spans="1:23" ht="11.25" customHeight="1" x14ac:dyDescent="0.15">
      <c r="A138" s="62" t="s">
        <v>55</v>
      </c>
      <c r="B138" s="2" t="s">
        <v>27</v>
      </c>
      <c r="C138" s="7">
        <v>29201</v>
      </c>
      <c r="D138" s="113">
        <v>12</v>
      </c>
      <c r="E138" s="118"/>
      <c r="F138" s="30" t="s">
        <v>42</v>
      </c>
      <c r="G138" s="30" t="s">
        <v>42</v>
      </c>
      <c r="H138" s="30" t="s">
        <v>42</v>
      </c>
      <c r="I138" s="30" t="s">
        <v>42</v>
      </c>
      <c r="J138" s="30" t="s">
        <v>42</v>
      </c>
      <c r="K138" s="30" t="s">
        <v>42</v>
      </c>
      <c r="L138" s="30" t="s">
        <v>42</v>
      </c>
      <c r="M138" s="30" t="s">
        <v>42</v>
      </c>
      <c r="N138" s="30" t="s">
        <v>42</v>
      </c>
      <c r="O138" s="30" t="s">
        <v>42</v>
      </c>
      <c r="P138" s="124" t="e">
        <f t="shared" si="17"/>
        <v>#VALUE!</v>
      </c>
      <c r="Q138" s="124" t="e">
        <f t="shared" si="18"/>
        <v>#VALUE!</v>
      </c>
      <c r="R138" s="124" t="e">
        <f t="shared" si="19"/>
        <v>#VALUE!</v>
      </c>
      <c r="S138" s="124" t="e">
        <f t="shared" si="20"/>
        <v>#VALUE!</v>
      </c>
      <c r="T138" s="124" t="e">
        <f t="shared" si="21"/>
        <v>#VALUE!</v>
      </c>
      <c r="U138" s="124" t="e">
        <f t="shared" si="22"/>
        <v>#VALUE!</v>
      </c>
      <c r="V138" s="124" t="e">
        <f t="shared" si="23"/>
        <v>#VALUE!</v>
      </c>
      <c r="W138" s="124" t="e">
        <f t="shared" si="24"/>
        <v>#VALUE!</v>
      </c>
    </row>
    <row r="139" spans="1:23" ht="11.25" customHeight="1" x14ac:dyDescent="0.15">
      <c r="A139" s="62" t="s">
        <v>55</v>
      </c>
      <c r="B139" s="2" t="s">
        <v>27</v>
      </c>
      <c r="C139" s="7">
        <v>29236</v>
      </c>
      <c r="D139" s="113">
        <v>1</v>
      </c>
      <c r="E139" s="118"/>
      <c r="F139" s="30">
        <v>267</v>
      </c>
      <c r="G139" s="30">
        <v>25885</v>
      </c>
      <c r="H139" s="30" t="s">
        <v>42</v>
      </c>
      <c r="I139" s="30">
        <v>26152</v>
      </c>
      <c r="J139" s="30">
        <v>18800</v>
      </c>
      <c r="K139" s="30">
        <v>7000</v>
      </c>
      <c r="L139" s="30">
        <v>25800</v>
      </c>
      <c r="M139" s="30">
        <v>352</v>
      </c>
      <c r="N139" s="30">
        <v>160</v>
      </c>
      <c r="O139" s="30">
        <v>200</v>
      </c>
      <c r="P139" s="124" t="e">
        <f t="shared" si="17"/>
        <v>#VALUE!</v>
      </c>
      <c r="Q139" s="124" t="e">
        <f t="shared" si="18"/>
        <v>#VALUE!</v>
      </c>
      <c r="R139" s="124" t="e">
        <f t="shared" si="19"/>
        <v>#VALUE!</v>
      </c>
      <c r="S139" s="124" t="e">
        <f t="shared" si="20"/>
        <v>#VALUE!</v>
      </c>
      <c r="T139" s="124" t="e">
        <f t="shared" si="21"/>
        <v>#VALUE!</v>
      </c>
      <c r="U139" s="124" t="e">
        <f t="shared" si="22"/>
        <v>#VALUE!</v>
      </c>
      <c r="V139" s="124" t="e">
        <f t="shared" si="23"/>
        <v>#VALUE!</v>
      </c>
      <c r="W139" s="124" t="e">
        <f t="shared" si="24"/>
        <v>#VALUE!</v>
      </c>
    </row>
    <row r="140" spans="1:23" ht="11.25" customHeight="1" x14ac:dyDescent="0.15">
      <c r="A140" s="62" t="s">
        <v>55</v>
      </c>
      <c r="B140" s="2" t="s">
        <v>27</v>
      </c>
      <c r="C140" s="7">
        <v>29263</v>
      </c>
      <c r="D140" s="113">
        <v>2</v>
      </c>
      <c r="E140" s="118"/>
      <c r="F140" s="30" t="s">
        <v>42</v>
      </c>
      <c r="G140" s="30" t="s">
        <v>42</v>
      </c>
      <c r="H140" s="30" t="s">
        <v>42</v>
      </c>
      <c r="I140" s="30" t="s">
        <v>42</v>
      </c>
      <c r="J140" s="30" t="s">
        <v>42</v>
      </c>
      <c r="K140" s="30" t="s">
        <v>42</v>
      </c>
      <c r="L140" s="30" t="s">
        <v>42</v>
      </c>
      <c r="M140" s="30" t="s">
        <v>42</v>
      </c>
      <c r="N140" s="30" t="s">
        <v>42</v>
      </c>
      <c r="O140" s="30" t="s">
        <v>42</v>
      </c>
      <c r="P140" s="124" t="e">
        <f t="shared" si="17"/>
        <v>#VALUE!</v>
      </c>
      <c r="Q140" s="124" t="e">
        <f t="shared" si="18"/>
        <v>#VALUE!</v>
      </c>
      <c r="R140" s="124" t="e">
        <f t="shared" si="19"/>
        <v>#VALUE!</v>
      </c>
      <c r="S140" s="124" t="e">
        <f t="shared" si="20"/>
        <v>#VALUE!</v>
      </c>
      <c r="T140" s="124" t="e">
        <f t="shared" si="21"/>
        <v>#VALUE!</v>
      </c>
      <c r="U140" s="124" t="e">
        <f t="shared" si="22"/>
        <v>#VALUE!</v>
      </c>
      <c r="V140" s="124" t="e">
        <f t="shared" si="23"/>
        <v>#VALUE!</v>
      </c>
      <c r="W140" s="124" t="e">
        <f t="shared" si="24"/>
        <v>#VALUE!</v>
      </c>
    </row>
    <row r="141" spans="1:23" ht="11.25" customHeight="1" x14ac:dyDescent="0.15">
      <c r="A141" s="63" t="s">
        <v>55</v>
      </c>
      <c r="B141" s="2" t="s">
        <v>27</v>
      </c>
      <c r="C141" s="7">
        <v>29291</v>
      </c>
      <c r="D141" s="113">
        <v>3</v>
      </c>
      <c r="E141" s="118"/>
      <c r="F141" s="30">
        <v>267</v>
      </c>
      <c r="G141" s="30">
        <v>26293</v>
      </c>
      <c r="H141" s="30" t="s">
        <v>42</v>
      </c>
      <c r="I141" s="30">
        <v>26560</v>
      </c>
      <c r="J141" s="30">
        <v>19000</v>
      </c>
      <c r="K141" s="30">
        <v>7200</v>
      </c>
      <c r="L141" s="30">
        <v>26200</v>
      </c>
      <c r="M141" s="30">
        <v>360</v>
      </c>
      <c r="N141" s="30">
        <v>165</v>
      </c>
      <c r="O141" s="30">
        <v>185</v>
      </c>
      <c r="P141" s="124" t="e">
        <f t="shared" si="17"/>
        <v>#VALUE!</v>
      </c>
      <c r="Q141" s="124" t="e">
        <f t="shared" si="18"/>
        <v>#VALUE!</v>
      </c>
      <c r="R141" s="124" t="e">
        <f t="shared" si="19"/>
        <v>#VALUE!</v>
      </c>
      <c r="S141" s="124" t="e">
        <f t="shared" si="20"/>
        <v>#VALUE!</v>
      </c>
      <c r="T141" s="124" t="e">
        <f t="shared" si="21"/>
        <v>#VALUE!</v>
      </c>
      <c r="U141" s="124" t="e">
        <f t="shared" si="22"/>
        <v>#VALUE!</v>
      </c>
      <c r="V141" s="124" t="e">
        <f t="shared" si="23"/>
        <v>#VALUE!</v>
      </c>
      <c r="W141" s="124" t="e">
        <f t="shared" si="24"/>
        <v>#VALUE!</v>
      </c>
    </row>
    <row r="142" spans="1:23" ht="11.25" customHeight="1" x14ac:dyDescent="0.15">
      <c r="A142" s="62" t="s">
        <v>55</v>
      </c>
      <c r="B142" s="2" t="s">
        <v>27</v>
      </c>
      <c r="C142" s="7">
        <v>29322</v>
      </c>
      <c r="D142" s="113">
        <v>4</v>
      </c>
      <c r="E142" s="118"/>
      <c r="F142" s="30" t="s">
        <v>42</v>
      </c>
      <c r="G142" s="30" t="s">
        <v>42</v>
      </c>
      <c r="H142" s="30" t="s">
        <v>42</v>
      </c>
      <c r="I142" s="30" t="s">
        <v>42</v>
      </c>
      <c r="J142" s="30" t="s">
        <v>42</v>
      </c>
      <c r="K142" s="30" t="s">
        <v>42</v>
      </c>
      <c r="L142" s="30" t="s">
        <v>42</v>
      </c>
      <c r="M142" s="30" t="s">
        <v>42</v>
      </c>
      <c r="N142" s="30" t="s">
        <v>42</v>
      </c>
      <c r="O142" s="30" t="s">
        <v>42</v>
      </c>
      <c r="P142" s="124" t="e">
        <f t="shared" si="17"/>
        <v>#VALUE!</v>
      </c>
      <c r="Q142" s="124" t="e">
        <f t="shared" si="18"/>
        <v>#VALUE!</v>
      </c>
      <c r="R142" s="124" t="e">
        <f t="shared" si="19"/>
        <v>#VALUE!</v>
      </c>
      <c r="S142" s="124" t="e">
        <f t="shared" si="20"/>
        <v>#VALUE!</v>
      </c>
      <c r="T142" s="124" t="e">
        <f t="shared" si="21"/>
        <v>#VALUE!</v>
      </c>
      <c r="U142" s="124" t="e">
        <f t="shared" si="22"/>
        <v>#VALUE!</v>
      </c>
      <c r="V142" s="124" t="e">
        <f t="shared" si="23"/>
        <v>#VALUE!</v>
      </c>
      <c r="W142" s="124" t="e">
        <f t="shared" si="24"/>
        <v>#VALUE!</v>
      </c>
    </row>
    <row r="143" spans="1:23" ht="11.25" customHeight="1" x14ac:dyDescent="0.15">
      <c r="A143" s="62" t="s">
        <v>55</v>
      </c>
      <c r="B143" s="88" t="s">
        <v>101</v>
      </c>
      <c r="C143" s="7">
        <v>29353</v>
      </c>
      <c r="D143" s="113">
        <v>5</v>
      </c>
      <c r="E143" s="118"/>
      <c r="F143" s="30">
        <v>267</v>
      </c>
      <c r="G143" s="30">
        <v>26768</v>
      </c>
      <c r="H143" s="30" t="s">
        <v>42</v>
      </c>
      <c r="I143" s="30">
        <v>27035</v>
      </c>
      <c r="J143" s="30">
        <v>19300</v>
      </c>
      <c r="K143" s="30">
        <v>7400</v>
      </c>
      <c r="L143" s="30">
        <v>26700</v>
      </c>
      <c r="M143" s="30">
        <v>335</v>
      </c>
      <c r="N143" s="30">
        <v>170</v>
      </c>
      <c r="O143" s="30">
        <v>170</v>
      </c>
      <c r="P143" s="124" t="e">
        <f t="shared" si="17"/>
        <v>#VALUE!</v>
      </c>
      <c r="Q143" s="124" t="e">
        <f t="shared" si="18"/>
        <v>#VALUE!</v>
      </c>
      <c r="R143" s="124" t="e">
        <f t="shared" si="19"/>
        <v>#VALUE!</v>
      </c>
      <c r="S143" s="124" t="e">
        <f t="shared" si="20"/>
        <v>#VALUE!</v>
      </c>
      <c r="T143" s="124" t="e">
        <f t="shared" si="21"/>
        <v>#VALUE!</v>
      </c>
      <c r="U143" s="124" t="e">
        <f t="shared" si="22"/>
        <v>#VALUE!</v>
      </c>
      <c r="V143" s="124" t="e">
        <f t="shared" si="23"/>
        <v>#VALUE!</v>
      </c>
      <c r="W143" s="124" t="e">
        <f t="shared" si="24"/>
        <v>#VALUE!</v>
      </c>
    </row>
    <row r="144" spans="1:23" ht="11.25" customHeight="1" x14ac:dyDescent="0.15">
      <c r="A144" s="63" t="s">
        <v>55</v>
      </c>
      <c r="B144" s="88" t="s">
        <v>101</v>
      </c>
      <c r="C144" s="7">
        <v>29395</v>
      </c>
      <c r="D144" s="113">
        <v>6</v>
      </c>
      <c r="E144" s="118"/>
      <c r="F144" s="30">
        <v>267</v>
      </c>
      <c r="G144" s="30">
        <v>27008</v>
      </c>
      <c r="H144" s="30" t="s">
        <v>42</v>
      </c>
      <c r="I144" s="30">
        <v>27275</v>
      </c>
      <c r="J144" s="30">
        <v>19400</v>
      </c>
      <c r="K144" s="30">
        <v>7550</v>
      </c>
      <c r="L144" s="30">
        <v>26950</v>
      </c>
      <c r="M144" s="30">
        <v>325</v>
      </c>
      <c r="N144" s="30">
        <v>170</v>
      </c>
      <c r="O144" s="30">
        <v>170</v>
      </c>
      <c r="P144" s="124">
        <f t="shared" si="17"/>
        <v>0</v>
      </c>
      <c r="Q144" s="124">
        <f t="shared" si="18"/>
        <v>240</v>
      </c>
      <c r="R144" s="124" t="e">
        <f t="shared" si="19"/>
        <v>#VALUE!</v>
      </c>
      <c r="S144" s="124">
        <f t="shared" si="20"/>
        <v>240</v>
      </c>
      <c r="T144" s="124">
        <f t="shared" si="21"/>
        <v>100</v>
      </c>
      <c r="U144" s="124">
        <f t="shared" si="22"/>
        <v>150</v>
      </c>
      <c r="V144" s="124">
        <f t="shared" si="23"/>
        <v>250</v>
      </c>
      <c r="W144" s="124">
        <f t="shared" si="24"/>
        <v>-10</v>
      </c>
    </row>
    <row r="145" spans="1:23" ht="11.25" customHeight="1" x14ac:dyDescent="0.15">
      <c r="A145" s="62" t="s">
        <v>55</v>
      </c>
      <c r="B145" s="88" t="s">
        <v>101</v>
      </c>
      <c r="C145" s="7">
        <v>29416</v>
      </c>
      <c r="D145" s="113">
        <v>7</v>
      </c>
      <c r="E145" s="118"/>
      <c r="F145" s="30">
        <v>267</v>
      </c>
      <c r="G145" s="30">
        <v>27008</v>
      </c>
      <c r="H145" s="30" t="s">
        <v>42</v>
      </c>
      <c r="I145" s="30">
        <v>27275</v>
      </c>
      <c r="J145" s="30">
        <v>19400</v>
      </c>
      <c r="K145" s="30">
        <v>7550</v>
      </c>
      <c r="L145" s="30">
        <v>26950</v>
      </c>
      <c r="M145" s="30">
        <v>325</v>
      </c>
      <c r="N145" s="30">
        <v>175</v>
      </c>
      <c r="O145" s="30">
        <v>175</v>
      </c>
      <c r="P145" s="124">
        <f t="shared" si="17"/>
        <v>0</v>
      </c>
      <c r="Q145" s="124">
        <f t="shared" si="18"/>
        <v>0</v>
      </c>
      <c r="R145" s="124" t="e">
        <f t="shared" si="19"/>
        <v>#VALUE!</v>
      </c>
      <c r="S145" s="124">
        <f t="shared" si="20"/>
        <v>0</v>
      </c>
      <c r="T145" s="124">
        <f t="shared" si="21"/>
        <v>0</v>
      </c>
      <c r="U145" s="124">
        <f t="shared" si="22"/>
        <v>0</v>
      </c>
      <c r="V145" s="124">
        <f t="shared" si="23"/>
        <v>0</v>
      </c>
      <c r="W145" s="124">
        <f t="shared" si="24"/>
        <v>0</v>
      </c>
    </row>
    <row r="146" spans="1:23" ht="11.25" customHeight="1" x14ac:dyDescent="0.15">
      <c r="A146" s="63" t="s">
        <v>55</v>
      </c>
      <c r="B146" s="88" t="s">
        <v>101</v>
      </c>
      <c r="C146" s="7">
        <v>29445</v>
      </c>
      <c r="D146" s="113">
        <v>8</v>
      </c>
      <c r="E146" s="118"/>
      <c r="F146" s="30">
        <v>267</v>
      </c>
      <c r="G146" s="30">
        <v>26638</v>
      </c>
      <c r="H146" s="30" t="s">
        <v>42</v>
      </c>
      <c r="I146" s="30">
        <v>26905</v>
      </c>
      <c r="J146" s="30">
        <v>18850</v>
      </c>
      <c r="K146" s="30">
        <v>7750</v>
      </c>
      <c r="L146" s="30">
        <v>26600</v>
      </c>
      <c r="M146" s="30">
        <v>305</v>
      </c>
      <c r="N146" s="30">
        <v>180</v>
      </c>
      <c r="O146" s="30">
        <v>180</v>
      </c>
      <c r="P146" s="124">
        <f t="shared" si="17"/>
        <v>0</v>
      </c>
      <c r="Q146" s="124">
        <f t="shared" si="18"/>
        <v>-370</v>
      </c>
      <c r="R146" s="124" t="e">
        <f t="shared" si="19"/>
        <v>#VALUE!</v>
      </c>
      <c r="S146" s="124">
        <f t="shared" si="20"/>
        <v>-370</v>
      </c>
      <c r="T146" s="124">
        <f t="shared" si="21"/>
        <v>-550</v>
      </c>
      <c r="U146" s="124">
        <f t="shared" si="22"/>
        <v>200</v>
      </c>
      <c r="V146" s="124">
        <f t="shared" si="23"/>
        <v>-350</v>
      </c>
      <c r="W146" s="124">
        <f t="shared" si="24"/>
        <v>-20</v>
      </c>
    </row>
    <row r="147" spans="1:23" ht="11.25" customHeight="1" x14ac:dyDescent="0.15">
      <c r="A147" s="62" t="s">
        <v>55</v>
      </c>
      <c r="B147" s="88" t="s">
        <v>101</v>
      </c>
      <c r="C147" s="7">
        <v>29476</v>
      </c>
      <c r="D147" s="113">
        <v>9</v>
      </c>
      <c r="E147" s="118"/>
      <c r="F147" s="30">
        <v>267</v>
      </c>
      <c r="G147" s="30">
        <v>27003</v>
      </c>
      <c r="H147" s="30" t="s">
        <v>42</v>
      </c>
      <c r="I147" s="30">
        <v>27270</v>
      </c>
      <c r="J147" s="30">
        <v>19100</v>
      </c>
      <c r="K147" s="30">
        <v>7850</v>
      </c>
      <c r="L147" s="30">
        <v>26950</v>
      </c>
      <c r="M147" s="30">
        <v>320</v>
      </c>
      <c r="N147" s="30">
        <v>180</v>
      </c>
      <c r="O147" s="30">
        <v>180</v>
      </c>
      <c r="P147" s="124">
        <f t="shared" si="17"/>
        <v>0</v>
      </c>
      <c r="Q147" s="124">
        <f t="shared" si="18"/>
        <v>365</v>
      </c>
      <c r="R147" s="124" t="e">
        <f t="shared" si="19"/>
        <v>#VALUE!</v>
      </c>
      <c r="S147" s="124">
        <f t="shared" si="20"/>
        <v>365</v>
      </c>
      <c r="T147" s="124">
        <f t="shared" si="21"/>
        <v>250</v>
      </c>
      <c r="U147" s="124">
        <f t="shared" si="22"/>
        <v>100</v>
      </c>
      <c r="V147" s="124">
        <f t="shared" si="23"/>
        <v>350</v>
      </c>
      <c r="W147" s="124">
        <f t="shared" si="24"/>
        <v>15</v>
      </c>
    </row>
    <row r="148" spans="1:23" ht="11.25" customHeight="1" x14ac:dyDescent="0.15">
      <c r="A148" s="63" t="s">
        <v>55</v>
      </c>
      <c r="B148" s="88" t="s">
        <v>101</v>
      </c>
      <c r="C148" s="7">
        <v>29508</v>
      </c>
      <c r="D148" s="113">
        <v>10</v>
      </c>
      <c r="E148" s="118"/>
      <c r="F148" s="30">
        <v>267</v>
      </c>
      <c r="G148" s="30">
        <v>27118</v>
      </c>
      <c r="H148" s="30" t="s">
        <v>42</v>
      </c>
      <c r="I148" s="30">
        <v>27385</v>
      </c>
      <c r="J148" s="30">
        <v>19215</v>
      </c>
      <c r="K148" s="30">
        <v>7850</v>
      </c>
      <c r="L148" s="30">
        <v>27065</v>
      </c>
      <c r="M148" s="30">
        <v>320</v>
      </c>
      <c r="N148" s="30">
        <v>180</v>
      </c>
      <c r="O148" s="30">
        <v>180</v>
      </c>
      <c r="P148" s="124">
        <f t="shared" si="17"/>
        <v>0</v>
      </c>
      <c r="Q148" s="124">
        <f t="shared" si="18"/>
        <v>115</v>
      </c>
      <c r="R148" s="124" t="e">
        <f t="shared" si="19"/>
        <v>#VALUE!</v>
      </c>
      <c r="S148" s="124">
        <f t="shared" si="20"/>
        <v>115</v>
      </c>
      <c r="T148" s="124">
        <f t="shared" si="21"/>
        <v>115</v>
      </c>
      <c r="U148" s="124">
        <f t="shared" si="22"/>
        <v>0</v>
      </c>
      <c r="V148" s="124">
        <f t="shared" si="23"/>
        <v>115</v>
      </c>
      <c r="W148" s="124">
        <f t="shared" si="24"/>
        <v>0</v>
      </c>
    </row>
    <row r="149" spans="1:23" ht="11.25" customHeight="1" x14ac:dyDescent="0.15">
      <c r="A149" s="62" t="s">
        <v>55</v>
      </c>
      <c r="B149" s="88" t="s">
        <v>101</v>
      </c>
      <c r="C149" s="7">
        <v>29537</v>
      </c>
      <c r="D149" s="113">
        <v>11</v>
      </c>
      <c r="E149" s="118"/>
      <c r="F149" s="30">
        <v>267</v>
      </c>
      <c r="G149" s="30">
        <v>27104</v>
      </c>
      <c r="H149" s="30" t="s">
        <v>42</v>
      </c>
      <c r="I149" s="30">
        <v>27371</v>
      </c>
      <c r="J149" s="30">
        <v>19238</v>
      </c>
      <c r="K149" s="30">
        <v>7908</v>
      </c>
      <c r="L149" s="30">
        <v>27146</v>
      </c>
      <c r="M149" s="30">
        <v>225</v>
      </c>
      <c r="N149" s="30">
        <v>181.9</v>
      </c>
      <c r="O149" s="30">
        <v>181.9</v>
      </c>
      <c r="P149" s="124">
        <f t="shared" si="17"/>
        <v>0</v>
      </c>
      <c r="Q149" s="124">
        <f t="shared" si="18"/>
        <v>-14</v>
      </c>
      <c r="R149" s="124" t="e">
        <f t="shared" si="19"/>
        <v>#VALUE!</v>
      </c>
      <c r="S149" s="124">
        <f t="shared" si="20"/>
        <v>-14</v>
      </c>
      <c r="T149" s="124">
        <f t="shared" si="21"/>
        <v>23</v>
      </c>
      <c r="U149" s="124">
        <f t="shared" si="22"/>
        <v>58</v>
      </c>
      <c r="V149" s="124">
        <f t="shared" si="23"/>
        <v>81</v>
      </c>
      <c r="W149" s="124">
        <f t="shared" si="24"/>
        <v>-95</v>
      </c>
    </row>
    <row r="150" spans="1:23" ht="11.25" customHeight="1" x14ac:dyDescent="0.15">
      <c r="A150" s="62" t="s">
        <v>55</v>
      </c>
      <c r="B150" s="88" t="s">
        <v>387</v>
      </c>
      <c r="C150" s="7"/>
      <c r="D150" s="113">
        <v>4</v>
      </c>
      <c r="E150" s="118"/>
      <c r="P150" s="124">
        <f t="shared" si="17"/>
        <v>-267</v>
      </c>
      <c r="Q150" s="124">
        <f t="shared" si="18"/>
        <v>-27104</v>
      </c>
      <c r="R150" s="124" t="e">
        <f t="shared" si="19"/>
        <v>#VALUE!</v>
      </c>
      <c r="S150" s="124">
        <f t="shared" si="20"/>
        <v>-27371</v>
      </c>
      <c r="T150" s="124">
        <f t="shared" si="21"/>
        <v>-19238</v>
      </c>
      <c r="U150" s="124">
        <f t="shared" si="22"/>
        <v>-7908</v>
      </c>
      <c r="V150" s="124">
        <f t="shared" si="23"/>
        <v>-27146</v>
      </c>
      <c r="W150" s="124">
        <f t="shared" si="24"/>
        <v>-225</v>
      </c>
    </row>
    <row r="151" spans="1:23" ht="11.25" customHeight="1" x14ac:dyDescent="0.15">
      <c r="A151" s="62" t="s">
        <v>54</v>
      </c>
      <c r="B151" s="2" t="s">
        <v>27</v>
      </c>
      <c r="C151" s="7">
        <v>29353</v>
      </c>
      <c r="D151" s="113">
        <v>5</v>
      </c>
      <c r="E151" s="118"/>
      <c r="F151" s="30">
        <v>335</v>
      </c>
      <c r="G151" s="30">
        <v>26597.5</v>
      </c>
      <c r="H151" s="30" t="s">
        <v>42</v>
      </c>
      <c r="I151" s="30">
        <v>26932.5</v>
      </c>
      <c r="J151" s="30">
        <v>19717.5</v>
      </c>
      <c r="K151" s="30">
        <v>6850</v>
      </c>
      <c r="L151" s="30">
        <v>26567.5</v>
      </c>
      <c r="M151" s="30">
        <v>365</v>
      </c>
      <c r="N151" s="30">
        <v>160</v>
      </c>
      <c r="O151" s="30">
        <v>200</v>
      </c>
      <c r="P151" s="124">
        <f t="shared" si="17"/>
        <v>335</v>
      </c>
      <c r="Q151" s="124">
        <f t="shared" si="18"/>
        <v>26597.5</v>
      </c>
      <c r="R151" s="124" t="e">
        <f t="shared" si="19"/>
        <v>#VALUE!</v>
      </c>
      <c r="S151" s="124">
        <f t="shared" si="20"/>
        <v>26932.5</v>
      </c>
      <c r="T151" s="124">
        <f t="shared" si="21"/>
        <v>19717.5</v>
      </c>
      <c r="U151" s="124">
        <f t="shared" si="22"/>
        <v>6850</v>
      </c>
      <c r="V151" s="124">
        <f t="shared" si="23"/>
        <v>26567.5</v>
      </c>
      <c r="W151" s="124">
        <f t="shared" si="24"/>
        <v>365</v>
      </c>
    </row>
    <row r="152" spans="1:23" ht="11.25" customHeight="1" x14ac:dyDescent="0.15">
      <c r="A152" s="63" t="s">
        <v>54</v>
      </c>
      <c r="B152" s="2" t="s">
        <v>27</v>
      </c>
      <c r="C152" s="7">
        <v>29395</v>
      </c>
      <c r="D152" s="113">
        <v>6</v>
      </c>
      <c r="E152" s="118"/>
      <c r="F152" s="30">
        <v>325</v>
      </c>
      <c r="G152" s="30">
        <v>26597.5</v>
      </c>
      <c r="H152" s="30" t="s">
        <v>42</v>
      </c>
      <c r="I152" s="30">
        <v>26922.5</v>
      </c>
      <c r="J152" s="30">
        <v>19717.5</v>
      </c>
      <c r="K152" s="30">
        <v>6850</v>
      </c>
      <c r="L152" s="30">
        <v>26567.5</v>
      </c>
      <c r="M152" s="30">
        <v>355</v>
      </c>
      <c r="N152" s="30">
        <v>160</v>
      </c>
      <c r="O152" s="30">
        <v>200</v>
      </c>
      <c r="P152" s="124">
        <f t="shared" si="17"/>
        <v>-10</v>
      </c>
      <c r="Q152" s="124">
        <f t="shared" si="18"/>
        <v>0</v>
      </c>
      <c r="R152" s="124" t="e">
        <f t="shared" si="19"/>
        <v>#VALUE!</v>
      </c>
      <c r="S152" s="124">
        <f t="shared" si="20"/>
        <v>-10</v>
      </c>
      <c r="T152" s="124">
        <f t="shared" si="21"/>
        <v>0</v>
      </c>
      <c r="U152" s="124">
        <f t="shared" si="22"/>
        <v>0</v>
      </c>
      <c r="V152" s="124">
        <f t="shared" si="23"/>
        <v>0</v>
      </c>
      <c r="W152" s="124">
        <f t="shared" si="24"/>
        <v>-10</v>
      </c>
    </row>
    <row r="153" spans="1:23" ht="11.25" customHeight="1" x14ac:dyDescent="0.15">
      <c r="A153" s="63" t="s">
        <v>54</v>
      </c>
      <c r="B153" s="2" t="s">
        <v>27</v>
      </c>
      <c r="C153" s="7">
        <v>29416</v>
      </c>
      <c r="D153" s="113">
        <v>7</v>
      </c>
      <c r="E153" s="118"/>
      <c r="F153" s="30">
        <v>325</v>
      </c>
      <c r="G153" s="30">
        <v>26245</v>
      </c>
      <c r="H153" s="30" t="s">
        <v>42</v>
      </c>
      <c r="I153" s="30">
        <v>26570</v>
      </c>
      <c r="J153" s="30">
        <v>19360</v>
      </c>
      <c r="K153" s="30">
        <v>6850</v>
      </c>
      <c r="L153" s="30">
        <v>26210</v>
      </c>
      <c r="M153" s="30">
        <v>360</v>
      </c>
      <c r="N153" s="30">
        <v>170</v>
      </c>
      <c r="O153" s="30">
        <v>210</v>
      </c>
      <c r="P153" s="124">
        <f t="shared" si="17"/>
        <v>0</v>
      </c>
      <c r="Q153" s="124">
        <f t="shared" si="18"/>
        <v>-352.5</v>
      </c>
      <c r="R153" s="124" t="e">
        <f t="shared" si="19"/>
        <v>#VALUE!</v>
      </c>
      <c r="S153" s="124">
        <f t="shared" si="20"/>
        <v>-352.5</v>
      </c>
      <c r="T153" s="124">
        <f t="shared" si="21"/>
        <v>-357.5</v>
      </c>
      <c r="U153" s="124">
        <f t="shared" si="22"/>
        <v>0</v>
      </c>
      <c r="V153" s="124">
        <f t="shared" si="23"/>
        <v>-357.5</v>
      </c>
      <c r="W153" s="124">
        <f t="shared" si="24"/>
        <v>5</v>
      </c>
    </row>
    <row r="154" spans="1:23" ht="11.25" customHeight="1" x14ac:dyDescent="0.15">
      <c r="A154" s="63" t="s">
        <v>54</v>
      </c>
      <c r="B154" s="2" t="s">
        <v>27</v>
      </c>
      <c r="C154" s="7">
        <v>29445</v>
      </c>
      <c r="D154" s="113">
        <v>8</v>
      </c>
      <c r="E154" s="118"/>
      <c r="F154" s="30">
        <v>305</v>
      </c>
      <c r="G154" s="30">
        <v>24935</v>
      </c>
      <c r="H154" s="30" t="s">
        <v>42</v>
      </c>
      <c r="I154" s="30">
        <v>25240</v>
      </c>
      <c r="J154" s="30">
        <v>17800</v>
      </c>
      <c r="K154" s="30">
        <v>7100</v>
      </c>
      <c r="L154" s="30">
        <v>24900</v>
      </c>
      <c r="M154" s="30">
        <v>340</v>
      </c>
      <c r="N154" s="30">
        <v>185</v>
      </c>
      <c r="O154" s="30">
        <v>255</v>
      </c>
      <c r="P154" s="124">
        <f t="shared" si="17"/>
        <v>-20</v>
      </c>
      <c r="Q154" s="124">
        <f t="shared" si="18"/>
        <v>-1310</v>
      </c>
      <c r="R154" s="124" t="e">
        <f t="shared" si="19"/>
        <v>#VALUE!</v>
      </c>
      <c r="S154" s="124">
        <f t="shared" si="20"/>
        <v>-1330</v>
      </c>
      <c r="T154" s="124">
        <f t="shared" si="21"/>
        <v>-1560</v>
      </c>
      <c r="U154" s="124">
        <f t="shared" si="22"/>
        <v>250</v>
      </c>
      <c r="V154" s="124">
        <f t="shared" si="23"/>
        <v>-1310</v>
      </c>
      <c r="W154" s="124">
        <f t="shared" si="24"/>
        <v>-20</v>
      </c>
    </row>
    <row r="155" spans="1:23" ht="11.25" customHeight="1" x14ac:dyDescent="0.15">
      <c r="A155" s="63" t="s">
        <v>54</v>
      </c>
      <c r="B155" s="2" t="s">
        <v>27</v>
      </c>
      <c r="C155" s="7">
        <v>29476</v>
      </c>
      <c r="D155" s="113">
        <v>9</v>
      </c>
      <c r="E155" s="118"/>
      <c r="F155" s="30">
        <v>320</v>
      </c>
      <c r="G155" s="30">
        <v>25040</v>
      </c>
      <c r="H155" s="30" t="s">
        <v>42</v>
      </c>
      <c r="I155" s="30">
        <v>25360</v>
      </c>
      <c r="J155" s="30">
        <v>18000</v>
      </c>
      <c r="K155" s="30">
        <v>7000</v>
      </c>
      <c r="L155" s="30">
        <v>25000</v>
      </c>
      <c r="M155" s="30">
        <v>360</v>
      </c>
      <c r="N155" s="30">
        <v>195</v>
      </c>
      <c r="O155" s="30">
        <v>265</v>
      </c>
      <c r="P155" s="124">
        <f t="shared" si="17"/>
        <v>15</v>
      </c>
      <c r="Q155" s="124">
        <f t="shared" si="18"/>
        <v>105</v>
      </c>
      <c r="R155" s="124" t="e">
        <f t="shared" si="19"/>
        <v>#VALUE!</v>
      </c>
      <c r="S155" s="124">
        <f t="shared" si="20"/>
        <v>120</v>
      </c>
      <c r="T155" s="124">
        <f t="shared" si="21"/>
        <v>200</v>
      </c>
      <c r="U155" s="124">
        <f t="shared" si="22"/>
        <v>-100</v>
      </c>
      <c r="V155" s="124">
        <f t="shared" si="23"/>
        <v>100</v>
      </c>
      <c r="W155" s="124">
        <f t="shared" si="24"/>
        <v>20</v>
      </c>
    </row>
    <row r="156" spans="1:23" ht="11.25" customHeight="1" x14ac:dyDescent="0.15">
      <c r="A156" s="63" t="s">
        <v>54</v>
      </c>
      <c r="B156" s="2" t="s">
        <v>27</v>
      </c>
      <c r="C156" s="7">
        <v>29508</v>
      </c>
      <c r="D156" s="113">
        <v>10</v>
      </c>
      <c r="E156" s="118"/>
      <c r="F156" s="30">
        <v>320</v>
      </c>
      <c r="G156" s="30">
        <v>24804</v>
      </c>
      <c r="H156" s="30" t="s">
        <v>42</v>
      </c>
      <c r="I156" s="30">
        <v>25124</v>
      </c>
      <c r="J156" s="30">
        <v>18000</v>
      </c>
      <c r="K156" s="30">
        <v>6800</v>
      </c>
      <c r="L156" s="30">
        <v>24800</v>
      </c>
      <c r="M156" s="30">
        <v>324</v>
      </c>
      <c r="N156" s="30">
        <v>215</v>
      </c>
      <c r="O156" s="30">
        <v>285</v>
      </c>
      <c r="P156" s="124">
        <f t="shared" si="17"/>
        <v>0</v>
      </c>
      <c r="Q156" s="124">
        <f t="shared" si="18"/>
        <v>-236</v>
      </c>
      <c r="R156" s="124" t="e">
        <f t="shared" si="19"/>
        <v>#VALUE!</v>
      </c>
      <c r="S156" s="124">
        <f t="shared" si="20"/>
        <v>-236</v>
      </c>
      <c r="T156" s="124">
        <f t="shared" si="21"/>
        <v>0</v>
      </c>
      <c r="U156" s="124">
        <f t="shared" si="22"/>
        <v>-200</v>
      </c>
      <c r="V156" s="124">
        <f t="shared" si="23"/>
        <v>-200</v>
      </c>
      <c r="W156" s="124">
        <f t="shared" si="24"/>
        <v>-36</v>
      </c>
    </row>
    <row r="157" spans="1:23" ht="11.25" customHeight="1" x14ac:dyDescent="0.15">
      <c r="A157" s="63" t="s">
        <v>54</v>
      </c>
      <c r="B157" s="2" t="s">
        <v>27</v>
      </c>
      <c r="C157" s="7">
        <v>29537</v>
      </c>
      <c r="D157" s="113">
        <v>11</v>
      </c>
      <c r="E157" s="118"/>
      <c r="F157" s="30">
        <v>225</v>
      </c>
      <c r="G157" s="30">
        <v>24805</v>
      </c>
      <c r="H157" s="30" t="s">
        <v>42</v>
      </c>
      <c r="I157" s="30">
        <v>25030</v>
      </c>
      <c r="J157" s="30">
        <v>18200</v>
      </c>
      <c r="K157" s="30">
        <v>6580</v>
      </c>
      <c r="L157" s="30">
        <v>24780</v>
      </c>
      <c r="M157" s="30">
        <v>250</v>
      </c>
      <c r="N157" s="30">
        <v>215</v>
      </c>
      <c r="O157" s="30">
        <v>285</v>
      </c>
      <c r="P157" s="124">
        <f t="shared" si="17"/>
        <v>-95</v>
      </c>
      <c r="Q157" s="124">
        <f t="shared" si="18"/>
        <v>1</v>
      </c>
      <c r="R157" s="124" t="e">
        <f t="shared" si="19"/>
        <v>#VALUE!</v>
      </c>
      <c r="S157" s="124">
        <f t="shared" si="20"/>
        <v>-94</v>
      </c>
      <c r="T157" s="124">
        <f t="shared" si="21"/>
        <v>200</v>
      </c>
      <c r="U157" s="124">
        <f t="shared" si="22"/>
        <v>-220</v>
      </c>
      <c r="V157" s="124">
        <f t="shared" si="23"/>
        <v>-20</v>
      </c>
      <c r="W157" s="124">
        <f t="shared" si="24"/>
        <v>-74</v>
      </c>
    </row>
    <row r="158" spans="1:23" ht="11.25" customHeight="1" x14ac:dyDescent="0.15">
      <c r="A158" s="63" t="s">
        <v>54</v>
      </c>
      <c r="B158" s="2" t="s">
        <v>27</v>
      </c>
      <c r="C158" s="7">
        <v>29566</v>
      </c>
      <c r="D158" s="113">
        <v>12</v>
      </c>
      <c r="E158" s="118"/>
      <c r="F158" s="30">
        <v>226</v>
      </c>
      <c r="G158" s="30">
        <v>24804</v>
      </c>
      <c r="H158" s="30" t="s">
        <v>42</v>
      </c>
      <c r="I158" s="30">
        <v>25030</v>
      </c>
      <c r="J158" s="30">
        <v>18200</v>
      </c>
      <c r="K158" s="30">
        <v>6580</v>
      </c>
      <c r="L158" s="30">
        <v>24780</v>
      </c>
      <c r="M158" s="30">
        <v>250</v>
      </c>
      <c r="N158" s="30">
        <v>215</v>
      </c>
      <c r="O158" s="30">
        <v>285</v>
      </c>
      <c r="P158" s="124">
        <f t="shared" si="17"/>
        <v>1</v>
      </c>
      <c r="Q158" s="124">
        <f t="shared" si="18"/>
        <v>-1</v>
      </c>
      <c r="R158" s="124" t="e">
        <f t="shared" si="19"/>
        <v>#VALUE!</v>
      </c>
      <c r="S158" s="124">
        <f t="shared" si="20"/>
        <v>0</v>
      </c>
      <c r="T158" s="124">
        <f t="shared" si="21"/>
        <v>0</v>
      </c>
      <c r="U158" s="124">
        <f t="shared" si="22"/>
        <v>0</v>
      </c>
      <c r="V158" s="124">
        <f t="shared" si="23"/>
        <v>0</v>
      </c>
      <c r="W158" s="124">
        <f t="shared" si="24"/>
        <v>0</v>
      </c>
    </row>
    <row r="159" spans="1:23" ht="11.25" customHeight="1" x14ac:dyDescent="0.15">
      <c r="A159" s="63" t="s">
        <v>54</v>
      </c>
      <c r="B159" s="2" t="s">
        <v>27</v>
      </c>
      <c r="C159" s="7">
        <v>29601</v>
      </c>
      <c r="D159" s="113">
        <v>1</v>
      </c>
      <c r="E159" s="118"/>
      <c r="F159" s="30">
        <v>226</v>
      </c>
      <c r="G159" s="30">
        <v>25694</v>
      </c>
      <c r="H159" s="30" t="s">
        <v>42</v>
      </c>
      <c r="I159" s="30">
        <v>25920</v>
      </c>
      <c r="J159" s="30">
        <v>18900</v>
      </c>
      <c r="K159" s="30">
        <v>6700</v>
      </c>
      <c r="L159" s="30">
        <v>25600</v>
      </c>
      <c r="M159" s="30">
        <v>320</v>
      </c>
      <c r="N159" s="30">
        <v>215</v>
      </c>
      <c r="O159" s="30">
        <v>265</v>
      </c>
      <c r="P159" s="124">
        <f t="shared" si="17"/>
        <v>0</v>
      </c>
      <c r="Q159" s="124">
        <f t="shared" si="18"/>
        <v>890</v>
      </c>
      <c r="R159" s="124" t="e">
        <f t="shared" si="19"/>
        <v>#VALUE!</v>
      </c>
      <c r="S159" s="124">
        <f t="shared" si="20"/>
        <v>890</v>
      </c>
      <c r="T159" s="124">
        <f t="shared" si="21"/>
        <v>700</v>
      </c>
      <c r="U159" s="124">
        <f t="shared" si="22"/>
        <v>120</v>
      </c>
      <c r="V159" s="124">
        <f t="shared" si="23"/>
        <v>820</v>
      </c>
      <c r="W159" s="124">
        <f t="shared" si="24"/>
        <v>70</v>
      </c>
    </row>
    <row r="160" spans="1:23" ht="11.25" customHeight="1" x14ac:dyDescent="0.15">
      <c r="A160" s="63" t="s">
        <v>54</v>
      </c>
      <c r="B160" s="2" t="s">
        <v>27</v>
      </c>
      <c r="C160" s="7">
        <v>29629</v>
      </c>
      <c r="D160" s="113">
        <v>2</v>
      </c>
      <c r="E160" s="118"/>
      <c r="F160" s="30">
        <v>226</v>
      </c>
      <c r="G160" s="30">
        <v>25454</v>
      </c>
      <c r="H160" s="30" t="s">
        <v>42</v>
      </c>
      <c r="I160" s="30">
        <v>25680</v>
      </c>
      <c r="J160" s="30">
        <v>18700</v>
      </c>
      <c r="K160" s="30">
        <v>6700</v>
      </c>
      <c r="L160" s="30">
        <v>25400</v>
      </c>
      <c r="M160" s="30">
        <v>280</v>
      </c>
      <c r="N160" s="30">
        <v>210</v>
      </c>
      <c r="O160" s="30">
        <v>260</v>
      </c>
      <c r="P160" s="124">
        <f t="shared" si="17"/>
        <v>0</v>
      </c>
      <c r="Q160" s="124">
        <f t="shared" si="18"/>
        <v>-240</v>
      </c>
      <c r="R160" s="124" t="e">
        <f t="shared" si="19"/>
        <v>#VALUE!</v>
      </c>
      <c r="S160" s="124">
        <f t="shared" si="20"/>
        <v>-240</v>
      </c>
      <c r="T160" s="124">
        <f t="shared" si="21"/>
        <v>-200</v>
      </c>
      <c r="U160" s="124">
        <f t="shared" si="22"/>
        <v>0</v>
      </c>
      <c r="V160" s="124">
        <f t="shared" si="23"/>
        <v>-200</v>
      </c>
      <c r="W160" s="124">
        <f t="shared" si="24"/>
        <v>-40</v>
      </c>
    </row>
    <row r="161" spans="1:23" ht="11.25" customHeight="1" x14ac:dyDescent="0.15">
      <c r="A161" s="63" t="s">
        <v>54</v>
      </c>
      <c r="B161" s="2" t="s">
        <v>27</v>
      </c>
      <c r="C161" s="7">
        <v>29656</v>
      </c>
      <c r="D161" s="113">
        <v>3</v>
      </c>
      <c r="E161" s="118"/>
      <c r="F161" s="30">
        <v>226</v>
      </c>
      <c r="G161" s="30">
        <v>25454</v>
      </c>
      <c r="H161" s="30" t="s">
        <v>42</v>
      </c>
      <c r="I161" s="30">
        <v>25680</v>
      </c>
      <c r="J161" s="30">
        <v>18700</v>
      </c>
      <c r="K161" s="30">
        <v>6700</v>
      </c>
      <c r="L161" s="30">
        <v>25400</v>
      </c>
      <c r="M161" s="30">
        <v>280</v>
      </c>
      <c r="N161" s="30">
        <v>205</v>
      </c>
      <c r="O161" s="30">
        <v>245</v>
      </c>
      <c r="P161" s="124">
        <f t="shared" si="17"/>
        <v>0</v>
      </c>
      <c r="Q161" s="124">
        <f t="shared" si="18"/>
        <v>0</v>
      </c>
      <c r="R161" s="124" t="e">
        <f t="shared" si="19"/>
        <v>#VALUE!</v>
      </c>
      <c r="S161" s="124">
        <f t="shared" si="20"/>
        <v>0</v>
      </c>
      <c r="T161" s="124">
        <f t="shared" si="21"/>
        <v>0</v>
      </c>
      <c r="U161" s="124">
        <f t="shared" si="22"/>
        <v>0</v>
      </c>
      <c r="V161" s="124">
        <f t="shared" si="23"/>
        <v>0</v>
      </c>
      <c r="W161" s="124">
        <f t="shared" si="24"/>
        <v>0</v>
      </c>
    </row>
    <row r="162" spans="1:23" ht="11.25" customHeight="1" x14ac:dyDescent="0.15">
      <c r="A162" s="63" t="s">
        <v>54</v>
      </c>
      <c r="B162" s="2" t="s">
        <v>27</v>
      </c>
      <c r="C162" s="7">
        <v>29686</v>
      </c>
      <c r="D162" s="113">
        <v>4</v>
      </c>
      <c r="E162" s="118"/>
      <c r="F162" s="30">
        <v>226</v>
      </c>
      <c r="G162" s="30">
        <v>25094</v>
      </c>
      <c r="H162" s="30" t="s">
        <v>42</v>
      </c>
      <c r="I162" s="30">
        <v>25320</v>
      </c>
      <c r="J162" s="30">
        <v>18350</v>
      </c>
      <c r="K162" s="30">
        <v>6700</v>
      </c>
      <c r="L162" s="30">
        <v>25050</v>
      </c>
      <c r="M162" s="30">
        <v>270</v>
      </c>
      <c r="N162" s="30">
        <v>215</v>
      </c>
      <c r="O162" s="30">
        <v>235</v>
      </c>
      <c r="P162" s="124">
        <f t="shared" si="17"/>
        <v>0</v>
      </c>
      <c r="Q162" s="124">
        <f t="shared" si="18"/>
        <v>-360</v>
      </c>
      <c r="R162" s="124" t="e">
        <f t="shared" si="19"/>
        <v>#VALUE!</v>
      </c>
      <c r="S162" s="124">
        <f t="shared" si="20"/>
        <v>-360</v>
      </c>
      <c r="T162" s="124">
        <f t="shared" si="21"/>
        <v>-350</v>
      </c>
      <c r="U162" s="124">
        <f t="shared" si="22"/>
        <v>0</v>
      </c>
      <c r="V162" s="124">
        <f t="shared" si="23"/>
        <v>-350</v>
      </c>
      <c r="W162" s="124">
        <f t="shared" si="24"/>
        <v>-10</v>
      </c>
    </row>
    <row r="163" spans="1:23" ht="11.25" customHeight="1" x14ac:dyDescent="0.15">
      <c r="A163" s="63" t="s">
        <v>54</v>
      </c>
      <c r="B163" s="88" t="s">
        <v>101</v>
      </c>
      <c r="C163" s="7">
        <v>29718</v>
      </c>
      <c r="D163" s="113">
        <v>5</v>
      </c>
      <c r="E163" s="118"/>
      <c r="F163" s="30">
        <v>226</v>
      </c>
      <c r="G163" s="30">
        <v>25094</v>
      </c>
      <c r="H163" s="30" t="s">
        <v>42</v>
      </c>
      <c r="I163" s="30">
        <v>25320</v>
      </c>
      <c r="J163" s="30">
        <v>17900</v>
      </c>
      <c r="K163" s="30">
        <v>7150</v>
      </c>
      <c r="L163" s="30">
        <v>25050</v>
      </c>
      <c r="M163" s="30">
        <v>270</v>
      </c>
      <c r="N163" s="30">
        <v>225</v>
      </c>
      <c r="O163" s="30">
        <v>225</v>
      </c>
      <c r="P163" s="124">
        <f t="shared" si="17"/>
        <v>0</v>
      </c>
      <c r="Q163" s="124">
        <f t="shared" si="18"/>
        <v>0</v>
      </c>
      <c r="R163" s="124" t="e">
        <f t="shared" si="19"/>
        <v>#VALUE!</v>
      </c>
      <c r="S163" s="124">
        <f t="shared" si="20"/>
        <v>0</v>
      </c>
      <c r="T163" s="124">
        <f t="shared" si="21"/>
        <v>-450</v>
      </c>
      <c r="U163" s="124">
        <f t="shared" si="22"/>
        <v>450</v>
      </c>
      <c r="V163" s="124">
        <f t="shared" si="23"/>
        <v>0</v>
      </c>
      <c r="W163" s="124">
        <f t="shared" si="24"/>
        <v>0</v>
      </c>
    </row>
    <row r="164" spans="1:23" ht="11.25" customHeight="1" x14ac:dyDescent="0.15">
      <c r="A164" s="63" t="s">
        <v>54</v>
      </c>
      <c r="B164" s="88" t="s">
        <v>101</v>
      </c>
      <c r="C164" s="7">
        <v>29748</v>
      </c>
      <c r="D164" s="113">
        <v>6</v>
      </c>
      <c r="E164" s="118"/>
      <c r="F164" s="30">
        <v>226</v>
      </c>
      <c r="G164" s="30">
        <v>25094</v>
      </c>
      <c r="H164" s="30" t="s">
        <v>42</v>
      </c>
      <c r="I164" s="30">
        <v>25320</v>
      </c>
      <c r="J164" s="30">
        <v>17700</v>
      </c>
      <c r="K164" s="30">
        <v>7350</v>
      </c>
      <c r="L164" s="30">
        <v>25050</v>
      </c>
      <c r="M164" s="30">
        <v>270</v>
      </c>
      <c r="N164" s="30">
        <v>225</v>
      </c>
      <c r="O164" s="30">
        <v>225</v>
      </c>
      <c r="P164" s="124">
        <f t="shared" si="17"/>
        <v>0</v>
      </c>
      <c r="Q164" s="124">
        <f t="shared" si="18"/>
        <v>0</v>
      </c>
      <c r="R164" s="124" t="e">
        <f t="shared" si="19"/>
        <v>#VALUE!</v>
      </c>
      <c r="S164" s="124">
        <f t="shared" si="20"/>
        <v>0</v>
      </c>
      <c r="T164" s="124">
        <f t="shared" si="21"/>
        <v>-200</v>
      </c>
      <c r="U164" s="124">
        <f t="shared" si="22"/>
        <v>200</v>
      </c>
      <c r="V164" s="124">
        <f t="shared" si="23"/>
        <v>0</v>
      </c>
      <c r="W164" s="124">
        <f t="shared" si="24"/>
        <v>0</v>
      </c>
    </row>
    <row r="165" spans="1:23" ht="11.25" customHeight="1" x14ac:dyDescent="0.15">
      <c r="A165" s="63" t="s">
        <v>54</v>
      </c>
      <c r="B165" s="88" t="s">
        <v>101</v>
      </c>
      <c r="C165" s="7">
        <v>29780</v>
      </c>
      <c r="D165" s="113">
        <v>7</v>
      </c>
      <c r="E165" s="118"/>
      <c r="F165" s="30">
        <v>226</v>
      </c>
      <c r="G165" s="30">
        <v>24909</v>
      </c>
      <c r="H165" s="30" t="s">
        <v>42</v>
      </c>
      <c r="I165" s="30">
        <v>25135</v>
      </c>
      <c r="J165" s="30">
        <v>17525</v>
      </c>
      <c r="K165" s="30">
        <v>7350</v>
      </c>
      <c r="L165" s="30">
        <v>24875</v>
      </c>
      <c r="M165" s="30">
        <v>260</v>
      </c>
      <c r="N165" s="30">
        <v>220</v>
      </c>
      <c r="O165" s="30">
        <v>220</v>
      </c>
      <c r="P165" s="124">
        <f t="shared" si="17"/>
        <v>0</v>
      </c>
      <c r="Q165" s="124">
        <f t="shared" si="18"/>
        <v>-185</v>
      </c>
      <c r="R165" s="124" t="e">
        <f t="shared" si="19"/>
        <v>#VALUE!</v>
      </c>
      <c r="S165" s="124">
        <f t="shared" si="20"/>
        <v>-185</v>
      </c>
      <c r="T165" s="124">
        <f t="shared" si="21"/>
        <v>-175</v>
      </c>
      <c r="U165" s="124">
        <f t="shared" si="22"/>
        <v>0</v>
      </c>
      <c r="V165" s="124">
        <f t="shared" si="23"/>
        <v>-175</v>
      </c>
      <c r="W165" s="124">
        <f t="shared" si="24"/>
        <v>-10</v>
      </c>
    </row>
    <row r="166" spans="1:23" ht="11.25" customHeight="1" x14ac:dyDescent="0.15">
      <c r="A166" s="63" t="s">
        <v>54</v>
      </c>
      <c r="B166" s="88" t="s">
        <v>101</v>
      </c>
      <c r="C166" s="7">
        <v>29811</v>
      </c>
      <c r="D166" s="113">
        <v>8</v>
      </c>
      <c r="E166" s="118"/>
      <c r="F166" s="30">
        <v>226</v>
      </c>
      <c r="G166" s="30">
        <v>24309</v>
      </c>
      <c r="H166" s="30" t="s">
        <v>42</v>
      </c>
      <c r="I166" s="30">
        <v>24535</v>
      </c>
      <c r="J166" s="30">
        <v>17385</v>
      </c>
      <c r="K166" s="30">
        <v>6900</v>
      </c>
      <c r="L166" s="30">
        <v>24285</v>
      </c>
      <c r="M166" s="30">
        <v>250</v>
      </c>
      <c r="N166" s="30">
        <v>220</v>
      </c>
      <c r="O166" s="30">
        <v>220</v>
      </c>
      <c r="P166" s="124">
        <f t="shared" si="17"/>
        <v>0</v>
      </c>
      <c r="Q166" s="124">
        <f t="shared" si="18"/>
        <v>-600</v>
      </c>
      <c r="R166" s="124" t="e">
        <f t="shared" si="19"/>
        <v>#VALUE!</v>
      </c>
      <c r="S166" s="124">
        <f t="shared" si="20"/>
        <v>-600</v>
      </c>
      <c r="T166" s="124">
        <f t="shared" si="21"/>
        <v>-140</v>
      </c>
      <c r="U166" s="124">
        <f t="shared" si="22"/>
        <v>-450</v>
      </c>
      <c r="V166" s="124">
        <f t="shared" si="23"/>
        <v>-590</v>
      </c>
      <c r="W166" s="124">
        <f t="shared" si="24"/>
        <v>-10</v>
      </c>
    </row>
    <row r="167" spans="1:23" ht="11.25" customHeight="1" x14ac:dyDescent="0.15">
      <c r="A167" s="63" t="s">
        <v>54</v>
      </c>
      <c r="B167" s="88" t="s">
        <v>101</v>
      </c>
      <c r="C167" s="7">
        <v>29843</v>
      </c>
      <c r="D167" s="113">
        <v>9</v>
      </c>
      <c r="E167" s="118"/>
      <c r="F167" s="30">
        <v>226</v>
      </c>
      <c r="G167" s="30">
        <v>24309</v>
      </c>
      <c r="H167" s="30" t="s">
        <v>42</v>
      </c>
      <c r="I167" s="30">
        <v>24535</v>
      </c>
      <c r="J167" s="30">
        <v>17485</v>
      </c>
      <c r="K167" s="30">
        <v>6800</v>
      </c>
      <c r="L167" s="30">
        <v>24285</v>
      </c>
      <c r="M167" s="30">
        <v>250</v>
      </c>
      <c r="N167" s="30">
        <v>220</v>
      </c>
      <c r="O167" s="30">
        <v>220</v>
      </c>
      <c r="P167" s="124">
        <f t="shared" si="17"/>
        <v>0</v>
      </c>
      <c r="Q167" s="124">
        <f t="shared" si="18"/>
        <v>0</v>
      </c>
      <c r="R167" s="124" t="e">
        <f t="shared" si="19"/>
        <v>#VALUE!</v>
      </c>
      <c r="S167" s="124">
        <f t="shared" si="20"/>
        <v>0</v>
      </c>
      <c r="T167" s="124">
        <f t="shared" si="21"/>
        <v>100</v>
      </c>
      <c r="U167" s="124">
        <f t="shared" si="22"/>
        <v>-100</v>
      </c>
      <c r="V167" s="124">
        <f t="shared" si="23"/>
        <v>0</v>
      </c>
      <c r="W167" s="124">
        <f t="shared" si="24"/>
        <v>0</v>
      </c>
    </row>
    <row r="168" spans="1:23" ht="11.25" customHeight="1" x14ac:dyDescent="0.15">
      <c r="A168" s="63" t="s">
        <v>54</v>
      </c>
      <c r="B168" s="88" t="s">
        <v>101</v>
      </c>
      <c r="C168" s="7">
        <v>29872</v>
      </c>
      <c r="D168" s="113">
        <v>10</v>
      </c>
      <c r="E168" s="118"/>
      <c r="F168" s="30">
        <v>226</v>
      </c>
      <c r="G168" s="30">
        <v>24309</v>
      </c>
      <c r="H168" s="30" t="s">
        <v>42</v>
      </c>
      <c r="I168" s="30">
        <v>24535</v>
      </c>
      <c r="J168" s="30">
        <v>17385</v>
      </c>
      <c r="K168" s="30">
        <v>6900</v>
      </c>
      <c r="L168" s="30">
        <v>24285</v>
      </c>
      <c r="M168" s="30">
        <v>250</v>
      </c>
      <c r="N168" s="30">
        <v>218.2</v>
      </c>
      <c r="O168" s="30">
        <v>218.2</v>
      </c>
      <c r="P168" s="124">
        <f t="shared" si="17"/>
        <v>0</v>
      </c>
      <c r="Q168" s="124">
        <f t="shared" si="18"/>
        <v>0</v>
      </c>
      <c r="R168" s="124" t="e">
        <f t="shared" si="19"/>
        <v>#VALUE!</v>
      </c>
      <c r="S168" s="124">
        <f t="shared" si="20"/>
        <v>0</v>
      </c>
      <c r="T168" s="124">
        <f t="shared" si="21"/>
        <v>-100</v>
      </c>
      <c r="U168" s="124">
        <f t="shared" si="22"/>
        <v>100</v>
      </c>
      <c r="V168" s="124">
        <f t="shared" si="23"/>
        <v>0</v>
      </c>
      <c r="W168" s="124">
        <f t="shared" si="24"/>
        <v>0</v>
      </c>
    </row>
    <row r="169" spans="1:23" ht="11.25" customHeight="1" x14ac:dyDescent="0.15">
      <c r="A169" s="63" t="s">
        <v>54</v>
      </c>
      <c r="B169" s="88" t="s">
        <v>101</v>
      </c>
      <c r="C169" s="7">
        <v>29903</v>
      </c>
      <c r="D169" s="113">
        <v>11</v>
      </c>
      <c r="E169" s="118"/>
      <c r="F169" s="30">
        <v>226</v>
      </c>
      <c r="G169" s="30">
        <v>24314</v>
      </c>
      <c r="H169" s="30" t="s">
        <v>42</v>
      </c>
      <c r="I169" s="30">
        <v>24540</v>
      </c>
      <c r="J169" s="30">
        <v>17600</v>
      </c>
      <c r="K169" s="30">
        <v>6777</v>
      </c>
      <c r="L169" s="30">
        <v>24377</v>
      </c>
      <c r="M169" s="30">
        <v>163</v>
      </c>
      <c r="N169" s="30">
        <v>218.2</v>
      </c>
      <c r="O169" s="30">
        <v>218.2</v>
      </c>
      <c r="P169" s="124">
        <f t="shared" si="17"/>
        <v>0</v>
      </c>
      <c r="Q169" s="124">
        <f t="shared" si="18"/>
        <v>5</v>
      </c>
      <c r="R169" s="124" t="e">
        <f t="shared" si="19"/>
        <v>#VALUE!</v>
      </c>
      <c r="S169" s="124">
        <f t="shared" si="20"/>
        <v>5</v>
      </c>
      <c r="T169" s="124">
        <f t="shared" si="21"/>
        <v>215</v>
      </c>
      <c r="U169" s="124">
        <f t="shared" si="22"/>
        <v>-123</v>
      </c>
      <c r="V169" s="124">
        <f t="shared" si="23"/>
        <v>92</v>
      </c>
      <c r="W169" s="124">
        <f t="shared" si="24"/>
        <v>-87</v>
      </c>
    </row>
    <row r="170" spans="1:23" ht="11.25" customHeight="1" x14ac:dyDescent="0.15">
      <c r="A170" s="63" t="s">
        <v>54</v>
      </c>
      <c r="B170" s="88" t="s">
        <v>387</v>
      </c>
      <c r="C170" s="7"/>
      <c r="D170" s="113">
        <v>4</v>
      </c>
      <c r="E170" s="118"/>
      <c r="P170" s="124">
        <f t="shared" si="17"/>
        <v>-226</v>
      </c>
      <c r="Q170" s="124">
        <f t="shared" si="18"/>
        <v>-24314</v>
      </c>
      <c r="R170" s="124" t="e">
        <f t="shared" si="19"/>
        <v>#VALUE!</v>
      </c>
      <c r="S170" s="124">
        <f t="shared" si="20"/>
        <v>-24540</v>
      </c>
      <c r="T170" s="124">
        <f t="shared" si="21"/>
        <v>-17600</v>
      </c>
      <c r="U170" s="124">
        <f t="shared" si="22"/>
        <v>-6777</v>
      </c>
      <c r="V170" s="124">
        <f t="shared" si="23"/>
        <v>-24377</v>
      </c>
      <c r="W170" s="124">
        <f t="shared" si="24"/>
        <v>-163</v>
      </c>
    </row>
    <row r="171" spans="1:23" ht="11.25" customHeight="1" x14ac:dyDescent="0.15">
      <c r="A171" s="62" t="s">
        <v>53</v>
      </c>
      <c r="B171" s="2" t="s">
        <v>27</v>
      </c>
      <c r="C171" s="7">
        <v>29718</v>
      </c>
      <c r="D171" s="113">
        <v>5</v>
      </c>
      <c r="E171" s="118"/>
      <c r="F171" s="30">
        <v>270</v>
      </c>
      <c r="G171" s="30">
        <v>25940</v>
      </c>
      <c r="H171" s="30" t="s">
        <v>42</v>
      </c>
      <c r="I171" s="30">
        <v>26210</v>
      </c>
      <c r="J171" s="30">
        <v>18600</v>
      </c>
      <c r="K171" s="30">
        <v>7350</v>
      </c>
      <c r="L171" s="30">
        <v>25950</v>
      </c>
      <c r="M171" s="30">
        <v>260</v>
      </c>
      <c r="N171" s="30">
        <v>220</v>
      </c>
      <c r="O171" s="30">
        <v>260</v>
      </c>
      <c r="P171" s="124">
        <f t="shared" si="17"/>
        <v>270</v>
      </c>
      <c r="Q171" s="124">
        <f t="shared" si="18"/>
        <v>25940</v>
      </c>
      <c r="R171" s="124" t="e">
        <f t="shared" si="19"/>
        <v>#VALUE!</v>
      </c>
      <c r="S171" s="124">
        <f t="shared" si="20"/>
        <v>26210</v>
      </c>
      <c r="T171" s="124">
        <f t="shared" si="21"/>
        <v>18600</v>
      </c>
      <c r="U171" s="124">
        <f t="shared" si="22"/>
        <v>7350</v>
      </c>
      <c r="V171" s="124">
        <f t="shared" si="23"/>
        <v>25950</v>
      </c>
      <c r="W171" s="124">
        <f t="shared" si="24"/>
        <v>260</v>
      </c>
    </row>
    <row r="172" spans="1:23" ht="11.25" customHeight="1" x14ac:dyDescent="0.15">
      <c r="A172" s="63" t="s">
        <v>53</v>
      </c>
      <c r="B172" s="2" t="s">
        <v>27</v>
      </c>
      <c r="C172" s="7">
        <v>29748</v>
      </c>
      <c r="D172" s="113">
        <v>6</v>
      </c>
      <c r="E172" s="118"/>
      <c r="F172" s="30">
        <v>270</v>
      </c>
      <c r="G172" s="30">
        <v>25940</v>
      </c>
      <c r="H172" s="30" t="s">
        <v>42</v>
      </c>
      <c r="I172" s="30">
        <v>26210</v>
      </c>
      <c r="J172" s="30">
        <v>18600</v>
      </c>
      <c r="K172" s="30">
        <v>7350</v>
      </c>
      <c r="L172" s="30">
        <v>25950</v>
      </c>
      <c r="M172" s="30">
        <v>260</v>
      </c>
      <c r="N172" s="30">
        <v>220</v>
      </c>
      <c r="O172" s="30">
        <v>260</v>
      </c>
      <c r="P172" s="124">
        <f t="shared" si="17"/>
        <v>0</v>
      </c>
      <c r="Q172" s="124">
        <f t="shared" si="18"/>
        <v>0</v>
      </c>
      <c r="R172" s="124" t="e">
        <f t="shared" si="19"/>
        <v>#VALUE!</v>
      </c>
      <c r="S172" s="124">
        <f t="shared" si="20"/>
        <v>0</v>
      </c>
      <c r="T172" s="124">
        <f t="shared" si="21"/>
        <v>0</v>
      </c>
      <c r="U172" s="124">
        <f t="shared" si="22"/>
        <v>0</v>
      </c>
      <c r="V172" s="124">
        <f t="shared" si="23"/>
        <v>0</v>
      </c>
      <c r="W172" s="124">
        <f t="shared" si="24"/>
        <v>0</v>
      </c>
    </row>
    <row r="173" spans="1:23" ht="11.25" customHeight="1" x14ac:dyDescent="0.15">
      <c r="A173" s="63" t="s">
        <v>53</v>
      </c>
      <c r="B173" s="2" t="s">
        <v>27</v>
      </c>
      <c r="C173" s="7">
        <v>29780</v>
      </c>
      <c r="D173" s="113">
        <v>7</v>
      </c>
      <c r="E173" s="118"/>
      <c r="F173" s="30">
        <v>260</v>
      </c>
      <c r="G173" s="30">
        <v>25700</v>
      </c>
      <c r="H173" s="30" t="s">
        <v>42</v>
      </c>
      <c r="I173" s="30">
        <v>25960</v>
      </c>
      <c r="J173" s="30">
        <v>18350</v>
      </c>
      <c r="K173" s="30">
        <v>7350</v>
      </c>
      <c r="L173" s="30">
        <v>25700</v>
      </c>
      <c r="M173" s="30">
        <v>260</v>
      </c>
      <c r="N173" s="30">
        <v>200</v>
      </c>
      <c r="O173" s="30">
        <v>240</v>
      </c>
      <c r="P173" s="124">
        <f t="shared" si="17"/>
        <v>-10</v>
      </c>
      <c r="Q173" s="124">
        <f t="shared" si="18"/>
        <v>-240</v>
      </c>
      <c r="R173" s="124" t="e">
        <f t="shared" si="19"/>
        <v>#VALUE!</v>
      </c>
      <c r="S173" s="124">
        <f t="shared" si="20"/>
        <v>-250</v>
      </c>
      <c r="T173" s="124">
        <f t="shared" si="21"/>
        <v>-250</v>
      </c>
      <c r="U173" s="124">
        <f t="shared" si="22"/>
        <v>0</v>
      </c>
      <c r="V173" s="124">
        <f t="shared" si="23"/>
        <v>-250</v>
      </c>
      <c r="W173" s="124">
        <f t="shared" si="24"/>
        <v>0</v>
      </c>
    </row>
    <row r="174" spans="1:23" ht="11.25" customHeight="1" x14ac:dyDescent="0.15">
      <c r="A174" s="63" t="s">
        <v>53</v>
      </c>
      <c r="B174" s="2" t="s">
        <v>27</v>
      </c>
      <c r="C174" s="7">
        <v>29811</v>
      </c>
      <c r="D174" s="113">
        <v>8</v>
      </c>
      <c r="E174" s="118"/>
      <c r="F174" s="30">
        <v>250</v>
      </c>
      <c r="G174" s="30">
        <v>25230</v>
      </c>
      <c r="H174" s="30" t="s">
        <v>42</v>
      </c>
      <c r="I174" s="30">
        <v>25480</v>
      </c>
      <c r="J174" s="30">
        <v>17900</v>
      </c>
      <c r="K174" s="30">
        <v>7330</v>
      </c>
      <c r="L174" s="30">
        <v>25230</v>
      </c>
      <c r="M174" s="30">
        <v>250</v>
      </c>
      <c r="N174" s="30">
        <v>180</v>
      </c>
      <c r="O174" s="30">
        <v>210</v>
      </c>
      <c r="P174" s="124">
        <f t="shared" si="17"/>
        <v>-10</v>
      </c>
      <c r="Q174" s="124">
        <f t="shared" si="18"/>
        <v>-470</v>
      </c>
      <c r="R174" s="124" t="e">
        <f t="shared" si="19"/>
        <v>#VALUE!</v>
      </c>
      <c r="S174" s="124">
        <f t="shared" si="20"/>
        <v>-480</v>
      </c>
      <c r="T174" s="124">
        <f t="shared" si="21"/>
        <v>-450</v>
      </c>
      <c r="U174" s="124">
        <f t="shared" si="22"/>
        <v>-20</v>
      </c>
      <c r="V174" s="124">
        <f t="shared" si="23"/>
        <v>-470</v>
      </c>
      <c r="W174" s="124">
        <f t="shared" si="24"/>
        <v>-10</v>
      </c>
    </row>
    <row r="175" spans="1:23" ht="11.25" customHeight="1" x14ac:dyDescent="0.15">
      <c r="A175" s="63" t="s">
        <v>53</v>
      </c>
      <c r="B175" s="2" t="s">
        <v>27</v>
      </c>
      <c r="C175" s="7">
        <v>29843</v>
      </c>
      <c r="D175" s="113">
        <v>9</v>
      </c>
      <c r="E175" s="118"/>
      <c r="F175" s="30">
        <v>250</v>
      </c>
      <c r="G175" s="30">
        <v>25700</v>
      </c>
      <c r="H175" s="30" t="s">
        <v>42</v>
      </c>
      <c r="I175" s="30">
        <v>25950</v>
      </c>
      <c r="J175" s="30">
        <v>18350</v>
      </c>
      <c r="K175" s="30">
        <v>7330</v>
      </c>
      <c r="L175" s="30">
        <v>25680</v>
      </c>
      <c r="M175" s="30">
        <v>270</v>
      </c>
      <c r="N175" s="30">
        <v>170</v>
      </c>
      <c r="O175" s="30">
        <v>195</v>
      </c>
      <c r="P175" s="124">
        <f t="shared" si="17"/>
        <v>0</v>
      </c>
      <c r="Q175" s="124">
        <f t="shared" si="18"/>
        <v>470</v>
      </c>
      <c r="R175" s="124" t="e">
        <f t="shared" si="19"/>
        <v>#VALUE!</v>
      </c>
      <c r="S175" s="124">
        <f t="shared" si="20"/>
        <v>470</v>
      </c>
      <c r="T175" s="124">
        <f t="shared" si="21"/>
        <v>450</v>
      </c>
      <c r="U175" s="124">
        <f t="shared" si="22"/>
        <v>0</v>
      </c>
      <c r="V175" s="124">
        <f t="shared" si="23"/>
        <v>450</v>
      </c>
      <c r="W175" s="124">
        <f t="shared" si="24"/>
        <v>20</v>
      </c>
    </row>
    <row r="176" spans="1:23" ht="11.25" customHeight="1" x14ac:dyDescent="0.15">
      <c r="A176" s="63" t="s">
        <v>53</v>
      </c>
      <c r="B176" s="2" t="s">
        <v>27</v>
      </c>
      <c r="C176" s="7">
        <v>29872</v>
      </c>
      <c r="D176" s="113">
        <v>10</v>
      </c>
      <c r="E176" s="118"/>
      <c r="F176" s="30">
        <v>250</v>
      </c>
      <c r="G176" s="30">
        <v>25700</v>
      </c>
      <c r="H176" s="30" t="s">
        <v>42</v>
      </c>
      <c r="I176" s="30">
        <v>25950</v>
      </c>
      <c r="J176" s="30">
        <v>18350</v>
      </c>
      <c r="K176" s="30">
        <v>7330</v>
      </c>
      <c r="L176" s="30">
        <v>25680</v>
      </c>
      <c r="M176" s="30">
        <v>270</v>
      </c>
      <c r="N176" s="30">
        <v>170</v>
      </c>
      <c r="O176" s="30">
        <v>195</v>
      </c>
      <c r="P176" s="124">
        <f t="shared" si="17"/>
        <v>0</v>
      </c>
      <c r="Q176" s="124">
        <f t="shared" si="18"/>
        <v>0</v>
      </c>
      <c r="R176" s="124" t="e">
        <f t="shared" si="19"/>
        <v>#VALUE!</v>
      </c>
      <c r="S176" s="124">
        <f t="shared" si="20"/>
        <v>0</v>
      </c>
      <c r="T176" s="124">
        <f t="shared" si="21"/>
        <v>0</v>
      </c>
      <c r="U176" s="124">
        <f t="shared" si="22"/>
        <v>0</v>
      </c>
      <c r="V176" s="124">
        <f t="shared" si="23"/>
        <v>0</v>
      </c>
      <c r="W176" s="124">
        <f t="shared" si="24"/>
        <v>0</v>
      </c>
    </row>
    <row r="177" spans="1:23" ht="11.25" customHeight="1" x14ac:dyDescent="0.15">
      <c r="A177" s="63" t="s">
        <v>53</v>
      </c>
      <c r="B177" s="2" t="s">
        <v>27</v>
      </c>
      <c r="C177" s="7">
        <v>29903</v>
      </c>
      <c r="D177" s="113">
        <v>11</v>
      </c>
      <c r="E177" s="118"/>
      <c r="F177" s="30">
        <v>163</v>
      </c>
      <c r="G177" s="30">
        <v>25587</v>
      </c>
      <c r="H177" s="30" t="s">
        <v>42</v>
      </c>
      <c r="I177" s="30">
        <v>25750</v>
      </c>
      <c r="J177" s="30">
        <v>18300</v>
      </c>
      <c r="K177" s="30">
        <v>7200</v>
      </c>
      <c r="L177" s="30">
        <v>25500</v>
      </c>
      <c r="M177" s="30">
        <v>250</v>
      </c>
      <c r="N177" s="30">
        <v>170</v>
      </c>
      <c r="O177" s="30">
        <v>195</v>
      </c>
      <c r="P177" s="124">
        <f t="shared" si="17"/>
        <v>-87</v>
      </c>
      <c r="Q177" s="124">
        <f t="shared" si="18"/>
        <v>-113</v>
      </c>
      <c r="R177" s="124" t="e">
        <f t="shared" si="19"/>
        <v>#VALUE!</v>
      </c>
      <c r="S177" s="124">
        <f t="shared" si="20"/>
        <v>-200</v>
      </c>
      <c r="T177" s="124">
        <f t="shared" si="21"/>
        <v>-50</v>
      </c>
      <c r="U177" s="124">
        <f t="shared" si="22"/>
        <v>-130</v>
      </c>
      <c r="V177" s="124">
        <f t="shared" si="23"/>
        <v>-180</v>
      </c>
      <c r="W177" s="124">
        <f t="shared" si="24"/>
        <v>-20</v>
      </c>
    </row>
    <row r="178" spans="1:23" ht="11.25" customHeight="1" x14ac:dyDescent="0.15">
      <c r="A178" s="63" t="s">
        <v>53</v>
      </c>
      <c r="B178" s="2" t="s">
        <v>27</v>
      </c>
      <c r="C178" s="7">
        <v>29931</v>
      </c>
      <c r="D178" s="113">
        <v>12</v>
      </c>
      <c r="E178" s="118"/>
      <c r="F178" s="30">
        <v>163</v>
      </c>
      <c r="G178" s="30">
        <v>25587</v>
      </c>
      <c r="H178" s="30" t="s">
        <v>42</v>
      </c>
      <c r="I178" s="30">
        <v>25750</v>
      </c>
      <c r="J178" s="30">
        <v>18300</v>
      </c>
      <c r="K178" s="30">
        <v>7200</v>
      </c>
      <c r="L178" s="30">
        <v>25500</v>
      </c>
      <c r="M178" s="30">
        <v>250</v>
      </c>
      <c r="N178" s="30">
        <v>170</v>
      </c>
      <c r="O178" s="30">
        <v>195</v>
      </c>
      <c r="P178" s="124">
        <f t="shared" si="17"/>
        <v>0</v>
      </c>
      <c r="Q178" s="124">
        <f t="shared" si="18"/>
        <v>0</v>
      </c>
      <c r="R178" s="124" t="e">
        <f t="shared" si="19"/>
        <v>#VALUE!</v>
      </c>
      <c r="S178" s="124">
        <f t="shared" si="20"/>
        <v>0</v>
      </c>
      <c r="T178" s="124">
        <f t="shared" si="21"/>
        <v>0</v>
      </c>
      <c r="U178" s="124">
        <f t="shared" si="22"/>
        <v>0</v>
      </c>
      <c r="V178" s="124">
        <f t="shared" si="23"/>
        <v>0</v>
      </c>
      <c r="W178" s="124">
        <f t="shared" si="24"/>
        <v>0</v>
      </c>
    </row>
    <row r="179" spans="1:23" ht="11.25" customHeight="1" x14ac:dyDescent="0.15">
      <c r="A179" s="63" t="s">
        <v>53</v>
      </c>
      <c r="B179" s="2" t="s">
        <v>27</v>
      </c>
      <c r="C179" s="7">
        <v>29969</v>
      </c>
      <c r="D179" s="113">
        <v>1</v>
      </c>
      <c r="E179" s="118"/>
      <c r="F179" s="30">
        <v>163</v>
      </c>
      <c r="G179" s="30">
        <v>25287</v>
      </c>
      <c r="H179" s="30" t="s">
        <v>42</v>
      </c>
      <c r="I179" s="30">
        <v>25450</v>
      </c>
      <c r="J179" s="30">
        <v>18000</v>
      </c>
      <c r="K179" s="30">
        <v>7200</v>
      </c>
      <c r="L179" s="30">
        <v>25200</v>
      </c>
      <c r="M179" s="30">
        <v>250</v>
      </c>
      <c r="N179" s="30">
        <v>170</v>
      </c>
      <c r="O179" s="30">
        <v>195</v>
      </c>
      <c r="P179" s="124">
        <f t="shared" si="17"/>
        <v>0</v>
      </c>
      <c r="Q179" s="124">
        <f t="shared" si="18"/>
        <v>-300</v>
      </c>
      <c r="R179" s="124" t="e">
        <f t="shared" si="19"/>
        <v>#VALUE!</v>
      </c>
      <c r="S179" s="124">
        <f t="shared" si="20"/>
        <v>-300</v>
      </c>
      <c r="T179" s="124">
        <f t="shared" si="21"/>
        <v>-300</v>
      </c>
      <c r="U179" s="124">
        <f t="shared" si="22"/>
        <v>0</v>
      </c>
      <c r="V179" s="124">
        <f t="shared" si="23"/>
        <v>-300</v>
      </c>
      <c r="W179" s="124">
        <f t="shared" si="24"/>
        <v>0</v>
      </c>
    </row>
    <row r="180" spans="1:23" ht="11.25" customHeight="1" x14ac:dyDescent="0.15">
      <c r="A180" s="63" t="s">
        <v>53</v>
      </c>
      <c r="B180" s="2" t="s">
        <v>27</v>
      </c>
      <c r="C180" s="7">
        <v>29993</v>
      </c>
      <c r="D180" s="113">
        <v>2</v>
      </c>
      <c r="E180" s="118"/>
      <c r="F180" s="30">
        <v>163</v>
      </c>
      <c r="G180" s="30">
        <v>25367</v>
      </c>
      <c r="H180" s="30" t="s">
        <v>42</v>
      </c>
      <c r="I180" s="30">
        <v>25530</v>
      </c>
      <c r="J180" s="30">
        <v>18100</v>
      </c>
      <c r="K180" s="30">
        <v>7200</v>
      </c>
      <c r="L180" s="30">
        <v>25300</v>
      </c>
      <c r="M180" s="30">
        <v>230</v>
      </c>
      <c r="N180" s="30">
        <v>170</v>
      </c>
      <c r="O180" s="30">
        <v>200</v>
      </c>
      <c r="P180" s="124">
        <f t="shared" si="17"/>
        <v>0</v>
      </c>
      <c r="Q180" s="124">
        <f t="shared" si="18"/>
        <v>80</v>
      </c>
      <c r="R180" s="124" t="e">
        <f t="shared" si="19"/>
        <v>#VALUE!</v>
      </c>
      <c r="S180" s="124">
        <f t="shared" si="20"/>
        <v>80</v>
      </c>
      <c r="T180" s="124">
        <f t="shared" si="21"/>
        <v>100</v>
      </c>
      <c r="U180" s="124">
        <f t="shared" si="22"/>
        <v>0</v>
      </c>
      <c r="V180" s="124">
        <f t="shared" si="23"/>
        <v>100</v>
      </c>
      <c r="W180" s="124">
        <f t="shared" si="24"/>
        <v>-20</v>
      </c>
    </row>
    <row r="181" spans="1:23" ht="11.25" customHeight="1" x14ac:dyDescent="0.15">
      <c r="A181" s="63" t="s">
        <v>53</v>
      </c>
      <c r="B181" s="2" t="s">
        <v>27</v>
      </c>
      <c r="C181" s="7">
        <v>30021</v>
      </c>
      <c r="D181" s="113">
        <v>3</v>
      </c>
      <c r="E181" s="118"/>
      <c r="F181" s="30">
        <v>163</v>
      </c>
      <c r="G181" s="30">
        <v>25367</v>
      </c>
      <c r="H181" s="30" t="s">
        <v>42</v>
      </c>
      <c r="I181" s="30">
        <v>25530</v>
      </c>
      <c r="J181" s="30">
        <v>18100</v>
      </c>
      <c r="K181" s="30">
        <v>7200</v>
      </c>
      <c r="L181" s="30">
        <v>25300</v>
      </c>
      <c r="M181" s="30">
        <v>230</v>
      </c>
      <c r="N181" s="30">
        <v>175</v>
      </c>
      <c r="O181" s="30">
        <v>195</v>
      </c>
      <c r="P181" s="124">
        <f t="shared" si="17"/>
        <v>0</v>
      </c>
      <c r="Q181" s="124">
        <f t="shared" si="18"/>
        <v>0</v>
      </c>
      <c r="R181" s="124" t="e">
        <f t="shared" si="19"/>
        <v>#VALUE!</v>
      </c>
      <c r="S181" s="124">
        <f t="shared" si="20"/>
        <v>0</v>
      </c>
      <c r="T181" s="124">
        <f t="shared" si="21"/>
        <v>0</v>
      </c>
      <c r="U181" s="124">
        <f t="shared" si="22"/>
        <v>0</v>
      </c>
      <c r="V181" s="124">
        <f t="shared" si="23"/>
        <v>0</v>
      </c>
      <c r="W181" s="124">
        <f t="shared" si="24"/>
        <v>0</v>
      </c>
    </row>
    <row r="182" spans="1:23" ht="11.25" customHeight="1" x14ac:dyDescent="0.15">
      <c r="A182" s="63" t="s">
        <v>53</v>
      </c>
      <c r="B182" s="2" t="s">
        <v>27</v>
      </c>
      <c r="C182" s="7">
        <v>30054</v>
      </c>
      <c r="D182" s="113">
        <v>4</v>
      </c>
      <c r="E182" s="118"/>
      <c r="F182" s="30">
        <v>163</v>
      </c>
      <c r="G182" s="30">
        <v>25267</v>
      </c>
      <c r="H182" s="30" t="s">
        <v>42</v>
      </c>
      <c r="I182" s="30">
        <v>25430</v>
      </c>
      <c r="J182" s="30">
        <v>18000</v>
      </c>
      <c r="K182" s="30">
        <v>7200</v>
      </c>
      <c r="L182" s="30">
        <v>25200</v>
      </c>
      <c r="M182" s="30">
        <v>230</v>
      </c>
      <c r="N182" s="30">
        <v>175</v>
      </c>
      <c r="O182" s="30">
        <v>195</v>
      </c>
      <c r="P182" s="124">
        <f t="shared" si="17"/>
        <v>0</v>
      </c>
      <c r="Q182" s="124">
        <f t="shared" si="18"/>
        <v>-100</v>
      </c>
      <c r="R182" s="124" t="e">
        <f t="shared" si="19"/>
        <v>#VALUE!</v>
      </c>
      <c r="S182" s="124">
        <f t="shared" si="20"/>
        <v>-100</v>
      </c>
      <c r="T182" s="124">
        <f t="shared" si="21"/>
        <v>-100</v>
      </c>
      <c r="U182" s="124">
        <f t="shared" si="22"/>
        <v>0</v>
      </c>
      <c r="V182" s="124">
        <f t="shared" si="23"/>
        <v>-100</v>
      </c>
      <c r="W182" s="124">
        <f t="shared" si="24"/>
        <v>0</v>
      </c>
    </row>
    <row r="183" spans="1:23" ht="11.25" customHeight="1" x14ac:dyDescent="0.15">
      <c r="A183" s="63" t="s">
        <v>53</v>
      </c>
      <c r="B183" s="88" t="s">
        <v>101</v>
      </c>
      <c r="C183" s="7">
        <v>30082</v>
      </c>
      <c r="D183" s="113">
        <v>5</v>
      </c>
      <c r="E183" s="118"/>
      <c r="F183" s="30">
        <v>163</v>
      </c>
      <c r="G183" s="30">
        <v>25267</v>
      </c>
      <c r="H183" s="30" t="s">
        <v>42</v>
      </c>
      <c r="I183" s="30">
        <v>25430</v>
      </c>
      <c r="J183" s="30">
        <v>18000</v>
      </c>
      <c r="K183" s="30">
        <v>7200</v>
      </c>
      <c r="L183" s="30">
        <v>25200</v>
      </c>
      <c r="M183" s="30">
        <v>230</v>
      </c>
      <c r="N183" s="30">
        <v>185</v>
      </c>
      <c r="O183" s="30">
        <v>185</v>
      </c>
      <c r="P183" s="124">
        <f t="shared" si="17"/>
        <v>0</v>
      </c>
      <c r="Q183" s="124">
        <f t="shared" si="18"/>
        <v>0</v>
      </c>
      <c r="R183" s="124" t="e">
        <f t="shared" si="19"/>
        <v>#VALUE!</v>
      </c>
      <c r="S183" s="124">
        <f t="shared" si="20"/>
        <v>0</v>
      </c>
      <c r="T183" s="124">
        <f t="shared" si="21"/>
        <v>0</v>
      </c>
      <c r="U183" s="124">
        <f t="shared" si="22"/>
        <v>0</v>
      </c>
      <c r="V183" s="124">
        <f t="shared" si="23"/>
        <v>0</v>
      </c>
      <c r="W183" s="124">
        <f t="shared" si="24"/>
        <v>0</v>
      </c>
    </row>
    <row r="184" spans="1:23" ht="11.25" customHeight="1" x14ac:dyDescent="0.15">
      <c r="A184" s="63" t="s">
        <v>53</v>
      </c>
      <c r="B184" s="88" t="s">
        <v>101</v>
      </c>
      <c r="C184" s="7">
        <v>30113</v>
      </c>
      <c r="D184" s="113">
        <v>6</v>
      </c>
      <c r="E184" s="118"/>
      <c r="F184" s="30">
        <v>163</v>
      </c>
      <c r="G184" s="30">
        <v>25267</v>
      </c>
      <c r="H184" s="30" t="s">
        <v>42</v>
      </c>
      <c r="I184" s="30">
        <v>25430</v>
      </c>
      <c r="J184" s="30">
        <v>17700</v>
      </c>
      <c r="K184" s="30">
        <v>7500</v>
      </c>
      <c r="L184" s="30">
        <v>25200</v>
      </c>
      <c r="M184" s="30">
        <v>230</v>
      </c>
      <c r="N184" s="30">
        <v>185</v>
      </c>
      <c r="O184" s="30">
        <v>185</v>
      </c>
      <c r="P184" s="124">
        <f t="shared" si="17"/>
        <v>0</v>
      </c>
      <c r="Q184" s="124">
        <f t="shared" si="18"/>
        <v>0</v>
      </c>
      <c r="R184" s="124" t="e">
        <f t="shared" si="19"/>
        <v>#VALUE!</v>
      </c>
      <c r="S184" s="124">
        <f t="shared" si="20"/>
        <v>0</v>
      </c>
      <c r="T184" s="124">
        <f t="shared" si="21"/>
        <v>-300</v>
      </c>
      <c r="U184" s="124">
        <f t="shared" si="22"/>
        <v>300</v>
      </c>
      <c r="V184" s="124">
        <f t="shared" si="23"/>
        <v>0</v>
      </c>
      <c r="W184" s="124">
        <f t="shared" si="24"/>
        <v>0</v>
      </c>
    </row>
    <row r="185" spans="1:23" ht="11.25" customHeight="1" x14ac:dyDescent="0.15">
      <c r="A185" s="62" t="s">
        <v>53</v>
      </c>
      <c r="B185" s="88" t="s">
        <v>101</v>
      </c>
      <c r="C185" s="7">
        <v>30145</v>
      </c>
      <c r="D185" s="113">
        <v>7</v>
      </c>
      <c r="E185" s="118"/>
      <c r="F185" s="30">
        <v>163</v>
      </c>
      <c r="G185" s="30">
        <v>25267</v>
      </c>
      <c r="H185" s="30" t="s">
        <v>42</v>
      </c>
      <c r="I185" s="30">
        <v>25430</v>
      </c>
      <c r="J185" s="30">
        <v>17700</v>
      </c>
      <c r="K185" s="30">
        <v>7500</v>
      </c>
      <c r="L185" s="30">
        <v>25200</v>
      </c>
      <c r="M185" s="30">
        <v>230</v>
      </c>
      <c r="N185" s="30">
        <v>185</v>
      </c>
      <c r="O185" s="30">
        <v>185</v>
      </c>
      <c r="P185" s="124">
        <f t="shared" si="17"/>
        <v>0</v>
      </c>
      <c r="Q185" s="124">
        <f t="shared" si="18"/>
        <v>0</v>
      </c>
      <c r="R185" s="124" t="e">
        <f t="shared" si="19"/>
        <v>#VALUE!</v>
      </c>
      <c r="S185" s="124">
        <f t="shared" si="20"/>
        <v>0</v>
      </c>
      <c r="T185" s="124">
        <f t="shared" si="21"/>
        <v>0</v>
      </c>
      <c r="U185" s="124">
        <f t="shared" si="22"/>
        <v>0</v>
      </c>
      <c r="V185" s="124">
        <f t="shared" si="23"/>
        <v>0</v>
      </c>
      <c r="W185" s="124">
        <f t="shared" si="24"/>
        <v>0</v>
      </c>
    </row>
    <row r="186" spans="1:23" ht="11.25" customHeight="1" x14ac:dyDescent="0.15">
      <c r="A186" s="63" t="s">
        <v>53</v>
      </c>
      <c r="B186" s="88" t="s">
        <v>101</v>
      </c>
      <c r="C186" s="7">
        <v>30175</v>
      </c>
      <c r="D186" s="113">
        <v>8</v>
      </c>
      <c r="E186" s="118"/>
      <c r="F186" s="30">
        <v>163</v>
      </c>
      <c r="G186" s="30">
        <v>24882</v>
      </c>
      <c r="H186" s="30" t="s">
        <v>42</v>
      </c>
      <c r="I186" s="30">
        <v>25045</v>
      </c>
      <c r="J186" s="30">
        <v>17700</v>
      </c>
      <c r="K186" s="30">
        <v>7100</v>
      </c>
      <c r="L186" s="30">
        <v>24800</v>
      </c>
      <c r="M186" s="30">
        <v>245</v>
      </c>
      <c r="N186" s="30">
        <v>185</v>
      </c>
      <c r="O186" s="30">
        <v>185</v>
      </c>
      <c r="P186" s="124">
        <f t="shared" si="17"/>
        <v>0</v>
      </c>
      <c r="Q186" s="124">
        <f t="shared" si="18"/>
        <v>-385</v>
      </c>
      <c r="R186" s="124" t="e">
        <f t="shared" si="19"/>
        <v>#VALUE!</v>
      </c>
      <c r="S186" s="124">
        <f t="shared" si="20"/>
        <v>-385</v>
      </c>
      <c r="T186" s="124">
        <f t="shared" si="21"/>
        <v>0</v>
      </c>
      <c r="U186" s="124">
        <f t="shared" si="22"/>
        <v>-400</v>
      </c>
      <c r="V186" s="124">
        <f t="shared" si="23"/>
        <v>-400</v>
      </c>
      <c r="W186" s="124">
        <f t="shared" si="24"/>
        <v>15</v>
      </c>
    </row>
    <row r="187" spans="1:23" ht="11.25" customHeight="1" x14ac:dyDescent="0.15">
      <c r="A187" s="63" t="s">
        <v>53</v>
      </c>
      <c r="B187" s="88" t="s">
        <v>101</v>
      </c>
      <c r="C187" s="7">
        <v>30207</v>
      </c>
      <c r="D187" s="113">
        <v>9</v>
      </c>
      <c r="E187" s="118"/>
      <c r="F187" s="30">
        <v>163</v>
      </c>
      <c r="G187" s="30">
        <v>24567</v>
      </c>
      <c r="H187" s="30" t="s">
        <v>42</v>
      </c>
      <c r="I187" s="30">
        <v>24730</v>
      </c>
      <c r="J187" s="30">
        <v>17485</v>
      </c>
      <c r="K187" s="30">
        <v>7000</v>
      </c>
      <c r="L187" s="30">
        <v>24485</v>
      </c>
      <c r="M187" s="30">
        <v>245</v>
      </c>
      <c r="N187" s="30">
        <v>183</v>
      </c>
      <c r="O187" s="30">
        <v>183</v>
      </c>
      <c r="P187" s="124">
        <f t="shared" si="17"/>
        <v>0</v>
      </c>
      <c r="Q187" s="124">
        <f t="shared" si="18"/>
        <v>-315</v>
      </c>
      <c r="R187" s="124" t="e">
        <f t="shared" si="19"/>
        <v>#VALUE!</v>
      </c>
      <c r="S187" s="124">
        <f t="shared" si="20"/>
        <v>-315</v>
      </c>
      <c r="T187" s="124">
        <f t="shared" si="21"/>
        <v>-215</v>
      </c>
      <c r="U187" s="124">
        <f t="shared" si="22"/>
        <v>-100</v>
      </c>
      <c r="V187" s="124">
        <f t="shared" si="23"/>
        <v>-315</v>
      </c>
      <c r="W187" s="124">
        <f t="shared" si="24"/>
        <v>0</v>
      </c>
    </row>
    <row r="188" spans="1:23" ht="11.25" customHeight="1" x14ac:dyDescent="0.15">
      <c r="A188" s="63" t="s">
        <v>53</v>
      </c>
      <c r="B188" s="88" t="s">
        <v>101</v>
      </c>
      <c r="C188" s="7">
        <v>30237</v>
      </c>
      <c r="D188" s="113">
        <v>10</v>
      </c>
      <c r="E188" s="118"/>
      <c r="F188" s="30">
        <v>163</v>
      </c>
      <c r="G188" s="30">
        <v>24567</v>
      </c>
      <c r="H188" s="30" t="s">
        <v>42</v>
      </c>
      <c r="I188" s="30">
        <v>24730</v>
      </c>
      <c r="J188" s="30">
        <v>17485</v>
      </c>
      <c r="K188" s="30">
        <v>7000</v>
      </c>
      <c r="L188" s="30">
        <v>24485</v>
      </c>
      <c r="M188" s="30">
        <v>245</v>
      </c>
      <c r="N188" s="30">
        <v>183</v>
      </c>
      <c r="O188" s="30">
        <v>183</v>
      </c>
      <c r="P188" s="124">
        <f t="shared" si="17"/>
        <v>0</v>
      </c>
      <c r="Q188" s="124">
        <f t="shared" si="18"/>
        <v>0</v>
      </c>
      <c r="R188" s="124" t="e">
        <f t="shared" si="19"/>
        <v>#VALUE!</v>
      </c>
      <c r="S188" s="124">
        <f t="shared" si="20"/>
        <v>0</v>
      </c>
      <c r="T188" s="124">
        <f t="shared" si="21"/>
        <v>0</v>
      </c>
      <c r="U188" s="124">
        <f t="shared" si="22"/>
        <v>0</v>
      </c>
      <c r="V188" s="124">
        <f t="shared" si="23"/>
        <v>0</v>
      </c>
      <c r="W188" s="124">
        <f t="shared" si="24"/>
        <v>0</v>
      </c>
    </row>
    <row r="189" spans="1:23" ht="11.25" customHeight="1" x14ac:dyDescent="0.15">
      <c r="A189" s="63" t="s">
        <v>53</v>
      </c>
      <c r="B189" s="88" t="s">
        <v>101</v>
      </c>
      <c r="C189" s="7">
        <v>30267</v>
      </c>
      <c r="D189" s="113">
        <v>11</v>
      </c>
      <c r="E189" s="118"/>
      <c r="F189" s="30">
        <v>163</v>
      </c>
      <c r="G189" s="30">
        <v>24650</v>
      </c>
      <c r="H189" s="30" t="s">
        <v>42</v>
      </c>
      <c r="I189" s="30">
        <v>24813</v>
      </c>
      <c r="J189" s="30">
        <v>17730</v>
      </c>
      <c r="K189" s="30">
        <v>6908</v>
      </c>
      <c r="L189" s="30">
        <v>24638</v>
      </c>
      <c r="M189" s="30">
        <v>175</v>
      </c>
      <c r="N189" s="30">
        <v>182.5</v>
      </c>
      <c r="O189" s="30">
        <v>182.5</v>
      </c>
      <c r="P189" s="124">
        <f t="shared" si="17"/>
        <v>0</v>
      </c>
      <c r="Q189" s="124">
        <f t="shared" si="18"/>
        <v>83</v>
      </c>
      <c r="R189" s="124" t="e">
        <f t="shared" si="19"/>
        <v>#VALUE!</v>
      </c>
      <c r="S189" s="124">
        <f t="shared" si="20"/>
        <v>83</v>
      </c>
      <c r="T189" s="124">
        <f t="shared" si="21"/>
        <v>245</v>
      </c>
      <c r="U189" s="124">
        <f t="shared" si="22"/>
        <v>-92</v>
      </c>
      <c r="V189" s="124">
        <f t="shared" si="23"/>
        <v>153</v>
      </c>
      <c r="W189" s="124">
        <f t="shared" si="24"/>
        <v>-70</v>
      </c>
    </row>
    <row r="190" spans="1:23" ht="11.25" customHeight="1" x14ac:dyDescent="0.15">
      <c r="A190" s="63" t="s">
        <v>53</v>
      </c>
      <c r="B190" s="88" t="s">
        <v>387</v>
      </c>
      <c r="C190" s="7"/>
      <c r="D190" s="113">
        <v>4</v>
      </c>
      <c r="E190" s="118"/>
      <c r="P190" s="124">
        <f t="shared" si="17"/>
        <v>-163</v>
      </c>
      <c r="Q190" s="124">
        <f t="shared" si="18"/>
        <v>-24650</v>
      </c>
      <c r="R190" s="124" t="e">
        <f t="shared" si="19"/>
        <v>#VALUE!</v>
      </c>
      <c r="S190" s="124">
        <f t="shared" si="20"/>
        <v>-24813</v>
      </c>
      <c r="T190" s="124">
        <f t="shared" si="21"/>
        <v>-17730</v>
      </c>
      <c r="U190" s="124">
        <f t="shared" si="22"/>
        <v>-6908</v>
      </c>
      <c r="V190" s="124">
        <f t="shared" si="23"/>
        <v>-24638</v>
      </c>
      <c r="W190" s="124">
        <f t="shared" si="24"/>
        <v>-175</v>
      </c>
    </row>
    <row r="191" spans="1:23" ht="11.25" customHeight="1" x14ac:dyDescent="0.15">
      <c r="A191" s="62" t="s">
        <v>52</v>
      </c>
      <c r="B191" s="2" t="s">
        <v>27</v>
      </c>
      <c r="C191" s="7">
        <v>30082</v>
      </c>
      <c r="D191" s="113">
        <v>5</v>
      </c>
      <c r="E191" s="118"/>
      <c r="F191" s="30">
        <v>230</v>
      </c>
      <c r="G191" s="30">
        <v>25760</v>
      </c>
      <c r="H191" s="30" t="s">
        <v>42</v>
      </c>
      <c r="I191" s="30">
        <v>25990</v>
      </c>
      <c r="J191" s="30">
        <v>18400</v>
      </c>
      <c r="K191" s="30">
        <v>7350</v>
      </c>
      <c r="L191" s="30">
        <v>25750</v>
      </c>
      <c r="M191" s="30">
        <v>240</v>
      </c>
      <c r="N191" s="30">
        <v>175</v>
      </c>
      <c r="O191" s="30">
        <v>210</v>
      </c>
      <c r="P191" s="124">
        <f t="shared" si="17"/>
        <v>230</v>
      </c>
      <c r="Q191" s="124">
        <f t="shared" si="18"/>
        <v>25760</v>
      </c>
      <c r="R191" s="124" t="e">
        <f t="shared" si="19"/>
        <v>#VALUE!</v>
      </c>
      <c r="S191" s="124">
        <f t="shared" si="20"/>
        <v>25990</v>
      </c>
      <c r="T191" s="124">
        <f t="shared" si="21"/>
        <v>18400</v>
      </c>
      <c r="U191" s="124">
        <f t="shared" si="22"/>
        <v>7350</v>
      </c>
      <c r="V191" s="124">
        <f t="shared" si="23"/>
        <v>25750</v>
      </c>
      <c r="W191" s="124">
        <f t="shared" si="24"/>
        <v>240</v>
      </c>
    </row>
    <row r="192" spans="1:23" ht="11.25" customHeight="1" x14ac:dyDescent="0.15">
      <c r="A192" s="63" t="s">
        <v>52</v>
      </c>
      <c r="B192" s="2" t="s">
        <v>27</v>
      </c>
      <c r="C192" s="7">
        <v>30113</v>
      </c>
      <c r="D192" s="113">
        <v>6</v>
      </c>
      <c r="E192" s="118"/>
      <c r="F192" s="30">
        <v>230</v>
      </c>
      <c r="G192" s="30">
        <v>25640</v>
      </c>
      <c r="H192" s="30" t="s">
        <v>42</v>
      </c>
      <c r="I192" s="30">
        <v>25870</v>
      </c>
      <c r="J192" s="30">
        <v>18100</v>
      </c>
      <c r="K192" s="30">
        <v>7500</v>
      </c>
      <c r="L192" s="30">
        <v>25600</v>
      </c>
      <c r="M192" s="30">
        <v>270</v>
      </c>
      <c r="N192" s="30">
        <v>175</v>
      </c>
      <c r="O192" s="30">
        <v>210</v>
      </c>
      <c r="P192" s="124">
        <f t="shared" si="17"/>
        <v>0</v>
      </c>
      <c r="Q192" s="124">
        <f t="shared" si="18"/>
        <v>-120</v>
      </c>
      <c r="R192" s="124" t="e">
        <f t="shared" si="19"/>
        <v>#VALUE!</v>
      </c>
      <c r="S192" s="124">
        <f t="shared" si="20"/>
        <v>-120</v>
      </c>
      <c r="T192" s="124">
        <f t="shared" si="21"/>
        <v>-300</v>
      </c>
      <c r="U192" s="124">
        <f t="shared" si="22"/>
        <v>150</v>
      </c>
      <c r="V192" s="124">
        <f t="shared" si="23"/>
        <v>-150</v>
      </c>
      <c r="W192" s="124">
        <f t="shared" si="24"/>
        <v>30</v>
      </c>
    </row>
    <row r="193" spans="1:23" ht="11.25" customHeight="1" x14ac:dyDescent="0.15">
      <c r="A193" s="63" t="s">
        <v>52</v>
      </c>
      <c r="B193" s="2" t="s">
        <v>27</v>
      </c>
      <c r="C193" s="7">
        <v>30145</v>
      </c>
      <c r="D193" s="113">
        <v>7</v>
      </c>
      <c r="E193" s="118"/>
      <c r="F193" s="30">
        <v>230</v>
      </c>
      <c r="G193" s="30">
        <v>25640</v>
      </c>
      <c r="H193" s="30" t="s">
        <v>42</v>
      </c>
      <c r="I193" s="30">
        <v>25870</v>
      </c>
      <c r="J193" s="30">
        <v>18200</v>
      </c>
      <c r="K193" s="30">
        <v>7400</v>
      </c>
      <c r="L193" s="30">
        <v>25600</v>
      </c>
      <c r="M193" s="30">
        <v>270</v>
      </c>
      <c r="N193" s="30">
        <v>160</v>
      </c>
      <c r="O193" s="30">
        <v>190</v>
      </c>
      <c r="P193" s="124">
        <f t="shared" si="17"/>
        <v>0</v>
      </c>
      <c r="Q193" s="124">
        <f t="shared" si="18"/>
        <v>0</v>
      </c>
      <c r="R193" s="124" t="e">
        <f t="shared" si="19"/>
        <v>#VALUE!</v>
      </c>
      <c r="S193" s="124">
        <f t="shared" si="20"/>
        <v>0</v>
      </c>
      <c r="T193" s="124">
        <f t="shared" si="21"/>
        <v>100</v>
      </c>
      <c r="U193" s="124">
        <f t="shared" si="22"/>
        <v>-100</v>
      </c>
      <c r="V193" s="124">
        <f t="shared" si="23"/>
        <v>0</v>
      </c>
      <c r="W193" s="124">
        <f t="shared" si="24"/>
        <v>0</v>
      </c>
    </row>
    <row r="194" spans="1:23" ht="11.25" customHeight="1" x14ac:dyDescent="0.15">
      <c r="A194" s="63" t="s">
        <v>52</v>
      </c>
      <c r="B194" s="2" t="s">
        <v>27</v>
      </c>
      <c r="C194" s="7">
        <v>30175</v>
      </c>
      <c r="D194" s="113">
        <v>8</v>
      </c>
      <c r="E194" s="118"/>
      <c r="F194" s="30">
        <v>245</v>
      </c>
      <c r="G194" s="30">
        <v>26235</v>
      </c>
      <c r="H194" s="30" t="s">
        <v>42</v>
      </c>
      <c r="I194" s="30">
        <v>26480</v>
      </c>
      <c r="J194" s="30">
        <v>18360</v>
      </c>
      <c r="K194" s="30">
        <v>7850</v>
      </c>
      <c r="L194" s="30">
        <v>26210</v>
      </c>
      <c r="M194" s="30">
        <v>270</v>
      </c>
      <c r="N194" s="30">
        <v>150</v>
      </c>
      <c r="O194" s="30">
        <v>180</v>
      </c>
      <c r="P194" s="124">
        <f t="shared" si="17"/>
        <v>15</v>
      </c>
      <c r="Q194" s="124">
        <f t="shared" si="18"/>
        <v>595</v>
      </c>
      <c r="R194" s="124" t="e">
        <f t="shared" si="19"/>
        <v>#VALUE!</v>
      </c>
      <c r="S194" s="124">
        <f t="shared" si="20"/>
        <v>610</v>
      </c>
      <c r="T194" s="124">
        <f t="shared" si="21"/>
        <v>160</v>
      </c>
      <c r="U194" s="124">
        <f t="shared" si="22"/>
        <v>450</v>
      </c>
      <c r="V194" s="124">
        <f t="shared" si="23"/>
        <v>610</v>
      </c>
      <c r="W194" s="124">
        <f t="shared" si="24"/>
        <v>0</v>
      </c>
    </row>
    <row r="195" spans="1:23" ht="11.25" customHeight="1" x14ac:dyDescent="0.15">
      <c r="A195" s="63" t="s">
        <v>52</v>
      </c>
      <c r="B195" s="2" t="s">
        <v>27</v>
      </c>
      <c r="C195" s="7">
        <v>30207</v>
      </c>
      <c r="D195" s="113">
        <v>9</v>
      </c>
      <c r="E195" s="118"/>
      <c r="F195" s="30">
        <v>245</v>
      </c>
      <c r="G195" s="30">
        <v>26000</v>
      </c>
      <c r="H195" s="30" t="s">
        <v>42</v>
      </c>
      <c r="I195" s="30">
        <v>26245</v>
      </c>
      <c r="J195" s="30">
        <v>18100</v>
      </c>
      <c r="K195" s="30">
        <v>7850</v>
      </c>
      <c r="L195" s="30">
        <v>25950</v>
      </c>
      <c r="M195" s="30">
        <v>295</v>
      </c>
      <c r="N195" s="30">
        <v>150</v>
      </c>
      <c r="O195" s="30">
        <v>175</v>
      </c>
      <c r="P195" s="124">
        <f t="shared" si="17"/>
        <v>0</v>
      </c>
      <c r="Q195" s="124">
        <f t="shared" si="18"/>
        <v>-235</v>
      </c>
      <c r="R195" s="124" t="e">
        <f t="shared" si="19"/>
        <v>#VALUE!</v>
      </c>
      <c r="S195" s="124">
        <f t="shared" si="20"/>
        <v>-235</v>
      </c>
      <c r="T195" s="124">
        <f t="shared" si="21"/>
        <v>-260</v>
      </c>
      <c r="U195" s="124">
        <f t="shared" si="22"/>
        <v>0</v>
      </c>
      <c r="V195" s="124">
        <f t="shared" si="23"/>
        <v>-260</v>
      </c>
      <c r="W195" s="124">
        <f t="shared" si="24"/>
        <v>25</v>
      </c>
    </row>
    <row r="196" spans="1:23" ht="11.25" customHeight="1" x14ac:dyDescent="0.15">
      <c r="A196" s="63" t="s">
        <v>52</v>
      </c>
      <c r="B196" s="2" t="s">
        <v>27</v>
      </c>
      <c r="C196" s="7">
        <v>30237</v>
      </c>
      <c r="D196" s="113">
        <v>10</v>
      </c>
      <c r="E196" s="118"/>
      <c r="F196" s="30">
        <v>245</v>
      </c>
      <c r="G196" s="30">
        <v>26000</v>
      </c>
      <c r="H196" s="30" t="s">
        <v>42</v>
      </c>
      <c r="I196" s="30">
        <v>26245</v>
      </c>
      <c r="J196" s="30">
        <v>18100</v>
      </c>
      <c r="K196" s="30">
        <v>7850</v>
      </c>
      <c r="L196" s="30">
        <v>25950</v>
      </c>
      <c r="M196" s="30">
        <v>295</v>
      </c>
      <c r="N196" s="30">
        <v>150</v>
      </c>
      <c r="O196" s="30">
        <v>175</v>
      </c>
      <c r="P196" s="124">
        <f t="shared" ref="P196:P259" si="25">F196-F195</f>
        <v>0</v>
      </c>
      <c r="Q196" s="124">
        <f t="shared" ref="Q196:Q259" si="26">G196-G195</f>
        <v>0</v>
      </c>
      <c r="R196" s="124" t="e">
        <f t="shared" ref="R196:R259" si="27">H196-H195</f>
        <v>#VALUE!</v>
      </c>
      <c r="S196" s="124">
        <f t="shared" ref="S196:S259" si="28">I196-I195</f>
        <v>0</v>
      </c>
      <c r="T196" s="124">
        <f t="shared" ref="T196:T259" si="29">J196-J195</f>
        <v>0</v>
      </c>
      <c r="U196" s="124">
        <f t="shared" ref="U196:U259" si="30">K196-K195</f>
        <v>0</v>
      </c>
      <c r="V196" s="124">
        <f t="shared" ref="V196:V259" si="31">L196-L195</f>
        <v>0</v>
      </c>
      <c r="W196" s="124">
        <f t="shared" ref="W196:W259" si="32">M196-M195</f>
        <v>0</v>
      </c>
    </row>
    <row r="197" spans="1:23" ht="11.25" customHeight="1" x14ac:dyDescent="0.15">
      <c r="A197" s="63" t="s">
        <v>52</v>
      </c>
      <c r="B197" s="2" t="s">
        <v>27</v>
      </c>
      <c r="C197" s="7">
        <v>30267</v>
      </c>
      <c r="D197" s="113">
        <v>11</v>
      </c>
      <c r="E197" s="118"/>
      <c r="F197" s="30">
        <v>175</v>
      </c>
      <c r="G197" s="30">
        <v>26000</v>
      </c>
      <c r="H197" s="30" t="s">
        <v>42</v>
      </c>
      <c r="I197" s="30">
        <v>26175</v>
      </c>
      <c r="J197" s="30">
        <v>18100</v>
      </c>
      <c r="K197" s="30">
        <v>7850</v>
      </c>
      <c r="L197" s="30">
        <v>25950</v>
      </c>
      <c r="M197" s="30">
        <v>225</v>
      </c>
      <c r="N197" s="30">
        <v>150</v>
      </c>
      <c r="O197" s="30">
        <v>175</v>
      </c>
      <c r="P197" s="124">
        <f t="shared" si="25"/>
        <v>-70</v>
      </c>
      <c r="Q197" s="124">
        <f t="shared" si="26"/>
        <v>0</v>
      </c>
      <c r="R197" s="124" t="e">
        <f t="shared" si="27"/>
        <v>#VALUE!</v>
      </c>
      <c r="S197" s="124">
        <f t="shared" si="28"/>
        <v>-70</v>
      </c>
      <c r="T197" s="124">
        <f t="shared" si="29"/>
        <v>0</v>
      </c>
      <c r="U197" s="124">
        <f t="shared" si="30"/>
        <v>0</v>
      </c>
      <c r="V197" s="124">
        <f t="shared" si="31"/>
        <v>0</v>
      </c>
      <c r="W197" s="124">
        <f t="shared" si="32"/>
        <v>-70</v>
      </c>
    </row>
    <row r="198" spans="1:23" ht="11.25" customHeight="1" x14ac:dyDescent="0.15">
      <c r="A198" s="63" t="s">
        <v>52</v>
      </c>
      <c r="B198" s="2" t="s">
        <v>27</v>
      </c>
      <c r="C198" s="7">
        <v>30298</v>
      </c>
      <c r="D198" s="113">
        <v>12</v>
      </c>
      <c r="E198" s="118"/>
      <c r="F198" s="30">
        <v>175</v>
      </c>
      <c r="G198" s="30">
        <v>26235</v>
      </c>
      <c r="H198" s="30" t="s">
        <v>42</v>
      </c>
      <c r="I198" s="30">
        <v>26410</v>
      </c>
      <c r="J198" s="30">
        <v>18100</v>
      </c>
      <c r="K198" s="30">
        <v>8050</v>
      </c>
      <c r="L198" s="30">
        <v>26150</v>
      </c>
      <c r="M198" s="30">
        <v>260</v>
      </c>
      <c r="N198" s="30">
        <v>160</v>
      </c>
      <c r="O198" s="30">
        <v>180</v>
      </c>
      <c r="P198" s="124">
        <f t="shared" si="25"/>
        <v>0</v>
      </c>
      <c r="Q198" s="124">
        <f t="shared" si="26"/>
        <v>235</v>
      </c>
      <c r="R198" s="124" t="e">
        <f t="shared" si="27"/>
        <v>#VALUE!</v>
      </c>
      <c r="S198" s="124">
        <f t="shared" si="28"/>
        <v>235</v>
      </c>
      <c r="T198" s="124">
        <f t="shared" si="29"/>
        <v>0</v>
      </c>
      <c r="U198" s="124">
        <f t="shared" si="30"/>
        <v>200</v>
      </c>
      <c r="V198" s="124">
        <f t="shared" si="31"/>
        <v>200</v>
      </c>
      <c r="W198" s="124">
        <f t="shared" si="32"/>
        <v>35</v>
      </c>
    </row>
    <row r="199" spans="1:23" ht="11.25" customHeight="1" x14ac:dyDescent="0.15">
      <c r="A199" s="63" t="s">
        <v>52</v>
      </c>
      <c r="B199" s="2" t="s">
        <v>27</v>
      </c>
      <c r="C199" s="7">
        <v>30330</v>
      </c>
      <c r="D199" s="113">
        <v>1</v>
      </c>
      <c r="E199" s="118"/>
      <c r="F199" s="30">
        <v>175</v>
      </c>
      <c r="G199" s="30">
        <v>26635</v>
      </c>
      <c r="H199" s="30" t="s">
        <v>42</v>
      </c>
      <c r="I199" s="30">
        <v>26810</v>
      </c>
      <c r="J199" s="30">
        <v>18500</v>
      </c>
      <c r="K199" s="30">
        <v>8050</v>
      </c>
      <c r="L199" s="30">
        <v>26550</v>
      </c>
      <c r="M199" s="30">
        <v>260</v>
      </c>
      <c r="N199" s="30">
        <v>165</v>
      </c>
      <c r="O199" s="30">
        <v>185</v>
      </c>
      <c r="P199" s="124">
        <f t="shared" si="25"/>
        <v>0</v>
      </c>
      <c r="Q199" s="124">
        <f t="shared" si="26"/>
        <v>400</v>
      </c>
      <c r="R199" s="124" t="e">
        <f t="shared" si="27"/>
        <v>#VALUE!</v>
      </c>
      <c r="S199" s="124">
        <f t="shared" si="28"/>
        <v>400</v>
      </c>
      <c r="T199" s="124">
        <f t="shared" si="29"/>
        <v>400</v>
      </c>
      <c r="U199" s="124">
        <f t="shared" si="30"/>
        <v>0</v>
      </c>
      <c r="V199" s="124">
        <f t="shared" si="31"/>
        <v>400</v>
      </c>
      <c r="W199" s="124">
        <f t="shared" si="32"/>
        <v>0</v>
      </c>
    </row>
    <row r="200" spans="1:23" ht="11.25" customHeight="1" x14ac:dyDescent="0.15">
      <c r="A200" s="63" t="s">
        <v>52</v>
      </c>
      <c r="B200" s="2" t="s">
        <v>27</v>
      </c>
      <c r="C200" s="7">
        <v>30361</v>
      </c>
      <c r="D200" s="113">
        <v>2</v>
      </c>
      <c r="E200" s="118"/>
      <c r="F200" s="30">
        <v>175</v>
      </c>
      <c r="G200" s="30">
        <v>26635</v>
      </c>
      <c r="H200" s="30" t="s">
        <v>42</v>
      </c>
      <c r="I200" s="30">
        <v>26810</v>
      </c>
      <c r="J200" s="30">
        <v>18500</v>
      </c>
      <c r="K200" s="30">
        <v>8050</v>
      </c>
      <c r="L200" s="30">
        <v>26550</v>
      </c>
      <c r="M200" s="30">
        <v>260</v>
      </c>
      <c r="N200" s="30">
        <v>165</v>
      </c>
      <c r="O200" s="30">
        <v>185</v>
      </c>
      <c r="P200" s="124">
        <f t="shared" si="25"/>
        <v>0</v>
      </c>
      <c r="Q200" s="124">
        <f t="shared" si="26"/>
        <v>0</v>
      </c>
      <c r="R200" s="124" t="e">
        <f t="shared" si="27"/>
        <v>#VALUE!</v>
      </c>
      <c r="S200" s="124">
        <f t="shared" si="28"/>
        <v>0</v>
      </c>
      <c r="T200" s="124">
        <f t="shared" si="29"/>
        <v>0</v>
      </c>
      <c r="U200" s="124">
        <f t="shared" si="30"/>
        <v>0</v>
      </c>
      <c r="V200" s="124">
        <f t="shared" si="31"/>
        <v>0</v>
      </c>
      <c r="W200" s="124">
        <f t="shared" si="32"/>
        <v>0</v>
      </c>
    </row>
    <row r="201" spans="1:23" ht="11.25" customHeight="1" x14ac:dyDescent="0.15">
      <c r="A201" s="63" t="s">
        <v>52</v>
      </c>
      <c r="B201" s="2" t="s">
        <v>27</v>
      </c>
      <c r="C201" s="7">
        <v>30386</v>
      </c>
      <c r="D201" s="113">
        <v>3</v>
      </c>
      <c r="E201" s="118"/>
      <c r="F201" s="30">
        <v>175</v>
      </c>
      <c r="G201" s="30">
        <v>26635</v>
      </c>
      <c r="H201" s="30" t="s">
        <v>42</v>
      </c>
      <c r="I201" s="30">
        <v>26810</v>
      </c>
      <c r="J201" s="30">
        <v>18500</v>
      </c>
      <c r="K201" s="30">
        <v>8050</v>
      </c>
      <c r="L201" s="30">
        <v>26550</v>
      </c>
      <c r="M201" s="30">
        <v>260</v>
      </c>
      <c r="N201" s="30">
        <v>165</v>
      </c>
      <c r="O201" s="30">
        <v>185</v>
      </c>
      <c r="P201" s="124">
        <f t="shared" si="25"/>
        <v>0</v>
      </c>
      <c r="Q201" s="124">
        <f t="shared" si="26"/>
        <v>0</v>
      </c>
      <c r="R201" s="124" t="e">
        <f t="shared" si="27"/>
        <v>#VALUE!</v>
      </c>
      <c r="S201" s="124">
        <f t="shared" si="28"/>
        <v>0</v>
      </c>
      <c r="T201" s="124">
        <f t="shared" si="29"/>
        <v>0</v>
      </c>
      <c r="U201" s="124">
        <f t="shared" si="30"/>
        <v>0</v>
      </c>
      <c r="V201" s="124">
        <f t="shared" si="31"/>
        <v>0</v>
      </c>
      <c r="W201" s="124">
        <f t="shared" si="32"/>
        <v>0</v>
      </c>
    </row>
    <row r="202" spans="1:23" ht="11.25" customHeight="1" x14ac:dyDescent="0.15">
      <c r="A202" s="63" t="s">
        <v>52</v>
      </c>
      <c r="B202" s="2" t="s">
        <v>27</v>
      </c>
      <c r="C202" s="7">
        <v>30420</v>
      </c>
      <c r="D202" s="113">
        <v>4</v>
      </c>
      <c r="E202" s="118"/>
      <c r="F202" s="30">
        <v>260</v>
      </c>
      <c r="G202" s="30">
        <v>27070</v>
      </c>
      <c r="H202" s="30" t="s">
        <v>42</v>
      </c>
      <c r="I202" s="30">
        <v>27330</v>
      </c>
      <c r="J202" s="30">
        <v>19100</v>
      </c>
      <c r="K202" s="30">
        <v>7950</v>
      </c>
      <c r="L202" s="30">
        <v>27050</v>
      </c>
      <c r="M202" s="30">
        <v>280</v>
      </c>
      <c r="N202" s="30">
        <v>180</v>
      </c>
      <c r="O202" s="30">
        <v>220</v>
      </c>
      <c r="P202" s="124">
        <f t="shared" si="25"/>
        <v>85</v>
      </c>
      <c r="Q202" s="124">
        <f t="shared" si="26"/>
        <v>435</v>
      </c>
      <c r="R202" s="124" t="e">
        <f t="shared" si="27"/>
        <v>#VALUE!</v>
      </c>
      <c r="S202" s="124">
        <f t="shared" si="28"/>
        <v>520</v>
      </c>
      <c r="T202" s="124">
        <f t="shared" si="29"/>
        <v>600</v>
      </c>
      <c r="U202" s="124">
        <f t="shared" si="30"/>
        <v>-100</v>
      </c>
      <c r="V202" s="124">
        <f t="shared" si="31"/>
        <v>500</v>
      </c>
      <c r="W202" s="124">
        <f t="shared" si="32"/>
        <v>20</v>
      </c>
    </row>
    <row r="203" spans="1:23" ht="11.25" customHeight="1" x14ac:dyDescent="0.15">
      <c r="A203" s="63" t="s">
        <v>52</v>
      </c>
      <c r="B203" s="88" t="s">
        <v>101</v>
      </c>
      <c r="C203" s="7">
        <v>30447</v>
      </c>
      <c r="D203" s="113">
        <v>5</v>
      </c>
      <c r="E203" s="118"/>
      <c r="F203" s="30">
        <v>175</v>
      </c>
      <c r="G203" s="30">
        <v>27005</v>
      </c>
      <c r="H203" s="30" t="s">
        <v>42</v>
      </c>
      <c r="I203" s="30">
        <v>27180</v>
      </c>
      <c r="J203" s="30">
        <v>18870</v>
      </c>
      <c r="K203" s="30">
        <v>8050</v>
      </c>
      <c r="L203" s="30">
        <v>26920</v>
      </c>
      <c r="M203" s="30">
        <v>260</v>
      </c>
      <c r="N203" s="30">
        <v>178</v>
      </c>
      <c r="O203" s="30">
        <v>178</v>
      </c>
      <c r="P203" s="124">
        <f t="shared" si="25"/>
        <v>-85</v>
      </c>
      <c r="Q203" s="124">
        <f t="shared" si="26"/>
        <v>-65</v>
      </c>
      <c r="R203" s="124" t="e">
        <f t="shared" si="27"/>
        <v>#VALUE!</v>
      </c>
      <c r="S203" s="124">
        <f t="shared" si="28"/>
        <v>-150</v>
      </c>
      <c r="T203" s="124">
        <f t="shared" si="29"/>
        <v>-230</v>
      </c>
      <c r="U203" s="124">
        <f t="shared" si="30"/>
        <v>100</v>
      </c>
      <c r="V203" s="124">
        <f t="shared" si="31"/>
        <v>-130</v>
      </c>
      <c r="W203" s="124">
        <f t="shared" si="32"/>
        <v>-20</v>
      </c>
    </row>
    <row r="204" spans="1:23" ht="11.25" customHeight="1" x14ac:dyDescent="0.15">
      <c r="A204" s="63" t="s">
        <v>52</v>
      </c>
      <c r="B204" s="88" t="s">
        <v>101</v>
      </c>
      <c r="C204" s="7">
        <v>30480</v>
      </c>
      <c r="D204" s="113">
        <v>6</v>
      </c>
      <c r="E204" s="118"/>
      <c r="F204" s="30">
        <v>175</v>
      </c>
      <c r="G204" s="30">
        <v>26475</v>
      </c>
      <c r="H204" s="30" t="s">
        <v>42</v>
      </c>
      <c r="I204" s="30">
        <v>26650</v>
      </c>
      <c r="J204" s="30">
        <v>19000</v>
      </c>
      <c r="K204" s="30">
        <v>7400</v>
      </c>
      <c r="L204" s="30">
        <v>26400</v>
      </c>
      <c r="M204" s="30">
        <v>250</v>
      </c>
      <c r="N204" s="30">
        <v>177</v>
      </c>
      <c r="O204" s="30">
        <v>177</v>
      </c>
      <c r="P204" s="124">
        <f t="shared" si="25"/>
        <v>0</v>
      </c>
      <c r="Q204" s="124">
        <f t="shared" si="26"/>
        <v>-530</v>
      </c>
      <c r="R204" s="124" t="e">
        <f t="shared" si="27"/>
        <v>#VALUE!</v>
      </c>
      <c r="S204" s="124">
        <f t="shared" si="28"/>
        <v>-530</v>
      </c>
      <c r="T204" s="124">
        <f t="shared" si="29"/>
        <v>130</v>
      </c>
      <c r="U204" s="124">
        <f t="shared" si="30"/>
        <v>-650</v>
      </c>
      <c r="V204" s="124">
        <f t="shared" si="31"/>
        <v>-520</v>
      </c>
      <c r="W204" s="124">
        <f t="shared" si="32"/>
        <v>-10</v>
      </c>
    </row>
    <row r="205" spans="1:23" ht="11.25" customHeight="1" x14ac:dyDescent="0.15">
      <c r="A205" s="63" t="s">
        <v>52</v>
      </c>
      <c r="B205" s="88" t="s">
        <v>101</v>
      </c>
      <c r="C205" s="7">
        <v>30510</v>
      </c>
      <c r="D205" s="113">
        <v>7</v>
      </c>
      <c r="E205" s="118"/>
      <c r="F205" s="30">
        <v>175</v>
      </c>
      <c r="G205" s="30">
        <v>26275</v>
      </c>
      <c r="H205" s="30" t="s">
        <v>42</v>
      </c>
      <c r="I205" s="30">
        <v>26450</v>
      </c>
      <c r="J205" s="30">
        <v>19100</v>
      </c>
      <c r="K205" s="30">
        <v>7100</v>
      </c>
      <c r="L205" s="30">
        <v>26200</v>
      </c>
      <c r="M205" s="30">
        <v>250</v>
      </c>
      <c r="N205" s="30">
        <v>177</v>
      </c>
      <c r="O205" s="30">
        <v>177</v>
      </c>
      <c r="P205" s="124">
        <f t="shared" si="25"/>
        <v>0</v>
      </c>
      <c r="Q205" s="124">
        <f t="shared" si="26"/>
        <v>-200</v>
      </c>
      <c r="R205" s="124" t="e">
        <f t="shared" si="27"/>
        <v>#VALUE!</v>
      </c>
      <c r="S205" s="124">
        <f t="shared" si="28"/>
        <v>-200</v>
      </c>
      <c r="T205" s="124">
        <f t="shared" si="29"/>
        <v>100</v>
      </c>
      <c r="U205" s="124">
        <f t="shared" si="30"/>
        <v>-300</v>
      </c>
      <c r="V205" s="124">
        <f t="shared" si="31"/>
        <v>-200</v>
      </c>
      <c r="W205" s="124">
        <f t="shared" si="32"/>
        <v>0</v>
      </c>
    </row>
    <row r="206" spans="1:23" ht="11.25" customHeight="1" x14ac:dyDescent="0.15">
      <c r="A206" s="63" t="s">
        <v>52</v>
      </c>
      <c r="B206" s="88" t="s">
        <v>101</v>
      </c>
      <c r="C206" s="7">
        <v>30540</v>
      </c>
      <c r="D206" s="113">
        <v>8</v>
      </c>
      <c r="E206" s="118"/>
      <c r="F206" s="30">
        <v>175</v>
      </c>
      <c r="G206" s="30">
        <v>26275</v>
      </c>
      <c r="H206" s="30" t="s">
        <v>42</v>
      </c>
      <c r="I206" s="30">
        <v>26450</v>
      </c>
      <c r="J206" s="30">
        <v>19100</v>
      </c>
      <c r="K206" s="30">
        <v>7100</v>
      </c>
      <c r="L206" s="30">
        <v>26200</v>
      </c>
      <c r="M206" s="30">
        <v>250</v>
      </c>
      <c r="N206" s="30">
        <v>185</v>
      </c>
      <c r="O206" s="30">
        <v>185</v>
      </c>
      <c r="P206" s="124">
        <f t="shared" si="25"/>
        <v>0</v>
      </c>
      <c r="Q206" s="124">
        <f t="shared" si="26"/>
        <v>0</v>
      </c>
      <c r="R206" s="124" t="e">
        <f t="shared" si="27"/>
        <v>#VALUE!</v>
      </c>
      <c r="S206" s="124">
        <f t="shared" si="28"/>
        <v>0</v>
      </c>
      <c r="T206" s="124">
        <f t="shared" si="29"/>
        <v>0</v>
      </c>
      <c r="U206" s="124">
        <f t="shared" si="30"/>
        <v>0</v>
      </c>
      <c r="V206" s="124">
        <f t="shared" si="31"/>
        <v>0</v>
      </c>
      <c r="W206" s="124">
        <f t="shared" si="32"/>
        <v>0</v>
      </c>
    </row>
    <row r="207" spans="1:23" ht="11.25" customHeight="1" x14ac:dyDescent="0.15">
      <c r="A207" s="63" t="s">
        <v>52</v>
      </c>
      <c r="B207" s="88" t="s">
        <v>101</v>
      </c>
      <c r="C207" s="7">
        <v>30572</v>
      </c>
      <c r="D207" s="113">
        <v>9</v>
      </c>
      <c r="E207" s="118"/>
      <c r="F207" s="30">
        <v>175</v>
      </c>
      <c r="G207" s="30">
        <v>26275</v>
      </c>
      <c r="H207" s="30" t="s">
        <v>42</v>
      </c>
      <c r="I207" s="30">
        <v>26450</v>
      </c>
      <c r="J207" s="30">
        <v>19100</v>
      </c>
      <c r="K207" s="30">
        <v>7100</v>
      </c>
      <c r="L207" s="30">
        <v>26200</v>
      </c>
      <c r="M207" s="30">
        <v>250</v>
      </c>
      <c r="N207" s="30">
        <v>187</v>
      </c>
      <c r="O207" s="30">
        <v>187</v>
      </c>
      <c r="P207" s="124">
        <f t="shared" si="25"/>
        <v>0</v>
      </c>
      <c r="Q207" s="124">
        <f t="shared" si="26"/>
        <v>0</v>
      </c>
      <c r="R207" s="124" t="e">
        <f t="shared" si="27"/>
        <v>#VALUE!</v>
      </c>
      <c r="S207" s="124">
        <f t="shared" si="28"/>
        <v>0</v>
      </c>
      <c r="T207" s="124">
        <f t="shared" si="29"/>
        <v>0</v>
      </c>
      <c r="U207" s="124">
        <f t="shared" si="30"/>
        <v>0</v>
      </c>
      <c r="V207" s="124">
        <f t="shared" si="31"/>
        <v>0</v>
      </c>
      <c r="W207" s="124">
        <f t="shared" si="32"/>
        <v>0</v>
      </c>
    </row>
    <row r="208" spans="1:23" ht="11.25" customHeight="1" x14ac:dyDescent="0.15">
      <c r="A208" s="63" t="s">
        <v>52</v>
      </c>
      <c r="B208" s="88" t="s">
        <v>101</v>
      </c>
      <c r="C208" s="7">
        <v>30602</v>
      </c>
      <c r="D208" s="113">
        <v>10</v>
      </c>
      <c r="E208" s="118"/>
      <c r="F208" s="30">
        <v>175</v>
      </c>
      <c r="G208" s="30">
        <v>26700</v>
      </c>
      <c r="H208" s="30" t="s">
        <v>42</v>
      </c>
      <c r="I208" s="30">
        <v>26875</v>
      </c>
      <c r="J208" s="30">
        <v>19450</v>
      </c>
      <c r="K208" s="30">
        <v>7050</v>
      </c>
      <c r="L208" s="30">
        <v>26500</v>
      </c>
      <c r="M208" s="30">
        <v>375</v>
      </c>
      <c r="N208" s="30">
        <v>187</v>
      </c>
      <c r="O208" s="30">
        <v>187</v>
      </c>
      <c r="P208" s="124">
        <f t="shared" si="25"/>
        <v>0</v>
      </c>
      <c r="Q208" s="124">
        <f t="shared" si="26"/>
        <v>425</v>
      </c>
      <c r="R208" s="124" t="e">
        <f t="shared" si="27"/>
        <v>#VALUE!</v>
      </c>
      <c r="S208" s="124">
        <f t="shared" si="28"/>
        <v>425</v>
      </c>
      <c r="T208" s="124">
        <f t="shared" si="29"/>
        <v>350</v>
      </c>
      <c r="U208" s="124">
        <f t="shared" si="30"/>
        <v>-50</v>
      </c>
      <c r="V208" s="124">
        <f t="shared" si="31"/>
        <v>300</v>
      </c>
      <c r="W208" s="124">
        <f t="shared" si="32"/>
        <v>125</v>
      </c>
    </row>
    <row r="209" spans="1:23" ht="11.25" customHeight="1" x14ac:dyDescent="0.15">
      <c r="A209" s="63" t="s">
        <v>52</v>
      </c>
      <c r="B209" s="88" t="s">
        <v>101</v>
      </c>
      <c r="C209" s="7">
        <v>30634</v>
      </c>
      <c r="D209" s="113">
        <v>11</v>
      </c>
      <c r="E209" s="118"/>
      <c r="F209" s="30">
        <v>175</v>
      </c>
      <c r="G209" s="30">
        <v>26714</v>
      </c>
      <c r="H209" s="30" t="s">
        <v>42</v>
      </c>
      <c r="I209" s="30">
        <v>26889</v>
      </c>
      <c r="J209" s="30">
        <v>19306</v>
      </c>
      <c r="K209" s="30">
        <v>7109</v>
      </c>
      <c r="L209" s="30">
        <v>26415</v>
      </c>
      <c r="M209" s="30">
        <v>474</v>
      </c>
      <c r="N209" s="30">
        <v>187.2</v>
      </c>
      <c r="O209" s="30">
        <v>187.2</v>
      </c>
      <c r="P209" s="124">
        <f t="shared" si="25"/>
        <v>0</v>
      </c>
      <c r="Q209" s="124">
        <f t="shared" si="26"/>
        <v>14</v>
      </c>
      <c r="R209" s="124" t="e">
        <f t="shared" si="27"/>
        <v>#VALUE!</v>
      </c>
      <c r="S209" s="124">
        <f t="shared" si="28"/>
        <v>14</v>
      </c>
      <c r="T209" s="124">
        <f t="shared" si="29"/>
        <v>-144</v>
      </c>
      <c r="U209" s="124">
        <f t="shared" si="30"/>
        <v>59</v>
      </c>
      <c r="V209" s="124">
        <f t="shared" si="31"/>
        <v>-85</v>
      </c>
      <c r="W209" s="124">
        <f t="shared" si="32"/>
        <v>99</v>
      </c>
    </row>
    <row r="210" spans="1:23" ht="11.25" customHeight="1" x14ac:dyDescent="0.15">
      <c r="A210" s="63" t="s">
        <v>52</v>
      </c>
      <c r="B210" s="88" t="s">
        <v>387</v>
      </c>
      <c r="C210" s="7"/>
      <c r="D210" s="113">
        <v>4</v>
      </c>
      <c r="E210" s="118"/>
      <c r="P210" s="124">
        <f t="shared" si="25"/>
        <v>-175</v>
      </c>
      <c r="Q210" s="124">
        <f t="shared" si="26"/>
        <v>-26714</v>
      </c>
      <c r="R210" s="124" t="e">
        <f t="shared" si="27"/>
        <v>#VALUE!</v>
      </c>
      <c r="S210" s="124">
        <f t="shared" si="28"/>
        <v>-26889</v>
      </c>
      <c r="T210" s="124">
        <f t="shared" si="29"/>
        <v>-19306</v>
      </c>
      <c r="U210" s="124">
        <f t="shared" si="30"/>
        <v>-7109</v>
      </c>
      <c r="V210" s="124">
        <f t="shared" si="31"/>
        <v>-26415</v>
      </c>
      <c r="W210" s="124">
        <f t="shared" si="32"/>
        <v>-474</v>
      </c>
    </row>
    <row r="211" spans="1:23" ht="11.25" customHeight="1" x14ac:dyDescent="0.15">
      <c r="A211" s="62" t="s">
        <v>51</v>
      </c>
      <c r="B211" s="2" t="s">
        <v>27</v>
      </c>
      <c r="C211" s="7">
        <v>30447</v>
      </c>
      <c r="D211" s="113">
        <v>5</v>
      </c>
      <c r="E211" s="118"/>
      <c r="F211" s="30">
        <v>260</v>
      </c>
      <c r="G211" s="30">
        <v>26920</v>
      </c>
      <c r="H211" s="30" t="s">
        <v>42</v>
      </c>
      <c r="I211" s="30">
        <v>27180</v>
      </c>
      <c r="J211" s="30">
        <v>19100</v>
      </c>
      <c r="K211" s="30">
        <v>7800</v>
      </c>
      <c r="L211" s="30">
        <v>26900</v>
      </c>
      <c r="M211" s="30">
        <v>280</v>
      </c>
      <c r="N211" s="30">
        <v>175</v>
      </c>
      <c r="O211" s="30">
        <v>210</v>
      </c>
      <c r="P211" s="124">
        <f t="shared" si="25"/>
        <v>260</v>
      </c>
      <c r="Q211" s="124">
        <f t="shared" si="26"/>
        <v>26920</v>
      </c>
      <c r="R211" s="124" t="e">
        <f t="shared" si="27"/>
        <v>#VALUE!</v>
      </c>
      <c r="S211" s="124">
        <f t="shared" si="28"/>
        <v>27180</v>
      </c>
      <c r="T211" s="124">
        <f t="shared" si="29"/>
        <v>19100</v>
      </c>
      <c r="U211" s="124">
        <f t="shared" si="30"/>
        <v>7800</v>
      </c>
      <c r="V211" s="124">
        <f t="shared" si="31"/>
        <v>26900</v>
      </c>
      <c r="W211" s="124">
        <f t="shared" si="32"/>
        <v>280</v>
      </c>
    </row>
    <row r="212" spans="1:23" ht="11.25" customHeight="1" x14ac:dyDescent="0.15">
      <c r="A212" s="62" t="s">
        <v>51</v>
      </c>
      <c r="B212" s="2" t="s">
        <v>27</v>
      </c>
      <c r="C212" s="7">
        <v>30480</v>
      </c>
      <c r="D212" s="113">
        <v>6</v>
      </c>
      <c r="E212" s="118"/>
      <c r="F212" s="30">
        <v>250</v>
      </c>
      <c r="G212" s="30">
        <v>27190</v>
      </c>
      <c r="H212" s="30" t="s">
        <v>42</v>
      </c>
      <c r="I212" s="30">
        <v>27440</v>
      </c>
      <c r="J212" s="30">
        <v>19800</v>
      </c>
      <c r="K212" s="30">
        <v>7400</v>
      </c>
      <c r="L212" s="30">
        <v>27200</v>
      </c>
      <c r="M212" s="30">
        <v>240</v>
      </c>
      <c r="N212" s="30">
        <v>175</v>
      </c>
      <c r="O212" s="30">
        <v>205</v>
      </c>
      <c r="P212" s="124">
        <f t="shared" si="25"/>
        <v>-10</v>
      </c>
      <c r="Q212" s="124">
        <f t="shared" si="26"/>
        <v>270</v>
      </c>
      <c r="R212" s="124" t="e">
        <f t="shared" si="27"/>
        <v>#VALUE!</v>
      </c>
      <c r="S212" s="124">
        <f t="shared" si="28"/>
        <v>260</v>
      </c>
      <c r="T212" s="124">
        <f t="shared" si="29"/>
        <v>700</v>
      </c>
      <c r="U212" s="124">
        <f t="shared" si="30"/>
        <v>-400</v>
      </c>
      <c r="V212" s="124">
        <f t="shared" si="31"/>
        <v>300</v>
      </c>
      <c r="W212" s="124">
        <f t="shared" si="32"/>
        <v>-40</v>
      </c>
    </row>
    <row r="213" spans="1:23" ht="11.25" customHeight="1" x14ac:dyDescent="0.15">
      <c r="A213" s="62" t="s">
        <v>51</v>
      </c>
      <c r="B213" s="2" t="s">
        <v>27</v>
      </c>
      <c r="C213" s="7">
        <v>30510</v>
      </c>
      <c r="D213" s="113">
        <v>7</v>
      </c>
      <c r="E213" s="118"/>
      <c r="F213" s="30">
        <v>250</v>
      </c>
      <c r="G213" s="30">
        <v>27190</v>
      </c>
      <c r="H213" s="30" t="s">
        <v>42</v>
      </c>
      <c r="I213" s="30">
        <v>27440</v>
      </c>
      <c r="J213" s="30">
        <v>20000</v>
      </c>
      <c r="K213" s="30">
        <v>7200</v>
      </c>
      <c r="L213" s="30">
        <v>27200</v>
      </c>
      <c r="M213" s="30">
        <v>240</v>
      </c>
      <c r="N213" s="30">
        <v>175</v>
      </c>
      <c r="O213" s="30">
        <v>205</v>
      </c>
      <c r="P213" s="124">
        <f t="shared" si="25"/>
        <v>0</v>
      </c>
      <c r="Q213" s="124">
        <f t="shared" si="26"/>
        <v>0</v>
      </c>
      <c r="R213" s="124" t="e">
        <f t="shared" si="27"/>
        <v>#VALUE!</v>
      </c>
      <c r="S213" s="124">
        <f t="shared" si="28"/>
        <v>0</v>
      </c>
      <c r="T213" s="124">
        <f t="shared" si="29"/>
        <v>200</v>
      </c>
      <c r="U213" s="124">
        <f t="shared" si="30"/>
        <v>-200</v>
      </c>
      <c r="V213" s="124">
        <f t="shared" si="31"/>
        <v>0</v>
      </c>
      <c r="W213" s="124">
        <f t="shared" si="32"/>
        <v>0</v>
      </c>
    </row>
    <row r="214" spans="1:23" ht="11.25" customHeight="1" x14ac:dyDescent="0.15">
      <c r="A214" s="62" t="s">
        <v>51</v>
      </c>
      <c r="B214" s="2" t="s">
        <v>27</v>
      </c>
      <c r="C214" s="7">
        <v>30540</v>
      </c>
      <c r="D214" s="113">
        <v>8</v>
      </c>
      <c r="E214" s="118"/>
      <c r="F214" s="30">
        <v>250</v>
      </c>
      <c r="G214" s="30">
        <v>26350</v>
      </c>
      <c r="H214" s="30" t="s">
        <v>42</v>
      </c>
      <c r="I214" s="30">
        <v>26600</v>
      </c>
      <c r="J214" s="30">
        <v>19450</v>
      </c>
      <c r="K214" s="30">
        <v>6900</v>
      </c>
      <c r="L214" s="30">
        <v>26350</v>
      </c>
      <c r="M214" s="30">
        <v>250</v>
      </c>
      <c r="N214" s="30">
        <v>200</v>
      </c>
      <c r="O214" s="30">
        <v>230</v>
      </c>
      <c r="P214" s="124">
        <f t="shared" si="25"/>
        <v>0</v>
      </c>
      <c r="Q214" s="124">
        <f t="shared" si="26"/>
        <v>-840</v>
      </c>
      <c r="R214" s="124" t="e">
        <f t="shared" si="27"/>
        <v>#VALUE!</v>
      </c>
      <c r="S214" s="124">
        <f t="shared" si="28"/>
        <v>-840</v>
      </c>
      <c r="T214" s="124">
        <f t="shared" si="29"/>
        <v>-550</v>
      </c>
      <c r="U214" s="124">
        <f t="shared" si="30"/>
        <v>-300</v>
      </c>
      <c r="V214" s="124">
        <f t="shared" si="31"/>
        <v>-850</v>
      </c>
      <c r="W214" s="124">
        <f t="shared" si="32"/>
        <v>10</v>
      </c>
    </row>
    <row r="215" spans="1:23" ht="11.25" customHeight="1" x14ac:dyDescent="0.15">
      <c r="A215" s="62" t="s">
        <v>51</v>
      </c>
      <c r="B215" s="2" t="s">
        <v>27</v>
      </c>
      <c r="C215" s="7">
        <v>30572</v>
      </c>
      <c r="D215" s="113">
        <v>9</v>
      </c>
      <c r="E215" s="118"/>
      <c r="F215" s="30">
        <v>250</v>
      </c>
      <c r="G215" s="30">
        <v>24100</v>
      </c>
      <c r="H215" s="30" t="s">
        <v>42</v>
      </c>
      <c r="I215" s="30">
        <v>24350</v>
      </c>
      <c r="J215" s="30">
        <v>18000</v>
      </c>
      <c r="K215" s="30">
        <v>6150</v>
      </c>
      <c r="L215" s="30">
        <v>24150</v>
      </c>
      <c r="M215" s="30">
        <v>200</v>
      </c>
      <c r="N215" s="30">
        <v>230</v>
      </c>
      <c r="O215" s="30">
        <v>250</v>
      </c>
      <c r="P215" s="124">
        <f t="shared" si="25"/>
        <v>0</v>
      </c>
      <c r="Q215" s="124">
        <f t="shared" si="26"/>
        <v>-2250</v>
      </c>
      <c r="R215" s="124" t="e">
        <f t="shared" si="27"/>
        <v>#VALUE!</v>
      </c>
      <c r="S215" s="124">
        <f t="shared" si="28"/>
        <v>-2250</v>
      </c>
      <c r="T215" s="124">
        <f t="shared" si="29"/>
        <v>-1450</v>
      </c>
      <c r="U215" s="124">
        <f t="shared" si="30"/>
        <v>-750</v>
      </c>
      <c r="V215" s="124">
        <f t="shared" si="31"/>
        <v>-2200</v>
      </c>
      <c r="W215" s="124">
        <f t="shared" si="32"/>
        <v>-50</v>
      </c>
    </row>
    <row r="216" spans="1:23" ht="11.25" customHeight="1" x14ac:dyDescent="0.15">
      <c r="A216" s="62" t="s">
        <v>51</v>
      </c>
      <c r="B216" s="2" t="s">
        <v>27</v>
      </c>
      <c r="C216" s="7">
        <v>30602</v>
      </c>
      <c r="D216" s="113">
        <v>10</v>
      </c>
      <c r="E216" s="118"/>
      <c r="F216" s="30">
        <v>375</v>
      </c>
      <c r="G216" s="30">
        <v>23255</v>
      </c>
      <c r="H216" s="30" t="s">
        <v>42</v>
      </c>
      <c r="I216" s="30">
        <v>23630</v>
      </c>
      <c r="J216" s="30">
        <v>17750</v>
      </c>
      <c r="K216" s="30">
        <v>5700</v>
      </c>
      <c r="L216" s="30">
        <v>23450</v>
      </c>
      <c r="M216" s="30">
        <v>180</v>
      </c>
      <c r="N216" s="30">
        <v>230</v>
      </c>
      <c r="O216" s="30">
        <v>250</v>
      </c>
      <c r="P216" s="124">
        <f t="shared" si="25"/>
        <v>125</v>
      </c>
      <c r="Q216" s="124">
        <f t="shared" si="26"/>
        <v>-845</v>
      </c>
      <c r="R216" s="124" t="e">
        <f t="shared" si="27"/>
        <v>#VALUE!</v>
      </c>
      <c r="S216" s="124">
        <f t="shared" si="28"/>
        <v>-720</v>
      </c>
      <c r="T216" s="124">
        <f t="shared" si="29"/>
        <v>-250</v>
      </c>
      <c r="U216" s="124">
        <f t="shared" si="30"/>
        <v>-450</v>
      </c>
      <c r="V216" s="124">
        <f t="shared" si="31"/>
        <v>-700</v>
      </c>
      <c r="W216" s="124">
        <f t="shared" si="32"/>
        <v>-20</v>
      </c>
    </row>
    <row r="217" spans="1:23" ht="11.25" customHeight="1" x14ac:dyDescent="0.15">
      <c r="A217" s="62" t="s">
        <v>51</v>
      </c>
      <c r="B217" s="2" t="s">
        <v>27</v>
      </c>
      <c r="C217" s="7">
        <v>30634</v>
      </c>
      <c r="D217" s="113">
        <v>11</v>
      </c>
      <c r="E217" s="118"/>
      <c r="F217" s="30">
        <v>474</v>
      </c>
      <c r="G217" s="30">
        <v>23111</v>
      </c>
      <c r="H217" s="30" t="s">
        <v>42</v>
      </c>
      <c r="I217" s="30">
        <v>23585</v>
      </c>
      <c r="J217" s="30">
        <v>17750</v>
      </c>
      <c r="K217" s="30">
        <v>5650</v>
      </c>
      <c r="L217" s="30">
        <v>23400</v>
      </c>
      <c r="M217" s="30">
        <v>185</v>
      </c>
      <c r="N217" s="30">
        <v>230</v>
      </c>
      <c r="O217" s="30">
        <v>250</v>
      </c>
      <c r="P217" s="124">
        <f t="shared" si="25"/>
        <v>99</v>
      </c>
      <c r="Q217" s="124">
        <f t="shared" si="26"/>
        <v>-144</v>
      </c>
      <c r="R217" s="124" t="e">
        <f t="shared" si="27"/>
        <v>#VALUE!</v>
      </c>
      <c r="S217" s="124">
        <f t="shared" si="28"/>
        <v>-45</v>
      </c>
      <c r="T217" s="124">
        <f t="shared" si="29"/>
        <v>0</v>
      </c>
      <c r="U217" s="124">
        <f t="shared" si="30"/>
        <v>-50</v>
      </c>
      <c r="V217" s="124">
        <f t="shared" si="31"/>
        <v>-50</v>
      </c>
      <c r="W217" s="124">
        <f t="shared" si="32"/>
        <v>5</v>
      </c>
    </row>
    <row r="218" spans="1:23" ht="11.25" customHeight="1" x14ac:dyDescent="0.15">
      <c r="A218" s="62" t="s">
        <v>51</v>
      </c>
      <c r="B218" s="2" t="s">
        <v>27</v>
      </c>
      <c r="C218" s="7">
        <v>30663</v>
      </c>
      <c r="D218" s="113">
        <v>12</v>
      </c>
      <c r="E218" s="118"/>
      <c r="F218" s="30">
        <v>474</v>
      </c>
      <c r="G218" s="30">
        <v>23111</v>
      </c>
      <c r="H218" s="30" t="s">
        <v>42</v>
      </c>
      <c r="I218" s="30">
        <v>23585</v>
      </c>
      <c r="J218" s="30">
        <v>17450</v>
      </c>
      <c r="K218" s="30">
        <v>5950</v>
      </c>
      <c r="L218" s="30">
        <v>23400</v>
      </c>
      <c r="M218" s="30">
        <v>185</v>
      </c>
      <c r="N218" s="30">
        <v>220</v>
      </c>
      <c r="O218" s="30">
        <v>240</v>
      </c>
      <c r="P218" s="124">
        <f t="shared" si="25"/>
        <v>0</v>
      </c>
      <c r="Q218" s="124">
        <f t="shared" si="26"/>
        <v>0</v>
      </c>
      <c r="R218" s="124" t="e">
        <f t="shared" si="27"/>
        <v>#VALUE!</v>
      </c>
      <c r="S218" s="124">
        <f t="shared" si="28"/>
        <v>0</v>
      </c>
      <c r="T218" s="124">
        <f t="shared" si="29"/>
        <v>-300</v>
      </c>
      <c r="U218" s="124">
        <f t="shared" si="30"/>
        <v>300</v>
      </c>
      <c r="V218" s="124">
        <f t="shared" si="31"/>
        <v>0</v>
      </c>
      <c r="W218" s="124">
        <f t="shared" si="32"/>
        <v>0</v>
      </c>
    </row>
    <row r="219" spans="1:23" ht="11.25" customHeight="1" x14ac:dyDescent="0.15">
      <c r="A219" s="62" t="s">
        <v>51</v>
      </c>
      <c r="B219" s="2" t="s">
        <v>27</v>
      </c>
      <c r="C219" s="7">
        <v>30697</v>
      </c>
      <c r="D219" s="113">
        <v>1</v>
      </c>
      <c r="E219" s="118"/>
      <c r="F219" s="30">
        <v>474</v>
      </c>
      <c r="G219" s="30">
        <v>23471</v>
      </c>
      <c r="H219" s="30" t="s">
        <v>42</v>
      </c>
      <c r="I219" s="30">
        <v>23945</v>
      </c>
      <c r="J219" s="30">
        <v>17600</v>
      </c>
      <c r="K219" s="30">
        <v>6000</v>
      </c>
      <c r="L219" s="30">
        <v>23600</v>
      </c>
      <c r="M219" s="30">
        <v>345</v>
      </c>
      <c r="N219" s="30">
        <v>205</v>
      </c>
      <c r="O219" s="30">
        <v>225</v>
      </c>
      <c r="P219" s="124">
        <f t="shared" si="25"/>
        <v>0</v>
      </c>
      <c r="Q219" s="124">
        <f t="shared" si="26"/>
        <v>360</v>
      </c>
      <c r="R219" s="124" t="e">
        <f t="shared" si="27"/>
        <v>#VALUE!</v>
      </c>
      <c r="S219" s="124">
        <f t="shared" si="28"/>
        <v>360</v>
      </c>
      <c r="T219" s="124">
        <f t="shared" si="29"/>
        <v>150</v>
      </c>
      <c r="U219" s="124">
        <f t="shared" si="30"/>
        <v>50</v>
      </c>
      <c r="V219" s="124">
        <f t="shared" si="31"/>
        <v>200</v>
      </c>
      <c r="W219" s="124">
        <f t="shared" si="32"/>
        <v>160</v>
      </c>
    </row>
    <row r="220" spans="1:23" ht="11.25" customHeight="1" x14ac:dyDescent="0.15">
      <c r="A220" s="62" t="s">
        <v>51</v>
      </c>
      <c r="B220" s="2" t="s">
        <v>27</v>
      </c>
      <c r="C220" s="7">
        <v>30725</v>
      </c>
      <c r="D220" s="113">
        <v>2</v>
      </c>
      <c r="E220" s="118"/>
      <c r="F220" s="30">
        <v>474</v>
      </c>
      <c r="G220" s="30">
        <v>23371</v>
      </c>
      <c r="H220" s="30" t="s">
        <v>42</v>
      </c>
      <c r="I220" s="30">
        <v>23845</v>
      </c>
      <c r="J220" s="30">
        <v>17500</v>
      </c>
      <c r="K220" s="30">
        <v>6000</v>
      </c>
      <c r="L220" s="30">
        <v>23500</v>
      </c>
      <c r="M220" s="30">
        <v>345</v>
      </c>
      <c r="N220" s="30">
        <v>200</v>
      </c>
      <c r="O220" s="30">
        <v>220</v>
      </c>
      <c r="P220" s="124">
        <f t="shared" si="25"/>
        <v>0</v>
      </c>
      <c r="Q220" s="124">
        <f t="shared" si="26"/>
        <v>-100</v>
      </c>
      <c r="R220" s="124" t="e">
        <f t="shared" si="27"/>
        <v>#VALUE!</v>
      </c>
      <c r="S220" s="124">
        <f t="shared" si="28"/>
        <v>-100</v>
      </c>
      <c r="T220" s="124">
        <f t="shared" si="29"/>
        <v>-100</v>
      </c>
      <c r="U220" s="124">
        <f t="shared" si="30"/>
        <v>0</v>
      </c>
      <c r="V220" s="124">
        <f t="shared" si="31"/>
        <v>-100</v>
      </c>
      <c r="W220" s="124">
        <f t="shared" si="32"/>
        <v>0</v>
      </c>
    </row>
    <row r="221" spans="1:23" ht="11.25" customHeight="1" x14ac:dyDescent="0.15">
      <c r="A221" s="62" t="s">
        <v>51</v>
      </c>
      <c r="B221" s="2" t="s">
        <v>27</v>
      </c>
      <c r="C221" s="7">
        <v>30753</v>
      </c>
      <c r="D221" s="113">
        <v>3</v>
      </c>
      <c r="E221" s="118"/>
      <c r="F221" s="30">
        <v>474</v>
      </c>
      <c r="G221" s="30">
        <v>23371</v>
      </c>
      <c r="H221" s="30" t="s">
        <v>42</v>
      </c>
      <c r="I221" s="30">
        <v>23845</v>
      </c>
      <c r="J221" s="30">
        <v>17500</v>
      </c>
      <c r="K221" s="30">
        <v>6000</v>
      </c>
      <c r="L221" s="30">
        <v>23500</v>
      </c>
      <c r="M221" s="30">
        <v>345</v>
      </c>
      <c r="N221" s="30">
        <v>195</v>
      </c>
      <c r="O221" s="30">
        <v>215</v>
      </c>
      <c r="P221" s="124">
        <f t="shared" si="25"/>
        <v>0</v>
      </c>
      <c r="Q221" s="124">
        <f t="shared" si="26"/>
        <v>0</v>
      </c>
      <c r="R221" s="124" t="e">
        <f t="shared" si="27"/>
        <v>#VALUE!</v>
      </c>
      <c r="S221" s="124">
        <f t="shared" si="28"/>
        <v>0</v>
      </c>
      <c r="T221" s="124">
        <f t="shared" si="29"/>
        <v>0</v>
      </c>
      <c r="U221" s="124">
        <f t="shared" si="30"/>
        <v>0</v>
      </c>
      <c r="V221" s="124">
        <f t="shared" si="31"/>
        <v>0</v>
      </c>
      <c r="W221" s="124">
        <f t="shared" si="32"/>
        <v>0</v>
      </c>
    </row>
    <row r="222" spans="1:23" ht="11.25" customHeight="1" x14ac:dyDescent="0.15">
      <c r="A222" s="62" t="s">
        <v>51</v>
      </c>
      <c r="B222" s="2" t="s">
        <v>27</v>
      </c>
      <c r="C222" s="7">
        <v>30782</v>
      </c>
      <c r="D222" s="113">
        <v>4</v>
      </c>
      <c r="E222" s="118"/>
      <c r="F222" s="30">
        <v>474</v>
      </c>
      <c r="G222" s="30">
        <v>23016</v>
      </c>
      <c r="H222" s="30" t="s">
        <v>42</v>
      </c>
      <c r="I222" s="30">
        <v>23490</v>
      </c>
      <c r="J222" s="30">
        <v>17400</v>
      </c>
      <c r="K222" s="30">
        <v>5700</v>
      </c>
      <c r="L222" s="30">
        <v>23100</v>
      </c>
      <c r="M222" s="30">
        <v>390</v>
      </c>
      <c r="N222" s="30">
        <v>185</v>
      </c>
      <c r="O222" s="30">
        <v>205</v>
      </c>
      <c r="P222" s="124">
        <f t="shared" si="25"/>
        <v>0</v>
      </c>
      <c r="Q222" s="124">
        <f t="shared" si="26"/>
        <v>-355</v>
      </c>
      <c r="R222" s="124" t="e">
        <f t="shared" si="27"/>
        <v>#VALUE!</v>
      </c>
      <c r="S222" s="124">
        <f t="shared" si="28"/>
        <v>-355</v>
      </c>
      <c r="T222" s="124">
        <f t="shared" si="29"/>
        <v>-100</v>
      </c>
      <c r="U222" s="124">
        <f t="shared" si="30"/>
        <v>-300</v>
      </c>
      <c r="V222" s="124">
        <f t="shared" si="31"/>
        <v>-400</v>
      </c>
      <c r="W222" s="124">
        <f t="shared" si="32"/>
        <v>45</v>
      </c>
    </row>
    <row r="223" spans="1:23" ht="11.25" customHeight="1" x14ac:dyDescent="0.15">
      <c r="A223" s="62" t="s">
        <v>51</v>
      </c>
      <c r="B223" s="88" t="s">
        <v>101</v>
      </c>
      <c r="C223" s="7">
        <v>30812</v>
      </c>
      <c r="D223" s="113">
        <v>5</v>
      </c>
      <c r="E223" s="118"/>
      <c r="F223" s="30">
        <v>474</v>
      </c>
      <c r="G223" s="30">
        <v>22491</v>
      </c>
      <c r="H223" s="30" t="s">
        <v>42</v>
      </c>
      <c r="I223" s="30">
        <v>22965</v>
      </c>
      <c r="J223" s="30">
        <v>17300</v>
      </c>
      <c r="K223" s="30">
        <v>5450</v>
      </c>
      <c r="L223" s="30">
        <v>22750</v>
      </c>
      <c r="M223" s="30">
        <v>215</v>
      </c>
      <c r="N223" s="30">
        <v>205</v>
      </c>
      <c r="O223" s="30">
        <v>205</v>
      </c>
      <c r="P223" s="124">
        <f t="shared" si="25"/>
        <v>0</v>
      </c>
      <c r="Q223" s="124">
        <f t="shared" si="26"/>
        <v>-525</v>
      </c>
      <c r="R223" s="124" t="e">
        <f t="shared" si="27"/>
        <v>#VALUE!</v>
      </c>
      <c r="S223" s="124">
        <f t="shared" si="28"/>
        <v>-525</v>
      </c>
      <c r="T223" s="124">
        <f t="shared" si="29"/>
        <v>-100</v>
      </c>
      <c r="U223" s="124">
        <f t="shared" si="30"/>
        <v>-250</v>
      </c>
      <c r="V223" s="124">
        <f t="shared" si="31"/>
        <v>-350</v>
      </c>
      <c r="W223" s="124">
        <f t="shared" si="32"/>
        <v>-175</v>
      </c>
    </row>
    <row r="224" spans="1:23" ht="11.25" customHeight="1" x14ac:dyDescent="0.15">
      <c r="A224" s="62" t="s">
        <v>51</v>
      </c>
      <c r="B224" s="88" t="s">
        <v>101</v>
      </c>
      <c r="C224" s="7">
        <v>30845</v>
      </c>
      <c r="D224" s="113">
        <v>6</v>
      </c>
      <c r="E224" s="118"/>
      <c r="F224" s="30">
        <v>474</v>
      </c>
      <c r="G224" s="30">
        <v>22491</v>
      </c>
      <c r="H224" s="30" t="s">
        <v>42</v>
      </c>
      <c r="I224" s="30">
        <v>22965</v>
      </c>
      <c r="J224" s="30">
        <v>17300</v>
      </c>
      <c r="K224" s="30">
        <v>5450</v>
      </c>
      <c r="L224" s="30">
        <v>22750</v>
      </c>
      <c r="M224" s="30">
        <v>215</v>
      </c>
      <c r="N224" s="30">
        <v>200</v>
      </c>
      <c r="O224" s="30">
        <v>200</v>
      </c>
      <c r="P224" s="124">
        <f t="shared" si="25"/>
        <v>0</v>
      </c>
      <c r="Q224" s="124">
        <f t="shared" si="26"/>
        <v>0</v>
      </c>
      <c r="R224" s="124" t="e">
        <f t="shared" si="27"/>
        <v>#VALUE!</v>
      </c>
      <c r="S224" s="124">
        <f t="shared" si="28"/>
        <v>0</v>
      </c>
      <c r="T224" s="124">
        <f t="shared" si="29"/>
        <v>0</v>
      </c>
      <c r="U224" s="124">
        <f t="shared" si="30"/>
        <v>0</v>
      </c>
      <c r="V224" s="124">
        <f t="shared" si="31"/>
        <v>0</v>
      </c>
      <c r="W224" s="124">
        <f t="shared" si="32"/>
        <v>0</v>
      </c>
    </row>
    <row r="225" spans="1:23" ht="11.25" customHeight="1" x14ac:dyDescent="0.15">
      <c r="A225" s="62" t="s">
        <v>51</v>
      </c>
      <c r="B225" s="88" t="s">
        <v>101</v>
      </c>
      <c r="C225" s="7">
        <v>30874</v>
      </c>
      <c r="D225" s="113">
        <v>7</v>
      </c>
      <c r="E225" s="118"/>
      <c r="F225" s="30">
        <v>474</v>
      </c>
      <c r="G225" s="30">
        <v>22491</v>
      </c>
      <c r="H225" s="30" t="s">
        <v>42</v>
      </c>
      <c r="I225" s="30">
        <v>22965</v>
      </c>
      <c r="J225" s="30">
        <v>17350</v>
      </c>
      <c r="K225" s="30">
        <v>5350</v>
      </c>
      <c r="L225" s="30">
        <v>22700</v>
      </c>
      <c r="M225" s="30">
        <v>265</v>
      </c>
      <c r="N225" s="30">
        <v>190</v>
      </c>
      <c r="O225" s="30">
        <v>190</v>
      </c>
      <c r="P225" s="124">
        <f t="shared" si="25"/>
        <v>0</v>
      </c>
      <c r="Q225" s="124">
        <f t="shared" si="26"/>
        <v>0</v>
      </c>
      <c r="R225" s="124" t="e">
        <f t="shared" si="27"/>
        <v>#VALUE!</v>
      </c>
      <c r="S225" s="124">
        <f t="shared" si="28"/>
        <v>0</v>
      </c>
      <c r="T225" s="124">
        <f t="shared" si="29"/>
        <v>50</v>
      </c>
      <c r="U225" s="124">
        <f t="shared" si="30"/>
        <v>-100</v>
      </c>
      <c r="V225" s="124">
        <f t="shared" si="31"/>
        <v>-50</v>
      </c>
      <c r="W225" s="124">
        <f t="shared" si="32"/>
        <v>50</v>
      </c>
    </row>
    <row r="226" spans="1:23" ht="11.25" customHeight="1" x14ac:dyDescent="0.15">
      <c r="A226" s="62" t="s">
        <v>51</v>
      </c>
      <c r="B226" s="88" t="s">
        <v>101</v>
      </c>
      <c r="C226" s="7">
        <v>30907</v>
      </c>
      <c r="D226" s="113">
        <v>8</v>
      </c>
      <c r="E226" s="118"/>
      <c r="F226" s="30">
        <v>474</v>
      </c>
      <c r="G226" s="30">
        <v>22706</v>
      </c>
      <c r="H226" s="30" t="s">
        <v>42</v>
      </c>
      <c r="I226" s="30">
        <v>23180</v>
      </c>
      <c r="J226" s="30">
        <v>17450</v>
      </c>
      <c r="K226" s="30">
        <v>5350</v>
      </c>
      <c r="L226" s="30">
        <v>22800</v>
      </c>
      <c r="M226" s="30">
        <v>380</v>
      </c>
      <c r="N226" s="30">
        <v>190</v>
      </c>
      <c r="O226" s="30">
        <v>190</v>
      </c>
      <c r="P226" s="124">
        <f t="shared" si="25"/>
        <v>0</v>
      </c>
      <c r="Q226" s="124">
        <f t="shared" si="26"/>
        <v>215</v>
      </c>
      <c r="R226" s="124" t="e">
        <f t="shared" si="27"/>
        <v>#VALUE!</v>
      </c>
      <c r="S226" s="124">
        <f t="shared" si="28"/>
        <v>215</v>
      </c>
      <c r="T226" s="124">
        <f t="shared" si="29"/>
        <v>100</v>
      </c>
      <c r="U226" s="124">
        <f t="shared" si="30"/>
        <v>0</v>
      </c>
      <c r="V226" s="124">
        <f t="shared" si="31"/>
        <v>100</v>
      </c>
      <c r="W226" s="124">
        <f t="shared" si="32"/>
        <v>115</v>
      </c>
    </row>
    <row r="227" spans="1:23" ht="11.25" customHeight="1" x14ac:dyDescent="0.15">
      <c r="A227" s="62" t="s">
        <v>51</v>
      </c>
      <c r="B227" s="88" t="s">
        <v>101</v>
      </c>
      <c r="C227" s="7">
        <v>30938</v>
      </c>
      <c r="D227" s="113">
        <v>9</v>
      </c>
      <c r="E227" s="118"/>
      <c r="F227" s="30">
        <v>474</v>
      </c>
      <c r="G227" s="30">
        <v>22776</v>
      </c>
      <c r="H227" s="30" t="s">
        <v>42</v>
      </c>
      <c r="I227" s="30">
        <v>23250</v>
      </c>
      <c r="J227" s="30">
        <v>17450</v>
      </c>
      <c r="K227" s="30">
        <v>5400</v>
      </c>
      <c r="L227" s="30">
        <v>22850</v>
      </c>
      <c r="M227" s="30">
        <v>400</v>
      </c>
      <c r="N227" s="30">
        <v>190</v>
      </c>
      <c r="O227" s="30">
        <v>190</v>
      </c>
      <c r="P227" s="124">
        <f t="shared" si="25"/>
        <v>0</v>
      </c>
      <c r="Q227" s="124">
        <f t="shared" si="26"/>
        <v>70</v>
      </c>
      <c r="R227" s="124" t="e">
        <f t="shared" si="27"/>
        <v>#VALUE!</v>
      </c>
      <c r="S227" s="124">
        <f t="shared" si="28"/>
        <v>70</v>
      </c>
      <c r="T227" s="124">
        <f t="shared" si="29"/>
        <v>0</v>
      </c>
      <c r="U227" s="124">
        <f t="shared" si="30"/>
        <v>50</v>
      </c>
      <c r="V227" s="124">
        <f t="shared" si="31"/>
        <v>50</v>
      </c>
      <c r="W227" s="124">
        <f t="shared" si="32"/>
        <v>20</v>
      </c>
    </row>
    <row r="228" spans="1:23" ht="11.25" customHeight="1" x14ac:dyDescent="0.15">
      <c r="A228" s="62" t="s">
        <v>51</v>
      </c>
      <c r="B228" s="88" t="s">
        <v>101</v>
      </c>
      <c r="C228" s="7">
        <v>30967</v>
      </c>
      <c r="D228" s="113">
        <v>10</v>
      </c>
      <c r="E228" s="118"/>
      <c r="F228" s="30">
        <v>474</v>
      </c>
      <c r="G228" s="30">
        <v>22801</v>
      </c>
      <c r="H228" s="30" t="s">
        <v>42</v>
      </c>
      <c r="I228" s="30">
        <v>23275</v>
      </c>
      <c r="J228" s="30">
        <v>17550</v>
      </c>
      <c r="K228" s="30">
        <v>5500</v>
      </c>
      <c r="L228" s="30">
        <v>23050</v>
      </c>
      <c r="M228" s="30">
        <v>225</v>
      </c>
      <c r="N228" s="30">
        <v>188.2</v>
      </c>
      <c r="O228" s="30">
        <v>188.2</v>
      </c>
      <c r="P228" s="124">
        <f t="shared" si="25"/>
        <v>0</v>
      </c>
      <c r="Q228" s="124">
        <f t="shared" si="26"/>
        <v>25</v>
      </c>
      <c r="R228" s="124" t="e">
        <f t="shared" si="27"/>
        <v>#VALUE!</v>
      </c>
      <c r="S228" s="124">
        <f t="shared" si="28"/>
        <v>25</v>
      </c>
      <c r="T228" s="124">
        <f t="shared" si="29"/>
        <v>100</v>
      </c>
      <c r="U228" s="124">
        <f t="shared" si="30"/>
        <v>100</v>
      </c>
      <c r="V228" s="124">
        <f t="shared" si="31"/>
        <v>200</v>
      </c>
      <c r="W228" s="124">
        <f t="shared" si="32"/>
        <v>-175</v>
      </c>
    </row>
    <row r="229" spans="1:23" ht="11.25" customHeight="1" x14ac:dyDescent="0.15">
      <c r="A229" s="62" t="s">
        <v>51</v>
      </c>
      <c r="B229" s="88" t="s">
        <v>101</v>
      </c>
      <c r="C229" s="7">
        <v>30999</v>
      </c>
      <c r="D229" s="113">
        <v>11</v>
      </c>
      <c r="E229" s="118"/>
      <c r="F229" s="30">
        <v>474</v>
      </c>
      <c r="G229" s="30">
        <v>22758</v>
      </c>
      <c r="H229" s="30" t="s">
        <v>42</v>
      </c>
      <c r="I229" s="30">
        <v>23232</v>
      </c>
      <c r="J229" s="30">
        <v>17541</v>
      </c>
      <c r="K229" s="30">
        <v>5436</v>
      </c>
      <c r="L229" s="30">
        <v>22977</v>
      </c>
      <c r="M229" s="30">
        <v>255</v>
      </c>
      <c r="N229" s="30">
        <v>188.2</v>
      </c>
      <c r="O229" s="30">
        <v>188.2</v>
      </c>
      <c r="P229" s="124">
        <f t="shared" si="25"/>
        <v>0</v>
      </c>
      <c r="Q229" s="124">
        <f t="shared" si="26"/>
        <v>-43</v>
      </c>
      <c r="R229" s="124" t="e">
        <f t="shared" si="27"/>
        <v>#VALUE!</v>
      </c>
      <c r="S229" s="124">
        <f t="shared" si="28"/>
        <v>-43</v>
      </c>
      <c r="T229" s="124">
        <f t="shared" si="29"/>
        <v>-9</v>
      </c>
      <c r="U229" s="124">
        <f t="shared" si="30"/>
        <v>-64</v>
      </c>
      <c r="V229" s="124">
        <f t="shared" si="31"/>
        <v>-73</v>
      </c>
      <c r="W229" s="124">
        <f t="shared" si="32"/>
        <v>30</v>
      </c>
    </row>
    <row r="230" spans="1:23" ht="11.25" customHeight="1" x14ac:dyDescent="0.15">
      <c r="A230" s="62" t="s">
        <v>51</v>
      </c>
      <c r="B230" s="88" t="s">
        <v>101</v>
      </c>
      <c r="C230" s="86"/>
      <c r="D230" s="113">
        <v>12</v>
      </c>
      <c r="E230" s="112"/>
      <c r="P230" s="124">
        <f t="shared" si="25"/>
        <v>-474</v>
      </c>
      <c r="Q230" s="124">
        <f t="shared" si="26"/>
        <v>-22758</v>
      </c>
      <c r="R230" s="124" t="e">
        <f t="shared" si="27"/>
        <v>#VALUE!</v>
      </c>
      <c r="S230" s="124">
        <f t="shared" si="28"/>
        <v>-23232</v>
      </c>
      <c r="T230" s="124">
        <f t="shared" si="29"/>
        <v>-17541</v>
      </c>
      <c r="U230" s="124">
        <f t="shared" si="30"/>
        <v>-5436</v>
      </c>
      <c r="V230" s="124">
        <f t="shared" si="31"/>
        <v>-22977</v>
      </c>
      <c r="W230" s="124">
        <f t="shared" si="32"/>
        <v>-255</v>
      </c>
    </row>
    <row r="231" spans="1:23" ht="11.25" customHeight="1" x14ac:dyDescent="0.15">
      <c r="A231" s="62" t="s">
        <v>51</v>
      </c>
      <c r="B231" s="88" t="s">
        <v>101</v>
      </c>
      <c r="C231" s="86"/>
      <c r="D231" s="113">
        <v>1</v>
      </c>
      <c r="E231" s="112"/>
      <c r="P231" s="124">
        <f t="shared" si="25"/>
        <v>0</v>
      </c>
      <c r="Q231" s="124">
        <f t="shared" si="26"/>
        <v>0</v>
      </c>
      <c r="R231" s="124">
        <f t="shared" si="27"/>
        <v>0</v>
      </c>
      <c r="S231" s="124">
        <f t="shared" si="28"/>
        <v>0</v>
      </c>
      <c r="T231" s="124">
        <f t="shared" si="29"/>
        <v>0</v>
      </c>
      <c r="U231" s="124">
        <f t="shared" si="30"/>
        <v>0</v>
      </c>
      <c r="V231" s="124">
        <f t="shared" si="31"/>
        <v>0</v>
      </c>
      <c r="W231" s="124">
        <f t="shared" si="32"/>
        <v>0</v>
      </c>
    </row>
    <row r="232" spans="1:23" ht="11.25" customHeight="1" x14ac:dyDescent="0.15">
      <c r="A232" s="62" t="s">
        <v>51</v>
      </c>
      <c r="B232" s="88" t="s">
        <v>101</v>
      </c>
      <c r="C232" s="86"/>
      <c r="D232" s="113">
        <v>2</v>
      </c>
      <c r="E232" s="112"/>
      <c r="P232" s="124">
        <f t="shared" si="25"/>
        <v>0</v>
      </c>
      <c r="Q232" s="124">
        <f t="shared" si="26"/>
        <v>0</v>
      </c>
      <c r="R232" s="124">
        <f t="shared" si="27"/>
        <v>0</v>
      </c>
      <c r="S232" s="124">
        <f t="shared" si="28"/>
        <v>0</v>
      </c>
      <c r="T232" s="124">
        <f t="shared" si="29"/>
        <v>0</v>
      </c>
      <c r="U232" s="124">
        <f t="shared" si="30"/>
        <v>0</v>
      </c>
      <c r="V232" s="124">
        <f t="shared" si="31"/>
        <v>0</v>
      </c>
      <c r="W232" s="124">
        <f t="shared" si="32"/>
        <v>0</v>
      </c>
    </row>
    <row r="233" spans="1:23" ht="11.25" customHeight="1" x14ac:dyDescent="0.15">
      <c r="A233" s="62" t="s">
        <v>51</v>
      </c>
      <c r="B233" s="88" t="s">
        <v>101</v>
      </c>
      <c r="C233" s="86"/>
      <c r="D233" s="113">
        <v>3</v>
      </c>
      <c r="E233" s="112"/>
      <c r="P233" s="124">
        <f t="shared" si="25"/>
        <v>0</v>
      </c>
      <c r="Q233" s="124">
        <f t="shared" si="26"/>
        <v>0</v>
      </c>
      <c r="R233" s="124">
        <f t="shared" si="27"/>
        <v>0</v>
      </c>
      <c r="S233" s="124">
        <f t="shared" si="28"/>
        <v>0</v>
      </c>
      <c r="T233" s="124">
        <f t="shared" si="29"/>
        <v>0</v>
      </c>
      <c r="U233" s="124">
        <f t="shared" si="30"/>
        <v>0</v>
      </c>
      <c r="V233" s="124">
        <f t="shared" si="31"/>
        <v>0</v>
      </c>
      <c r="W233" s="124">
        <f t="shared" si="32"/>
        <v>0</v>
      </c>
    </row>
    <row r="234" spans="1:23" ht="11.25" customHeight="1" x14ac:dyDescent="0.15">
      <c r="A234" s="62" t="s">
        <v>51</v>
      </c>
      <c r="B234" s="88" t="s">
        <v>101</v>
      </c>
      <c r="C234" s="86"/>
      <c r="D234" s="113">
        <v>4</v>
      </c>
      <c r="E234" s="112"/>
      <c r="P234" s="124">
        <f t="shared" si="25"/>
        <v>0</v>
      </c>
      <c r="Q234" s="124">
        <f t="shared" si="26"/>
        <v>0</v>
      </c>
      <c r="R234" s="124">
        <f t="shared" si="27"/>
        <v>0</v>
      </c>
      <c r="S234" s="124">
        <f t="shared" si="28"/>
        <v>0</v>
      </c>
      <c r="T234" s="124">
        <f t="shared" si="29"/>
        <v>0</v>
      </c>
      <c r="U234" s="124">
        <f t="shared" si="30"/>
        <v>0</v>
      </c>
      <c r="V234" s="124">
        <f t="shared" si="31"/>
        <v>0</v>
      </c>
      <c r="W234" s="124">
        <f t="shared" si="32"/>
        <v>0</v>
      </c>
    </row>
    <row r="235" spans="1:23" ht="11.25" customHeight="1" x14ac:dyDescent="0.15">
      <c r="A235" s="62" t="s">
        <v>51</v>
      </c>
      <c r="B235" s="88" t="s">
        <v>369</v>
      </c>
      <c r="C235" s="86"/>
      <c r="D235" s="113">
        <v>5</v>
      </c>
      <c r="E235" s="112"/>
      <c r="P235" s="124">
        <f t="shared" si="25"/>
        <v>0</v>
      </c>
      <c r="Q235" s="124">
        <f t="shared" si="26"/>
        <v>0</v>
      </c>
      <c r="R235" s="124">
        <f t="shared" si="27"/>
        <v>0</v>
      </c>
      <c r="S235" s="124">
        <f t="shared" si="28"/>
        <v>0</v>
      </c>
      <c r="T235" s="124">
        <f t="shared" si="29"/>
        <v>0</v>
      </c>
      <c r="U235" s="124">
        <f t="shared" si="30"/>
        <v>0</v>
      </c>
      <c r="V235" s="124">
        <f t="shared" si="31"/>
        <v>0</v>
      </c>
      <c r="W235" s="124">
        <f t="shared" si="32"/>
        <v>0</v>
      </c>
    </row>
    <row r="236" spans="1:23" ht="11.25" customHeight="1" x14ac:dyDescent="0.15">
      <c r="A236" s="62" t="s">
        <v>51</v>
      </c>
      <c r="B236" s="88" t="s">
        <v>369</v>
      </c>
      <c r="C236" s="86"/>
      <c r="D236" s="113">
        <v>6</v>
      </c>
      <c r="E236" s="112"/>
      <c r="P236" s="124">
        <f t="shared" si="25"/>
        <v>0</v>
      </c>
      <c r="Q236" s="124">
        <f t="shared" si="26"/>
        <v>0</v>
      </c>
      <c r="R236" s="124">
        <f t="shared" si="27"/>
        <v>0</v>
      </c>
      <c r="S236" s="124">
        <f t="shared" si="28"/>
        <v>0</v>
      </c>
      <c r="T236" s="124">
        <f t="shared" si="29"/>
        <v>0</v>
      </c>
      <c r="U236" s="124">
        <f t="shared" si="30"/>
        <v>0</v>
      </c>
      <c r="V236" s="124">
        <f t="shared" si="31"/>
        <v>0</v>
      </c>
      <c r="W236" s="124">
        <f t="shared" si="32"/>
        <v>0</v>
      </c>
    </row>
    <row r="237" spans="1:23" ht="11.25" customHeight="1" x14ac:dyDescent="0.15">
      <c r="A237" s="62" t="s">
        <v>51</v>
      </c>
      <c r="B237" s="88" t="s">
        <v>369</v>
      </c>
      <c r="C237" s="86"/>
      <c r="D237" s="113">
        <v>7</v>
      </c>
      <c r="E237" s="112"/>
      <c r="P237" s="124">
        <f t="shared" si="25"/>
        <v>0</v>
      </c>
      <c r="Q237" s="124">
        <f t="shared" si="26"/>
        <v>0</v>
      </c>
      <c r="R237" s="124">
        <f t="shared" si="27"/>
        <v>0</v>
      </c>
      <c r="S237" s="124">
        <f t="shared" si="28"/>
        <v>0</v>
      </c>
      <c r="T237" s="124">
        <f t="shared" si="29"/>
        <v>0</v>
      </c>
      <c r="U237" s="124">
        <f t="shared" si="30"/>
        <v>0</v>
      </c>
      <c r="V237" s="124">
        <f t="shared" si="31"/>
        <v>0</v>
      </c>
      <c r="W237" s="124">
        <f t="shared" si="32"/>
        <v>0</v>
      </c>
    </row>
    <row r="238" spans="1:23" ht="11.25" customHeight="1" x14ac:dyDescent="0.15">
      <c r="A238" s="62" t="s">
        <v>51</v>
      </c>
      <c r="B238" s="88" t="s">
        <v>369</v>
      </c>
      <c r="C238" s="86"/>
      <c r="D238" s="113">
        <v>8</v>
      </c>
      <c r="E238" s="112"/>
      <c r="P238" s="124">
        <f t="shared" si="25"/>
        <v>0</v>
      </c>
      <c r="Q238" s="124">
        <f t="shared" si="26"/>
        <v>0</v>
      </c>
      <c r="R238" s="124">
        <f t="shared" si="27"/>
        <v>0</v>
      </c>
      <c r="S238" s="124">
        <f t="shared" si="28"/>
        <v>0</v>
      </c>
      <c r="T238" s="124">
        <f t="shared" si="29"/>
        <v>0</v>
      </c>
      <c r="U238" s="124">
        <f t="shared" si="30"/>
        <v>0</v>
      </c>
      <c r="V238" s="124">
        <f t="shared" si="31"/>
        <v>0</v>
      </c>
      <c r="W238" s="124">
        <f t="shared" si="32"/>
        <v>0</v>
      </c>
    </row>
    <row r="239" spans="1:23" ht="11.25" customHeight="1" x14ac:dyDescent="0.15">
      <c r="A239" s="62" t="s">
        <v>51</v>
      </c>
      <c r="B239" s="88" t="s">
        <v>369</v>
      </c>
      <c r="C239" s="86"/>
      <c r="D239" s="113">
        <v>9</v>
      </c>
      <c r="E239" s="112"/>
      <c r="P239" s="124">
        <f t="shared" si="25"/>
        <v>0</v>
      </c>
      <c r="Q239" s="124">
        <f t="shared" si="26"/>
        <v>0</v>
      </c>
      <c r="R239" s="124">
        <f t="shared" si="27"/>
        <v>0</v>
      </c>
      <c r="S239" s="124">
        <f t="shared" si="28"/>
        <v>0</v>
      </c>
      <c r="T239" s="124">
        <f t="shared" si="29"/>
        <v>0</v>
      </c>
      <c r="U239" s="124">
        <f t="shared" si="30"/>
        <v>0</v>
      </c>
      <c r="V239" s="124">
        <f t="shared" si="31"/>
        <v>0</v>
      </c>
      <c r="W239" s="124">
        <f t="shared" si="32"/>
        <v>0</v>
      </c>
    </row>
    <row r="240" spans="1:23" ht="11.25" customHeight="1" x14ac:dyDescent="0.15">
      <c r="A240" s="62" t="s">
        <v>51</v>
      </c>
      <c r="B240" s="88" t="s">
        <v>369</v>
      </c>
      <c r="C240" s="86"/>
      <c r="D240" s="113">
        <v>10</v>
      </c>
      <c r="E240" s="112"/>
      <c r="P240" s="124">
        <f t="shared" si="25"/>
        <v>0</v>
      </c>
      <c r="Q240" s="124">
        <f t="shared" si="26"/>
        <v>0</v>
      </c>
      <c r="R240" s="124">
        <f t="shared" si="27"/>
        <v>0</v>
      </c>
      <c r="S240" s="124">
        <f t="shared" si="28"/>
        <v>0</v>
      </c>
      <c r="T240" s="124">
        <f t="shared" si="29"/>
        <v>0</v>
      </c>
      <c r="U240" s="124">
        <f t="shared" si="30"/>
        <v>0</v>
      </c>
      <c r="V240" s="124">
        <f t="shared" si="31"/>
        <v>0</v>
      </c>
      <c r="W240" s="124">
        <f t="shared" si="32"/>
        <v>0</v>
      </c>
    </row>
    <row r="241" spans="1:23" ht="11.25" customHeight="1" x14ac:dyDescent="0.15">
      <c r="A241" s="62" t="s">
        <v>51</v>
      </c>
      <c r="B241" s="88" t="s">
        <v>369</v>
      </c>
      <c r="C241" s="86"/>
      <c r="D241" s="113">
        <v>11</v>
      </c>
      <c r="E241" s="112"/>
      <c r="P241" s="124">
        <f t="shared" si="25"/>
        <v>0</v>
      </c>
      <c r="Q241" s="124">
        <f t="shared" si="26"/>
        <v>0</v>
      </c>
      <c r="R241" s="124">
        <f t="shared" si="27"/>
        <v>0</v>
      </c>
      <c r="S241" s="124">
        <f t="shared" si="28"/>
        <v>0</v>
      </c>
      <c r="T241" s="124">
        <f t="shared" si="29"/>
        <v>0</v>
      </c>
      <c r="U241" s="124">
        <f t="shared" si="30"/>
        <v>0</v>
      </c>
      <c r="V241" s="124">
        <f t="shared" si="31"/>
        <v>0</v>
      </c>
      <c r="W241" s="124">
        <f t="shared" si="32"/>
        <v>0</v>
      </c>
    </row>
    <row r="242" spans="1:23" ht="11.25" customHeight="1" x14ac:dyDescent="0.15">
      <c r="A242" s="62" t="s">
        <v>51</v>
      </c>
      <c r="B242" s="88" t="s">
        <v>369</v>
      </c>
      <c r="C242" s="86"/>
      <c r="D242" s="113">
        <v>12</v>
      </c>
      <c r="E242" s="112"/>
      <c r="P242" s="124">
        <f t="shared" si="25"/>
        <v>0</v>
      </c>
      <c r="Q242" s="124">
        <f t="shared" si="26"/>
        <v>0</v>
      </c>
      <c r="R242" s="124">
        <f t="shared" si="27"/>
        <v>0</v>
      </c>
      <c r="S242" s="124">
        <f t="shared" si="28"/>
        <v>0</v>
      </c>
      <c r="T242" s="124">
        <f t="shared" si="29"/>
        <v>0</v>
      </c>
      <c r="U242" s="124">
        <f t="shared" si="30"/>
        <v>0</v>
      </c>
      <c r="V242" s="124">
        <f t="shared" si="31"/>
        <v>0</v>
      </c>
      <c r="W242" s="124">
        <f t="shared" si="32"/>
        <v>0</v>
      </c>
    </row>
    <row r="243" spans="1:23" ht="11.25" customHeight="1" x14ac:dyDescent="0.15">
      <c r="A243" s="62" t="s">
        <v>51</v>
      </c>
      <c r="B243" s="88" t="s">
        <v>369</v>
      </c>
      <c r="C243" s="86"/>
      <c r="D243" s="113">
        <v>1</v>
      </c>
      <c r="E243" s="112"/>
      <c r="P243" s="124">
        <f t="shared" si="25"/>
        <v>0</v>
      </c>
      <c r="Q243" s="124">
        <f t="shared" si="26"/>
        <v>0</v>
      </c>
      <c r="R243" s="124">
        <f t="shared" si="27"/>
        <v>0</v>
      </c>
      <c r="S243" s="124">
        <f t="shared" si="28"/>
        <v>0</v>
      </c>
      <c r="T243" s="124">
        <f t="shared" si="29"/>
        <v>0</v>
      </c>
      <c r="U243" s="124">
        <f t="shared" si="30"/>
        <v>0</v>
      </c>
      <c r="V243" s="124">
        <f t="shared" si="31"/>
        <v>0</v>
      </c>
      <c r="W243" s="124">
        <f t="shared" si="32"/>
        <v>0</v>
      </c>
    </row>
    <row r="244" spans="1:23" ht="11.25" customHeight="1" x14ac:dyDescent="0.15">
      <c r="A244" s="62" t="s">
        <v>51</v>
      </c>
      <c r="B244" s="88" t="s">
        <v>369</v>
      </c>
      <c r="C244" s="86"/>
      <c r="D244" s="113">
        <v>2</v>
      </c>
      <c r="E244" s="112"/>
      <c r="P244" s="124">
        <f t="shared" si="25"/>
        <v>0</v>
      </c>
      <c r="Q244" s="124">
        <f t="shared" si="26"/>
        <v>0</v>
      </c>
      <c r="R244" s="124">
        <f t="shared" si="27"/>
        <v>0</v>
      </c>
      <c r="S244" s="124">
        <f t="shared" si="28"/>
        <v>0</v>
      </c>
      <c r="T244" s="124">
        <f t="shared" si="29"/>
        <v>0</v>
      </c>
      <c r="U244" s="124">
        <f t="shared" si="30"/>
        <v>0</v>
      </c>
      <c r="V244" s="124">
        <f t="shared" si="31"/>
        <v>0</v>
      </c>
      <c r="W244" s="124">
        <f t="shared" si="32"/>
        <v>0</v>
      </c>
    </row>
    <row r="245" spans="1:23" ht="11.25" customHeight="1" x14ac:dyDescent="0.15">
      <c r="A245" s="62" t="s">
        <v>51</v>
      </c>
      <c r="B245" s="88" t="s">
        <v>369</v>
      </c>
      <c r="C245" s="86"/>
      <c r="D245" s="113">
        <v>3</v>
      </c>
      <c r="E245" s="112"/>
      <c r="P245" s="124">
        <f t="shared" si="25"/>
        <v>0</v>
      </c>
      <c r="Q245" s="124">
        <f t="shared" si="26"/>
        <v>0</v>
      </c>
      <c r="R245" s="124">
        <f t="shared" si="27"/>
        <v>0</v>
      </c>
      <c r="S245" s="124">
        <f t="shared" si="28"/>
        <v>0</v>
      </c>
      <c r="T245" s="124">
        <f t="shared" si="29"/>
        <v>0</v>
      </c>
      <c r="U245" s="124">
        <f t="shared" si="30"/>
        <v>0</v>
      </c>
      <c r="V245" s="124">
        <f t="shared" si="31"/>
        <v>0</v>
      </c>
      <c r="W245" s="124">
        <f t="shared" si="32"/>
        <v>0</v>
      </c>
    </row>
    <row r="246" spans="1:23" ht="11.25" customHeight="1" x14ac:dyDescent="0.15">
      <c r="A246" s="62" t="s">
        <v>51</v>
      </c>
      <c r="B246" s="88" t="s">
        <v>387</v>
      </c>
      <c r="C246" s="7"/>
      <c r="D246" s="113">
        <v>4</v>
      </c>
      <c r="E246" s="118"/>
      <c r="P246" s="124">
        <f t="shared" si="25"/>
        <v>0</v>
      </c>
      <c r="Q246" s="124">
        <f t="shared" si="26"/>
        <v>0</v>
      </c>
      <c r="R246" s="124">
        <f t="shared" si="27"/>
        <v>0</v>
      </c>
      <c r="S246" s="124">
        <f t="shared" si="28"/>
        <v>0</v>
      </c>
      <c r="T246" s="124">
        <f t="shared" si="29"/>
        <v>0</v>
      </c>
      <c r="U246" s="124">
        <f t="shared" si="30"/>
        <v>0</v>
      </c>
      <c r="V246" s="124">
        <f t="shared" si="31"/>
        <v>0</v>
      </c>
      <c r="W246" s="124">
        <f t="shared" si="32"/>
        <v>0</v>
      </c>
    </row>
    <row r="247" spans="1:23" ht="11.25" customHeight="1" x14ac:dyDescent="0.15">
      <c r="A247" s="62" t="s">
        <v>50</v>
      </c>
      <c r="B247" s="2" t="s">
        <v>27</v>
      </c>
      <c r="C247" s="7">
        <v>30812</v>
      </c>
      <c r="D247" s="113">
        <v>5</v>
      </c>
      <c r="E247" s="118"/>
      <c r="F247" s="30">
        <v>215</v>
      </c>
      <c r="G247" s="30">
        <v>24750</v>
      </c>
      <c r="H247" s="30" t="s">
        <v>42</v>
      </c>
      <c r="I247" s="30">
        <v>24965</v>
      </c>
      <c r="J247" s="30">
        <v>18300</v>
      </c>
      <c r="K247" s="30">
        <v>6300</v>
      </c>
      <c r="L247" s="30">
        <v>24600</v>
      </c>
      <c r="M247" s="30">
        <v>365</v>
      </c>
      <c r="N247" s="30">
        <v>160</v>
      </c>
      <c r="O247" s="30">
        <v>200</v>
      </c>
      <c r="P247" s="124">
        <f t="shared" si="25"/>
        <v>215</v>
      </c>
      <c r="Q247" s="124">
        <f t="shared" si="26"/>
        <v>24750</v>
      </c>
      <c r="R247" s="124" t="e">
        <f t="shared" si="27"/>
        <v>#VALUE!</v>
      </c>
      <c r="S247" s="124">
        <f t="shared" si="28"/>
        <v>24965</v>
      </c>
      <c r="T247" s="124">
        <f t="shared" si="29"/>
        <v>18300</v>
      </c>
      <c r="U247" s="124">
        <f t="shared" si="30"/>
        <v>6300</v>
      </c>
      <c r="V247" s="124">
        <f t="shared" si="31"/>
        <v>24600</v>
      </c>
      <c r="W247" s="124">
        <f t="shared" si="32"/>
        <v>365</v>
      </c>
    </row>
    <row r="248" spans="1:23" ht="11.25" customHeight="1" x14ac:dyDescent="0.15">
      <c r="A248" s="62" t="s">
        <v>50</v>
      </c>
      <c r="B248" s="2" t="s">
        <v>27</v>
      </c>
      <c r="C248" s="7">
        <v>30845</v>
      </c>
      <c r="D248" s="113">
        <v>6</v>
      </c>
      <c r="E248" s="118"/>
      <c r="F248" s="30">
        <v>215</v>
      </c>
      <c r="G248" s="30">
        <v>24750</v>
      </c>
      <c r="H248" s="30" t="s">
        <v>42</v>
      </c>
      <c r="I248" s="30">
        <v>24965</v>
      </c>
      <c r="J248" s="30">
        <v>18300</v>
      </c>
      <c r="K248" s="30">
        <v>6300</v>
      </c>
      <c r="L248" s="30">
        <v>24600</v>
      </c>
      <c r="M248" s="30">
        <v>365</v>
      </c>
      <c r="N248" s="30">
        <v>160</v>
      </c>
      <c r="O248" s="30">
        <v>200</v>
      </c>
      <c r="P248" s="124">
        <f t="shared" si="25"/>
        <v>0</v>
      </c>
      <c r="Q248" s="124">
        <f t="shared" si="26"/>
        <v>0</v>
      </c>
      <c r="R248" s="124" t="e">
        <f t="shared" si="27"/>
        <v>#VALUE!</v>
      </c>
      <c r="S248" s="124">
        <f t="shared" si="28"/>
        <v>0</v>
      </c>
      <c r="T248" s="124">
        <f t="shared" si="29"/>
        <v>0</v>
      </c>
      <c r="U248" s="124">
        <f t="shared" si="30"/>
        <v>0</v>
      </c>
      <c r="V248" s="124">
        <f t="shared" si="31"/>
        <v>0</v>
      </c>
      <c r="W248" s="124">
        <f t="shared" si="32"/>
        <v>0</v>
      </c>
    </row>
    <row r="249" spans="1:23" ht="11.25" customHeight="1" x14ac:dyDescent="0.15">
      <c r="A249" s="62" t="s">
        <v>50</v>
      </c>
      <c r="B249" s="2" t="s">
        <v>27</v>
      </c>
      <c r="C249" s="7">
        <v>30874</v>
      </c>
      <c r="D249" s="113">
        <v>7</v>
      </c>
      <c r="E249" s="118"/>
      <c r="F249" s="30">
        <v>265</v>
      </c>
      <c r="G249" s="30">
        <v>23820</v>
      </c>
      <c r="H249" s="30" t="s">
        <v>42</v>
      </c>
      <c r="I249" s="30">
        <v>24085</v>
      </c>
      <c r="J249" s="30">
        <v>18150</v>
      </c>
      <c r="K249" s="30">
        <v>5500</v>
      </c>
      <c r="L249" s="30">
        <v>23650</v>
      </c>
      <c r="M249" s="30">
        <v>435</v>
      </c>
      <c r="N249" s="30">
        <v>145</v>
      </c>
      <c r="O249" s="30">
        <v>175</v>
      </c>
      <c r="P249" s="124">
        <f t="shared" si="25"/>
        <v>50</v>
      </c>
      <c r="Q249" s="124">
        <f t="shared" si="26"/>
        <v>-930</v>
      </c>
      <c r="R249" s="124" t="e">
        <f t="shared" si="27"/>
        <v>#VALUE!</v>
      </c>
      <c r="S249" s="124">
        <f t="shared" si="28"/>
        <v>-880</v>
      </c>
      <c r="T249" s="124">
        <f t="shared" si="29"/>
        <v>-150</v>
      </c>
      <c r="U249" s="124">
        <f t="shared" si="30"/>
        <v>-800</v>
      </c>
      <c r="V249" s="124">
        <f t="shared" si="31"/>
        <v>-950</v>
      </c>
      <c r="W249" s="124">
        <f t="shared" si="32"/>
        <v>70</v>
      </c>
    </row>
    <row r="250" spans="1:23" ht="11.25" customHeight="1" x14ac:dyDescent="0.15">
      <c r="A250" s="62" t="s">
        <v>50</v>
      </c>
      <c r="B250" s="2" t="s">
        <v>27</v>
      </c>
      <c r="C250" s="7">
        <v>30907</v>
      </c>
      <c r="D250" s="113">
        <v>8</v>
      </c>
      <c r="E250" s="118"/>
      <c r="F250" s="30">
        <v>380</v>
      </c>
      <c r="G250" s="30">
        <v>23820</v>
      </c>
      <c r="H250" s="30" t="s">
        <v>42</v>
      </c>
      <c r="I250" s="30">
        <v>24200</v>
      </c>
      <c r="J250" s="30">
        <v>18200</v>
      </c>
      <c r="K250" s="30">
        <v>5550</v>
      </c>
      <c r="L250" s="30">
        <v>23750</v>
      </c>
      <c r="M250" s="30">
        <v>450</v>
      </c>
      <c r="N250" s="30">
        <v>145</v>
      </c>
      <c r="O250" s="30">
        <v>170</v>
      </c>
      <c r="P250" s="124">
        <f t="shared" si="25"/>
        <v>115</v>
      </c>
      <c r="Q250" s="124">
        <f t="shared" si="26"/>
        <v>0</v>
      </c>
      <c r="R250" s="124" t="e">
        <f t="shared" si="27"/>
        <v>#VALUE!</v>
      </c>
      <c r="S250" s="124">
        <f t="shared" si="28"/>
        <v>115</v>
      </c>
      <c r="T250" s="124">
        <f t="shared" si="29"/>
        <v>50</v>
      </c>
      <c r="U250" s="124">
        <f t="shared" si="30"/>
        <v>50</v>
      </c>
      <c r="V250" s="124">
        <f t="shared" si="31"/>
        <v>100</v>
      </c>
      <c r="W250" s="124">
        <f t="shared" si="32"/>
        <v>15</v>
      </c>
    </row>
    <row r="251" spans="1:23" ht="11.25" customHeight="1" x14ac:dyDescent="0.15">
      <c r="A251" s="62" t="s">
        <v>50</v>
      </c>
      <c r="B251" s="2" t="s">
        <v>27</v>
      </c>
      <c r="C251" s="7">
        <v>30938</v>
      </c>
      <c r="D251" s="113">
        <v>9</v>
      </c>
      <c r="E251" s="118"/>
      <c r="F251" s="30">
        <v>400</v>
      </c>
      <c r="G251" s="30">
        <v>23820</v>
      </c>
      <c r="H251" s="30" t="s">
        <v>42</v>
      </c>
      <c r="I251" s="30">
        <v>24220</v>
      </c>
      <c r="J251" s="30">
        <v>18200</v>
      </c>
      <c r="K251" s="30">
        <v>5550</v>
      </c>
      <c r="L251" s="30">
        <v>23750</v>
      </c>
      <c r="M251" s="30">
        <v>470</v>
      </c>
      <c r="N251" s="30">
        <v>145</v>
      </c>
      <c r="O251" s="30">
        <v>165</v>
      </c>
      <c r="P251" s="124">
        <f t="shared" si="25"/>
        <v>20</v>
      </c>
      <c r="Q251" s="124">
        <f t="shared" si="26"/>
        <v>0</v>
      </c>
      <c r="R251" s="124" t="e">
        <f t="shared" si="27"/>
        <v>#VALUE!</v>
      </c>
      <c r="S251" s="124">
        <f t="shared" si="28"/>
        <v>20</v>
      </c>
      <c r="T251" s="124">
        <f t="shared" si="29"/>
        <v>0</v>
      </c>
      <c r="U251" s="124">
        <f t="shared" si="30"/>
        <v>0</v>
      </c>
      <c r="V251" s="124">
        <f t="shared" si="31"/>
        <v>0</v>
      </c>
      <c r="W251" s="124">
        <f t="shared" si="32"/>
        <v>20</v>
      </c>
    </row>
    <row r="252" spans="1:23" ht="11.25" customHeight="1" x14ac:dyDescent="0.15">
      <c r="A252" s="62" t="s">
        <v>50</v>
      </c>
      <c r="B252" s="2" t="s">
        <v>27</v>
      </c>
      <c r="C252" s="7">
        <v>30967</v>
      </c>
      <c r="D252" s="113">
        <v>10</v>
      </c>
      <c r="E252" s="118"/>
      <c r="F252" s="30">
        <v>225</v>
      </c>
      <c r="G252" s="30">
        <v>24065</v>
      </c>
      <c r="H252" s="30" t="s">
        <v>42</v>
      </c>
      <c r="I252" s="30">
        <v>24290</v>
      </c>
      <c r="J252" s="30">
        <v>18300</v>
      </c>
      <c r="K252" s="30">
        <v>5600</v>
      </c>
      <c r="L252" s="30">
        <v>23900</v>
      </c>
      <c r="M252" s="30">
        <v>390</v>
      </c>
      <c r="N252" s="30">
        <v>145</v>
      </c>
      <c r="O252" s="30">
        <v>165</v>
      </c>
      <c r="P252" s="124">
        <f t="shared" si="25"/>
        <v>-175</v>
      </c>
      <c r="Q252" s="124">
        <f t="shared" si="26"/>
        <v>245</v>
      </c>
      <c r="R252" s="124" t="e">
        <f t="shared" si="27"/>
        <v>#VALUE!</v>
      </c>
      <c r="S252" s="124">
        <f t="shared" si="28"/>
        <v>70</v>
      </c>
      <c r="T252" s="124">
        <f t="shared" si="29"/>
        <v>100</v>
      </c>
      <c r="U252" s="124">
        <f t="shared" si="30"/>
        <v>50</v>
      </c>
      <c r="V252" s="124">
        <f t="shared" si="31"/>
        <v>150</v>
      </c>
      <c r="W252" s="124">
        <f t="shared" si="32"/>
        <v>-80</v>
      </c>
    </row>
    <row r="253" spans="1:23" ht="11.25" customHeight="1" x14ac:dyDescent="0.15">
      <c r="A253" s="62" t="s">
        <v>50</v>
      </c>
      <c r="B253" s="2" t="s">
        <v>27</v>
      </c>
      <c r="C253" s="7">
        <v>30999</v>
      </c>
      <c r="D253" s="113">
        <v>11</v>
      </c>
      <c r="E253" s="118"/>
      <c r="F253" s="30">
        <v>255</v>
      </c>
      <c r="G253" s="30">
        <v>24065</v>
      </c>
      <c r="H253" s="30" t="s">
        <v>42</v>
      </c>
      <c r="I253" s="30">
        <v>24320</v>
      </c>
      <c r="J253" s="30">
        <v>18300</v>
      </c>
      <c r="K253" s="30">
        <v>5600</v>
      </c>
      <c r="L253" s="30">
        <v>23900</v>
      </c>
      <c r="M253" s="30">
        <v>420</v>
      </c>
      <c r="N253" s="30">
        <v>145</v>
      </c>
      <c r="O253" s="30">
        <v>165</v>
      </c>
      <c r="P253" s="124">
        <f t="shared" si="25"/>
        <v>30</v>
      </c>
      <c r="Q253" s="124">
        <f t="shared" si="26"/>
        <v>0</v>
      </c>
      <c r="R253" s="124" t="e">
        <f t="shared" si="27"/>
        <v>#VALUE!</v>
      </c>
      <c r="S253" s="124">
        <f t="shared" si="28"/>
        <v>30</v>
      </c>
      <c r="T253" s="124">
        <f t="shared" si="29"/>
        <v>0</v>
      </c>
      <c r="U253" s="124">
        <f t="shared" si="30"/>
        <v>0</v>
      </c>
      <c r="V253" s="124">
        <f t="shared" si="31"/>
        <v>0</v>
      </c>
      <c r="W253" s="124">
        <f t="shared" si="32"/>
        <v>30</v>
      </c>
    </row>
    <row r="254" spans="1:23" ht="11.25" customHeight="1" x14ac:dyDescent="0.15">
      <c r="A254" s="62" t="s">
        <v>50</v>
      </c>
      <c r="B254" s="2" t="s">
        <v>27</v>
      </c>
      <c r="C254" s="7">
        <v>31027</v>
      </c>
      <c r="D254" s="113">
        <v>12</v>
      </c>
      <c r="E254" s="118"/>
      <c r="F254" s="30">
        <v>255</v>
      </c>
      <c r="G254" s="30">
        <v>24065</v>
      </c>
      <c r="H254" s="30" t="s">
        <v>42</v>
      </c>
      <c r="I254" s="30">
        <v>24320</v>
      </c>
      <c r="J254" s="30">
        <v>18450</v>
      </c>
      <c r="K254" s="30">
        <v>5400</v>
      </c>
      <c r="L254" s="30">
        <v>23850</v>
      </c>
      <c r="M254" s="30">
        <v>470</v>
      </c>
      <c r="N254" s="30">
        <v>140</v>
      </c>
      <c r="O254" s="30">
        <v>160</v>
      </c>
      <c r="P254" s="124">
        <f t="shared" si="25"/>
        <v>0</v>
      </c>
      <c r="Q254" s="124">
        <f t="shared" si="26"/>
        <v>0</v>
      </c>
      <c r="R254" s="124" t="e">
        <f t="shared" si="27"/>
        <v>#VALUE!</v>
      </c>
      <c r="S254" s="124">
        <f t="shared" si="28"/>
        <v>0</v>
      </c>
      <c r="T254" s="124">
        <f t="shared" si="29"/>
        <v>150</v>
      </c>
      <c r="U254" s="124">
        <f t="shared" si="30"/>
        <v>-200</v>
      </c>
      <c r="V254" s="124">
        <f t="shared" si="31"/>
        <v>-50</v>
      </c>
      <c r="W254" s="124">
        <f t="shared" si="32"/>
        <v>50</v>
      </c>
    </row>
    <row r="255" spans="1:23" ht="11.25" customHeight="1" x14ac:dyDescent="0.15">
      <c r="A255" s="62" t="s">
        <v>50</v>
      </c>
      <c r="B255" s="2" t="s">
        <v>27</v>
      </c>
      <c r="C255" s="7">
        <v>31058</v>
      </c>
      <c r="D255" s="113">
        <v>1</v>
      </c>
      <c r="E255" s="118"/>
      <c r="F255" s="30">
        <v>255</v>
      </c>
      <c r="G255" s="30">
        <v>24195</v>
      </c>
      <c r="H255" s="30" t="s">
        <v>42</v>
      </c>
      <c r="I255" s="30">
        <v>24450</v>
      </c>
      <c r="J255" s="30">
        <v>18750</v>
      </c>
      <c r="K255" s="30">
        <v>5200</v>
      </c>
      <c r="L255" s="30">
        <v>23950</v>
      </c>
      <c r="M255" s="30">
        <v>500</v>
      </c>
      <c r="N255" s="30">
        <v>135</v>
      </c>
      <c r="O255" s="30">
        <v>150</v>
      </c>
      <c r="P255" s="124">
        <f t="shared" si="25"/>
        <v>0</v>
      </c>
      <c r="Q255" s="124">
        <f t="shared" si="26"/>
        <v>130</v>
      </c>
      <c r="R255" s="124" t="e">
        <f t="shared" si="27"/>
        <v>#VALUE!</v>
      </c>
      <c r="S255" s="124">
        <f t="shared" si="28"/>
        <v>130</v>
      </c>
      <c r="T255" s="124">
        <f t="shared" si="29"/>
        <v>300</v>
      </c>
      <c r="U255" s="124">
        <f t="shared" si="30"/>
        <v>-200</v>
      </c>
      <c r="V255" s="124">
        <f t="shared" si="31"/>
        <v>100</v>
      </c>
      <c r="W255" s="124">
        <f t="shared" si="32"/>
        <v>30</v>
      </c>
    </row>
    <row r="256" spans="1:23" ht="11.25" customHeight="1" x14ac:dyDescent="0.15">
      <c r="A256" s="62" t="s">
        <v>50</v>
      </c>
      <c r="B256" s="2" t="s">
        <v>27</v>
      </c>
      <c r="C256" s="7">
        <v>31089</v>
      </c>
      <c r="D256" s="113">
        <v>2</v>
      </c>
      <c r="E256" s="118"/>
      <c r="F256" s="30">
        <v>255</v>
      </c>
      <c r="G256" s="30">
        <v>24435</v>
      </c>
      <c r="H256" s="30" t="s">
        <v>42</v>
      </c>
      <c r="I256" s="30">
        <v>24690</v>
      </c>
      <c r="J256" s="30">
        <v>18950</v>
      </c>
      <c r="K256" s="30">
        <v>5200</v>
      </c>
      <c r="L256" s="30">
        <v>24150</v>
      </c>
      <c r="M256" s="30">
        <v>540</v>
      </c>
      <c r="N256" s="30">
        <v>130</v>
      </c>
      <c r="O256" s="30">
        <v>140</v>
      </c>
      <c r="P256" s="124">
        <f t="shared" si="25"/>
        <v>0</v>
      </c>
      <c r="Q256" s="124">
        <f t="shared" si="26"/>
        <v>240</v>
      </c>
      <c r="R256" s="124" t="e">
        <f t="shared" si="27"/>
        <v>#VALUE!</v>
      </c>
      <c r="S256" s="124">
        <f t="shared" si="28"/>
        <v>240</v>
      </c>
      <c r="T256" s="124">
        <f t="shared" si="29"/>
        <v>200</v>
      </c>
      <c r="U256" s="124">
        <f t="shared" si="30"/>
        <v>0</v>
      </c>
      <c r="V256" s="124">
        <f t="shared" si="31"/>
        <v>200</v>
      </c>
      <c r="W256" s="124">
        <f t="shared" si="32"/>
        <v>40</v>
      </c>
    </row>
    <row r="257" spans="1:23" ht="11.25" customHeight="1" x14ac:dyDescent="0.15">
      <c r="A257" s="62" t="s">
        <v>50</v>
      </c>
      <c r="B257" s="2" t="s">
        <v>27</v>
      </c>
      <c r="C257" s="7">
        <v>31117</v>
      </c>
      <c r="D257" s="113">
        <v>3</v>
      </c>
      <c r="E257" s="118"/>
      <c r="F257" s="30">
        <v>255</v>
      </c>
      <c r="G257" s="30">
        <v>24435</v>
      </c>
      <c r="H257" s="30" t="s">
        <v>42</v>
      </c>
      <c r="I257" s="30">
        <v>24690</v>
      </c>
      <c r="J257" s="30">
        <v>18950</v>
      </c>
      <c r="K257" s="30">
        <v>5200</v>
      </c>
      <c r="L257" s="30">
        <v>24150</v>
      </c>
      <c r="M257" s="30">
        <v>540</v>
      </c>
      <c r="N257" s="30">
        <v>125</v>
      </c>
      <c r="O257" s="30">
        <v>135</v>
      </c>
      <c r="P257" s="124">
        <f t="shared" si="25"/>
        <v>0</v>
      </c>
      <c r="Q257" s="124">
        <f t="shared" si="26"/>
        <v>0</v>
      </c>
      <c r="R257" s="124" t="e">
        <f t="shared" si="27"/>
        <v>#VALUE!</v>
      </c>
      <c r="S257" s="124">
        <f t="shared" si="28"/>
        <v>0</v>
      </c>
      <c r="T257" s="124">
        <f t="shared" si="29"/>
        <v>0</v>
      </c>
      <c r="U257" s="124">
        <f t="shared" si="30"/>
        <v>0</v>
      </c>
      <c r="V257" s="124">
        <f t="shared" si="31"/>
        <v>0</v>
      </c>
      <c r="W257" s="124">
        <f t="shared" si="32"/>
        <v>0</v>
      </c>
    </row>
    <row r="258" spans="1:23" ht="11.25" customHeight="1" x14ac:dyDescent="0.15">
      <c r="A258" s="62" t="s">
        <v>50</v>
      </c>
      <c r="B258" s="2" t="s">
        <v>27</v>
      </c>
      <c r="C258" s="7">
        <v>31147</v>
      </c>
      <c r="D258" s="113">
        <v>4</v>
      </c>
      <c r="E258" s="118"/>
      <c r="F258" s="30">
        <v>255</v>
      </c>
      <c r="G258" s="30">
        <v>24265</v>
      </c>
      <c r="H258" s="30" t="s">
        <v>42</v>
      </c>
      <c r="I258" s="30">
        <v>24520</v>
      </c>
      <c r="J258" s="30">
        <v>19150</v>
      </c>
      <c r="K258" s="30">
        <v>4800</v>
      </c>
      <c r="L258" s="30">
        <v>23950</v>
      </c>
      <c r="M258" s="30">
        <v>570</v>
      </c>
      <c r="N258" s="30">
        <v>125</v>
      </c>
      <c r="O258" s="30">
        <v>132</v>
      </c>
      <c r="P258" s="124">
        <f t="shared" si="25"/>
        <v>0</v>
      </c>
      <c r="Q258" s="124">
        <f t="shared" si="26"/>
        <v>-170</v>
      </c>
      <c r="R258" s="124" t="e">
        <f t="shared" si="27"/>
        <v>#VALUE!</v>
      </c>
      <c r="S258" s="124">
        <f t="shared" si="28"/>
        <v>-170</v>
      </c>
      <c r="T258" s="124">
        <f t="shared" si="29"/>
        <v>200</v>
      </c>
      <c r="U258" s="124">
        <f t="shared" si="30"/>
        <v>-400</v>
      </c>
      <c r="V258" s="124">
        <f t="shared" si="31"/>
        <v>-200</v>
      </c>
      <c r="W258" s="124">
        <f t="shared" si="32"/>
        <v>30</v>
      </c>
    </row>
    <row r="259" spans="1:23" ht="11.25" customHeight="1" x14ac:dyDescent="0.15">
      <c r="A259" s="62" t="s">
        <v>50</v>
      </c>
      <c r="B259" s="88" t="s">
        <v>101</v>
      </c>
      <c r="C259" s="7">
        <v>31177</v>
      </c>
      <c r="D259" s="113">
        <v>5</v>
      </c>
      <c r="E259" s="118"/>
      <c r="F259" s="30">
        <v>255</v>
      </c>
      <c r="G259" s="30">
        <v>24265</v>
      </c>
      <c r="H259" s="30" t="s">
        <v>42</v>
      </c>
      <c r="I259" s="30">
        <v>24520</v>
      </c>
      <c r="J259" s="30">
        <v>19150</v>
      </c>
      <c r="K259" s="30">
        <v>4800</v>
      </c>
      <c r="L259" s="30">
        <v>23950</v>
      </c>
      <c r="M259" s="30">
        <v>570</v>
      </c>
      <c r="N259" s="30">
        <v>122</v>
      </c>
      <c r="O259" s="30">
        <v>122</v>
      </c>
      <c r="P259" s="124">
        <f t="shared" si="25"/>
        <v>0</v>
      </c>
      <c r="Q259" s="124">
        <f t="shared" si="26"/>
        <v>0</v>
      </c>
      <c r="R259" s="124" t="e">
        <f t="shared" si="27"/>
        <v>#VALUE!</v>
      </c>
      <c r="S259" s="124">
        <f t="shared" si="28"/>
        <v>0</v>
      </c>
      <c r="T259" s="124">
        <f t="shared" si="29"/>
        <v>0</v>
      </c>
      <c r="U259" s="124">
        <f t="shared" si="30"/>
        <v>0</v>
      </c>
      <c r="V259" s="124">
        <f t="shared" si="31"/>
        <v>0</v>
      </c>
      <c r="W259" s="124">
        <f t="shared" si="32"/>
        <v>0</v>
      </c>
    </row>
    <row r="260" spans="1:23" ht="11.25" customHeight="1" x14ac:dyDescent="0.15">
      <c r="A260" s="62" t="s">
        <v>50</v>
      </c>
      <c r="B260" s="88" t="s">
        <v>101</v>
      </c>
      <c r="C260" s="7">
        <v>31208</v>
      </c>
      <c r="D260" s="113">
        <v>6</v>
      </c>
      <c r="E260" s="118"/>
      <c r="F260" s="30">
        <v>255</v>
      </c>
      <c r="G260" s="30">
        <v>24265</v>
      </c>
      <c r="H260" s="30" t="s">
        <v>42</v>
      </c>
      <c r="I260" s="30">
        <v>24520</v>
      </c>
      <c r="J260" s="30">
        <v>19300</v>
      </c>
      <c r="K260" s="30">
        <v>4550</v>
      </c>
      <c r="L260" s="30">
        <v>23850</v>
      </c>
      <c r="M260" s="30">
        <v>670</v>
      </c>
      <c r="N260" s="30">
        <v>122</v>
      </c>
      <c r="O260" s="30">
        <v>122</v>
      </c>
      <c r="P260" s="124">
        <f t="shared" ref="P260:P323" si="33">F260-F259</f>
        <v>0</v>
      </c>
      <c r="Q260" s="124">
        <f t="shared" ref="Q260:Q323" si="34">G260-G259</f>
        <v>0</v>
      </c>
      <c r="R260" s="124" t="e">
        <f t="shared" ref="R260:R323" si="35">H260-H259</f>
        <v>#VALUE!</v>
      </c>
      <c r="S260" s="124">
        <f t="shared" ref="S260:S323" si="36">I260-I259</f>
        <v>0</v>
      </c>
      <c r="T260" s="124">
        <f t="shared" ref="T260:T323" si="37">J260-J259</f>
        <v>150</v>
      </c>
      <c r="U260" s="124">
        <f t="shared" ref="U260:U323" si="38">K260-K259</f>
        <v>-250</v>
      </c>
      <c r="V260" s="124">
        <f t="shared" ref="V260:V323" si="39">L260-L259</f>
        <v>-100</v>
      </c>
      <c r="W260" s="124">
        <f t="shared" ref="W260:W323" si="40">M260-M259</f>
        <v>100</v>
      </c>
    </row>
    <row r="261" spans="1:23" ht="11.25" customHeight="1" x14ac:dyDescent="0.15">
      <c r="A261" s="62" t="s">
        <v>50</v>
      </c>
      <c r="B261" s="88" t="s">
        <v>101</v>
      </c>
      <c r="C261" s="7">
        <v>31238</v>
      </c>
      <c r="D261" s="113">
        <v>7</v>
      </c>
      <c r="E261" s="118"/>
      <c r="F261" s="30">
        <v>255</v>
      </c>
      <c r="G261" s="30">
        <v>24370</v>
      </c>
      <c r="H261" s="30" t="s">
        <v>42</v>
      </c>
      <c r="I261" s="30">
        <v>24625</v>
      </c>
      <c r="J261" s="30">
        <v>19500</v>
      </c>
      <c r="K261" s="30">
        <v>4500</v>
      </c>
      <c r="L261" s="30">
        <v>24000</v>
      </c>
      <c r="M261" s="30">
        <v>625</v>
      </c>
      <c r="N261" s="30">
        <v>122</v>
      </c>
      <c r="O261" s="30">
        <v>122</v>
      </c>
      <c r="P261" s="124">
        <f t="shared" si="33"/>
        <v>0</v>
      </c>
      <c r="Q261" s="124">
        <f t="shared" si="34"/>
        <v>105</v>
      </c>
      <c r="R261" s="124" t="e">
        <f t="shared" si="35"/>
        <v>#VALUE!</v>
      </c>
      <c r="S261" s="124">
        <f t="shared" si="36"/>
        <v>105</v>
      </c>
      <c r="T261" s="124">
        <f t="shared" si="37"/>
        <v>200</v>
      </c>
      <c r="U261" s="124">
        <f t="shared" si="38"/>
        <v>-50</v>
      </c>
      <c r="V261" s="124">
        <f t="shared" si="39"/>
        <v>150</v>
      </c>
      <c r="W261" s="124">
        <f t="shared" si="40"/>
        <v>-45</v>
      </c>
    </row>
    <row r="262" spans="1:23" ht="11.25" customHeight="1" x14ac:dyDescent="0.15">
      <c r="A262" s="62" t="s">
        <v>50</v>
      </c>
      <c r="B262" s="88" t="s">
        <v>101</v>
      </c>
      <c r="C262" s="7">
        <v>31271</v>
      </c>
      <c r="D262" s="113">
        <v>8</v>
      </c>
      <c r="E262" s="118"/>
      <c r="F262" s="30">
        <v>255</v>
      </c>
      <c r="G262" s="30">
        <v>24460</v>
      </c>
      <c r="H262" s="30" t="s">
        <v>42</v>
      </c>
      <c r="I262" s="30">
        <v>24715</v>
      </c>
      <c r="J262" s="30">
        <v>19500</v>
      </c>
      <c r="K262" s="30">
        <v>4700</v>
      </c>
      <c r="L262" s="30">
        <v>24200</v>
      </c>
      <c r="M262" s="30">
        <v>515</v>
      </c>
      <c r="N262" s="30">
        <v>124</v>
      </c>
      <c r="O262" s="30">
        <v>124</v>
      </c>
      <c r="P262" s="124">
        <f t="shared" si="33"/>
        <v>0</v>
      </c>
      <c r="Q262" s="124">
        <f t="shared" si="34"/>
        <v>90</v>
      </c>
      <c r="R262" s="124" t="e">
        <f t="shared" si="35"/>
        <v>#VALUE!</v>
      </c>
      <c r="S262" s="124">
        <f t="shared" si="36"/>
        <v>90</v>
      </c>
      <c r="T262" s="124">
        <f t="shared" si="37"/>
        <v>0</v>
      </c>
      <c r="U262" s="124">
        <f t="shared" si="38"/>
        <v>200</v>
      </c>
      <c r="V262" s="124">
        <f t="shared" si="39"/>
        <v>200</v>
      </c>
      <c r="W262" s="124">
        <f t="shared" si="40"/>
        <v>-110</v>
      </c>
    </row>
    <row r="263" spans="1:23" ht="11.25" customHeight="1" x14ac:dyDescent="0.15">
      <c r="A263" s="62" t="s">
        <v>50</v>
      </c>
      <c r="B263" s="88" t="s">
        <v>101</v>
      </c>
      <c r="C263" s="7">
        <v>31301</v>
      </c>
      <c r="D263" s="113">
        <v>9</v>
      </c>
      <c r="E263" s="118"/>
      <c r="F263" s="30">
        <v>255</v>
      </c>
      <c r="G263" s="30">
        <v>24625</v>
      </c>
      <c r="H263" s="30" t="s">
        <v>42</v>
      </c>
      <c r="I263" s="30">
        <v>24880</v>
      </c>
      <c r="J263" s="30">
        <v>19550</v>
      </c>
      <c r="K263" s="30">
        <v>4800</v>
      </c>
      <c r="L263" s="30">
        <v>24350</v>
      </c>
      <c r="M263" s="30">
        <v>530</v>
      </c>
      <c r="N263" s="30">
        <v>125</v>
      </c>
      <c r="O263" s="30">
        <v>125</v>
      </c>
      <c r="P263" s="124">
        <f t="shared" si="33"/>
        <v>0</v>
      </c>
      <c r="Q263" s="124">
        <f t="shared" si="34"/>
        <v>165</v>
      </c>
      <c r="R263" s="124" t="e">
        <f t="shared" si="35"/>
        <v>#VALUE!</v>
      </c>
      <c r="S263" s="124">
        <f t="shared" si="36"/>
        <v>165</v>
      </c>
      <c r="T263" s="124">
        <f t="shared" si="37"/>
        <v>50</v>
      </c>
      <c r="U263" s="124">
        <f t="shared" si="38"/>
        <v>100</v>
      </c>
      <c r="V263" s="124">
        <f t="shared" si="39"/>
        <v>150</v>
      </c>
      <c r="W263" s="124">
        <f t="shared" si="40"/>
        <v>15</v>
      </c>
    </row>
    <row r="264" spans="1:23" ht="11.25" customHeight="1" x14ac:dyDescent="0.15">
      <c r="A264" s="62" t="s">
        <v>50</v>
      </c>
      <c r="B264" s="88" t="s">
        <v>101</v>
      </c>
      <c r="C264" s="7">
        <v>31330</v>
      </c>
      <c r="D264" s="113">
        <v>10</v>
      </c>
      <c r="E264" s="118"/>
      <c r="F264" s="30">
        <v>255</v>
      </c>
      <c r="G264" s="30">
        <v>24515</v>
      </c>
      <c r="H264" s="30" t="s">
        <v>42</v>
      </c>
      <c r="I264" s="30">
        <v>24770</v>
      </c>
      <c r="J264" s="30">
        <v>19450</v>
      </c>
      <c r="K264" s="30">
        <v>4900</v>
      </c>
      <c r="L264" s="30">
        <v>24350</v>
      </c>
      <c r="M264" s="30">
        <v>420</v>
      </c>
      <c r="N264" s="30">
        <v>125</v>
      </c>
      <c r="O264" s="30">
        <v>125</v>
      </c>
      <c r="P264" s="124">
        <f t="shared" si="33"/>
        <v>0</v>
      </c>
      <c r="Q264" s="124">
        <f t="shared" si="34"/>
        <v>-110</v>
      </c>
      <c r="R264" s="124" t="e">
        <f t="shared" si="35"/>
        <v>#VALUE!</v>
      </c>
      <c r="S264" s="124">
        <f t="shared" si="36"/>
        <v>-110</v>
      </c>
      <c r="T264" s="124">
        <f t="shared" si="37"/>
        <v>-100</v>
      </c>
      <c r="U264" s="124">
        <f t="shared" si="38"/>
        <v>100</v>
      </c>
      <c r="V264" s="124">
        <f t="shared" si="39"/>
        <v>0</v>
      </c>
      <c r="W264" s="124">
        <f t="shared" si="40"/>
        <v>-110</v>
      </c>
    </row>
    <row r="265" spans="1:23" ht="11.25" customHeight="1" x14ac:dyDescent="0.15">
      <c r="A265" s="62" t="s">
        <v>50</v>
      </c>
      <c r="B265" s="88" t="s">
        <v>101</v>
      </c>
      <c r="C265" s="7">
        <v>31363</v>
      </c>
      <c r="D265" s="113">
        <v>11</v>
      </c>
      <c r="E265" s="118"/>
      <c r="F265" s="30">
        <v>255</v>
      </c>
      <c r="G265" s="30">
        <v>24529</v>
      </c>
      <c r="H265" s="30" t="s">
        <v>42</v>
      </c>
      <c r="I265" s="30">
        <v>24784</v>
      </c>
      <c r="J265" s="30">
        <v>19480</v>
      </c>
      <c r="K265" s="30">
        <v>4917</v>
      </c>
      <c r="L265" s="30">
        <v>24397</v>
      </c>
      <c r="M265" s="30">
        <v>387</v>
      </c>
      <c r="N265" s="30">
        <v>125.4</v>
      </c>
      <c r="O265" s="30">
        <v>125.4</v>
      </c>
      <c r="P265" s="124">
        <f t="shared" si="33"/>
        <v>0</v>
      </c>
      <c r="Q265" s="124">
        <f t="shared" si="34"/>
        <v>14</v>
      </c>
      <c r="R265" s="124" t="e">
        <f t="shared" si="35"/>
        <v>#VALUE!</v>
      </c>
      <c r="S265" s="124">
        <f t="shared" si="36"/>
        <v>14</v>
      </c>
      <c r="T265" s="124">
        <f t="shared" si="37"/>
        <v>30</v>
      </c>
      <c r="U265" s="124">
        <f t="shared" si="38"/>
        <v>17</v>
      </c>
      <c r="V265" s="124">
        <f t="shared" si="39"/>
        <v>47</v>
      </c>
      <c r="W265" s="124">
        <f t="shared" si="40"/>
        <v>-33</v>
      </c>
    </row>
    <row r="266" spans="1:23" ht="11.25" customHeight="1" x14ac:dyDescent="0.15">
      <c r="A266" s="62" t="s">
        <v>50</v>
      </c>
      <c r="B266" s="88" t="s">
        <v>101</v>
      </c>
      <c r="C266" s="86"/>
      <c r="D266" s="113">
        <v>12</v>
      </c>
      <c r="E266" s="112"/>
      <c r="P266" s="124">
        <f t="shared" si="33"/>
        <v>-255</v>
      </c>
      <c r="Q266" s="124">
        <f t="shared" si="34"/>
        <v>-24529</v>
      </c>
      <c r="R266" s="124" t="e">
        <f t="shared" si="35"/>
        <v>#VALUE!</v>
      </c>
      <c r="S266" s="124">
        <f t="shared" si="36"/>
        <v>-24784</v>
      </c>
      <c r="T266" s="124">
        <f t="shared" si="37"/>
        <v>-19480</v>
      </c>
      <c r="U266" s="124">
        <f t="shared" si="38"/>
        <v>-4917</v>
      </c>
      <c r="V266" s="124">
        <f t="shared" si="39"/>
        <v>-24397</v>
      </c>
      <c r="W266" s="124">
        <f t="shared" si="40"/>
        <v>-387</v>
      </c>
    </row>
    <row r="267" spans="1:23" ht="11.25" customHeight="1" x14ac:dyDescent="0.15">
      <c r="A267" s="62" t="s">
        <v>50</v>
      </c>
      <c r="B267" s="88" t="s">
        <v>101</v>
      </c>
      <c r="C267" s="86"/>
      <c r="D267" s="113">
        <v>1</v>
      </c>
      <c r="E267" s="112"/>
      <c r="P267" s="124">
        <f t="shared" si="33"/>
        <v>0</v>
      </c>
      <c r="Q267" s="124">
        <f t="shared" si="34"/>
        <v>0</v>
      </c>
      <c r="R267" s="124">
        <f t="shared" si="35"/>
        <v>0</v>
      </c>
      <c r="S267" s="124">
        <f t="shared" si="36"/>
        <v>0</v>
      </c>
      <c r="T267" s="124">
        <f t="shared" si="37"/>
        <v>0</v>
      </c>
      <c r="U267" s="124">
        <f t="shared" si="38"/>
        <v>0</v>
      </c>
      <c r="V267" s="124">
        <f t="shared" si="39"/>
        <v>0</v>
      </c>
      <c r="W267" s="124">
        <f t="shared" si="40"/>
        <v>0</v>
      </c>
    </row>
    <row r="268" spans="1:23" ht="11.25" customHeight="1" x14ac:dyDescent="0.15">
      <c r="A268" s="62" t="s">
        <v>50</v>
      </c>
      <c r="B268" s="88" t="s">
        <v>101</v>
      </c>
      <c r="C268" s="86"/>
      <c r="D268" s="113">
        <v>2</v>
      </c>
      <c r="E268" s="112"/>
      <c r="P268" s="124">
        <f t="shared" si="33"/>
        <v>0</v>
      </c>
      <c r="Q268" s="124">
        <f t="shared" si="34"/>
        <v>0</v>
      </c>
      <c r="R268" s="124">
        <f t="shared" si="35"/>
        <v>0</v>
      </c>
      <c r="S268" s="124">
        <f t="shared" si="36"/>
        <v>0</v>
      </c>
      <c r="T268" s="124">
        <f t="shared" si="37"/>
        <v>0</v>
      </c>
      <c r="U268" s="124">
        <f t="shared" si="38"/>
        <v>0</v>
      </c>
      <c r="V268" s="124">
        <f t="shared" si="39"/>
        <v>0</v>
      </c>
      <c r="W268" s="124">
        <f t="shared" si="40"/>
        <v>0</v>
      </c>
    </row>
    <row r="269" spans="1:23" ht="11.25" customHeight="1" x14ac:dyDescent="0.15">
      <c r="A269" s="62" t="s">
        <v>50</v>
      </c>
      <c r="B269" s="88" t="s">
        <v>101</v>
      </c>
      <c r="C269" s="86"/>
      <c r="D269" s="113">
        <v>3</v>
      </c>
      <c r="E269" s="112"/>
      <c r="P269" s="124">
        <f t="shared" si="33"/>
        <v>0</v>
      </c>
      <c r="Q269" s="124">
        <f t="shared" si="34"/>
        <v>0</v>
      </c>
      <c r="R269" s="124">
        <f t="shared" si="35"/>
        <v>0</v>
      </c>
      <c r="S269" s="124">
        <f t="shared" si="36"/>
        <v>0</v>
      </c>
      <c r="T269" s="124">
        <f t="shared" si="37"/>
        <v>0</v>
      </c>
      <c r="U269" s="124">
        <f t="shared" si="38"/>
        <v>0</v>
      </c>
      <c r="V269" s="124">
        <f t="shared" si="39"/>
        <v>0</v>
      </c>
      <c r="W269" s="124">
        <f t="shared" si="40"/>
        <v>0</v>
      </c>
    </row>
    <row r="270" spans="1:23" ht="11.25" customHeight="1" x14ac:dyDescent="0.15">
      <c r="A270" s="62" t="s">
        <v>50</v>
      </c>
      <c r="B270" s="88" t="s">
        <v>101</v>
      </c>
      <c r="C270" s="86"/>
      <c r="D270" s="113">
        <v>4</v>
      </c>
      <c r="E270" s="112"/>
      <c r="P270" s="124">
        <f t="shared" si="33"/>
        <v>0</v>
      </c>
      <c r="Q270" s="124">
        <f t="shared" si="34"/>
        <v>0</v>
      </c>
      <c r="R270" s="124">
        <f t="shared" si="35"/>
        <v>0</v>
      </c>
      <c r="S270" s="124">
        <f t="shared" si="36"/>
        <v>0</v>
      </c>
      <c r="T270" s="124">
        <f t="shared" si="37"/>
        <v>0</v>
      </c>
      <c r="U270" s="124">
        <f t="shared" si="38"/>
        <v>0</v>
      </c>
      <c r="V270" s="124">
        <f t="shared" si="39"/>
        <v>0</v>
      </c>
      <c r="W270" s="124">
        <f t="shared" si="40"/>
        <v>0</v>
      </c>
    </row>
    <row r="271" spans="1:23" ht="11.25" customHeight="1" x14ac:dyDescent="0.15">
      <c r="A271" s="62" t="s">
        <v>50</v>
      </c>
      <c r="B271" s="88" t="s">
        <v>369</v>
      </c>
      <c r="C271" s="86"/>
      <c r="D271" s="113">
        <v>5</v>
      </c>
      <c r="E271" s="112"/>
      <c r="P271" s="124">
        <f t="shared" si="33"/>
        <v>0</v>
      </c>
      <c r="Q271" s="124">
        <f t="shared" si="34"/>
        <v>0</v>
      </c>
      <c r="R271" s="124">
        <f t="shared" si="35"/>
        <v>0</v>
      </c>
      <c r="S271" s="124">
        <f t="shared" si="36"/>
        <v>0</v>
      </c>
      <c r="T271" s="124">
        <f t="shared" si="37"/>
        <v>0</v>
      </c>
      <c r="U271" s="124">
        <f t="shared" si="38"/>
        <v>0</v>
      </c>
      <c r="V271" s="124">
        <f t="shared" si="39"/>
        <v>0</v>
      </c>
      <c r="W271" s="124">
        <f t="shared" si="40"/>
        <v>0</v>
      </c>
    </row>
    <row r="272" spans="1:23" ht="11.25" customHeight="1" x14ac:dyDescent="0.15">
      <c r="A272" s="62" t="s">
        <v>50</v>
      </c>
      <c r="B272" s="88" t="s">
        <v>369</v>
      </c>
      <c r="C272" s="86"/>
      <c r="D272" s="113">
        <v>6</v>
      </c>
      <c r="E272" s="112"/>
      <c r="P272" s="124">
        <f t="shared" si="33"/>
        <v>0</v>
      </c>
      <c r="Q272" s="124">
        <f t="shared" si="34"/>
        <v>0</v>
      </c>
      <c r="R272" s="124">
        <f t="shared" si="35"/>
        <v>0</v>
      </c>
      <c r="S272" s="124">
        <f t="shared" si="36"/>
        <v>0</v>
      </c>
      <c r="T272" s="124">
        <f t="shared" si="37"/>
        <v>0</v>
      </c>
      <c r="U272" s="124">
        <f t="shared" si="38"/>
        <v>0</v>
      </c>
      <c r="V272" s="124">
        <f t="shared" si="39"/>
        <v>0</v>
      </c>
      <c r="W272" s="124">
        <f t="shared" si="40"/>
        <v>0</v>
      </c>
    </row>
    <row r="273" spans="1:23" ht="11.25" customHeight="1" x14ac:dyDescent="0.15">
      <c r="A273" s="62" t="s">
        <v>50</v>
      </c>
      <c r="B273" s="88" t="s">
        <v>369</v>
      </c>
      <c r="C273" s="86"/>
      <c r="D273" s="113">
        <v>7</v>
      </c>
      <c r="E273" s="112"/>
      <c r="P273" s="124">
        <f t="shared" si="33"/>
        <v>0</v>
      </c>
      <c r="Q273" s="124">
        <f t="shared" si="34"/>
        <v>0</v>
      </c>
      <c r="R273" s="124">
        <f t="shared" si="35"/>
        <v>0</v>
      </c>
      <c r="S273" s="124">
        <f t="shared" si="36"/>
        <v>0</v>
      </c>
      <c r="T273" s="124">
        <f t="shared" si="37"/>
        <v>0</v>
      </c>
      <c r="U273" s="124">
        <f t="shared" si="38"/>
        <v>0</v>
      </c>
      <c r="V273" s="124">
        <f t="shared" si="39"/>
        <v>0</v>
      </c>
      <c r="W273" s="124">
        <f t="shared" si="40"/>
        <v>0</v>
      </c>
    </row>
    <row r="274" spans="1:23" ht="11.25" customHeight="1" x14ac:dyDescent="0.15">
      <c r="A274" s="62" t="s">
        <v>50</v>
      </c>
      <c r="B274" s="88" t="s">
        <v>369</v>
      </c>
      <c r="C274" s="86"/>
      <c r="D274" s="113">
        <v>8</v>
      </c>
      <c r="E274" s="112"/>
      <c r="P274" s="124">
        <f t="shared" si="33"/>
        <v>0</v>
      </c>
      <c r="Q274" s="124">
        <f t="shared" si="34"/>
        <v>0</v>
      </c>
      <c r="R274" s="124">
        <f t="shared" si="35"/>
        <v>0</v>
      </c>
      <c r="S274" s="124">
        <f t="shared" si="36"/>
        <v>0</v>
      </c>
      <c r="T274" s="124">
        <f t="shared" si="37"/>
        <v>0</v>
      </c>
      <c r="U274" s="124">
        <f t="shared" si="38"/>
        <v>0</v>
      </c>
      <c r="V274" s="124">
        <f t="shared" si="39"/>
        <v>0</v>
      </c>
      <c r="W274" s="124">
        <f t="shared" si="40"/>
        <v>0</v>
      </c>
    </row>
    <row r="275" spans="1:23" ht="11.25" customHeight="1" x14ac:dyDescent="0.15">
      <c r="A275" s="62" t="s">
        <v>50</v>
      </c>
      <c r="B275" s="88" t="s">
        <v>369</v>
      </c>
      <c r="C275" s="86"/>
      <c r="D275" s="113">
        <v>9</v>
      </c>
      <c r="E275" s="112"/>
      <c r="P275" s="124">
        <f t="shared" si="33"/>
        <v>0</v>
      </c>
      <c r="Q275" s="124">
        <f t="shared" si="34"/>
        <v>0</v>
      </c>
      <c r="R275" s="124">
        <f t="shared" si="35"/>
        <v>0</v>
      </c>
      <c r="S275" s="124">
        <f t="shared" si="36"/>
        <v>0</v>
      </c>
      <c r="T275" s="124">
        <f t="shared" si="37"/>
        <v>0</v>
      </c>
      <c r="U275" s="124">
        <f t="shared" si="38"/>
        <v>0</v>
      </c>
      <c r="V275" s="124">
        <f t="shared" si="39"/>
        <v>0</v>
      </c>
      <c r="W275" s="124">
        <f t="shared" si="40"/>
        <v>0</v>
      </c>
    </row>
    <row r="276" spans="1:23" ht="11.25" customHeight="1" x14ac:dyDescent="0.15">
      <c r="A276" s="62" t="s">
        <v>50</v>
      </c>
      <c r="B276" s="88" t="s">
        <v>369</v>
      </c>
      <c r="C276" s="86"/>
      <c r="D276" s="113">
        <v>10</v>
      </c>
      <c r="E276" s="112"/>
      <c r="P276" s="124">
        <f t="shared" si="33"/>
        <v>0</v>
      </c>
      <c r="Q276" s="124">
        <f t="shared" si="34"/>
        <v>0</v>
      </c>
      <c r="R276" s="124">
        <f t="shared" si="35"/>
        <v>0</v>
      </c>
      <c r="S276" s="124">
        <f t="shared" si="36"/>
        <v>0</v>
      </c>
      <c r="T276" s="124">
        <f t="shared" si="37"/>
        <v>0</v>
      </c>
      <c r="U276" s="124">
        <f t="shared" si="38"/>
        <v>0</v>
      </c>
      <c r="V276" s="124">
        <f t="shared" si="39"/>
        <v>0</v>
      </c>
      <c r="W276" s="124">
        <f t="shared" si="40"/>
        <v>0</v>
      </c>
    </row>
    <row r="277" spans="1:23" ht="11.25" customHeight="1" x14ac:dyDescent="0.15">
      <c r="A277" s="62" t="s">
        <v>50</v>
      </c>
      <c r="B277" s="88" t="s">
        <v>369</v>
      </c>
      <c r="C277" s="86"/>
      <c r="D277" s="113">
        <v>11</v>
      </c>
      <c r="E277" s="112"/>
      <c r="P277" s="124">
        <f t="shared" si="33"/>
        <v>0</v>
      </c>
      <c r="Q277" s="124">
        <f t="shared" si="34"/>
        <v>0</v>
      </c>
      <c r="R277" s="124">
        <f t="shared" si="35"/>
        <v>0</v>
      </c>
      <c r="S277" s="124">
        <f t="shared" si="36"/>
        <v>0</v>
      </c>
      <c r="T277" s="124">
        <f t="shared" si="37"/>
        <v>0</v>
      </c>
      <c r="U277" s="124">
        <f t="shared" si="38"/>
        <v>0</v>
      </c>
      <c r="V277" s="124">
        <f t="shared" si="39"/>
        <v>0</v>
      </c>
      <c r="W277" s="124">
        <f t="shared" si="40"/>
        <v>0</v>
      </c>
    </row>
    <row r="278" spans="1:23" ht="11.25" customHeight="1" x14ac:dyDescent="0.15">
      <c r="A278" s="62" t="s">
        <v>50</v>
      </c>
      <c r="B278" s="88" t="s">
        <v>369</v>
      </c>
      <c r="C278" s="86"/>
      <c r="D278" s="113">
        <v>12</v>
      </c>
      <c r="E278" s="112"/>
      <c r="P278" s="124">
        <f t="shared" si="33"/>
        <v>0</v>
      </c>
      <c r="Q278" s="124">
        <f t="shared" si="34"/>
        <v>0</v>
      </c>
      <c r="R278" s="124">
        <f t="shared" si="35"/>
        <v>0</v>
      </c>
      <c r="S278" s="124">
        <f t="shared" si="36"/>
        <v>0</v>
      </c>
      <c r="T278" s="124">
        <f t="shared" si="37"/>
        <v>0</v>
      </c>
      <c r="U278" s="124">
        <f t="shared" si="38"/>
        <v>0</v>
      </c>
      <c r="V278" s="124">
        <f t="shared" si="39"/>
        <v>0</v>
      </c>
      <c r="W278" s="124">
        <f t="shared" si="40"/>
        <v>0</v>
      </c>
    </row>
    <row r="279" spans="1:23" ht="11.25" customHeight="1" x14ac:dyDescent="0.15">
      <c r="A279" s="62" t="s">
        <v>50</v>
      </c>
      <c r="B279" s="88" t="s">
        <v>369</v>
      </c>
      <c r="C279" s="86"/>
      <c r="D279" s="113">
        <v>1</v>
      </c>
      <c r="E279" s="112"/>
      <c r="P279" s="124">
        <f t="shared" si="33"/>
        <v>0</v>
      </c>
      <c r="Q279" s="124">
        <f t="shared" si="34"/>
        <v>0</v>
      </c>
      <c r="R279" s="124">
        <f t="shared" si="35"/>
        <v>0</v>
      </c>
      <c r="S279" s="124">
        <f t="shared" si="36"/>
        <v>0</v>
      </c>
      <c r="T279" s="124">
        <f t="shared" si="37"/>
        <v>0</v>
      </c>
      <c r="U279" s="124">
        <f t="shared" si="38"/>
        <v>0</v>
      </c>
      <c r="V279" s="124">
        <f t="shared" si="39"/>
        <v>0</v>
      </c>
      <c r="W279" s="124">
        <f t="shared" si="40"/>
        <v>0</v>
      </c>
    </row>
    <row r="280" spans="1:23" ht="11.25" customHeight="1" x14ac:dyDescent="0.15">
      <c r="A280" s="62" t="s">
        <v>50</v>
      </c>
      <c r="B280" s="88" t="s">
        <v>369</v>
      </c>
      <c r="C280" s="86"/>
      <c r="D280" s="113">
        <v>2</v>
      </c>
      <c r="E280" s="112"/>
      <c r="P280" s="124">
        <f t="shared" si="33"/>
        <v>0</v>
      </c>
      <c r="Q280" s="124">
        <f t="shared" si="34"/>
        <v>0</v>
      </c>
      <c r="R280" s="124">
        <f t="shared" si="35"/>
        <v>0</v>
      </c>
      <c r="S280" s="124">
        <f t="shared" si="36"/>
        <v>0</v>
      </c>
      <c r="T280" s="124">
        <f t="shared" si="37"/>
        <v>0</v>
      </c>
      <c r="U280" s="124">
        <f t="shared" si="38"/>
        <v>0</v>
      </c>
      <c r="V280" s="124">
        <f t="shared" si="39"/>
        <v>0</v>
      </c>
      <c r="W280" s="124">
        <f t="shared" si="40"/>
        <v>0</v>
      </c>
    </row>
    <row r="281" spans="1:23" ht="11.25" customHeight="1" x14ac:dyDescent="0.15">
      <c r="A281" s="62" t="s">
        <v>50</v>
      </c>
      <c r="B281" s="88" t="s">
        <v>369</v>
      </c>
      <c r="C281" s="86"/>
      <c r="D281" s="113">
        <v>3</v>
      </c>
      <c r="E281" s="112"/>
      <c r="P281" s="124">
        <f t="shared" si="33"/>
        <v>0</v>
      </c>
      <c r="Q281" s="124">
        <f t="shared" si="34"/>
        <v>0</v>
      </c>
      <c r="R281" s="124">
        <f t="shared" si="35"/>
        <v>0</v>
      </c>
      <c r="S281" s="124">
        <f t="shared" si="36"/>
        <v>0</v>
      </c>
      <c r="T281" s="124">
        <f t="shared" si="37"/>
        <v>0</v>
      </c>
      <c r="U281" s="124">
        <f t="shared" si="38"/>
        <v>0</v>
      </c>
      <c r="V281" s="124">
        <f t="shared" si="39"/>
        <v>0</v>
      </c>
      <c r="W281" s="124">
        <f t="shared" si="40"/>
        <v>0</v>
      </c>
    </row>
    <row r="282" spans="1:23" ht="11.25" customHeight="1" x14ac:dyDescent="0.15">
      <c r="A282" s="62" t="s">
        <v>50</v>
      </c>
      <c r="B282" s="88" t="s">
        <v>387</v>
      </c>
      <c r="C282" s="7"/>
      <c r="D282" s="113">
        <v>4</v>
      </c>
      <c r="E282" s="118"/>
      <c r="P282" s="124">
        <f t="shared" si="33"/>
        <v>0</v>
      </c>
      <c r="Q282" s="124">
        <f t="shared" si="34"/>
        <v>0</v>
      </c>
      <c r="R282" s="124">
        <f t="shared" si="35"/>
        <v>0</v>
      </c>
      <c r="S282" s="124">
        <f t="shared" si="36"/>
        <v>0</v>
      </c>
      <c r="T282" s="124">
        <f t="shared" si="37"/>
        <v>0</v>
      </c>
      <c r="U282" s="124">
        <f t="shared" si="38"/>
        <v>0</v>
      </c>
      <c r="V282" s="124">
        <f t="shared" si="39"/>
        <v>0</v>
      </c>
      <c r="W282" s="124">
        <f t="shared" si="40"/>
        <v>0</v>
      </c>
    </row>
    <row r="283" spans="1:23" ht="11.25" customHeight="1" x14ac:dyDescent="0.15">
      <c r="A283" s="62" t="s">
        <v>49</v>
      </c>
      <c r="B283" s="2" t="s">
        <v>27</v>
      </c>
      <c r="C283" s="7">
        <v>31177</v>
      </c>
      <c r="D283" s="113">
        <v>5</v>
      </c>
      <c r="E283" s="118"/>
      <c r="F283" s="30">
        <v>570</v>
      </c>
      <c r="G283" s="30">
        <v>24580</v>
      </c>
      <c r="H283" s="30" t="s">
        <v>42</v>
      </c>
      <c r="I283" s="30">
        <v>25150</v>
      </c>
      <c r="J283" s="30">
        <v>19750</v>
      </c>
      <c r="K283" s="30">
        <v>4800</v>
      </c>
      <c r="L283" s="30">
        <v>24550</v>
      </c>
      <c r="M283" s="30">
        <v>600</v>
      </c>
      <c r="N283" s="30">
        <v>100</v>
      </c>
      <c r="O283" s="30">
        <v>130</v>
      </c>
      <c r="P283" s="124">
        <f t="shared" si="33"/>
        <v>570</v>
      </c>
      <c r="Q283" s="124">
        <f t="shared" si="34"/>
        <v>24580</v>
      </c>
      <c r="R283" s="124" t="e">
        <f t="shared" si="35"/>
        <v>#VALUE!</v>
      </c>
      <c r="S283" s="124">
        <f t="shared" si="36"/>
        <v>25150</v>
      </c>
      <c r="T283" s="124">
        <f t="shared" si="37"/>
        <v>19750</v>
      </c>
      <c r="U283" s="124">
        <f t="shared" si="38"/>
        <v>4800</v>
      </c>
      <c r="V283" s="124">
        <f t="shared" si="39"/>
        <v>24550</v>
      </c>
      <c r="W283" s="124">
        <f t="shared" si="40"/>
        <v>600</v>
      </c>
    </row>
    <row r="284" spans="1:23" ht="11.25" customHeight="1" x14ac:dyDescent="0.15">
      <c r="A284" s="62" t="s">
        <v>49</v>
      </c>
      <c r="B284" s="2" t="s">
        <v>27</v>
      </c>
      <c r="C284" s="7">
        <v>31208</v>
      </c>
      <c r="D284" s="113">
        <v>6</v>
      </c>
      <c r="E284" s="118"/>
      <c r="F284" s="30">
        <v>670</v>
      </c>
      <c r="G284" s="30">
        <v>24230</v>
      </c>
      <c r="H284" s="30" t="s">
        <v>42</v>
      </c>
      <c r="I284" s="30">
        <v>24900</v>
      </c>
      <c r="J284" s="30">
        <v>19700</v>
      </c>
      <c r="K284" s="30">
        <v>4500</v>
      </c>
      <c r="L284" s="30">
        <v>24200</v>
      </c>
      <c r="M284" s="30">
        <v>700</v>
      </c>
      <c r="N284" s="30">
        <v>95</v>
      </c>
      <c r="O284" s="30">
        <v>125</v>
      </c>
      <c r="P284" s="124">
        <f t="shared" si="33"/>
        <v>100</v>
      </c>
      <c r="Q284" s="124">
        <f t="shared" si="34"/>
        <v>-350</v>
      </c>
      <c r="R284" s="124" t="e">
        <f t="shared" si="35"/>
        <v>#VALUE!</v>
      </c>
      <c r="S284" s="124">
        <f t="shared" si="36"/>
        <v>-250</v>
      </c>
      <c r="T284" s="124">
        <f t="shared" si="37"/>
        <v>-50</v>
      </c>
      <c r="U284" s="124">
        <f t="shared" si="38"/>
        <v>-300</v>
      </c>
      <c r="V284" s="124">
        <f t="shared" si="39"/>
        <v>-350</v>
      </c>
      <c r="W284" s="124">
        <f t="shared" si="40"/>
        <v>100</v>
      </c>
    </row>
    <row r="285" spans="1:23" ht="11.25" customHeight="1" x14ac:dyDescent="0.15">
      <c r="A285" s="62" t="s">
        <v>49</v>
      </c>
      <c r="B285" s="2" t="s">
        <v>27</v>
      </c>
      <c r="C285" s="7">
        <v>31238</v>
      </c>
      <c r="D285" s="113">
        <v>7</v>
      </c>
      <c r="E285" s="118"/>
      <c r="F285" s="30">
        <v>625</v>
      </c>
      <c r="G285" s="30">
        <v>24500</v>
      </c>
      <c r="H285" s="30" t="s">
        <v>42</v>
      </c>
      <c r="I285" s="30">
        <v>25125</v>
      </c>
      <c r="J285" s="30">
        <v>19900</v>
      </c>
      <c r="K285" s="30">
        <v>4600</v>
      </c>
      <c r="L285" s="30">
        <v>24500</v>
      </c>
      <c r="M285" s="30">
        <v>625</v>
      </c>
      <c r="N285" s="30">
        <v>100</v>
      </c>
      <c r="O285" s="30">
        <v>130</v>
      </c>
      <c r="P285" s="124">
        <f t="shared" si="33"/>
        <v>-45</v>
      </c>
      <c r="Q285" s="124">
        <f t="shared" si="34"/>
        <v>270</v>
      </c>
      <c r="R285" s="124" t="e">
        <f t="shared" si="35"/>
        <v>#VALUE!</v>
      </c>
      <c r="S285" s="124">
        <f t="shared" si="36"/>
        <v>225</v>
      </c>
      <c r="T285" s="124">
        <f t="shared" si="37"/>
        <v>200</v>
      </c>
      <c r="U285" s="124">
        <f t="shared" si="38"/>
        <v>100</v>
      </c>
      <c r="V285" s="124">
        <f t="shared" si="39"/>
        <v>300</v>
      </c>
      <c r="W285" s="124">
        <f t="shared" si="40"/>
        <v>-75</v>
      </c>
    </row>
    <row r="286" spans="1:23" ht="11.25" customHeight="1" x14ac:dyDescent="0.15">
      <c r="A286" s="62" t="s">
        <v>49</v>
      </c>
      <c r="B286" s="2" t="s">
        <v>27</v>
      </c>
      <c r="C286" s="7">
        <v>31271</v>
      </c>
      <c r="D286" s="113">
        <v>8</v>
      </c>
      <c r="E286" s="118"/>
      <c r="F286" s="30">
        <v>515</v>
      </c>
      <c r="G286" s="30">
        <v>24925</v>
      </c>
      <c r="H286" s="30" t="s">
        <v>42</v>
      </c>
      <c r="I286" s="30">
        <v>25440</v>
      </c>
      <c r="J286" s="30">
        <v>20000</v>
      </c>
      <c r="K286" s="30">
        <v>4800</v>
      </c>
      <c r="L286" s="30">
        <v>24800</v>
      </c>
      <c r="M286" s="30">
        <v>640</v>
      </c>
      <c r="N286" s="30">
        <v>100</v>
      </c>
      <c r="O286" s="30">
        <v>130</v>
      </c>
      <c r="P286" s="124">
        <f t="shared" si="33"/>
        <v>-110</v>
      </c>
      <c r="Q286" s="124">
        <f t="shared" si="34"/>
        <v>425</v>
      </c>
      <c r="R286" s="124" t="e">
        <f t="shared" si="35"/>
        <v>#VALUE!</v>
      </c>
      <c r="S286" s="124">
        <f t="shared" si="36"/>
        <v>315</v>
      </c>
      <c r="T286" s="124">
        <f t="shared" si="37"/>
        <v>100</v>
      </c>
      <c r="U286" s="124">
        <f t="shared" si="38"/>
        <v>200</v>
      </c>
      <c r="V286" s="124">
        <f t="shared" si="39"/>
        <v>300</v>
      </c>
      <c r="W286" s="124">
        <f t="shared" si="40"/>
        <v>15</v>
      </c>
    </row>
    <row r="287" spans="1:23" ht="11.25" customHeight="1" x14ac:dyDescent="0.15">
      <c r="A287" s="62" t="s">
        <v>49</v>
      </c>
      <c r="B287" s="2" t="s">
        <v>27</v>
      </c>
      <c r="C287" s="7">
        <v>31301</v>
      </c>
      <c r="D287" s="113">
        <v>9</v>
      </c>
      <c r="E287" s="118"/>
      <c r="F287" s="30">
        <v>530</v>
      </c>
      <c r="G287" s="30">
        <v>25050</v>
      </c>
      <c r="H287" s="30" t="s">
        <v>42</v>
      </c>
      <c r="I287" s="30">
        <v>25580</v>
      </c>
      <c r="J287" s="30">
        <v>20200</v>
      </c>
      <c r="K287" s="30">
        <v>4800</v>
      </c>
      <c r="L287" s="30">
        <v>25000</v>
      </c>
      <c r="M287" s="30">
        <v>580</v>
      </c>
      <c r="N287" s="30">
        <v>105</v>
      </c>
      <c r="O287" s="30">
        <v>135</v>
      </c>
      <c r="P287" s="124">
        <f t="shared" si="33"/>
        <v>15</v>
      </c>
      <c r="Q287" s="124">
        <f t="shared" si="34"/>
        <v>125</v>
      </c>
      <c r="R287" s="124" t="e">
        <f t="shared" si="35"/>
        <v>#VALUE!</v>
      </c>
      <c r="S287" s="124">
        <f t="shared" si="36"/>
        <v>140</v>
      </c>
      <c r="T287" s="124">
        <f t="shared" si="37"/>
        <v>200</v>
      </c>
      <c r="U287" s="124">
        <f t="shared" si="38"/>
        <v>0</v>
      </c>
      <c r="V287" s="124">
        <f t="shared" si="39"/>
        <v>200</v>
      </c>
      <c r="W287" s="124">
        <f t="shared" si="40"/>
        <v>-60</v>
      </c>
    </row>
    <row r="288" spans="1:23" ht="11.25" customHeight="1" x14ac:dyDescent="0.15">
      <c r="A288" s="62" t="s">
        <v>49</v>
      </c>
      <c r="B288" s="2" t="s">
        <v>27</v>
      </c>
      <c r="C288" s="7">
        <v>31330</v>
      </c>
      <c r="D288" s="113">
        <v>10</v>
      </c>
      <c r="E288" s="118"/>
      <c r="F288" s="30">
        <v>420</v>
      </c>
      <c r="G288" s="30">
        <v>25190</v>
      </c>
      <c r="H288" s="30" t="s">
        <v>42</v>
      </c>
      <c r="I288" s="30">
        <v>25610</v>
      </c>
      <c r="J288" s="30">
        <v>20200</v>
      </c>
      <c r="K288" s="30">
        <v>5000</v>
      </c>
      <c r="L288" s="30">
        <v>25200</v>
      </c>
      <c r="M288" s="30">
        <v>410</v>
      </c>
      <c r="N288" s="30">
        <v>110</v>
      </c>
      <c r="O288" s="30">
        <v>140</v>
      </c>
      <c r="P288" s="124">
        <f t="shared" si="33"/>
        <v>-110</v>
      </c>
      <c r="Q288" s="124">
        <f t="shared" si="34"/>
        <v>140</v>
      </c>
      <c r="R288" s="124" t="e">
        <f t="shared" si="35"/>
        <v>#VALUE!</v>
      </c>
      <c r="S288" s="124">
        <f t="shared" si="36"/>
        <v>30</v>
      </c>
      <c r="T288" s="124">
        <f t="shared" si="37"/>
        <v>0</v>
      </c>
      <c r="U288" s="124">
        <f t="shared" si="38"/>
        <v>200</v>
      </c>
      <c r="V288" s="124">
        <f t="shared" si="39"/>
        <v>200</v>
      </c>
      <c r="W288" s="124">
        <f t="shared" si="40"/>
        <v>-170</v>
      </c>
    </row>
    <row r="289" spans="1:23" ht="11.25" customHeight="1" x14ac:dyDescent="0.15">
      <c r="A289" s="62" t="s">
        <v>49</v>
      </c>
      <c r="B289" s="2" t="s">
        <v>27</v>
      </c>
      <c r="C289" s="7">
        <v>31363</v>
      </c>
      <c r="D289" s="113">
        <v>11</v>
      </c>
      <c r="E289" s="118"/>
      <c r="F289" s="30">
        <v>387</v>
      </c>
      <c r="G289" s="30">
        <v>25313</v>
      </c>
      <c r="H289" s="30" t="s">
        <v>42</v>
      </c>
      <c r="I289" s="30">
        <v>25700</v>
      </c>
      <c r="J289" s="30">
        <v>19800</v>
      </c>
      <c r="K289" s="30">
        <v>5500</v>
      </c>
      <c r="L289" s="30">
        <v>25300</v>
      </c>
      <c r="M289" s="30">
        <v>400</v>
      </c>
      <c r="N289" s="30">
        <v>120</v>
      </c>
      <c r="O289" s="30">
        <v>150</v>
      </c>
      <c r="P289" s="124">
        <f t="shared" si="33"/>
        <v>-33</v>
      </c>
      <c r="Q289" s="124">
        <f t="shared" si="34"/>
        <v>123</v>
      </c>
      <c r="R289" s="124" t="e">
        <f t="shared" si="35"/>
        <v>#VALUE!</v>
      </c>
      <c r="S289" s="124">
        <f t="shared" si="36"/>
        <v>90</v>
      </c>
      <c r="T289" s="124">
        <f t="shared" si="37"/>
        <v>-400</v>
      </c>
      <c r="U289" s="124">
        <f t="shared" si="38"/>
        <v>500</v>
      </c>
      <c r="V289" s="124">
        <f t="shared" si="39"/>
        <v>100</v>
      </c>
      <c r="W289" s="124">
        <f t="shared" si="40"/>
        <v>-10</v>
      </c>
    </row>
    <row r="290" spans="1:23" ht="11.25" customHeight="1" x14ac:dyDescent="0.15">
      <c r="A290" s="62" t="s">
        <v>49</v>
      </c>
      <c r="B290" s="2" t="s">
        <v>27</v>
      </c>
      <c r="C290" s="7">
        <v>31391</v>
      </c>
      <c r="D290" s="113">
        <v>12</v>
      </c>
      <c r="E290" s="118"/>
      <c r="F290" s="30">
        <v>387</v>
      </c>
      <c r="G290" s="30">
        <v>25313</v>
      </c>
      <c r="H290" s="30" t="s">
        <v>42</v>
      </c>
      <c r="I290" s="30">
        <v>25700</v>
      </c>
      <c r="J290" s="30">
        <v>19800</v>
      </c>
      <c r="K290" s="30">
        <v>5500</v>
      </c>
      <c r="L290" s="30">
        <v>25300</v>
      </c>
      <c r="M290" s="30">
        <v>400</v>
      </c>
      <c r="N290" s="30">
        <v>120</v>
      </c>
      <c r="O290" s="30">
        <v>150</v>
      </c>
      <c r="P290" s="124">
        <f t="shared" si="33"/>
        <v>0</v>
      </c>
      <c r="Q290" s="124">
        <f t="shared" si="34"/>
        <v>0</v>
      </c>
      <c r="R290" s="124" t="e">
        <f t="shared" si="35"/>
        <v>#VALUE!</v>
      </c>
      <c r="S290" s="124">
        <f t="shared" si="36"/>
        <v>0</v>
      </c>
      <c r="T290" s="124">
        <f t="shared" si="37"/>
        <v>0</v>
      </c>
      <c r="U290" s="124">
        <f t="shared" si="38"/>
        <v>0</v>
      </c>
      <c r="V290" s="124">
        <f t="shared" si="39"/>
        <v>0</v>
      </c>
      <c r="W290" s="124">
        <f t="shared" si="40"/>
        <v>0</v>
      </c>
    </row>
    <row r="291" spans="1:23" ht="11.25" customHeight="1" x14ac:dyDescent="0.15">
      <c r="A291" s="62" t="s">
        <v>49</v>
      </c>
      <c r="B291" s="2" t="s">
        <v>27</v>
      </c>
      <c r="C291" s="7">
        <v>31422</v>
      </c>
      <c r="D291" s="113">
        <v>1</v>
      </c>
      <c r="E291" s="118"/>
      <c r="F291" s="30">
        <v>387</v>
      </c>
      <c r="G291" s="30">
        <v>25313</v>
      </c>
      <c r="H291" s="30" t="s">
        <v>42</v>
      </c>
      <c r="I291" s="30">
        <v>25700</v>
      </c>
      <c r="J291" s="30">
        <v>19700</v>
      </c>
      <c r="K291" s="30">
        <v>5600</v>
      </c>
      <c r="L291" s="30">
        <v>25300</v>
      </c>
      <c r="M291" s="30">
        <v>400</v>
      </c>
      <c r="N291" s="30">
        <v>125</v>
      </c>
      <c r="O291" s="30">
        <v>155</v>
      </c>
      <c r="P291" s="124">
        <f t="shared" si="33"/>
        <v>0</v>
      </c>
      <c r="Q291" s="124">
        <f t="shared" si="34"/>
        <v>0</v>
      </c>
      <c r="R291" s="124" t="e">
        <f t="shared" si="35"/>
        <v>#VALUE!</v>
      </c>
      <c r="S291" s="124">
        <f t="shared" si="36"/>
        <v>0</v>
      </c>
      <c r="T291" s="124">
        <f t="shared" si="37"/>
        <v>-100</v>
      </c>
      <c r="U291" s="124">
        <f t="shared" si="38"/>
        <v>100</v>
      </c>
      <c r="V291" s="124">
        <f t="shared" si="39"/>
        <v>0</v>
      </c>
      <c r="W291" s="124">
        <f t="shared" si="40"/>
        <v>0</v>
      </c>
    </row>
    <row r="292" spans="1:23" ht="11.25" customHeight="1" x14ac:dyDescent="0.15">
      <c r="A292" s="62" t="s">
        <v>49</v>
      </c>
      <c r="B292" s="2" t="s">
        <v>27</v>
      </c>
      <c r="C292" s="7">
        <v>31453</v>
      </c>
      <c r="D292" s="113">
        <v>2</v>
      </c>
      <c r="E292" s="118"/>
      <c r="F292" s="30">
        <v>387</v>
      </c>
      <c r="G292" s="30">
        <v>25133</v>
      </c>
      <c r="H292" s="30" t="s">
        <v>42</v>
      </c>
      <c r="I292" s="30">
        <v>25520</v>
      </c>
      <c r="J292" s="30">
        <v>19500</v>
      </c>
      <c r="K292" s="30">
        <v>5600</v>
      </c>
      <c r="L292" s="30">
        <v>25100</v>
      </c>
      <c r="M292" s="30">
        <v>420</v>
      </c>
      <c r="N292" s="30">
        <v>125</v>
      </c>
      <c r="O292" s="30">
        <v>155</v>
      </c>
      <c r="P292" s="124">
        <f t="shared" si="33"/>
        <v>0</v>
      </c>
      <c r="Q292" s="124">
        <f t="shared" si="34"/>
        <v>-180</v>
      </c>
      <c r="R292" s="124" t="e">
        <f t="shared" si="35"/>
        <v>#VALUE!</v>
      </c>
      <c r="S292" s="124">
        <f t="shared" si="36"/>
        <v>-180</v>
      </c>
      <c r="T292" s="124">
        <f t="shared" si="37"/>
        <v>-200</v>
      </c>
      <c r="U292" s="124">
        <f t="shared" si="38"/>
        <v>0</v>
      </c>
      <c r="V292" s="124">
        <f t="shared" si="39"/>
        <v>-200</v>
      </c>
      <c r="W292" s="124">
        <f t="shared" si="40"/>
        <v>20</v>
      </c>
    </row>
    <row r="293" spans="1:23" ht="11.25" customHeight="1" x14ac:dyDescent="0.15">
      <c r="A293" s="62" t="s">
        <v>49</v>
      </c>
      <c r="B293" s="2" t="s">
        <v>27</v>
      </c>
      <c r="C293" s="7">
        <v>31481</v>
      </c>
      <c r="D293" s="113">
        <v>3</v>
      </c>
      <c r="E293" s="118"/>
      <c r="F293" s="30">
        <v>387</v>
      </c>
      <c r="G293" s="30">
        <v>25133</v>
      </c>
      <c r="H293" s="30" t="s">
        <v>42</v>
      </c>
      <c r="I293" s="30">
        <v>25520</v>
      </c>
      <c r="J293" s="30">
        <v>19500</v>
      </c>
      <c r="K293" s="30">
        <v>5600</v>
      </c>
      <c r="L293" s="30">
        <v>25100</v>
      </c>
      <c r="M293" s="30">
        <v>420</v>
      </c>
      <c r="N293" s="30">
        <v>135</v>
      </c>
      <c r="O293" s="30">
        <v>160</v>
      </c>
      <c r="P293" s="124">
        <f t="shared" si="33"/>
        <v>0</v>
      </c>
      <c r="Q293" s="124">
        <f t="shared" si="34"/>
        <v>0</v>
      </c>
      <c r="R293" s="124" t="e">
        <f t="shared" si="35"/>
        <v>#VALUE!</v>
      </c>
      <c r="S293" s="124">
        <f t="shared" si="36"/>
        <v>0</v>
      </c>
      <c r="T293" s="124">
        <f t="shared" si="37"/>
        <v>0</v>
      </c>
      <c r="U293" s="124">
        <f t="shared" si="38"/>
        <v>0</v>
      </c>
      <c r="V293" s="124">
        <f t="shared" si="39"/>
        <v>0</v>
      </c>
      <c r="W293" s="124">
        <f t="shared" si="40"/>
        <v>0</v>
      </c>
    </row>
    <row r="294" spans="1:23" ht="11.25" customHeight="1" x14ac:dyDescent="0.15">
      <c r="A294" s="62" t="s">
        <v>49</v>
      </c>
      <c r="B294" s="2" t="s">
        <v>27</v>
      </c>
      <c r="C294" s="7">
        <v>31512</v>
      </c>
      <c r="D294" s="113">
        <v>4</v>
      </c>
      <c r="E294" s="118"/>
      <c r="F294" s="30">
        <v>387</v>
      </c>
      <c r="G294" s="30">
        <v>25133</v>
      </c>
      <c r="H294" s="30" t="s">
        <v>42</v>
      </c>
      <c r="I294" s="30">
        <v>25520</v>
      </c>
      <c r="J294" s="30">
        <v>19300</v>
      </c>
      <c r="K294" s="30">
        <v>5800</v>
      </c>
      <c r="L294" s="30">
        <v>25100</v>
      </c>
      <c r="M294" s="30">
        <v>420</v>
      </c>
      <c r="N294" s="30">
        <v>140</v>
      </c>
      <c r="O294" s="30">
        <v>155</v>
      </c>
      <c r="P294" s="124">
        <f t="shared" si="33"/>
        <v>0</v>
      </c>
      <c r="Q294" s="124">
        <f t="shared" si="34"/>
        <v>0</v>
      </c>
      <c r="R294" s="124" t="e">
        <f t="shared" si="35"/>
        <v>#VALUE!</v>
      </c>
      <c r="S294" s="124">
        <f t="shared" si="36"/>
        <v>0</v>
      </c>
      <c r="T294" s="124">
        <f t="shared" si="37"/>
        <v>-200</v>
      </c>
      <c r="U294" s="124">
        <f t="shared" si="38"/>
        <v>200</v>
      </c>
      <c r="V294" s="124">
        <f t="shared" si="39"/>
        <v>0</v>
      </c>
      <c r="W294" s="124">
        <f t="shared" si="40"/>
        <v>0</v>
      </c>
    </row>
    <row r="295" spans="1:23" ht="11.25" customHeight="1" x14ac:dyDescent="0.15">
      <c r="A295" s="62" t="s">
        <v>49</v>
      </c>
      <c r="B295" s="88" t="s">
        <v>101</v>
      </c>
      <c r="C295" s="7">
        <v>31541</v>
      </c>
      <c r="D295" s="113">
        <v>5</v>
      </c>
      <c r="E295" s="118"/>
      <c r="F295" s="30">
        <v>387</v>
      </c>
      <c r="G295" s="30">
        <v>25133</v>
      </c>
      <c r="H295" s="30" t="s">
        <v>42</v>
      </c>
      <c r="I295" s="30">
        <v>25520</v>
      </c>
      <c r="J295" s="30">
        <v>19100</v>
      </c>
      <c r="K295" s="30">
        <v>6000</v>
      </c>
      <c r="L295" s="30">
        <v>25100</v>
      </c>
      <c r="M295" s="30">
        <v>420</v>
      </c>
      <c r="N295" s="30">
        <v>150</v>
      </c>
      <c r="O295" s="30">
        <v>150</v>
      </c>
      <c r="P295" s="124">
        <f t="shared" si="33"/>
        <v>0</v>
      </c>
      <c r="Q295" s="124">
        <f t="shared" si="34"/>
        <v>0</v>
      </c>
      <c r="R295" s="124" t="e">
        <f t="shared" si="35"/>
        <v>#VALUE!</v>
      </c>
      <c r="S295" s="124">
        <f t="shared" si="36"/>
        <v>0</v>
      </c>
      <c r="T295" s="124">
        <f t="shared" si="37"/>
        <v>-200</v>
      </c>
      <c r="U295" s="124">
        <f t="shared" si="38"/>
        <v>200</v>
      </c>
      <c r="V295" s="124">
        <f t="shared" si="39"/>
        <v>0</v>
      </c>
      <c r="W295" s="124">
        <f t="shared" si="40"/>
        <v>0</v>
      </c>
    </row>
    <row r="296" spans="1:23" ht="11.25" customHeight="1" x14ac:dyDescent="0.15">
      <c r="A296" s="62" t="s">
        <v>49</v>
      </c>
      <c r="B296" s="88" t="s">
        <v>101</v>
      </c>
      <c r="C296" s="7">
        <v>31573</v>
      </c>
      <c r="D296" s="113">
        <v>6</v>
      </c>
      <c r="E296" s="118"/>
      <c r="F296" s="30">
        <v>387</v>
      </c>
      <c r="G296" s="30">
        <v>25013</v>
      </c>
      <c r="H296" s="30" t="s">
        <v>42</v>
      </c>
      <c r="I296" s="30">
        <v>25400</v>
      </c>
      <c r="J296" s="30">
        <v>18850</v>
      </c>
      <c r="K296" s="30">
        <v>6200</v>
      </c>
      <c r="L296" s="30">
        <v>25050</v>
      </c>
      <c r="M296" s="30">
        <v>350</v>
      </c>
      <c r="N296" s="30">
        <v>150</v>
      </c>
      <c r="O296" s="30">
        <v>150</v>
      </c>
      <c r="P296" s="124">
        <f t="shared" si="33"/>
        <v>0</v>
      </c>
      <c r="Q296" s="124">
        <f t="shared" si="34"/>
        <v>-120</v>
      </c>
      <c r="R296" s="124" t="e">
        <f t="shared" si="35"/>
        <v>#VALUE!</v>
      </c>
      <c r="S296" s="124">
        <f t="shared" si="36"/>
        <v>-120</v>
      </c>
      <c r="T296" s="124">
        <f t="shared" si="37"/>
        <v>-250</v>
      </c>
      <c r="U296" s="124">
        <f t="shared" si="38"/>
        <v>200</v>
      </c>
      <c r="V296" s="124">
        <f t="shared" si="39"/>
        <v>-50</v>
      </c>
      <c r="W296" s="124">
        <f t="shared" si="40"/>
        <v>-70</v>
      </c>
    </row>
    <row r="297" spans="1:23" ht="11.25" customHeight="1" x14ac:dyDescent="0.15">
      <c r="A297" s="62" t="s">
        <v>49</v>
      </c>
      <c r="B297" s="88" t="s">
        <v>101</v>
      </c>
      <c r="C297" s="7">
        <v>31604</v>
      </c>
      <c r="D297" s="113">
        <v>7</v>
      </c>
      <c r="E297" s="118"/>
      <c r="F297" s="30">
        <v>387</v>
      </c>
      <c r="G297" s="30">
        <v>25013</v>
      </c>
      <c r="H297" s="30" t="s">
        <v>42</v>
      </c>
      <c r="I297" s="30">
        <v>25400</v>
      </c>
      <c r="J297" s="30">
        <v>18850</v>
      </c>
      <c r="K297" s="30">
        <v>6200</v>
      </c>
      <c r="L297" s="30">
        <v>25050</v>
      </c>
      <c r="M297" s="30">
        <v>350</v>
      </c>
      <c r="N297" s="30">
        <v>150</v>
      </c>
      <c r="O297" s="30">
        <v>150</v>
      </c>
      <c r="P297" s="124">
        <f t="shared" si="33"/>
        <v>0</v>
      </c>
      <c r="Q297" s="124">
        <f t="shared" si="34"/>
        <v>0</v>
      </c>
      <c r="R297" s="124" t="e">
        <f t="shared" si="35"/>
        <v>#VALUE!</v>
      </c>
      <c r="S297" s="124">
        <f t="shared" si="36"/>
        <v>0</v>
      </c>
      <c r="T297" s="124">
        <f t="shared" si="37"/>
        <v>0</v>
      </c>
      <c r="U297" s="124">
        <f t="shared" si="38"/>
        <v>0</v>
      </c>
      <c r="V297" s="124">
        <f t="shared" si="39"/>
        <v>0</v>
      </c>
      <c r="W297" s="124">
        <f t="shared" si="40"/>
        <v>0</v>
      </c>
    </row>
    <row r="298" spans="1:23" ht="11.25" customHeight="1" x14ac:dyDescent="0.15">
      <c r="A298" s="62" t="s">
        <v>49</v>
      </c>
      <c r="B298" s="88" t="s">
        <v>101</v>
      </c>
      <c r="C298" s="7">
        <v>31636</v>
      </c>
      <c r="D298" s="113">
        <v>8</v>
      </c>
      <c r="E298" s="118"/>
      <c r="F298" s="30">
        <v>387</v>
      </c>
      <c r="G298" s="30">
        <v>25013</v>
      </c>
      <c r="H298" s="30" t="s">
        <v>42</v>
      </c>
      <c r="I298" s="30">
        <v>25400</v>
      </c>
      <c r="J298" s="30">
        <v>18850</v>
      </c>
      <c r="K298" s="30">
        <v>6200</v>
      </c>
      <c r="L298" s="30">
        <v>25050</v>
      </c>
      <c r="M298" s="30">
        <v>350</v>
      </c>
      <c r="N298" s="30">
        <v>155</v>
      </c>
      <c r="O298" s="30">
        <v>155</v>
      </c>
      <c r="P298" s="124">
        <f t="shared" si="33"/>
        <v>0</v>
      </c>
      <c r="Q298" s="124">
        <f t="shared" si="34"/>
        <v>0</v>
      </c>
      <c r="R298" s="124" t="e">
        <f t="shared" si="35"/>
        <v>#VALUE!</v>
      </c>
      <c r="S298" s="124">
        <f t="shared" si="36"/>
        <v>0</v>
      </c>
      <c r="T298" s="124">
        <f t="shared" si="37"/>
        <v>0</v>
      </c>
      <c r="U298" s="124">
        <f t="shared" si="38"/>
        <v>0</v>
      </c>
      <c r="V298" s="124">
        <f t="shared" si="39"/>
        <v>0</v>
      </c>
      <c r="W298" s="124">
        <f t="shared" si="40"/>
        <v>0</v>
      </c>
    </row>
    <row r="299" spans="1:23" ht="11.25" customHeight="1" x14ac:dyDescent="0.15">
      <c r="A299" s="62" t="s">
        <v>49</v>
      </c>
      <c r="B299" s="88" t="s">
        <v>101</v>
      </c>
      <c r="C299" s="7">
        <v>31666</v>
      </c>
      <c r="D299" s="113">
        <v>9</v>
      </c>
      <c r="E299" s="118"/>
      <c r="F299" s="30">
        <v>387</v>
      </c>
      <c r="G299" s="30">
        <v>25013</v>
      </c>
      <c r="H299" s="30" t="s">
        <v>42</v>
      </c>
      <c r="I299" s="30">
        <v>25400</v>
      </c>
      <c r="J299" s="30">
        <v>19000</v>
      </c>
      <c r="K299" s="30">
        <v>6150</v>
      </c>
      <c r="L299" s="30">
        <v>25150</v>
      </c>
      <c r="M299" s="30">
        <v>250</v>
      </c>
      <c r="N299" s="30">
        <v>155</v>
      </c>
      <c r="O299" s="30">
        <v>155</v>
      </c>
      <c r="P299" s="124">
        <f t="shared" si="33"/>
        <v>0</v>
      </c>
      <c r="Q299" s="124">
        <f t="shared" si="34"/>
        <v>0</v>
      </c>
      <c r="R299" s="124" t="e">
        <f t="shared" si="35"/>
        <v>#VALUE!</v>
      </c>
      <c r="S299" s="124">
        <f t="shared" si="36"/>
        <v>0</v>
      </c>
      <c r="T299" s="124">
        <f t="shared" si="37"/>
        <v>150</v>
      </c>
      <c r="U299" s="124">
        <f t="shared" si="38"/>
        <v>-50</v>
      </c>
      <c r="V299" s="124">
        <f t="shared" si="39"/>
        <v>100</v>
      </c>
      <c r="W299" s="124">
        <f t="shared" si="40"/>
        <v>-100</v>
      </c>
    </row>
    <row r="300" spans="1:23" ht="11.25" customHeight="1" x14ac:dyDescent="0.15">
      <c r="A300" s="62" t="s">
        <v>49</v>
      </c>
      <c r="B300" s="88" t="s">
        <v>101</v>
      </c>
      <c r="C300" s="7">
        <v>31695</v>
      </c>
      <c r="D300" s="113">
        <v>10</v>
      </c>
      <c r="E300" s="118"/>
      <c r="F300" s="30">
        <v>387</v>
      </c>
      <c r="G300" s="30">
        <v>24983</v>
      </c>
      <c r="H300" s="30" t="s">
        <v>42</v>
      </c>
      <c r="I300" s="30">
        <v>25370</v>
      </c>
      <c r="J300" s="30">
        <v>19000</v>
      </c>
      <c r="K300" s="30">
        <v>6050</v>
      </c>
      <c r="L300" s="30">
        <v>25050</v>
      </c>
      <c r="M300" s="30">
        <v>320</v>
      </c>
      <c r="N300" s="30">
        <v>154.9</v>
      </c>
      <c r="O300" s="30">
        <v>154.9</v>
      </c>
      <c r="P300" s="124">
        <f t="shared" si="33"/>
        <v>0</v>
      </c>
      <c r="Q300" s="124">
        <f t="shared" si="34"/>
        <v>-30</v>
      </c>
      <c r="R300" s="124" t="e">
        <f t="shared" si="35"/>
        <v>#VALUE!</v>
      </c>
      <c r="S300" s="124">
        <f t="shared" si="36"/>
        <v>-30</v>
      </c>
      <c r="T300" s="124">
        <f t="shared" si="37"/>
        <v>0</v>
      </c>
      <c r="U300" s="124">
        <f t="shared" si="38"/>
        <v>-100</v>
      </c>
      <c r="V300" s="124">
        <f t="shared" si="39"/>
        <v>-100</v>
      </c>
      <c r="W300" s="124">
        <f t="shared" si="40"/>
        <v>70</v>
      </c>
    </row>
    <row r="301" spans="1:23" ht="11.25" customHeight="1" x14ac:dyDescent="0.15">
      <c r="A301" s="62" t="s">
        <v>49</v>
      </c>
      <c r="B301" s="88" t="s">
        <v>101</v>
      </c>
      <c r="C301" s="7">
        <v>31726</v>
      </c>
      <c r="D301" s="113">
        <v>11</v>
      </c>
      <c r="E301" s="118"/>
      <c r="F301" s="30">
        <v>387</v>
      </c>
      <c r="G301" s="30">
        <v>24957</v>
      </c>
      <c r="H301" s="30" t="s">
        <v>42</v>
      </c>
      <c r="I301" s="30">
        <v>25344</v>
      </c>
      <c r="J301" s="30">
        <v>19125</v>
      </c>
      <c r="K301" s="30">
        <v>6007</v>
      </c>
      <c r="L301" s="30">
        <v>25132</v>
      </c>
      <c r="M301" s="30">
        <v>212</v>
      </c>
      <c r="N301" s="30">
        <v>154.9</v>
      </c>
      <c r="O301" s="30">
        <v>154.9</v>
      </c>
      <c r="P301" s="124">
        <f t="shared" si="33"/>
        <v>0</v>
      </c>
      <c r="Q301" s="124">
        <f t="shared" si="34"/>
        <v>-26</v>
      </c>
      <c r="R301" s="124" t="e">
        <f t="shared" si="35"/>
        <v>#VALUE!</v>
      </c>
      <c r="S301" s="124">
        <f t="shared" si="36"/>
        <v>-26</v>
      </c>
      <c r="T301" s="124">
        <f t="shared" si="37"/>
        <v>125</v>
      </c>
      <c r="U301" s="124">
        <f t="shared" si="38"/>
        <v>-43</v>
      </c>
      <c r="V301" s="124">
        <f t="shared" si="39"/>
        <v>82</v>
      </c>
      <c r="W301" s="124">
        <f t="shared" si="40"/>
        <v>-108</v>
      </c>
    </row>
    <row r="302" spans="1:23" ht="11.25" customHeight="1" x14ac:dyDescent="0.15">
      <c r="A302" s="62" t="s">
        <v>49</v>
      </c>
      <c r="B302" s="88" t="s">
        <v>101</v>
      </c>
      <c r="C302" s="86"/>
      <c r="D302" s="113">
        <v>12</v>
      </c>
      <c r="E302" s="112"/>
      <c r="P302" s="124">
        <f t="shared" si="33"/>
        <v>-387</v>
      </c>
      <c r="Q302" s="124">
        <f t="shared" si="34"/>
        <v>-24957</v>
      </c>
      <c r="R302" s="124" t="e">
        <f t="shared" si="35"/>
        <v>#VALUE!</v>
      </c>
      <c r="S302" s="124">
        <f t="shared" si="36"/>
        <v>-25344</v>
      </c>
      <c r="T302" s="124">
        <f t="shared" si="37"/>
        <v>-19125</v>
      </c>
      <c r="U302" s="124">
        <f t="shared" si="38"/>
        <v>-6007</v>
      </c>
      <c r="V302" s="124">
        <f t="shared" si="39"/>
        <v>-25132</v>
      </c>
      <c r="W302" s="124">
        <f t="shared" si="40"/>
        <v>-212</v>
      </c>
    </row>
    <row r="303" spans="1:23" ht="11.25" customHeight="1" x14ac:dyDescent="0.15">
      <c r="A303" s="62" t="s">
        <v>49</v>
      </c>
      <c r="B303" s="88" t="s">
        <v>101</v>
      </c>
      <c r="C303" s="86"/>
      <c r="D303" s="113">
        <v>1</v>
      </c>
      <c r="E303" s="112"/>
      <c r="P303" s="124">
        <f t="shared" si="33"/>
        <v>0</v>
      </c>
      <c r="Q303" s="124">
        <f t="shared" si="34"/>
        <v>0</v>
      </c>
      <c r="R303" s="124">
        <f t="shared" si="35"/>
        <v>0</v>
      </c>
      <c r="S303" s="124">
        <f t="shared" si="36"/>
        <v>0</v>
      </c>
      <c r="T303" s="124">
        <f t="shared" si="37"/>
        <v>0</v>
      </c>
      <c r="U303" s="124">
        <f t="shared" si="38"/>
        <v>0</v>
      </c>
      <c r="V303" s="124">
        <f t="shared" si="39"/>
        <v>0</v>
      </c>
      <c r="W303" s="124">
        <f t="shared" si="40"/>
        <v>0</v>
      </c>
    </row>
    <row r="304" spans="1:23" ht="11.25" customHeight="1" x14ac:dyDescent="0.15">
      <c r="A304" s="62" t="s">
        <v>49</v>
      </c>
      <c r="B304" s="88" t="s">
        <v>101</v>
      </c>
      <c r="C304" s="86"/>
      <c r="D304" s="113">
        <v>2</v>
      </c>
      <c r="E304" s="112"/>
      <c r="P304" s="124">
        <f t="shared" si="33"/>
        <v>0</v>
      </c>
      <c r="Q304" s="124">
        <f t="shared" si="34"/>
        <v>0</v>
      </c>
      <c r="R304" s="124">
        <f t="shared" si="35"/>
        <v>0</v>
      </c>
      <c r="S304" s="124">
        <f t="shared" si="36"/>
        <v>0</v>
      </c>
      <c r="T304" s="124">
        <f t="shared" si="37"/>
        <v>0</v>
      </c>
      <c r="U304" s="124">
        <f t="shared" si="38"/>
        <v>0</v>
      </c>
      <c r="V304" s="124">
        <f t="shared" si="39"/>
        <v>0</v>
      </c>
      <c r="W304" s="124">
        <f t="shared" si="40"/>
        <v>0</v>
      </c>
    </row>
    <row r="305" spans="1:23" ht="11.25" customHeight="1" x14ac:dyDescent="0.15">
      <c r="A305" s="62" t="s">
        <v>49</v>
      </c>
      <c r="B305" s="88" t="s">
        <v>101</v>
      </c>
      <c r="C305" s="86"/>
      <c r="D305" s="113">
        <v>3</v>
      </c>
      <c r="E305" s="112"/>
      <c r="P305" s="124">
        <f t="shared" si="33"/>
        <v>0</v>
      </c>
      <c r="Q305" s="124">
        <f t="shared" si="34"/>
        <v>0</v>
      </c>
      <c r="R305" s="124">
        <f t="shared" si="35"/>
        <v>0</v>
      </c>
      <c r="S305" s="124">
        <f t="shared" si="36"/>
        <v>0</v>
      </c>
      <c r="T305" s="124">
        <f t="shared" si="37"/>
        <v>0</v>
      </c>
      <c r="U305" s="124">
        <f t="shared" si="38"/>
        <v>0</v>
      </c>
      <c r="V305" s="124">
        <f t="shared" si="39"/>
        <v>0</v>
      </c>
      <c r="W305" s="124">
        <f t="shared" si="40"/>
        <v>0</v>
      </c>
    </row>
    <row r="306" spans="1:23" ht="11.25" customHeight="1" x14ac:dyDescent="0.15">
      <c r="A306" s="62" t="s">
        <v>49</v>
      </c>
      <c r="B306" s="88" t="s">
        <v>101</v>
      </c>
      <c r="C306" s="86"/>
      <c r="D306" s="113">
        <v>4</v>
      </c>
      <c r="E306" s="112"/>
      <c r="P306" s="124">
        <f t="shared" si="33"/>
        <v>0</v>
      </c>
      <c r="Q306" s="124">
        <f t="shared" si="34"/>
        <v>0</v>
      </c>
      <c r="R306" s="124">
        <f t="shared" si="35"/>
        <v>0</v>
      </c>
      <c r="S306" s="124">
        <f t="shared" si="36"/>
        <v>0</v>
      </c>
      <c r="T306" s="124">
        <f t="shared" si="37"/>
        <v>0</v>
      </c>
      <c r="U306" s="124">
        <f t="shared" si="38"/>
        <v>0</v>
      </c>
      <c r="V306" s="124">
        <f t="shared" si="39"/>
        <v>0</v>
      </c>
      <c r="W306" s="124">
        <f t="shared" si="40"/>
        <v>0</v>
      </c>
    </row>
    <row r="307" spans="1:23" ht="11.25" customHeight="1" x14ac:dyDescent="0.15">
      <c r="A307" s="62" t="s">
        <v>49</v>
      </c>
      <c r="B307" s="88" t="s">
        <v>369</v>
      </c>
      <c r="C307" s="86"/>
      <c r="D307" s="113">
        <v>5</v>
      </c>
      <c r="E307" s="112"/>
      <c r="P307" s="124">
        <f t="shared" si="33"/>
        <v>0</v>
      </c>
      <c r="Q307" s="124">
        <f t="shared" si="34"/>
        <v>0</v>
      </c>
      <c r="R307" s="124">
        <f t="shared" si="35"/>
        <v>0</v>
      </c>
      <c r="S307" s="124">
        <f t="shared" si="36"/>
        <v>0</v>
      </c>
      <c r="T307" s="124">
        <f t="shared" si="37"/>
        <v>0</v>
      </c>
      <c r="U307" s="124">
        <f t="shared" si="38"/>
        <v>0</v>
      </c>
      <c r="V307" s="124">
        <f t="shared" si="39"/>
        <v>0</v>
      </c>
      <c r="W307" s="124">
        <f t="shared" si="40"/>
        <v>0</v>
      </c>
    </row>
    <row r="308" spans="1:23" ht="11.25" customHeight="1" x14ac:dyDescent="0.15">
      <c r="A308" s="62" t="s">
        <v>49</v>
      </c>
      <c r="B308" s="88" t="s">
        <v>369</v>
      </c>
      <c r="C308" s="86"/>
      <c r="D308" s="113">
        <v>6</v>
      </c>
      <c r="E308" s="112"/>
      <c r="P308" s="124">
        <f t="shared" si="33"/>
        <v>0</v>
      </c>
      <c r="Q308" s="124">
        <f t="shared" si="34"/>
        <v>0</v>
      </c>
      <c r="R308" s="124">
        <f t="shared" si="35"/>
        <v>0</v>
      </c>
      <c r="S308" s="124">
        <f t="shared" si="36"/>
        <v>0</v>
      </c>
      <c r="T308" s="124">
        <f t="shared" si="37"/>
        <v>0</v>
      </c>
      <c r="U308" s="124">
        <f t="shared" si="38"/>
        <v>0</v>
      </c>
      <c r="V308" s="124">
        <f t="shared" si="39"/>
        <v>0</v>
      </c>
      <c r="W308" s="124">
        <f t="shared" si="40"/>
        <v>0</v>
      </c>
    </row>
    <row r="309" spans="1:23" ht="11.25" customHeight="1" x14ac:dyDescent="0.15">
      <c r="A309" s="62" t="s">
        <v>49</v>
      </c>
      <c r="B309" s="88" t="s">
        <v>369</v>
      </c>
      <c r="C309" s="86"/>
      <c r="D309" s="113">
        <v>7</v>
      </c>
      <c r="E309" s="112"/>
      <c r="P309" s="124">
        <f t="shared" si="33"/>
        <v>0</v>
      </c>
      <c r="Q309" s="124">
        <f t="shared" si="34"/>
        <v>0</v>
      </c>
      <c r="R309" s="124">
        <f t="shared" si="35"/>
        <v>0</v>
      </c>
      <c r="S309" s="124">
        <f t="shared" si="36"/>
        <v>0</v>
      </c>
      <c r="T309" s="124">
        <f t="shared" si="37"/>
        <v>0</v>
      </c>
      <c r="U309" s="124">
        <f t="shared" si="38"/>
        <v>0</v>
      </c>
      <c r="V309" s="124">
        <f t="shared" si="39"/>
        <v>0</v>
      </c>
      <c r="W309" s="124">
        <f t="shared" si="40"/>
        <v>0</v>
      </c>
    </row>
    <row r="310" spans="1:23" ht="11.25" customHeight="1" x14ac:dyDescent="0.15">
      <c r="A310" s="62" t="s">
        <v>49</v>
      </c>
      <c r="B310" s="88" t="s">
        <v>369</v>
      </c>
      <c r="C310" s="86"/>
      <c r="D310" s="113">
        <v>8</v>
      </c>
      <c r="E310" s="112"/>
      <c r="P310" s="124">
        <f t="shared" si="33"/>
        <v>0</v>
      </c>
      <c r="Q310" s="124">
        <f t="shared" si="34"/>
        <v>0</v>
      </c>
      <c r="R310" s="124">
        <f t="shared" si="35"/>
        <v>0</v>
      </c>
      <c r="S310" s="124">
        <f t="shared" si="36"/>
        <v>0</v>
      </c>
      <c r="T310" s="124">
        <f t="shared" si="37"/>
        <v>0</v>
      </c>
      <c r="U310" s="124">
        <f t="shared" si="38"/>
        <v>0</v>
      </c>
      <c r="V310" s="124">
        <f t="shared" si="39"/>
        <v>0</v>
      </c>
      <c r="W310" s="124">
        <f t="shared" si="40"/>
        <v>0</v>
      </c>
    </row>
    <row r="311" spans="1:23" ht="11.25" customHeight="1" x14ac:dyDescent="0.15">
      <c r="A311" s="62" t="s">
        <v>49</v>
      </c>
      <c r="B311" s="88" t="s">
        <v>369</v>
      </c>
      <c r="C311" s="86"/>
      <c r="D311" s="113">
        <v>9</v>
      </c>
      <c r="E311" s="112"/>
      <c r="P311" s="124">
        <f t="shared" si="33"/>
        <v>0</v>
      </c>
      <c r="Q311" s="124">
        <f t="shared" si="34"/>
        <v>0</v>
      </c>
      <c r="R311" s="124">
        <f t="shared" si="35"/>
        <v>0</v>
      </c>
      <c r="S311" s="124">
        <f t="shared" si="36"/>
        <v>0</v>
      </c>
      <c r="T311" s="124">
        <f t="shared" si="37"/>
        <v>0</v>
      </c>
      <c r="U311" s="124">
        <f t="shared" si="38"/>
        <v>0</v>
      </c>
      <c r="V311" s="124">
        <f t="shared" si="39"/>
        <v>0</v>
      </c>
      <c r="W311" s="124">
        <f t="shared" si="40"/>
        <v>0</v>
      </c>
    </row>
    <row r="312" spans="1:23" ht="11.25" customHeight="1" x14ac:dyDescent="0.15">
      <c r="A312" s="62" t="s">
        <v>49</v>
      </c>
      <c r="B312" s="88" t="s">
        <v>369</v>
      </c>
      <c r="C312" s="86"/>
      <c r="D312" s="113">
        <v>10</v>
      </c>
      <c r="E312" s="112"/>
      <c r="P312" s="124">
        <f t="shared" si="33"/>
        <v>0</v>
      </c>
      <c r="Q312" s="124">
        <f t="shared" si="34"/>
        <v>0</v>
      </c>
      <c r="R312" s="124">
        <f t="shared" si="35"/>
        <v>0</v>
      </c>
      <c r="S312" s="124">
        <f t="shared" si="36"/>
        <v>0</v>
      </c>
      <c r="T312" s="124">
        <f t="shared" si="37"/>
        <v>0</v>
      </c>
      <c r="U312" s="124">
        <f t="shared" si="38"/>
        <v>0</v>
      </c>
      <c r="V312" s="124">
        <f t="shared" si="39"/>
        <v>0</v>
      </c>
      <c r="W312" s="124">
        <f t="shared" si="40"/>
        <v>0</v>
      </c>
    </row>
    <row r="313" spans="1:23" ht="11.25" customHeight="1" x14ac:dyDescent="0.15">
      <c r="A313" s="62" t="s">
        <v>49</v>
      </c>
      <c r="B313" s="88" t="s">
        <v>369</v>
      </c>
      <c r="C313" s="86"/>
      <c r="D313" s="113">
        <v>11</v>
      </c>
      <c r="E313" s="112"/>
      <c r="P313" s="124">
        <f t="shared" si="33"/>
        <v>0</v>
      </c>
      <c r="Q313" s="124">
        <f t="shared" si="34"/>
        <v>0</v>
      </c>
      <c r="R313" s="124">
        <f t="shared" si="35"/>
        <v>0</v>
      </c>
      <c r="S313" s="124">
        <f t="shared" si="36"/>
        <v>0</v>
      </c>
      <c r="T313" s="124">
        <f t="shared" si="37"/>
        <v>0</v>
      </c>
      <c r="U313" s="124">
        <f t="shared" si="38"/>
        <v>0</v>
      </c>
      <c r="V313" s="124">
        <f t="shared" si="39"/>
        <v>0</v>
      </c>
      <c r="W313" s="124">
        <f t="shared" si="40"/>
        <v>0</v>
      </c>
    </row>
    <row r="314" spans="1:23" ht="11.25" customHeight="1" x14ac:dyDescent="0.15">
      <c r="A314" s="62" t="s">
        <v>49</v>
      </c>
      <c r="B314" s="88" t="s">
        <v>369</v>
      </c>
      <c r="C314" s="86"/>
      <c r="D314" s="113">
        <v>12</v>
      </c>
      <c r="E314" s="112"/>
      <c r="P314" s="124">
        <f t="shared" si="33"/>
        <v>0</v>
      </c>
      <c r="Q314" s="124">
        <f t="shared" si="34"/>
        <v>0</v>
      </c>
      <c r="R314" s="124">
        <f t="shared" si="35"/>
        <v>0</v>
      </c>
      <c r="S314" s="124">
        <f t="shared" si="36"/>
        <v>0</v>
      </c>
      <c r="T314" s="124">
        <f t="shared" si="37"/>
        <v>0</v>
      </c>
      <c r="U314" s="124">
        <f t="shared" si="38"/>
        <v>0</v>
      </c>
      <c r="V314" s="124">
        <f t="shared" si="39"/>
        <v>0</v>
      </c>
      <c r="W314" s="124">
        <f t="shared" si="40"/>
        <v>0</v>
      </c>
    </row>
    <row r="315" spans="1:23" ht="11.25" customHeight="1" x14ac:dyDescent="0.15">
      <c r="A315" s="62" t="s">
        <v>49</v>
      </c>
      <c r="B315" s="88" t="s">
        <v>369</v>
      </c>
      <c r="C315" s="86"/>
      <c r="D315" s="113">
        <v>1</v>
      </c>
      <c r="E315" s="112"/>
      <c r="P315" s="124">
        <f t="shared" si="33"/>
        <v>0</v>
      </c>
      <c r="Q315" s="124">
        <f t="shared" si="34"/>
        <v>0</v>
      </c>
      <c r="R315" s="124">
        <f t="shared" si="35"/>
        <v>0</v>
      </c>
      <c r="S315" s="124">
        <f t="shared" si="36"/>
        <v>0</v>
      </c>
      <c r="T315" s="124">
        <f t="shared" si="37"/>
        <v>0</v>
      </c>
      <c r="U315" s="124">
        <f t="shared" si="38"/>
        <v>0</v>
      </c>
      <c r="V315" s="124">
        <f t="shared" si="39"/>
        <v>0</v>
      </c>
      <c r="W315" s="124">
        <f t="shared" si="40"/>
        <v>0</v>
      </c>
    </row>
    <row r="316" spans="1:23" ht="11.25" customHeight="1" x14ac:dyDescent="0.15">
      <c r="A316" s="62" t="s">
        <v>49</v>
      </c>
      <c r="B316" s="88" t="s">
        <v>369</v>
      </c>
      <c r="C316" s="86"/>
      <c r="D316" s="113">
        <v>2</v>
      </c>
      <c r="E316" s="112"/>
      <c r="P316" s="124">
        <f t="shared" si="33"/>
        <v>0</v>
      </c>
      <c r="Q316" s="124">
        <f t="shared" si="34"/>
        <v>0</v>
      </c>
      <c r="R316" s="124">
        <f t="shared" si="35"/>
        <v>0</v>
      </c>
      <c r="S316" s="124">
        <f t="shared" si="36"/>
        <v>0</v>
      </c>
      <c r="T316" s="124">
        <f t="shared" si="37"/>
        <v>0</v>
      </c>
      <c r="U316" s="124">
        <f t="shared" si="38"/>
        <v>0</v>
      </c>
      <c r="V316" s="124">
        <f t="shared" si="39"/>
        <v>0</v>
      </c>
      <c r="W316" s="124">
        <f t="shared" si="40"/>
        <v>0</v>
      </c>
    </row>
    <row r="317" spans="1:23" ht="11.25" customHeight="1" x14ac:dyDescent="0.15">
      <c r="A317" s="62" t="s">
        <v>49</v>
      </c>
      <c r="B317" s="88" t="s">
        <v>369</v>
      </c>
      <c r="C317" s="86"/>
      <c r="D317" s="113">
        <v>3</v>
      </c>
      <c r="E317" s="112"/>
      <c r="P317" s="124">
        <f t="shared" si="33"/>
        <v>0</v>
      </c>
      <c r="Q317" s="124">
        <f t="shared" si="34"/>
        <v>0</v>
      </c>
      <c r="R317" s="124">
        <f t="shared" si="35"/>
        <v>0</v>
      </c>
      <c r="S317" s="124">
        <f t="shared" si="36"/>
        <v>0</v>
      </c>
      <c r="T317" s="124">
        <f t="shared" si="37"/>
        <v>0</v>
      </c>
      <c r="U317" s="124">
        <f t="shared" si="38"/>
        <v>0</v>
      </c>
      <c r="V317" s="124">
        <f t="shared" si="39"/>
        <v>0</v>
      </c>
      <c r="W317" s="124">
        <f t="shared" si="40"/>
        <v>0</v>
      </c>
    </row>
    <row r="318" spans="1:23" ht="11.25" customHeight="1" x14ac:dyDescent="0.15">
      <c r="A318" s="62" t="s">
        <v>49</v>
      </c>
      <c r="B318" s="88" t="s">
        <v>387</v>
      </c>
      <c r="C318" s="7"/>
      <c r="D318" s="113">
        <v>4</v>
      </c>
      <c r="E318" s="118"/>
      <c r="P318" s="124">
        <f t="shared" si="33"/>
        <v>0</v>
      </c>
      <c r="Q318" s="124">
        <f t="shared" si="34"/>
        <v>0</v>
      </c>
      <c r="R318" s="124">
        <f t="shared" si="35"/>
        <v>0</v>
      </c>
      <c r="S318" s="124">
        <f t="shared" si="36"/>
        <v>0</v>
      </c>
      <c r="T318" s="124">
        <f t="shared" si="37"/>
        <v>0</v>
      </c>
      <c r="U318" s="124">
        <f t="shared" si="38"/>
        <v>0</v>
      </c>
      <c r="V318" s="124">
        <f t="shared" si="39"/>
        <v>0</v>
      </c>
      <c r="W318" s="124">
        <f t="shared" si="40"/>
        <v>0</v>
      </c>
    </row>
    <row r="319" spans="1:23" ht="11.25" customHeight="1" x14ac:dyDescent="0.15">
      <c r="A319" s="62" t="s">
        <v>48</v>
      </c>
      <c r="B319" s="2" t="s">
        <v>27</v>
      </c>
      <c r="C319" s="7">
        <v>31541</v>
      </c>
      <c r="D319" s="113">
        <v>5</v>
      </c>
      <c r="E319" s="118"/>
      <c r="F319" s="30">
        <v>420</v>
      </c>
      <c r="G319" s="30">
        <v>25000</v>
      </c>
      <c r="H319" s="30" t="s">
        <v>42</v>
      </c>
      <c r="I319" s="30">
        <v>25420</v>
      </c>
      <c r="J319" s="30">
        <v>19500</v>
      </c>
      <c r="K319" s="30">
        <v>5500</v>
      </c>
      <c r="L319" s="30">
        <v>25000</v>
      </c>
      <c r="M319" s="30">
        <v>420</v>
      </c>
      <c r="N319" s="30">
        <v>130</v>
      </c>
      <c r="O319" s="30">
        <v>155</v>
      </c>
      <c r="P319" s="124">
        <f t="shared" si="33"/>
        <v>420</v>
      </c>
      <c r="Q319" s="124">
        <f t="shared" si="34"/>
        <v>25000</v>
      </c>
      <c r="R319" s="124" t="e">
        <f t="shared" si="35"/>
        <v>#VALUE!</v>
      </c>
      <c r="S319" s="124">
        <f t="shared" si="36"/>
        <v>25420</v>
      </c>
      <c r="T319" s="124">
        <f t="shared" si="37"/>
        <v>19500</v>
      </c>
      <c r="U319" s="124">
        <f t="shared" si="38"/>
        <v>5500</v>
      </c>
      <c r="V319" s="124">
        <f t="shared" si="39"/>
        <v>25000</v>
      </c>
      <c r="W319" s="124">
        <f t="shared" si="40"/>
        <v>420</v>
      </c>
    </row>
    <row r="320" spans="1:23" ht="11.25" customHeight="1" x14ac:dyDescent="0.15">
      <c r="A320" s="62" t="s">
        <v>48</v>
      </c>
      <c r="B320" s="2" t="s">
        <v>27</v>
      </c>
      <c r="C320" s="7">
        <v>31573</v>
      </c>
      <c r="D320" s="113">
        <v>6</v>
      </c>
      <c r="E320" s="118"/>
      <c r="F320" s="30">
        <v>350</v>
      </c>
      <c r="G320" s="30">
        <v>25130</v>
      </c>
      <c r="H320" s="30" t="s">
        <v>42</v>
      </c>
      <c r="I320" s="30">
        <v>25480</v>
      </c>
      <c r="J320" s="30">
        <v>19400</v>
      </c>
      <c r="K320" s="30">
        <v>5700</v>
      </c>
      <c r="L320" s="30">
        <v>25100</v>
      </c>
      <c r="M320" s="30">
        <v>380</v>
      </c>
      <c r="N320" s="30">
        <v>130</v>
      </c>
      <c r="O320" s="30">
        <v>155</v>
      </c>
      <c r="P320" s="124">
        <f t="shared" si="33"/>
        <v>-70</v>
      </c>
      <c r="Q320" s="124">
        <f t="shared" si="34"/>
        <v>130</v>
      </c>
      <c r="R320" s="124" t="e">
        <f t="shared" si="35"/>
        <v>#VALUE!</v>
      </c>
      <c r="S320" s="124">
        <f t="shared" si="36"/>
        <v>60</v>
      </c>
      <c r="T320" s="124">
        <f t="shared" si="37"/>
        <v>-100</v>
      </c>
      <c r="U320" s="124">
        <f t="shared" si="38"/>
        <v>200</v>
      </c>
      <c r="V320" s="124">
        <f t="shared" si="39"/>
        <v>100</v>
      </c>
      <c r="W320" s="124">
        <f t="shared" si="40"/>
        <v>-40</v>
      </c>
    </row>
    <row r="321" spans="1:23" ht="11.25" customHeight="1" x14ac:dyDescent="0.15">
      <c r="A321" s="62" t="s">
        <v>48</v>
      </c>
      <c r="B321" s="2" t="s">
        <v>27</v>
      </c>
      <c r="C321" s="7">
        <v>31604</v>
      </c>
      <c r="D321" s="113">
        <v>7</v>
      </c>
      <c r="E321" s="118"/>
      <c r="F321" s="30">
        <v>350</v>
      </c>
      <c r="G321" s="30">
        <v>24900</v>
      </c>
      <c r="H321" s="30" t="s">
        <v>42</v>
      </c>
      <c r="I321" s="30">
        <v>25250</v>
      </c>
      <c r="J321" s="30">
        <v>19200</v>
      </c>
      <c r="K321" s="30">
        <v>5700</v>
      </c>
      <c r="L321" s="30">
        <v>24900</v>
      </c>
      <c r="M321" s="30">
        <v>350</v>
      </c>
      <c r="N321" s="30">
        <v>130</v>
      </c>
      <c r="O321" s="30">
        <v>155</v>
      </c>
      <c r="P321" s="124">
        <f t="shared" si="33"/>
        <v>0</v>
      </c>
      <c r="Q321" s="124">
        <f t="shared" si="34"/>
        <v>-230</v>
      </c>
      <c r="R321" s="124" t="e">
        <f t="shared" si="35"/>
        <v>#VALUE!</v>
      </c>
      <c r="S321" s="124">
        <f t="shared" si="36"/>
        <v>-230</v>
      </c>
      <c r="T321" s="124">
        <f t="shared" si="37"/>
        <v>-200</v>
      </c>
      <c r="U321" s="124">
        <f t="shared" si="38"/>
        <v>0</v>
      </c>
      <c r="V321" s="124">
        <f t="shared" si="39"/>
        <v>-200</v>
      </c>
      <c r="W321" s="124">
        <f t="shared" si="40"/>
        <v>-30</v>
      </c>
    </row>
    <row r="322" spans="1:23" ht="11.25" customHeight="1" x14ac:dyDescent="0.15">
      <c r="A322" s="62" t="s">
        <v>48</v>
      </c>
      <c r="B322" s="2" t="s">
        <v>27</v>
      </c>
      <c r="C322" s="7">
        <v>31636</v>
      </c>
      <c r="D322" s="113">
        <v>8</v>
      </c>
      <c r="E322" s="118"/>
      <c r="F322" s="30">
        <v>350</v>
      </c>
      <c r="G322" s="30">
        <v>24900</v>
      </c>
      <c r="H322" s="30" t="s">
        <v>42</v>
      </c>
      <c r="I322" s="30">
        <v>25250</v>
      </c>
      <c r="J322" s="30">
        <v>19200</v>
      </c>
      <c r="K322" s="30">
        <v>5700</v>
      </c>
      <c r="L322" s="30">
        <v>24900</v>
      </c>
      <c r="M322" s="30">
        <v>350</v>
      </c>
      <c r="N322" s="30">
        <v>130</v>
      </c>
      <c r="O322" s="30">
        <v>155</v>
      </c>
      <c r="P322" s="124">
        <f t="shared" si="33"/>
        <v>0</v>
      </c>
      <c r="Q322" s="124">
        <f t="shared" si="34"/>
        <v>0</v>
      </c>
      <c r="R322" s="124" t="e">
        <f t="shared" si="35"/>
        <v>#VALUE!</v>
      </c>
      <c r="S322" s="124">
        <f t="shared" si="36"/>
        <v>0</v>
      </c>
      <c r="T322" s="124">
        <f t="shared" si="37"/>
        <v>0</v>
      </c>
      <c r="U322" s="124">
        <f t="shared" si="38"/>
        <v>0</v>
      </c>
      <c r="V322" s="124">
        <f t="shared" si="39"/>
        <v>0</v>
      </c>
      <c r="W322" s="124">
        <f t="shared" si="40"/>
        <v>0</v>
      </c>
    </row>
    <row r="323" spans="1:23" ht="11.25" customHeight="1" x14ac:dyDescent="0.15">
      <c r="A323" s="62" t="s">
        <v>48</v>
      </c>
      <c r="B323" s="2" t="s">
        <v>27</v>
      </c>
      <c r="C323" s="7">
        <v>31666</v>
      </c>
      <c r="D323" s="113">
        <v>9</v>
      </c>
      <c r="E323" s="118"/>
      <c r="F323" s="30">
        <v>250</v>
      </c>
      <c r="G323" s="30">
        <v>25370</v>
      </c>
      <c r="H323" s="30" t="s">
        <v>42</v>
      </c>
      <c r="I323" s="30">
        <v>25620</v>
      </c>
      <c r="J323" s="30">
        <v>19400</v>
      </c>
      <c r="K323" s="30">
        <v>5900</v>
      </c>
      <c r="L323" s="30">
        <v>25300</v>
      </c>
      <c r="M323" s="30">
        <v>320</v>
      </c>
      <c r="N323" s="30">
        <v>140</v>
      </c>
      <c r="O323" s="30">
        <v>165</v>
      </c>
      <c r="P323" s="124">
        <f t="shared" si="33"/>
        <v>-100</v>
      </c>
      <c r="Q323" s="124">
        <f t="shared" si="34"/>
        <v>470</v>
      </c>
      <c r="R323" s="124" t="e">
        <f t="shared" si="35"/>
        <v>#VALUE!</v>
      </c>
      <c r="S323" s="124">
        <f t="shared" si="36"/>
        <v>370</v>
      </c>
      <c r="T323" s="124">
        <f t="shared" si="37"/>
        <v>200</v>
      </c>
      <c r="U323" s="124">
        <f t="shared" si="38"/>
        <v>200</v>
      </c>
      <c r="V323" s="124">
        <f t="shared" si="39"/>
        <v>400</v>
      </c>
      <c r="W323" s="124">
        <f t="shared" si="40"/>
        <v>-30</v>
      </c>
    </row>
    <row r="324" spans="1:23" ht="11.25" customHeight="1" x14ac:dyDescent="0.15">
      <c r="A324" s="62" t="s">
        <v>48</v>
      </c>
      <c r="B324" s="2" t="s">
        <v>27</v>
      </c>
      <c r="C324" s="7">
        <v>31695</v>
      </c>
      <c r="D324" s="113">
        <v>10</v>
      </c>
      <c r="E324" s="118"/>
      <c r="F324" s="30">
        <v>320</v>
      </c>
      <c r="G324" s="30">
        <v>25370</v>
      </c>
      <c r="H324" s="30" t="s">
        <v>42</v>
      </c>
      <c r="I324" s="30">
        <v>25690</v>
      </c>
      <c r="J324" s="30">
        <v>19500</v>
      </c>
      <c r="K324" s="30">
        <v>5900</v>
      </c>
      <c r="L324" s="30">
        <v>25400</v>
      </c>
      <c r="M324" s="30">
        <v>290</v>
      </c>
      <c r="N324" s="30">
        <v>140</v>
      </c>
      <c r="O324" s="30">
        <v>165</v>
      </c>
      <c r="P324" s="124">
        <f t="shared" ref="P324:P387" si="41">F324-F323</f>
        <v>70</v>
      </c>
      <c r="Q324" s="124">
        <f t="shared" ref="Q324:Q387" si="42">G324-G323</f>
        <v>0</v>
      </c>
      <c r="R324" s="124" t="e">
        <f t="shared" ref="R324:R387" si="43">H324-H323</f>
        <v>#VALUE!</v>
      </c>
      <c r="S324" s="124">
        <f t="shared" ref="S324:S387" si="44">I324-I323</f>
        <v>70</v>
      </c>
      <c r="T324" s="124">
        <f t="shared" ref="T324:T387" si="45">J324-J323</f>
        <v>100</v>
      </c>
      <c r="U324" s="124">
        <f t="shared" ref="U324:U387" si="46">K324-K323</f>
        <v>0</v>
      </c>
      <c r="V324" s="124">
        <f t="shared" ref="V324:V387" si="47">L324-L323</f>
        <v>100</v>
      </c>
      <c r="W324" s="124">
        <f t="shared" ref="W324:W387" si="48">M324-M323</f>
        <v>-30</v>
      </c>
    </row>
    <row r="325" spans="1:23" ht="11.25" customHeight="1" x14ac:dyDescent="0.15">
      <c r="A325" s="62" t="s">
        <v>48</v>
      </c>
      <c r="B325" s="2" t="s">
        <v>27</v>
      </c>
      <c r="C325" s="7">
        <v>31726</v>
      </c>
      <c r="D325" s="113">
        <v>11</v>
      </c>
      <c r="E325" s="118"/>
      <c r="F325" s="30">
        <v>212</v>
      </c>
      <c r="G325" s="30">
        <v>25488</v>
      </c>
      <c r="H325" s="30" t="s">
        <v>42</v>
      </c>
      <c r="I325" s="30">
        <v>25700</v>
      </c>
      <c r="J325" s="30">
        <v>19500</v>
      </c>
      <c r="K325" s="30">
        <v>5900</v>
      </c>
      <c r="L325" s="30">
        <v>25400</v>
      </c>
      <c r="M325" s="30">
        <v>300</v>
      </c>
      <c r="N325" s="30">
        <v>140</v>
      </c>
      <c r="O325" s="30">
        <v>160</v>
      </c>
      <c r="P325" s="124">
        <f t="shared" si="41"/>
        <v>-108</v>
      </c>
      <c r="Q325" s="124">
        <f t="shared" si="42"/>
        <v>118</v>
      </c>
      <c r="R325" s="124" t="e">
        <f t="shared" si="43"/>
        <v>#VALUE!</v>
      </c>
      <c r="S325" s="124">
        <f t="shared" si="44"/>
        <v>10</v>
      </c>
      <c r="T325" s="124">
        <f t="shared" si="45"/>
        <v>0</v>
      </c>
      <c r="U325" s="124">
        <f t="shared" si="46"/>
        <v>0</v>
      </c>
      <c r="V325" s="124">
        <f t="shared" si="47"/>
        <v>0</v>
      </c>
      <c r="W325" s="124">
        <f t="shared" si="48"/>
        <v>10</v>
      </c>
    </row>
    <row r="326" spans="1:23" ht="11.25" customHeight="1" x14ac:dyDescent="0.15">
      <c r="A326" s="62" t="s">
        <v>48</v>
      </c>
      <c r="B326" s="2" t="s">
        <v>27</v>
      </c>
      <c r="C326" s="7">
        <v>31756</v>
      </c>
      <c r="D326" s="113">
        <v>12</v>
      </c>
      <c r="E326" s="118"/>
      <c r="F326" s="30">
        <v>212</v>
      </c>
      <c r="G326" s="30">
        <v>25488</v>
      </c>
      <c r="H326" s="30" t="s">
        <v>42</v>
      </c>
      <c r="I326" s="30">
        <v>25700</v>
      </c>
      <c r="J326" s="30">
        <v>19500</v>
      </c>
      <c r="K326" s="30">
        <v>5900</v>
      </c>
      <c r="L326" s="30">
        <v>25400</v>
      </c>
      <c r="M326" s="30">
        <v>300</v>
      </c>
      <c r="N326" s="30">
        <v>140</v>
      </c>
      <c r="O326" s="30">
        <v>160</v>
      </c>
      <c r="P326" s="124">
        <f t="shared" si="41"/>
        <v>0</v>
      </c>
      <c r="Q326" s="124">
        <f t="shared" si="42"/>
        <v>0</v>
      </c>
      <c r="R326" s="124" t="e">
        <f t="shared" si="43"/>
        <v>#VALUE!</v>
      </c>
      <c r="S326" s="124">
        <f t="shared" si="44"/>
        <v>0</v>
      </c>
      <c r="T326" s="124">
        <f t="shared" si="45"/>
        <v>0</v>
      </c>
      <c r="U326" s="124">
        <f t="shared" si="46"/>
        <v>0</v>
      </c>
      <c r="V326" s="124">
        <f t="shared" si="47"/>
        <v>0</v>
      </c>
      <c r="W326" s="124">
        <f t="shared" si="48"/>
        <v>0</v>
      </c>
    </row>
    <row r="327" spans="1:23" ht="11.25" customHeight="1" x14ac:dyDescent="0.15">
      <c r="A327" s="62" t="s">
        <v>48</v>
      </c>
      <c r="B327" s="2" t="s">
        <v>27</v>
      </c>
      <c r="C327" s="7">
        <v>31792</v>
      </c>
      <c r="D327" s="113">
        <v>1</v>
      </c>
      <c r="E327" s="118"/>
      <c r="F327" s="30">
        <v>212</v>
      </c>
      <c r="G327" s="30">
        <v>25488</v>
      </c>
      <c r="H327" s="30" t="s">
        <v>42</v>
      </c>
      <c r="I327" s="30">
        <v>25700</v>
      </c>
      <c r="J327" s="30">
        <v>19500</v>
      </c>
      <c r="K327" s="30">
        <v>5900</v>
      </c>
      <c r="L327" s="30">
        <v>25400</v>
      </c>
      <c r="M327" s="30">
        <v>300</v>
      </c>
      <c r="N327" s="30">
        <v>140</v>
      </c>
      <c r="O327" s="30">
        <v>160</v>
      </c>
      <c r="P327" s="124">
        <f t="shared" si="41"/>
        <v>0</v>
      </c>
      <c r="Q327" s="124">
        <f t="shared" si="42"/>
        <v>0</v>
      </c>
      <c r="R327" s="124" t="e">
        <f t="shared" si="43"/>
        <v>#VALUE!</v>
      </c>
      <c r="S327" s="124">
        <f t="shared" si="44"/>
        <v>0</v>
      </c>
      <c r="T327" s="124">
        <f t="shared" si="45"/>
        <v>0</v>
      </c>
      <c r="U327" s="124">
        <f t="shared" si="46"/>
        <v>0</v>
      </c>
      <c r="V327" s="124">
        <f t="shared" si="47"/>
        <v>0</v>
      </c>
      <c r="W327" s="124">
        <f t="shared" si="48"/>
        <v>0</v>
      </c>
    </row>
    <row r="328" spans="1:23" ht="11.25" customHeight="1" x14ac:dyDescent="0.15">
      <c r="A328" s="62" t="s">
        <v>48</v>
      </c>
      <c r="B328" s="2" t="s">
        <v>27</v>
      </c>
      <c r="C328" s="7">
        <v>31817</v>
      </c>
      <c r="D328" s="113">
        <v>2</v>
      </c>
      <c r="E328" s="118"/>
      <c r="F328" s="30">
        <v>212</v>
      </c>
      <c r="G328" s="30">
        <v>25968</v>
      </c>
      <c r="H328" s="30" t="s">
        <v>42</v>
      </c>
      <c r="I328" s="30">
        <v>26180</v>
      </c>
      <c r="J328" s="30">
        <v>19500</v>
      </c>
      <c r="K328" s="30">
        <v>6350</v>
      </c>
      <c r="L328" s="30">
        <v>25850</v>
      </c>
      <c r="M328" s="30">
        <v>330</v>
      </c>
      <c r="N328" s="30">
        <v>140</v>
      </c>
      <c r="O328" s="30">
        <v>155</v>
      </c>
      <c r="P328" s="124">
        <f t="shared" si="41"/>
        <v>0</v>
      </c>
      <c r="Q328" s="124">
        <f t="shared" si="42"/>
        <v>480</v>
      </c>
      <c r="R328" s="124" t="e">
        <f t="shared" si="43"/>
        <v>#VALUE!</v>
      </c>
      <c r="S328" s="124">
        <f t="shared" si="44"/>
        <v>480</v>
      </c>
      <c r="T328" s="124">
        <f t="shared" si="45"/>
        <v>0</v>
      </c>
      <c r="U328" s="124">
        <f t="shared" si="46"/>
        <v>450</v>
      </c>
      <c r="V328" s="124">
        <f t="shared" si="47"/>
        <v>450</v>
      </c>
      <c r="W328" s="124">
        <f t="shared" si="48"/>
        <v>30</v>
      </c>
    </row>
    <row r="329" spans="1:23" ht="11.25" customHeight="1" x14ac:dyDescent="0.15">
      <c r="A329" s="62" t="s">
        <v>48</v>
      </c>
      <c r="B329" s="2" t="s">
        <v>27</v>
      </c>
      <c r="C329" s="7">
        <v>31845</v>
      </c>
      <c r="D329" s="113">
        <v>3</v>
      </c>
      <c r="E329" s="118"/>
      <c r="F329" s="30">
        <v>212</v>
      </c>
      <c r="G329" s="30">
        <v>26203</v>
      </c>
      <c r="H329" s="30" t="s">
        <v>42</v>
      </c>
      <c r="I329" s="30">
        <v>26415</v>
      </c>
      <c r="J329" s="30">
        <v>19750</v>
      </c>
      <c r="K329" s="30">
        <v>6350</v>
      </c>
      <c r="L329" s="30">
        <v>26100</v>
      </c>
      <c r="M329" s="30">
        <v>315</v>
      </c>
      <c r="N329" s="30">
        <v>145</v>
      </c>
      <c r="O329" s="30">
        <v>150</v>
      </c>
      <c r="P329" s="124">
        <f t="shared" si="41"/>
        <v>0</v>
      </c>
      <c r="Q329" s="124">
        <f t="shared" si="42"/>
        <v>235</v>
      </c>
      <c r="R329" s="124" t="e">
        <f t="shared" si="43"/>
        <v>#VALUE!</v>
      </c>
      <c r="S329" s="124">
        <f t="shared" si="44"/>
        <v>235</v>
      </c>
      <c r="T329" s="124">
        <f t="shared" si="45"/>
        <v>250</v>
      </c>
      <c r="U329" s="124">
        <f t="shared" si="46"/>
        <v>0</v>
      </c>
      <c r="V329" s="124">
        <f t="shared" si="47"/>
        <v>250</v>
      </c>
      <c r="W329" s="124">
        <f t="shared" si="48"/>
        <v>-15</v>
      </c>
    </row>
    <row r="330" spans="1:23" ht="11.25" customHeight="1" x14ac:dyDescent="0.15">
      <c r="A330" s="62" t="s">
        <v>48</v>
      </c>
      <c r="B330" s="2" t="s">
        <v>27</v>
      </c>
      <c r="C330" s="7">
        <v>31876</v>
      </c>
      <c r="D330" s="113">
        <v>4</v>
      </c>
      <c r="E330" s="118"/>
      <c r="F330" s="30">
        <v>212</v>
      </c>
      <c r="G330" s="30">
        <v>26558</v>
      </c>
      <c r="H330" s="30" t="s">
        <v>42</v>
      </c>
      <c r="I330" s="30">
        <v>26770</v>
      </c>
      <c r="J330" s="30">
        <v>20000</v>
      </c>
      <c r="K330" s="30">
        <v>6500</v>
      </c>
      <c r="L330" s="30">
        <v>26500</v>
      </c>
      <c r="M330" s="30">
        <v>270</v>
      </c>
      <c r="N330" s="30">
        <v>145</v>
      </c>
      <c r="O330" s="30">
        <v>150</v>
      </c>
      <c r="P330" s="124">
        <f t="shared" si="41"/>
        <v>0</v>
      </c>
      <c r="Q330" s="124">
        <f t="shared" si="42"/>
        <v>355</v>
      </c>
      <c r="R330" s="124" t="e">
        <f t="shared" si="43"/>
        <v>#VALUE!</v>
      </c>
      <c r="S330" s="124">
        <f t="shared" si="44"/>
        <v>355</v>
      </c>
      <c r="T330" s="124">
        <f t="shared" si="45"/>
        <v>250</v>
      </c>
      <c r="U330" s="124">
        <f t="shared" si="46"/>
        <v>150</v>
      </c>
      <c r="V330" s="124">
        <f t="shared" si="47"/>
        <v>400</v>
      </c>
      <c r="W330" s="124">
        <f t="shared" si="48"/>
        <v>-45</v>
      </c>
    </row>
    <row r="331" spans="1:23" ht="11.25" customHeight="1" x14ac:dyDescent="0.15">
      <c r="A331" s="62" t="s">
        <v>48</v>
      </c>
      <c r="B331" s="88" t="s">
        <v>101</v>
      </c>
      <c r="C331" s="7">
        <v>31908</v>
      </c>
      <c r="D331" s="113">
        <v>5</v>
      </c>
      <c r="E331" s="118"/>
      <c r="F331" s="30">
        <v>212</v>
      </c>
      <c r="G331" s="30">
        <v>27058</v>
      </c>
      <c r="H331" s="30" t="s">
        <v>42</v>
      </c>
      <c r="I331" s="30">
        <v>27270</v>
      </c>
      <c r="J331" s="30">
        <v>20500</v>
      </c>
      <c r="K331" s="30">
        <v>6500</v>
      </c>
      <c r="L331" s="30">
        <v>27000</v>
      </c>
      <c r="M331" s="30">
        <v>270</v>
      </c>
      <c r="N331" s="30">
        <v>152.5</v>
      </c>
      <c r="O331" s="30">
        <v>152.5</v>
      </c>
      <c r="P331" s="124">
        <f t="shared" si="41"/>
        <v>0</v>
      </c>
      <c r="Q331" s="124">
        <f t="shared" si="42"/>
        <v>500</v>
      </c>
      <c r="R331" s="124" t="e">
        <f t="shared" si="43"/>
        <v>#VALUE!</v>
      </c>
      <c r="S331" s="124">
        <f t="shared" si="44"/>
        <v>500</v>
      </c>
      <c r="T331" s="124">
        <f t="shared" si="45"/>
        <v>500</v>
      </c>
      <c r="U331" s="124">
        <f t="shared" si="46"/>
        <v>0</v>
      </c>
      <c r="V331" s="124">
        <f t="shared" si="47"/>
        <v>500</v>
      </c>
      <c r="W331" s="124">
        <f t="shared" si="48"/>
        <v>0</v>
      </c>
    </row>
    <row r="332" spans="1:23" ht="11.25" customHeight="1" x14ac:dyDescent="0.15">
      <c r="A332" s="62" t="s">
        <v>48</v>
      </c>
      <c r="B332" s="88" t="s">
        <v>101</v>
      </c>
      <c r="C332" s="7">
        <v>31937</v>
      </c>
      <c r="D332" s="113">
        <v>6</v>
      </c>
      <c r="E332" s="118"/>
      <c r="F332" s="30">
        <v>212</v>
      </c>
      <c r="G332" s="30">
        <v>27438</v>
      </c>
      <c r="H332" s="30" t="s">
        <v>42</v>
      </c>
      <c r="I332" s="30">
        <v>27650</v>
      </c>
      <c r="J332" s="30">
        <v>20400</v>
      </c>
      <c r="K332" s="30">
        <v>7000</v>
      </c>
      <c r="L332" s="30">
        <v>27400</v>
      </c>
      <c r="M332" s="30">
        <v>250</v>
      </c>
      <c r="N332" s="30">
        <v>160</v>
      </c>
      <c r="O332" s="30">
        <v>160</v>
      </c>
      <c r="P332" s="124">
        <f t="shared" si="41"/>
        <v>0</v>
      </c>
      <c r="Q332" s="124">
        <f t="shared" si="42"/>
        <v>380</v>
      </c>
      <c r="R332" s="124" t="e">
        <f t="shared" si="43"/>
        <v>#VALUE!</v>
      </c>
      <c r="S332" s="124">
        <f t="shared" si="44"/>
        <v>380</v>
      </c>
      <c r="T332" s="124">
        <f t="shared" si="45"/>
        <v>-100</v>
      </c>
      <c r="U332" s="124">
        <f t="shared" si="46"/>
        <v>500</v>
      </c>
      <c r="V332" s="124">
        <f t="shared" si="47"/>
        <v>400</v>
      </c>
      <c r="W332" s="124">
        <f t="shared" si="48"/>
        <v>-20</v>
      </c>
    </row>
    <row r="333" spans="1:23" ht="11.25" customHeight="1" x14ac:dyDescent="0.15">
      <c r="A333" s="62" t="s">
        <v>48</v>
      </c>
      <c r="B333" s="88" t="s">
        <v>101</v>
      </c>
      <c r="C333" s="7">
        <v>31967</v>
      </c>
      <c r="D333" s="113">
        <v>7</v>
      </c>
      <c r="E333" s="118"/>
      <c r="F333" s="30">
        <v>212</v>
      </c>
      <c r="G333" s="30">
        <v>27553</v>
      </c>
      <c r="H333" s="30" t="s">
        <v>42</v>
      </c>
      <c r="I333" s="30">
        <v>27765</v>
      </c>
      <c r="J333" s="30">
        <v>20250</v>
      </c>
      <c r="K333" s="30">
        <v>7250</v>
      </c>
      <c r="L333" s="30">
        <v>27500</v>
      </c>
      <c r="M333" s="30">
        <v>265</v>
      </c>
      <c r="N333" s="30">
        <v>160</v>
      </c>
      <c r="O333" s="30">
        <v>160</v>
      </c>
      <c r="P333" s="124">
        <f t="shared" si="41"/>
        <v>0</v>
      </c>
      <c r="Q333" s="124">
        <f t="shared" si="42"/>
        <v>115</v>
      </c>
      <c r="R333" s="124" t="e">
        <f t="shared" si="43"/>
        <v>#VALUE!</v>
      </c>
      <c r="S333" s="124">
        <f t="shared" si="44"/>
        <v>115</v>
      </c>
      <c r="T333" s="124">
        <f t="shared" si="45"/>
        <v>-150</v>
      </c>
      <c r="U333" s="124">
        <f t="shared" si="46"/>
        <v>250</v>
      </c>
      <c r="V333" s="124">
        <f t="shared" si="47"/>
        <v>100</v>
      </c>
      <c r="W333" s="124">
        <f t="shared" si="48"/>
        <v>15</v>
      </c>
    </row>
    <row r="334" spans="1:23" ht="11.25" customHeight="1" x14ac:dyDescent="0.15">
      <c r="A334" s="62" t="s">
        <v>48</v>
      </c>
      <c r="B334" s="88" t="s">
        <v>101</v>
      </c>
      <c r="C334" s="7">
        <v>32000</v>
      </c>
      <c r="D334" s="113">
        <v>8</v>
      </c>
      <c r="E334" s="118"/>
      <c r="F334" s="30">
        <v>212</v>
      </c>
      <c r="G334" s="30">
        <v>27878</v>
      </c>
      <c r="H334" s="30" t="s">
        <v>42</v>
      </c>
      <c r="I334" s="30">
        <v>28090</v>
      </c>
      <c r="J334" s="30">
        <v>20400</v>
      </c>
      <c r="K334" s="30">
        <v>7400</v>
      </c>
      <c r="L334" s="30">
        <v>27800</v>
      </c>
      <c r="M334" s="30">
        <v>290</v>
      </c>
      <c r="N334" s="30">
        <v>162.5</v>
      </c>
      <c r="O334" s="30">
        <v>162.5</v>
      </c>
      <c r="P334" s="124">
        <f t="shared" si="41"/>
        <v>0</v>
      </c>
      <c r="Q334" s="124">
        <f t="shared" si="42"/>
        <v>325</v>
      </c>
      <c r="R334" s="124" t="e">
        <f t="shared" si="43"/>
        <v>#VALUE!</v>
      </c>
      <c r="S334" s="124">
        <f t="shared" si="44"/>
        <v>325</v>
      </c>
      <c r="T334" s="124">
        <f t="shared" si="45"/>
        <v>150</v>
      </c>
      <c r="U334" s="124">
        <f t="shared" si="46"/>
        <v>150</v>
      </c>
      <c r="V334" s="124">
        <f t="shared" si="47"/>
        <v>300</v>
      </c>
      <c r="W334" s="124">
        <f t="shared" si="48"/>
        <v>25</v>
      </c>
    </row>
    <row r="335" spans="1:23" ht="11.25" customHeight="1" x14ac:dyDescent="0.15">
      <c r="A335" s="62" t="s">
        <v>48</v>
      </c>
      <c r="B335" s="88" t="s">
        <v>101</v>
      </c>
      <c r="C335" s="7">
        <v>32030</v>
      </c>
      <c r="D335" s="113">
        <v>9</v>
      </c>
      <c r="E335" s="118"/>
      <c r="F335" s="30">
        <v>212</v>
      </c>
      <c r="G335" s="30">
        <v>27878</v>
      </c>
      <c r="H335" s="30" t="s">
        <v>42</v>
      </c>
      <c r="I335" s="30">
        <v>28090</v>
      </c>
      <c r="J335" s="30">
        <v>20400</v>
      </c>
      <c r="K335" s="30">
        <v>7400</v>
      </c>
      <c r="L335" s="30">
        <v>27800</v>
      </c>
      <c r="M335" s="30">
        <v>290</v>
      </c>
      <c r="N335" s="30">
        <v>162.5</v>
      </c>
      <c r="O335" s="30">
        <v>162.5</v>
      </c>
      <c r="P335" s="124">
        <f t="shared" si="41"/>
        <v>0</v>
      </c>
      <c r="Q335" s="124">
        <f t="shared" si="42"/>
        <v>0</v>
      </c>
      <c r="R335" s="124" t="e">
        <f t="shared" si="43"/>
        <v>#VALUE!</v>
      </c>
      <c r="S335" s="124">
        <f t="shared" si="44"/>
        <v>0</v>
      </c>
      <c r="T335" s="124">
        <f t="shared" si="45"/>
        <v>0</v>
      </c>
      <c r="U335" s="124">
        <f t="shared" si="46"/>
        <v>0</v>
      </c>
      <c r="V335" s="124">
        <f t="shared" si="47"/>
        <v>0</v>
      </c>
      <c r="W335" s="124">
        <f t="shared" si="48"/>
        <v>0</v>
      </c>
    </row>
    <row r="336" spans="1:23" ht="11.25" customHeight="1" x14ac:dyDescent="0.15">
      <c r="A336" s="62" t="s">
        <v>48</v>
      </c>
      <c r="B336" s="88" t="s">
        <v>101</v>
      </c>
      <c r="C336" s="7">
        <v>32058</v>
      </c>
      <c r="D336" s="113">
        <v>10</v>
      </c>
      <c r="E336" s="118"/>
      <c r="F336" s="30">
        <v>212</v>
      </c>
      <c r="G336" s="30">
        <v>27738</v>
      </c>
      <c r="H336" s="30" t="s">
        <v>42</v>
      </c>
      <c r="I336" s="30">
        <v>27950</v>
      </c>
      <c r="J336" s="30">
        <v>20350</v>
      </c>
      <c r="K336" s="30">
        <v>7300</v>
      </c>
      <c r="L336" s="30">
        <v>27650</v>
      </c>
      <c r="M336" s="30">
        <v>300</v>
      </c>
      <c r="N336" s="30">
        <v>162.5</v>
      </c>
      <c r="O336" s="30">
        <v>162.5</v>
      </c>
      <c r="P336" s="124">
        <f t="shared" si="41"/>
        <v>0</v>
      </c>
      <c r="Q336" s="124">
        <f t="shared" si="42"/>
        <v>-140</v>
      </c>
      <c r="R336" s="124" t="e">
        <f t="shared" si="43"/>
        <v>#VALUE!</v>
      </c>
      <c r="S336" s="124">
        <f t="shared" si="44"/>
        <v>-140</v>
      </c>
      <c r="T336" s="124">
        <f t="shared" si="45"/>
        <v>-50</v>
      </c>
      <c r="U336" s="124">
        <f t="shared" si="46"/>
        <v>-100</v>
      </c>
      <c r="V336" s="124">
        <f t="shared" si="47"/>
        <v>-150</v>
      </c>
      <c r="W336" s="124">
        <f t="shared" si="48"/>
        <v>10</v>
      </c>
    </row>
    <row r="337" spans="1:23" ht="11.25" customHeight="1" x14ac:dyDescent="0.15">
      <c r="A337" s="62" t="s">
        <v>48</v>
      </c>
      <c r="B337" s="88" t="s">
        <v>101</v>
      </c>
      <c r="C337" s="7">
        <v>32090</v>
      </c>
      <c r="D337" s="113">
        <v>11</v>
      </c>
      <c r="E337" s="118"/>
      <c r="F337" s="30">
        <v>212</v>
      </c>
      <c r="G337" s="30">
        <v>27758</v>
      </c>
      <c r="H337" s="30" t="s">
        <v>42</v>
      </c>
      <c r="I337" s="30">
        <v>27970</v>
      </c>
      <c r="J337" s="30">
        <v>20430</v>
      </c>
      <c r="K337" s="30">
        <v>7300</v>
      </c>
      <c r="L337" s="30">
        <v>27730</v>
      </c>
      <c r="M337" s="30">
        <v>240</v>
      </c>
      <c r="N337" s="30">
        <v>162.69999999999999</v>
      </c>
      <c r="O337" s="30">
        <v>162.69999999999999</v>
      </c>
      <c r="P337" s="124">
        <f t="shared" si="41"/>
        <v>0</v>
      </c>
      <c r="Q337" s="124">
        <f t="shared" si="42"/>
        <v>20</v>
      </c>
      <c r="R337" s="124" t="e">
        <f t="shared" si="43"/>
        <v>#VALUE!</v>
      </c>
      <c r="S337" s="124">
        <f t="shared" si="44"/>
        <v>20</v>
      </c>
      <c r="T337" s="124">
        <f t="shared" si="45"/>
        <v>80</v>
      </c>
      <c r="U337" s="124">
        <f t="shared" si="46"/>
        <v>0</v>
      </c>
      <c r="V337" s="124">
        <f t="shared" si="47"/>
        <v>80</v>
      </c>
      <c r="W337" s="124">
        <f t="shared" si="48"/>
        <v>-60</v>
      </c>
    </row>
    <row r="338" spans="1:23" ht="11.25" customHeight="1" x14ac:dyDescent="0.15">
      <c r="A338" s="62" t="s">
        <v>48</v>
      </c>
      <c r="B338" s="88" t="s">
        <v>101</v>
      </c>
      <c r="C338" s="86"/>
      <c r="D338" s="113">
        <v>12</v>
      </c>
      <c r="E338" s="112"/>
      <c r="P338" s="124">
        <f t="shared" si="41"/>
        <v>-212</v>
      </c>
      <c r="Q338" s="124">
        <f t="shared" si="42"/>
        <v>-27758</v>
      </c>
      <c r="R338" s="124" t="e">
        <f t="shared" si="43"/>
        <v>#VALUE!</v>
      </c>
      <c r="S338" s="124">
        <f t="shared" si="44"/>
        <v>-27970</v>
      </c>
      <c r="T338" s="124">
        <f t="shared" si="45"/>
        <v>-20430</v>
      </c>
      <c r="U338" s="124">
        <f t="shared" si="46"/>
        <v>-7300</v>
      </c>
      <c r="V338" s="124">
        <f t="shared" si="47"/>
        <v>-27730</v>
      </c>
      <c r="W338" s="124">
        <f t="shared" si="48"/>
        <v>-240</v>
      </c>
    </row>
    <row r="339" spans="1:23" ht="11.25" customHeight="1" x14ac:dyDescent="0.15">
      <c r="A339" s="62" t="s">
        <v>48</v>
      </c>
      <c r="B339" s="88" t="s">
        <v>101</v>
      </c>
      <c r="C339" s="86"/>
      <c r="D339" s="113">
        <v>1</v>
      </c>
      <c r="E339" s="112"/>
      <c r="P339" s="124">
        <f t="shared" si="41"/>
        <v>0</v>
      </c>
      <c r="Q339" s="124">
        <f t="shared" si="42"/>
        <v>0</v>
      </c>
      <c r="R339" s="124">
        <f t="shared" si="43"/>
        <v>0</v>
      </c>
      <c r="S339" s="124">
        <f t="shared" si="44"/>
        <v>0</v>
      </c>
      <c r="T339" s="124">
        <f t="shared" si="45"/>
        <v>0</v>
      </c>
      <c r="U339" s="124">
        <f t="shared" si="46"/>
        <v>0</v>
      </c>
      <c r="V339" s="124">
        <f t="shared" si="47"/>
        <v>0</v>
      </c>
      <c r="W339" s="124">
        <f t="shared" si="48"/>
        <v>0</v>
      </c>
    </row>
    <row r="340" spans="1:23" ht="11.25" customHeight="1" x14ac:dyDescent="0.15">
      <c r="A340" s="62" t="s">
        <v>48</v>
      </c>
      <c r="B340" s="88" t="s">
        <v>101</v>
      </c>
      <c r="C340" s="86"/>
      <c r="D340" s="113">
        <v>2</v>
      </c>
      <c r="E340" s="112"/>
      <c r="P340" s="124">
        <f t="shared" si="41"/>
        <v>0</v>
      </c>
      <c r="Q340" s="124">
        <f t="shared" si="42"/>
        <v>0</v>
      </c>
      <c r="R340" s="124">
        <f t="shared" si="43"/>
        <v>0</v>
      </c>
      <c r="S340" s="124">
        <f t="shared" si="44"/>
        <v>0</v>
      </c>
      <c r="T340" s="124">
        <f t="shared" si="45"/>
        <v>0</v>
      </c>
      <c r="U340" s="124">
        <f t="shared" si="46"/>
        <v>0</v>
      </c>
      <c r="V340" s="124">
        <f t="shared" si="47"/>
        <v>0</v>
      </c>
      <c r="W340" s="124">
        <f t="shared" si="48"/>
        <v>0</v>
      </c>
    </row>
    <row r="341" spans="1:23" ht="11.25" customHeight="1" x14ac:dyDescent="0.15">
      <c r="A341" s="62" t="s">
        <v>48</v>
      </c>
      <c r="B341" s="88" t="s">
        <v>101</v>
      </c>
      <c r="C341" s="86"/>
      <c r="D341" s="113">
        <v>3</v>
      </c>
      <c r="E341" s="112"/>
      <c r="P341" s="124">
        <f t="shared" si="41"/>
        <v>0</v>
      </c>
      <c r="Q341" s="124">
        <f t="shared" si="42"/>
        <v>0</v>
      </c>
      <c r="R341" s="124">
        <f t="shared" si="43"/>
        <v>0</v>
      </c>
      <c r="S341" s="124">
        <f t="shared" si="44"/>
        <v>0</v>
      </c>
      <c r="T341" s="124">
        <f t="shared" si="45"/>
        <v>0</v>
      </c>
      <c r="U341" s="124">
        <f t="shared" si="46"/>
        <v>0</v>
      </c>
      <c r="V341" s="124">
        <f t="shared" si="47"/>
        <v>0</v>
      </c>
      <c r="W341" s="124">
        <f t="shared" si="48"/>
        <v>0</v>
      </c>
    </row>
    <row r="342" spans="1:23" ht="11.25" customHeight="1" x14ac:dyDescent="0.15">
      <c r="A342" s="62" t="s">
        <v>48</v>
      </c>
      <c r="B342" s="88" t="s">
        <v>101</v>
      </c>
      <c r="C342" s="86"/>
      <c r="D342" s="113">
        <v>4</v>
      </c>
      <c r="E342" s="112"/>
      <c r="P342" s="124">
        <f t="shared" si="41"/>
        <v>0</v>
      </c>
      <c r="Q342" s="124">
        <f t="shared" si="42"/>
        <v>0</v>
      </c>
      <c r="R342" s="124">
        <f t="shared" si="43"/>
        <v>0</v>
      </c>
      <c r="S342" s="124">
        <f t="shared" si="44"/>
        <v>0</v>
      </c>
      <c r="T342" s="124">
        <f t="shared" si="45"/>
        <v>0</v>
      </c>
      <c r="U342" s="124">
        <f t="shared" si="46"/>
        <v>0</v>
      </c>
      <c r="V342" s="124">
        <f t="shared" si="47"/>
        <v>0</v>
      </c>
      <c r="W342" s="124">
        <f t="shared" si="48"/>
        <v>0</v>
      </c>
    </row>
    <row r="343" spans="1:23" ht="11.25" customHeight="1" x14ac:dyDescent="0.15">
      <c r="A343" s="62" t="s">
        <v>48</v>
      </c>
      <c r="B343" s="88" t="s">
        <v>369</v>
      </c>
      <c r="C343" s="86"/>
      <c r="D343" s="113">
        <v>5</v>
      </c>
      <c r="E343" s="112"/>
      <c r="P343" s="124">
        <f t="shared" si="41"/>
        <v>0</v>
      </c>
      <c r="Q343" s="124">
        <f t="shared" si="42"/>
        <v>0</v>
      </c>
      <c r="R343" s="124">
        <f t="shared" si="43"/>
        <v>0</v>
      </c>
      <c r="S343" s="124">
        <f t="shared" si="44"/>
        <v>0</v>
      </c>
      <c r="T343" s="124">
        <f t="shared" si="45"/>
        <v>0</v>
      </c>
      <c r="U343" s="124">
        <f t="shared" si="46"/>
        <v>0</v>
      </c>
      <c r="V343" s="124">
        <f t="shared" si="47"/>
        <v>0</v>
      </c>
      <c r="W343" s="124">
        <f t="shared" si="48"/>
        <v>0</v>
      </c>
    </row>
    <row r="344" spans="1:23" ht="11.25" customHeight="1" x14ac:dyDescent="0.15">
      <c r="A344" s="62" t="s">
        <v>48</v>
      </c>
      <c r="B344" s="88" t="s">
        <v>369</v>
      </c>
      <c r="C344" s="86"/>
      <c r="D344" s="113">
        <v>6</v>
      </c>
      <c r="E344" s="112"/>
      <c r="P344" s="124">
        <f t="shared" si="41"/>
        <v>0</v>
      </c>
      <c r="Q344" s="124">
        <f t="shared" si="42"/>
        <v>0</v>
      </c>
      <c r="R344" s="124">
        <f t="shared" si="43"/>
        <v>0</v>
      </c>
      <c r="S344" s="124">
        <f t="shared" si="44"/>
        <v>0</v>
      </c>
      <c r="T344" s="124">
        <f t="shared" si="45"/>
        <v>0</v>
      </c>
      <c r="U344" s="124">
        <f t="shared" si="46"/>
        <v>0</v>
      </c>
      <c r="V344" s="124">
        <f t="shared" si="47"/>
        <v>0</v>
      </c>
      <c r="W344" s="124">
        <f t="shared" si="48"/>
        <v>0</v>
      </c>
    </row>
    <row r="345" spans="1:23" ht="11.25" customHeight="1" x14ac:dyDescent="0.15">
      <c r="A345" s="62" t="s">
        <v>48</v>
      </c>
      <c r="B345" s="88" t="s">
        <v>369</v>
      </c>
      <c r="C345" s="86"/>
      <c r="D345" s="113">
        <v>7</v>
      </c>
      <c r="E345" s="112"/>
      <c r="P345" s="124">
        <f t="shared" si="41"/>
        <v>0</v>
      </c>
      <c r="Q345" s="124">
        <f t="shared" si="42"/>
        <v>0</v>
      </c>
      <c r="R345" s="124">
        <f t="shared" si="43"/>
        <v>0</v>
      </c>
      <c r="S345" s="124">
        <f t="shared" si="44"/>
        <v>0</v>
      </c>
      <c r="T345" s="124">
        <f t="shared" si="45"/>
        <v>0</v>
      </c>
      <c r="U345" s="124">
        <f t="shared" si="46"/>
        <v>0</v>
      </c>
      <c r="V345" s="124">
        <f t="shared" si="47"/>
        <v>0</v>
      </c>
      <c r="W345" s="124">
        <f t="shared" si="48"/>
        <v>0</v>
      </c>
    </row>
    <row r="346" spans="1:23" ht="11.25" customHeight="1" x14ac:dyDescent="0.15">
      <c r="A346" s="62" t="s">
        <v>48</v>
      </c>
      <c r="B346" s="88" t="s">
        <v>369</v>
      </c>
      <c r="C346" s="86"/>
      <c r="D346" s="113">
        <v>8</v>
      </c>
      <c r="E346" s="112"/>
      <c r="P346" s="124">
        <f t="shared" si="41"/>
        <v>0</v>
      </c>
      <c r="Q346" s="124">
        <f t="shared" si="42"/>
        <v>0</v>
      </c>
      <c r="R346" s="124">
        <f t="shared" si="43"/>
        <v>0</v>
      </c>
      <c r="S346" s="124">
        <f t="shared" si="44"/>
        <v>0</v>
      </c>
      <c r="T346" s="124">
        <f t="shared" si="45"/>
        <v>0</v>
      </c>
      <c r="U346" s="124">
        <f t="shared" si="46"/>
        <v>0</v>
      </c>
      <c r="V346" s="124">
        <f t="shared" si="47"/>
        <v>0</v>
      </c>
      <c r="W346" s="124">
        <f t="shared" si="48"/>
        <v>0</v>
      </c>
    </row>
    <row r="347" spans="1:23" ht="11.25" customHeight="1" x14ac:dyDescent="0.15">
      <c r="A347" s="62" t="s">
        <v>48</v>
      </c>
      <c r="B347" s="88" t="s">
        <v>369</v>
      </c>
      <c r="C347" s="86"/>
      <c r="D347" s="113">
        <v>9</v>
      </c>
      <c r="E347" s="112"/>
      <c r="P347" s="124">
        <f t="shared" si="41"/>
        <v>0</v>
      </c>
      <c r="Q347" s="124">
        <f t="shared" si="42"/>
        <v>0</v>
      </c>
      <c r="R347" s="124">
        <f t="shared" si="43"/>
        <v>0</v>
      </c>
      <c r="S347" s="124">
        <f t="shared" si="44"/>
        <v>0</v>
      </c>
      <c r="T347" s="124">
        <f t="shared" si="45"/>
        <v>0</v>
      </c>
      <c r="U347" s="124">
        <f t="shared" si="46"/>
        <v>0</v>
      </c>
      <c r="V347" s="124">
        <f t="shared" si="47"/>
        <v>0</v>
      </c>
      <c r="W347" s="124">
        <f t="shared" si="48"/>
        <v>0</v>
      </c>
    </row>
    <row r="348" spans="1:23" ht="11.25" customHeight="1" x14ac:dyDescent="0.15">
      <c r="A348" s="62" t="s">
        <v>48</v>
      </c>
      <c r="B348" s="88" t="s">
        <v>369</v>
      </c>
      <c r="C348" s="86"/>
      <c r="D348" s="113">
        <v>10</v>
      </c>
      <c r="E348" s="112"/>
      <c r="P348" s="124">
        <f t="shared" si="41"/>
        <v>0</v>
      </c>
      <c r="Q348" s="124">
        <f t="shared" si="42"/>
        <v>0</v>
      </c>
      <c r="R348" s="124">
        <f t="shared" si="43"/>
        <v>0</v>
      </c>
      <c r="S348" s="124">
        <f t="shared" si="44"/>
        <v>0</v>
      </c>
      <c r="T348" s="124">
        <f t="shared" si="45"/>
        <v>0</v>
      </c>
      <c r="U348" s="124">
        <f t="shared" si="46"/>
        <v>0</v>
      </c>
      <c r="V348" s="124">
        <f t="shared" si="47"/>
        <v>0</v>
      </c>
      <c r="W348" s="124">
        <f t="shared" si="48"/>
        <v>0</v>
      </c>
    </row>
    <row r="349" spans="1:23" ht="11.25" customHeight="1" x14ac:dyDescent="0.15">
      <c r="A349" s="62" t="s">
        <v>48</v>
      </c>
      <c r="B349" s="88" t="s">
        <v>369</v>
      </c>
      <c r="C349" s="86"/>
      <c r="D349" s="113">
        <v>11</v>
      </c>
      <c r="E349" s="112"/>
      <c r="P349" s="124">
        <f t="shared" si="41"/>
        <v>0</v>
      </c>
      <c r="Q349" s="124">
        <f t="shared" si="42"/>
        <v>0</v>
      </c>
      <c r="R349" s="124">
        <f t="shared" si="43"/>
        <v>0</v>
      </c>
      <c r="S349" s="124">
        <f t="shared" si="44"/>
        <v>0</v>
      </c>
      <c r="T349" s="124">
        <f t="shared" si="45"/>
        <v>0</v>
      </c>
      <c r="U349" s="124">
        <f t="shared" si="46"/>
        <v>0</v>
      </c>
      <c r="V349" s="124">
        <f t="shared" si="47"/>
        <v>0</v>
      </c>
      <c r="W349" s="124">
        <f t="shared" si="48"/>
        <v>0</v>
      </c>
    </row>
    <row r="350" spans="1:23" ht="11.25" customHeight="1" x14ac:dyDescent="0.15">
      <c r="A350" s="62" t="s">
        <v>48</v>
      </c>
      <c r="B350" s="88" t="s">
        <v>369</v>
      </c>
      <c r="C350" s="86"/>
      <c r="D350" s="113">
        <v>12</v>
      </c>
      <c r="E350" s="112"/>
      <c r="P350" s="124">
        <f t="shared" si="41"/>
        <v>0</v>
      </c>
      <c r="Q350" s="124">
        <f t="shared" si="42"/>
        <v>0</v>
      </c>
      <c r="R350" s="124">
        <f t="shared" si="43"/>
        <v>0</v>
      </c>
      <c r="S350" s="124">
        <f t="shared" si="44"/>
        <v>0</v>
      </c>
      <c r="T350" s="124">
        <f t="shared" si="45"/>
        <v>0</v>
      </c>
      <c r="U350" s="124">
        <f t="shared" si="46"/>
        <v>0</v>
      </c>
      <c r="V350" s="124">
        <f t="shared" si="47"/>
        <v>0</v>
      </c>
      <c r="W350" s="124">
        <f t="shared" si="48"/>
        <v>0</v>
      </c>
    </row>
    <row r="351" spans="1:23" ht="11.25" customHeight="1" x14ac:dyDescent="0.15">
      <c r="A351" s="62" t="s">
        <v>48</v>
      </c>
      <c r="B351" s="88" t="s">
        <v>369</v>
      </c>
      <c r="C351" s="86"/>
      <c r="D351" s="113">
        <v>1</v>
      </c>
      <c r="E351" s="112"/>
      <c r="P351" s="124">
        <f t="shared" si="41"/>
        <v>0</v>
      </c>
      <c r="Q351" s="124">
        <f t="shared" si="42"/>
        <v>0</v>
      </c>
      <c r="R351" s="124">
        <f t="shared" si="43"/>
        <v>0</v>
      </c>
      <c r="S351" s="124">
        <f t="shared" si="44"/>
        <v>0</v>
      </c>
      <c r="T351" s="124">
        <f t="shared" si="45"/>
        <v>0</v>
      </c>
      <c r="U351" s="124">
        <f t="shared" si="46"/>
        <v>0</v>
      </c>
      <c r="V351" s="124">
        <f t="shared" si="47"/>
        <v>0</v>
      </c>
      <c r="W351" s="124">
        <f t="shared" si="48"/>
        <v>0</v>
      </c>
    </row>
    <row r="352" spans="1:23" ht="11.25" customHeight="1" x14ac:dyDescent="0.15">
      <c r="A352" s="62" t="s">
        <v>48</v>
      </c>
      <c r="B352" s="88" t="s">
        <v>369</v>
      </c>
      <c r="C352" s="86"/>
      <c r="D352" s="113">
        <v>2</v>
      </c>
      <c r="E352" s="112"/>
      <c r="P352" s="124">
        <f t="shared" si="41"/>
        <v>0</v>
      </c>
      <c r="Q352" s="124">
        <f t="shared" si="42"/>
        <v>0</v>
      </c>
      <c r="R352" s="124">
        <f t="shared" si="43"/>
        <v>0</v>
      </c>
      <c r="S352" s="124">
        <f t="shared" si="44"/>
        <v>0</v>
      </c>
      <c r="T352" s="124">
        <f t="shared" si="45"/>
        <v>0</v>
      </c>
      <c r="U352" s="124">
        <f t="shared" si="46"/>
        <v>0</v>
      </c>
      <c r="V352" s="124">
        <f t="shared" si="47"/>
        <v>0</v>
      </c>
      <c r="W352" s="124">
        <f t="shared" si="48"/>
        <v>0</v>
      </c>
    </row>
    <row r="353" spans="1:23" ht="11.25" customHeight="1" x14ac:dyDescent="0.15">
      <c r="A353" s="62" t="s">
        <v>48</v>
      </c>
      <c r="B353" s="88" t="s">
        <v>369</v>
      </c>
      <c r="C353" s="86"/>
      <c r="D353" s="113">
        <v>3</v>
      </c>
      <c r="E353" s="112"/>
      <c r="P353" s="124">
        <f t="shared" si="41"/>
        <v>0</v>
      </c>
      <c r="Q353" s="124">
        <f t="shared" si="42"/>
        <v>0</v>
      </c>
      <c r="R353" s="124">
        <f t="shared" si="43"/>
        <v>0</v>
      </c>
      <c r="S353" s="124">
        <f t="shared" si="44"/>
        <v>0</v>
      </c>
      <c r="T353" s="124">
        <f t="shared" si="45"/>
        <v>0</v>
      </c>
      <c r="U353" s="124">
        <f t="shared" si="46"/>
        <v>0</v>
      </c>
      <c r="V353" s="124">
        <f t="shared" si="47"/>
        <v>0</v>
      </c>
      <c r="W353" s="124">
        <f t="shared" si="48"/>
        <v>0</v>
      </c>
    </row>
    <row r="354" spans="1:23" ht="11.25" customHeight="1" x14ac:dyDescent="0.15">
      <c r="A354" s="62" t="s">
        <v>48</v>
      </c>
      <c r="B354" s="88" t="s">
        <v>387</v>
      </c>
      <c r="C354" s="7"/>
      <c r="D354" s="113">
        <v>4</v>
      </c>
      <c r="E354" s="118"/>
      <c r="P354" s="124">
        <f t="shared" si="41"/>
        <v>0</v>
      </c>
      <c r="Q354" s="124">
        <f t="shared" si="42"/>
        <v>0</v>
      </c>
      <c r="R354" s="124">
        <f t="shared" si="43"/>
        <v>0</v>
      </c>
      <c r="S354" s="124">
        <f t="shared" si="44"/>
        <v>0</v>
      </c>
      <c r="T354" s="124">
        <f t="shared" si="45"/>
        <v>0</v>
      </c>
      <c r="U354" s="124">
        <f t="shared" si="46"/>
        <v>0</v>
      </c>
      <c r="V354" s="124">
        <f t="shared" si="47"/>
        <v>0</v>
      </c>
      <c r="W354" s="124">
        <f t="shared" si="48"/>
        <v>0</v>
      </c>
    </row>
    <row r="355" spans="1:23" ht="11.25" customHeight="1" x14ac:dyDescent="0.15">
      <c r="A355" s="62" t="s">
        <v>47</v>
      </c>
      <c r="B355" s="2" t="s">
        <v>27</v>
      </c>
      <c r="C355" s="7">
        <v>31908</v>
      </c>
      <c r="D355" s="113">
        <v>5</v>
      </c>
      <c r="E355" s="118"/>
      <c r="F355" s="30">
        <v>270</v>
      </c>
      <c r="G355" s="30">
        <v>27280</v>
      </c>
      <c r="H355" s="30" t="s">
        <v>42</v>
      </c>
      <c r="I355" s="30">
        <v>27550</v>
      </c>
      <c r="J355" s="30">
        <v>21250</v>
      </c>
      <c r="K355" s="30">
        <v>6000</v>
      </c>
      <c r="L355" s="30">
        <v>27250</v>
      </c>
      <c r="M355" s="30">
        <v>300</v>
      </c>
      <c r="N355" s="30">
        <v>145</v>
      </c>
      <c r="O355" s="30">
        <v>170</v>
      </c>
      <c r="P355" s="124">
        <f t="shared" si="41"/>
        <v>270</v>
      </c>
      <c r="Q355" s="124">
        <f t="shared" si="42"/>
        <v>27280</v>
      </c>
      <c r="R355" s="124" t="e">
        <f t="shared" si="43"/>
        <v>#VALUE!</v>
      </c>
      <c r="S355" s="124">
        <f t="shared" si="44"/>
        <v>27550</v>
      </c>
      <c r="T355" s="124">
        <f t="shared" si="45"/>
        <v>21250</v>
      </c>
      <c r="U355" s="124">
        <f t="shared" si="46"/>
        <v>6000</v>
      </c>
      <c r="V355" s="124">
        <f t="shared" si="47"/>
        <v>27250</v>
      </c>
      <c r="W355" s="124">
        <f t="shared" si="48"/>
        <v>300</v>
      </c>
    </row>
    <row r="356" spans="1:23" ht="11.25" customHeight="1" x14ac:dyDescent="0.15">
      <c r="A356" s="62" t="s">
        <v>47</v>
      </c>
      <c r="B356" s="2" t="s">
        <v>27</v>
      </c>
      <c r="C356" s="7">
        <v>31937</v>
      </c>
      <c r="D356" s="113">
        <v>6</v>
      </c>
      <c r="E356" s="118"/>
      <c r="F356" s="30">
        <v>250</v>
      </c>
      <c r="G356" s="30">
        <v>27550</v>
      </c>
      <c r="H356" s="30" t="s">
        <v>42</v>
      </c>
      <c r="I356" s="30">
        <v>27800</v>
      </c>
      <c r="J356" s="30">
        <v>21050</v>
      </c>
      <c r="K356" s="30">
        <v>6500</v>
      </c>
      <c r="L356" s="30">
        <v>27550</v>
      </c>
      <c r="M356" s="30">
        <v>250</v>
      </c>
      <c r="N356" s="30">
        <v>150</v>
      </c>
      <c r="O356" s="30">
        <v>175</v>
      </c>
      <c r="P356" s="124">
        <f t="shared" si="41"/>
        <v>-20</v>
      </c>
      <c r="Q356" s="124">
        <f t="shared" si="42"/>
        <v>270</v>
      </c>
      <c r="R356" s="124" t="e">
        <f t="shared" si="43"/>
        <v>#VALUE!</v>
      </c>
      <c r="S356" s="124">
        <f t="shared" si="44"/>
        <v>250</v>
      </c>
      <c r="T356" s="124">
        <f t="shared" si="45"/>
        <v>-200</v>
      </c>
      <c r="U356" s="124">
        <f t="shared" si="46"/>
        <v>500</v>
      </c>
      <c r="V356" s="124">
        <f t="shared" si="47"/>
        <v>300</v>
      </c>
      <c r="W356" s="124">
        <f t="shared" si="48"/>
        <v>-50</v>
      </c>
    </row>
    <row r="357" spans="1:23" ht="11.25" customHeight="1" x14ac:dyDescent="0.15">
      <c r="A357" s="62" t="s">
        <v>47</v>
      </c>
      <c r="B357" s="2" t="s">
        <v>27</v>
      </c>
      <c r="C357" s="7">
        <v>31967</v>
      </c>
      <c r="D357" s="113">
        <v>7</v>
      </c>
      <c r="E357" s="118"/>
      <c r="F357" s="30">
        <v>265</v>
      </c>
      <c r="G357" s="30">
        <v>27700</v>
      </c>
      <c r="H357" s="30" t="s">
        <v>42</v>
      </c>
      <c r="I357" s="30">
        <v>27965</v>
      </c>
      <c r="J357" s="30">
        <v>21000</v>
      </c>
      <c r="K357" s="30">
        <v>6700</v>
      </c>
      <c r="L357" s="30">
        <v>27700</v>
      </c>
      <c r="M357" s="30">
        <v>265</v>
      </c>
      <c r="N357" s="30">
        <v>150</v>
      </c>
      <c r="O357" s="30">
        <v>170</v>
      </c>
      <c r="P357" s="124">
        <f t="shared" si="41"/>
        <v>15</v>
      </c>
      <c r="Q357" s="124">
        <f t="shared" si="42"/>
        <v>150</v>
      </c>
      <c r="R357" s="124" t="e">
        <f t="shared" si="43"/>
        <v>#VALUE!</v>
      </c>
      <c r="S357" s="124">
        <f t="shared" si="44"/>
        <v>165</v>
      </c>
      <c r="T357" s="124">
        <f t="shared" si="45"/>
        <v>-50</v>
      </c>
      <c r="U357" s="124">
        <f t="shared" si="46"/>
        <v>200</v>
      </c>
      <c r="V357" s="124">
        <f t="shared" si="47"/>
        <v>150</v>
      </c>
      <c r="W357" s="124">
        <f t="shared" si="48"/>
        <v>15</v>
      </c>
    </row>
    <row r="358" spans="1:23" ht="11.25" customHeight="1" x14ac:dyDescent="0.15">
      <c r="A358" s="62" t="s">
        <v>47</v>
      </c>
      <c r="B358" s="2" t="s">
        <v>27</v>
      </c>
      <c r="C358" s="7">
        <v>32000</v>
      </c>
      <c r="D358" s="113">
        <v>8</v>
      </c>
      <c r="E358" s="118"/>
      <c r="F358" s="30">
        <v>290</v>
      </c>
      <c r="G358" s="30">
        <v>28360</v>
      </c>
      <c r="H358" s="30" t="s">
        <v>42</v>
      </c>
      <c r="I358" s="30">
        <v>28650</v>
      </c>
      <c r="J358" s="30">
        <v>21100</v>
      </c>
      <c r="K358" s="30">
        <v>7250</v>
      </c>
      <c r="L358" s="30">
        <v>28350</v>
      </c>
      <c r="M358" s="30">
        <v>300</v>
      </c>
      <c r="N358" s="30">
        <v>150</v>
      </c>
      <c r="O358" s="30">
        <v>175</v>
      </c>
      <c r="P358" s="124">
        <f t="shared" si="41"/>
        <v>25</v>
      </c>
      <c r="Q358" s="124">
        <f t="shared" si="42"/>
        <v>660</v>
      </c>
      <c r="R358" s="124" t="e">
        <f t="shared" si="43"/>
        <v>#VALUE!</v>
      </c>
      <c r="S358" s="124">
        <f t="shared" si="44"/>
        <v>685</v>
      </c>
      <c r="T358" s="124">
        <f t="shared" si="45"/>
        <v>100</v>
      </c>
      <c r="U358" s="124">
        <f t="shared" si="46"/>
        <v>550</v>
      </c>
      <c r="V358" s="124">
        <f t="shared" si="47"/>
        <v>650</v>
      </c>
      <c r="W358" s="124">
        <f t="shared" si="48"/>
        <v>35</v>
      </c>
    </row>
    <row r="359" spans="1:23" ht="11.25" customHeight="1" x14ac:dyDescent="0.15">
      <c r="A359" s="62" t="s">
        <v>47</v>
      </c>
      <c r="B359" s="2" t="s">
        <v>27</v>
      </c>
      <c r="C359" s="7">
        <v>32030</v>
      </c>
      <c r="D359" s="113">
        <v>9</v>
      </c>
      <c r="E359" s="118"/>
      <c r="F359" s="30">
        <v>290</v>
      </c>
      <c r="G359" s="30">
        <v>28360</v>
      </c>
      <c r="H359" s="30" t="s">
        <v>42</v>
      </c>
      <c r="I359" s="30">
        <v>28650</v>
      </c>
      <c r="J359" s="30">
        <v>21100</v>
      </c>
      <c r="K359" s="30">
        <v>7250</v>
      </c>
      <c r="L359" s="30">
        <v>28350</v>
      </c>
      <c r="M359" s="30">
        <v>300</v>
      </c>
      <c r="N359" s="30">
        <v>150</v>
      </c>
      <c r="O359" s="30">
        <v>175</v>
      </c>
      <c r="P359" s="124">
        <f t="shared" si="41"/>
        <v>0</v>
      </c>
      <c r="Q359" s="124">
        <f t="shared" si="42"/>
        <v>0</v>
      </c>
      <c r="R359" s="124" t="e">
        <f t="shared" si="43"/>
        <v>#VALUE!</v>
      </c>
      <c r="S359" s="124">
        <f t="shared" si="44"/>
        <v>0</v>
      </c>
      <c r="T359" s="124">
        <f t="shared" si="45"/>
        <v>0</v>
      </c>
      <c r="U359" s="124">
        <f t="shared" si="46"/>
        <v>0</v>
      </c>
      <c r="V359" s="124">
        <f t="shared" si="47"/>
        <v>0</v>
      </c>
      <c r="W359" s="124">
        <f t="shared" si="48"/>
        <v>0</v>
      </c>
    </row>
    <row r="360" spans="1:23" ht="11.25" customHeight="1" x14ac:dyDescent="0.15">
      <c r="A360" s="62" t="s">
        <v>47</v>
      </c>
      <c r="B360" s="2" t="s">
        <v>27</v>
      </c>
      <c r="C360" s="7">
        <v>32058</v>
      </c>
      <c r="D360" s="113">
        <v>10</v>
      </c>
      <c r="E360" s="118"/>
      <c r="F360" s="30">
        <v>300</v>
      </c>
      <c r="G360" s="30">
        <v>28360</v>
      </c>
      <c r="H360" s="30" t="s">
        <v>42</v>
      </c>
      <c r="I360" s="30">
        <v>28660</v>
      </c>
      <c r="J360" s="30">
        <v>21060</v>
      </c>
      <c r="K360" s="30">
        <v>7300</v>
      </c>
      <c r="L360" s="30">
        <v>28360</v>
      </c>
      <c r="M360" s="30">
        <v>300</v>
      </c>
      <c r="N360" s="30">
        <v>150</v>
      </c>
      <c r="O360" s="30">
        <v>175</v>
      </c>
      <c r="P360" s="124">
        <f t="shared" si="41"/>
        <v>10</v>
      </c>
      <c r="Q360" s="124">
        <f t="shared" si="42"/>
        <v>0</v>
      </c>
      <c r="R360" s="124" t="e">
        <f t="shared" si="43"/>
        <v>#VALUE!</v>
      </c>
      <c r="S360" s="124">
        <f t="shared" si="44"/>
        <v>10</v>
      </c>
      <c r="T360" s="124">
        <f t="shared" si="45"/>
        <v>-40</v>
      </c>
      <c r="U360" s="124">
        <f t="shared" si="46"/>
        <v>50</v>
      </c>
      <c r="V360" s="124">
        <f t="shared" si="47"/>
        <v>10</v>
      </c>
      <c r="W360" s="124">
        <f t="shared" si="48"/>
        <v>0</v>
      </c>
    </row>
    <row r="361" spans="1:23" ht="11.25" customHeight="1" x14ac:dyDescent="0.15">
      <c r="A361" s="62" t="s">
        <v>47</v>
      </c>
      <c r="B361" s="2" t="s">
        <v>27</v>
      </c>
      <c r="C361" s="7">
        <v>32090</v>
      </c>
      <c r="D361" s="113">
        <v>11</v>
      </c>
      <c r="E361" s="118"/>
      <c r="F361" s="30">
        <v>240</v>
      </c>
      <c r="G361" s="30">
        <v>28360</v>
      </c>
      <c r="H361" s="30" t="s">
        <v>42</v>
      </c>
      <c r="I361" s="30">
        <v>28600</v>
      </c>
      <c r="J361" s="30">
        <v>21200</v>
      </c>
      <c r="K361" s="30">
        <v>7100</v>
      </c>
      <c r="L361" s="30">
        <v>28300</v>
      </c>
      <c r="M361" s="30">
        <v>300</v>
      </c>
      <c r="N361" s="30">
        <v>150</v>
      </c>
      <c r="O361" s="30">
        <v>175</v>
      </c>
      <c r="P361" s="124">
        <f t="shared" si="41"/>
        <v>-60</v>
      </c>
      <c r="Q361" s="124">
        <f t="shared" si="42"/>
        <v>0</v>
      </c>
      <c r="R361" s="124" t="e">
        <f t="shared" si="43"/>
        <v>#VALUE!</v>
      </c>
      <c r="S361" s="124">
        <f t="shared" si="44"/>
        <v>-60</v>
      </c>
      <c r="T361" s="124">
        <f t="shared" si="45"/>
        <v>140</v>
      </c>
      <c r="U361" s="124">
        <f t="shared" si="46"/>
        <v>-200</v>
      </c>
      <c r="V361" s="124">
        <f t="shared" si="47"/>
        <v>-60</v>
      </c>
      <c r="W361" s="124">
        <f t="shared" si="48"/>
        <v>0</v>
      </c>
    </row>
    <row r="362" spans="1:23" ht="11.25" customHeight="1" x14ac:dyDescent="0.15">
      <c r="A362" s="62" t="s">
        <v>47</v>
      </c>
      <c r="B362" s="2" t="s">
        <v>27</v>
      </c>
      <c r="C362" s="7">
        <v>32121</v>
      </c>
      <c r="D362" s="113">
        <v>12</v>
      </c>
      <c r="E362" s="118"/>
      <c r="F362" s="30">
        <v>240</v>
      </c>
      <c r="G362" s="30">
        <v>28560</v>
      </c>
      <c r="H362" s="30" t="s">
        <v>42</v>
      </c>
      <c r="I362" s="30">
        <v>28800</v>
      </c>
      <c r="J362" s="30">
        <v>21000</v>
      </c>
      <c r="K362" s="30">
        <v>7500</v>
      </c>
      <c r="L362" s="30">
        <v>28500</v>
      </c>
      <c r="M362" s="30">
        <v>300</v>
      </c>
      <c r="N362" s="30">
        <v>175</v>
      </c>
      <c r="O362" s="30">
        <v>205</v>
      </c>
      <c r="P362" s="124">
        <f t="shared" si="41"/>
        <v>0</v>
      </c>
      <c r="Q362" s="124">
        <f t="shared" si="42"/>
        <v>200</v>
      </c>
      <c r="R362" s="124" t="e">
        <f t="shared" si="43"/>
        <v>#VALUE!</v>
      </c>
      <c r="S362" s="124">
        <f t="shared" si="44"/>
        <v>200</v>
      </c>
      <c r="T362" s="124">
        <f t="shared" si="45"/>
        <v>-200</v>
      </c>
      <c r="U362" s="124">
        <f t="shared" si="46"/>
        <v>400</v>
      </c>
      <c r="V362" s="124">
        <f t="shared" si="47"/>
        <v>200</v>
      </c>
      <c r="W362" s="124">
        <f t="shared" si="48"/>
        <v>0</v>
      </c>
    </row>
    <row r="363" spans="1:23" ht="11.25" customHeight="1" x14ac:dyDescent="0.15">
      <c r="A363" s="62" t="s">
        <v>47</v>
      </c>
      <c r="B363" s="2" t="s">
        <v>27</v>
      </c>
      <c r="C363" s="7">
        <v>32156</v>
      </c>
      <c r="D363" s="113">
        <v>1</v>
      </c>
      <c r="E363" s="118"/>
      <c r="F363" s="30">
        <v>240</v>
      </c>
      <c r="G363" s="30">
        <v>28210</v>
      </c>
      <c r="H363" s="30" t="s">
        <v>42</v>
      </c>
      <c r="I363" s="30">
        <v>28450</v>
      </c>
      <c r="J363" s="30">
        <v>20950</v>
      </c>
      <c r="K363" s="30">
        <v>7200</v>
      </c>
      <c r="L363" s="30">
        <v>28150</v>
      </c>
      <c r="M363" s="30">
        <v>300</v>
      </c>
      <c r="N363" s="30">
        <v>175</v>
      </c>
      <c r="O363" s="30">
        <v>205</v>
      </c>
      <c r="P363" s="124">
        <f t="shared" si="41"/>
        <v>0</v>
      </c>
      <c r="Q363" s="124">
        <f t="shared" si="42"/>
        <v>-350</v>
      </c>
      <c r="R363" s="124" t="e">
        <f t="shared" si="43"/>
        <v>#VALUE!</v>
      </c>
      <c r="S363" s="124">
        <f t="shared" si="44"/>
        <v>-350</v>
      </c>
      <c r="T363" s="124">
        <f t="shared" si="45"/>
        <v>-50</v>
      </c>
      <c r="U363" s="124">
        <f t="shared" si="46"/>
        <v>-300</v>
      </c>
      <c r="V363" s="124">
        <f t="shared" si="47"/>
        <v>-350</v>
      </c>
      <c r="W363" s="124">
        <f t="shared" si="48"/>
        <v>0</v>
      </c>
    </row>
    <row r="364" spans="1:23" ht="11.25" customHeight="1" x14ac:dyDescent="0.15">
      <c r="A364" s="62" t="s">
        <v>47</v>
      </c>
      <c r="B364" s="2" t="s">
        <v>27</v>
      </c>
      <c r="C364" s="7">
        <v>32182</v>
      </c>
      <c r="D364" s="113">
        <v>2</v>
      </c>
      <c r="E364" s="118"/>
      <c r="F364" s="30">
        <v>240</v>
      </c>
      <c r="G364" s="30">
        <v>28010</v>
      </c>
      <c r="H364" s="30" t="s">
        <v>42</v>
      </c>
      <c r="I364" s="30">
        <v>28250</v>
      </c>
      <c r="J364" s="30">
        <v>20950</v>
      </c>
      <c r="K364" s="30">
        <v>7000</v>
      </c>
      <c r="L364" s="30">
        <v>27950</v>
      </c>
      <c r="M364" s="30">
        <v>300</v>
      </c>
      <c r="N364" s="30">
        <v>175</v>
      </c>
      <c r="O364" s="30">
        <v>195</v>
      </c>
      <c r="P364" s="124">
        <f t="shared" si="41"/>
        <v>0</v>
      </c>
      <c r="Q364" s="124">
        <f t="shared" si="42"/>
        <v>-200</v>
      </c>
      <c r="R364" s="124" t="e">
        <f t="shared" si="43"/>
        <v>#VALUE!</v>
      </c>
      <c r="S364" s="124">
        <f t="shared" si="44"/>
        <v>-200</v>
      </c>
      <c r="T364" s="124">
        <f t="shared" si="45"/>
        <v>0</v>
      </c>
      <c r="U364" s="124">
        <f t="shared" si="46"/>
        <v>-200</v>
      </c>
      <c r="V364" s="124">
        <f t="shared" si="47"/>
        <v>-200</v>
      </c>
      <c r="W364" s="124">
        <f t="shared" si="48"/>
        <v>0</v>
      </c>
    </row>
    <row r="365" spans="1:23" ht="11.25" customHeight="1" x14ac:dyDescent="0.15">
      <c r="A365" s="62" t="s">
        <v>47</v>
      </c>
      <c r="B365" s="2" t="s">
        <v>27</v>
      </c>
      <c r="C365" s="7">
        <v>32211</v>
      </c>
      <c r="D365" s="113">
        <v>3</v>
      </c>
      <c r="E365" s="118"/>
      <c r="F365" s="30">
        <v>240</v>
      </c>
      <c r="G365" s="30">
        <v>27810</v>
      </c>
      <c r="H365" s="30" t="s">
        <v>42</v>
      </c>
      <c r="I365" s="30">
        <v>28050</v>
      </c>
      <c r="J365" s="30">
        <v>21050</v>
      </c>
      <c r="K365" s="30">
        <v>6700</v>
      </c>
      <c r="L365" s="30">
        <v>27750</v>
      </c>
      <c r="M365" s="30">
        <v>300</v>
      </c>
      <c r="N365" s="30">
        <v>175</v>
      </c>
      <c r="O365" s="30">
        <v>195</v>
      </c>
      <c r="P365" s="124">
        <f t="shared" si="41"/>
        <v>0</v>
      </c>
      <c r="Q365" s="124">
        <f t="shared" si="42"/>
        <v>-200</v>
      </c>
      <c r="R365" s="124" t="e">
        <f t="shared" si="43"/>
        <v>#VALUE!</v>
      </c>
      <c r="S365" s="124">
        <f t="shared" si="44"/>
        <v>-200</v>
      </c>
      <c r="T365" s="124">
        <f t="shared" si="45"/>
        <v>100</v>
      </c>
      <c r="U365" s="124">
        <f t="shared" si="46"/>
        <v>-300</v>
      </c>
      <c r="V365" s="124">
        <f t="shared" si="47"/>
        <v>-200</v>
      </c>
      <c r="W365" s="124">
        <f t="shared" si="48"/>
        <v>0</v>
      </c>
    </row>
    <row r="366" spans="1:23" ht="11.25" customHeight="1" x14ac:dyDescent="0.15">
      <c r="A366" s="62" t="s">
        <v>47</v>
      </c>
      <c r="B366" s="2" t="s">
        <v>27</v>
      </c>
      <c r="C366" s="7">
        <v>32244</v>
      </c>
      <c r="D366" s="113">
        <v>4</v>
      </c>
      <c r="E366" s="118"/>
      <c r="F366" s="30">
        <v>240</v>
      </c>
      <c r="G366" s="30">
        <v>27810</v>
      </c>
      <c r="H366" s="30" t="s">
        <v>42</v>
      </c>
      <c r="I366" s="30">
        <v>28050</v>
      </c>
      <c r="J366" s="30">
        <v>21050</v>
      </c>
      <c r="K366" s="30">
        <v>6700</v>
      </c>
      <c r="L366" s="30">
        <v>27750</v>
      </c>
      <c r="M366" s="30">
        <v>300</v>
      </c>
      <c r="N366" s="30">
        <v>185</v>
      </c>
      <c r="O366" s="30">
        <v>200</v>
      </c>
      <c r="P366" s="124">
        <f t="shared" si="41"/>
        <v>0</v>
      </c>
      <c r="Q366" s="124">
        <f t="shared" si="42"/>
        <v>0</v>
      </c>
      <c r="R366" s="124" t="e">
        <f t="shared" si="43"/>
        <v>#VALUE!</v>
      </c>
      <c r="S366" s="124">
        <f t="shared" si="44"/>
        <v>0</v>
      </c>
      <c r="T366" s="124">
        <f t="shared" si="45"/>
        <v>0</v>
      </c>
      <c r="U366" s="124">
        <f t="shared" si="46"/>
        <v>0</v>
      </c>
      <c r="V366" s="124">
        <f t="shared" si="47"/>
        <v>0</v>
      </c>
      <c r="W366" s="124">
        <f t="shared" si="48"/>
        <v>0</v>
      </c>
    </row>
    <row r="367" spans="1:23" ht="11.25" customHeight="1" x14ac:dyDescent="0.15">
      <c r="A367" s="62" t="s">
        <v>47</v>
      </c>
      <c r="B367" s="88" t="s">
        <v>101</v>
      </c>
      <c r="C367" s="7">
        <v>32273</v>
      </c>
      <c r="D367" s="113">
        <v>5</v>
      </c>
      <c r="E367" s="118"/>
      <c r="F367" s="30">
        <v>240</v>
      </c>
      <c r="G367" s="30">
        <v>27810</v>
      </c>
      <c r="H367" s="30" t="s">
        <v>42</v>
      </c>
      <c r="I367" s="30">
        <v>28050</v>
      </c>
      <c r="J367" s="30">
        <v>21050</v>
      </c>
      <c r="K367" s="30">
        <v>6700</v>
      </c>
      <c r="L367" s="30">
        <v>27750</v>
      </c>
      <c r="M367" s="30">
        <v>300</v>
      </c>
      <c r="N367" s="30">
        <v>195</v>
      </c>
      <c r="O367" s="30">
        <v>195</v>
      </c>
      <c r="P367" s="124">
        <f t="shared" si="41"/>
        <v>0</v>
      </c>
      <c r="Q367" s="124">
        <f t="shared" si="42"/>
        <v>0</v>
      </c>
      <c r="R367" s="124" t="e">
        <f t="shared" si="43"/>
        <v>#VALUE!</v>
      </c>
      <c r="S367" s="124">
        <f t="shared" si="44"/>
        <v>0</v>
      </c>
      <c r="T367" s="124">
        <f t="shared" si="45"/>
        <v>0</v>
      </c>
      <c r="U367" s="124">
        <f t="shared" si="46"/>
        <v>0</v>
      </c>
      <c r="V367" s="124">
        <f t="shared" si="47"/>
        <v>0</v>
      </c>
      <c r="W367" s="124">
        <f t="shared" si="48"/>
        <v>0</v>
      </c>
    </row>
    <row r="368" spans="1:23" ht="11.25" customHeight="1" x14ac:dyDescent="0.15">
      <c r="A368" s="62" t="s">
        <v>47</v>
      </c>
      <c r="B368" s="88" t="s">
        <v>101</v>
      </c>
      <c r="C368" s="7">
        <v>32303</v>
      </c>
      <c r="D368" s="113">
        <v>6</v>
      </c>
      <c r="E368" s="118"/>
      <c r="F368" s="30">
        <v>240</v>
      </c>
      <c r="G368" s="30">
        <v>27810</v>
      </c>
      <c r="H368" s="30" t="s">
        <v>42</v>
      </c>
      <c r="I368" s="30">
        <v>28050</v>
      </c>
      <c r="J368" s="30">
        <v>21050</v>
      </c>
      <c r="K368" s="30">
        <v>6700</v>
      </c>
      <c r="L368" s="30">
        <v>27750</v>
      </c>
      <c r="M368" s="30">
        <v>300</v>
      </c>
      <c r="N368" s="30">
        <v>210</v>
      </c>
      <c r="O368" s="30">
        <v>210</v>
      </c>
      <c r="P368" s="124">
        <f t="shared" si="41"/>
        <v>0</v>
      </c>
      <c r="Q368" s="124">
        <f t="shared" si="42"/>
        <v>0</v>
      </c>
      <c r="R368" s="124" t="e">
        <f t="shared" si="43"/>
        <v>#VALUE!</v>
      </c>
      <c r="S368" s="124">
        <f t="shared" si="44"/>
        <v>0</v>
      </c>
      <c r="T368" s="124">
        <f t="shared" si="45"/>
        <v>0</v>
      </c>
      <c r="U368" s="124">
        <f t="shared" si="46"/>
        <v>0</v>
      </c>
      <c r="V368" s="124">
        <f t="shared" si="47"/>
        <v>0</v>
      </c>
      <c r="W368" s="124">
        <f t="shared" si="48"/>
        <v>0</v>
      </c>
    </row>
    <row r="369" spans="1:23" ht="11.25" customHeight="1" x14ac:dyDescent="0.15">
      <c r="A369" s="62" t="s">
        <v>47</v>
      </c>
      <c r="B369" s="88" t="s">
        <v>101</v>
      </c>
      <c r="C369" s="7">
        <v>32336</v>
      </c>
      <c r="D369" s="113">
        <v>7</v>
      </c>
      <c r="E369" s="118"/>
      <c r="F369" s="30">
        <v>240</v>
      </c>
      <c r="G369" s="30">
        <v>27760</v>
      </c>
      <c r="H369" s="30" t="s">
        <v>42</v>
      </c>
      <c r="I369" s="30">
        <v>28000</v>
      </c>
      <c r="J369" s="30">
        <v>21050</v>
      </c>
      <c r="K369" s="30">
        <v>6650</v>
      </c>
      <c r="L369" s="30">
        <v>27700</v>
      </c>
      <c r="M369" s="30">
        <v>300</v>
      </c>
      <c r="N369" s="30">
        <v>225</v>
      </c>
      <c r="O369" s="30">
        <v>225</v>
      </c>
      <c r="P369" s="124">
        <f t="shared" si="41"/>
        <v>0</v>
      </c>
      <c r="Q369" s="124">
        <f t="shared" si="42"/>
        <v>-50</v>
      </c>
      <c r="R369" s="124" t="e">
        <f t="shared" si="43"/>
        <v>#VALUE!</v>
      </c>
      <c r="S369" s="124">
        <f t="shared" si="44"/>
        <v>-50</v>
      </c>
      <c r="T369" s="124">
        <f t="shared" si="45"/>
        <v>0</v>
      </c>
      <c r="U369" s="124">
        <f t="shared" si="46"/>
        <v>-50</v>
      </c>
      <c r="V369" s="124">
        <f t="shared" si="47"/>
        <v>-50</v>
      </c>
      <c r="W369" s="124">
        <f t="shared" si="48"/>
        <v>0</v>
      </c>
    </row>
    <row r="370" spans="1:23" ht="11.25" customHeight="1" x14ac:dyDescent="0.15">
      <c r="A370" s="62" t="s">
        <v>47</v>
      </c>
      <c r="B370" s="88" t="s">
        <v>101</v>
      </c>
      <c r="C370" s="7">
        <v>32366</v>
      </c>
      <c r="D370" s="113">
        <v>8</v>
      </c>
      <c r="E370" s="118"/>
      <c r="F370" s="30">
        <v>240</v>
      </c>
      <c r="G370" s="30">
        <v>28010</v>
      </c>
      <c r="H370" s="30" t="s">
        <v>42</v>
      </c>
      <c r="I370" s="30">
        <v>28250</v>
      </c>
      <c r="J370" s="30">
        <v>21300</v>
      </c>
      <c r="K370" s="30">
        <v>6650</v>
      </c>
      <c r="L370" s="30">
        <v>27950</v>
      </c>
      <c r="M370" s="30">
        <v>300</v>
      </c>
      <c r="N370" s="30">
        <v>225</v>
      </c>
      <c r="O370" s="30">
        <v>225</v>
      </c>
      <c r="P370" s="124">
        <f t="shared" si="41"/>
        <v>0</v>
      </c>
      <c r="Q370" s="124">
        <f t="shared" si="42"/>
        <v>250</v>
      </c>
      <c r="R370" s="124" t="e">
        <f t="shared" si="43"/>
        <v>#VALUE!</v>
      </c>
      <c r="S370" s="124">
        <f t="shared" si="44"/>
        <v>250</v>
      </c>
      <c r="T370" s="124">
        <f t="shared" si="45"/>
        <v>250</v>
      </c>
      <c r="U370" s="124">
        <f t="shared" si="46"/>
        <v>0</v>
      </c>
      <c r="V370" s="124">
        <f t="shared" si="47"/>
        <v>250</v>
      </c>
      <c r="W370" s="124">
        <f t="shared" si="48"/>
        <v>0</v>
      </c>
    </row>
    <row r="371" spans="1:23" ht="11.25" customHeight="1" x14ac:dyDescent="0.15">
      <c r="A371" s="62" t="s">
        <v>47</v>
      </c>
      <c r="B371" s="88" t="s">
        <v>101</v>
      </c>
      <c r="C371" s="7">
        <v>32398</v>
      </c>
      <c r="D371" s="113">
        <v>9</v>
      </c>
      <c r="E371" s="118"/>
      <c r="F371" s="30">
        <v>240</v>
      </c>
      <c r="G371" s="30">
        <v>28010</v>
      </c>
      <c r="H371" s="30" t="s">
        <v>42</v>
      </c>
      <c r="I371" s="30">
        <v>28250</v>
      </c>
      <c r="J371" s="30">
        <v>21350</v>
      </c>
      <c r="K371" s="30">
        <v>6600</v>
      </c>
      <c r="L371" s="30">
        <v>27950</v>
      </c>
      <c r="M371" s="30">
        <v>300</v>
      </c>
      <c r="N371" s="30">
        <v>222.5</v>
      </c>
      <c r="O371" s="30">
        <v>222.5</v>
      </c>
      <c r="P371" s="124">
        <f t="shared" si="41"/>
        <v>0</v>
      </c>
      <c r="Q371" s="124">
        <f t="shared" si="42"/>
        <v>0</v>
      </c>
      <c r="R371" s="124" t="e">
        <f t="shared" si="43"/>
        <v>#VALUE!</v>
      </c>
      <c r="S371" s="124">
        <f t="shared" si="44"/>
        <v>0</v>
      </c>
      <c r="T371" s="124">
        <f t="shared" si="45"/>
        <v>50</v>
      </c>
      <c r="U371" s="124">
        <f t="shared" si="46"/>
        <v>-50</v>
      </c>
      <c r="V371" s="124">
        <f t="shared" si="47"/>
        <v>0</v>
      </c>
      <c r="W371" s="124">
        <f t="shared" si="48"/>
        <v>0</v>
      </c>
    </row>
    <row r="372" spans="1:23" ht="11.25" customHeight="1" x14ac:dyDescent="0.15">
      <c r="A372" s="62" t="s">
        <v>47</v>
      </c>
      <c r="B372" s="88" t="s">
        <v>101</v>
      </c>
      <c r="C372" s="7">
        <v>32428</v>
      </c>
      <c r="D372" s="113">
        <v>10</v>
      </c>
      <c r="E372" s="118"/>
      <c r="F372" s="30">
        <v>240</v>
      </c>
      <c r="G372" s="30">
        <v>28060</v>
      </c>
      <c r="H372" s="30" t="s">
        <v>42</v>
      </c>
      <c r="I372" s="30">
        <v>28300</v>
      </c>
      <c r="J372" s="30">
        <v>21300</v>
      </c>
      <c r="K372" s="30">
        <v>6750</v>
      </c>
      <c r="L372" s="30">
        <v>28050</v>
      </c>
      <c r="M372" s="30">
        <v>250</v>
      </c>
      <c r="N372" s="30">
        <v>222</v>
      </c>
      <c r="O372" s="30">
        <v>222</v>
      </c>
      <c r="P372" s="124">
        <f t="shared" si="41"/>
        <v>0</v>
      </c>
      <c r="Q372" s="124">
        <f t="shared" si="42"/>
        <v>50</v>
      </c>
      <c r="R372" s="124" t="e">
        <f t="shared" si="43"/>
        <v>#VALUE!</v>
      </c>
      <c r="S372" s="124">
        <f t="shared" si="44"/>
        <v>50</v>
      </c>
      <c r="T372" s="124">
        <f t="shared" si="45"/>
        <v>-50</v>
      </c>
      <c r="U372" s="124">
        <f t="shared" si="46"/>
        <v>150</v>
      </c>
      <c r="V372" s="124">
        <f t="shared" si="47"/>
        <v>100</v>
      </c>
      <c r="W372" s="124">
        <f t="shared" si="48"/>
        <v>-50</v>
      </c>
    </row>
    <row r="373" spans="1:23" ht="11.25" customHeight="1" x14ac:dyDescent="0.15">
      <c r="A373" s="62" t="s">
        <v>47</v>
      </c>
      <c r="B373" s="88" t="s">
        <v>101</v>
      </c>
      <c r="C373" s="7">
        <v>32456</v>
      </c>
      <c r="D373" s="113">
        <v>11</v>
      </c>
      <c r="E373" s="118"/>
      <c r="F373" s="30">
        <v>240</v>
      </c>
      <c r="G373" s="30">
        <v>28060</v>
      </c>
      <c r="H373" s="30" t="s">
        <v>42</v>
      </c>
      <c r="I373" s="30">
        <v>28300</v>
      </c>
      <c r="J373" s="30">
        <v>21396</v>
      </c>
      <c r="K373" s="30">
        <v>6750</v>
      </c>
      <c r="L373" s="30">
        <v>28146</v>
      </c>
      <c r="M373" s="30">
        <v>154</v>
      </c>
      <c r="N373" s="30">
        <v>221.9</v>
      </c>
      <c r="O373" s="30">
        <v>221.9</v>
      </c>
      <c r="P373" s="124">
        <f t="shared" si="41"/>
        <v>0</v>
      </c>
      <c r="Q373" s="124">
        <f t="shared" si="42"/>
        <v>0</v>
      </c>
      <c r="R373" s="124" t="e">
        <f t="shared" si="43"/>
        <v>#VALUE!</v>
      </c>
      <c r="S373" s="124">
        <f t="shared" si="44"/>
        <v>0</v>
      </c>
      <c r="T373" s="124">
        <f t="shared" si="45"/>
        <v>96</v>
      </c>
      <c r="U373" s="124">
        <f t="shared" si="46"/>
        <v>0</v>
      </c>
      <c r="V373" s="124">
        <f t="shared" si="47"/>
        <v>96</v>
      </c>
      <c r="W373" s="124">
        <f t="shared" si="48"/>
        <v>-96</v>
      </c>
    </row>
    <row r="374" spans="1:23" ht="11.25" customHeight="1" x14ac:dyDescent="0.15">
      <c r="A374" s="62" t="s">
        <v>47</v>
      </c>
      <c r="B374" s="88" t="s">
        <v>101</v>
      </c>
      <c r="C374" s="86"/>
      <c r="D374" s="113">
        <v>12</v>
      </c>
      <c r="E374" s="112"/>
      <c r="P374" s="124">
        <f t="shared" si="41"/>
        <v>-240</v>
      </c>
      <c r="Q374" s="124">
        <f t="shared" si="42"/>
        <v>-28060</v>
      </c>
      <c r="R374" s="124" t="e">
        <f t="shared" si="43"/>
        <v>#VALUE!</v>
      </c>
      <c r="S374" s="124">
        <f t="shared" si="44"/>
        <v>-28300</v>
      </c>
      <c r="T374" s="124">
        <f t="shared" si="45"/>
        <v>-21396</v>
      </c>
      <c r="U374" s="124">
        <f t="shared" si="46"/>
        <v>-6750</v>
      </c>
      <c r="V374" s="124">
        <f t="shared" si="47"/>
        <v>-28146</v>
      </c>
      <c r="W374" s="124">
        <f t="shared" si="48"/>
        <v>-154</v>
      </c>
    </row>
    <row r="375" spans="1:23" ht="11.25" customHeight="1" x14ac:dyDescent="0.15">
      <c r="A375" s="62" t="s">
        <v>47</v>
      </c>
      <c r="B375" s="88" t="s">
        <v>101</v>
      </c>
      <c r="C375" s="86"/>
      <c r="D375" s="113">
        <v>1</v>
      </c>
      <c r="E375" s="112"/>
      <c r="P375" s="124">
        <f t="shared" si="41"/>
        <v>0</v>
      </c>
      <c r="Q375" s="124">
        <f t="shared" si="42"/>
        <v>0</v>
      </c>
      <c r="R375" s="124">
        <f t="shared" si="43"/>
        <v>0</v>
      </c>
      <c r="S375" s="124">
        <f t="shared" si="44"/>
        <v>0</v>
      </c>
      <c r="T375" s="124">
        <f t="shared" si="45"/>
        <v>0</v>
      </c>
      <c r="U375" s="124">
        <f t="shared" si="46"/>
        <v>0</v>
      </c>
      <c r="V375" s="124">
        <f t="shared" si="47"/>
        <v>0</v>
      </c>
      <c r="W375" s="124">
        <f t="shared" si="48"/>
        <v>0</v>
      </c>
    </row>
    <row r="376" spans="1:23" ht="11.25" customHeight="1" x14ac:dyDescent="0.15">
      <c r="A376" s="62" t="s">
        <v>47</v>
      </c>
      <c r="B376" s="88" t="s">
        <v>101</v>
      </c>
      <c r="C376" s="86"/>
      <c r="D376" s="113">
        <v>2</v>
      </c>
      <c r="E376" s="112"/>
      <c r="P376" s="124">
        <f t="shared" si="41"/>
        <v>0</v>
      </c>
      <c r="Q376" s="124">
        <f t="shared" si="42"/>
        <v>0</v>
      </c>
      <c r="R376" s="124">
        <f t="shared" si="43"/>
        <v>0</v>
      </c>
      <c r="S376" s="124">
        <f t="shared" si="44"/>
        <v>0</v>
      </c>
      <c r="T376" s="124">
        <f t="shared" si="45"/>
        <v>0</v>
      </c>
      <c r="U376" s="124">
        <f t="shared" si="46"/>
        <v>0</v>
      </c>
      <c r="V376" s="124">
        <f t="shared" si="47"/>
        <v>0</v>
      </c>
      <c r="W376" s="124">
        <f t="shared" si="48"/>
        <v>0</v>
      </c>
    </row>
    <row r="377" spans="1:23" ht="11.25" customHeight="1" x14ac:dyDescent="0.15">
      <c r="A377" s="62" t="s">
        <v>47</v>
      </c>
      <c r="B377" s="88" t="s">
        <v>101</v>
      </c>
      <c r="C377" s="86"/>
      <c r="D377" s="113">
        <v>3</v>
      </c>
      <c r="E377" s="112"/>
      <c r="P377" s="124">
        <f t="shared" si="41"/>
        <v>0</v>
      </c>
      <c r="Q377" s="124">
        <f t="shared" si="42"/>
        <v>0</v>
      </c>
      <c r="R377" s="124">
        <f t="shared" si="43"/>
        <v>0</v>
      </c>
      <c r="S377" s="124">
        <f t="shared" si="44"/>
        <v>0</v>
      </c>
      <c r="T377" s="124">
        <f t="shared" si="45"/>
        <v>0</v>
      </c>
      <c r="U377" s="124">
        <f t="shared" si="46"/>
        <v>0</v>
      </c>
      <c r="V377" s="124">
        <f t="shared" si="47"/>
        <v>0</v>
      </c>
      <c r="W377" s="124">
        <f t="shared" si="48"/>
        <v>0</v>
      </c>
    </row>
    <row r="378" spans="1:23" ht="11.25" customHeight="1" x14ac:dyDescent="0.15">
      <c r="A378" s="62" t="s">
        <v>47</v>
      </c>
      <c r="B378" s="88" t="s">
        <v>101</v>
      </c>
      <c r="C378" s="86"/>
      <c r="D378" s="113">
        <v>4</v>
      </c>
      <c r="E378" s="112"/>
      <c r="P378" s="124">
        <f t="shared" si="41"/>
        <v>0</v>
      </c>
      <c r="Q378" s="124">
        <f t="shared" si="42"/>
        <v>0</v>
      </c>
      <c r="R378" s="124">
        <f t="shared" si="43"/>
        <v>0</v>
      </c>
      <c r="S378" s="124">
        <f t="shared" si="44"/>
        <v>0</v>
      </c>
      <c r="T378" s="124">
        <f t="shared" si="45"/>
        <v>0</v>
      </c>
      <c r="U378" s="124">
        <f t="shared" si="46"/>
        <v>0</v>
      </c>
      <c r="V378" s="124">
        <f t="shared" si="47"/>
        <v>0</v>
      </c>
      <c r="W378" s="124">
        <f t="shared" si="48"/>
        <v>0</v>
      </c>
    </row>
    <row r="379" spans="1:23" ht="11.25" customHeight="1" x14ac:dyDescent="0.15">
      <c r="A379" s="62" t="s">
        <v>47</v>
      </c>
      <c r="B379" s="88" t="s">
        <v>369</v>
      </c>
      <c r="C379" s="86"/>
      <c r="D379" s="113">
        <v>5</v>
      </c>
      <c r="E379" s="112"/>
      <c r="P379" s="124">
        <f t="shared" si="41"/>
        <v>0</v>
      </c>
      <c r="Q379" s="124">
        <f t="shared" si="42"/>
        <v>0</v>
      </c>
      <c r="R379" s="124">
        <f t="shared" si="43"/>
        <v>0</v>
      </c>
      <c r="S379" s="124">
        <f t="shared" si="44"/>
        <v>0</v>
      </c>
      <c r="T379" s="124">
        <f t="shared" si="45"/>
        <v>0</v>
      </c>
      <c r="U379" s="124">
        <f t="shared" si="46"/>
        <v>0</v>
      </c>
      <c r="V379" s="124">
        <f t="shared" si="47"/>
        <v>0</v>
      </c>
      <c r="W379" s="124">
        <f t="shared" si="48"/>
        <v>0</v>
      </c>
    </row>
    <row r="380" spans="1:23" ht="11.25" customHeight="1" x14ac:dyDescent="0.15">
      <c r="A380" s="62" t="s">
        <v>47</v>
      </c>
      <c r="B380" s="88" t="s">
        <v>369</v>
      </c>
      <c r="C380" s="86"/>
      <c r="D380" s="113">
        <v>6</v>
      </c>
      <c r="E380" s="112"/>
      <c r="P380" s="124">
        <f t="shared" si="41"/>
        <v>0</v>
      </c>
      <c r="Q380" s="124">
        <f t="shared" si="42"/>
        <v>0</v>
      </c>
      <c r="R380" s="124">
        <f t="shared" si="43"/>
        <v>0</v>
      </c>
      <c r="S380" s="124">
        <f t="shared" si="44"/>
        <v>0</v>
      </c>
      <c r="T380" s="124">
        <f t="shared" si="45"/>
        <v>0</v>
      </c>
      <c r="U380" s="124">
        <f t="shared" si="46"/>
        <v>0</v>
      </c>
      <c r="V380" s="124">
        <f t="shared" si="47"/>
        <v>0</v>
      </c>
      <c r="W380" s="124">
        <f t="shared" si="48"/>
        <v>0</v>
      </c>
    </row>
    <row r="381" spans="1:23" ht="11.25" customHeight="1" x14ac:dyDescent="0.15">
      <c r="A381" s="62" t="s">
        <v>47</v>
      </c>
      <c r="B381" s="88" t="s">
        <v>369</v>
      </c>
      <c r="C381" s="86"/>
      <c r="D381" s="113">
        <v>7</v>
      </c>
      <c r="E381" s="112"/>
      <c r="P381" s="124">
        <f t="shared" si="41"/>
        <v>0</v>
      </c>
      <c r="Q381" s="124">
        <f t="shared" si="42"/>
        <v>0</v>
      </c>
      <c r="R381" s="124">
        <f t="shared" si="43"/>
        <v>0</v>
      </c>
      <c r="S381" s="124">
        <f t="shared" si="44"/>
        <v>0</v>
      </c>
      <c r="T381" s="124">
        <f t="shared" si="45"/>
        <v>0</v>
      </c>
      <c r="U381" s="124">
        <f t="shared" si="46"/>
        <v>0</v>
      </c>
      <c r="V381" s="124">
        <f t="shared" si="47"/>
        <v>0</v>
      </c>
      <c r="W381" s="124">
        <f t="shared" si="48"/>
        <v>0</v>
      </c>
    </row>
    <row r="382" spans="1:23" ht="11.25" customHeight="1" x14ac:dyDescent="0.15">
      <c r="A382" s="62" t="s">
        <v>47</v>
      </c>
      <c r="B382" s="88" t="s">
        <v>369</v>
      </c>
      <c r="C382" s="86"/>
      <c r="D382" s="113">
        <v>8</v>
      </c>
      <c r="E382" s="112"/>
      <c r="P382" s="124">
        <f t="shared" si="41"/>
        <v>0</v>
      </c>
      <c r="Q382" s="124">
        <f t="shared" si="42"/>
        <v>0</v>
      </c>
      <c r="R382" s="124">
        <f t="shared" si="43"/>
        <v>0</v>
      </c>
      <c r="S382" s="124">
        <f t="shared" si="44"/>
        <v>0</v>
      </c>
      <c r="T382" s="124">
        <f t="shared" si="45"/>
        <v>0</v>
      </c>
      <c r="U382" s="124">
        <f t="shared" si="46"/>
        <v>0</v>
      </c>
      <c r="V382" s="124">
        <f t="shared" si="47"/>
        <v>0</v>
      </c>
      <c r="W382" s="124">
        <f t="shared" si="48"/>
        <v>0</v>
      </c>
    </row>
    <row r="383" spans="1:23" ht="11.25" customHeight="1" x14ac:dyDescent="0.15">
      <c r="A383" s="62" t="s">
        <v>47</v>
      </c>
      <c r="B383" s="88" t="s">
        <v>369</v>
      </c>
      <c r="C383" s="86"/>
      <c r="D383" s="113">
        <v>9</v>
      </c>
      <c r="E383" s="112"/>
      <c r="P383" s="124">
        <f t="shared" si="41"/>
        <v>0</v>
      </c>
      <c r="Q383" s="124">
        <f t="shared" si="42"/>
        <v>0</v>
      </c>
      <c r="R383" s="124">
        <f t="shared" si="43"/>
        <v>0</v>
      </c>
      <c r="S383" s="124">
        <f t="shared" si="44"/>
        <v>0</v>
      </c>
      <c r="T383" s="124">
        <f t="shared" si="45"/>
        <v>0</v>
      </c>
      <c r="U383" s="124">
        <f t="shared" si="46"/>
        <v>0</v>
      </c>
      <c r="V383" s="124">
        <f t="shared" si="47"/>
        <v>0</v>
      </c>
      <c r="W383" s="124">
        <f t="shared" si="48"/>
        <v>0</v>
      </c>
    </row>
    <row r="384" spans="1:23" ht="11.25" customHeight="1" x14ac:dyDescent="0.15">
      <c r="A384" s="62" t="s">
        <v>47</v>
      </c>
      <c r="B384" s="88" t="s">
        <v>369</v>
      </c>
      <c r="C384" s="86"/>
      <c r="D384" s="113">
        <v>10</v>
      </c>
      <c r="E384" s="112"/>
      <c r="P384" s="124">
        <f t="shared" si="41"/>
        <v>0</v>
      </c>
      <c r="Q384" s="124">
        <f t="shared" si="42"/>
        <v>0</v>
      </c>
      <c r="R384" s="124">
        <f t="shared" si="43"/>
        <v>0</v>
      </c>
      <c r="S384" s="124">
        <f t="shared" si="44"/>
        <v>0</v>
      </c>
      <c r="T384" s="124">
        <f t="shared" si="45"/>
        <v>0</v>
      </c>
      <c r="U384" s="124">
        <f t="shared" si="46"/>
        <v>0</v>
      </c>
      <c r="V384" s="124">
        <f t="shared" si="47"/>
        <v>0</v>
      </c>
      <c r="W384" s="124">
        <f t="shared" si="48"/>
        <v>0</v>
      </c>
    </row>
    <row r="385" spans="1:23" ht="11.25" customHeight="1" x14ac:dyDescent="0.15">
      <c r="A385" s="62" t="s">
        <v>47</v>
      </c>
      <c r="B385" s="88" t="s">
        <v>369</v>
      </c>
      <c r="C385" s="86"/>
      <c r="D385" s="113">
        <v>11</v>
      </c>
      <c r="E385" s="112"/>
      <c r="P385" s="124">
        <f t="shared" si="41"/>
        <v>0</v>
      </c>
      <c r="Q385" s="124">
        <f t="shared" si="42"/>
        <v>0</v>
      </c>
      <c r="R385" s="124">
        <f t="shared" si="43"/>
        <v>0</v>
      </c>
      <c r="S385" s="124">
        <f t="shared" si="44"/>
        <v>0</v>
      </c>
      <c r="T385" s="124">
        <f t="shared" si="45"/>
        <v>0</v>
      </c>
      <c r="U385" s="124">
        <f t="shared" si="46"/>
        <v>0</v>
      </c>
      <c r="V385" s="124">
        <f t="shared" si="47"/>
        <v>0</v>
      </c>
      <c r="W385" s="124">
        <f t="shared" si="48"/>
        <v>0</v>
      </c>
    </row>
    <row r="386" spans="1:23" ht="11.25" customHeight="1" x14ac:dyDescent="0.15">
      <c r="A386" s="62" t="s">
        <v>47</v>
      </c>
      <c r="B386" s="88" t="s">
        <v>369</v>
      </c>
      <c r="C386" s="86"/>
      <c r="D386" s="113">
        <v>12</v>
      </c>
      <c r="E386" s="112"/>
      <c r="P386" s="124">
        <f t="shared" si="41"/>
        <v>0</v>
      </c>
      <c r="Q386" s="124">
        <f t="shared" si="42"/>
        <v>0</v>
      </c>
      <c r="R386" s="124">
        <f t="shared" si="43"/>
        <v>0</v>
      </c>
      <c r="S386" s="124">
        <f t="shared" si="44"/>
        <v>0</v>
      </c>
      <c r="T386" s="124">
        <f t="shared" si="45"/>
        <v>0</v>
      </c>
      <c r="U386" s="124">
        <f t="shared" si="46"/>
        <v>0</v>
      </c>
      <c r="V386" s="124">
        <f t="shared" si="47"/>
        <v>0</v>
      </c>
      <c r="W386" s="124">
        <f t="shared" si="48"/>
        <v>0</v>
      </c>
    </row>
    <row r="387" spans="1:23" ht="11.25" customHeight="1" x14ac:dyDescent="0.15">
      <c r="A387" s="62" t="s">
        <v>47</v>
      </c>
      <c r="B387" s="88" t="s">
        <v>369</v>
      </c>
      <c r="C387" s="86"/>
      <c r="D387" s="113">
        <v>1</v>
      </c>
      <c r="E387" s="112"/>
      <c r="P387" s="124">
        <f t="shared" si="41"/>
        <v>0</v>
      </c>
      <c r="Q387" s="124">
        <f t="shared" si="42"/>
        <v>0</v>
      </c>
      <c r="R387" s="124">
        <f t="shared" si="43"/>
        <v>0</v>
      </c>
      <c r="S387" s="124">
        <f t="shared" si="44"/>
        <v>0</v>
      </c>
      <c r="T387" s="124">
        <f t="shared" si="45"/>
        <v>0</v>
      </c>
      <c r="U387" s="124">
        <f t="shared" si="46"/>
        <v>0</v>
      </c>
      <c r="V387" s="124">
        <f t="shared" si="47"/>
        <v>0</v>
      </c>
      <c r="W387" s="124">
        <f t="shared" si="48"/>
        <v>0</v>
      </c>
    </row>
    <row r="388" spans="1:23" ht="11.25" customHeight="1" x14ac:dyDescent="0.15">
      <c r="A388" s="62" t="s">
        <v>47</v>
      </c>
      <c r="B388" s="88" t="s">
        <v>369</v>
      </c>
      <c r="C388" s="86"/>
      <c r="D388" s="113">
        <v>2</v>
      </c>
      <c r="E388" s="112"/>
      <c r="P388" s="124">
        <f t="shared" ref="P388:P451" si="49">F388-F387</f>
        <v>0</v>
      </c>
      <c r="Q388" s="124">
        <f t="shared" ref="Q388:Q451" si="50">G388-G387</f>
        <v>0</v>
      </c>
      <c r="R388" s="124">
        <f t="shared" ref="R388:R451" si="51">H388-H387</f>
        <v>0</v>
      </c>
      <c r="S388" s="124">
        <f t="shared" ref="S388:S451" si="52">I388-I387</f>
        <v>0</v>
      </c>
      <c r="T388" s="124">
        <f t="shared" ref="T388:T451" si="53">J388-J387</f>
        <v>0</v>
      </c>
      <c r="U388" s="124">
        <f t="shared" ref="U388:U451" si="54">K388-K387</f>
        <v>0</v>
      </c>
      <c r="V388" s="124">
        <f t="shared" ref="V388:V451" si="55">L388-L387</f>
        <v>0</v>
      </c>
      <c r="W388" s="124">
        <f t="shared" ref="W388:W451" si="56">M388-M387</f>
        <v>0</v>
      </c>
    </row>
    <row r="389" spans="1:23" ht="11.25" customHeight="1" x14ac:dyDescent="0.15">
      <c r="A389" s="62" t="s">
        <v>47</v>
      </c>
      <c r="B389" s="88" t="s">
        <v>369</v>
      </c>
      <c r="C389" s="86"/>
      <c r="D389" s="113">
        <v>3</v>
      </c>
      <c r="E389" s="112"/>
      <c r="P389" s="124">
        <f t="shared" si="49"/>
        <v>0</v>
      </c>
      <c r="Q389" s="124">
        <f t="shared" si="50"/>
        <v>0</v>
      </c>
      <c r="R389" s="124">
        <f t="shared" si="51"/>
        <v>0</v>
      </c>
      <c r="S389" s="124">
        <f t="shared" si="52"/>
        <v>0</v>
      </c>
      <c r="T389" s="124">
        <f t="shared" si="53"/>
        <v>0</v>
      </c>
      <c r="U389" s="124">
        <f t="shared" si="54"/>
        <v>0</v>
      </c>
      <c r="V389" s="124">
        <f t="shared" si="55"/>
        <v>0</v>
      </c>
      <c r="W389" s="124">
        <f t="shared" si="56"/>
        <v>0</v>
      </c>
    </row>
    <row r="390" spans="1:23" ht="11.25" customHeight="1" x14ac:dyDescent="0.15">
      <c r="A390" s="62" t="s">
        <v>47</v>
      </c>
      <c r="B390" s="88" t="s">
        <v>387</v>
      </c>
      <c r="C390" s="7"/>
      <c r="D390" s="113">
        <v>4</v>
      </c>
      <c r="E390" s="118"/>
      <c r="P390" s="124">
        <f t="shared" si="49"/>
        <v>0</v>
      </c>
      <c r="Q390" s="124">
        <f t="shared" si="50"/>
        <v>0</v>
      </c>
      <c r="R390" s="124">
        <f t="shared" si="51"/>
        <v>0</v>
      </c>
      <c r="S390" s="124">
        <f t="shared" si="52"/>
        <v>0</v>
      </c>
      <c r="T390" s="124">
        <f t="shared" si="53"/>
        <v>0</v>
      </c>
      <c r="U390" s="124">
        <f t="shared" si="54"/>
        <v>0</v>
      </c>
      <c r="V390" s="124">
        <f t="shared" si="55"/>
        <v>0</v>
      </c>
      <c r="W390" s="124">
        <f t="shared" si="56"/>
        <v>0</v>
      </c>
    </row>
    <row r="391" spans="1:23" ht="11.25" customHeight="1" x14ac:dyDescent="0.15">
      <c r="A391" s="62" t="s">
        <v>46</v>
      </c>
      <c r="B391" s="2" t="s">
        <v>27</v>
      </c>
      <c r="C391" s="7">
        <v>32273</v>
      </c>
      <c r="D391" s="113">
        <v>5</v>
      </c>
      <c r="E391" s="118"/>
      <c r="F391" s="30">
        <v>300</v>
      </c>
      <c r="G391" s="30">
        <v>27500</v>
      </c>
      <c r="H391" s="30" t="s">
        <v>42</v>
      </c>
      <c r="I391" s="30">
        <v>27800</v>
      </c>
      <c r="J391" s="30">
        <v>21000</v>
      </c>
      <c r="K391" s="30">
        <v>6500</v>
      </c>
      <c r="L391" s="30">
        <v>27500</v>
      </c>
      <c r="M391" s="30">
        <v>300</v>
      </c>
      <c r="N391" s="30">
        <v>180</v>
      </c>
      <c r="O391" s="30">
        <v>230</v>
      </c>
      <c r="P391" s="124">
        <f t="shared" si="49"/>
        <v>300</v>
      </c>
      <c r="Q391" s="124">
        <f t="shared" si="50"/>
        <v>27500</v>
      </c>
      <c r="R391" s="124" t="e">
        <f t="shared" si="51"/>
        <v>#VALUE!</v>
      </c>
      <c r="S391" s="124">
        <f t="shared" si="52"/>
        <v>27800</v>
      </c>
      <c r="T391" s="124">
        <f t="shared" si="53"/>
        <v>21000</v>
      </c>
      <c r="U391" s="124">
        <f t="shared" si="54"/>
        <v>6500</v>
      </c>
      <c r="V391" s="124">
        <f t="shared" si="55"/>
        <v>27500</v>
      </c>
      <c r="W391" s="124">
        <f t="shared" si="56"/>
        <v>300</v>
      </c>
    </row>
    <row r="392" spans="1:23" ht="11.25" customHeight="1" x14ac:dyDescent="0.15">
      <c r="A392" s="62" t="s">
        <v>46</v>
      </c>
      <c r="B392" s="2" t="s">
        <v>27</v>
      </c>
      <c r="C392" s="7">
        <v>32303</v>
      </c>
      <c r="D392" s="113">
        <v>6</v>
      </c>
      <c r="E392" s="118"/>
      <c r="F392" s="30">
        <v>300</v>
      </c>
      <c r="G392" s="30">
        <v>27500</v>
      </c>
      <c r="H392" s="30" t="s">
        <v>42</v>
      </c>
      <c r="I392" s="30">
        <v>27800</v>
      </c>
      <c r="J392" s="30">
        <v>21000</v>
      </c>
      <c r="K392" s="30">
        <v>6500</v>
      </c>
      <c r="L392" s="30">
        <v>27500</v>
      </c>
      <c r="M392" s="30">
        <v>300</v>
      </c>
      <c r="N392" s="30">
        <v>180</v>
      </c>
      <c r="O392" s="30">
        <v>230</v>
      </c>
      <c r="P392" s="124">
        <f t="shared" si="49"/>
        <v>0</v>
      </c>
      <c r="Q392" s="124">
        <f t="shared" si="50"/>
        <v>0</v>
      </c>
      <c r="R392" s="124" t="e">
        <f t="shared" si="51"/>
        <v>#VALUE!</v>
      </c>
      <c r="S392" s="124">
        <f t="shared" si="52"/>
        <v>0</v>
      </c>
      <c r="T392" s="124">
        <f t="shared" si="53"/>
        <v>0</v>
      </c>
      <c r="U392" s="124">
        <f t="shared" si="54"/>
        <v>0</v>
      </c>
      <c r="V392" s="124">
        <f t="shared" si="55"/>
        <v>0</v>
      </c>
      <c r="W392" s="124">
        <f t="shared" si="56"/>
        <v>0</v>
      </c>
    </row>
    <row r="393" spans="1:23" ht="11.25" customHeight="1" x14ac:dyDescent="0.15">
      <c r="A393" s="62" t="s">
        <v>46</v>
      </c>
      <c r="B393" s="2" t="s">
        <v>27</v>
      </c>
      <c r="C393" s="7">
        <v>32336</v>
      </c>
      <c r="D393" s="113">
        <v>7</v>
      </c>
      <c r="E393" s="118"/>
      <c r="F393" s="30">
        <v>300</v>
      </c>
      <c r="G393" s="30">
        <v>25550</v>
      </c>
      <c r="H393" s="30" t="s">
        <v>42</v>
      </c>
      <c r="I393" s="30">
        <v>25850</v>
      </c>
      <c r="J393" s="30">
        <v>20050</v>
      </c>
      <c r="K393" s="30">
        <v>5500</v>
      </c>
      <c r="L393" s="30">
        <v>25550</v>
      </c>
      <c r="M393" s="30">
        <v>300</v>
      </c>
      <c r="N393" s="30">
        <v>225</v>
      </c>
      <c r="O393" s="30">
        <v>275</v>
      </c>
      <c r="P393" s="124">
        <f t="shared" si="49"/>
        <v>0</v>
      </c>
      <c r="Q393" s="124">
        <f t="shared" si="50"/>
        <v>-1950</v>
      </c>
      <c r="R393" s="124" t="e">
        <f t="shared" si="51"/>
        <v>#VALUE!</v>
      </c>
      <c r="S393" s="124">
        <f t="shared" si="52"/>
        <v>-1950</v>
      </c>
      <c r="T393" s="124">
        <f t="shared" si="53"/>
        <v>-950</v>
      </c>
      <c r="U393" s="124">
        <f t="shared" si="54"/>
        <v>-1000</v>
      </c>
      <c r="V393" s="124">
        <f t="shared" si="55"/>
        <v>-1950</v>
      </c>
      <c r="W393" s="124">
        <f t="shared" si="56"/>
        <v>0</v>
      </c>
    </row>
    <row r="394" spans="1:23" ht="11.25" customHeight="1" x14ac:dyDescent="0.15">
      <c r="A394" s="62" t="s">
        <v>46</v>
      </c>
      <c r="B394" s="2" t="s">
        <v>27</v>
      </c>
      <c r="C394" s="7">
        <v>32366</v>
      </c>
      <c r="D394" s="113">
        <v>8</v>
      </c>
      <c r="E394" s="118"/>
      <c r="F394" s="30">
        <v>300</v>
      </c>
      <c r="G394" s="30">
        <v>23750</v>
      </c>
      <c r="H394" s="30" t="s">
        <v>42</v>
      </c>
      <c r="I394" s="30">
        <v>24050</v>
      </c>
      <c r="J394" s="30">
        <v>19150</v>
      </c>
      <c r="K394" s="30">
        <v>4600</v>
      </c>
      <c r="L394" s="30">
        <v>23750</v>
      </c>
      <c r="M394" s="30">
        <v>300</v>
      </c>
      <c r="N394" s="30">
        <v>235</v>
      </c>
      <c r="O394" s="30">
        <v>285</v>
      </c>
      <c r="P394" s="124">
        <f t="shared" si="49"/>
        <v>0</v>
      </c>
      <c r="Q394" s="124">
        <f t="shared" si="50"/>
        <v>-1800</v>
      </c>
      <c r="R394" s="124" t="e">
        <f t="shared" si="51"/>
        <v>#VALUE!</v>
      </c>
      <c r="S394" s="124">
        <f t="shared" si="52"/>
        <v>-1800</v>
      </c>
      <c r="T394" s="124">
        <f t="shared" si="53"/>
        <v>-900</v>
      </c>
      <c r="U394" s="124">
        <f t="shared" si="54"/>
        <v>-900</v>
      </c>
      <c r="V394" s="124">
        <f t="shared" si="55"/>
        <v>-1800</v>
      </c>
      <c r="W394" s="124">
        <f t="shared" si="56"/>
        <v>0</v>
      </c>
    </row>
    <row r="395" spans="1:23" ht="11.25" customHeight="1" x14ac:dyDescent="0.15">
      <c r="A395" s="62" t="s">
        <v>46</v>
      </c>
      <c r="B395" s="2" t="s">
        <v>27</v>
      </c>
      <c r="C395" s="7">
        <v>32398</v>
      </c>
      <c r="D395" s="113">
        <v>9</v>
      </c>
      <c r="E395" s="118"/>
      <c r="F395" s="30">
        <v>300</v>
      </c>
      <c r="G395" s="30">
        <v>24000</v>
      </c>
      <c r="H395" s="30" t="s">
        <v>42</v>
      </c>
      <c r="I395" s="30">
        <v>24300</v>
      </c>
      <c r="J395" s="30">
        <v>19500</v>
      </c>
      <c r="K395" s="30">
        <v>4500</v>
      </c>
      <c r="L395" s="30">
        <v>24000</v>
      </c>
      <c r="M395" s="30">
        <v>300</v>
      </c>
      <c r="N395" s="30">
        <v>235</v>
      </c>
      <c r="O395" s="30">
        <v>285</v>
      </c>
      <c r="P395" s="124">
        <f t="shared" si="49"/>
        <v>0</v>
      </c>
      <c r="Q395" s="124">
        <f t="shared" si="50"/>
        <v>250</v>
      </c>
      <c r="R395" s="124" t="e">
        <f t="shared" si="51"/>
        <v>#VALUE!</v>
      </c>
      <c r="S395" s="124">
        <f t="shared" si="52"/>
        <v>250</v>
      </c>
      <c r="T395" s="124">
        <f t="shared" si="53"/>
        <v>350</v>
      </c>
      <c r="U395" s="124">
        <f t="shared" si="54"/>
        <v>-100</v>
      </c>
      <c r="V395" s="124">
        <f t="shared" si="55"/>
        <v>250</v>
      </c>
      <c r="W395" s="124">
        <f t="shared" si="56"/>
        <v>0</v>
      </c>
    </row>
    <row r="396" spans="1:23" ht="11.25" customHeight="1" x14ac:dyDescent="0.15">
      <c r="A396" s="62" t="s">
        <v>46</v>
      </c>
      <c r="B396" s="2" t="s">
        <v>27</v>
      </c>
      <c r="C396" s="7">
        <v>32428</v>
      </c>
      <c r="D396" s="113">
        <v>10</v>
      </c>
      <c r="E396" s="118"/>
      <c r="F396" s="30">
        <v>250</v>
      </c>
      <c r="G396" s="30">
        <v>24250</v>
      </c>
      <c r="H396" s="30" t="s">
        <v>42</v>
      </c>
      <c r="I396" s="30">
        <v>24500</v>
      </c>
      <c r="J396" s="30">
        <v>20000</v>
      </c>
      <c r="K396" s="30">
        <v>4200</v>
      </c>
      <c r="L396" s="30">
        <v>24200</v>
      </c>
      <c r="M396" s="30">
        <v>300</v>
      </c>
      <c r="N396" s="30">
        <v>225</v>
      </c>
      <c r="O396" s="30">
        <v>275</v>
      </c>
      <c r="P396" s="124">
        <f t="shared" si="49"/>
        <v>-50</v>
      </c>
      <c r="Q396" s="124">
        <f t="shared" si="50"/>
        <v>250</v>
      </c>
      <c r="R396" s="124" t="e">
        <f t="shared" si="51"/>
        <v>#VALUE!</v>
      </c>
      <c r="S396" s="124">
        <f t="shared" si="52"/>
        <v>200</v>
      </c>
      <c r="T396" s="124">
        <f t="shared" si="53"/>
        <v>500</v>
      </c>
      <c r="U396" s="124">
        <f t="shared" si="54"/>
        <v>-300</v>
      </c>
      <c r="V396" s="124">
        <f t="shared" si="55"/>
        <v>200</v>
      </c>
      <c r="W396" s="124">
        <f t="shared" si="56"/>
        <v>0</v>
      </c>
    </row>
    <row r="397" spans="1:23" ht="11.25" customHeight="1" x14ac:dyDescent="0.15">
      <c r="A397" s="62" t="s">
        <v>46</v>
      </c>
      <c r="B397" s="2" t="s">
        <v>27</v>
      </c>
      <c r="C397" s="7">
        <v>32456</v>
      </c>
      <c r="D397" s="113">
        <v>11</v>
      </c>
      <c r="E397" s="118"/>
      <c r="F397" s="30">
        <v>154</v>
      </c>
      <c r="G397" s="30">
        <v>24496</v>
      </c>
      <c r="H397" s="30" t="s">
        <v>42</v>
      </c>
      <c r="I397" s="30">
        <v>24650</v>
      </c>
      <c r="J397" s="30">
        <v>20000</v>
      </c>
      <c r="K397" s="30">
        <v>4350</v>
      </c>
      <c r="L397" s="30">
        <v>24350</v>
      </c>
      <c r="M397" s="30">
        <v>300</v>
      </c>
      <c r="N397" s="30">
        <v>235</v>
      </c>
      <c r="O397" s="30">
        <v>275</v>
      </c>
      <c r="P397" s="124">
        <f t="shared" si="49"/>
        <v>-96</v>
      </c>
      <c r="Q397" s="124">
        <f t="shared" si="50"/>
        <v>246</v>
      </c>
      <c r="R397" s="124" t="e">
        <f t="shared" si="51"/>
        <v>#VALUE!</v>
      </c>
      <c r="S397" s="124">
        <f t="shared" si="52"/>
        <v>150</v>
      </c>
      <c r="T397" s="124">
        <f t="shared" si="53"/>
        <v>0</v>
      </c>
      <c r="U397" s="124">
        <f t="shared" si="54"/>
        <v>150</v>
      </c>
      <c r="V397" s="124">
        <f t="shared" si="55"/>
        <v>150</v>
      </c>
      <c r="W397" s="124">
        <f t="shared" si="56"/>
        <v>0</v>
      </c>
    </row>
    <row r="398" spans="1:23" ht="11.25" customHeight="1" x14ac:dyDescent="0.15">
      <c r="A398" s="62" t="s">
        <v>46</v>
      </c>
      <c r="B398" s="2" t="s">
        <v>27</v>
      </c>
      <c r="C398" s="7">
        <v>32489</v>
      </c>
      <c r="D398" s="113">
        <v>12</v>
      </c>
      <c r="E398" s="118"/>
      <c r="F398" s="30">
        <v>153</v>
      </c>
      <c r="G398" s="30">
        <v>24497</v>
      </c>
      <c r="H398" s="30" t="s">
        <v>42</v>
      </c>
      <c r="I398" s="30">
        <v>24650</v>
      </c>
      <c r="J398" s="30">
        <v>20000</v>
      </c>
      <c r="K398" s="30">
        <v>4350</v>
      </c>
      <c r="L398" s="30">
        <v>24350</v>
      </c>
      <c r="M398" s="30">
        <v>300</v>
      </c>
      <c r="N398" s="30">
        <v>240</v>
      </c>
      <c r="O398" s="30">
        <v>270</v>
      </c>
      <c r="P398" s="124">
        <f t="shared" si="49"/>
        <v>-1</v>
      </c>
      <c r="Q398" s="124">
        <f t="shared" si="50"/>
        <v>1</v>
      </c>
      <c r="R398" s="124" t="e">
        <f t="shared" si="51"/>
        <v>#VALUE!</v>
      </c>
      <c r="S398" s="124">
        <f t="shared" si="52"/>
        <v>0</v>
      </c>
      <c r="T398" s="124">
        <f t="shared" si="53"/>
        <v>0</v>
      </c>
      <c r="U398" s="124">
        <f t="shared" si="54"/>
        <v>0</v>
      </c>
      <c r="V398" s="124">
        <f t="shared" si="55"/>
        <v>0</v>
      </c>
      <c r="W398" s="124">
        <f t="shared" si="56"/>
        <v>0</v>
      </c>
    </row>
    <row r="399" spans="1:23" ht="11.25" customHeight="1" x14ac:dyDescent="0.15">
      <c r="A399" s="62" t="s">
        <v>46</v>
      </c>
      <c r="B399" s="2" t="s">
        <v>27</v>
      </c>
      <c r="C399" s="7">
        <v>32521</v>
      </c>
      <c r="D399" s="113">
        <v>1</v>
      </c>
      <c r="E399" s="118"/>
      <c r="F399" s="30">
        <v>153</v>
      </c>
      <c r="G399" s="30">
        <v>24647</v>
      </c>
      <c r="H399" s="30" t="s">
        <v>42</v>
      </c>
      <c r="I399" s="30">
        <v>24800</v>
      </c>
      <c r="J399" s="30">
        <v>20000</v>
      </c>
      <c r="K399" s="30">
        <v>4500</v>
      </c>
      <c r="L399" s="30">
        <v>24500</v>
      </c>
      <c r="M399" s="30">
        <v>300</v>
      </c>
      <c r="N399" s="30">
        <v>240</v>
      </c>
      <c r="O399" s="30">
        <v>260</v>
      </c>
      <c r="P399" s="124">
        <f t="shared" si="49"/>
        <v>0</v>
      </c>
      <c r="Q399" s="124">
        <f t="shared" si="50"/>
        <v>150</v>
      </c>
      <c r="R399" s="124" t="e">
        <f t="shared" si="51"/>
        <v>#VALUE!</v>
      </c>
      <c r="S399" s="124">
        <f t="shared" si="52"/>
        <v>150</v>
      </c>
      <c r="T399" s="124">
        <f t="shared" si="53"/>
        <v>0</v>
      </c>
      <c r="U399" s="124">
        <f t="shared" si="54"/>
        <v>150</v>
      </c>
      <c r="V399" s="124">
        <f t="shared" si="55"/>
        <v>150</v>
      </c>
      <c r="W399" s="124">
        <f t="shared" si="56"/>
        <v>0</v>
      </c>
    </row>
    <row r="400" spans="1:23" ht="11.25" customHeight="1" x14ac:dyDescent="0.15">
      <c r="A400" s="62" t="s">
        <v>46</v>
      </c>
      <c r="B400" s="2" t="s">
        <v>27</v>
      </c>
      <c r="C400" s="7">
        <v>32548</v>
      </c>
      <c r="D400" s="113">
        <v>2</v>
      </c>
      <c r="E400" s="118"/>
      <c r="F400" s="30">
        <v>153</v>
      </c>
      <c r="G400" s="30">
        <v>24647</v>
      </c>
      <c r="H400" s="30" t="s">
        <v>42</v>
      </c>
      <c r="I400" s="30">
        <v>24800</v>
      </c>
      <c r="J400" s="30">
        <v>19500</v>
      </c>
      <c r="K400" s="30">
        <v>5000</v>
      </c>
      <c r="L400" s="30">
        <v>24500</v>
      </c>
      <c r="M400" s="30">
        <v>300</v>
      </c>
      <c r="N400" s="30">
        <v>240</v>
      </c>
      <c r="O400" s="30">
        <v>260</v>
      </c>
      <c r="P400" s="124">
        <f t="shared" si="49"/>
        <v>0</v>
      </c>
      <c r="Q400" s="124">
        <f t="shared" si="50"/>
        <v>0</v>
      </c>
      <c r="R400" s="124" t="e">
        <f t="shared" si="51"/>
        <v>#VALUE!</v>
      </c>
      <c r="S400" s="124">
        <f t="shared" si="52"/>
        <v>0</v>
      </c>
      <c r="T400" s="124">
        <f t="shared" si="53"/>
        <v>-500</v>
      </c>
      <c r="U400" s="124">
        <f t="shared" si="54"/>
        <v>500</v>
      </c>
      <c r="V400" s="124">
        <f t="shared" si="55"/>
        <v>0</v>
      </c>
      <c r="W400" s="124">
        <f t="shared" si="56"/>
        <v>0</v>
      </c>
    </row>
    <row r="401" spans="1:23" ht="11.25" customHeight="1" x14ac:dyDescent="0.15">
      <c r="A401" s="62" t="s">
        <v>46</v>
      </c>
      <c r="B401" s="2" t="s">
        <v>27</v>
      </c>
      <c r="C401" s="7">
        <v>32576</v>
      </c>
      <c r="D401" s="113">
        <v>3</v>
      </c>
      <c r="E401" s="118"/>
      <c r="F401" s="30">
        <v>153</v>
      </c>
      <c r="G401" s="30">
        <v>24647</v>
      </c>
      <c r="H401" s="30" t="s">
        <v>42</v>
      </c>
      <c r="I401" s="30">
        <v>24800</v>
      </c>
      <c r="J401" s="30">
        <v>19500</v>
      </c>
      <c r="K401" s="30">
        <v>5000</v>
      </c>
      <c r="L401" s="30">
        <v>24500</v>
      </c>
      <c r="M401" s="30">
        <v>300</v>
      </c>
      <c r="N401" s="30">
        <v>230</v>
      </c>
      <c r="O401" s="30">
        <v>250</v>
      </c>
      <c r="P401" s="124">
        <f t="shared" si="49"/>
        <v>0</v>
      </c>
      <c r="Q401" s="124">
        <f t="shared" si="50"/>
        <v>0</v>
      </c>
      <c r="R401" s="124" t="e">
        <f t="shared" si="51"/>
        <v>#VALUE!</v>
      </c>
      <c r="S401" s="124">
        <f t="shared" si="52"/>
        <v>0</v>
      </c>
      <c r="T401" s="124">
        <f t="shared" si="53"/>
        <v>0</v>
      </c>
      <c r="U401" s="124">
        <f t="shared" si="54"/>
        <v>0</v>
      </c>
      <c r="V401" s="124">
        <f t="shared" si="55"/>
        <v>0</v>
      </c>
      <c r="W401" s="124">
        <f t="shared" si="56"/>
        <v>0</v>
      </c>
    </row>
    <row r="402" spans="1:23" ht="11.25" customHeight="1" x14ac:dyDescent="0.15">
      <c r="A402" s="62" t="s">
        <v>46</v>
      </c>
      <c r="B402" s="2" t="s">
        <v>27</v>
      </c>
      <c r="C402" s="7">
        <v>32609</v>
      </c>
      <c r="D402" s="113">
        <v>4</v>
      </c>
      <c r="E402" s="118"/>
      <c r="F402" s="30">
        <v>153</v>
      </c>
      <c r="G402" s="30">
        <v>24647</v>
      </c>
      <c r="H402" s="30" t="s">
        <v>42</v>
      </c>
      <c r="I402" s="30">
        <v>24800</v>
      </c>
      <c r="J402" s="30">
        <v>19500</v>
      </c>
      <c r="K402" s="30">
        <v>5000</v>
      </c>
      <c r="L402" s="30">
        <v>24500</v>
      </c>
      <c r="M402" s="30">
        <v>300</v>
      </c>
      <c r="N402" s="30">
        <v>230</v>
      </c>
      <c r="O402" s="30">
        <v>240</v>
      </c>
      <c r="P402" s="124">
        <f t="shared" si="49"/>
        <v>0</v>
      </c>
      <c r="Q402" s="124">
        <f t="shared" si="50"/>
        <v>0</v>
      </c>
      <c r="R402" s="124" t="e">
        <f t="shared" si="51"/>
        <v>#VALUE!</v>
      </c>
      <c r="S402" s="124">
        <f t="shared" si="52"/>
        <v>0</v>
      </c>
      <c r="T402" s="124">
        <f t="shared" si="53"/>
        <v>0</v>
      </c>
      <c r="U402" s="124">
        <f t="shared" si="54"/>
        <v>0</v>
      </c>
      <c r="V402" s="124">
        <f t="shared" si="55"/>
        <v>0</v>
      </c>
      <c r="W402" s="124">
        <f t="shared" si="56"/>
        <v>0</v>
      </c>
    </row>
    <row r="403" spans="1:23" ht="11.25" customHeight="1" x14ac:dyDescent="0.15">
      <c r="A403" s="62" t="s">
        <v>46</v>
      </c>
      <c r="B403" s="88" t="s">
        <v>101</v>
      </c>
      <c r="C403" s="7">
        <v>32639</v>
      </c>
      <c r="D403" s="113">
        <v>5</v>
      </c>
      <c r="E403" s="118"/>
      <c r="F403" s="30">
        <v>153</v>
      </c>
      <c r="G403" s="30">
        <v>24897</v>
      </c>
      <c r="H403" s="30" t="s">
        <v>42</v>
      </c>
      <c r="I403" s="30">
        <v>25050</v>
      </c>
      <c r="J403" s="30">
        <v>19500</v>
      </c>
      <c r="K403" s="30">
        <v>5250</v>
      </c>
      <c r="L403" s="30">
        <v>24750</v>
      </c>
      <c r="M403" s="30">
        <v>300</v>
      </c>
      <c r="N403" s="30">
        <v>230</v>
      </c>
      <c r="O403" s="30">
        <v>230</v>
      </c>
      <c r="P403" s="124">
        <f t="shared" si="49"/>
        <v>0</v>
      </c>
      <c r="Q403" s="124">
        <f t="shared" si="50"/>
        <v>250</v>
      </c>
      <c r="R403" s="124" t="e">
        <f t="shared" si="51"/>
        <v>#VALUE!</v>
      </c>
      <c r="S403" s="124">
        <f t="shared" si="52"/>
        <v>250</v>
      </c>
      <c r="T403" s="124">
        <f t="shared" si="53"/>
        <v>0</v>
      </c>
      <c r="U403" s="124">
        <f t="shared" si="54"/>
        <v>250</v>
      </c>
      <c r="V403" s="124">
        <f t="shared" si="55"/>
        <v>250</v>
      </c>
      <c r="W403" s="124">
        <f t="shared" si="56"/>
        <v>0</v>
      </c>
    </row>
    <row r="404" spans="1:23" ht="11.25" customHeight="1" x14ac:dyDescent="0.15">
      <c r="A404" s="62" t="s">
        <v>46</v>
      </c>
      <c r="B404" s="88" t="s">
        <v>101</v>
      </c>
      <c r="C404" s="7">
        <v>32671</v>
      </c>
      <c r="D404" s="113">
        <v>6</v>
      </c>
      <c r="E404" s="118"/>
      <c r="F404" s="30">
        <v>153</v>
      </c>
      <c r="G404" s="30">
        <v>25147</v>
      </c>
      <c r="H404" s="30" t="s">
        <v>42</v>
      </c>
      <c r="I404" s="30">
        <v>25300</v>
      </c>
      <c r="J404" s="30">
        <v>19400</v>
      </c>
      <c r="K404" s="30">
        <v>5600</v>
      </c>
      <c r="L404" s="30">
        <v>25000</v>
      </c>
      <c r="M404" s="30">
        <v>300</v>
      </c>
      <c r="N404" s="30">
        <v>230</v>
      </c>
      <c r="O404" s="30">
        <v>230</v>
      </c>
      <c r="P404" s="124">
        <f t="shared" si="49"/>
        <v>0</v>
      </c>
      <c r="Q404" s="124">
        <f t="shared" si="50"/>
        <v>250</v>
      </c>
      <c r="R404" s="124" t="e">
        <f t="shared" si="51"/>
        <v>#VALUE!</v>
      </c>
      <c r="S404" s="124">
        <f t="shared" si="52"/>
        <v>250</v>
      </c>
      <c r="T404" s="124">
        <f t="shared" si="53"/>
        <v>-100</v>
      </c>
      <c r="U404" s="124">
        <f t="shared" si="54"/>
        <v>350</v>
      </c>
      <c r="V404" s="124">
        <f t="shared" si="55"/>
        <v>250</v>
      </c>
      <c r="W404" s="124">
        <f t="shared" si="56"/>
        <v>0</v>
      </c>
    </row>
    <row r="405" spans="1:23" ht="11.25" customHeight="1" x14ac:dyDescent="0.15">
      <c r="A405" s="62" t="s">
        <v>46</v>
      </c>
      <c r="B405" s="88" t="s">
        <v>101</v>
      </c>
      <c r="C405" s="7">
        <v>32701</v>
      </c>
      <c r="D405" s="113">
        <v>7</v>
      </c>
      <c r="E405" s="118"/>
      <c r="F405" s="30">
        <v>153</v>
      </c>
      <c r="G405" s="30">
        <v>25147</v>
      </c>
      <c r="H405" s="30" t="s">
        <v>42</v>
      </c>
      <c r="I405" s="30">
        <v>25300</v>
      </c>
      <c r="J405" s="30">
        <v>19500</v>
      </c>
      <c r="K405" s="30">
        <v>5500</v>
      </c>
      <c r="L405" s="30">
        <v>25000</v>
      </c>
      <c r="M405" s="30">
        <v>300</v>
      </c>
      <c r="N405" s="30">
        <v>230</v>
      </c>
      <c r="O405" s="30">
        <v>230</v>
      </c>
      <c r="P405" s="124">
        <f t="shared" si="49"/>
        <v>0</v>
      </c>
      <c r="Q405" s="124">
        <f t="shared" si="50"/>
        <v>0</v>
      </c>
      <c r="R405" s="124" t="e">
        <f t="shared" si="51"/>
        <v>#VALUE!</v>
      </c>
      <c r="S405" s="124">
        <f t="shared" si="52"/>
        <v>0</v>
      </c>
      <c r="T405" s="124">
        <f t="shared" si="53"/>
        <v>100</v>
      </c>
      <c r="U405" s="124">
        <f t="shared" si="54"/>
        <v>-100</v>
      </c>
      <c r="V405" s="124">
        <f t="shared" si="55"/>
        <v>0</v>
      </c>
      <c r="W405" s="124">
        <f t="shared" si="56"/>
        <v>0</v>
      </c>
    </row>
    <row r="406" spans="1:23" ht="11.25" customHeight="1" x14ac:dyDescent="0.15">
      <c r="A406" s="62" t="s">
        <v>46</v>
      </c>
      <c r="B406" s="88" t="s">
        <v>101</v>
      </c>
      <c r="C406" s="7">
        <v>32730</v>
      </c>
      <c r="D406" s="113">
        <v>8</v>
      </c>
      <c r="E406" s="118"/>
      <c r="F406" s="30">
        <v>153</v>
      </c>
      <c r="G406" s="30">
        <v>24897</v>
      </c>
      <c r="H406" s="30" t="s">
        <v>42</v>
      </c>
      <c r="I406" s="30">
        <v>25050</v>
      </c>
      <c r="J406" s="30">
        <v>19500</v>
      </c>
      <c r="K406" s="30">
        <v>5250</v>
      </c>
      <c r="L406" s="30">
        <v>24750</v>
      </c>
      <c r="M406" s="30">
        <v>300</v>
      </c>
      <c r="N406" s="30">
        <v>230</v>
      </c>
      <c r="O406" s="30">
        <v>230</v>
      </c>
      <c r="P406" s="124">
        <f t="shared" si="49"/>
        <v>0</v>
      </c>
      <c r="Q406" s="124">
        <f t="shared" si="50"/>
        <v>-250</v>
      </c>
      <c r="R406" s="124" t="e">
        <f t="shared" si="51"/>
        <v>#VALUE!</v>
      </c>
      <c r="S406" s="124">
        <f t="shared" si="52"/>
        <v>-250</v>
      </c>
      <c r="T406" s="124">
        <f t="shared" si="53"/>
        <v>0</v>
      </c>
      <c r="U406" s="124">
        <f t="shared" si="54"/>
        <v>-250</v>
      </c>
      <c r="V406" s="124">
        <f t="shared" si="55"/>
        <v>-250</v>
      </c>
      <c r="W406" s="124">
        <f t="shared" si="56"/>
        <v>0</v>
      </c>
    </row>
    <row r="407" spans="1:23" ht="11.25" customHeight="1" x14ac:dyDescent="0.15">
      <c r="A407" s="62" t="s">
        <v>46</v>
      </c>
      <c r="B407" s="88" t="s">
        <v>101</v>
      </c>
      <c r="C407" s="7">
        <v>32763</v>
      </c>
      <c r="D407" s="113">
        <v>9</v>
      </c>
      <c r="E407" s="118"/>
      <c r="F407" s="30">
        <v>153</v>
      </c>
      <c r="G407" s="30">
        <v>24997</v>
      </c>
      <c r="H407" s="30" t="s">
        <v>42</v>
      </c>
      <c r="I407" s="30">
        <v>25150</v>
      </c>
      <c r="J407" s="30">
        <v>19750</v>
      </c>
      <c r="K407" s="30">
        <v>5100</v>
      </c>
      <c r="L407" s="30">
        <v>24850</v>
      </c>
      <c r="M407" s="30">
        <v>300</v>
      </c>
      <c r="N407" s="30">
        <v>233</v>
      </c>
      <c r="O407" s="30">
        <v>233</v>
      </c>
      <c r="P407" s="124">
        <f t="shared" si="49"/>
        <v>0</v>
      </c>
      <c r="Q407" s="124">
        <f t="shared" si="50"/>
        <v>100</v>
      </c>
      <c r="R407" s="124" t="e">
        <f t="shared" si="51"/>
        <v>#VALUE!</v>
      </c>
      <c r="S407" s="124">
        <f t="shared" si="52"/>
        <v>100</v>
      </c>
      <c r="T407" s="124">
        <f t="shared" si="53"/>
        <v>250</v>
      </c>
      <c r="U407" s="124">
        <f t="shared" si="54"/>
        <v>-150</v>
      </c>
      <c r="V407" s="124">
        <f t="shared" si="55"/>
        <v>100</v>
      </c>
      <c r="W407" s="124">
        <f t="shared" si="56"/>
        <v>0</v>
      </c>
    </row>
    <row r="408" spans="1:23" ht="11.25" customHeight="1" x14ac:dyDescent="0.15">
      <c r="A408" s="62" t="s">
        <v>46</v>
      </c>
      <c r="B408" s="88" t="s">
        <v>101</v>
      </c>
      <c r="C408" s="7">
        <v>32793</v>
      </c>
      <c r="D408" s="113">
        <v>10</v>
      </c>
      <c r="E408" s="118"/>
      <c r="F408" s="30">
        <v>153</v>
      </c>
      <c r="G408" s="30">
        <v>24947</v>
      </c>
      <c r="H408" s="30" t="s">
        <v>42</v>
      </c>
      <c r="I408" s="30">
        <v>25100</v>
      </c>
      <c r="J408" s="30">
        <v>19750</v>
      </c>
      <c r="K408" s="30">
        <v>5100</v>
      </c>
      <c r="L408" s="30">
        <v>24850</v>
      </c>
      <c r="M408" s="30">
        <v>250</v>
      </c>
      <c r="N408" s="30">
        <v>233</v>
      </c>
      <c r="O408" s="30">
        <v>233</v>
      </c>
      <c r="P408" s="124">
        <f t="shared" si="49"/>
        <v>0</v>
      </c>
      <c r="Q408" s="124">
        <f t="shared" si="50"/>
        <v>-50</v>
      </c>
      <c r="R408" s="124" t="e">
        <f t="shared" si="51"/>
        <v>#VALUE!</v>
      </c>
      <c r="S408" s="124">
        <f t="shared" si="52"/>
        <v>-50</v>
      </c>
      <c r="T408" s="124">
        <f t="shared" si="53"/>
        <v>0</v>
      </c>
      <c r="U408" s="124">
        <f t="shared" si="54"/>
        <v>0</v>
      </c>
      <c r="V408" s="124">
        <f t="shared" si="55"/>
        <v>0</v>
      </c>
      <c r="W408" s="124">
        <f t="shared" si="56"/>
        <v>-50</v>
      </c>
    </row>
    <row r="409" spans="1:23" ht="11.25" customHeight="1" x14ac:dyDescent="0.15">
      <c r="A409" s="62" t="s">
        <v>46</v>
      </c>
      <c r="B409" s="88" t="s">
        <v>101</v>
      </c>
      <c r="C409" s="7">
        <v>32821</v>
      </c>
      <c r="D409" s="113">
        <v>11</v>
      </c>
      <c r="E409" s="118"/>
      <c r="F409" s="30">
        <v>153</v>
      </c>
      <c r="G409" s="30">
        <v>24943</v>
      </c>
      <c r="H409" s="30" t="s">
        <v>42</v>
      </c>
      <c r="I409" s="30">
        <v>25096</v>
      </c>
      <c r="J409" s="30">
        <v>19823</v>
      </c>
      <c r="K409" s="30">
        <v>5100</v>
      </c>
      <c r="L409" s="30">
        <v>24923</v>
      </c>
      <c r="M409" s="30">
        <v>173</v>
      </c>
      <c r="N409" s="30">
        <v>233</v>
      </c>
      <c r="O409" s="30">
        <v>233</v>
      </c>
      <c r="P409" s="124">
        <f t="shared" si="49"/>
        <v>0</v>
      </c>
      <c r="Q409" s="124">
        <f t="shared" si="50"/>
        <v>-4</v>
      </c>
      <c r="R409" s="124" t="e">
        <f t="shared" si="51"/>
        <v>#VALUE!</v>
      </c>
      <c r="S409" s="124">
        <f t="shared" si="52"/>
        <v>-4</v>
      </c>
      <c r="T409" s="124">
        <f t="shared" si="53"/>
        <v>73</v>
      </c>
      <c r="U409" s="124">
        <f t="shared" si="54"/>
        <v>0</v>
      </c>
      <c r="V409" s="124">
        <f t="shared" si="55"/>
        <v>73</v>
      </c>
      <c r="W409" s="124">
        <f t="shared" si="56"/>
        <v>-77</v>
      </c>
    </row>
    <row r="410" spans="1:23" ht="11.25" customHeight="1" x14ac:dyDescent="0.15">
      <c r="A410" s="62" t="s">
        <v>46</v>
      </c>
      <c r="B410" s="88" t="s">
        <v>101</v>
      </c>
      <c r="C410" s="86"/>
      <c r="D410" s="113">
        <v>12</v>
      </c>
      <c r="E410" s="112"/>
      <c r="P410" s="124">
        <f t="shared" si="49"/>
        <v>-153</v>
      </c>
      <c r="Q410" s="124">
        <f t="shared" si="50"/>
        <v>-24943</v>
      </c>
      <c r="R410" s="124" t="e">
        <f t="shared" si="51"/>
        <v>#VALUE!</v>
      </c>
      <c r="S410" s="124">
        <f t="shared" si="52"/>
        <v>-25096</v>
      </c>
      <c r="T410" s="124">
        <f t="shared" si="53"/>
        <v>-19823</v>
      </c>
      <c r="U410" s="124">
        <f t="shared" si="54"/>
        <v>-5100</v>
      </c>
      <c r="V410" s="124">
        <f t="shared" si="55"/>
        <v>-24923</v>
      </c>
      <c r="W410" s="124">
        <f t="shared" si="56"/>
        <v>-173</v>
      </c>
    </row>
    <row r="411" spans="1:23" ht="11.25" customHeight="1" x14ac:dyDescent="0.15">
      <c r="A411" s="62" t="s">
        <v>46</v>
      </c>
      <c r="B411" s="88" t="s">
        <v>101</v>
      </c>
      <c r="C411" s="86"/>
      <c r="D411" s="113">
        <v>1</v>
      </c>
      <c r="E411" s="112"/>
      <c r="P411" s="124">
        <f t="shared" si="49"/>
        <v>0</v>
      </c>
      <c r="Q411" s="124">
        <f t="shared" si="50"/>
        <v>0</v>
      </c>
      <c r="R411" s="124">
        <f t="shared" si="51"/>
        <v>0</v>
      </c>
      <c r="S411" s="124">
        <f t="shared" si="52"/>
        <v>0</v>
      </c>
      <c r="T411" s="124">
        <f t="shared" si="53"/>
        <v>0</v>
      </c>
      <c r="U411" s="124">
        <f t="shared" si="54"/>
        <v>0</v>
      </c>
      <c r="V411" s="124">
        <f t="shared" si="55"/>
        <v>0</v>
      </c>
      <c r="W411" s="124">
        <f t="shared" si="56"/>
        <v>0</v>
      </c>
    </row>
    <row r="412" spans="1:23" ht="11.25" customHeight="1" x14ac:dyDescent="0.15">
      <c r="A412" s="62" t="s">
        <v>46</v>
      </c>
      <c r="B412" s="88" t="s">
        <v>101</v>
      </c>
      <c r="C412" s="86"/>
      <c r="D412" s="113">
        <v>2</v>
      </c>
      <c r="E412" s="112"/>
      <c r="P412" s="124">
        <f t="shared" si="49"/>
        <v>0</v>
      </c>
      <c r="Q412" s="124">
        <f t="shared" si="50"/>
        <v>0</v>
      </c>
      <c r="R412" s="124">
        <f t="shared" si="51"/>
        <v>0</v>
      </c>
      <c r="S412" s="124">
        <f t="shared" si="52"/>
        <v>0</v>
      </c>
      <c r="T412" s="124">
        <f t="shared" si="53"/>
        <v>0</v>
      </c>
      <c r="U412" s="124">
        <f t="shared" si="54"/>
        <v>0</v>
      </c>
      <c r="V412" s="124">
        <f t="shared" si="55"/>
        <v>0</v>
      </c>
      <c r="W412" s="124">
        <f t="shared" si="56"/>
        <v>0</v>
      </c>
    </row>
    <row r="413" spans="1:23" ht="11.25" customHeight="1" x14ac:dyDescent="0.15">
      <c r="A413" s="62" t="s">
        <v>46</v>
      </c>
      <c r="B413" s="88" t="s">
        <v>101</v>
      </c>
      <c r="C413" s="86"/>
      <c r="D413" s="113">
        <v>3</v>
      </c>
      <c r="E413" s="112"/>
      <c r="P413" s="124">
        <f t="shared" si="49"/>
        <v>0</v>
      </c>
      <c r="Q413" s="124">
        <f t="shared" si="50"/>
        <v>0</v>
      </c>
      <c r="R413" s="124">
        <f t="shared" si="51"/>
        <v>0</v>
      </c>
      <c r="S413" s="124">
        <f t="shared" si="52"/>
        <v>0</v>
      </c>
      <c r="T413" s="124">
        <f t="shared" si="53"/>
        <v>0</v>
      </c>
      <c r="U413" s="124">
        <f t="shared" si="54"/>
        <v>0</v>
      </c>
      <c r="V413" s="124">
        <f t="shared" si="55"/>
        <v>0</v>
      </c>
      <c r="W413" s="124">
        <f t="shared" si="56"/>
        <v>0</v>
      </c>
    </row>
    <row r="414" spans="1:23" ht="11.25" customHeight="1" x14ac:dyDescent="0.15">
      <c r="A414" s="62" t="s">
        <v>46</v>
      </c>
      <c r="B414" s="88" t="s">
        <v>101</v>
      </c>
      <c r="C414" s="86"/>
      <c r="D414" s="113">
        <v>4</v>
      </c>
      <c r="E414" s="112"/>
      <c r="P414" s="124">
        <f t="shared" si="49"/>
        <v>0</v>
      </c>
      <c r="Q414" s="124">
        <f t="shared" si="50"/>
        <v>0</v>
      </c>
      <c r="R414" s="124">
        <f t="shared" si="51"/>
        <v>0</v>
      </c>
      <c r="S414" s="124">
        <f t="shared" si="52"/>
        <v>0</v>
      </c>
      <c r="T414" s="124">
        <f t="shared" si="53"/>
        <v>0</v>
      </c>
      <c r="U414" s="124">
        <f t="shared" si="54"/>
        <v>0</v>
      </c>
      <c r="V414" s="124">
        <f t="shared" si="55"/>
        <v>0</v>
      </c>
      <c r="W414" s="124">
        <f t="shared" si="56"/>
        <v>0</v>
      </c>
    </row>
    <row r="415" spans="1:23" ht="11.25" customHeight="1" x14ac:dyDescent="0.15">
      <c r="A415" s="62" t="s">
        <v>46</v>
      </c>
      <c r="B415" s="88" t="s">
        <v>369</v>
      </c>
      <c r="C415" s="86"/>
      <c r="D415" s="113">
        <v>5</v>
      </c>
      <c r="E415" s="112"/>
      <c r="P415" s="124">
        <f t="shared" si="49"/>
        <v>0</v>
      </c>
      <c r="Q415" s="124">
        <f t="shared" si="50"/>
        <v>0</v>
      </c>
      <c r="R415" s="124">
        <f t="shared" si="51"/>
        <v>0</v>
      </c>
      <c r="S415" s="124">
        <f t="shared" si="52"/>
        <v>0</v>
      </c>
      <c r="T415" s="124">
        <f t="shared" si="53"/>
        <v>0</v>
      </c>
      <c r="U415" s="124">
        <f t="shared" si="54"/>
        <v>0</v>
      </c>
      <c r="V415" s="124">
        <f t="shared" si="55"/>
        <v>0</v>
      </c>
      <c r="W415" s="124">
        <f t="shared" si="56"/>
        <v>0</v>
      </c>
    </row>
    <row r="416" spans="1:23" ht="11.25" customHeight="1" x14ac:dyDescent="0.15">
      <c r="A416" s="62" t="s">
        <v>46</v>
      </c>
      <c r="B416" s="88" t="s">
        <v>369</v>
      </c>
      <c r="C416" s="86"/>
      <c r="D416" s="113">
        <v>6</v>
      </c>
      <c r="E416" s="112"/>
      <c r="P416" s="124">
        <f t="shared" si="49"/>
        <v>0</v>
      </c>
      <c r="Q416" s="124">
        <f t="shared" si="50"/>
        <v>0</v>
      </c>
      <c r="R416" s="124">
        <f t="shared" si="51"/>
        <v>0</v>
      </c>
      <c r="S416" s="124">
        <f t="shared" si="52"/>
        <v>0</v>
      </c>
      <c r="T416" s="124">
        <f t="shared" si="53"/>
        <v>0</v>
      </c>
      <c r="U416" s="124">
        <f t="shared" si="54"/>
        <v>0</v>
      </c>
      <c r="V416" s="124">
        <f t="shared" si="55"/>
        <v>0</v>
      </c>
      <c r="W416" s="124">
        <f t="shared" si="56"/>
        <v>0</v>
      </c>
    </row>
    <row r="417" spans="1:23" ht="11.25" customHeight="1" x14ac:dyDescent="0.15">
      <c r="A417" s="62" t="s">
        <v>46</v>
      </c>
      <c r="B417" s="88" t="s">
        <v>369</v>
      </c>
      <c r="C417" s="86"/>
      <c r="D417" s="113">
        <v>7</v>
      </c>
      <c r="E417" s="112"/>
      <c r="P417" s="124">
        <f t="shared" si="49"/>
        <v>0</v>
      </c>
      <c r="Q417" s="124">
        <f t="shared" si="50"/>
        <v>0</v>
      </c>
      <c r="R417" s="124">
        <f t="shared" si="51"/>
        <v>0</v>
      </c>
      <c r="S417" s="124">
        <f t="shared" si="52"/>
        <v>0</v>
      </c>
      <c r="T417" s="124">
        <f t="shared" si="53"/>
        <v>0</v>
      </c>
      <c r="U417" s="124">
        <f t="shared" si="54"/>
        <v>0</v>
      </c>
      <c r="V417" s="124">
        <f t="shared" si="55"/>
        <v>0</v>
      </c>
      <c r="W417" s="124">
        <f t="shared" si="56"/>
        <v>0</v>
      </c>
    </row>
    <row r="418" spans="1:23" ht="11.25" customHeight="1" x14ac:dyDescent="0.15">
      <c r="A418" s="62" t="s">
        <v>46</v>
      </c>
      <c r="B418" s="88" t="s">
        <v>369</v>
      </c>
      <c r="C418" s="86"/>
      <c r="D418" s="113">
        <v>8</v>
      </c>
      <c r="E418" s="112"/>
      <c r="P418" s="124">
        <f t="shared" si="49"/>
        <v>0</v>
      </c>
      <c r="Q418" s="124">
        <f t="shared" si="50"/>
        <v>0</v>
      </c>
      <c r="R418" s="124">
        <f t="shared" si="51"/>
        <v>0</v>
      </c>
      <c r="S418" s="124">
        <f t="shared" si="52"/>
        <v>0</v>
      </c>
      <c r="T418" s="124">
        <f t="shared" si="53"/>
        <v>0</v>
      </c>
      <c r="U418" s="124">
        <f t="shared" si="54"/>
        <v>0</v>
      </c>
      <c r="V418" s="124">
        <f t="shared" si="55"/>
        <v>0</v>
      </c>
      <c r="W418" s="124">
        <f t="shared" si="56"/>
        <v>0</v>
      </c>
    </row>
    <row r="419" spans="1:23" ht="11.25" customHeight="1" x14ac:dyDescent="0.15">
      <c r="A419" s="62" t="s">
        <v>46</v>
      </c>
      <c r="B419" s="88" t="s">
        <v>369</v>
      </c>
      <c r="C419" s="86"/>
      <c r="D419" s="113">
        <v>9</v>
      </c>
      <c r="E419" s="112"/>
      <c r="P419" s="124">
        <f t="shared" si="49"/>
        <v>0</v>
      </c>
      <c r="Q419" s="124">
        <f t="shared" si="50"/>
        <v>0</v>
      </c>
      <c r="R419" s="124">
        <f t="shared" si="51"/>
        <v>0</v>
      </c>
      <c r="S419" s="124">
        <f t="shared" si="52"/>
        <v>0</v>
      </c>
      <c r="T419" s="124">
        <f t="shared" si="53"/>
        <v>0</v>
      </c>
      <c r="U419" s="124">
        <f t="shared" si="54"/>
        <v>0</v>
      </c>
      <c r="V419" s="124">
        <f t="shared" si="55"/>
        <v>0</v>
      </c>
      <c r="W419" s="124">
        <f t="shared" si="56"/>
        <v>0</v>
      </c>
    </row>
    <row r="420" spans="1:23" ht="11.25" customHeight="1" x14ac:dyDescent="0.15">
      <c r="A420" s="62" t="s">
        <v>46</v>
      </c>
      <c r="B420" s="88" t="s">
        <v>369</v>
      </c>
      <c r="C420" s="86"/>
      <c r="D420" s="113">
        <v>10</v>
      </c>
      <c r="E420" s="112"/>
      <c r="P420" s="124">
        <f t="shared" si="49"/>
        <v>0</v>
      </c>
      <c r="Q420" s="124">
        <f t="shared" si="50"/>
        <v>0</v>
      </c>
      <c r="R420" s="124">
        <f t="shared" si="51"/>
        <v>0</v>
      </c>
      <c r="S420" s="124">
        <f t="shared" si="52"/>
        <v>0</v>
      </c>
      <c r="T420" s="124">
        <f t="shared" si="53"/>
        <v>0</v>
      </c>
      <c r="U420" s="124">
        <f t="shared" si="54"/>
        <v>0</v>
      </c>
      <c r="V420" s="124">
        <f t="shared" si="55"/>
        <v>0</v>
      </c>
      <c r="W420" s="124">
        <f t="shared" si="56"/>
        <v>0</v>
      </c>
    </row>
    <row r="421" spans="1:23" ht="11.25" customHeight="1" x14ac:dyDescent="0.15">
      <c r="A421" s="62" t="s">
        <v>46</v>
      </c>
      <c r="B421" s="88" t="s">
        <v>369</v>
      </c>
      <c r="C421" s="86"/>
      <c r="D421" s="113">
        <v>11</v>
      </c>
      <c r="E421" s="112"/>
      <c r="P421" s="124">
        <f t="shared" si="49"/>
        <v>0</v>
      </c>
      <c r="Q421" s="124">
        <f t="shared" si="50"/>
        <v>0</v>
      </c>
      <c r="R421" s="124">
        <f t="shared" si="51"/>
        <v>0</v>
      </c>
      <c r="S421" s="124">
        <f t="shared" si="52"/>
        <v>0</v>
      </c>
      <c r="T421" s="124">
        <f t="shared" si="53"/>
        <v>0</v>
      </c>
      <c r="U421" s="124">
        <f t="shared" si="54"/>
        <v>0</v>
      </c>
      <c r="V421" s="124">
        <f t="shared" si="55"/>
        <v>0</v>
      </c>
      <c r="W421" s="124">
        <f t="shared" si="56"/>
        <v>0</v>
      </c>
    </row>
    <row r="422" spans="1:23" ht="11.25" customHeight="1" x14ac:dyDescent="0.15">
      <c r="A422" s="62" t="s">
        <v>46</v>
      </c>
      <c r="B422" s="88" t="s">
        <v>369</v>
      </c>
      <c r="C422" s="86"/>
      <c r="D422" s="113">
        <v>12</v>
      </c>
      <c r="E422" s="112"/>
      <c r="P422" s="124">
        <f t="shared" si="49"/>
        <v>0</v>
      </c>
      <c r="Q422" s="124">
        <f t="shared" si="50"/>
        <v>0</v>
      </c>
      <c r="R422" s="124">
        <f t="shared" si="51"/>
        <v>0</v>
      </c>
      <c r="S422" s="124">
        <f t="shared" si="52"/>
        <v>0</v>
      </c>
      <c r="T422" s="124">
        <f t="shared" si="53"/>
        <v>0</v>
      </c>
      <c r="U422" s="124">
        <f t="shared" si="54"/>
        <v>0</v>
      </c>
      <c r="V422" s="124">
        <f t="shared" si="55"/>
        <v>0</v>
      </c>
      <c r="W422" s="124">
        <f t="shared" si="56"/>
        <v>0</v>
      </c>
    </row>
    <row r="423" spans="1:23" ht="11.25" customHeight="1" x14ac:dyDescent="0.15">
      <c r="A423" s="62" t="s">
        <v>46</v>
      </c>
      <c r="B423" s="88" t="s">
        <v>369</v>
      </c>
      <c r="C423" s="86"/>
      <c r="D423" s="113">
        <v>1</v>
      </c>
      <c r="E423" s="112"/>
      <c r="P423" s="124">
        <f t="shared" si="49"/>
        <v>0</v>
      </c>
      <c r="Q423" s="124">
        <f t="shared" si="50"/>
        <v>0</v>
      </c>
      <c r="R423" s="124">
        <f t="shared" si="51"/>
        <v>0</v>
      </c>
      <c r="S423" s="124">
        <f t="shared" si="52"/>
        <v>0</v>
      </c>
      <c r="T423" s="124">
        <f t="shared" si="53"/>
        <v>0</v>
      </c>
      <c r="U423" s="124">
        <f t="shared" si="54"/>
        <v>0</v>
      </c>
      <c r="V423" s="124">
        <f t="shared" si="55"/>
        <v>0</v>
      </c>
      <c r="W423" s="124">
        <f t="shared" si="56"/>
        <v>0</v>
      </c>
    </row>
    <row r="424" spans="1:23" ht="11.25" customHeight="1" x14ac:dyDescent="0.15">
      <c r="A424" s="62" t="s">
        <v>46</v>
      </c>
      <c r="B424" s="88" t="s">
        <v>369</v>
      </c>
      <c r="C424" s="86"/>
      <c r="D424" s="113">
        <v>2</v>
      </c>
      <c r="E424" s="112"/>
      <c r="P424" s="124">
        <f t="shared" si="49"/>
        <v>0</v>
      </c>
      <c r="Q424" s="124">
        <f t="shared" si="50"/>
        <v>0</v>
      </c>
      <c r="R424" s="124">
        <f t="shared" si="51"/>
        <v>0</v>
      </c>
      <c r="S424" s="124">
        <f t="shared" si="52"/>
        <v>0</v>
      </c>
      <c r="T424" s="124">
        <f t="shared" si="53"/>
        <v>0</v>
      </c>
      <c r="U424" s="124">
        <f t="shared" si="54"/>
        <v>0</v>
      </c>
      <c r="V424" s="124">
        <f t="shared" si="55"/>
        <v>0</v>
      </c>
      <c r="W424" s="124">
        <f t="shared" si="56"/>
        <v>0</v>
      </c>
    </row>
    <row r="425" spans="1:23" ht="11.25" customHeight="1" x14ac:dyDescent="0.15">
      <c r="A425" s="62" t="s">
        <v>46</v>
      </c>
      <c r="B425" s="88" t="s">
        <v>369</v>
      </c>
      <c r="C425" s="86"/>
      <c r="D425" s="113">
        <v>3</v>
      </c>
      <c r="E425" s="112"/>
      <c r="P425" s="124">
        <f t="shared" si="49"/>
        <v>0</v>
      </c>
      <c r="Q425" s="124">
        <f t="shared" si="50"/>
        <v>0</v>
      </c>
      <c r="R425" s="124">
        <f t="shared" si="51"/>
        <v>0</v>
      </c>
      <c r="S425" s="124">
        <f t="shared" si="52"/>
        <v>0</v>
      </c>
      <c r="T425" s="124">
        <f t="shared" si="53"/>
        <v>0</v>
      </c>
      <c r="U425" s="124">
        <f t="shared" si="54"/>
        <v>0</v>
      </c>
      <c r="V425" s="124">
        <f t="shared" si="55"/>
        <v>0</v>
      </c>
      <c r="W425" s="124">
        <f t="shared" si="56"/>
        <v>0</v>
      </c>
    </row>
    <row r="426" spans="1:23" ht="11.25" customHeight="1" x14ac:dyDescent="0.15">
      <c r="A426" s="62" t="s">
        <v>46</v>
      </c>
      <c r="B426" s="88" t="s">
        <v>369</v>
      </c>
      <c r="C426" s="86"/>
      <c r="D426" s="113">
        <v>4</v>
      </c>
      <c r="E426" s="112"/>
      <c r="P426" s="124">
        <f t="shared" si="49"/>
        <v>0</v>
      </c>
      <c r="Q426" s="124">
        <f t="shared" si="50"/>
        <v>0</v>
      </c>
      <c r="R426" s="124">
        <f t="shared" si="51"/>
        <v>0</v>
      </c>
      <c r="S426" s="124">
        <f t="shared" si="52"/>
        <v>0</v>
      </c>
      <c r="T426" s="124">
        <f t="shared" si="53"/>
        <v>0</v>
      </c>
      <c r="U426" s="124">
        <f t="shared" si="54"/>
        <v>0</v>
      </c>
      <c r="V426" s="124">
        <f t="shared" si="55"/>
        <v>0</v>
      </c>
      <c r="W426" s="124">
        <f t="shared" si="56"/>
        <v>0</v>
      </c>
    </row>
    <row r="427" spans="1:23" ht="11.25" customHeight="1" x14ac:dyDescent="0.15">
      <c r="A427" s="62" t="s">
        <v>45</v>
      </c>
      <c r="B427" s="2" t="s">
        <v>27</v>
      </c>
      <c r="C427" s="7">
        <v>32639</v>
      </c>
      <c r="D427" s="113">
        <v>5</v>
      </c>
      <c r="E427" s="118"/>
      <c r="F427" s="30">
        <v>300</v>
      </c>
      <c r="G427" s="30">
        <v>26250</v>
      </c>
      <c r="H427" s="30" t="s">
        <v>42</v>
      </c>
      <c r="I427" s="30">
        <v>26550</v>
      </c>
      <c r="J427" s="30">
        <v>20750</v>
      </c>
      <c r="K427" s="30">
        <v>5500</v>
      </c>
      <c r="L427" s="30">
        <v>26250</v>
      </c>
      <c r="M427" s="30">
        <v>300</v>
      </c>
      <c r="N427" s="30">
        <v>140</v>
      </c>
      <c r="O427" s="30">
        <v>180</v>
      </c>
      <c r="P427" s="124">
        <f t="shared" si="49"/>
        <v>300</v>
      </c>
      <c r="Q427" s="124">
        <f t="shared" si="50"/>
        <v>26250</v>
      </c>
      <c r="R427" s="124" t="e">
        <f t="shared" si="51"/>
        <v>#VALUE!</v>
      </c>
      <c r="S427" s="124">
        <f t="shared" si="52"/>
        <v>26550</v>
      </c>
      <c r="T427" s="124">
        <f t="shared" si="53"/>
        <v>20750</v>
      </c>
      <c r="U427" s="124">
        <f t="shared" si="54"/>
        <v>5500</v>
      </c>
      <c r="V427" s="124">
        <f t="shared" si="55"/>
        <v>26250</v>
      </c>
      <c r="W427" s="124">
        <f t="shared" si="56"/>
        <v>300</v>
      </c>
    </row>
    <row r="428" spans="1:23" ht="11.25" customHeight="1" x14ac:dyDescent="0.15">
      <c r="A428" s="62" t="s">
        <v>45</v>
      </c>
      <c r="B428" s="2" t="s">
        <v>27</v>
      </c>
      <c r="C428" s="7">
        <v>32671</v>
      </c>
      <c r="D428" s="113">
        <v>6</v>
      </c>
      <c r="E428" s="118"/>
      <c r="F428" s="30">
        <v>300</v>
      </c>
      <c r="G428" s="30">
        <v>26250</v>
      </c>
      <c r="H428" s="30" t="s">
        <v>42</v>
      </c>
      <c r="I428" s="30">
        <v>26550</v>
      </c>
      <c r="J428" s="30">
        <v>20750</v>
      </c>
      <c r="K428" s="30">
        <v>5500</v>
      </c>
      <c r="L428" s="30">
        <v>26250</v>
      </c>
      <c r="M428" s="30">
        <v>300</v>
      </c>
      <c r="N428" s="30">
        <v>140</v>
      </c>
      <c r="O428" s="30">
        <v>180</v>
      </c>
      <c r="P428" s="124">
        <f t="shared" si="49"/>
        <v>0</v>
      </c>
      <c r="Q428" s="124">
        <f t="shared" si="50"/>
        <v>0</v>
      </c>
      <c r="R428" s="124" t="e">
        <f t="shared" si="51"/>
        <v>#VALUE!</v>
      </c>
      <c r="S428" s="124">
        <f t="shared" si="52"/>
        <v>0</v>
      </c>
      <c r="T428" s="124">
        <f t="shared" si="53"/>
        <v>0</v>
      </c>
      <c r="U428" s="124">
        <f t="shared" si="54"/>
        <v>0</v>
      </c>
      <c r="V428" s="124">
        <f t="shared" si="55"/>
        <v>0</v>
      </c>
      <c r="W428" s="124">
        <f t="shared" si="56"/>
        <v>0</v>
      </c>
    </row>
    <row r="429" spans="1:23" ht="11.25" customHeight="1" x14ac:dyDescent="0.15">
      <c r="A429" s="62" t="s">
        <v>45</v>
      </c>
      <c r="B429" s="2" t="s">
        <v>27</v>
      </c>
      <c r="C429" s="7">
        <v>32701</v>
      </c>
      <c r="D429" s="113">
        <v>7</v>
      </c>
      <c r="E429" s="118"/>
      <c r="F429" s="30">
        <v>300</v>
      </c>
      <c r="G429" s="30">
        <v>26500</v>
      </c>
      <c r="H429" s="30" t="s">
        <v>42</v>
      </c>
      <c r="I429" s="30">
        <v>26800</v>
      </c>
      <c r="J429" s="30">
        <v>21000</v>
      </c>
      <c r="K429" s="30">
        <v>5500</v>
      </c>
      <c r="L429" s="30">
        <v>26500</v>
      </c>
      <c r="M429" s="30">
        <v>300</v>
      </c>
      <c r="N429" s="30">
        <v>140</v>
      </c>
      <c r="O429" s="30">
        <v>180</v>
      </c>
      <c r="P429" s="124">
        <f t="shared" si="49"/>
        <v>0</v>
      </c>
      <c r="Q429" s="124">
        <f t="shared" si="50"/>
        <v>250</v>
      </c>
      <c r="R429" s="124" t="e">
        <f t="shared" si="51"/>
        <v>#VALUE!</v>
      </c>
      <c r="S429" s="124">
        <f t="shared" si="52"/>
        <v>250</v>
      </c>
      <c r="T429" s="124">
        <f t="shared" si="53"/>
        <v>250</v>
      </c>
      <c r="U429" s="124">
        <f t="shared" si="54"/>
        <v>0</v>
      </c>
      <c r="V429" s="124">
        <f t="shared" si="55"/>
        <v>250</v>
      </c>
      <c r="W429" s="124">
        <f t="shared" si="56"/>
        <v>0</v>
      </c>
    </row>
    <row r="430" spans="1:23" ht="11.25" customHeight="1" x14ac:dyDescent="0.15">
      <c r="A430" s="62" t="s">
        <v>45</v>
      </c>
      <c r="B430" s="2" t="s">
        <v>27</v>
      </c>
      <c r="C430" s="7">
        <v>32730</v>
      </c>
      <c r="D430" s="113">
        <v>8</v>
      </c>
      <c r="E430" s="118"/>
      <c r="F430" s="30">
        <v>300</v>
      </c>
      <c r="G430" s="30">
        <v>26250</v>
      </c>
      <c r="H430" s="30" t="s">
        <v>42</v>
      </c>
      <c r="I430" s="30">
        <v>26550</v>
      </c>
      <c r="J430" s="30">
        <v>21000</v>
      </c>
      <c r="K430" s="30">
        <v>5250</v>
      </c>
      <c r="L430" s="30">
        <v>26250</v>
      </c>
      <c r="M430" s="30">
        <v>300</v>
      </c>
      <c r="N430" s="30">
        <v>145</v>
      </c>
      <c r="O430" s="30">
        <v>175</v>
      </c>
      <c r="P430" s="124">
        <f t="shared" si="49"/>
        <v>0</v>
      </c>
      <c r="Q430" s="124">
        <f t="shared" si="50"/>
        <v>-250</v>
      </c>
      <c r="R430" s="124" t="e">
        <f t="shared" si="51"/>
        <v>#VALUE!</v>
      </c>
      <c r="S430" s="124">
        <f t="shared" si="52"/>
        <v>-250</v>
      </c>
      <c r="T430" s="124">
        <f t="shared" si="53"/>
        <v>0</v>
      </c>
      <c r="U430" s="124">
        <f t="shared" si="54"/>
        <v>-250</v>
      </c>
      <c r="V430" s="124">
        <f t="shared" si="55"/>
        <v>-250</v>
      </c>
      <c r="W430" s="124">
        <f t="shared" si="56"/>
        <v>0</v>
      </c>
    </row>
    <row r="431" spans="1:23" ht="11.25" customHeight="1" x14ac:dyDescent="0.15">
      <c r="A431" s="62" t="s">
        <v>45</v>
      </c>
      <c r="B431" s="2" t="s">
        <v>27</v>
      </c>
      <c r="C431" s="7">
        <v>32763</v>
      </c>
      <c r="D431" s="113">
        <v>9</v>
      </c>
      <c r="E431" s="118"/>
      <c r="F431" s="30">
        <v>300</v>
      </c>
      <c r="G431" s="30">
        <v>26100</v>
      </c>
      <c r="H431" s="30" t="s">
        <v>42</v>
      </c>
      <c r="I431" s="30">
        <v>26400</v>
      </c>
      <c r="J431" s="30">
        <v>21000</v>
      </c>
      <c r="K431" s="30">
        <v>5100</v>
      </c>
      <c r="L431" s="30">
        <v>26100</v>
      </c>
      <c r="M431" s="30">
        <v>300</v>
      </c>
      <c r="N431" s="30">
        <v>155</v>
      </c>
      <c r="O431" s="30">
        <v>185</v>
      </c>
      <c r="P431" s="124">
        <f t="shared" si="49"/>
        <v>0</v>
      </c>
      <c r="Q431" s="124">
        <f t="shared" si="50"/>
        <v>-150</v>
      </c>
      <c r="R431" s="124" t="e">
        <f t="shared" si="51"/>
        <v>#VALUE!</v>
      </c>
      <c r="S431" s="124">
        <f t="shared" si="52"/>
        <v>-150</v>
      </c>
      <c r="T431" s="124">
        <f t="shared" si="53"/>
        <v>0</v>
      </c>
      <c r="U431" s="124">
        <f t="shared" si="54"/>
        <v>-150</v>
      </c>
      <c r="V431" s="124">
        <f t="shared" si="55"/>
        <v>-150</v>
      </c>
      <c r="W431" s="124">
        <f t="shared" si="56"/>
        <v>0</v>
      </c>
    </row>
    <row r="432" spans="1:23" ht="11.25" customHeight="1" x14ac:dyDescent="0.15">
      <c r="A432" s="62" t="s">
        <v>45</v>
      </c>
      <c r="B432" s="2" t="s">
        <v>27</v>
      </c>
      <c r="C432" s="7">
        <v>32793</v>
      </c>
      <c r="D432" s="113">
        <v>10</v>
      </c>
      <c r="E432" s="118"/>
      <c r="F432" s="30">
        <v>250</v>
      </c>
      <c r="G432" s="30">
        <v>26450</v>
      </c>
      <c r="H432" s="30" t="s">
        <v>42</v>
      </c>
      <c r="I432" s="30">
        <v>26700</v>
      </c>
      <c r="J432" s="30">
        <v>21300</v>
      </c>
      <c r="K432" s="30">
        <v>5100</v>
      </c>
      <c r="L432" s="30">
        <v>26400</v>
      </c>
      <c r="M432" s="30">
        <v>300</v>
      </c>
      <c r="N432" s="30">
        <v>150</v>
      </c>
      <c r="O432" s="30">
        <v>180</v>
      </c>
      <c r="P432" s="124">
        <f t="shared" si="49"/>
        <v>-50</v>
      </c>
      <c r="Q432" s="124">
        <f t="shared" si="50"/>
        <v>350</v>
      </c>
      <c r="R432" s="124" t="e">
        <f t="shared" si="51"/>
        <v>#VALUE!</v>
      </c>
      <c r="S432" s="124">
        <f t="shared" si="52"/>
        <v>300</v>
      </c>
      <c r="T432" s="124">
        <f t="shared" si="53"/>
        <v>300</v>
      </c>
      <c r="U432" s="124">
        <f t="shared" si="54"/>
        <v>0</v>
      </c>
      <c r="V432" s="124">
        <f t="shared" si="55"/>
        <v>300</v>
      </c>
      <c r="W432" s="124">
        <f t="shared" si="56"/>
        <v>0</v>
      </c>
    </row>
    <row r="433" spans="1:23" ht="11.25" customHeight="1" x14ac:dyDescent="0.15">
      <c r="A433" s="62" t="s">
        <v>45</v>
      </c>
      <c r="B433" s="2" t="s">
        <v>27</v>
      </c>
      <c r="C433" s="7">
        <v>32821</v>
      </c>
      <c r="D433" s="113">
        <v>11</v>
      </c>
      <c r="E433" s="118"/>
      <c r="F433" s="30">
        <v>173</v>
      </c>
      <c r="G433" s="30">
        <v>26450</v>
      </c>
      <c r="H433" s="30" t="s">
        <v>42</v>
      </c>
      <c r="I433" s="30">
        <v>26623</v>
      </c>
      <c r="J433" s="30">
        <v>21273</v>
      </c>
      <c r="K433" s="30">
        <v>5100</v>
      </c>
      <c r="L433" s="30">
        <v>26373</v>
      </c>
      <c r="M433" s="30">
        <v>250</v>
      </c>
      <c r="N433" s="30">
        <v>150</v>
      </c>
      <c r="O433" s="30">
        <v>180</v>
      </c>
      <c r="P433" s="124">
        <f t="shared" si="49"/>
        <v>-77</v>
      </c>
      <c r="Q433" s="124">
        <f t="shared" si="50"/>
        <v>0</v>
      </c>
      <c r="R433" s="124" t="e">
        <f t="shared" si="51"/>
        <v>#VALUE!</v>
      </c>
      <c r="S433" s="124">
        <f t="shared" si="52"/>
        <v>-77</v>
      </c>
      <c r="T433" s="124">
        <f t="shared" si="53"/>
        <v>-27</v>
      </c>
      <c r="U433" s="124">
        <f t="shared" si="54"/>
        <v>0</v>
      </c>
      <c r="V433" s="124">
        <f t="shared" si="55"/>
        <v>-27</v>
      </c>
      <c r="W433" s="124">
        <f t="shared" si="56"/>
        <v>-50</v>
      </c>
    </row>
    <row r="434" spans="1:23" ht="11.25" customHeight="1" x14ac:dyDescent="0.15">
      <c r="A434" s="62" t="s">
        <v>45</v>
      </c>
      <c r="B434" s="2" t="s">
        <v>27</v>
      </c>
      <c r="C434" s="7">
        <v>32854</v>
      </c>
      <c r="D434" s="113">
        <v>12</v>
      </c>
      <c r="E434" s="118"/>
      <c r="F434" s="30">
        <v>173</v>
      </c>
      <c r="G434" s="30">
        <v>26327</v>
      </c>
      <c r="H434" s="30" t="s">
        <v>42</v>
      </c>
      <c r="I434" s="30">
        <v>26500</v>
      </c>
      <c r="J434" s="30">
        <v>21350</v>
      </c>
      <c r="K434" s="30">
        <v>4900</v>
      </c>
      <c r="L434" s="30">
        <v>26250</v>
      </c>
      <c r="M434" s="30">
        <v>250</v>
      </c>
      <c r="N434" s="30">
        <v>150</v>
      </c>
      <c r="O434" s="30">
        <v>180</v>
      </c>
      <c r="P434" s="124">
        <f t="shared" si="49"/>
        <v>0</v>
      </c>
      <c r="Q434" s="124">
        <f t="shared" si="50"/>
        <v>-123</v>
      </c>
      <c r="R434" s="124" t="e">
        <f t="shared" si="51"/>
        <v>#VALUE!</v>
      </c>
      <c r="S434" s="124">
        <f t="shared" si="52"/>
        <v>-123</v>
      </c>
      <c r="T434" s="124">
        <f t="shared" si="53"/>
        <v>77</v>
      </c>
      <c r="U434" s="124">
        <f t="shared" si="54"/>
        <v>-200</v>
      </c>
      <c r="V434" s="124">
        <f t="shared" si="55"/>
        <v>-123</v>
      </c>
      <c r="W434" s="124">
        <f t="shared" si="56"/>
        <v>0</v>
      </c>
    </row>
    <row r="435" spans="1:23" ht="11.25" customHeight="1" x14ac:dyDescent="0.15">
      <c r="A435" s="62" t="s">
        <v>45</v>
      </c>
      <c r="B435" s="2" t="s">
        <v>27</v>
      </c>
      <c r="C435" s="7">
        <v>32884</v>
      </c>
      <c r="D435" s="113">
        <v>1</v>
      </c>
      <c r="E435" s="118"/>
      <c r="F435" s="30">
        <v>173</v>
      </c>
      <c r="G435" s="30">
        <v>26227</v>
      </c>
      <c r="H435" s="30" t="s">
        <v>42</v>
      </c>
      <c r="I435" s="30">
        <v>26400</v>
      </c>
      <c r="J435" s="30">
        <v>21350</v>
      </c>
      <c r="K435" s="30">
        <v>4800</v>
      </c>
      <c r="L435" s="30">
        <v>26150</v>
      </c>
      <c r="M435" s="30">
        <v>250</v>
      </c>
      <c r="N435" s="30">
        <v>165</v>
      </c>
      <c r="O435" s="30">
        <v>185</v>
      </c>
      <c r="P435" s="124">
        <f t="shared" si="49"/>
        <v>0</v>
      </c>
      <c r="Q435" s="124">
        <f t="shared" si="50"/>
        <v>-100</v>
      </c>
      <c r="R435" s="124" t="e">
        <f t="shared" si="51"/>
        <v>#VALUE!</v>
      </c>
      <c r="S435" s="124">
        <f t="shared" si="52"/>
        <v>-100</v>
      </c>
      <c r="T435" s="124">
        <f t="shared" si="53"/>
        <v>0</v>
      </c>
      <c r="U435" s="124">
        <f t="shared" si="54"/>
        <v>-100</v>
      </c>
      <c r="V435" s="124">
        <f t="shared" si="55"/>
        <v>-100</v>
      </c>
      <c r="W435" s="124">
        <f t="shared" si="56"/>
        <v>0</v>
      </c>
    </row>
    <row r="436" spans="1:23" ht="11.25" customHeight="1" x14ac:dyDescent="0.15">
      <c r="A436" s="62" t="s">
        <v>45</v>
      </c>
      <c r="B436" s="2" t="s">
        <v>27</v>
      </c>
      <c r="C436" s="7">
        <v>32913</v>
      </c>
      <c r="D436" s="113">
        <v>2</v>
      </c>
      <c r="E436" s="118"/>
      <c r="F436" s="30">
        <v>173</v>
      </c>
      <c r="G436" s="30">
        <v>26077</v>
      </c>
      <c r="H436" s="30" t="s">
        <v>42</v>
      </c>
      <c r="I436" s="30">
        <v>26250</v>
      </c>
      <c r="J436" s="30">
        <v>21350</v>
      </c>
      <c r="K436" s="30">
        <v>4650</v>
      </c>
      <c r="L436" s="30">
        <v>26000</v>
      </c>
      <c r="M436" s="30">
        <v>250</v>
      </c>
      <c r="N436" s="30">
        <v>160</v>
      </c>
      <c r="O436" s="30">
        <v>180</v>
      </c>
      <c r="P436" s="124">
        <f t="shared" si="49"/>
        <v>0</v>
      </c>
      <c r="Q436" s="124">
        <f t="shared" si="50"/>
        <v>-150</v>
      </c>
      <c r="R436" s="124" t="e">
        <f t="shared" si="51"/>
        <v>#VALUE!</v>
      </c>
      <c r="S436" s="124">
        <f t="shared" si="52"/>
        <v>-150</v>
      </c>
      <c r="T436" s="124">
        <f t="shared" si="53"/>
        <v>0</v>
      </c>
      <c r="U436" s="124">
        <f t="shared" si="54"/>
        <v>-150</v>
      </c>
      <c r="V436" s="124">
        <f t="shared" si="55"/>
        <v>-150</v>
      </c>
      <c r="W436" s="124">
        <f t="shared" si="56"/>
        <v>0</v>
      </c>
    </row>
    <row r="437" spans="1:23" ht="11.25" customHeight="1" x14ac:dyDescent="0.15">
      <c r="A437" s="62" t="s">
        <v>45</v>
      </c>
      <c r="B437" s="2" t="s">
        <v>27</v>
      </c>
      <c r="C437" s="7">
        <v>32941</v>
      </c>
      <c r="D437" s="113">
        <v>3</v>
      </c>
      <c r="E437" s="118"/>
      <c r="F437" s="30">
        <v>173</v>
      </c>
      <c r="G437" s="30">
        <v>26177</v>
      </c>
      <c r="H437" s="30" t="s">
        <v>42</v>
      </c>
      <c r="I437" s="30">
        <v>26350</v>
      </c>
      <c r="J437" s="30">
        <v>21450</v>
      </c>
      <c r="K437" s="30">
        <v>4650</v>
      </c>
      <c r="L437" s="30">
        <v>26100</v>
      </c>
      <c r="M437" s="30">
        <v>250</v>
      </c>
      <c r="N437" s="30">
        <v>160</v>
      </c>
      <c r="O437" s="30">
        <v>180</v>
      </c>
      <c r="P437" s="124">
        <f t="shared" si="49"/>
        <v>0</v>
      </c>
      <c r="Q437" s="124">
        <f t="shared" si="50"/>
        <v>100</v>
      </c>
      <c r="R437" s="124" t="e">
        <f t="shared" si="51"/>
        <v>#VALUE!</v>
      </c>
      <c r="S437" s="124">
        <f t="shared" si="52"/>
        <v>100</v>
      </c>
      <c r="T437" s="124">
        <f t="shared" si="53"/>
        <v>100</v>
      </c>
      <c r="U437" s="124">
        <f t="shared" si="54"/>
        <v>0</v>
      </c>
      <c r="V437" s="124">
        <f t="shared" si="55"/>
        <v>100</v>
      </c>
      <c r="W437" s="124">
        <f t="shared" si="56"/>
        <v>0</v>
      </c>
    </row>
    <row r="438" spans="1:23" ht="11.25" customHeight="1" x14ac:dyDescent="0.15">
      <c r="A438" s="62" t="s">
        <v>45</v>
      </c>
      <c r="B438" s="2" t="s">
        <v>27</v>
      </c>
      <c r="C438" s="7">
        <v>32973</v>
      </c>
      <c r="D438" s="113">
        <v>4</v>
      </c>
      <c r="E438" s="118"/>
      <c r="F438" s="30">
        <v>173</v>
      </c>
      <c r="G438" s="30">
        <v>26327</v>
      </c>
      <c r="H438" s="30" t="s">
        <v>42</v>
      </c>
      <c r="I438" s="30">
        <v>26500</v>
      </c>
      <c r="J438" s="30">
        <v>21600</v>
      </c>
      <c r="K438" s="30">
        <v>4650</v>
      </c>
      <c r="L438" s="30">
        <v>26250</v>
      </c>
      <c r="M438" s="30">
        <v>250</v>
      </c>
      <c r="N438" s="30">
        <v>160</v>
      </c>
      <c r="O438" s="30">
        <v>175</v>
      </c>
      <c r="P438" s="124">
        <f t="shared" si="49"/>
        <v>0</v>
      </c>
      <c r="Q438" s="124">
        <f t="shared" si="50"/>
        <v>150</v>
      </c>
      <c r="R438" s="124" t="e">
        <f t="shared" si="51"/>
        <v>#VALUE!</v>
      </c>
      <c r="S438" s="124">
        <f t="shared" si="52"/>
        <v>150</v>
      </c>
      <c r="T438" s="124">
        <f t="shared" si="53"/>
        <v>150</v>
      </c>
      <c r="U438" s="124">
        <f t="shared" si="54"/>
        <v>0</v>
      </c>
      <c r="V438" s="124">
        <f t="shared" si="55"/>
        <v>150</v>
      </c>
      <c r="W438" s="124">
        <f t="shared" si="56"/>
        <v>0</v>
      </c>
    </row>
    <row r="439" spans="1:23" ht="11.25" customHeight="1" x14ac:dyDescent="0.15">
      <c r="A439" s="62" t="s">
        <v>45</v>
      </c>
      <c r="B439" s="88" t="s">
        <v>101</v>
      </c>
      <c r="C439" s="7">
        <v>33003</v>
      </c>
      <c r="D439" s="113">
        <v>5</v>
      </c>
      <c r="E439" s="118"/>
      <c r="F439" s="30">
        <v>173</v>
      </c>
      <c r="G439" s="30">
        <v>26327</v>
      </c>
      <c r="H439" s="30" t="s">
        <v>42</v>
      </c>
      <c r="I439" s="30">
        <v>26500</v>
      </c>
      <c r="J439" s="30">
        <v>21700</v>
      </c>
      <c r="K439" s="30">
        <v>4550</v>
      </c>
      <c r="L439" s="30">
        <v>26250</v>
      </c>
      <c r="M439" s="30">
        <v>250</v>
      </c>
      <c r="N439" s="30">
        <v>172.5</v>
      </c>
      <c r="O439" s="30">
        <v>172.5</v>
      </c>
      <c r="P439" s="124">
        <f t="shared" si="49"/>
        <v>0</v>
      </c>
      <c r="Q439" s="124">
        <f t="shared" si="50"/>
        <v>0</v>
      </c>
      <c r="R439" s="124" t="e">
        <f t="shared" si="51"/>
        <v>#VALUE!</v>
      </c>
      <c r="S439" s="124">
        <f t="shared" si="52"/>
        <v>0</v>
      </c>
      <c r="T439" s="124">
        <f t="shared" si="53"/>
        <v>100</v>
      </c>
      <c r="U439" s="124">
        <f t="shared" si="54"/>
        <v>-100</v>
      </c>
      <c r="V439" s="124">
        <f t="shared" si="55"/>
        <v>0</v>
      </c>
      <c r="W439" s="124">
        <f t="shared" si="56"/>
        <v>0</v>
      </c>
    </row>
    <row r="440" spans="1:23" ht="11.25" customHeight="1" x14ac:dyDescent="0.15">
      <c r="A440" s="62" t="s">
        <v>45</v>
      </c>
      <c r="B440" s="88" t="s">
        <v>101</v>
      </c>
      <c r="C440" s="7">
        <v>33036</v>
      </c>
      <c r="D440" s="113">
        <v>6</v>
      </c>
      <c r="E440" s="118"/>
      <c r="F440" s="30">
        <v>173</v>
      </c>
      <c r="G440" s="30">
        <v>26577</v>
      </c>
      <c r="H440" s="30" t="s">
        <v>42</v>
      </c>
      <c r="I440" s="30">
        <v>26750</v>
      </c>
      <c r="J440" s="30">
        <v>21900</v>
      </c>
      <c r="K440" s="30">
        <v>4600</v>
      </c>
      <c r="L440" s="30">
        <v>26500</v>
      </c>
      <c r="M440" s="30">
        <v>250</v>
      </c>
      <c r="N440" s="30">
        <v>172.5</v>
      </c>
      <c r="O440" s="30">
        <v>172.5</v>
      </c>
      <c r="P440" s="124">
        <f t="shared" si="49"/>
        <v>0</v>
      </c>
      <c r="Q440" s="124">
        <f t="shared" si="50"/>
        <v>250</v>
      </c>
      <c r="R440" s="124" t="e">
        <f t="shared" si="51"/>
        <v>#VALUE!</v>
      </c>
      <c r="S440" s="124">
        <f t="shared" si="52"/>
        <v>250</v>
      </c>
      <c r="T440" s="124">
        <f t="shared" si="53"/>
        <v>200</v>
      </c>
      <c r="U440" s="124">
        <f t="shared" si="54"/>
        <v>50</v>
      </c>
      <c r="V440" s="124">
        <f t="shared" si="55"/>
        <v>250</v>
      </c>
      <c r="W440" s="124">
        <f t="shared" si="56"/>
        <v>0</v>
      </c>
    </row>
    <row r="441" spans="1:23" ht="11.25" customHeight="1" x14ac:dyDescent="0.15">
      <c r="A441" s="62" t="s">
        <v>45</v>
      </c>
      <c r="B441" s="88" t="s">
        <v>101</v>
      </c>
      <c r="C441" s="7">
        <v>33066</v>
      </c>
      <c r="D441" s="113">
        <v>7</v>
      </c>
      <c r="E441" s="118"/>
      <c r="F441" s="30">
        <v>173</v>
      </c>
      <c r="G441" s="30">
        <v>26792</v>
      </c>
      <c r="H441" s="30">
        <v>5</v>
      </c>
      <c r="I441" s="30">
        <v>26970</v>
      </c>
      <c r="J441" s="30">
        <v>21950</v>
      </c>
      <c r="K441" s="30">
        <v>4770</v>
      </c>
      <c r="L441" s="30">
        <v>26720</v>
      </c>
      <c r="M441" s="30">
        <v>250</v>
      </c>
      <c r="N441" s="30">
        <v>172.5</v>
      </c>
      <c r="O441" s="30">
        <v>172.5</v>
      </c>
      <c r="P441" s="124">
        <f t="shared" si="49"/>
        <v>0</v>
      </c>
      <c r="Q441" s="124">
        <f t="shared" si="50"/>
        <v>215</v>
      </c>
      <c r="R441" s="124" t="e">
        <f t="shared" si="51"/>
        <v>#VALUE!</v>
      </c>
      <c r="S441" s="124">
        <f t="shared" si="52"/>
        <v>220</v>
      </c>
      <c r="T441" s="124">
        <f t="shared" si="53"/>
        <v>50</v>
      </c>
      <c r="U441" s="124">
        <f t="shared" si="54"/>
        <v>170</v>
      </c>
      <c r="V441" s="124">
        <f t="shared" si="55"/>
        <v>220</v>
      </c>
      <c r="W441" s="124">
        <f t="shared" si="56"/>
        <v>0</v>
      </c>
    </row>
    <row r="442" spans="1:23" ht="11.25" customHeight="1" x14ac:dyDescent="0.15">
      <c r="A442" s="62" t="s">
        <v>45</v>
      </c>
      <c r="B442" s="88" t="s">
        <v>101</v>
      </c>
      <c r="C442" s="7">
        <v>33094</v>
      </c>
      <c r="D442" s="113">
        <v>8</v>
      </c>
      <c r="E442" s="118"/>
      <c r="F442" s="30">
        <v>173</v>
      </c>
      <c r="G442" s="30">
        <v>27027</v>
      </c>
      <c r="H442" s="30">
        <v>5</v>
      </c>
      <c r="I442" s="30">
        <v>27205</v>
      </c>
      <c r="J442" s="30">
        <v>22100</v>
      </c>
      <c r="K442" s="30">
        <v>4855</v>
      </c>
      <c r="L442" s="30">
        <v>26955</v>
      </c>
      <c r="M442" s="30">
        <v>250</v>
      </c>
      <c r="N442" s="30">
        <v>172.5</v>
      </c>
      <c r="O442" s="30">
        <v>172.5</v>
      </c>
      <c r="P442" s="124">
        <f t="shared" si="49"/>
        <v>0</v>
      </c>
      <c r="Q442" s="124">
        <f t="shared" si="50"/>
        <v>235</v>
      </c>
      <c r="R442" s="124">
        <f t="shared" si="51"/>
        <v>0</v>
      </c>
      <c r="S442" s="124">
        <f t="shared" si="52"/>
        <v>235</v>
      </c>
      <c r="T442" s="124">
        <f t="shared" si="53"/>
        <v>150</v>
      </c>
      <c r="U442" s="124">
        <f t="shared" si="54"/>
        <v>85</v>
      </c>
      <c r="V442" s="124">
        <f t="shared" si="55"/>
        <v>235</v>
      </c>
      <c r="W442" s="124">
        <f t="shared" si="56"/>
        <v>0</v>
      </c>
    </row>
    <row r="443" spans="1:23" ht="11.25" customHeight="1" x14ac:dyDescent="0.15">
      <c r="A443" s="62" t="s">
        <v>45</v>
      </c>
      <c r="B443" s="88" t="s">
        <v>101</v>
      </c>
      <c r="C443" s="7">
        <v>33128</v>
      </c>
      <c r="D443" s="113">
        <v>9</v>
      </c>
      <c r="E443" s="118"/>
      <c r="F443" s="30">
        <v>173</v>
      </c>
      <c r="G443" s="30">
        <v>27507</v>
      </c>
      <c r="H443" s="30">
        <v>5</v>
      </c>
      <c r="I443" s="30">
        <v>27685</v>
      </c>
      <c r="J443" s="30">
        <v>22500</v>
      </c>
      <c r="K443" s="30">
        <v>4935</v>
      </c>
      <c r="L443" s="30">
        <v>27435</v>
      </c>
      <c r="M443" s="30">
        <v>250</v>
      </c>
      <c r="N443" s="30">
        <v>172.5</v>
      </c>
      <c r="O443" s="30">
        <v>172.5</v>
      </c>
      <c r="P443" s="124">
        <f t="shared" si="49"/>
        <v>0</v>
      </c>
      <c r="Q443" s="124">
        <f t="shared" si="50"/>
        <v>480</v>
      </c>
      <c r="R443" s="124">
        <f t="shared" si="51"/>
        <v>0</v>
      </c>
      <c r="S443" s="124">
        <f t="shared" si="52"/>
        <v>480</v>
      </c>
      <c r="T443" s="124">
        <f t="shared" si="53"/>
        <v>400</v>
      </c>
      <c r="U443" s="124">
        <f t="shared" si="54"/>
        <v>80</v>
      </c>
      <c r="V443" s="124">
        <f t="shared" si="55"/>
        <v>480</v>
      </c>
      <c r="W443" s="124">
        <f t="shared" si="56"/>
        <v>0</v>
      </c>
    </row>
    <row r="444" spans="1:23" ht="11.25" customHeight="1" x14ac:dyDescent="0.15">
      <c r="A444" s="62" t="s">
        <v>45</v>
      </c>
      <c r="B444" s="88" t="s">
        <v>101</v>
      </c>
      <c r="C444" s="7">
        <v>33157</v>
      </c>
      <c r="D444" s="113">
        <v>10</v>
      </c>
      <c r="E444" s="118"/>
      <c r="F444" s="30">
        <v>173</v>
      </c>
      <c r="G444" s="30">
        <v>27572</v>
      </c>
      <c r="H444" s="30">
        <v>5</v>
      </c>
      <c r="I444" s="30">
        <v>27750</v>
      </c>
      <c r="J444" s="30">
        <v>22500</v>
      </c>
      <c r="K444" s="30">
        <v>5000</v>
      </c>
      <c r="L444" s="30">
        <v>27500</v>
      </c>
      <c r="M444" s="30">
        <v>250</v>
      </c>
      <c r="N444" s="30">
        <v>173.5</v>
      </c>
      <c r="O444" s="30">
        <v>173.5</v>
      </c>
      <c r="P444" s="124">
        <f t="shared" si="49"/>
        <v>0</v>
      </c>
      <c r="Q444" s="124">
        <f t="shared" si="50"/>
        <v>65</v>
      </c>
      <c r="R444" s="124">
        <f t="shared" si="51"/>
        <v>0</v>
      </c>
      <c r="S444" s="124">
        <f t="shared" si="52"/>
        <v>65</v>
      </c>
      <c r="T444" s="124">
        <f t="shared" si="53"/>
        <v>0</v>
      </c>
      <c r="U444" s="124">
        <f t="shared" si="54"/>
        <v>65</v>
      </c>
      <c r="V444" s="124">
        <f t="shared" si="55"/>
        <v>65</v>
      </c>
      <c r="W444" s="124">
        <f t="shared" si="56"/>
        <v>0</v>
      </c>
    </row>
    <row r="445" spans="1:23" ht="11.25" customHeight="1" x14ac:dyDescent="0.15">
      <c r="A445" s="62" t="s">
        <v>45</v>
      </c>
      <c r="B445" s="88" t="s">
        <v>101</v>
      </c>
      <c r="C445" s="7">
        <v>33185</v>
      </c>
      <c r="D445" s="113">
        <v>11</v>
      </c>
      <c r="E445" s="118"/>
      <c r="F445" s="30">
        <v>173</v>
      </c>
      <c r="G445" s="30">
        <v>27719</v>
      </c>
      <c r="H445" s="30">
        <v>6</v>
      </c>
      <c r="I445" s="30">
        <v>27898</v>
      </c>
      <c r="J445" s="30">
        <v>22550</v>
      </c>
      <c r="K445" s="30">
        <v>5030</v>
      </c>
      <c r="L445" s="30">
        <v>27580</v>
      </c>
      <c r="M445" s="30">
        <v>318</v>
      </c>
      <c r="N445" s="30">
        <v>173.75</v>
      </c>
      <c r="O445" s="30">
        <v>173.75</v>
      </c>
      <c r="P445" s="124">
        <f t="shared" si="49"/>
        <v>0</v>
      </c>
      <c r="Q445" s="124">
        <f t="shared" si="50"/>
        <v>147</v>
      </c>
      <c r="R445" s="124">
        <f t="shared" si="51"/>
        <v>1</v>
      </c>
      <c r="S445" s="124">
        <f t="shared" si="52"/>
        <v>148</v>
      </c>
      <c r="T445" s="124">
        <f t="shared" si="53"/>
        <v>50</v>
      </c>
      <c r="U445" s="124">
        <f t="shared" si="54"/>
        <v>30</v>
      </c>
      <c r="V445" s="124">
        <f t="shared" si="55"/>
        <v>80</v>
      </c>
      <c r="W445" s="124">
        <f t="shared" si="56"/>
        <v>68</v>
      </c>
    </row>
    <row r="446" spans="1:23" ht="11.25" customHeight="1" x14ac:dyDescent="0.15">
      <c r="A446" s="62" t="s">
        <v>45</v>
      </c>
      <c r="B446" s="88" t="s">
        <v>101</v>
      </c>
      <c r="C446" s="86"/>
      <c r="D446" s="113">
        <v>12</v>
      </c>
      <c r="E446" s="112"/>
      <c r="P446" s="124">
        <f t="shared" si="49"/>
        <v>-173</v>
      </c>
      <c r="Q446" s="124">
        <f t="shared" si="50"/>
        <v>-27719</v>
      </c>
      <c r="R446" s="124">
        <f t="shared" si="51"/>
        <v>-6</v>
      </c>
      <c r="S446" s="124">
        <f t="shared" si="52"/>
        <v>-27898</v>
      </c>
      <c r="T446" s="124">
        <f t="shared" si="53"/>
        <v>-22550</v>
      </c>
      <c r="U446" s="124">
        <f t="shared" si="54"/>
        <v>-5030</v>
      </c>
      <c r="V446" s="124">
        <f t="shared" si="55"/>
        <v>-27580</v>
      </c>
      <c r="W446" s="124">
        <f t="shared" si="56"/>
        <v>-318</v>
      </c>
    </row>
    <row r="447" spans="1:23" ht="11.25" customHeight="1" x14ac:dyDescent="0.15">
      <c r="A447" s="62" t="s">
        <v>45</v>
      </c>
      <c r="B447" s="88" t="s">
        <v>101</v>
      </c>
      <c r="C447" s="86"/>
      <c r="D447" s="113">
        <v>1</v>
      </c>
      <c r="E447" s="112"/>
      <c r="P447" s="124">
        <f t="shared" si="49"/>
        <v>0</v>
      </c>
      <c r="Q447" s="124">
        <f t="shared" si="50"/>
        <v>0</v>
      </c>
      <c r="R447" s="124">
        <f t="shared" si="51"/>
        <v>0</v>
      </c>
      <c r="S447" s="124">
        <f t="shared" si="52"/>
        <v>0</v>
      </c>
      <c r="T447" s="124">
        <f t="shared" si="53"/>
        <v>0</v>
      </c>
      <c r="U447" s="124">
        <f t="shared" si="54"/>
        <v>0</v>
      </c>
      <c r="V447" s="124">
        <f t="shared" si="55"/>
        <v>0</v>
      </c>
      <c r="W447" s="124">
        <f t="shared" si="56"/>
        <v>0</v>
      </c>
    </row>
    <row r="448" spans="1:23" ht="11.25" customHeight="1" x14ac:dyDescent="0.15">
      <c r="A448" s="62" t="s">
        <v>45</v>
      </c>
      <c r="B448" s="88" t="s">
        <v>101</v>
      </c>
      <c r="C448" s="86"/>
      <c r="D448" s="113">
        <v>2</v>
      </c>
      <c r="E448" s="112"/>
      <c r="P448" s="124">
        <f t="shared" si="49"/>
        <v>0</v>
      </c>
      <c r="Q448" s="124">
        <f t="shared" si="50"/>
        <v>0</v>
      </c>
      <c r="R448" s="124">
        <f t="shared" si="51"/>
        <v>0</v>
      </c>
      <c r="S448" s="124">
        <f t="shared" si="52"/>
        <v>0</v>
      </c>
      <c r="T448" s="124">
        <f t="shared" si="53"/>
        <v>0</v>
      </c>
      <c r="U448" s="124">
        <f t="shared" si="54"/>
        <v>0</v>
      </c>
      <c r="V448" s="124">
        <f t="shared" si="55"/>
        <v>0</v>
      </c>
      <c r="W448" s="124">
        <f t="shared" si="56"/>
        <v>0</v>
      </c>
    </row>
    <row r="449" spans="1:23" ht="11.25" customHeight="1" x14ac:dyDescent="0.15">
      <c r="A449" s="62" t="s">
        <v>45</v>
      </c>
      <c r="B449" s="88" t="s">
        <v>101</v>
      </c>
      <c r="C449" s="86"/>
      <c r="D449" s="113">
        <v>3</v>
      </c>
      <c r="E449" s="112"/>
      <c r="P449" s="124">
        <f t="shared" si="49"/>
        <v>0</v>
      </c>
      <c r="Q449" s="124">
        <f t="shared" si="50"/>
        <v>0</v>
      </c>
      <c r="R449" s="124">
        <f t="shared" si="51"/>
        <v>0</v>
      </c>
      <c r="S449" s="124">
        <f t="shared" si="52"/>
        <v>0</v>
      </c>
      <c r="T449" s="124">
        <f t="shared" si="53"/>
        <v>0</v>
      </c>
      <c r="U449" s="124">
        <f t="shared" si="54"/>
        <v>0</v>
      </c>
      <c r="V449" s="124">
        <f t="shared" si="55"/>
        <v>0</v>
      </c>
      <c r="W449" s="124">
        <f t="shared" si="56"/>
        <v>0</v>
      </c>
    </row>
    <row r="450" spans="1:23" ht="11.25" customHeight="1" x14ac:dyDescent="0.15">
      <c r="A450" s="62" t="s">
        <v>45</v>
      </c>
      <c r="B450" s="88" t="s">
        <v>101</v>
      </c>
      <c r="C450" s="86"/>
      <c r="D450" s="113">
        <v>4</v>
      </c>
      <c r="E450" s="112"/>
      <c r="P450" s="124">
        <f t="shared" si="49"/>
        <v>0</v>
      </c>
      <c r="Q450" s="124">
        <f t="shared" si="50"/>
        <v>0</v>
      </c>
      <c r="R450" s="124">
        <f t="shared" si="51"/>
        <v>0</v>
      </c>
      <c r="S450" s="124">
        <f t="shared" si="52"/>
        <v>0</v>
      </c>
      <c r="T450" s="124">
        <f t="shared" si="53"/>
        <v>0</v>
      </c>
      <c r="U450" s="124">
        <f t="shared" si="54"/>
        <v>0</v>
      </c>
      <c r="V450" s="124">
        <f t="shared" si="55"/>
        <v>0</v>
      </c>
      <c r="W450" s="124">
        <f t="shared" si="56"/>
        <v>0</v>
      </c>
    </row>
    <row r="451" spans="1:23" ht="11.25" customHeight="1" x14ac:dyDescent="0.15">
      <c r="A451" s="62" t="s">
        <v>45</v>
      </c>
      <c r="B451" s="88" t="s">
        <v>369</v>
      </c>
      <c r="C451" s="86"/>
      <c r="D451" s="113">
        <v>5</v>
      </c>
      <c r="E451" s="112"/>
      <c r="P451" s="124">
        <f t="shared" si="49"/>
        <v>0</v>
      </c>
      <c r="Q451" s="124">
        <f t="shared" si="50"/>
        <v>0</v>
      </c>
      <c r="R451" s="124">
        <f t="shared" si="51"/>
        <v>0</v>
      </c>
      <c r="S451" s="124">
        <f t="shared" si="52"/>
        <v>0</v>
      </c>
      <c r="T451" s="124">
        <f t="shared" si="53"/>
        <v>0</v>
      </c>
      <c r="U451" s="124">
        <f t="shared" si="54"/>
        <v>0</v>
      </c>
      <c r="V451" s="124">
        <f t="shared" si="55"/>
        <v>0</v>
      </c>
      <c r="W451" s="124">
        <f t="shared" si="56"/>
        <v>0</v>
      </c>
    </row>
    <row r="452" spans="1:23" ht="11.25" customHeight="1" x14ac:dyDescent="0.15">
      <c r="A452" s="62" t="s">
        <v>45</v>
      </c>
      <c r="B452" s="88" t="s">
        <v>369</v>
      </c>
      <c r="C452" s="86"/>
      <c r="D452" s="113">
        <v>6</v>
      </c>
      <c r="E452" s="112"/>
      <c r="P452" s="124">
        <f t="shared" ref="P452:P515" si="57">F452-F451</f>
        <v>0</v>
      </c>
      <c r="Q452" s="124">
        <f t="shared" ref="Q452:Q515" si="58">G452-G451</f>
        <v>0</v>
      </c>
      <c r="R452" s="124">
        <f t="shared" ref="R452:R515" si="59">H452-H451</f>
        <v>0</v>
      </c>
      <c r="S452" s="124">
        <f t="shared" ref="S452:S515" si="60">I452-I451</f>
        <v>0</v>
      </c>
      <c r="T452" s="124">
        <f t="shared" ref="T452:T515" si="61">J452-J451</f>
        <v>0</v>
      </c>
      <c r="U452" s="124">
        <f t="shared" ref="U452:U515" si="62">K452-K451</f>
        <v>0</v>
      </c>
      <c r="V452" s="124">
        <f t="shared" ref="V452:V515" si="63">L452-L451</f>
        <v>0</v>
      </c>
      <c r="W452" s="124">
        <f t="shared" ref="W452:W515" si="64">M452-M451</f>
        <v>0</v>
      </c>
    </row>
    <row r="453" spans="1:23" ht="11.25" customHeight="1" x14ac:dyDescent="0.15">
      <c r="A453" s="62" t="s">
        <v>45</v>
      </c>
      <c r="B453" s="88" t="s">
        <v>369</v>
      </c>
      <c r="C453" s="86"/>
      <c r="D453" s="113">
        <v>7</v>
      </c>
      <c r="E453" s="112"/>
      <c r="P453" s="124">
        <f t="shared" si="57"/>
        <v>0</v>
      </c>
      <c r="Q453" s="124">
        <f t="shared" si="58"/>
        <v>0</v>
      </c>
      <c r="R453" s="124">
        <f t="shared" si="59"/>
        <v>0</v>
      </c>
      <c r="S453" s="124">
        <f t="shared" si="60"/>
        <v>0</v>
      </c>
      <c r="T453" s="124">
        <f t="shared" si="61"/>
        <v>0</v>
      </c>
      <c r="U453" s="124">
        <f t="shared" si="62"/>
        <v>0</v>
      </c>
      <c r="V453" s="124">
        <f t="shared" si="63"/>
        <v>0</v>
      </c>
      <c r="W453" s="124">
        <f t="shared" si="64"/>
        <v>0</v>
      </c>
    </row>
    <row r="454" spans="1:23" ht="11.25" customHeight="1" x14ac:dyDescent="0.15">
      <c r="A454" s="62" t="s">
        <v>45</v>
      </c>
      <c r="B454" s="88" t="s">
        <v>369</v>
      </c>
      <c r="C454" s="86"/>
      <c r="D454" s="113">
        <v>8</v>
      </c>
      <c r="E454" s="112"/>
      <c r="P454" s="124">
        <f t="shared" si="57"/>
        <v>0</v>
      </c>
      <c r="Q454" s="124">
        <f t="shared" si="58"/>
        <v>0</v>
      </c>
      <c r="R454" s="124">
        <f t="shared" si="59"/>
        <v>0</v>
      </c>
      <c r="S454" s="124">
        <f t="shared" si="60"/>
        <v>0</v>
      </c>
      <c r="T454" s="124">
        <f t="shared" si="61"/>
        <v>0</v>
      </c>
      <c r="U454" s="124">
        <f t="shared" si="62"/>
        <v>0</v>
      </c>
      <c r="V454" s="124">
        <f t="shared" si="63"/>
        <v>0</v>
      </c>
      <c r="W454" s="124">
        <f t="shared" si="64"/>
        <v>0</v>
      </c>
    </row>
    <row r="455" spans="1:23" ht="11.25" customHeight="1" x14ac:dyDescent="0.15">
      <c r="A455" s="62" t="s">
        <v>45</v>
      </c>
      <c r="B455" s="88" t="s">
        <v>369</v>
      </c>
      <c r="C455" s="86"/>
      <c r="D455" s="113">
        <v>9</v>
      </c>
      <c r="E455" s="112"/>
      <c r="P455" s="124">
        <f t="shared" si="57"/>
        <v>0</v>
      </c>
      <c r="Q455" s="124">
        <f t="shared" si="58"/>
        <v>0</v>
      </c>
      <c r="R455" s="124">
        <f t="shared" si="59"/>
        <v>0</v>
      </c>
      <c r="S455" s="124">
        <f t="shared" si="60"/>
        <v>0</v>
      </c>
      <c r="T455" s="124">
        <f t="shared" si="61"/>
        <v>0</v>
      </c>
      <c r="U455" s="124">
        <f t="shared" si="62"/>
        <v>0</v>
      </c>
      <c r="V455" s="124">
        <f t="shared" si="63"/>
        <v>0</v>
      </c>
      <c r="W455" s="124">
        <f t="shared" si="64"/>
        <v>0</v>
      </c>
    </row>
    <row r="456" spans="1:23" ht="11.25" customHeight="1" x14ac:dyDescent="0.15">
      <c r="A456" s="62" t="s">
        <v>45</v>
      </c>
      <c r="B456" s="88" t="s">
        <v>369</v>
      </c>
      <c r="C456" s="86"/>
      <c r="D456" s="113">
        <v>10</v>
      </c>
      <c r="E456" s="112"/>
      <c r="P456" s="124">
        <f t="shared" si="57"/>
        <v>0</v>
      </c>
      <c r="Q456" s="124">
        <f t="shared" si="58"/>
        <v>0</v>
      </c>
      <c r="R456" s="124">
        <f t="shared" si="59"/>
        <v>0</v>
      </c>
      <c r="S456" s="124">
        <f t="shared" si="60"/>
        <v>0</v>
      </c>
      <c r="T456" s="124">
        <f t="shared" si="61"/>
        <v>0</v>
      </c>
      <c r="U456" s="124">
        <f t="shared" si="62"/>
        <v>0</v>
      </c>
      <c r="V456" s="124">
        <f t="shared" si="63"/>
        <v>0</v>
      </c>
      <c r="W456" s="124">
        <f t="shared" si="64"/>
        <v>0</v>
      </c>
    </row>
    <row r="457" spans="1:23" ht="11.25" customHeight="1" x14ac:dyDescent="0.15">
      <c r="A457" s="62" t="s">
        <v>45</v>
      </c>
      <c r="B457" s="88" t="s">
        <v>369</v>
      </c>
      <c r="C457" s="86"/>
      <c r="D457" s="113">
        <v>11</v>
      </c>
      <c r="E457" s="112"/>
      <c r="P457" s="124">
        <f t="shared" si="57"/>
        <v>0</v>
      </c>
      <c r="Q457" s="124">
        <f t="shared" si="58"/>
        <v>0</v>
      </c>
      <c r="R457" s="124">
        <f t="shared" si="59"/>
        <v>0</v>
      </c>
      <c r="S457" s="124">
        <f t="shared" si="60"/>
        <v>0</v>
      </c>
      <c r="T457" s="124">
        <f t="shared" si="61"/>
        <v>0</v>
      </c>
      <c r="U457" s="124">
        <f t="shared" si="62"/>
        <v>0</v>
      </c>
      <c r="V457" s="124">
        <f t="shared" si="63"/>
        <v>0</v>
      </c>
      <c r="W457" s="124">
        <f t="shared" si="64"/>
        <v>0</v>
      </c>
    </row>
    <row r="458" spans="1:23" ht="11.25" customHeight="1" x14ac:dyDescent="0.15">
      <c r="A458" s="62" t="s">
        <v>45</v>
      </c>
      <c r="B458" s="88" t="s">
        <v>369</v>
      </c>
      <c r="C458" s="86"/>
      <c r="D458" s="113">
        <v>12</v>
      </c>
      <c r="E458" s="112"/>
      <c r="P458" s="124">
        <f t="shared" si="57"/>
        <v>0</v>
      </c>
      <c r="Q458" s="124">
        <f t="shared" si="58"/>
        <v>0</v>
      </c>
      <c r="R458" s="124">
        <f t="shared" si="59"/>
        <v>0</v>
      </c>
      <c r="S458" s="124">
        <f t="shared" si="60"/>
        <v>0</v>
      </c>
      <c r="T458" s="124">
        <f t="shared" si="61"/>
        <v>0</v>
      </c>
      <c r="U458" s="124">
        <f t="shared" si="62"/>
        <v>0</v>
      </c>
      <c r="V458" s="124">
        <f t="shared" si="63"/>
        <v>0</v>
      </c>
      <c r="W458" s="124">
        <f t="shared" si="64"/>
        <v>0</v>
      </c>
    </row>
    <row r="459" spans="1:23" ht="11.25" customHeight="1" x14ac:dyDescent="0.15">
      <c r="A459" s="62" t="s">
        <v>45</v>
      </c>
      <c r="B459" s="88" t="s">
        <v>369</v>
      </c>
      <c r="C459" s="86"/>
      <c r="D459" s="113">
        <v>1</v>
      </c>
      <c r="E459" s="112"/>
      <c r="P459" s="124">
        <f t="shared" si="57"/>
        <v>0</v>
      </c>
      <c r="Q459" s="124">
        <f t="shared" si="58"/>
        <v>0</v>
      </c>
      <c r="R459" s="124">
        <f t="shared" si="59"/>
        <v>0</v>
      </c>
      <c r="S459" s="124">
        <f t="shared" si="60"/>
        <v>0</v>
      </c>
      <c r="T459" s="124">
        <f t="shared" si="61"/>
        <v>0</v>
      </c>
      <c r="U459" s="124">
        <f t="shared" si="62"/>
        <v>0</v>
      </c>
      <c r="V459" s="124">
        <f t="shared" si="63"/>
        <v>0</v>
      </c>
      <c r="W459" s="124">
        <f t="shared" si="64"/>
        <v>0</v>
      </c>
    </row>
    <row r="460" spans="1:23" ht="11.25" customHeight="1" x14ac:dyDescent="0.15">
      <c r="A460" s="62" t="s">
        <v>45</v>
      </c>
      <c r="B460" s="88" t="s">
        <v>369</v>
      </c>
      <c r="C460" s="86"/>
      <c r="D460" s="113">
        <v>2</v>
      </c>
      <c r="E460" s="112"/>
      <c r="P460" s="124">
        <f t="shared" si="57"/>
        <v>0</v>
      </c>
      <c r="Q460" s="124">
        <f t="shared" si="58"/>
        <v>0</v>
      </c>
      <c r="R460" s="124">
        <f t="shared" si="59"/>
        <v>0</v>
      </c>
      <c r="S460" s="124">
        <f t="shared" si="60"/>
        <v>0</v>
      </c>
      <c r="T460" s="124">
        <f t="shared" si="61"/>
        <v>0</v>
      </c>
      <c r="U460" s="124">
        <f t="shared" si="62"/>
        <v>0</v>
      </c>
      <c r="V460" s="124">
        <f t="shared" si="63"/>
        <v>0</v>
      </c>
      <c r="W460" s="124">
        <f t="shared" si="64"/>
        <v>0</v>
      </c>
    </row>
    <row r="461" spans="1:23" ht="11.25" customHeight="1" x14ac:dyDescent="0.15">
      <c r="A461" s="62" t="s">
        <v>45</v>
      </c>
      <c r="B461" s="88" t="s">
        <v>369</v>
      </c>
      <c r="C461" s="86"/>
      <c r="D461" s="113">
        <v>3</v>
      </c>
      <c r="E461" s="112"/>
      <c r="P461" s="124">
        <f t="shared" si="57"/>
        <v>0</v>
      </c>
      <c r="Q461" s="124">
        <f t="shared" si="58"/>
        <v>0</v>
      </c>
      <c r="R461" s="124">
        <f t="shared" si="59"/>
        <v>0</v>
      </c>
      <c r="S461" s="124">
        <f t="shared" si="60"/>
        <v>0</v>
      </c>
      <c r="T461" s="124">
        <f t="shared" si="61"/>
        <v>0</v>
      </c>
      <c r="U461" s="124">
        <f t="shared" si="62"/>
        <v>0</v>
      </c>
      <c r="V461" s="124">
        <f t="shared" si="63"/>
        <v>0</v>
      </c>
      <c r="W461" s="124">
        <f t="shared" si="64"/>
        <v>0</v>
      </c>
    </row>
    <row r="462" spans="1:23" ht="11.25" customHeight="1" x14ac:dyDescent="0.15">
      <c r="A462" s="62" t="s">
        <v>45</v>
      </c>
      <c r="B462" s="88" t="s">
        <v>369</v>
      </c>
      <c r="C462" s="86"/>
      <c r="D462" s="113">
        <v>4</v>
      </c>
      <c r="E462" s="112"/>
      <c r="P462" s="124">
        <f t="shared" si="57"/>
        <v>0</v>
      </c>
      <c r="Q462" s="124">
        <f t="shared" si="58"/>
        <v>0</v>
      </c>
      <c r="R462" s="124">
        <f t="shared" si="59"/>
        <v>0</v>
      </c>
      <c r="S462" s="124">
        <f t="shared" si="60"/>
        <v>0</v>
      </c>
      <c r="T462" s="124">
        <f t="shared" si="61"/>
        <v>0</v>
      </c>
      <c r="U462" s="124">
        <f t="shared" si="62"/>
        <v>0</v>
      </c>
      <c r="V462" s="124">
        <f t="shared" si="63"/>
        <v>0</v>
      </c>
      <c r="W462" s="124">
        <f t="shared" si="64"/>
        <v>0</v>
      </c>
    </row>
    <row r="463" spans="1:23" ht="11.25" customHeight="1" x14ac:dyDescent="0.15">
      <c r="A463" s="62" t="s">
        <v>44</v>
      </c>
      <c r="B463" s="2" t="s">
        <v>27</v>
      </c>
      <c r="C463" s="7">
        <v>33003</v>
      </c>
      <c r="D463" s="113">
        <v>5</v>
      </c>
      <c r="E463" s="118"/>
      <c r="F463" s="30">
        <v>250</v>
      </c>
      <c r="G463" s="30">
        <v>27500</v>
      </c>
      <c r="H463" s="30" t="s">
        <v>42</v>
      </c>
      <c r="I463" s="30">
        <v>27750</v>
      </c>
      <c r="J463" s="30">
        <v>22300</v>
      </c>
      <c r="K463" s="30">
        <v>5150</v>
      </c>
      <c r="L463" s="30">
        <v>27450</v>
      </c>
      <c r="M463" s="30">
        <v>300</v>
      </c>
      <c r="N463" s="30">
        <v>145</v>
      </c>
      <c r="O463" s="30">
        <v>175</v>
      </c>
      <c r="P463" s="124">
        <f t="shared" si="57"/>
        <v>250</v>
      </c>
      <c r="Q463" s="124">
        <f t="shared" si="58"/>
        <v>27500</v>
      </c>
      <c r="R463" s="124" t="e">
        <f t="shared" si="59"/>
        <v>#VALUE!</v>
      </c>
      <c r="S463" s="124">
        <f t="shared" si="60"/>
        <v>27750</v>
      </c>
      <c r="T463" s="124">
        <f t="shared" si="61"/>
        <v>22300</v>
      </c>
      <c r="U463" s="124">
        <f t="shared" si="62"/>
        <v>5150</v>
      </c>
      <c r="V463" s="124">
        <f t="shared" si="63"/>
        <v>27450</v>
      </c>
      <c r="W463" s="124">
        <f t="shared" si="64"/>
        <v>300</v>
      </c>
    </row>
    <row r="464" spans="1:23" ht="11.25" customHeight="1" x14ac:dyDescent="0.15">
      <c r="A464" s="62" t="s">
        <v>44</v>
      </c>
      <c r="B464" s="2" t="s">
        <v>27</v>
      </c>
      <c r="C464" s="7">
        <v>33036</v>
      </c>
      <c r="D464" s="113">
        <v>6</v>
      </c>
      <c r="E464" s="118"/>
      <c r="F464" s="30">
        <v>250</v>
      </c>
      <c r="G464" s="30">
        <v>27500</v>
      </c>
      <c r="H464" s="30" t="s">
        <v>42</v>
      </c>
      <c r="I464" s="30">
        <v>27750</v>
      </c>
      <c r="J464" s="30">
        <v>22300</v>
      </c>
      <c r="K464" s="30">
        <v>5150</v>
      </c>
      <c r="L464" s="30">
        <v>27450</v>
      </c>
      <c r="M464" s="30">
        <v>300</v>
      </c>
      <c r="N464" s="30">
        <v>145</v>
      </c>
      <c r="O464" s="30">
        <v>175</v>
      </c>
      <c r="P464" s="124">
        <f t="shared" si="57"/>
        <v>0</v>
      </c>
      <c r="Q464" s="124">
        <f t="shared" si="58"/>
        <v>0</v>
      </c>
      <c r="R464" s="124" t="e">
        <f t="shared" si="59"/>
        <v>#VALUE!</v>
      </c>
      <c r="S464" s="124">
        <f t="shared" si="60"/>
        <v>0</v>
      </c>
      <c r="T464" s="124">
        <f t="shared" si="61"/>
        <v>0</v>
      </c>
      <c r="U464" s="124">
        <f t="shared" si="62"/>
        <v>0</v>
      </c>
      <c r="V464" s="124">
        <f t="shared" si="63"/>
        <v>0</v>
      </c>
      <c r="W464" s="124">
        <f t="shared" si="64"/>
        <v>0</v>
      </c>
    </row>
    <row r="465" spans="1:23" ht="11.25" customHeight="1" x14ac:dyDescent="0.15">
      <c r="A465" s="62" t="s">
        <v>44</v>
      </c>
      <c r="B465" s="2" t="s">
        <v>27</v>
      </c>
      <c r="C465" s="7">
        <v>33066</v>
      </c>
      <c r="D465" s="113">
        <v>7</v>
      </c>
      <c r="E465" s="118"/>
      <c r="F465" s="30">
        <v>250</v>
      </c>
      <c r="G465" s="30">
        <v>27695</v>
      </c>
      <c r="H465" s="30">
        <v>5</v>
      </c>
      <c r="I465" s="30">
        <v>27950</v>
      </c>
      <c r="J465" s="30">
        <v>22300</v>
      </c>
      <c r="K465" s="30">
        <v>5350</v>
      </c>
      <c r="L465" s="30">
        <v>27650</v>
      </c>
      <c r="M465" s="30">
        <v>300</v>
      </c>
      <c r="N465" s="30">
        <v>160</v>
      </c>
      <c r="O465" s="30">
        <v>185</v>
      </c>
      <c r="P465" s="124">
        <f t="shared" si="57"/>
        <v>0</v>
      </c>
      <c r="Q465" s="124">
        <f t="shared" si="58"/>
        <v>195</v>
      </c>
      <c r="R465" s="124" t="e">
        <f t="shared" si="59"/>
        <v>#VALUE!</v>
      </c>
      <c r="S465" s="124">
        <f t="shared" si="60"/>
        <v>200</v>
      </c>
      <c r="T465" s="124">
        <f t="shared" si="61"/>
        <v>0</v>
      </c>
      <c r="U465" s="124">
        <f t="shared" si="62"/>
        <v>200</v>
      </c>
      <c r="V465" s="124">
        <f t="shared" si="63"/>
        <v>200</v>
      </c>
      <c r="W465" s="124">
        <f t="shared" si="64"/>
        <v>0</v>
      </c>
    </row>
    <row r="466" spans="1:23" ht="11.25" customHeight="1" x14ac:dyDescent="0.15">
      <c r="A466" s="62" t="s">
        <v>44</v>
      </c>
      <c r="B466" s="2" t="s">
        <v>27</v>
      </c>
      <c r="C466" s="7">
        <v>33094</v>
      </c>
      <c r="D466" s="113">
        <v>8</v>
      </c>
      <c r="E466" s="118"/>
      <c r="F466" s="30">
        <v>250</v>
      </c>
      <c r="G466" s="30">
        <v>27895</v>
      </c>
      <c r="H466" s="30">
        <v>5</v>
      </c>
      <c r="I466" s="30">
        <v>28150</v>
      </c>
      <c r="J466" s="30">
        <v>22500</v>
      </c>
      <c r="K466" s="30">
        <v>5350</v>
      </c>
      <c r="L466" s="30">
        <v>27850</v>
      </c>
      <c r="M466" s="30">
        <v>300</v>
      </c>
      <c r="N466" s="30">
        <v>165</v>
      </c>
      <c r="O466" s="30">
        <v>190</v>
      </c>
      <c r="P466" s="124">
        <f t="shared" si="57"/>
        <v>0</v>
      </c>
      <c r="Q466" s="124">
        <f t="shared" si="58"/>
        <v>200</v>
      </c>
      <c r="R466" s="124">
        <f t="shared" si="59"/>
        <v>0</v>
      </c>
      <c r="S466" s="124">
        <f t="shared" si="60"/>
        <v>200</v>
      </c>
      <c r="T466" s="124">
        <f t="shared" si="61"/>
        <v>200</v>
      </c>
      <c r="U466" s="124">
        <f t="shared" si="62"/>
        <v>0</v>
      </c>
      <c r="V466" s="124">
        <f t="shared" si="63"/>
        <v>200</v>
      </c>
      <c r="W466" s="124">
        <f t="shared" si="64"/>
        <v>0</v>
      </c>
    </row>
    <row r="467" spans="1:23" ht="11.25" customHeight="1" x14ac:dyDescent="0.15">
      <c r="A467" s="62" t="s">
        <v>44</v>
      </c>
      <c r="B467" s="2" t="s">
        <v>27</v>
      </c>
      <c r="C467" s="7">
        <v>33128</v>
      </c>
      <c r="D467" s="113">
        <v>9</v>
      </c>
      <c r="E467" s="118"/>
      <c r="F467" s="30">
        <v>250</v>
      </c>
      <c r="G467" s="30">
        <v>28095</v>
      </c>
      <c r="H467" s="30">
        <v>5</v>
      </c>
      <c r="I467" s="30">
        <v>28350</v>
      </c>
      <c r="J467" s="30">
        <v>22600</v>
      </c>
      <c r="K467" s="30">
        <v>5500</v>
      </c>
      <c r="L467" s="30">
        <v>28100</v>
      </c>
      <c r="M467" s="30">
        <v>250</v>
      </c>
      <c r="N467" s="30">
        <v>165</v>
      </c>
      <c r="O467" s="30">
        <v>195</v>
      </c>
      <c r="P467" s="124">
        <f t="shared" si="57"/>
        <v>0</v>
      </c>
      <c r="Q467" s="124">
        <f t="shared" si="58"/>
        <v>200</v>
      </c>
      <c r="R467" s="124">
        <f t="shared" si="59"/>
        <v>0</v>
      </c>
      <c r="S467" s="124">
        <f t="shared" si="60"/>
        <v>200</v>
      </c>
      <c r="T467" s="124">
        <f t="shared" si="61"/>
        <v>100</v>
      </c>
      <c r="U467" s="124">
        <f t="shared" si="62"/>
        <v>150</v>
      </c>
      <c r="V467" s="124">
        <f t="shared" si="63"/>
        <v>250</v>
      </c>
      <c r="W467" s="124">
        <f t="shared" si="64"/>
        <v>-50</v>
      </c>
    </row>
    <row r="468" spans="1:23" ht="11.25" customHeight="1" x14ac:dyDescent="0.15">
      <c r="A468" s="62" t="s">
        <v>44</v>
      </c>
      <c r="B468" s="2" t="s">
        <v>27</v>
      </c>
      <c r="C468" s="7">
        <v>33157</v>
      </c>
      <c r="D468" s="113">
        <v>10</v>
      </c>
      <c r="E468" s="118"/>
      <c r="F468" s="30">
        <v>250</v>
      </c>
      <c r="G468" s="30">
        <v>28095</v>
      </c>
      <c r="H468" s="30">
        <v>5</v>
      </c>
      <c r="I468" s="30">
        <v>28350</v>
      </c>
      <c r="J468" s="30">
        <v>22600</v>
      </c>
      <c r="K468" s="30">
        <v>5500</v>
      </c>
      <c r="L468" s="30">
        <v>28100</v>
      </c>
      <c r="M468" s="30">
        <v>250</v>
      </c>
      <c r="N468" s="30">
        <v>175</v>
      </c>
      <c r="O468" s="30">
        <v>200</v>
      </c>
      <c r="P468" s="124">
        <f t="shared" si="57"/>
        <v>0</v>
      </c>
      <c r="Q468" s="124">
        <f t="shared" si="58"/>
        <v>0</v>
      </c>
      <c r="R468" s="124">
        <f t="shared" si="59"/>
        <v>0</v>
      </c>
      <c r="S468" s="124">
        <f t="shared" si="60"/>
        <v>0</v>
      </c>
      <c r="T468" s="124">
        <f t="shared" si="61"/>
        <v>0</v>
      </c>
      <c r="U468" s="124">
        <f t="shared" si="62"/>
        <v>0</v>
      </c>
      <c r="V468" s="124">
        <f t="shared" si="63"/>
        <v>0</v>
      </c>
      <c r="W468" s="124">
        <f t="shared" si="64"/>
        <v>0</v>
      </c>
    </row>
    <row r="469" spans="1:23" ht="11.25" customHeight="1" x14ac:dyDescent="0.15">
      <c r="A469" s="62" t="s">
        <v>44</v>
      </c>
      <c r="B469" s="2" t="s">
        <v>27</v>
      </c>
      <c r="C469" s="7">
        <v>33185</v>
      </c>
      <c r="D469" s="113">
        <v>11</v>
      </c>
      <c r="E469" s="118"/>
      <c r="F469" s="30">
        <v>318</v>
      </c>
      <c r="G469" s="30">
        <v>28227</v>
      </c>
      <c r="H469" s="30">
        <v>5</v>
      </c>
      <c r="I469" s="30">
        <v>28550</v>
      </c>
      <c r="J469" s="30">
        <v>22750</v>
      </c>
      <c r="K469" s="30">
        <v>5500</v>
      </c>
      <c r="L469" s="30">
        <v>28250</v>
      </c>
      <c r="M469" s="30">
        <v>300</v>
      </c>
      <c r="N469" s="30">
        <v>160</v>
      </c>
      <c r="O469" s="30">
        <v>185</v>
      </c>
      <c r="P469" s="124">
        <f t="shared" si="57"/>
        <v>68</v>
      </c>
      <c r="Q469" s="124">
        <f t="shared" si="58"/>
        <v>132</v>
      </c>
      <c r="R469" s="124">
        <f t="shared" si="59"/>
        <v>0</v>
      </c>
      <c r="S469" s="124">
        <f t="shared" si="60"/>
        <v>200</v>
      </c>
      <c r="T469" s="124">
        <f t="shared" si="61"/>
        <v>150</v>
      </c>
      <c r="U469" s="124">
        <f t="shared" si="62"/>
        <v>0</v>
      </c>
      <c r="V469" s="124">
        <f t="shared" si="63"/>
        <v>150</v>
      </c>
      <c r="W469" s="124">
        <f t="shared" si="64"/>
        <v>50</v>
      </c>
    </row>
    <row r="470" spans="1:23" ht="11.25" customHeight="1" x14ac:dyDescent="0.15">
      <c r="A470" s="62" t="s">
        <v>44</v>
      </c>
      <c r="B470" s="2" t="s">
        <v>27</v>
      </c>
      <c r="C470" s="7">
        <v>33218</v>
      </c>
      <c r="D470" s="113">
        <v>12</v>
      </c>
      <c r="E470" s="118"/>
      <c r="F470" s="30">
        <v>318</v>
      </c>
      <c r="G470" s="30">
        <v>28477</v>
      </c>
      <c r="H470" s="30">
        <v>5</v>
      </c>
      <c r="I470" s="30">
        <v>28800</v>
      </c>
      <c r="J470" s="30">
        <v>23000</v>
      </c>
      <c r="K470" s="30">
        <v>5500</v>
      </c>
      <c r="L470" s="30">
        <v>28500</v>
      </c>
      <c r="M470" s="30">
        <v>300</v>
      </c>
      <c r="N470" s="30">
        <v>160</v>
      </c>
      <c r="O470" s="30">
        <v>185</v>
      </c>
      <c r="P470" s="124">
        <f t="shared" si="57"/>
        <v>0</v>
      </c>
      <c r="Q470" s="124">
        <f t="shared" si="58"/>
        <v>250</v>
      </c>
      <c r="R470" s="124">
        <f t="shared" si="59"/>
        <v>0</v>
      </c>
      <c r="S470" s="124">
        <f t="shared" si="60"/>
        <v>250</v>
      </c>
      <c r="T470" s="124">
        <f t="shared" si="61"/>
        <v>250</v>
      </c>
      <c r="U470" s="124">
        <f t="shared" si="62"/>
        <v>0</v>
      </c>
      <c r="V470" s="124">
        <f t="shared" si="63"/>
        <v>250</v>
      </c>
      <c r="W470" s="124">
        <f t="shared" si="64"/>
        <v>0</v>
      </c>
    </row>
    <row r="471" spans="1:23" ht="11.25" customHeight="1" x14ac:dyDescent="0.15">
      <c r="A471" s="62" t="s">
        <v>44</v>
      </c>
      <c r="B471" s="2" t="s">
        <v>27</v>
      </c>
      <c r="C471" s="7">
        <v>33249</v>
      </c>
      <c r="D471" s="113">
        <v>1</v>
      </c>
      <c r="E471" s="118"/>
      <c r="F471" s="30">
        <v>318</v>
      </c>
      <c r="G471" s="30">
        <v>28227</v>
      </c>
      <c r="H471" s="30">
        <v>5</v>
      </c>
      <c r="I471" s="30">
        <v>28550</v>
      </c>
      <c r="J471" s="30">
        <v>23000</v>
      </c>
      <c r="K471" s="30">
        <v>5250</v>
      </c>
      <c r="L471" s="30">
        <v>28250</v>
      </c>
      <c r="M471" s="30">
        <v>300</v>
      </c>
      <c r="N471" s="30">
        <v>150</v>
      </c>
      <c r="O471" s="30">
        <v>175</v>
      </c>
      <c r="P471" s="124">
        <f t="shared" si="57"/>
        <v>0</v>
      </c>
      <c r="Q471" s="124">
        <f t="shared" si="58"/>
        <v>-250</v>
      </c>
      <c r="R471" s="124">
        <f t="shared" si="59"/>
        <v>0</v>
      </c>
      <c r="S471" s="124">
        <f t="shared" si="60"/>
        <v>-250</v>
      </c>
      <c r="T471" s="124">
        <f t="shared" si="61"/>
        <v>0</v>
      </c>
      <c r="U471" s="124">
        <f t="shared" si="62"/>
        <v>-250</v>
      </c>
      <c r="V471" s="124">
        <f t="shared" si="63"/>
        <v>-250</v>
      </c>
      <c r="W471" s="124">
        <f t="shared" si="64"/>
        <v>0</v>
      </c>
    </row>
    <row r="472" spans="1:23" ht="11.25" customHeight="1" x14ac:dyDescent="0.15">
      <c r="A472" s="62" t="s">
        <v>44</v>
      </c>
      <c r="B472" s="2" t="s">
        <v>27</v>
      </c>
      <c r="C472" s="7">
        <v>33280</v>
      </c>
      <c r="D472" s="113">
        <v>2</v>
      </c>
      <c r="E472" s="118"/>
      <c r="F472" s="30">
        <v>318</v>
      </c>
      <c r="G472" s="30">
        <v>28027</v>
      </c>
      <c r="H472" s="30">
        <v>5</v>
      </c>
      <c r="I472" s="30">
        <v>28350</v>
      </c>
      <c r="J472" s="30">
        <v>23000</v>
      </c>
      <c r="K472" s="30">
        <v>5000</v>
      </c>
      <c r="L472" s="30">
        <v>28000</v>
      </c>
      <c r="M472" s="30">
        <v>350</v>
      </c>
      <c r="N472" s="30">
        <v>150</v>
      </c>
      <c r="O472" s="30">
        <v>170</v>
      </c>
      <c r="P472" s="124">
        <f t="shared" si="57"/>
        <v>0</v>
      </c>
      <c r="Q472" s="124">
        <f t="shared" si="58"/>
        <v>-200</v>
      </c>
      <c r="R472" s="124">
        <f t="shared" si="59"/>
        <v>0</v>
      </c>
      <c r="S472" s="124">
        <f t="shared" si="60"/>
        <v>-200</v>
      </c>
      <c r="T472" s="124">
        <f t="shared" si="61"/>
        <v>0</v>
      </c>
      <c r="U472" s="124">
        <f t="shared" si="62"/>
        <v>-250</v>
      </c>
      <c r="V472" s="124">
        <f t="shared" si="63"/>
        <v>-250</v>
      </c>
      <c r="W472" s="124">
        <f t="shared" si="64"/>
        <v>50</v>
      </c>
    </row>
    <row r="473" spans="1:23" ht="11.25" customHeight="1" x14ac:dyDescent="0.15">
      <c r="A473" s="62" t="s">
        <v>44</v>
      </c>
      <c r="B473" s="2" t="s">
        <v>27</v>
      </c>
      <c r="C473" s="7">
        <v>33308</v>
      </c>
      <c r="D473" s="113">
        <v>3</v>
      </c>
      <c r="E473" s="118"/>
      <c r="F473" s="30">
        <v>318</v>
      </c>
      <c r="G473" s="30">
        <v>27622</v>
      </c>
      <c r="H473" s="30">
        <v>10</v>
      </c>
      <c r="I473" s="30">
        <v>27950</v>
      </c>
      <c r="J473" s="30">
        <v>22600</v>
      </c>
      <c r="K473" s="30">
        <v>5000</v>
      </c>
      <c r="L473" s="30">
        <v>27600</v>
      </c>
      <c r="M473" s="30">
        <v>350</v>
      </c>
      <c r="N473" s="30">
        <v>150</v>
      </c>
      <c r="O473" s="30">
        <v>170</v>
      </c>
      <c r="P473" s="124">
        <f t="shared" si="57"/>
        <v>0</v>
      </c>
      <c r="Q473" s="124">
        <f t="shared" si="58"/>
        <v>-405</v>
      </c>
      <c r="R473" s="124">
        <f t="shared" si="59"/>
        <v>5</v>
      </c>
      <c r="S473" s="124">
        <f t="shared" si="60"/>
        <v>-400</v>
      </c>
      <c r="T473" s="124">
        <f t="shared" si="61"/>
        <v>-400</v>
      </c>
      <c r="U473" s="124">
        <f t="shared" si="62"/>
        <v>0</v>
      </c>
      <c r="V473" s="124">
        <f t="shared" si="63"/>
        <v>-400</v>
      </c>
      <c r="W473" s="124">
        <f t="shared" si="64"/>
        <v>0</v>
      </c>
    </row>
    <row r="474" spans="1:23" ht="11.25" customHeight="1" x14ac:dyDescent="0.15">
      <c r="A474" s="62" t="s">
        <v>44</v>
      </c>
      <c r="B474" s="2" t="s">
        <v>27</v>
      </c>
      <c r="C474" s="7">
        <v>33338</v>
      </c>
      <c r="D474" s="113">
        <v>4</v>
      </c>
      <c r="E474" s="118"/>
      <c r="F474" s="30">
        <v>318</v>
      </c>
      <c r="G474" s="30">
        <v>27622</v>
      </c>
      <c r="H474" s="30">
        <v>10</v>
      </c>
      <c r="I474" s="30">
        <v>27950</v>
      </c>
      <c r="J474" s="30">
        <v>22600</v>
      </c>
      <c r="K474" s="30">
        <v>5000</v>
      </c>
      <c r="L474" s="30">
        <v>27600</v>
      </c>
      <c r="M474" s="30">
        <v>350</v>
      </c>
      <c r="N474" s="30">
        <v>155</v>
      </c>
      <c r="O474" s="30">
        <v>170</v>
      </c>
      <c r="P474" s="124">
        <f t="shared" si="57"/>
        <v>0</v>
      </c>
      <c r="Q474" s="124">
        <f t="shared" si="58"/>
        <v>0</v>
      </c>
      <c r="R474" s="124">
        <f t="shared" si="59"/>
        <v>0</v>
      </c>
      <c r="S474" s="124">
        <f t="shared" si="60"/>
        <v>0</v>
      </c>
      <c r="T474" s="124">
        <f t="shared" si="61"/>
        <v>0</v>
      </c>
      <c r="U474" s="124">
        <f t="shared" si="62"/>
        <v>0</v>
      </c>
      <c r="V474" s="124">
        <f t="shared" si="63"/>
        <v>0</v>
      </c>
      <c r="W474" s="124">
        <f t="shared" si="64"/>
        <v>0</v>
      </c>
    </row>
    <row r="475" spans="1:23" ht="11.25" customHeight="1" x14ac:dyDescent="0.15">
      <c r="A475" s="62" t="s">
        <v>44</v>
      </c>
      <c r="B475" s="88" t="s">
        <v>101</v>
      </c>
      <c r="C475" s="7">
        <v>33367</v>
      </c>
      <c r="D475" s="113">
        <v>5</v>
      </c>
      <c r="E475" s="118"/>
      <c r="F475" s="30">
        <v>318</v>
      </c>
      <c r="G475" s="30">
        <v>27772</v>
      </c>
      <c r="H475" s="30">
        <v>10</v>
      </c>
      <c r="I475" s="30">
        <v>28100</v>
      </c>
      <c r="J475" s="30">
        <v>22700</v>
      </c>
      <c r="K475" s="30">
        <v>5000</v>
      </c>
      <c r="L475" s="30">
        <v>27700</v>
      </c>
      <c r="M475" s="30">
        <v>400</v>
      </c>
      <c r="N475" s="30">
        <v>165</v>
      </c>
      <c r="O475" s="30">
        <v>165</v>
      </c>
      <c r="P475" s="124">
        <f t="shared" si="57"/>
        <v>0</v>
      </c>
      <c r="Q475" s="124">
        <f t="shared" si="58"/>
        <v>150</v>
      </c>
      <c r="R475" s="124">
        <f t="shared" si="59"/>
        <v>0</v>
      </c>
      <c r="S475" s="124">
        <f t="shared" si="60"/>
        <v>150</v>
      </c>
      <c r="T475" s="124">
        <f t="shared" si="61"/>
        <v>100</v>
      </c>
      <c r="U475" s="124">
        <f t="shared" si="62"/>
        <v>0</v>
      </c>
      <c r="V475" s="124">
        <f t="shared" si="63"/>
        <v>100</v>
      </c>
      <c r="W475" s="124">
        <f t="shared" si="64"/>
        <v>50</v>
      </c>
    </row>
    <row r="476" spans="1:23" ht="11.25" customHeight="1" x14ac:dyDescent="0.15">
      <c r="A476" s="62" t="s">
        <v>44</v>
      </c>
      <c r="B476" s="88" t="s">
        <v>101</v>
      </c>
      <c r="C476" s="7">
        <v>33400</v>
      </c>
      <c r="D476" s="113">
        <v>6</v>
      </c>
      <c r="E476" s="118"/>
      <c r="F476" s="30">
        <v>318</v>
      </c>
      <c r="G476" s="30">
        <v>27767</v>
      </c>
      <c r="H476" s="30">
        <v>10</v>
      </c>
      <c r="I476" s="30">
        <v>28095</v>
      </c>
      <c r="J476" s="30">
        <v>22700</v>
      </c>
      <c r="K476" s="30">
        <v>5000</v>
      </c>
      <c r="L476" s="30">
        <v>27700</v>
      </c>
      <c r="M476" s="30">
        <v>395</v>
      </c>
      <c r="N476" s="30">
        <v>165</v>
      </c>
      <c r="O476" s="30">
        <v>165</v>
      </c>
      <c r="P476" s="124">
        <f t="shared" si="57"/>
        <v>0</v>
      </c>
      <c r="Q476" s="124">
        <f t="shared" si="58"/>
        <v>-5</v>
      </c>
      <c r="R476" s="124">
        <f t="shared" si="59"/>
        <v>0</v>
      </c>
      <c r="S476" s="124">
        <f t="shared" si="60"/>
        <v>-5</v>
      </c>
      <c r="T476" s="124">
        <f t="shared" si="61"/>
        <v>0</v>
      </c>
      <c r="U476" s="124">
        <f t="shared" si="62"/>
        <v>0</v>
      </c>
      <c r="V476" s="124">
        <f t="shared" si="63"/>
        <v>0</v>
      </c>
      <c r="W476" s="124">
        <f t="shared" si="64"/>
        <v>-5</v>
      </c>
    </row>
    <row r="477" spans="1:23" ht="11.25" customHeight="1" x14ac:dyDescent="0.15">
      <c r="A477" s="62" t="s">
        <v>44</v>
      </c>
      <c r="B477" s="88" t="s">
        <v>101</v>
      </c>
      <c r="C477" s="7">
        <v>33430</v>
      </c>
      <c r="D477" s="113">
        <v>7</v>
      </c>
      <c r="E477" s="118"/>
      <c r="F477" s="30">
        <v>318</v>
      </c>
      <c r="G477" s="30">
        <v>27767</v>
      </c>
      <c r="H477" s="30">
        <v>15</v>
      </c>
      <c r="I477" s="30">
        <v>28100</v>
      </c>
      <c r="J477" s="30">
        <v>22700</v>
      </c>
      <c r="K477" s="30">
        <v>5000</v>
      </c>
      <c r="L477" s="30">
        <v>27700</v>
      </c>
      <c r="M477" s="30">
        <v>400</v>
      </c>
      <c r="N477" s="30">
        <v>165</v>
      </c>
      <c r="O477" s="30">
        <v>165</v>
      </c>
      <c r="P477" s="124">
        <f t="shared" si="57"/>
        <v>0</v>
      </c>
      <c r="Q477" s="124">
        <f t="shared" si="58"/>
        <v>0</v>
      </c>
      <c r="R477" s="124">
        <f t="shared" si="59"/>
        <v>5</v>
      </c>
      <c r="S477" s="124">
        <f t="shared" si="60"/>
        <v>5</v>
      </c>
      <c r="T477" s="124">
        <f t="shared" si="61"/>
        <v>0</v>
      </c>
      <c r="U477" s="124">
        <f t="shared" si="62"/>
        <v>0</v>
      </c>
      <c r="V477" s="124">
        <f t="shared" si="63"/>
        <v>0</v>
      </c>
      <c r="W477" s="124">
        <f t="shared" si="64"/>
        <v>5</v>
      </c>
    </row>
    <row r="478" spans="1:23" ht="11.25" customHeight="1" x14ac:dyDescent="0.15">
      <c r="A478" s="62" t="s">
        <v>44</v>
      </c>
      <c r="B478" s="88" t="s">
        <v>101</v>
      </c>
      <c r="C478" s="7">
        <v>33462</v>
      </c>
      <c r="D478" s="113">
        <v>8</v>
      </c>
      <c r="E478" s="118"/>
      <c r="F478" s="30">
        <v>318</v>
      </c>
      <c r="G478" s="30">
        <v>27967</v>
      </c>
      <c r="H478" s="30">
        <v>15</v>
      </c>
      <c r="I478" s="30">
        <v>28300</v>
      </c>
      <c r="J478" s="30">
        <v>22700</v>
      </c>
      <c r="K478" s="30">
        <v>5200</v>
      </c>
      <c r="L478" s="30">
        <v>27900</v>
      </c>
      <c r="M478" s="30">
        <v>400</v>
      </c>
      <c r="N478" s="30">
        <v>170</v>
      </c>
      <c r="O478" s="30">
        <v>170</v>
      </c>
      <c r="P478" s="124">
        <f t="shared" si="57"/>
        <v>0</v>
      </c>
      <c r="Q478" s="124">
        <f t="shared" si="58"/>
        <v>200</v>
      </c>
      <c r="R478" s="124">
        <f t="shared" si="59"/>
        <v>0</v>
      </c>
      <c r="S478" s="124">
        <f t="shared" si="60"/>
        <v>200</v>
      </c>
      <c r="T478" s="124">
        <f t="shared" si="61"/>
        <v>0</v>
      </c>
      <c r="U478" s="124">
        <f t="shared" si="62"/>
        <v>200</v>
      </c>
      <c r="V478" s="124">
        <f t="shared" si="63"/>
        <v>200</v>
      </c>
      <c r="W478" s="124">
        <f t="shared" si="64"/>
        <v>0</v>
      </c>
    </row>
    <row r="479" spans="1:23" ht="11.25" customHeight="1" x14ac:dyDescent="0.15">
      <c r="A479" s="62" t="s">
        <v>44</v>
      </c>
      <c r="B479" s="88" t="s">
        <v>101</v>
      </c>
      <c r="C479" s="7">
        <v>33493</v>
      </c>
      <c r="D479" s="113">
        <v>9</v>
      </c>
      <c r="E479" s="118"/>
      <c r="F479" s="30">
        <v>318</v>
      </c>
      <c r="G479" s="30">
        <v>28142</v>
      </c>
      <c r="H479" s="30">
        <v>20</v>
      </c>
      <c r="I479" s="30">
        <v>28480</v>
      </c>
      <c r="J479" s="30">
        <v>22880</v>
      </c>
      <c r="K479" s="30">
        <v>5200</v>
      </c>
      <c r="L479" s="30">
        <v>28080</v>
      </c>
      <c r="M479" s="30">
        <v>400</v>
      </c>
      <c r="N479" s="30">
        <v>170</v>
      </c>
      <c r="O479" s="30">
        <v>170</v>
      </c>
      <c r="P479" s="124">
        <f t="shared" si="57"/>
        <v>0</v>
      </c>
      <c r="Q479" s="124">
        <f t="shared" si="58"/>
        <v>175</v>
      </c>
      <c r="R479" s="124">
        <f t="shared" si="59"/>
        <v>5</v>
      </c>
      <c r="S479" s="124">
        <f t="shared" si="60"/>
        <v>180</v>
      </c>
      <c r="T479" s="124">
        <f t="shared" si="61"/>
        <v>180</v>
      </c>
      <c r="U479" s="124">
        <f t="shared" si="62"/>
        <v>0</v>
      </c>
      <c r="V479" s="124">
        <f t="shared" si="63"/>
        <v>180</v>
      </c>
      <c r="W479" s="124">
        <f t="shared" si="64"/>
        <v>0</v>
      </c>
    </row>
    <row r="480" spans="1:23" ht="11.25" customHeight="1" x14ac:dyDescent="0.15">
      <c r="A480" s="62" t="s">
        <v>44</v>
      </c>
      <c r="B480" s="88" t="s">
        <v>101</v>
      </c>
      <c r="C480" s="7">
        <v>33521</v>
      </c>
      <c r="D480" s="113">
        <v>10</v>
      </c>
      <c r="E480" s="118"/>
      <c r="F480" s="30">
        <v>318</v>
      </c>
      <c r="G480" s="30">
        <v>28142</v>
      </c>
      <c r="H480" s="30">
        <v>20</v>
      </c>
      <c r="I480" s="30">
        <v>28480</v>
      </c>
      <c r="J480" s="30">
        <v>22880</v>
      </c>
      <c r="K480" s="30">
        <v>5200</v>
      </c>
      <c r="L480" s="30">
        <v>28080</v>
      </c>
      <c r="M480" s="30">
        <v>400</v>
      </c>
      <c r="N480" s="30">
        <v>170</v>
      </c>
      <c r="O480" s="30">
        <v>170</v>
      </c>
      <c r="P480" s="124">
        <f t="shared" si="57"/>
        <v>0</v>
      </c>
      <c r="Q480" s="124">
        <f t="shared" si="58"/>
        <v>0</v>
      </c>
      <c r="R480" s="124">
        <f t="shared" si="59"/>
        <v>0</v>
      </c>
      <c r="S480" s="124">
        <f t="shared" si="60"/>
        <v>0</v>
      </c>
      <c r="T480" s="124">
        <f t="shared" si="61"/>
        <v>0</v>
      </c>
      <c r="U480" s="124">
        <f t="shared" si="62"/>
        <v>0</v>
      </c>
      <c r="V480" s="124">
        <f t="shared" si="63"/>
        <v>0</v>
      </c>
      <c r="W480" s="124">
        <f t="shared" si="64"/>
        <v>0</v>
      </c>
    </row>
    <row r="481" spans="1:23" ht="11.25" customHeight="1" x14ac:dyDescent="0.15">
      <c r="A481" s="62" t="s">
        <v>44</v>
      </c>
      <c r="B481" s="88" t="s">
        <v>101</v>
      </c>
      <c r="C481" s="7">
        <v>33554</v>
      </c>
      <c r="D481" s="113">
        <v>11</v>
      </c>
      <c r="E481" s="118"/>
      <c r="F481" s="30">
        <v>318</v>
      </c>
      <c r="G481" s="30">
        <v>28325</v>
      </c>
      <c r="H481" s="30">
        <v>20</v>
      </c>
      <c r="I481" s="30">
        <v>28663</v>
      </c>
      <c r="J481" s="30">
        <v>23178</v>
      </c>
      <c r="K481" s="30">
        <v>5200</v>
      </c>
      <c r="L481" s="30">
        <v>28378</v>
      </c>
      <c r="M481" s="30">
        <v>285</v>
      </c>
      <c r="N481" s="30">
        <v>169.9</v>
      </c>
      <c r="O481" s="30">
        <v>169.9</v>
      </c>
      <c r="P481" s="124">
        <f t="shared" si="57"/>
        <v>0</v>
      </c>
      <c r="Q481" s="124">
        <f t="shared" si="58"/>
        <v>183</v>
      </c>
      <c r="R481" s="124">
        <f t="shared" si="59"/>
        <v>0</v>
      </c>
      <c r="S481" s="124">
        <f t="shared" si="60"/>
        <v>183</v>
      </c>
      <c r="T481" s="124">
        <f t="shared" si="61"/>
        <v>298</v>
      </c>
      <c r="U481" s="124">
        <f t="shared" si="62"/>
        <v>0</v>
      </c>
      <c r="V481" s="124">
        <f t="shared" si="63"/>
        <v>298</v>
      </c>
      <c r="W481" s="124">
        <f t="shared" si="64"/>
        <v>-115</v>
      </c>
    </row>
    <row r="482" spans="1:23" ht="11.25" customHeight="1" x14ac:dyDescent="0.15">
      <c r="A482" s="62" t="s">
        <v>44</v>
      </c>
      <c r="B482" s="88" t="s">
        <v>101</v>
      </c>
      <c r="C482" s="86"/>
      <c r="D482" s="113">
        <v>12</v>
      </c>
      <c r="E482" s="112"/>
      <c r="P482" s="124">
        <f t="shared" si="57"/>
        <v>-318</v>
      </c>
      <c r="Q482" s="124">
        <f t="shared" si="58"/>
        <v>-28325</v>
      </c>
      <c r="R482" s="124">
        <f t="shared" si="59"/>
        <v>-20</v>
      </c>
      <c r="S482" s="124">
        <f t="shared" si="60"/>
        <v>-28663</v>
      </c>
      <c r="T482" s="124">
        <f t="shared" si="61"/>
        <v>-23178</v>
      </c>
      <c r="U482" s="124">
        <f t="shared" si="62"/>
        <v>-5200</v>
      </c>
      <c r="V482" s="124">
        <f t="shared" si="63"/>
        <v>-28378</v>
      </c>
      <c r="W482" s="124">
        <f t="shared" si="64"/>
        <v>-285</v>
      </c>
    </row>
    <row r="483" spans="1:23" ht="11.25" customHeight="1" x14ac:dyDescent="0.15">
      <c r="A483" s="62" t="s">
        <v>44</v>
      </c>
      <c r="B483" s="88" t="s">
        <v>101</v>
      </c>
      <c r="C483" s="86"/>
      <c r="D483" s="113">
        <v>1</v>
      </c>
      <c r="E483" s="112"/>
      <c r="P483" s="124">
        <f t="shared" si="57"/>
        <v>0</v>
      </c>
      <c r="Q483" s="124">
        <f t="shared" si="58"/>
        <v>0</v>
      </c>
      <c r="R483" s="124">
        <f t="shared" si="59"/>
        <v>0</v>
      </c>
      <c r="S483" s="124">
        <f t="shared" si="60"/>
        <v>0</v>
      </c>
      <c r="T483" s="124">
        <f t="shared" si="61"/>
        <v>0</v>
      </c>
      <c r="U483" s="124">
        <f t="shared" si="62"/>
        <v>0</v>
      </c>
      <c r="V483" s="124">
        <f t="shared" si="63"/>
        <v>0</v>
      </c>
      <c r="W483" s="124">
        <f t="shared" si="64"/>
        <v>0</v>
      </c>
    </row>
    <row r="484" spans="1:23" ht="11.25" customHeight="1" x14ac:dyDescent="0.15">
      <c r="A484" s="62" t="s">
        <v>44</v>
      </c>
      <c r="B484" s="88" t="s">
        <v>101</v>
      </c>
      <c r="C484" s="86"/>
      <c r="D484" s="113">
        <v>2</v>
      </c>
      <c r="E484" s="112"/>
      <c r="P484" s="124">
        <f t="shared" si="57"/>
        <v>0</v>
      </c>
      <c r="Q484" s="124">
        <f t="shared" si="58"/>
        <v>0</v>
      </c>
      <c r="R484" s="124">
        <f t="shared" si="59"/>
        <v>0</v>
      </c>
      <c r="S484" s="124">
        <f t="shared" si="60"/>
        <v>0</v>
      </c>
      <c r="T484" s="124">
        <f t="shared" si="61"/>
        <v>0</v>
      </c>
      <c r="U484" s="124">
        <f t="shared" si="62"/>
        <v>0</v>
      </c>
      <c r="V484" s="124">
        <f t="shared" si="63"/>
        <v>0</v>
      </c>
      <c r="W484" s="124">
        <f t="shared" si="64"/>
        <v>0</v>
      </c>
    </row>
    <row r="485" spans="1:23" ht="11.25" customHeight="1" x14ac:dyDescent="0.15">
      <c r="A485" s="62" t="s">
        <v>44</v>
      </c>
      <c r="B485" s="88" t="s">
        <v>101</v>
      </c>
      <c r="C485" s="86"/>
      <c r="D485" s="113">
        <v>3</v>
      </c>
      <c r="E485" s="112"/>
      <c r="P485" s="124">
        <f t="shared" si="57"/>
        <v>0</v>
      </c>
      <c r="Q485" s="124">
        <f t="shared" si="58"/>
        <v>0</v>
      </c>
      <c r="R485" s="124">
        <f t="shared" si="59"/>
        <v>0</v>
      </c>
      <c r="S485" s="124">
        <f t="shared" si="60"/>
        <v>0</v>
      </c>
      <c r="T485" s="124">
        <f t="shared" si="61"/>
        <v>0</v>
      </c>
      <c r="U485" s="124">
        <f t="shared" si="62"/>
        <v>0</v>
      </c>
      <c r="V485" s="124">
        <f t="shared" si="63"/>
        <v>0</v>
      </c>
      <c r="W485" s="124">
        <f t="shared" si="64"/>
        <v>0</v>
      </c>
    </row>
    <row r="486" spans="1:23" ht="11.25" customHeight="1" x14ac:dyDescent="0.15">
      <c r="A486" s="62" t="s">
        <v>44</v>
      </c>
      <c r="B486" s="88" t="s">
        <v>101</v>
      </c>
      <c r="C486" s="86"/>
      <c r="D486" s="113">
        <v>4</v>
      </c>
      <c r="E486" s="112"/>
      <c r="P486" s="124">
        <f t="shared" si="57"/>
        <v>0</v>
      </c>
      <c r="Q486" s="124">
        <f t="shared" si="58"/>
        <v>0</v>
      </c>
      <c r="R486" s="124">
        <f t="shared" si="59"/>
        <v>0</v>
      </c>
      <c r="S486" s="124">
        <f t="shared" si="60"/>
        <v>0</v>
      </c>
      <c r="T486" s="124">
        <f t="shared" si="61"/>
        <v>0</v>
      </c>
      <c r="U486" s="124">
        <f t="shared" si="62"/>
        <v>0</v>
      </c>
      <c r="V486" s="124">
        <f t="shared" si="63"/>
        <v>0</v>
      </c>
      <c r="W486" s="124">
        <f t="shared" si="64"/>
        <v>0</v>
      </c>
    </row>
    <row r="487" spans="1:23" ht="11.25" customHeight="1" x14ac:dyDescent="0.15">
      <c r="A487" s="62" t="s">
        <v>44</v>
      </c>
      <c r="B487" s="88" t="s">
        <v>369</v>
      </c>
      <c r="C487" s="86"/>
      <c r="D487" s="113">
        <v>5</v>
      </c>
      <c r="E487" s="112"/>
      <c r="P487" s="124">
        <f t="shared" si="57"/>
        <v>0</v>
      </c>
      <c r="Q487" s="124">
        <f t="shared" si="58"/>
        <v>0</v>
      </c>
      <c r="R487" s="124">
        <f t="shared" si="59"/>
        <v>0</v>
      </c>
      <c r="S487" s="124">
        <f t="shared" si="60"/>
        <v>0</v>
      </c>
      <c r="T487" s="124">
        <f t="shared" si="61"/>
        <v>0</v>
      </c>
      <c r="U487" s="124">
        <f t="shared" si="62"/>
        <v>0</v>
      </c>
      <c r="V487" s="124">
        <f t="shared" si="63"/>
        <v>0</v>
      </c>
      <c r="W487" s="124">
        <f t="shared" si="64"/>
        <v>0</v>
      </c>
    </row>
    <row r="488" spans="1:23" ht="11.25" customHeight="1" x14ac:dyDescent="0.15">
      <c r="A488" s="62" t="s">
        <v>44</v>
      </c>
      <c r="B488" s="88" t="s">
        <v>369</v>
      </c>
      <c r="C488" s="86"/>
      <c r="D488" s="113">
        <v>6</v>
      </c>
      <c r="E488" s="112"/>
      <c r="P488" s="124">
        <f t="shared" si="57"/>
        <v>0</v>
      </c>
      <c r="Q488" s="124">
        <f t="shared" si="58"/>
        <v>0</v>
      </c>
      <c r="R488" s="124">
        <f t="shared" si="59"/>
        <v>0</v>
      </c>
      <c r="S488" s="124">
        <f t="shared" si="60"/>
        <v>0</v>
      </c>
      <c r="T488" s="124">
        <f t="shared" si="61"/>
        <v>0</v>
      </c>
      <c r="U488" s="124">
        <f t="shared" si="62"/>
        <v>0</v>
      </c>
      <c r="V488" s="124">
        <f t="shared" si="63"/>
        <v>0</v>
      </c>
      <c r="W488" s="124">
        <f t="shared" si="64"/>
        <v>0</v>
      </c>
    </row>
    <row r="489" spans="1:23" ht="11.25" customHeight="1" x14ac:dyDescent="0.15">
      <c r="A489" s="62" t="s">
        <v>44</v>
      </c>
      <c r="B489" s="88" t="s">
        <v>369</v>
      </c>
      <c r="C489" s="86"/>
      <c r="D489" s="113">
        <v>7</v>
      </c>
      <c r="E489" s="112"/>
      <c r="P489" s="124">
        <f t="shared" si="57"/>
        <v>0</v>
      </c>
      <c r="Q489" s="124">
        <f t="shared" si="58"/>
        <v>0</v>
      </c>
      <c r="R489" s="124">
        <f t="shared" si="59"/>
        <v>0</v>
      </c>
      <c r="S489" s="124">
        <f t="shared" si="60"/>
        <v>0</v>
      </c>
      <c r="T489" s="124">
        <f t="shared" si="61"/>
        <v>0</v>
      </c>
      <c r="U489" s="124">
        <f t="shared" si="62"/>
        <v>0</v>
      </c>
      <c r="V489" s="124">
        <f t="shared" si="63"/>
        <v>0</v>
      </c>
      <c r="W489" s="124">
        <f t="shared" si="64"/>
        <v>0</v>
      </c>
    </row>
    <row r="490" spans="1:23" ht="11.25" customHeight="1" x14ac:dyDescent="0.15">
      <c r="A490" s="62" t="s">
        <v>44</v>
      </c>
      <c r="B490" s="88" t="s">
        <v>369</v>
      </c>
      <c r="C490" s="86"/>
      <c r="D490" s="113">
        <v>8</v>
      </c>
      <c r="E490" s="112"/>
      <c r="P490" s="124">
        <f t="shared" si="57"/>
        <v>0</v>
      </c>
      <c r="Q490" s="124">
        <f t="shared" si="58"/>
        <v>0</v>
      </c>
      <c r="R490" s="124">
        <f t="shared" si="59"/>
        <v>0</v>
      </c>
      <c r="S490" s="124">
        <f t="shared" si="60"/>
        <v>0</v>
      </c>
      <c r="T490" s="124">
        <f t="shared" si="61"/>
        <v>0</v>
      </c>
      <c r="U490" s="124">
        <f t="shared" si="62"/>
        <v>0</v>
      </c>
      <c r="V490" s="124">
        <f t="shared" si="63"/>
        <v>0</v>
      </c>
      <c r="W490" s="124">
        <f t="shared" si="64"/>
        <v>0</v>
      </c>
    </row>
    <row r="491" spans="1:23" ht="11.25" customHeight="1" x14ac:dyDescent="0.15">
      <c r="A491" s="62" t="s">
        <v>44</v>
      </c>
      <c r="B491" s="88" t="s">
        <v>369</v>
      </c>
      <c r="C491" s="86"/>
      <c r="D491" s="113">
        <v>9</v>
      </c>
      <c r="E491" s="112"/>
      <c r="P491" s="124">
        <f t="shared" si="57"/>
        <v>0</v>
      </c>
      <c r="Q491" s="124">
        <f t="shared" si="58"/>
        <v>0</v>
      </c>
      <c r="R491" s="124">
        <f t="shared" si="59"/>
        <v>0</v>
      </c>
      <c r="S491" s="124">
        <f t="shared" si="60"/>
        <v>0</v>
      </c>
      <c r="T491" s="124">
        <f t="shared" si="61"/>
        <v>0</v>
      </c>
      <c r="U491" s="124">
        <f t="shared" si="62"/>
        <v>0</v>
      </c>
      <c r="V491" s="124">
        <f t="shared" si="63"/>
        <v>0</v>
      </c>
      <c r="W491" s="124">
        <f t="shared" si="64"/>
        <v>0</v>
      </c>
    </row>
    <row r="492" spans="1:23" ht="11.25" customHeight="1" x14ac:dyDescent="0.15">
      <c r="A492" s="62" t="s">
        <v>44</v>
      </c>
      <c r="B492" s="88" t="s">
        <v>369</v>
      </c>
      <c r="C492" s="86"/>
      <c r="D492" s="113">
        <v>10</v>
      </c>
      <c r="E492" s="112"/>
      <c r="P492" s="124">
        <f t="shared" si="57"/>
        <v>0</v>
      </c>
      <c r="Q492" s="124">
        <f t="shared" si="58"/>
        <v>0</v>
      </c>
      <c r="R492" s="124">
        <f t="shared" si="59"/>
        <v>0</v>
      </c>
      <c r="S492" s="124">
        <f t="shared" si="60"/>
        <v>0</v>
      </c>
      <c r="T492" s="124">
        <f t="shared" si="61"/>
        <v>0</v>
      </c>
      <c r="U492" s="124">
        <f t="shared" si="62"/>
        <v>0</v>
      </c>
      <c r="V492" s="124">
        <f t="shared" si="63"/>
        <v>0</v>
      </c>
      <c r="W492" s="124">
        <f t="shared" si="64"/>
        <v>0</v>
      </c>
    </row>
    <row r="493" spans="1:23" ht="11.25" customHeight="1" x14ac:dyDescent="0.15">
      <c r="A493" s="62" t="s">
        <v>44</v>
      </c>
      <c r="B493" s="88" t="s">
        <v>369</v>
      </c>
      <c r="C493" s="86"/>
      <c r="D493" s="113">
        <v>11</v>
      </c>
      <c r="E493" s="112"/>
      <c r="P493" s="124">
        <f t="shared" si="57"/>
        <v>0</v>
      </c>
      <c r="Q493" s="124">
        <f t="shared" si="58"/>
        <v>0</v>
      </c>
      <c r="R493" s="124">
        <f t="shared" si="59"/>
        <v>0</v>
      </c>
      <c r="S493" s="124">
        <f t="shared" si="60"/>
        <v>0</v>
      </c>
      <c r="T493" s="124">
        <f t="shared" si="61"/>
        <v>0</v>
      </c>
      <c r="U493" s="124">
        <f t="shared" si="62"/>
        <v>0</v>
      </c>
      <c r="V493" s="124">
        <f t="shared" si="63"/>
        <v>0</v>
      </c>
      <c r="W493" s="124">
        <f t="shared" si="64"/>
        <v>0</v>
      </c>
    </row>
    <row r="494" spans="1:23" ht="11.25" customHeight="1" x14ac:dyDescent="0.15">
      <c r="A494" s="62" t="s">
        <v>44</v>
      </c>
      <c r="B494" s="88" t="s">
        <v>369</v>
      </c>
      <c r="C494" s="86"/>
      <c r="D494" s="113">
        <v>12</v>
      </c>
      <c r="E494" s="112"/>
      <c r="P494" s="124">
        <f t="shared" si="57"/>
        <v>0</v>
      </c>
      <c r="Q494" s="124">
        <f t="shared" si="58"/>
        <v>0</v>
      </c>
      <c r="R494" s="124">
        <f t="shared" si="59"/>
        <v>0</v>
      </c>
      <c r="S494" s="124">
        <f t="shared" si="60"/>
        <v>0</v>
      </c>
      <c r="T494" s="124">
        <f t="shared" si="61"/>
        <v>0</v>
      </c>
      <c r="U494" s="124">
        <f t="shared" si="62"/>
        <v>0</v>
      </c>
      <c r="V494" s="124">
        <f t="shared" si="63"/>
        <v>0</v>
      </c>
      <c r="W494" s="124">
        <f t="shared" si="64"/>
        <v>0</v>
      </c>
    </row>
    <row r="495" spans="1:23" ht="11.25" customHeight="1" x14ac:dyDescent="0.15">
      <c r="A495" s="62" t="s">
        <v>44</v>
      </c>
      <c r="B495" s="88" t="s">
        <v>369</v>
      </c>
      <c r="C495" s="86"/>
      <c r="D495" s="113">
        <v>1</v>
      </c>
      <c r="E495" s="112"/>
      <c r="P495" s="124">
        <f t="shared" si="57"/>
        <v>0</v>
      </c>
      <c r="Q495" s="124">
        <f t="shared" si="58"/>
        <v>0</v>
      </c>
      <c r="R495" s="124">
        <f t="shared" si="59"/>
        <v>0</v>
      </c>
      <c r="S495" s="124">
        <f t="shared" si="60"/>
        <v>0</v>
      </c>
      <c r="T495" s="124">
        <f t="shared" si="61"/>
        <v>0</v>
      </c>
      <c r="U495" s="124">
        <f t="shared" si="62"/>
        <v>0</v>
      </c>
      <c r="V495" s="124">
        <f t="shared" si="63"/>
        <v>0</v>
      </c>
      <c r="W495" s="124">
        <f t="shared" si="64"/>
        <v>0</v>
      </c>
    </row>
    <row r="496" spans="1:23" ht="11.25" customHeight="1" x14ac:dyDescent="0.15">
      <c r="A496" s="62" t="s">
        <v>44</v>
      </c>
      <c r="B496" s="88" t="s">
        <v>369</v>
      </c>
      <c r="C496" s="86"/>
      <c r="D496" s="113">
        <v>2</v>
      </c>
      <c r="E496" s="112"/>
      <c r="P496" s="124">
        <f t="shared" si="57"/>
        <v>0</v>
      </c>
      <c r="Q496" s="124">
        <f t="shared" si="58"/>
        <v>0</v>
      </c>
      <c r="R496" s="124">
        <f t="shared" si="59"/>
        <v>0</v>
      </c>
      <c r="S496" s="124">
        <f t="shared" si="60"/>
        <v>0</v>
      </c>
      <c r="T496" s="124">
        <f t="shared" si="61"/>
        <v>0</v>
      </c>
      <c r="U496" s="124">
        <f t="shared" si="62"/>
        <v>0</v>
      </c>
      <c r="V496" s="124">
        <f t="shared" si="63"/>
        <v>0</v>
      </c>
      <c r="W496" s="124">
        <f t="shared" si="64"/>
        <v>0</v>
      </c>
    </row>
    <row r="497" spans="1:23" ht="11.25" customHeight="1" x14ac:dyDescent="0.15">
      <c r="A497" s="62" t="s">
        <v>44</v>
      </c>
      <c r="B497" s="88" t="s">
        <v>369</v>
      </c>
      <c r="C497" s="86"/>
      <c r="D497" s="113">
        <v>3</v>
      </c>
      <c r="E497" s="112"/>
      <c r="P497" s="124">
        <f t="shared" si="57"/>
        <v>0</v>
      </c>
      <c r="Q497" s="124">
        <f t="shared" si="58"/>
        <v>0</v>
      </c>
      <c r="R497" s="124">
        <f t="shared" si="59"/>
        <v>0</v>
      </c>
      <c r="S497" s="124">
        <f t="shared" si="60"/>
        <v>0</v>
      </c>
      <c r="T497" s="124">
        <f t="shared" si="61"/>
        <v>0</v>
      </c>
      <c r="U497" s="124">
        <f t="shared" si="62"/>
        <v>0</v>
      </c>
      <c r="V497" s="124">
        <f t="shared" si="63"/>
        <v>0</v>
      </c>
      <c r="W497" s="124">
        <f t="shared" si="64"/>
        <v>0</v>
      </c>
    </row>
    <row r="498" spans="1:23" ht="11.25" customHeight="1" x14ac:dyDescent="0.15">
      <c r="A498" s="62" t="s">
        <v>44</v>
      </c>
      <c r="B498" s="88" t="s">
        <v>369</v>
      </c>
      <c r="C498" s="86"/>
      <c r="D498" s="113">
        <v>4</v>
      </c>
      <c r="E498" s="112"/>
      <c r="P498" s="124">
        <f t="shared" si="57"/>
        <v>0</v>
      </c>
      <c r="Q498" s="124">
        <f t="shared" si="58"/>
        <v>0</v>
      </c>
      <c r="R498" s="124">
        <f t="shared" si="59"/>
        <v>0</v>
      </c>
      <c r="S498" s="124">
        <f t="shared" si="60"/>
        <v>0</v>
      </c>
      <c r="T498" s="124">
        <f t="shared" si="61"/>
        <v>0</v>
      </c>
      <c r="U498" s="124">
        <f t="shared" si="62"/>
        <v>0</v>
      </c>
      <c r="V498" s="124">
        <f t="shared" si="63"/>
        <v>0</v>
      </c>
      <c r="W498" s="124">
        <f t="shared" si="64"/>
        <v>0</v>
      </c>
    </row>
    <row r="499" spans="1:23" ht="11.25" customHeight="1" x14ac:dyDescent="0.15">
      <c r="A499" s="62" t="s">
        <v>43</v>
      </c>
      <c r="B499" s="2" t="s">
        <v>27</v>
      </c>
      <c r="C499" s="7">
        <v>33367</v>
      </c>
      <c r="D499" s="113">
        <v>5</v>
      </c>
      <c r="E499" s="118"/>
      <c r="F499" s="30">
        <v>400</v>
      </c>
      <c r="G499" s="30">
        <v>28195</v>
      </c>
      <c r="H499" s="30">
        <v>5</v>
      </c>
      <c r="I499" s="30">
        <v>28600</v>
      </c>
      <c r="J499" s="30">
        <v>23000</v>
      </c>
      <c r="K499" s="30">
        <v>5250</v>
      </c>
      <c r="L499" s="30">
        <v>28250</v>
      </c>
      <c r="M499" s="30">
        <v>350</v>
      </c>
      <c r="N499" s="30">
        <v>145</v>
      </c>
      <c r="O499" s="30">
        <v>185</v>
      </c>
      <c r="P499" s="124">
        <f t="shared" si="57"/>
        <v>400</v>
      </c>
      <c r="Q499" s="124">
        <f t="shared" si="58"/>
        <v>28195</v>
      </c>
      <c r="R499" s="124">
        <f t="shared" si="59"/>
        <v>5</v>
      </c>
      <c r="S499" s="124">
        <f t="shared" si="60"/>
        <v>28600</v>
      </c>
      <c r="T499" s="124">
        <f t="shared" si="61"/>
        <v>23000</v>
      </c>
      <c r="U499" s="124">
        <f t="shared" si="62"/>
        <v>5250</v>
      </c>
      <c r="V499" s="124">
        <f t="shared" si="63"/>
        <v>28250</v>
      </c>
      <c r="W499" s="124">
        <f t="shared" si="64"/>
        <v>350</v>
      </c>
    </row>
    <row r="500" spans="1:23" ht="11.25" customHeight="1" x14ac:dyDescent="0.15">
      <c r="A500" s="62" t="s">
        <v>43</v>
      </c>
      <c r="B500" s="2" t="s">
        <v>27</v>
      </c>
      <c r="C500" s="7">
        <v>33400</v>
      </c>
      <c r="D500" s="113">
        <v>6</v>
      </c>
      <c r="E500" s="118"/>
      <c r="F500" s="30">
        <v>395</v>
      </c>
      <c r="G500" s="30">
        <v>28195</v>
      </c>
      <c r="H500" s="30">
        <v>5</v>
      </c>
      <c r="I500" s="30">
        <v>28595</v>
      </c>
      <c r="J500" s="30">
        <v>23000</v>
      </c>
      <c r="K500" s="30">
        <v>5250</v>
      </c>
      <c r="L500" s="30">
        <v>28250</v>
      </c>
      <c r="M500" s="30">
        <v>345</v>
      </c>
      <c r="N500" s="30">
        <v>145</v>
      </c>
      <c r="O500" s="30">
        <v>185</v>
      </c>
      <c r="P500" s="124">
        <f t="shared" si="57"/>
        <v>-5</v>
      </c>
      <c r="Q500" s="124">
        <f t="shared" si="58"/>
        <v>0</v>
      </c>
      <c r="R500" s="124">
        <f t="shared" si="59"/>
        <v>0</v>
      </c>
      <c r="S500" s="124">
        <f t="shared" si="60"/>
        <v>-5</v>
      </c>
      <c r="T500" s="124">
        <f t="shared" si="61"/>
        <v>0</v>
      </c>
      <c r="U500" s="124">
        <f t="shared" si="62"/>
        <v>0</v>
      </c>
      <c r="V500" s="124">
        <f t="shared" si="63"/>
        <v>0</v>
      </c>
      <c r="W500" s="124">
        <f t="shared" si="64"/>
        <v>-5</v>
      </c>
    </row>
    <row r="501" spans="1:23" ht="11.25" customHeight="1" x14ac:dyDescent="0.15">
      <c r="A501" s="62" t="s">
        <v>43</v>
      </c>
      <c r="B501" s="2" t="s">
        <v>27</v>
      </c>
      <c r="C501" s="7">
        <v>33430</v>
      </c>
      <c r="D501" s="113">
        <v>7</v>
      </c>
      <c r="E501" s="118"/>
      <c r="F501" s="30">
        <v>400</v>
      </c>
      <c r="G501" s="30">
        <v>28845</v>
      </c>
      <c r="H501" s="30">
        <v>5</v>
      </c>
      <c r="I501" s="30">
        <v>29250</v>
      </c>
      <c r="J501" s="30">
        <v>23400</v>
      </c>
      <c r="K501" s="30">
        <v>5500</v>
      </c>
      <c r="L501" s="30">
        <v>28900</v>
      </c>
      <c r="M501" s="30">
        <v>350</v>
      </c>
      <c r="N501" s="30">
        <v>140</v>
      </c>
      <c r="O501" s="30">
        <v>175</v>
      </c>
      <c r="P501" s="124">
        <f t="shared" si="57"/>
        <v>5</v>
      </c>
      <c r="Q501" s="124">
        <f t="shared" si="58"/>
        <v>650</v>
      </c>
      <c r="R501" s="124">
        <f t="shared" si="59"/>
        <v>0</v>
      </c>
      <c r="S501" s="124">
        <f t="shared" si="60"/>
        <v>655</v>
      </c>
      <c r="T501" s="124">
        <f t="shared" si="61"/>
        <v>400</v>
      </c>
      <c r="U501" s="124">
        <f t="shared" si="62"/>
        <v>250</v>
      </c>
      <c r="V501" s="124">
        <f t="shared" si="63"/>
        <v>650</v>
      </c>
      <c r="W501" s="124">
        <f t="shared" si="64"/>
        <v>5</v>
      </c>
    </row>
    <row r="502" spans="1:23" ht="11.25" customHeight="1" x14ac:dyDescent="0.15">
      <c r="A502" s="62" t="s">
        <v>43</v>
      </c>
      <c r="B502" s="2" t="s">
        <v>27</v>
      </c>
      <c r="C502" s="7">
        <v>33462</v>
      </c>
      <c r="D502" s="113">
        <v>8</v>
      </c>
      <c r="E502" s="118"/>
      <c r="F502" s="30">
        <v>400</v>
      </c>
      <c r="G502" s="30">
        <v>28395</v>
      </c>
      <c r="H502" s="30">
        <v>5</v>
      </c>
      <c r="I502" s="30">
        <v>28800</v>
      </c>
      <c r="J502" s="30">
        <v>23000</v>
      </c>
      <c r="K502" s="30">
        <v>5500</v>
      </c>
      <c r="L502" s="30">
        <v>28500</v>
      </c>
      <c r="M502" s="30">
        <v>300</v>
      </c>
      <c r="N502" s="30">
        <v>160</v>
      </c>
      <c r="O502" s="30">
        <v>200</v>
      </c>
      <c r="P502" s="124">
        <f t="shared" si="57"/>
        <v>0</v>
      </c>
      <c r="Q502" s="124">
        <f t="shared" si="58"/>
        <v>-450</v>
      </c>
      <c r="R502" s="124">
        <f t="shared" si="59"/>
        <v>0</v>
      </c>
      <c r="S502" s="124">
        <f t="shared" si="60"/>
        <v>-450</v>
      </c>
      <c r="T502" s="124">
        <f t="shared" si="61"/>
        <v>-400</v>
      </c>
      <c r="U502" s="124">
        <f t="shared" si="62"/>
        <v>0</v>
      </c>
      <c r="V502" s="124">
        <f t="shared" si="63"/>
        <v>-400</v>
      </c>
      <c r="W502" s="124">
        <f t="shared" si="64"/>
        <v>-50</v>
      </c>
    </row>
    <row r="503" spans="1:23" ht="11.25" customHeight="1" x14ac:dyDescent="0.15">
      <c r="A503" s="62" t="s">
        <v>43</v>
      </c>
      <c r="B503" s="2" t="s">
        <v>27</v>
      </c>
      <c r="C503" s="7">
        <v>33493</v>
      </c>
      <c r="D503" s="113">
        <v>9</v>
      </c>
      <c r="E503" s="118"/>
      <c r="F503" s="30">
        <v>400</v>
      </c>
      <c r="G503" s="30">
        <v>28395</v>
      </c>
      <c r="H503" s="30">
        <v>5</v>
      </c>
      <c r="I503" s="30">
        <v>28800</v>
      </c>
      <c r="J503" s="30">
        <v>23000</v>
      </c>
      <c r="K503" s="30">
        <v>5500</v>
      </c>
      <c r="L503" s="30">
        <v>28500</v>
      </c>
      <c r="M503" s="30">
        <v>300</v>
      </c>
      <c r="N503" s="30">
        <v>165</v>
      </c>
      <c r="O503" s="30">
        <v>195</v>
      </c>
      <c r="P503" s="124">
        <f t="shared" si="57"/>
        <v>0</v>
      </c>
      <c r="Q503" s="124">
        <f t="shared" si="58"/>
        <v>0</v>
      </c>
      <c r="R503" s="124">
        <f t="shared" si="59"/>
        <v>0</v>
      </c>
      <c r="S503" s="124">
        <f t="shared" si="60"/>
        <v>0</v>
      </c>
      <c r="T503" s="124">
        <f t="shared" si="61"/>
        <v>0</v>
      </c>
      <c r="U503" s="124">
        <f t="shared" si="62"/>
        <v>0</v>
      </c>
      <c r="V503" s="124">
        <f t="shared" si="63"/>
        <v>0</v>
      </c>
      <c r="W503" s="124">
        <f t="shared" si="64"/>
        <v>0</v>
      </c>
    </row>
    <row r="504" spans="1:23" ht="11.25" customHeight="1" x14ac:dyDescent="0.15">
      <c r="A504" s="62" t="s">
        <v>43</v>
      </c>
      <c r="B504" s="2" t="s">
        <v>27</v>
      </c>
      <c r="C504" s="7">
        <v>33521</v>
      </c>
      <c r="D504" s="113">
        <v>10</v>
      </c>
      <c r="E504" s="118"/>
      <c r="F504" s="30">
        <v>400</v>
      </c>
      <c r="G504" s="30">
        <v>29045</v>
      </c>
      <c r="H504" s="30">
        <v>5</v>
      </c>
      <c r="I504" s="30">
        <v>29450</v>
      </c>
      <c r="J504" s="30">
        <v>23250</v>
      </c>
      <c r="K504" s="30">
        <v>5850</v>
      </c>
      <c r="L504" s="30">
        <v>29100</v>
      </c>
      <c r="M504" s="30">
        <v>350</v>
      </c>
      <c r="N504" s="30">
        <v>165</v>
      </c>
      <c r="O504" s="30">
        <v>185</v>
      </c>
      <c r="P504" s="124">
        <f t="shared" si="57"/>
        <v>0</v>
      </c>
      <c r="Q504" s="124">
        <f t="shared" si="58"/>
        <v>650</v>
      </c>
      <c r="R504" s="124">
        <f t="shared" si="59"/>
        <v>0</v>
      </c>
      <c r="S504" s="124">
        <f t="shared" si="60"/>
        <v>650</v>
      </c>
      <c r="T504" s="124">
        <f t="shared" si="61"/>
        <v>250</v>
      </c>
      <c r="U504" s="124">
        <f t="shared" si="62"/>
        <v>350</v>
      </c>
      <c r="V504" s="124">
        <f t="shared" si="63"/>
        <v>600</v>
      </c>
      <c r="W504" s="124">
        <f t="shared" si="64"/>
        <v>50</v>
      </c>
    </row>
    <row r="505" spans="1:23" ht="11.25" customHeight="1" x14ac:dyDescent="0.15">
      <c r="A505" s="62" t="s">
        <v>43</v>
      </c>
      <c r="B505" s="2" t="s">
        <v>27</v>
      </c>
      <c r="C505" s="7">
        <v>33554</v>
      </c>
      <c r="D505" s="113">
        <v>11</v>
      </c>
      <c r="E505" s="118"/>
      <c r="F505" s="30">
        <v>285</v>
      </c>
      <c r="G505" s="30">
        <v>29285</v>
      </c>
      <c r="H505" s="30">
        <v>5</v>
      </c>
      <c r="I505" s="30">
        <v>29575</v>
      </c>
      <c r="J505" s="30">
        <v>23275</v>
      </c>
      <c r="K505" s="30">
        <v>6000</v>
      </c>
      <c r="L505" s="30">
        <v>29275</v>
      </c>
      <c r="M505" s="30">
        <v>300</v>
      </c>
      <c r="N505" s="30">
        <v>165</v>
      </c>
      <c r="O505" s="30">
        <v>185</v>
      </c>
      <c r="P505" s="124">
        <f t="shared" si="57"/>
        <v>-115</v>
      </c>
      <c r="Q505" s="124">
        <f t="shared" si="58"/>
        <v>240</v>
      </c>
      <c r="R505" s="124">
        <f t="shared" si="59"/>
        <v>0</v>
      </c>
      <c r="S505" s="124">
        <f t="shared" si="60"/>
        <v>125</v>
      </c>
      <c r="T505" s="124">
        <f t="shared" si="61"/>
        <v>25</v>
      </c>
      <c r="U505" s="124">
        <f t="shared" si="62"/>
        <v>150</v>
      </c>
      <c r="V505" s="124">
        <f t="shared" si="63"/>
        <v>175</v>
      </c>
      <c r="W505" s="124">
        <f t="shared" si="64"/>
        <v>-50</v>
      </c>
    </row>
    <row r="506" spans="1:23" ht="11.25" customHeight="1" x14ac:dyDescent="0.15">
      <c r="A506" s="62" t="s">
        <v>43</v>
      </c>
      <c r="B506" s="2" t="s">
        <v>27</v>
      </c>
      <c r="C506" s="7">
        <v>33583</v>
      </c>
      <c r="D506" s="113">
        <v>12</v>
      </c>
      <c r="E506" s="118"/>
      <c r="F506" s="30">
        <v>285</v>
      </c>
      <c r="G506" s="30">
        <v>29285</v>
      </c>
      <c r="H506" s="30">
        <v>5</v>
      </c>
      <c r="I506" s="30">
        <v>29575</v>
      </c>
      <c r="J506" s="30">
        <v>23275</v>
      </c>
      <c r="K506" s="30">
        <v>6000</v>
      </c>
      <c r="L506" s="30">
        <v>29275</v>
      </c>
      <c r="M506" s="30">
        <v>300</v>
      </c>
      <c r="N506" s="30">
        <v>165</v>
      </c>
      <c r="O506" s="30">
        <v>185</v>
      </c>
      <c r="P506" s="124">
        <f t="shared" si="57"/>
        <v>0</v>
      </c>
      <c r="Q506" s="124">
        <f t="shared" si="58"/>
        <v>0</v>
      </c>
      <c r="R506" s="124">
        <f t="shared" si="59"/>
        <v>0</v>
      </c>
      <c r="S506" s="124">
        <f t="shared" si="60"/>
        <v>0</v>
      </c>
      <c r="T506" s="124">
        <f t="shared" si="61"/>
        <v>0</v>
      </c>
      <c r="U506" s="124">
        <f t="shared" si="62"/>
        <v>0</v>
      </c>
      <c r="V506" s="124">
        <f t="shared" si="63"/>
        <v>0</v>
      </c>
      <c r="W506" s="124">
        <f t="shared" si="64"/>
        <v>0</v>
      </c>
    </row>
    <row r="507" spans="1:23" ht="11.25" customHeight="1" x14ac:dyDescent="0.15">
      <c r="A507" s="62" t="s">
        <v>43</v>
      </c>
      <c r="B507" s="2" t="s">
        <v>27</v>
      </c>
      <c r="C507" s="7">
        <v>33616</v>
      </c>
      <c r="D507" s="113">
        <v>1</v>
      </c>
      <c r="E507" s="118"/>
      <c r="F507" s="30">
        <v>285</v>
      </c>
      <c r="G507" s="30">
        <v>29285</v>
      </c>
      <c r="H507" s="30">
        <v>5</v>
      </c>
      <c r="I507" s="30">
        <v>29575</v>
      </c>
      <c r="J507" s="30">
        <v>23275</v>
      </c>
      <c r="K507" s="30">
        <v>6000</v>
      </c>
      <c r="L507" s="30">
        <v>29275</v>
      </c>
      <c r="M507" s="30">
        <v>300</v>
      </c>
      <c r="N507" s="30">
        <v>165</v>
      </c>
      <c r="O507" s="30">
        <v>180</v>
      </c>
      <c r="P507" s="124">
        <f t="shared" si="57"/>
        <v>0</v>
      </c>
      <c r="Q507" s="124">
        <f t="shared" si="58"/>
        <v>0</v>
      </c>
      <c r="R507" s="124">
        <f t="shared" si="59"/>
        <v>0</v>
      </c>
      <c r="S507" s="124">
        <f t="shared" si="60"/>
        <v>0</v>
      </c>
      <c r="T507" s="124">
        <f t="shared" si="61"/>
        <v>0</v>
      </c>
      <c r="U507" s="124">
        <f t="shared" si="62"/>
        <v>0</v>
      </c>
      <c r="V507" s="124">
        <f t="shared" si="63"/>
        <v>0</v>
      </c>
      <c r="W507" s="124">
        <f t="shared" si="64"/>
        <v>0</v>
      </c>
    </row>
    <row r="508" spans="1:23" ht="11.25" customHeight="1" x14ac:dyDescent="0.15">
      <c r="A508" s="62" t="s">
        <v>43</v>
      </c>
      <c r="B508" s="2" t="s">
        <v>27</v>
      </c>
      <c r="C508" s="7">
        <v>33645</v>
      </c>
      <c r="D508" s="113">
        <v>2</v>
      </c>
      <c r="E508" s="118"/>
      <c r="F508" s="30">
        <v>285</v>
      </c>
      <c r="G508" s="30">
        <v>29210</v>
      </c>
      <c r="H508" s="30">
        <v>5</v>
      </c>
      <c r="I508" s="30">
        <v>29500</v>
      </c>
      <c r="J508" s="30">
        <v>23250</v>
      </c>
      <c r="K508" s="30">
        <v>6000</v>
      </c>
      <c r="L508" s="30">
        <v>29250</v>
      </c>
      <c r="M508" s="30">
        <v>250</v>
      </c>
      <c r="N508" s="30">
        <v>165</v>
      </c>
      <c r="O508" s="30">
        <v>180</v>
      </c>
      <c r="P508" s="124">
        <f t="shared" si="57"/>
        <v>0</v>
      </c>
      <c r="Q508" s="124">
        <f t="shared" si="58"/>
        <v>-75</v>
      </c>
      <c r="R508" s="124">
        <f t="shared" si="59"/>
        <v>0</v>
      </c>
      <c r="S508" s="124">
        <f t="shared" si="60"/>
        <v>-75</v>
      </c>
      <c r="T508" s="124">
        <f t="shared" si="61"/>
        <v>-25</v>
      </c>
      <c r="U508" s="124">
        <f t="shared" si="62"/>
        <v>0</v>
      </c>
      <c r="V508" s="124">
        <f t="shared" si="63"/>
        <v>-25</v>
      </c>
      <c r="W508" s="124">
        <f t="shared" si="64"/>
        <v>-50</v>
      </c>
    </row>
    <row r="509" spans="1:23" ht="11.25" customHeight="1" x14ac:dyDescent="0.15">
      <c r="A509" s="62" t="s">
        <v>43</v>
      </c>
      <c r="B509" s="2" t="s">
        <v>27</v>
      </c>
      <c r="C509" s="7">
        <v>33674</v>
      </c>
      <c r="D509" s="113">
        <v>3</v>
      </c>
      <c r="E509" s="118"/>
      <c r="F509" s="30">
        <v>285</v>
      </c>
      <c r="G509" s="30">
        <v>29210</v>
      </c>
      <c r="H509" s="30">
        <v>5</v>
      </c>
      <c r="I509" s="30">
        <v>29500</v>
      </c>
      <c r="J509" s="30">
        <v>22900</v>
      </c>
      <c r="K509" s="30">
        <v>6350</v>
      </c>
      <c r="L509" s="30">
        <v>29250</v>
      </c>
      <c r="M509" s="30">
        <v>250</v>
      </c>
      <c r="N509" s="30">
        <v>165</v>
      </c>
      <c r="O509" s="30">
        <v>180</v>
      </c>
      <c r="P509" s="124">
        <f t="shared" si="57"/>
        <v>0</v>
      </c>
      <c r="Q509" s="124">
        <f t="shared" si="58"/>
        <v>0</v>
      </c>
      <c r="R509" s="124">
        <f t="shared" si="59"/>
        <v>0</v>
      </c>
      <c r="S509" s="124">
        <f t="shared" si="60"/>
        <v>0</v>
      </c>
      <c r="T509" s="124">
        <f t="shared" si="61"/>
        <v>-350</v>
      </c>
      <c r="U509" s="124">
        <f t="shared" si="62"/>
        <v>350</v>
      </c>
      <c r="V509" s="124">
        <f t="shared" si="63"/>
        <v>0</v>
      </c>
      <c r="W509" s="124">
        <f t="shared" si="64"/>
        <v>0</v>
      </c>
    </row>
    <row r="510" spans="1:23" ht="11.25" customHeight="1" x14ac:dyDescent="0.15">
      <c r="A510" s="62" t="s">
        <v>43</v>
      </c>
      <c r="B510" s="2" t="s">
        <v>27</v>
      </c>
      <c r="C510" s="7">
        <v>33704</v>
      </c>
      <c r="D510" s="113">
        <v>4</v>
      </c>
      <c r="E510" s="118"/>
      <c r="F510" s="30">
        <v>285</v>
      </c>
      <c r="G510" s="30">
        <v>29360</v>
      </c>
      <c r="H510" s="30">
        <v>5</v>
      </c>
      <c r="I510" s="30">
        <v>29650</v>
      </c>
      <c r="J510" s="30">
        <v>23000</v>
      </c>
      <c r="K510" s="30">
        <v>6350</v>
      </c>
      <c r="L510" s="30">
        <v>29350</v>
      </c>
      <c r="M510" s="30">
        <v>300</v>
      </c>
      <c r="N510" s="30">
        <v>165</v>
      </c>
      <c r="O510" s="30">
        <v>180</v>
      </c>
      <c r="P510" s="124">
        <f t="shared" si="57"/>
        <v>0</v>
      </c>
      <c r="Q510" s="124">
        <f t="shared" si="58"/>
        <v>150</v>
      </c>
      <c r="R510" s="124">
        <f t="shared" si="59"/>
        <v>0</v>
      </c>
      <c r="S510" s="124">
        <f t="shared" si="60"/>
        <v>150</v>
      </c>
      <c r="T510" s="124">
        <f t="shared" si="61"/>
        <v>100</v>
      </c>
      <c r="U510" s="124">
        <f t="shared" si="62"/>
        <v>0</v>
      </c>
      <c r="V510" s="124">
        <f t="shared" si="63"/>
        <v>100</v>
      </c>
      <c r="W510" s="124">
        <f t="shared" si="64"/>
        <v>50</v>
      </c>
    </row>
    <row r="511" spans="1:23" ht="11.25" customHeight="1" x14ac:dyDescent="0.15">
      <c r="A511" s="62" t="s">
        <v>43</v>
      </c>
      <c r="B511" s="88" t="s">
        <v>101</v>
      </c>
      <c r="C511" s="7">
        <v>33735</v>
      </c>
      <c r="D511" s="113">
        <v>5</v>
      </c>
      <c r="E511" s="118"/>
      <c r="F511" s="30">
        <v>285</v>
      </c>
      <c r="G511" s="30">
        <v>29360</v>
      </c>
      <c r="H511" s="30">
        <v>5</v>
      </c>
      <c r="I511" s="30">
        <v>29650</v>
      </c>
      <c r="J511" s="30">
        <v>23000</v>
      </c>
      <c r="K511" s="30">
        <v>6350</v>
      </c>
      <c r="L511" s="30">
        <v>29350</v>
      </c>
      <c r="M511" s="30">
        <v>300</v>
      </c>
      <c r="N511" s="30">
        <v>175</v>
      </c>
      <c r="O511" s="30">
        <v>175</v>
      </c>
      <c r="P511" s="124">
        <f t="shared" si="57"/>
        <v>0</v>
      </c>
      <c r="Q511" s="124">
        <f t="shared" si="58"/>
        <v>0</v>
      </c>
      <c r="R511" s="124">
        <f t="shared" si="59"/>
        <v>0</v>
      </c>
      <c r="S511" s="124">
        <f t="shared" si="60"/>
        <v>0</v>
      </c>
      <c r="T511" s="124">
        <f t="shared" si="61"/>
        <v>0</v>
      </c>
      <c r="U511" s="124">
        <f t="shared" si="62"/>
        <v>0</v>
      </c>
      <c r="V511" s="124">
        <f t="shared" si="63"/>
        <v>0</v>
      </c>
      <c r="W511" s="124">
        <f t="shared" si="64"/>
        <v>0</v>
      </c>
    </row>
    <row r="512" spans="1:23" ht="11.25" customHeight="1" x14ac:dyDescent="0.15">
      <c r="A512" s="62" t="s">
        <v>43</v>
      </c>
      <c r="B512" s="88" t="s">
        <v>101</v>
      </c>
      <c r="C512" s="7">
        <v>33765</v>
      </c>
      <c r="D512" s="113">
        <v>6</v>
      </c>
      <c r="E512" s="118"/>
      <c r="F512" s="30">
        <v>285</v>
      </c>
      <c r="G512" s="30">
        <v>29210</v>
      </c>
      <c r="H512" s="30">
        <v>55</v>
      </c>
      <c r="I512" s="30">
        <v>29550</v>
      </c>
      <c r="J512" s="30">
        <v>23050</v>
      </c>
      <c r="K512" s="30">
        <v>6200</v>
      </c>
      <c r="L512" s="30">
        <v>29250</v>
      </c>
      <c r="M512" s="30">
        <v>300</v>
      </c>
      <c r="N512" s="30">
        <v>175</v>
      </c>
      <c r="O512" s="30">
        <v>175</v>
      </c>
      <c r="P512" s="124">
        <f t="shared" si="57"/>
        <v>0</v>
      </c>
      <c r="Q512" s="124">
        <f t="shared" si="58"/>
        <v>-150</v>
      </c>
      <c r="R512" s="124">
        <f t="shared" si="59"/>
        <v>50</v>
      </c>
      <c r="S512" s="124">
        <f t="shared" si="60"/>
        <v>-100</v>
      </c>
      <c r="T512" s="124">
        <f t="shared" si="61"/>
        <v>50</v>
      </c>
      <c r="U512" s="124">
        <f t="shared" si="62"/>
        <v>-150</v>
      </c>
      <c r="V512" s="124">
        <f t="shared" si="63"/>
        <v>-100</v>
      </c>
      <c r="W512" s="124">
        <f t="shared" si="64"/>
        <v>0</v>
      </c>
    </row>
    <row r="513" spans="1:23" ht="11.25" customHeight="1" x14ac:dyDescent="0.15">
      <c r="A513" s="62" t="s">
        <v>43</v>
      </c>
      <c r="B513" s="88" t="s">
        <v>101</v>
      </c>
      <c r="C513" s="7">
        <v>33794</v>
      </c>
      <c r="D513" s="113">
        <v>7</v>
      </c>
      <c r="E513" s="118"/>
      <c r="F513" s="30">
        <v>285</v>
      </c>
      <c r="G513" s="30">
        <v>29330</v>
      </c>
      <c r="H513" s="30">
        <v>55</v>
      </c>
      <c r="I513" s="30">
        <v>29670</v>
      </c>
      <c r="J513" s="30">
        <v>23070</v>
      </c>
      <c r="K513" s="30">
        <v>6300</v>
      </c>
      <c r="L513" s="30">
        <v>29370</v>
      </c>
      <c r="M513" s="30">
        <v>300</v>
      </c>
      <c r="N513" s="30">
        <v>175</v>
      </c>
      <c r="O513" s="30">
        <v>175</v>
      </c>
      <c r="P513" s="124">
        <f t="shared" si="57"/>
        <v>0</v>
      </c>
      <c r="Q513" s="124">
        <f t="shared" si="58"/>
        <v>120</v>
      </c>
      <c r="R513" s="124">
        <f t="shared" si="59"/>
        <v>0</v>
      </c>
      <c r="S513" s="124">
        <f t="shared" si="60"/>
        <v>120</v>
      </c>
      <c r="T513" s="124">
        <f t="shared" si="61"/>
        <v>20</v>
      </c>
      <c r="U513" s="124">
        <f t="shared" si="62"/>
        <v>100</v>
      </c>
      <c r="V513" s="124">
        <f t="shared" si="63"/>
        <v>120</v>
      </c>
      <c r="W513" s="124">
        <f t="shared" si="64"/>
        <v>0</v>
      </c>
    </row>
    <row r="514" spans="1:23" ht="11.25" customHeight="1" x14ac:dyDescent="0.15">
      <c r="A514" s="62" t="s">
        <v>43</v>
      </c>
      <c r="B514" s="88" t="s">
        <v>101</v>
      </c>
      <c r="C514" s="7">
        <v>33828</v>
      </c>
      <c r="D514" s="113">
        <v>8</v>
      </c>
      <c r="E514" s="118"/>
      <c r="F514" s="30">
        <v>285</v>
      </c>
      <c r="G514" s="30">
        <v>29580</v>
      </c>
      <c r="H514" s="30">
        <v>55</v>
      </c>
      <c r="I514" s="30">
        <v>29920</v>
      </c>
      <c r="J514" s="30">
        <v>23070</v>
      </c>
      <c r="K514" s="30">
        <v>6550</v>
      </c>
      <c r="L514" s="30">
        <v>29620</v>
      </c>
      <c r="M514" s="30">
        <v>300</v>
      </c>
      <c r="N514" s="30">
        <v>175</v>
      </c>
      <c r="O514" s="30">
        <v>175</v>
      </c>
      <c r="P514" s="124">
        <f t="shared" si="57"/>
        <v>0</v>
      </c>
      <c r="Q514" s="124">
        <f t="shared" si="58"/>
        <v>250</v>
      </c>
      <c r="R514" s="124">
        <f t="shared" si="59"/>
        <v>0</v>
      </c>
      <c r="S514" s="124">
        <f t="shared" si="60"/>
        <v>250</v>
      </c>
      <c r="T514" s="124">
        <f t="shared" si="61"/>
        <v>0</v>
      </c>
      <c r="U514" s="124">
        <f t="shared" si="62"/>
        <v>250</v>
      </c>
      <c r="V514" s="124">
        <f t="shared" si="63"/>
        <v>250</v>
      </c>
      <c r="W514" s="124">
        <f t="shared" si="64"/>
        <v>0</v>
      </c>
    </row>
    <row r="515" spans="1:23" ht="11.25" customHeight="1" x14ac:dyDescent="0.15">
      <c r="A515" s="62" t="s">
        <v>43</v>
      </c>
      <c r="B515" s="88" t="s">
        <v>101</v>
      </c>
      <c r="C515" s="7">
        <v>33857</v>
      </c>
      <c r="D515" s="113">
        <v>9</v>
      </c>
      <c r="E515" s="118"/>
      <c r="F515" s="30">
        <v>285</v>
      </c>
      <c r="G515" s="30">
        <v>29580</v>
      </c>
      <c r="H515" s="30">
        <v>55</v>
      </c>
      <c r="I515" s="30">
        <v>29920</v>
      </c>
      <c r="J515" s="30">
        <v>22900</v>
      </c>
      <c r="K515" s="30">
        <v>6750</v>
      </c>
      <c r="L515" s="30">
        <v>29650</v>
      </c>
      <c r="M515" s="30">
        <v>270</v>
      </c>
      <c r="N515" s="30">
        <v>175</v>
      </c>
      <c r="O515" s="30">
        <v>175</v>
      </c>
      <c r="P515" s="124">
        <f t="shared" si="57"/>
        <v>0</v>
      </c>
      <c r="Q515" s="124">
        <f t="shared" si="58"/>
        <v>0</v>
      </c>
      <c r="R515" s="124">
        <f t="shared" si="59"/>
        <v>0</v>
      </c>
      <c r="S515" s="124">
        <f t="shared" si="60"/>
        <v>0</v>
      </c>
      <c r="T515" s="124">
        <f t="shared" si="61"/>
        <v>-170</v>
      </c>
      <c r="U515" s="124">
        <f t="shared" si="62"/>
        <v>200</v>
      </c>
      <c r="V515" s="124">
        <f t="shared" si="63"/>
        <v>30</v>
      </c>
      <c r="W515" s="124">
        <f t="shared" si="64"/>
        <v>-30</v>
      </c>
    </row>
    <row r="516" spans="1:23" ht="11.25" customHeight="1" x14ac:dyDescent="0.15">
      <c r="A516" s="62" t="s">
        <v>43</v>
      </c>
      <c r="B516" s="88" t="s">
        <v>101</v>
      </c>
      <c r="C516" s="7">
        <v>33885</v>
      </c>
      <c r="D516" s="113">
        <v>10</v>
      </c>
      <c r="E516" s="118"/>
      <c r="F516" s="30">
        <v>285</v>
      </c>
      <c r="G516" s="30">
        <v>29810</v>
      </c>
      <c r="H516" s="30">
        <v>60</v>
      </c>
      <c r="I516" s="30">
        <v>30155</v>
      </c>
      <c r="J516" s="30">
        <v>23205</v>
      </c>
      <c r="K516" s="30">
        <v>6650</v>
      </c>
      <c r="L516" s="30">
        <v>29855</v>
      </c>
      <c r="M516" s="30">
        <v>300</v>
      </c>
      <c r="N516" s="30">
        <v>189</v>
      </c>
      <c r="O516" s="30">
        <v>189</v>
      </c>
      <c r="P516" s="124">
        <f t="shared" ref="P516:P566" si="65">F516-F515</f>
        <v>0</v>
      </c>
      <c r="Q516" s="124">
        <f t="shared" ref="Q516:Q566" si="66">G516-G515</f>
        <v>230</v>
      </c>
      <c r="R516" s="124">
        <f t="shared" ref="R516:R566" si="67">H516-H515</f>
        <v>5</v>
      </c>
      <c r="S516" s="124">
        <f t="shared" ref="S516:S566" si="68">I516-I515</f>
        <v>235</v>
      </c>
      <c r="T516" s="124">
        <f t="shared" ref="T516:T566" si="69">J516-J515</f>
        <v>305</v>
      </c>
      <c r="U516" s="124">
        <f t="shared" ref="U516:U566" si="70">K516-K515</f>
        <v>-100</v>
      </c>
      <c r="V516" s="124">
        <f t="shared" ref="V516:V566" si="71">L516-L515</f>
        <v>205</v>
      </c>
      <c r="W516" s="124">
        <f t="shared" ref="W516:W566" si="72">M516-M515</f>
        <v>30</v>
      </c>
    </row>
    <row r="517" spans="1:23" ht="11.25" customHeight="1" x14ac:dyDescent="0.15">
      <c r="A517" s="62" t="s">
        <v>43</v>
      </c>
      <c r="B517" s="88" t="s">
        <v>101</v>
      </c>
      <c r="C517" s="7">
        <v>33918</v>
      </c>
      <c r="D517" s="113">
        <v>11</v>
      </c>
      <c r="E517" s="118"/>
      <c r="F517" s="30">
        <v>285</v>
      </c>
      <c r="G517" s="30">
        <v>29831</v>
      </c>
      <c r="H517" s="30">
        <v>64</v>
      </c>
      <c r="I517" s="30">
        <v>30180</v>
      </c>
      <c r="J517" s="30">
        <v>23300</v>
      </c>
      <c r="K517" s="30">
        <v>6650</v>
      </c>
      <c r="L517" s="30">
        <v>29950</v>
      </c>
      <c r="M517" s="30">
        <v>230</v>
      </c>
      <c r="N517" s="30">
        <v>189.2</v>
      </c>
      <c r="O517" s="30">
        <v>189.2</v>
      </c>
      <c r="P517" s="124">
        <f t="shared" si="65"/>
        <v>0</v>
      </c>
      <c r="Q517" s="124">
        <f t="shared" si="66"/>
        <v>21</v>
      </c>
      <c r="R517" s="124">
        <f t="shared" si="67"/>
        <v>4</v>
      </c>
      <c r="S517" s="124">
        <f t="shared" si="68"/>
        <v>25</v>
      </c>
      <c r="T517" s="124">
        <f t="shared" si="69"/>
        <v>95</v>
      </c>
      <c r="U517" s="124">
        <f t="shared" si="70"/>
        <v>0</v>
      </c>
      <c r="V517" s="124">
        <f t="shared" si="71"/>
        <v>95</v>
      </c>
      <c r="W517" s="124">
        <f t="shared" si="72"/>
        <v>-70</v>
      </c>
    </row>
    <row r="518" spans="1:23" ht="11.25" customHeight="1" x14ac:dyDescent="0.15">
      <c r="A518" s="62" t="s">
        <v>43</v>
      </c>
      <c r="B518" s="88" t="s">
        <v>101</v>
      </c>
      <c r="C518" s="86"/>
      <c r="D518" s="113">
        <v>12</v>
      </c>
      <c r="E518" s="112"/>
      <c r="P518" s="124">
        <f t="shared" si="65"/>
        <v>-285</v>
      </c>
      <c r="Q518" s="124">
        <f t="shared" si="66"/>
        <v>-29831</v>
      </c>
      <c r="R518" s="124">
        <f t="shared" si="67"/>
        <v>-64</v>
      </c>
      <c r="S518" s="124">
        <f t="shared" si="68"/>
        <v>-30180</v>
      </c>
      <c r="T518" s="124">
        <f t="shared" si="69"/>
        <v>-23300</v>
      </c>
      <c r="U518" s="124">
        <f t="shared" si="70"/>
        <v>-6650</v>
      </c>
      <c r="V518" s="124">
        <f t="shared" si="71"/>
        <v>-29950</v>
      </c>
      <c r="W518" s="124">
        <f t="shared" si="72"/>
        <v>-230</v>
      </c>
    </row>
    <row r="519" spans="1:23" ht="11.25" customHeight="1" x14ac:dyDescent="0.15">
      <c r="A519" s="62" t="s">
        <v>43</v>
      </c>
      <c r="B519" s="88" t="s">
        <v>101</v>
      </c>
      <c r="C519" s="86"/>
      <c r="D519" s="113">
        <v>1</v>
      </c>
      <c r="E519" s="112"/>
      <c r="P519" s="124">
        <f t="shared" si="65"/>
        <v>0</v>
      </c>
      <c r="Q519" s="124">
        <f t="shared" si="66"/>
        <v>0</v>
      </c>
      <c r="R519" s="124">
        <f t="shared" si="67"/>
        <v>0</v>
      </c>
      <c r="S519" s="124">
        <f t="shared" si="68"/>
        <v>0</v>
      </c>
      <c r="T519" s="124">
        <f t="shared" si="69"/>
        <v>0</v>
      </c>
      <c r="U519" s="124">
        <f t="shared" si="70"/>
        <v>0</v>
      </c>
      <c r="V519" s="124">
        <f t="shared" si="71"/>
        <v>0</v>
      </c>
      <c r="W519" s="124">
        <f t="shared" si="72"/>
        <v>0</v>
      </c>
    </row>
    <row r="520" spans="1:23" ht="11.25" customHeight="1" x14ac:dyDescent="0.15">
      <c r="A520" s="62" t="s">
        <v>43</v>
      </c>
      <c r="B520" s="88" t="s">
        <v>101</v>
      </c>
      <c r="C520" s="86"/>
      <c r="D520" s="113">
        <v>2</v>
      </c>
      <c r="E520" s="112"/>
      <c r="P520" s="124">
        <f t="shared" si="65"/>
        <v>0</v>
      </c>
      <c r="Q520" s="124">
        <f t="shared" si="66"/>
        <v>0</v>
      </c>
      <c r="R520" s="124">
        <f t="shared" si="67"/>
        <v>0</v>
      </c>
      <c r="S520" s="124">
        <f t="shared" si="68"/>
        <v>0</v>
      </c>
      <c r="T520" s="124">
        <f t="shared" si="69"/>
        <v>0</v>
      </c>
      <c r="U520" s="124">
        <f t="shared" si="70"/>
        <v>0</v>
      </c>
      <c r="V520" s="124">
        <f t="shared" si="71"/>
        <v>0</v>
      </c>
      <c r="W520" s="124">
        <f t="shared" si="72"/>
        <v>0</v>
      </c>
    </row>
    <row r="521" spans="1:23" ht="11.25" customHeight="1" x14ac:dyDescent="0.15">
      <c r="A521" s="62" t="s">
        <v>43</v>
      </c>
      <c r="B521" s="88" t="s">
        <v>101</v>
      </c>
      <c r="C521" s="86"/>
      <c r="D521" s="113">
        <v>3</v>
      </c>
      <c r="E521" s="112"/>
      <c r="P521" s="124">
        <f t="shared" si="65"/>
        <v>0</v>
      </c>
      <c r="Q521" s="124">
        <f t="shared" si="66"/>
        <v>0</v>
      </c>
      <c r="R521" s="124">
        <f t="shared" si="67"/>
        <v>0</v>
      </c>
      <c r="S521" s="124">
        <f t="shared" si="68"/>
        <v>0</v>
      </c>
      <c r="T521" s="124">
        <f t="shared" si="69"/>
        <v>0</v>
      </c>
      <c r="U521" s="124">
        <f t="shared" si="70"/>
        <v>0</v>
      </c>
      <c r="V521" s="124">
        <f t="shared" si="71"/>
        <v>0</v>
      </c>
      <c r="W521" s="124">
        <f t="shared" si="72"/>
        <v>0</v>
      </c>
    </row>
    <row r="522" spans="1:23" ht="11.25" customHeight="1" x14ac:dyDescent="0.15">
      <c r="A522" s="62" t="s">
        <v>43</v>
      </c>
      <c r="B522" s="88" t="s">
        <v>101</v>
      </c>
      <c r="C522" s="86"/>
      <c r="D522" s="113">
        <v>4</v>
      </c>
      <c r="E522" s="112"/>
      <c r="P522" s="124">
        <f t="shared" si="65"/>
        <v>0</v>
      </c>
      <c r="Q522" s="124">
        <f t="shared" si="66"/>
        <v>0</v>
      </c>
      <c r="R522" s="124">
        <f t="shared" si="67"/>
        <v>0</v>
      </c>
      <c r="S522" s="124">
        <f t="shared" si="68"/>
        <v>0</v>
      </c>
      <c r="T522" s="124">
        <f t="shared" si="69"/>
        <v>0</v>
      </c>
      <c r="U522" s="124">
        <f t="shared" si="70"/>
        <v>0</v>
      </c>
      <c r="V522" s="124">
        <f t="shared" si="71"/>
        <v>0</v>
      </c>
      <c r="W522" s="124">
        <f t="shared" si="72"/>
        <v>0</v>
      </c>
    </row>
    <row r="523" spans="1:23" ht="11.25" customHeight="1" x14ac:dyDescent="0.15">
      <c r="A523" s="62" t="s">
        <v>43</v>
      </c>
      <c r="B523" s="88" t="s">
        <v>369</v>
      </c>
      <c r="C523" s="86"/>
      <c r="D523" s="113">
        <v>5</v>
      </c>
      <c r="E523" s="112"/>
      <c r="P523" s="124">
        <f t="shared" si="65"/>
        <v>0</v>
      </c>
      <c r="Q523" s="124">
        <f t="shared" si="66"/>
        <v>0</v>
      </c>
      <c r="R523" s="124">
        <f t="shared" si="67"/>
        <v>0</v>
      </c>
      <c r="S523" s="124">
        <f t="shared" si="68"/>
        <v>0</v>
      </c>
      <c r="T523" s="124">
        <f t="shared" si="69"/>
        <v>0</v>
      </c>
      <c r="U523" s="124">
        <f t="shared" si="70"/>
        <v>0</v>
      </c>
      <c r="V523" s="124">
        <f t="shared" si="71"/>
        <v>0</v>
      </c>
      <c r="W523" s="124">
        <f t="shared" si="72"/>
        <v>0</v>
      </c>
    </row>
    <row r="524" spans="1:23" ht="11.25" customHeight="1" x14ac:dyDescent="0.15">
      <c r="A524" s="62" t="s">
        <v>43</v>
      </c>
      <c r="B524" s="88" t="s">
        <v>369</v>
      </c>
      <c r="C524" s="86"/>
      <c r="D524" s="113">
        <v>6</v>
      </c>
      <c r="E524" s="112"/>
      <c r="P524" s="124">
        <f t="shared" si="65"/>
        <v>0</v>
      </c>
      <c r="Q524" s="124">
        <f t="shared" si="66"/>
        <v>0</v>
      </c>
      <c r="R524" s="124">
        <f t="shared" si="67"/>
        <v>0</v>
      </c>
      <c r="S524" s="124">
        <f t="shared" si="68"/>
        <v>0</v>
      </c>
      <c r="T524" s="124">
        <f t="shared" si="69"/>
        <v>0</v>
      </c>
      <c r="U524" s="124">
        <f t="shared" si="70"/>
        <v>0</v>
      </c>
      <c r="V524" s="124">
        <f t="shared" si="71"/>
        <v>0</v>
      </c>
      <c r="W524" s="124">
        <f t="shared" si="72"/>
        <v>0</v>
      </c>
    </row>
    <row r="525" spans="1:23" ht="11.25" customHeight="1" x14ac:dyDescent="0.15">
      <c r="A525" s="62" t="s">
        <v>43</v>
      </c>
      <c r="B525" s="88" t="s">
        <v>369</v>
      </c>
      <c r="C525" s="86"/>
      <c r="D525" s="113">
        <v>7</v>
      </c>
      <c r="E525" s="112"/>
      <c r="P525" s="124">
        <f t="shared" si="65"/>
        <v>0</v>
      </c>
      <c r="Q525" s="124">
        <f t="shared" si="66"/>
        <v>0</v>
      </c>
      <c r="R525" s="124">
        <f t="shared" si="67"/>
        <v>0</v>
      </c>
      <c r="S525" s="124">
        <f t="shared" si="68"/>
        <v>0</v>
      </c>
      <c r="T525" s="124">
        <f t="shared" si="69"/>
        <v>0</v>
      </c>
      <c r="U525" s="124">
        <f t="shared" si="70"/>
        <v>0</v>
      </c>
      <c r="V525" s="124">
        <f t="shared" si="71"/>
        <v>0</v>
      </c>
      <c r="W525" s="124">
        <f t="shared" si="72"/>
        <v>0</v>
      </c>
    </row>
    <row r="526" spans="1:23" ht="11.25" customHeight="1" x14ac:dyDescent="0.15">
      <c r="A526" s="62" t="s">
        <v>43</v>
      </c>
      <c r="B526" s="88" t="s">
        <v>369</v>
      </c>
      <c r="C526" s="86"/>
      <c r="D526" s="113">
        <v>8</v>
      </c>
      <c r="E526" s="112"/>
      <c r="P526" s="124">
        <f t="shared" si="65"/>
        <v>0</v>
      </c>
      <c r="Q526" s="124">
        <f t="shared" si="66"/>
        <v>0</v>
      </c>
      <c r="R526" s="124">
        <f t="shared" si="67"/>
        <v>0</v>
      </c>
      <c r="S526" s="124">
        <f t="shared" si="68"/>
        <v>0</v>
      </c>
      <c r="T526" s="124">
        <f t="shared" si="69"/>
        <v>0</v>
      </c>
      <c r="U526" s="124">
        <f t="shared" si="70"/>
        <v>0</v>
      </c>
      <c r="V526" s="124">
        <f t="shared" si="71"/>
        <v>0</v>
      </c>
      <c r="W526" s="124">
        <f t="shared" si="72"/>
        <v>0</v>
      </c>
    </row>
    <row r="527" spans="1:23" ht="11.25" customHeight="1" x14ac:dyDescent="0.15">
      <c r="A527" s="62" t="s">
        <v>43</v>
      </c>
      <c r="B527" s="88" t="s">
        <v>369</v>
      </c>
      <c r="C527" s="86"/>
      <c r="D527" s="113">
        <v>9</v>
      </c>
      <c r="E527" s="112"/>
      <c r="P527" s="124">
        <f t="shared" si="65"/>
        <v>0</v>
      </c>
      <c r="Q527" s="124">
        <f t="shared" si="66"/>
        <v>0</v>
      </c>
      <c r="R527" s="124">
        <f t="shared" si="67"/>
        <v>0</v>
      </c>
      <c r="S527" s="124">
        <f t="shared" si="68"/>
        <v>0</v>
      </c>
      <c r="T527" s="124">
        <f t="shared" si="69"/>
        <v>0</v>
      </c>
      <c r="U527" s="124">
        <f t="shared" si="70"/>
        <v>0</v>
      </c>
      <c r="V527" s="124">
        <f t="shared" si="71"/>
        <v>0</v>
      </c>
      <c r="W527" s="124">
        <f t="shared" si="72"/>
        <v>0</v>
      </c>
    </row>
    <row r="528" spans="1:23" ht="11.25" customHeight="1" x14ac:dyDescent="0.15">
      <c r="A528" s="62" t="s">
        <v>43</v>
      </c>
      <c r="B528" s="88" t="s">
        <v>369</v>
      </c>
      <c r="C528" s="86"/>
      <c r="D528" s="113">
        <v>10</v>
      </c>
      <c r="E528" s="112"/>
      <c r="P528" s="124">
        <f t="shared" si="65"/>
        <v>0</v>
      </c>
      <c r="Q528" s="124">
        <f t="shared" si="66"/>
        <v>0</v>
      </c>
      <c r="R528" s="124">
        <f t="shared" si="67"/>
        <v>0</v>
      </c>
      <c r="S528" s="124">
        <f t="shared" si="68"/>
        <v>0</v>
      </c>
      <c r="T528" s="124">
        <f t="shared" si="69"/>
        <v>0</v>
      </c>
      <c r="U528" s="124">
        <f t="shared" si="70"/>
        <v>0</v>
      </c>
      <c r="V528" s="124">
        <f t="shared" si="71"/>
        <v>0</v>
      </c>
      <c r="W528" s="124">
        <f t="shared" si="72"/>
        <v>0</v>
      </c>
    </row>
    <row r="529" spans="1:23" ht="11.25" customHeight="1" x14ac:dyDescent="0.15">
      <c r="A529" s="62" t="s">
        <v>43</v>
      </c>
      <c r="B529" s="88" t="s">
        <v>369</v>
      </c>
      <c r="C529" s="86"/>
      <c r="D529" s="113">
        <v>11</v>
      </c>
      <c r="E529" s="112"/>
      <c r="P529" s="124">
        <f t="shared" si="65"/>
        <v>0</v>
      </c>
      <c r="Q529" s="124">
        <f t="shared" si="66"/>
        <v>0</v>
      </c>
      <c r="R529" s="124">
        <f t="shared" si="67"/>
        <v>0</v>
      </c>
      <c r="S529" s="124">
        <f t="shared" si="68"/>
        <v>0</v>
      </c>
      <c r="T529" s="124">
        <f t="shared" si="69"/>
        <v>0</v>
      </c>
      <c r="U529" s="124">
        <f t="shared" si="70"/>
        <v>0</v>
      </c>
      <c r="V529" s="124">
        <f t="shared" si="71"/>
        <v>0</v>
      </c>
      <c r="W529" s="124">
        <f t="shared" si="72"/>
        <v>0</v>
      </c>
    </row>
    <row r="530" spans="1:23" ht="11.25" customHeight="1" x14ac:dyDescent="0.15">
      <c r="A530" s="62" t="s">
        <v>43</v>
      </c>
      <c r="B530" s="88" t="s">
        <v>369</v>
      </c>
      <c r="C530" s="86"/>
      <c r="D530" s="113">
        <v>12</v>
      </c>
      <c r="E530" s="112"/>
      <c r="F530" s="30">
        <v>285</v>
      </c>
      <c r="G530" s="30">
        <v>29831</v>
      </c>
      <c r="H530" s="30">
        <v>67</v>
      </c>
      <c r="I530" s="30">
        <v>30183</v>
      </c>
      <c r="J530" s="30">
        <v>23008</v>
      </c>
      <c r="K530" s="30">
        <v>6945</v>
      </c>
      <c r="L530" s="30">
        <v>29953</v>
      </c>
      <c r="M530" s="30">
        <v>230</v>
      </c>
      <c r="N530" s="30">
        <v>189.2</v>
      </c>
      <c r="P530" s="124">
        <f t="shared" si="65"/>
        <v>285</v>
      </c>
      <c r="Q530" s="124">
        <f t="shared" si="66"/>
        <v>29831</v>
      </c>
      <c r="R530" s="124">
        <f t="shared" si="67"/>
        <v>67</v>
      </c>
      <c r="S530" s="124">
        <f t="shared" si="68"/>
        <v>30183</v>
      </c>
      <c r="T530" s="124">
        <f t="shared" si="69"/>
        <v>23008</v>
      </c>
      <c r="U530" s="124">
        <f t="shared" si="70"/>
        <v>6945</v>
      </c>
      <c r="V530" s="124">
        <f t="shared" si="71"/>
        <v>29953</v>
      </c>
      <c r="W530" s="124">
        <f t="shared" si="72"/>
        <v>230</v>
      </c>
    </row>
    <row r="531" spans="1:23" ht="11.25" customHeight="1" x14ac:dyDescent="0.15">
      <c r="A531" s="62" t="s">
        <v>43</v>
      </c>
      <c r="B531" s="88" t="s">
        <v>369</v>
      </c>
      <c r="C531" s="86"/>
      <c r="D531" s="113">
        <v>1</v>
      </c>
      <c r="E531" s="112"/>
      <c r="F531" s="30">
        <v>285</v>
      </c>
      <c r="G531" s="30">
        <v>29831</v>
      </c>
      <c r="H531" s="30">
        <v>67</v>
      </c>
      <c r="I531" s="30">
        <v>30183</v>
      </c>
      <c r="J531" s="30">
        <v>23008</v>
      </c>
      <c r="K531" s="30">
        <v>6945</v>
      </c>
      <c r="L531" s="30">
        <v>29953</v>
      </c>
      <c r="M531" s="30">
        <v>230</v>
      </c>
      <c r="N531" s="30">
        <v>189.2</v>
      </c>
      <c r="P531" s="124">
        <f t="shared" si="65"/>
        <v>0</v>
      </c>
      <c r="Q531" s="124">
        <f t="shared" si="66"/>
        <v>0</v>
      </c>
      <c r="R531" s="124">
        <f t="shared" si="67"/>
        <v>0</v>
      </c>
      <c r="S531" s="124">
        <f t="shared" si="68"/>
        <v>0</v>
      </c>
      <c r="T531" s="124">
        <f t="shared" si="69"/>
        <v>0</v>
      </c>
      <c r="U531" s="124">
        <f t="shared" si="70"/>
        <v>0</v>
      </c>
      <c r="V531" s="124">
        <f t="shared" si="71"/>
        <v>0</v>
      </c>
      <c r="W531" s="124">
        <f t="shared" si="72"/>
        <v>0</v>
      </c>
    </row>
    <row r="532" spans="1:23" ht="11.25" customHeight="1" x14ac:dyDescent="0.15">
      <c r="A532" s="62" t="s">
        <v>43</v>
      </c>
      <c r="B532" s="88" t="s">
        <v>369</v>
      </c>
      <c r="C532" s="86"/>
      <c r="D532" s="113">
        <v>2</v>
      </c>
      <c r="E532" s="112"/>
      <c r="F532" s="30">
        <v>285</v>
      </c>
      <c r="G532" s="30">
        <v>29831</v>
      </c>
      <c r="H532" s="30">
        <v>67</v>
      </c>
      <c r="I532" s="30">
        <v>30183</v>
      </c>
      <c r="J532" s="30">
        <v>23008</v>
      </c>
      <c r="K532" s="30">
        <v>6945</v>
      </c>
      <c r="L532" s="30">
        <v>29953</v>
      </c>
      <c r="M532" s="30">
        <v>230</v>
      </c>
      <c r="N532" s="30">
        <v>189.2</v>
      </c>
      <c r="P532" s="124">
        <f t="shared" si="65"/>
        <v>0</v>
      </c>
      <c r="Q532" s="124">
        <f t="shared" si="66"/>
        <v>0</v>
      </c>
      <c r="R532" s="124">
        <f t="shared" si="67"/>
        <v>0</v>
      </c>
      <c r="S532" s="124">
        <f t="shared" si="68"/>
        <v>0</v>
      </c>
      <c r="T532" s="124">
        <f t="shared" si="69"/>
        <v>0</v>
      </c>
      <c r="U532" s="124">
        <f t="shared" si="70"/>
        <v>0</v>
      </c>
      <c r="V532" s="124">
        <f t="shared" si="71"/>
        <v>0</v>
      </c>
      <c r="W532" s="124">
        <f t="shared" si="72"/>
        <v>0</v>
      </c>
    </row>
    <row r="533" spans="1:23" ht="11.25" customHeight="1" x14ac:dyDescent="0.15">
      <c r="A533" s="62" t="s">
        <v>43</v>
      </c>
      <c r="B533" s="88" t="s">
        <v>369</v>
      </c>
      <c r="C533" s="86"/>
      <c r="D533" s="113">
        <v>3</v>
      </c>
      <c r="E533" s="112"/>
      <c r="F533" s="30">
        <v>285</v>
      </c>
      <c r="G533" s="30">
        <v>29831</v>
      </c>
      <c r="H533" s="30">
        <v>67</v>
      </c>
      <c r="I533" s="30">
        <v>30183</v>
      </c>
      <c r="J533" s="30">
        <v>23008</v>
      </c>
      <c r="K533" s="30">
        <v>6945</v>
      </c>
      <c r="L533" s="30">
        <v>29953</v>
      </c>
      <c r="M533" s="30">
        <v>230</v>
      </c>
      <c r="N533" s="30">
        <v>189.2</v>
      </c>
      <c r="P533" s="124">
        <f t="shared" si="65"/>
        <v>0</v>
      </c>
      <c r="Q533" s="124">
        <f t="shared" si="66"/>
        <v>0</v>
      </c>
      <c r="R533" s="124">
        <f t="shared" si="67"/>
        <v>0</v>
      </c>
      <c r="S533" s="124">
        <f t="shared" si="68"/>
        <v>0</v>
      </c>
      <c r="T533" s="124">
        <f t="shared" si="69"/>
        <v>0</v>
      </c>
      <c r="U533" s="124">
        <f t="shared" si="70"/>
        <v>0</v>
      </c>
      <c r="V533" s="124">
        <f t="shared" si="71"/>
        <v>0</v>
      </c>
      <c r="W533" s="124">
        <f t="shared" si="72"/>
        <v>0</v>
      </c>
    </row>
    <row r="534" spans="1:23" ht="11.25" customHeight="1" x14ac:dyDescent="0.15">
      <c r="A534" s="62" t="s">
        <v>43</v>
      </c>
      <c r="B534" s="88" t="s">
        <v>369</v>
      </c>
      <c r="C534" s="86"/>
      <c r="D534" s="113">
        <v>4</v>
      </c>
      <c r="E534" s="112"/>
      <c r="F534" s="30">
        <v>285</v>
      </c>
      <c r="G534" s="30">
        <v>29831</v>
      </c>
      <c r="H534" s="30">
        <v>67</v>
      </c>
      <c r="I534" s="30">
        <v>30183</v>
      </c>
      <c r="J534" s="30">
        <v>23008</v>
      </c>
      <c r="K534" s="30">
        <v>6945</v>
      </c>
      <c r="L534" s="30">
        <v>29953</v>
      </c>
      <c r="M534" s="30">
        <v>230</v>
      </c>
      <c r="N534" s="30">
        <v>189.2</v>
      </c>
      <c r="P534" s="124">
        <f t="shared" si="65"/>
        <v>0</v>
      </c>
      <c r="Q534" s="124">
        <f t="shared" si="66"/>
        <v>0</v>
      </c>
      <c r="R534" s="124">
        <f t="shared" si="67"/>
        <v>0</v>
      </c>
      <c r="S534" s="124">
        <f t="shared" si="68"/>
        <v>0</v>
      </c>
      <c r="T534" s="124">
        <f t="shared" si="69"/>
        <v>0</v>
      </c>
      <c r="U534" s="124">
        <f t="shared" si="70"/>
        <v>0</v>
      </c>
      <c r="V534" s="124">
        <f t="shared" si="71"/>
        <v>0</v>
      </c>
      <c r="W534" s="124">
        <f t="shared" si="72"/>
        <v>0</v>
      </c>
    </row>
    <row r="535" spans="1:23" ht="11.25" customHeight="1" x14ac:dyDescent="0.15">
      <c r="A535" s="62" t="s">
        <v>491</v>
      </c>
      <c r="B535" s="88" t="s">
        <v>469</v>
      </c>
      <c r="C535" s="86"/>
      <c r="D535" s="113">
        <v>5</v>
      </c>
      <c r="E535" s="112"/>
      <c r="P535" s="124">
        <f t="shared" si="65"/>
        <v>-285</v>
      </c>
      <c r="Q535" s="124">
        <f t="shared" si="66"/>
        <v>-29831</v>
      </c>
      <c r="R535" s="124">
        <f t="shared" si="67"/>
        <v>-67</v>
      </c>
      <c r="S535" s="124">
        <f t="shared" si="68"/>
        <v>-30183</v>
      </c>
      <c r="T535" s="124">
        <f t="shared" si="69"/>
        <v>-23008</v>
      </c>
      <c r="U535" s="124">
        <f t="shared" si="70"/>
        <v>-6945</v>
      </c>
      <c r="V535" s="124">
        <f t="shared" si="71"/>
        <v>-29953</v>
      </c>
      <c r="W535" s="124">
        <f t="shared" si="72"/>
        <v>-230</v>
      </c>
    </row>
    <row r="536" spans="1:23" ht="11.25" customHeight="1" x14ac:dyDescent="0.15">
      <c r="A536" s="62" t="s">
        <v>491</v>
      </c>
      <c r="B536" s="88" t="s">
        <v>469</v>
      </c>
      <c r="C536" s="86"/>
      <c r="D536" s="113">
        <v>6</v>
      </c>
      <c r="E536" s="112"/>
      <c r="P536" s="124">
        <f t="shared" si="65"/>
        <v>0</v>
      </c>
      <c r="Q536" s="124">
        <f t="shared" si="66"/>
        <v>0</v>
      </c>
      <c r="R536" s="124">
        <f t="shared" si="67"/>
        <v>0</v>
      </c>
      <c r="S536" s="124">
        <f t="shared" si="68"/>
        <v>0</v>
      </c>
      <c r="T536" s="124">
        <f t="shared" si="69"/>
        <v>0</v>
      </c>
      <c r="U536" s="124">
        <f t="shared" si="70"/>
        <v>0</v>
      </c>
      <c r="V536" s="124">
        <f t="shared" si="71"/>
        <v>0</v>
      </c>
      <c r="W536" s="124">
        <f t="shared" si="72"/>
        <v>0</v>
      </c>
    </row>
    <row r="537" spans="1:23" ht="11.25" customHeight="1" x14ac:dyDescent="0.15">
      <c r="A537" s="62" t="s">
        <v>491</v>
      </c>
      <c r="B537" s="88" t="s">
        <v>469</v>
      </c>
      <c r="C537" s="86"/>
      <c r="D537" s="113">
        <v>7</v>
      </c>
      <c r="E537" s="112"/>
      <c r="P537" s="124">
        <f t="shared" si="65"/>
        <v>0</v>
      </c>
      <c r="Q537" s="124">
        <f t="shared" si="66"/>
        <v>0</v>
      </c>
      <c r="R537" s="124">
        <f t="shared" si="67"/>
        <v>0</v>
      </c>
      <c r="S537" s="124">
        <f t="shared" si="68"/>
        <v>0</v>
      </c>
      <c r="T537" s="124">
        <f t="shared" si="69"/>
        <v>0</v>
      </c>
      <c r="U537" s="124">
        <f t="shared" si="70"/>
        <v>0</v>
      </c>
      <c r="V537" s="124">
        <f t="shared" si="71"/>
        <v>0</v>
      </c>
      <c r="W537" s="124">
        <f t="shared" si="72"/>
        <v>0</v>
      </c>
    </row>
    <row r="538" spans="1:23" ht="11.25" customHeight="1" x14ac:dyDescent="0.15">
      <c r="A538" s="62" t="s">
        <v>491</v>
      </c>
      <c r="B538" s="88" t="s">
        <v>469</v>
      </c>
      <c r="C538" s="86"/>
      <c r="D538" s="113">
        <v>8</v>
      </c>
      <c r="E538" s="112"/>
      <c r="P538" s="124">
        <f t="shared" si="65"/>
        <v>0</v>
      </c>
      <c r="Q538" s="124">
        <f t="shared" si="66"/>
        <v>0</v>
      </c>
      <c r="R538" s="124">
        <f t="shared" si="67"/>
        <v>0</v>
      </c>
      <c r="S538" s="124">
        <f t="shared" si="68"/>
        <v>0</v>
      </c>
      <c r="T538" s="124">
        <f t="shared" si="69"/>
        <v>0</v>
      </c>
      <c r="U538" s="124">
        <f t="shared" si="70"/>
        <v>0</v>
      </c>
      <c r="V538" s="124">
        <f t="shared" si="71"/>
        <v>0</v>
      </c>
      <c r="W538" s="124">
        <f t="shared" si="72"/>
        <v>0</v>
      </c>
    </row>
    <row r="539" spans="1:23" ht="11.25" customHeight="1" x14ac:dyDescent="0.15">
      <c r="A539" s="62" t="s">
        <v>491</v>
      </c>
      <c r="B539" s="88" t="s">
        <v>469</v>
      </c>
      <c r="C539" s="86"/>
      <c r="D539" s="113">
        <v>9</v>
      </c>
      <c r="E539" s="112"/>
      <c r="P539" s="124">
        <f t="shared" si="65"/>
        <v>0</v>
      </c>
      <c r="Q539" s="124">
        <f t="shared" si="66"/>
        <v>0</v>
      </c>
      <c r="R539" s="124">
        <f t="shared" si="67"/>
        <v>0</v>
      </c>
      <c r="S539" s="124">
        <f t="shared" si="68"/>
        <v>0</v>
      </c>
      <c r="T539" s="124">
        <f t="shared" si="69"/>
        <v>0</v>
      </c>
      <c r="U539" s="124">
        <f t="shared" si="70"/>
        <v>0</v>
      </c>
      <c r="V539" s="124">
        <f t="shared" si="71"/>
        <v>0</v>
      </c>
      <c r="W539" s="124">
        <f t="shared" si="72"/>
        <v>0</v>
      </c>
    </row>
    <row r="540" spans="1:23" ht="11.25" customHeight="1" x14ac:dyDescent="0.15">
      <c r="A540" s="62" t="s">
        <v>491</v>
      </c>
      <c r="B540" s="88" t="s">
        <v>469</v>
      </c>
      <c r="C540" s="86"/>
      <c r="D540" s="113">
        <v>10</v>
      </c>
      <c r="E540" s="112"/>
      <c r="P540" s="124">
        <f t="shared" si="65"/>
        <v>0</v>
      </c>
      <c r="Q540" s="124">
        <f t="shared" si="66"/>
        <v>0</v>
      </c>
      <c r="R540" s="124">
        <f t="shared" si="67"/>
        <v>0</v>
      </c>
      <c r="S540" s="124">
        <f t="shared" si="68"/>
        <v>0</v>
      </c>
      <c r="T540" s="124">
        <f t="shared" si="69"/>
        <v>0</v>
      </c>
      <c r="U540" s="124">
        <f t="shared" si="70"/>
        <v>0</v>
      </c>
      <c r="V540" s="124">
        <f t="shared" si="71"/>
        <v>0</v>
      </c>
      <c r="W540" s="124">
        <f t="shared" si="72"/>
        <v>0</v>
      </c>
    </row>
    <row r="541" spans="1:23" ht="11.25" customHeight="1" x14ac:dyDescent="0.15">
      <c r="A541" s="62" t="s">
        <v>491</v>
      </c>
      <c r="B541" s="88" t="s">
        <v>469</v>
      </c>
      <c r="C541" s="86"/>
      <c r="D541" s="113">
        <v>11</v>
      </c>
      <c r="E541" s="112"/>
      <c r="P541" s="124">
        <f t="shared" si="65"/>
        <v>0</v>
      </c>
      <c r="Q541" s="124">
        <f t="shared" si="66"/>
        <v>0</v>
      </c>
      <c r="R541" s="124">
        <f t="shared" si="67"/>
        <v>0</v>
      </c>
      <c r="S541" s="124">
        <f t="shared" si="68"/>
        <v>0</v>
      </c>
      <c r="T541" s="124">
        <f t="shared" si="69"/>
        <v>0</v>
      </c>
      <c r="U541" s="124">
        <f t="shared" si="70"/>
        <v>0</v>
      </c>
      <c r="V541" s="124">
        <f t="shared" si="71"/>
        <v>0</v>
      </c>
      <c r="W541" s="124">
        <f t="shared" si="72"/>
        <v>0</v>
      </c>
    </row>
    <row r="542" spans="1:23" ht="11.25" customHeight="1" x14ac:dyDescent="0.15">
      <c r="A542" s="62" t="s">
        <v>491</v>
      </c>
      <c r="B542" s="88" t="s">
        <v>469</v>
      </c>
      <c r="C542" s="86"/>
      <c r="D542" s="113">
        <v>12</v>
      </c>
      <c r="E542" s="112"/>
      <c r="P542" s="124">
        <f t="shared" si="65"/>
        <v>0</v>
      </c>
      <c r="Q542" s="124">
        <f t="shared" si="66"/>
        <v>0</v>
      </c>
      <c r="R542" s="124">
        <f t="shared" si="67"/>
        <v>0</v>
      </c>
      <c r="S542" s="124">
        <f t="shared" si="68"/>
        <v>0</v>
      </c>
      <c r="T542" s="124">
        <f t="shared" si="69"/>
        <v>0</v>
      </c>
      <c r="U542" s="124">
        <f t="shared" si="70"/>
        <v>0</v>
      </c>
      <c r="V542" s="124">
        <f t="shared" si="71"/>
        <v>0</v>
      </c>
      <c r="W542" s="124">
        <f t="shared" si="72"/>
        <v>0</v>
      </c>
    </row>
    <row r="543" spans="1:23" ht="11.25" customHeight="1" x14ac:dyDescent="0.15">
      <c r="A543" s="62" t="s">
        <v>491</v>
      </c>
      <c r="B543" s="88" t="s">
        <v>469</v>
      </c>
      <c r="C543" s="86"/>
      <c r="D543" s="113">
        <v>1</v>
      </c>
      <c r="E543" s="112"/>
      <c r="P543" s="124">
        <f t="shared" si="65"/>
        <v>0</v>
      </c>
      <c r="Q543" s="124">
        <f t="shared" si="66"/>
        <v>0</v>
      </c>
      <c r="R543" s="124">
        <f t="shared" si="67"/>
        <v>0</v>
      </c>
      <c r="S543" s="124">
        <f t="shared" si="68"/>
        <v>0</v>
      </c>
      <c r="T543" s="124">
        <f t="shared" si="69"/>
        <v>0</v>
      </c>
      <c r="U543" s="124">
        <f t="shared" si="70"/>
        <v>0</v>
      </c>
      <c r="V543" s="124">
        <f t="shared" si="71"/>
        <v>0</v>
      </c>
      <c r="W543" s="124">
        <f t="shared" si="72"/>
        <v>0</v>
      </c>
    </row>
    <row r="544" spans="1:23" ht="11.25" customHeight="1" x14ac:dyDescent="0.15">
      <c r="A544" s="62" t="s">
        <v>491</v>
      </c>
      <c r="B544" s="88" t="s">
        <v>469</v>
      </c>
      <c r="C544" s="86"/>
      <c r="D544" s="113">
        <v>2</v>
      </c>
      <c r="E544" s="112"/>
      <c r="P544" s="124">
        <f t="shared" si="65"/>
        <v>0</v>
      </c>
      <c r="Q544" s="124">
        <f t="shared" si="66"/>
        <v>0</v>
      </c>
      <c r="R544" s="124">
        <f t="shared" si="67"/>
        <v>0</v>
      </c>
      <c r="S544" s="124">
        <f t="shared" si="68"/>
        <v>0</v>
      </c>
      <c r="T544" s="124">
        <f t="shared" si="69"/>
        <v>0</v>
      </c>
      <c r="U544" s="124">
        <f t="shared" si="70"/>
        <v>0</v>
      </c>
      <c r="V544" s="124">
        <f t="shared" si="71"/>
        <v>0</v>
      </c>
      <c r="W544" s="124">
        <f t="shared" si="72"/>
        <v>0</v>
      </c>
    </row>
    <row r="545" spans="1:23" ht="11.25" customHeight="1" x14ac:dyDescent="0.15">
      <c r="A545" s="62" t="s">
        <v>491</v>
      </c>
      <c r="B545" s="88" t="s">
        <v>469</v>
      </c>
      <c r="C545" s="86"/>
      <c r="D545" s="113">
        <v>3</v>
      </c>
      <c r="E545" s="112"/>
      <c r="P545" s="124">
        <f t="shared" si="65"/>
        <v>0</v>
      </c>
      <c r="Q545" s="124">
        <f t="shared" si="66"/>
        <v>0</v>
      </c>
      <c r="R545" s="124">
        <f t="shared" si="67"/>
        <v>0</v>
      </c>
      <c r="S545" s="124">
        <f t="shared" si="68"/>
        <v>0</v>
      </c>
      <c r="T545" s="124">
        <f t="shared" si="69"/>
        <v>0</v>
      </c>
      <c r="U545" s="124">
        <f t="shared" si="70"/>
        <v>0</v>
      </c>
      <c r="V545" s="124">
        <f t="shared" si="71"/>
        <v>0</v>
      </c>
      <c r="W545" s="124">
        <f t="shared" si="72"/>
        <v>0</v>
      </c>
    </row>
    <row r="546" spans="1:23" ht="11.25" customHeight="1" x14ac:dyDescent="0.15">
      <c r="A546" s="62" t="s">
        <v>491</v>
      </c>
      <c r="B546" s="88" t="s">
        <v>101</v>
      </c>
      <c r="C546" s="86"/>
      <c r="D546" s="113">
        <v>4</v>
      </c>
      <c r="E546" s="112"/>
      <c r="P546" s="124">
        <f t="shared" si="65"/>
        <v>0</v>
      </c>
      <c r="Q546" s="124">
        <f t="shared" si="66"/>
        <v>0</v>
      </c>
      <c r="R546" s="124">
        <f t="shared" si="67"/>
        <v>0</v>
      </c>
      <c r="S546" s="124">
        <f t="shared" si="68"/>
        <v>0</v>
      </c>
      <c r="T546" s="124">
        <f t="shared" si="69"/>
        <v>0</v>
      </c>
      <c r="U546" s="124">
        <f t="shared" si="70"/>
        <v>0</v>
      </c>
      <c r="V546" s="124">
        <f t="shared" si="71"/>
        <v>0</v>
      </c>
      <c r="W546" s="124">
        <f t="shared" si="72"/>
        <v>0</v>
      </c>
    </row>
    <row r="547" spans="1:23" ht="11.25" customHeight="1" x14ac:dyDescent="0.15">
      <c r="A547" s="62" t="s">
        <v>491</v>
      </c>
      <c r="B547" s="88" t="s">
        <v>101</v>
      </c>
      <c r="C547" s="86"/>
      <c r="D547" s="113">
        <v>5</v>
      </c>
      <c r="E547" s="112"/>
      <c r="P547" s="124">
        <f t="shared" si="65"/>
        <v>0</v>
      </c>
      <c r="Q547" s="124">
        <f t="shared" si="66"/>
        <v>0</v>
      </c>
      <c r="R547" s="124">
        <f t="shared" si="67"/>
        <v>0</v>
      </c>
      <c r="S547" s="124">
        <f t="shared" si="68"/>
        <v>0</v>
      </c>
      <c r="T547" s="124">
        <f t="shared" si="69"/>
        <v>0</v>
      </c>
      <c r="U547" s="124">
        <f t="shared" si="70"/>
        <v>0</v>
      </c>
      <c r="V547" s="124">
        <f t="shared" si="71"/>
        <v>0</v>
      </c>
      <c r="W547" s="124">
        <f t="shared" si="72"/>
        <v>0</v>
      </c>
    </row>
    <row r="548" spans="1:23" ht="11.25" customHeight="1" x14ac:dyDescent="0.15">
      <c r="A548" s="62" t="s">
        <v>491</v>
      </c>
      <c r="B548" s="88" t="s">
        <v>101</v>
      </c>
      <c r="C548" s="86"/>
      <c r="D548" s="113">
        <v>6</v>
      </c>
      <c r="E548" s="112"/>
      <c r="P548" s="124">
        <f t="shared" si="65"/>
        <v>0</v>
      </c>
      <c r="Q548" s="124">
        <f t="shared" si="66"/>
        <v>0</v>
      </c>
      <c r="R548" s="124">
        <f t="shared" si="67"/>
        <v>0</v>
      </c>
      <c r="S548" s="124">
        <f t="shared" si="68"/>
        <v>0</v>
      </c>
      <c r="T548" s="124">
        <f t="shared" si="69"/>
        <v>0</v>
      </c>
      <c r="U548" s="124">
        <f t="shared" si="70"/>
        <v>0</v>
      </c>
      <c r="V548" s="124">
        <f t="shared" si="71"/>
        <v>0</v>
      </c>
      <c r="W548" s="124">
        <f t="shared" si="72"/>
        <v>0</v>
      </c>
    </row>
    <row r="549" spans="1:23" ht="11.25" customHeight="1" x14ac:dyDescent="0.15">
      <c r="A549" s="62" t="s">
        <v>491</v>
      </c>
      <c r="B549" s="88" t="s">
        <v>101</v>
      </c>
      <c r="C549" s="86"/>
      <c r="D549" s="113">
        <v>7</v>
      </c>
      <c r="E549" s="112"/>
      <c r="P549" s="124">
        <f t="shared" si="65"/>
        <v>0</v>
      </c>
      <c r="Q549" s="124">
        <f t="shared" si="66"/>
        <v>0</v>
      </c>
      <c r="R549" s="124">
        <f t="shared" si="67"/>
        <v>0</v>
      </c>
      <c r="S549" s="124">
        <f t="shared" si="68"/>
        <v>0</v>
      </c>
      <c r="T549" s="124">
        <f t="shared" si="69"/>
        <v>0</v>
      </c>
      <c r="U549" s="124">
        <f t="shared" si="70"/>
        <v>0</v>
      </c>
      <c r="V549" s="124">
        <f t="shared" si="71"/>
        <v>0</v>
      </c>
      <c r="W549" s="124">
        <f t="shared" si="72"/>
        <v>0</v>
      </c>
    </row>
    <row r="550" spans="1:23" ht="11.25" customHeight="1" x14ac:dyDescent="0.15">
      <c r="A550" s="62" t="s">
        <v>491</v>
      </c>
      <c r="B550" s="88" t="s">
        <v>101</v>
      </c>
      <c r="C550" s="7">
        <v>34192</v>
      </c>
      <c r="D550" s="113">
        <v>8</v>
      </c>
      <c r="E550" s="118"/>
      <c r="F550" s="30">
        <v>230</v>
      </c>
      <c r="G550" s="30">
        <v>30210</v>
      </c>
      <c r="H550" s="30">
        <v>110</v>
      </c>
      <c r="I550" s="30">
        <v>30550</v>
      </c>
      <c r="J550" s="30">
        <v>23950</v>
      </c>
      <c r="K550" s="30">
        <v>6300</v>
      </c>
      <c r="L550" s="30">
        <v>30250</v>
      </c>
      <c r="M550" s="30">
        <v>300</v>
      </c>
      <c r="N550" s="30">
        <v>195</v>
      </c>
      <c r="O550" s="30">
        <v>195</v>
      </c>
      <c r="P550" s="124">
        <f t="shared" si="65"/>
        <v>230</v>
      </c>
      <c r="Q550" s="124">
        <f t="shared" si="66"/>
        <v>30210</v>
      </c>
      <c r="R550" s="124">
        <f t="shared" si="67"/>
        <v>110</v>
      </c>
      <c r="S550" s="124">
        <f t="shared" si="68"/>
        <v>30550</v>
      </c>
      <c r="T550" s="124">
        <f t="shared" si="69"/>
        <v>23950</v>
      </c>
      <c r="U550" s="124">
        <f t="shared" si="70"/>
        <v>6300</v>
      </c>
      <c r="V550" s="124">
        <f t="shared" si="71"/>
        <v>30250</v>
      </c>
      <c r="W550" s="124">
        <f t="shared" si="72"/>
        <v>300</v>
      </c>
    </row>
    <row r="551" spans="1:23" ht="11.25" customHeight="1" x14ac:dyDescent="0.15">
      <c r="A551" s="62" t="s">
        <v>491</v>
      </c>
      <c r="B551" s="88" t="s">
        <v>101</v>
      </c>
      <c r="C551" s="7">
        <v>34221</v>
      </c>
      <c r="D551" s="113">
        <v>9</v>
      </c>
      <c r="E551" s="118"/>
      <c r="F551" s="30">
        <v>230</v>
      </c>
      <c r="G551" s="30">
        <v>30210</v>
      </c>
      <c r="H551" s="30">
        <v>110</v>
      </c>
      <c r="I551" s="30">
        <v>30550</v>
      </c>
      <c r="J551" s="30">
        <v>24100</v>
      </c>
      <c r="K551" s="30">
        <v>6150</v>
      </c>
      <c r="L551" s="30">
        <v>30250</v>
      </c>
      <c r="M551" s="30">
        <v>300</v>
      </c>
      <c r="N551" s="30">
        <v>195</v>
      </c>
      <c r="O551" s="30">
        <v>195</v>
      </c>
      <c r="P551" s="124">
        <f t="shared" si="65"/>
        <v>0</v>
      </c>
      <c r="Q551" s="124">
        <f t="shared" si="66"/>
        <v>0</v>
      </c>
      <c r="R551" s="124">
        <f t="shared" si="67"/>
        <v>0</v>
      </c>
      <c r="S551" s="124">
        <f t="shared" si="68"/>
        <v>0</v>
      </c>
      <c r="T551" s="124">
        <f t="shared" si="69"/>
        <v>150</v>
      </c>
      <c r="U551" s="124">
        <f t="shared" si="70"/>
        <v>-150</v>
      </c>
      <c r="V551" s="124">
        <f t="shared" si="71"/>
        <v>0</v>
      </c>
      <c r="W551" s="124">
        <f t="shared" si="72"/>
        <v>0</v>
      </c>
    </row>
    <row r="552" spans="1:23" ht="11.25" customHeight="1" x14ac:dyDescent="0.15">
      <c r="A552" s="62" t="s">
        <v>491</v>
      </c>
      <c r="B552" s="88" t="s">
        <v>101</v>
      </c>
      <c r="C552" s="7">
        <v>34254</v>
      </c>
      <c r="D552" s="113">
        <v>10</v>
      </c>
      <c r="E552" s="118"/>
      <c r="F552" s="30">
        <v>230</v>
      </c>
      <c r="G552" s="30">
        <v>30310</v>
      </c>
      <c r="H552" s="30">
        <v>110</v>
      </c>
      <c r="I552" s="30">
        <v>30650</v>
      </c>
      <c r="J552" s="30">
        <v>24000</v>
      </c>
      <c r="K552" s="30">
        <v>6325</v>
      </c>
      <c r="L552" s="30">
        <v>30325</v>
      </c>
      <c r="M552" s="30">
        <v>325</v>
      </c>
      <c r="N552" s="30">
        <v>194</v>
      </c>
      <c r="O552" s="30">
        <v>194</v>
      </c>
      <c r="P552" s="124">
        <f t="shared" si="65"/>
        <v>0</v>
      </c>
      <c r="Q552" s="124">
        <f t="shared" si="66"/>
        <v>100</v>
      </c>
      <c r="R552" s="124">
        <f t="shared" si="67"/>
        <v>0</v>
      </c>
      <c r="S552" s="124">
        <f t="shared" si="68"/>
        <v>100</v>
      </c>
      <c r="T552" s="124">
        <f t="shared" si="69"/>
        <v>-100</v>
      </c>
      <c r="U552" s="124">
        <f t="shared" si="70"/>
        <v>175</v>
      </c>
      <c r="V552" s="124">
        <f t="shared" si="71"/>
        <v>75</v>
      </c>
      <c r="W552" s="124">
        <f t="shared" si="72"/>
        <v>25</v>
      </c>
    </row>
    <row r="553" spans="1:23" ht="11.25" customHeight="1" x14ac:dyDescent="0.15">
      <c r="A553" s="62" t="s">
        <v>491</v>
      </c>
      <c r="B553" s="88" t="s">
        <v>101</v>
      </c>
      <c r="C553" s="7">
        <v>34282</v>
      </c>
      <c r="D553" s="113">
        <v>11</v>
      </c>
      <c r="E553" s="118"/>
      <c r="F553" s="30">
        <v>230</v>
      </c>
      <c r="G553" s="30">
        <v>30364</v>
      </c>
      <c r="H553" s="30">
        <v>95</v>
      </c>
      <c r="I553" s="30">
        <v>30689</v>
      </c>
      <c r="J553" s="30">
        <v>24160</v>
      </c>
      <c r="K553" s="30">
        <v>6325</v>
      </c>
      <c r="L553" s="30">
        <v>30485</v>
      </c>
      <c r="M553" s="30">
        <v>204</v>
      </c>
      <c r="N553" s="30">
        <v>193.75</v>
      </c>
      <c r="O553" s="30">
        <v>193.75</v>
      </c>
      <c r="P553" s="124">
        <f t="shared" si="65"/>
        <v>0</v>
      </c>
      <c r="Q553" s="124">
        <f t="shared" si="66"/>
        <v>54</v>
      </c>
      <c r="R553" s="124">
        <f t="shared" si="67"/>
        <v>-15</v>
      </c>
      <c r="S553" s="124">
        <f t="shared" si="68"/>
        <v>39</v>
      </c>
      <c r="T553" s="124">
        <f t="shared" si="69"/>
        <v>160</v>
      </c>
      <c r="U553" s="124">
        <f t="shared" si="70"/>
        <v>0</v>
      </c>
      <c r="V553" s="124">
        <f t="shared" si="71"/>
        <v>160</v>
      </c>
      <c r="W553" s="124">
        <f t="shared" si="72"/>
        <v>-121</v>
      </c>
    </row>
    <row r="554" spans="1:23" ht="11.25" customHeight="1" x14ac:dyDescent="0.15">
      <c r="A554" s="62" t="s">
        <v>491</v>
      </c>
      <c r="B554" s="88" t="s">
        <v>101</v>
      </c>
      <c r="C554" s="86"/>
      <c r="D554" s="113">
        <v>12</v>
      </c>
      <c r="E554" s="112"/>
      <c r="F554" s="30">
        <v>230</v>
      </c>
      <c r="G554" s="30">
        <v>30364</v>
      </c>
      <c r="H554" s="30">
        <v>93</v>
      </c>
      <c r="I554" s="30">
        <v>30687</v>
      </c>
      <c r="J554" s="30">
        <v>24251</v>
      </c>
      <c r="K554" s="30">
        <v>6232</v>
      </c>
      <c r="L554" s="30">
        <v>30483</v>
      </c>
      <c r="M554" s="30">
        <v>204</v>
      </c>
      <c r="N554" s="30">
        <v>193.75</v>
      </c>
      <c r="P554" s="124">
        <f t="shared" si="65"/>
        <v>0</v>
      </c>
      <c r="Q554" s="124">
        <f t="shared" si="66"/>
        <v>0</v>
      </c>
      <c r="R554" s="124">
        <f t="shared" si="67"/>
        <v>-2</v>
      </c>
      <c r="S554" s="124">
        <f t="shared" si="68"/>
        <v>-2</v>
      </c>
      <c r="T554" s="124">
        <f t="shared" si="69"/>
        <v>91</v>
      </c>
      <c r="U554" s="124">
        <f t="shared" si="70"/>
        <v>-93</v>
      </c>
      <c r="V554" s="124">
        <f t="shared" si="71"/>
        <v>-2</v>
      </c>
      <c r="W554" s="124">
        <f t="shared" si="72"/>
        <v>0</v>
      </c>
    </row>
    <row r="555" spans="1:23" ht="11.25" customHeight="1" x14ac:dyDescent="0.15">
      <c r="A555" s="62" t="s">
        <v>491</v>
      </c>
      <c r="B555" s="88" t="s">
        <v>101</v>
      </c>
      <c r="C555" s="86"/>
      <c r="D555" s="113">
        <v>1</v>
      </c>
      <c r="E555" s="112"/>
      <c r="F555" s="30">
        <v>230</v>
      </c>
      <c r="G555" s="30">
        <v>30364</v>
      </c>
      <c r="H555" s="30">
        <v>93</v>
      </c>
      <c r="I555" s="30">
        <v>30687</v>
      </c>
      <c r="J555" s="30">
        <v>24251</v>
      </c>
      <c r="K555" s="30">
        <v>6232</v>
      </c>
      <c r="L555" s="30">
        <v>30483</v>
      </c>
      <c r="M555" s="30">
        <v>204</v>
      </c>
      <c r="N555" s="30">
        <v>193.75</v>
      </c>
      <c r="P555" s="124">
        <f t="shared" si="65"/>
        <v>0</v>
      </c>
      <c r="Q555" s="124">
        <f t="shared" si="66"/>
        <v>0</v>
      </c>
      <c r="R555" s="124">
        <f t="shared" si="67"/>
        <v>0</v>
      </c>
      <c r="S555" s="124">
        <f t="shared" si="68"/>
        <v>0</v>
      </c>
      <c r="T555" s="124">
        <f t="shared" si="69"/>
        <v>0</v>
      </c>
      <c r="U555" s="124">
        <f t="shared" si="70"/>
        <v>0</v>
      </c>
      <c r="V555" s="124">
        <f t="shared" si="71"/>
        <v>0</v>
      </c>
      <c r="W555" s="124">
        <f t="shared" si="72"/>
        <v>0</v>
      </c>
    </row>
    <row r="556" spans="1:23" ht="11.25" customHeight="1" x14ac:dyDescent="0.15">
      <c r="A556" s="62" t="s">
        <v>491</v>
      </c>
      <c r="B556" s="88" t="s">
        <v>101</v>
      </c>
      <c r="C556" s="86"/>
      <c r="D556" s="113">
        <v>2</v>
      </c>
      <c r="E556" s="112"/>
      <c r="F556" s="30">
        <v>230</v>
      </c>
      <c r="G556" s="30">
        <v>30364</v>
      </c>
      <c r="H556" s="30">
        <v>93</v>
      </c>
      <c r="I556" s="30">
        <v>30687</v>
      </c>
      <c r="J556" s="30">
        <v>24251</v>
      </c>
      <c r="K556" s="30">
        <v>6232</v>
      </c>
      <c r="L556" s="30">
        <v>30483</v>
      </c>
      <c r="M556" s="30">
        <v>204</v>
      </c>
      <c r="N556" s="30">
        <v>193.75</v>
      </c>
      <c r="P556" s="124">
        <f t="shared" si="65"/>
        <v>0</v>
      </c>
      <c r="Q556" s="124">
        <f t="shared" si="66"/>
        <v>0</v>
      </c>
      <c r="R556" s="124">
        <f t="shared" si="67"/>
        <v>0</v>
      </c>
      <c r="S556" s="124">
        <f t="shared" si="68"/>
        <v>0</v>
      </c>
      <c r="T556" s="124">
        <f t="shared" si="69"/>
        <v>0</v>
      </c>
      <c r="U556" s="124">
        <f t="shared" si="70"/>
        <v>0</v>
      </c>
      <c r="V556" s="124">
        <f t="shared" si="71"/>
        <v>0</v>
      </c>
      <c r="W556" s="124">
        <f t="shared" si="72"/>
        <v>0</v>
      </c>
    </row>
    <row r="557" spans="1:23" ht="11.25" customHeight="1" x14ac:dyDescent="0.15">
      <c r="A557" s="62" t="s">
        <v>491</v>
      </c>
      <c r="B557" s="88" t="s">
        <v>101</v>
      </c>
      <c r="C557" s="86"/>
      <c r="D557" s="113">
        <v>3</v>
      </c>
      <c r="E557" s="112"/>
      <c r="F557" s="30">
        <v>230</v>
      </c>
      <c r="G557" s="30">
        <v>30364</v>
      </c>
      <c r="H557" s="30">
        <v>93</v>
      </c>
      <c r="I557" s="30">
        <v>30687</v>
      </c>
      <c r="J557" s="30">
        <v>24251</v>
      </c>
      <c r="K557" s="30">
        <v>6232</v>
      </c>
      <c r="L557" s="30">
        <v>30483</v>
      </c>
      <c r="M557" s="30">
        <v>204</v>
      </c>
      <c r="N557" s="30">
        <v>193.75</v>
      </c>
      <c r="P557" s="124">
        <f t="shared" si="65"/>
        <v>0</v>
      </c>
      <c r="Q557" s="124">
        <f t="shared" si="66"/>
        <v>0</v>
      </c>
      <c r="R557" s="124">
        <f t="shared" si="67"/>
        <v>0</v>
      </c>
      <c r="S557" s="124">
        <f t="shared" si="68"/>
        <v>0</v>
      </c>
      <c r="T557" s="124">
        <f t="shared" si="69"/>
        <v>0</v>
      </c>
      <c r="U557" s="124">
        <f t="shared" si="70"/>
        <v>0</v>
      </c>
      <c r="V557" s="124">
        <f t="shared" si="71"/>
        <v>0</v>
      </c>
      <c r="W557" s="124">
        <f t="shared" si="72"/>
        <v>0</v>
      </c>
    </row>
    <row r="558" spans="1:23" ht="11.25" customHeight="1" x14ac:dyDescent="0.15">
      <c r="A558" s="62" t="s">
        <v>491</v>
      </c>
      <c r="B558" s="88" t="s">
        <v>101</v>
      </c>
      <c r="C558" s="86"/>
      <c r="D558" s="113">
        <v>4</v>
      </c>
      <c r="E558" s="112"/>
      <c r="F558" s="30">
        <v>230</v>
      </c>
      <c r="G558" s="30">
        <v>30364</v>
      </c>
      <c r="H558" s="30">
        <v>93</v>
      </c>
      <c r="I558" s="30">
        <v>30687</v>
      </c>
      <c r="J558" s="30">
        <v>24251</v>
      </c>
      <c r="K558" s="30">
        <v>6232</v>
      </c>
      <c r="L558" s="30">
        <v>30483</v>
      </c>
      <c r="M558" s="30">
        <v>204</v>
      </c>
      <c r="N558" s="30">
        <v>193.75</v>
      </c>
      <c r="P558" s="124">
        <f t="shared" si="65"/>
        <v>0</v>
      </c>
      <c r="Q558" s="124">
        <f t="shared" si="66"/>
        <v>0</v>
      </c>
      <c r="R558" s="124">
        <f t="shared" si="67"/>
        <v>0</v>
      </c>
      <c r="S558" s="124">
        <f t="shared" si="68"/>
        <v>0</v>
      </c>
      <c r="T558" s="124">
        <f t="shared" si="69"/>
        <v>0</v>
      </c>
      <c r="U558" s="124">
        <f t="shared" si="70"/>
        <v>0</v>
      </c>
      <c r="V558" s="124">
        <f t="shared" si="71"/>
        <v>0</v>
      </c>
      <c r="W558" s="124">
        <f t="shared" si="72"/>
        <v>0</v>
      </c>
    </row>
    <row r="559" spans="1:23" ht="11.25" customHeight="1" x14ac:dyDescent="0.15">
      <c r="A559" s="62" t="s">
        <v>491</v>
      </c>
      <c r="B559" s="88" t="s">
        <v>369</v>
      </c>
      <c r="C559" s="86"/>
      <c r="D559" s="113">
        <v>5</v>
      </c>
      <c r="E559" s="112"/>
      <c r="P559" s="124">
        <f t="shared" si="65"/>
        <v>-230</v>
      </c>
      <c r="Q559" s="124">
        <f t="shared" si="66"/>
        <v>-30364</v>
      </c>
      <c r="R559" s="124">
        <f t="shared" si="67"/>
        <v>-93</v>
      </c>
      <c r="S559" s="124">
        <f t="shared" si="68"/>
        <v>-30687</v>
      </c>
      <c r="T559" s="124">
        <f t="shared" si="69"/>
        <v>-24251</v>
      </c>
      <c r="U559" s="124">
        <f t="shared" si="70"/>
        <v>-6232</v>
      </c>
      <c r="V559" s="124">
        <f t="shared" si="71"/>
        <v>-30483</v>
      </c>
      <c r="W559" s="124">
        <f t="shared" si="72"/>
        <v>-204</v>
      </c>
    </row>
    <row r="560" spans="1:23" ht="11.25" customHeight="1" x14ac:dyDescent="0.15">
      <c r="A560" s="62" t="s">
        <v>491</v>
      </c>
      <c r="B560" s="88" t="s">
        <v>369</v>
      </c>
      <c r="C560" s="86"/>
      <c r="D560" s="113">
        <v>6</v>
      </c>
      <c r="E560" s="112"/>
      <c r="P560" s="124">
        <f t="shared" si="65"/>
        <v>0</v>
      </c>
      <c r="Q560" s="124">
        <f t="shared" si="66"/>
        <v>0</v>
      </c>
      <c r="R560" s="124">
        <f t="shared" si="67"/>
        <v>0</v>
      </c>
      <c r="S560" s="124">
        <f t="shared" si="68"/>
        <v>0</v>
      </c>
      <c r="T560" s="124">
        <f t="shared" si="69"/>
        <v>0</v>
      </c>
      <c r="U560" s="124">
        <f t="shared" si="70"/>
        <v>0</v>
      </c>
      <c r="V560" s="124">
        <f t="shared" si="71"/>
        <v>0</v>
      </c>
      <c r="W560" s="124">
        <f t="shared" si="72"/>
        <v>0</v>
      </c>
    </row>
    <row r="561" spans="1:23" ht="11.25" customHeight="1" x14ac:dyDescent="0.15">
      <c r="A561" s="62" t="s">
        <v>491</v>
      </c>
      <c r="B561" s="88" t="s">
        <v>369</v>
      </c>
      <c r="C561" s="86"/>
      <c r="D561" s="113">
        <v>7</v>
      </c>
      <c r="E561" s="112"/>
      <c r="P561" s="124">
        <f t="shared" si="65"/>
        <v>0</v>
      </c>
      <c r="Q561" s="124">
        <f t="shared" si="66"/>
        <v>0</v>
      </c>
      <c r="R561" s="124">
        <f t="shared" si="67"/>
        <v>0</v>
      </c>
      <c r="S561" s="124">
        <f t="shared" si="68"/>
        <v>0</v>
      </c>
      <c r="T561" s="124">
        <f t="shared" si="69"/>
        <v>0</v>
      </c>
      <c r="U561" s="124">
        <f t="shared" si="70"/>
        <v>0</v>
      </c>
      <c r="V561" s="124">
        <f t="shared" si="71"/>
        <v>0</v>
      </c>
      <c r="W561" s="124">
        <f t="shared" si="72"/>
        <v>0</v>
      </c>
    </row>
    <row r="562" spans="1:23" ht="11.25" customHeight="1" x14ac:dyDescent="0.15">
      <c r="A562" s="62" t="s">
        <v>491</v>
      </c>
      <c r="B562" s="88" t="s">
        <v>369</v>
      </c>
      <c r="C562" s="86"/>
      <c r="D562" s="113">
        <v>8</v>
      </c>
      <c r="E562" s="112"/>
      <c r="P562" s="124">
        <f t="shared" si="65"/>
        <v>0</v>
      </c>
      <c r="Q562" s="124">
        <f t="shared" si="66"/>
        <v>0</v>
      </c>
      <c r="R562" s="124">
        <f t="shared" si="67"/>
        <v>0</v>
      </c>
      <c r="S562" s="124">
        <f t="shared" si="68"/>
        <v>0</v>
      </c>
      <c r="T562" s="124">
        <f t="shared" si="69"/>
        <v>0</v>
      </c>
      <c r="U562" s="124">
        <f t="shared" si="70"/>
        <v>0</v>
      </c>
      <c r="V562" s="124">
        <f t="shared" si="71"/>
        <v>0</v>
      </c>
      <c r="W562" s="124">
        <f t="shared" si="72"/>
        <v>0</v>
      </c>
    </row>
    <row r="563" spans="1:23" ht="11.25" customHeight="1" x14ac:dyDescent="0.15">
      <c r="A563" s="62" t="s">
        <v>491</v>
      </c>
      <c r="B563" s="88" t="s">
        <v>369</v>
      </c>
      <c r="C563" s="86"/>
      <c r="D563" s="113">
        <v>9</v>
      </c>
      <c r="E563" s="112"/>
      <c r="P563" s="124">
        <f t="shared" si="65"/>
        <v>0</v>
      </c>
      <c r="Q563" s="124">
        <f t="shared" si="66"/>
        <v>0</v>
      </c>
      <c r="R563" s="124">
        <f t="shared" si="67"/>
        <v>0</v>
      </c>
      <c r="S563" s="124">
        <f t="shared" si="68"/>
        <v>0</v>
      </c>
      <c r="T563" s="124">
        <f t="shared" si="69"/>
        <v>0</v>
      </c>
      <c r="U563" s="124">
        <f t="shared" si="70"/>
        <v>0</v>
      </c>
      <c r="V563" s="124">
        <f t="shared" si="71"/>
        <v>0</v>
      </c>
      <c r="W563" s="124">
        <f t="shared" si="72"/>
        <v>0</v>
      </c>
    </row>
    <row r="564" spans="1:23" ht="11.25" customHeight="1" x14ac:dyDescent="0.15">
      <c r="A564" s="62" t="s">
        <v>491</v>
      </c>
      <c r="B564" s="88" t="s">
        <v>369</v>
      </c>
      <c r="C564" s="86"/>
      <c r="D564" s="113">
        <v>10</v>
      </c>
      <c r="E564" s="112"/>
      <c r="P564" s="124">
        <f t="shared" si="65"/>
        <v>0</v>
      </c>
      <c r="Q564" s="124">
        <f t="shared" si="66"/>
        <v>0</v>
      </c>
      <c r="R564" s="124">
        <f t="shared" si="67"/>
        <v>0</v>
      </c>
      <c r="S564" s="124">
        <f t="shared" si="68"/>
        <v>0</v>
      </c>
      <c r="T564" s="124">
        <f t="shared" si="69"/>
        <v>0</v>
      </c>
      <c r="U564" s="124">
        <f t="shared" si="70"/>
        <v>0</v>
      </c>
      <c r="V564" s="124">
        <f t="shared" si="71"/>
        <v>0</v>
      </c>
      <c r="W564" s="124">
        <f t="shared" si="72"/>
        <v>0</v>
      </c>
    </row>
    <row r="565" spans="1:23" ht="11.25" customHeight="1" x14ac:dyDescent="0.15">
      <c r="A565" s="62" t="s">
        <v>491</v>
      </c>
      <c r="B565" s="88" t="s">
        <v>369</v>
      </c>
      <c r="C565" s="86"/>
      <c r="D565" s="113">
        <v>11</v>
      </c>
      <c r="E565" s="112"/>
      <c r="P565" s="124">
        <f t="shared" si="65"/>
        <v>0</v>
      </c>
      <c r="Q565" s="124">
        <f t="shared" si="66"/>
        <v>0</v>
      </c>
      <c r="R565" s="124">
        <f t="shared" si="67"/>
        <v>0</v>
      </c>
      <c r="S565" s="124">
        <f t="shared" si="68"/>
        <v>0</v>
      </c>
      <c r="T565" s="124">
        <f t="shared" si="69"/>
        <v>0</v>
      </c>
      <c r="U565" s="124">
        <f t="shared" si="70"/>
        <v>0</v>
      </c>
      <c r="V565" s="124">
        <f t="shared" si="71"/>
        <v>0</v>
      </c>
      <c r="W565" s="124">
        <f t="shared" si="72"/>
        <v>0</v>
      </c>
    </row>
    <row r="566" spans="1:23" ht="11.25" customHeight="1" x14ac:dyDescent="0.15">
      <c r="A566" s="62" t="s">
        <v>491</v>
      </c>
      <c r="B566" s="88" t="s">
        <v>369</v>
      </c>
      <c r="C566" s="86"/>
      <c r="D566" s="113">
        <v>12</v>
      </c>
      <c r="E566" s="112"/>
      <c r="F566" s="30">
        <v>230</v>
      </c>
      <c r="G566" s="30">
        <v>30364</v>
      </c>
      <c r="H566" s="30">
        <v>93</v>
      </c>
      <c r="I566" s="30">
        <v>30687</v>
      </c>
      <c r="J566" s="30">
        <v>24251</v>
      </c>
      <c r="K566" s="30">
        <v>6232</v>
      </c>
      <c r="L566" s="30">
        <v>30483</v>
      </c>
      <c r="M566" s="30">
        <v>204</v>
      </c>
      <c r="N566" s="30">
        <v>193.75</v>
      </c>
      <c r="P566" s="124">
        <f t="shared" si="65"/>
        <v>230</v>
      </c>
      <c r="Q566" s="124">
        <f t="shared" si="66"/>
        <v>30364</v>
      </c>
      <c r="R566" s="124">
        <f t="shared" si="67"/>
        <v>93</v>
      </c>
      <c r="S566" s="124">
        <f t="shared" si="68"/>
        <v>30687</v>
      </c>
      <c r="T566" s="124">
        <f t="shared" si="69"/>
        <v>24251</v>
      </c>
      <c r="U566" s="124">
        <f t="shared" si="70"/>
        <v>6232</v>
      </c>
      <c r="V566" s="124">
        <f t="shared" si="71"/>
        <v>30483</v>
      </c>
      <c r="W566" s="124">
        <f t="shared" si="72"/>
        <v>204</v>
      </c>
    </row>
    <row r="567" spans="1:23" ht="11.25" customHeight="1" x14ac:dyDescent="0.15">
      <c r="A567" s="62" t="s">
        <v>491</v>
      </c>
      <c r="B567" s="88" t="s">
        <v>369</v>
      </c>
      <c r="C567" s="86"/>
      <c r="D567" s="113">
        <v>1</v>
      </c>
      <c r="E567" s="112"/>
      <c r="F567" s="30">
        <v>230</v>
      </c>
      <c r="G567" s="30">
        <v>30364</v>
      </c>
      <c r="H567" s="30">
        <v>93</v>
      </c>
      <c r="I567" s="30">
        <v>30687</v>
      </c>
      <c r="J567" s="30">
        <v>24251</v>
      </c>
      <c r="K567" s="30">
        <v>6232</v>
      </c>
      <c r="L567" s="30">
        <v>30483</v>
      </c>
      <c r="M567" s="30">
        <v>204</v>
      </c>
      <c r="N567" s="30">
        <v>193.75</v>
      </c>
      <c r="P567" s="124">
        <f t="shared" ref="P567:P630" si="73">F567-F566</f>
        <v>0</v>
      </c>
      <c r="Q567" s="124">
        <f t="shared" ref="Q567:Q630" si="74">G567-G566</f>
        <v>0</v>
      </c>
      <c r="R567" s="124">
        <f t="shared" ref="R567:R630" si="75">H567-H566</f>
        <v>0</v>
      </c>
      <c r="S567" s="124">
        <f t="shared" ref="S567:S630" si="76">I567-I566</f>
        <v>0</v>
      </c>
      <c r="T567" s="124">
        <f t="shared" ref="T567:T630" si="77">J567-J566</f>
        <v>0</v>
      </c>
      <c r="U567" s="124">
        <f t="shared" ref="U567:U630" si="78">K567-K566</f>
        <v>0</v>
      </c>
      <c r="V567" s="124">
        <f t="shared" ref="V567:V630" si="79">L567-L566</f>
        <v>0</v>
      </c>
      <c r="W567" s="124">
        <f t="shared" ref="W567:W630" si="80">M567-M566</f>
        <v>0</v>
      </c>
    </row>
    <row r="568" spans="1:23" ht="11.25" customHeight="1" x14ac:dyDescent="0.15">
      <c r="A568" s="62" t="s">
        <v>491</v>
      </c>
      <c r="B568" s="88" t="s">
        <v>369</v>
      </c>
      <c r="C568" s="86"/>
      <c r="D568" s="113">
        <v>2</v>
      </c>
      <c r="E568" s="112"/>
      <c r="F568" s="30">
        <v>230</v>
      </c>
      <c r="G568" s="30">
        <v>30364</v>
      </c>
      <c r="H568" s="30">
        <v>93</v>
      </c>
      <c r="I568" s="30">
        <v>30687</v>
      </c>
      <c r="J568" s="30">
        <v>24251</v>
      </c>
      <c r="K568" s="30">
        <v>6232</v>
      </c>
      <c r="L568" s="30">
        <v>30483</v>
      </c>
      <c r="M568" s="30">
        <v>204</v>
      </c>
      <c r="N568" s="30">
        <v>193.75</v>
      </c>
      <c r="P568" s="124">
        <f t="shared" si="73"/>
        <v>0</v>
      </c>
      <c r="Q568" s="124">
        <f t="shared" si="74"/>
        <v>0</v>
      </c>
      <c r="R568" s="124">
        <f t="shared" si="75"/>
        <v>0</v>
      </c>
      <c r="S568" s="124">
        <f t="shared" si="76"/>
        <v>0</v>
      </c>
      <c r="T568" s="124">
        <f t="shared" si="77"/>
        <v>0</v>
      </c>
      <c r="U568" s="124">
        <f t="shared" si="78"/>
        <v>0</v>
      </c>
      <c r="V568" s="124">
        <f t="shared" si="79"/>
        <v>0</v>
      </c>
      <c r="W568" s="124">
        <f t="shared" si="80"/>
        <v>0</v>
      </c>
    </row>
    <row r="569" spans="1:23" ht="11.25" customHeight="1" x14ac:dyDescent="0.15">
      <c r="A569" s="62" t="s">
        <v>491</v>
      </c>
      <c r="B569" s="88" t="s">
        <v>369</v>
      </c>
      <c r="C569" s="86"/>
      <c r="D569" s="113">
        <v>3</v>
      </c>
      <c r="E569" s="112"/>
      <c r="F569" s="30">
        <v>230</v>
      </c>
      <c r="G569" s="30">
        <v>30364</v>
      </c>
      <c r="H569" s="30">
        <v>93</v>
      </c>
      <c r="I569" s="30">
        <v>30687</v>
      </c>
      <c r="J569" s="30">
        <v>24251</v>
      </c>
      <c r="K569" s="30">
        <v>6232</v>
      </c>
      <c r="L569" s="30">
        <v>30483</v>
      </c>
      <c r="M569" s="30">
        <v>204</v>
      </c>
      <c r="N569" s="30">
        <v>193.75</v>
      </c>
      <c r="P569" s="124">
        <f t="shared" si="73"/>
        <v>0</v>
      </c>
      <c r="Q569" s="124">
        <f t="shared" si="74"/>
        <v>0</v>
      </c>
      <c r="R569" s="124">
        <f t="shared" si="75"/>
        <v>0</v>
      </c>
      <c r="S569" s="124">
        <f t="shared" si="76"/>
        <v>0</v>
      </c>
      <c r="T569" s="124">
        <f t="shared" si="77"/>
        <v>0</v>
      </c>
      <c r="U569" s="124">
        <f t="shared" si="78"/>
        <v>0</v>
      </c>
      <c r="V569" s="124">
        <f t="shared" si="79"/>
        <v>0</v>
      </c>
      <c r="W569" s="124">
        <f t="shared" si="80"/>
        <v>0</v>
      </c>
    </row>
    <row r="570" spans="1:23" ht="11.25" customHeight="1" x14ac:dyDescent="0.15">
      <c r="A570" s="62" t="s">
        <v>491</v>
      </c>
      <c r="B570" s="88" t="s">
        <v>387</v>
      </c>
      <c r="C570" s="119">
        <v>34800</v>
      </c>
      <c r="D570" s="113">
        <v>4</v>
      </c>
      <c r="E570" s="118"/>
      <c r="F570" s="30">
        <v>230</v>
      </c>
      <c r="G570" s="30">
        <v>30364</v>
      </c>
      <c r="H570" s="30">
        <v>93</v>
      </c>
      <c r="I570" s="30">
        <v>30687</v>
      </c>
      <c r="J570" s="30">
        <v>24251</v>
      </c>
      <c r="K570" s="30">
        <v>6232</v>
      </c>
      <c r="L570" s="30">
        <v>30483</v>
      </c>
      <c r="M570" s="30">
        <v>204</v>
      </c>
      <c r="N570" s="30">
        <v>193.75</v>
      </c>
      <c r="P570" s="124">
        <f t="shared" si="73"/>
        <v>0</v>
      </c>
      <c r="Q570" s="124">
        <f t="shared" si="74"/>
        <v>0</v>
      </c>
      <c r="R570" s="124">
        <f t="shared" si="75"/>
        <v>0</v>
      </c>
      <c r="S570" s="124">
        <f t="shared" si="76"/>
        <v>0</v>
      </c>
      <c r="T570" s="124">
        <f t="shared" si="77"/>
        <v>0</v>
      </c>
      <c r="U570" s="124">
        <f t="shared" si="78"/>
        <v>0</v>
      </c>
      <c r="V570" s="124">
        <f t="shared" si="79"/>
        <v>0</v>
      </c>
      <c r="W570" s="124">
        <f t="shared" si="80"/>
        <v>0</v>
      </c>
    </row>
    <row r="571" spans="1:23" ht="11.25" customHeight="1" x14ac:dyDescent="0.15">
      <c r="A571" s="58" t="s">
        <v>490</v>
      </c>
      <c r="B571" s="2" t="s">
        <v>27</v>
      </c>
      <c r="C571" s="86">
        <v>34100</v>
      </c>
      <c r="D571" s="113">
        <v>5</v>
      </c>
      <c r="E571" s="112"/>
      <c r="F571" s="30">
        <v>300</v>
      </c>
      <c r="G571" s="30">
        <v>30325</v>
      </c>
      <c r="H571" s="30">
        <v>75</v>
      </c>
      <c r="I571" s="30">
        <v>30700</v>
      </c>
      <c r="J571" s="30">
        <v>24000</v>
      </c>
      <c r="K571" s="30">
        <v>6400</v>
      </c>
      <c r="L571" s="30">
        <v>30400</v>
      </c>
      <c r="M571" s="30">
        <v>300</v>
      </c>
      <c r="N571" s="30">
        <v>170</v>
      </c>
      <c r="O571" s="30">
        <v>190</v>
      </c>
      <c r="P571" s="124">
        <f t="shared" si="73"/>
        <v>70</v>
      </c>
      <c r="Q571" s="124">
        <f t="shared" si="74"/>
        <v>-39</v>
      </c>
      <c r="R571" s="124">
        <f t="shared" si="75"/>
        <v>-18</v>
      </c>
      <c r="S571" s="124">
        <f t="shared" si="76"/>
        <v>13</v>
      </c>
      <c r="T571" s="124">
        <f t="shared" si="77"/>
        <v>-251</v>
      </c>
      <c r="U571" s="124">
        <f t="shared" si="78"/>
        <v>168</v>
      </c>
      <c r="V571" s="124">
        <f t="shared" si="79"/>
        <v>-83</v>
      </c>
      <c r="W571" s="124">
        <f t="shared" si="80"/>
        <v>96</v>
      </c>
    </row>
    <row r="572" spans="1:23" ht="11.25" customHeight="1" x14ac:dyDescent="0.15">
      <c r="A572" s="58" t="s">
        <v>490</v>
      </c>
      <c r="B572" s="2" t="s">
        <v>27</v>
      </c>
      <c r="C572" s="86">
        <v>34130</v>
      </c>
      <c r="D572" s="113">
        <v>6</v>
      </c>
      <c r="E572" s="112"/>
      <c r="F572" s="30">
        <v>275</v>
      </c>
      <c r="G572" s="30">
        <v>30575</v>
      </c>
      <c r="H572" s="30">
        <v>75</v>
      </c>
      <c r="I572" s="30">
        <v>30925</v>
      </c>
      <c r="J572" s="30">
        <v>24250</v>
      </c>
      <c r="K572" s="30">
        <v>6400</v>
      </c>
      <c r="L572" s="30">
        <v>30650</v>
      </c>
      <c r="M572" s="30">
        <v>275</v>
      </c>
      <c r="N572" s="30">
        <v>175</v>
      </c>
      <c r="O572" s="30">
        <v>200</v>
      </c>
      <c r="P572" s="124">
        <f t="shared" si="73"/>
        <v>-25</v>
      </c>
      <c r="Q572" s="124">
        <f t="shared" si="74"/>
        <v>250</v>
      </c>
      <c r="R572" s="124">
        <f t="shared" si="75"/>
        <v>0</v>
      </c>
      <c r="S572" s="124">
        <f t="shared" si="76"/>
        <v>225</v>
      </c>
      <c r="T572" s="124">
        <f t="shared" si="77"/>
        <v>250</v>
      </c>
      <c r="U572" s="124">
        <f t="shared" si="78"/>
        <v>0</v>
      </c>
      <c r="V572" s="124">
        <f t="shared" si="79"/>
        <v>250</v>
      </c>
      <c r="W572" s="124">
        <f t="shared" si="80"/>
        <v>-25</v>
      </c>
    </row>
    <row r="573" spans="1:23" ht="11.25" customHeight="1" x14ac:dyDescent="0.15">
      <c r="A573" s="58" t="s">
        <v>490</v>
      </c>
      <c r="B573" s="2" t="s">
        <v>27</v>
      </c>
      <c r="C573" s="86">
        <v>34162</v>
      </c>
      <c r="D573" s="113">
        <v>7</v>
      </c>
      <c r="E573" s="112"/>
      <c r="F573" s="30">
        <v>275</v>
      </c>
      <c r="G573" s="30">
        <v>30100</v>
      </c>
      <c r="H573" s="30">
        <v>100</v>
      </c>
      <c r="I573" s="30">
        <v>30475</v>
      </c>
      <c r="J573" s="30">
        <v>24200</v>
      </c>
      <c r="K573" s="30">
        <v>6000</v>
      </c>
      <c r="L573" s="30">
        <v>30200</v>
      </c>
      <c r="M573" s="30">
        <v>275</v>
      </c>
      <c r="N573" s="30">
        <v>185</v>
      </c>
      <c r="O573" s="30">
        <v>215</v>
      </c>
      <c r="P573" s="124">
        <f t="shared" si="73"/>
        <v>0</v>
      </c>
      <c r="Q573" s="124">
        <f t="shared" si="74"/>
        <v>-475</v>
      </c>
      <c r="R573" s="124">
        <f t="shared" si="75"/>
        <v>25</v>
      </c>
      <c r="S573" s="124">
        <f t="shared" si="76"/>
        <v>-450</v>
      </c>
      <c r="T573" s="124">
        <f t="shared" si="77"/>
        <v>-50</v>
      </c>
      <c r="U573" s="124">
        <f t="shared" si="78"/>
        <v>-400</v>
      </c>
      <c r="V573" s="124">
        <f t="shared" si="79"/>
        <v>-450</v>
      </c>
      <c r="W573" s="124">
        <f t="shared" si="80"/>
        <v>0</v>
      </c>
    </row>
    <row r="574" spans="1:23" ht="11.25" customHeight="1" x14ac:dyDescent="0.15">
      <c r="A574" s="58" t="s">
        <v>490</v>
      </c>
      <c r="B574" s="2" t="s">
        <v>27</v>
      </c>
      <c r="C574" s="86">
        <v>34192</v>
      </c>
      <c r="D574" s="113">
        <v>8</v>
      </c>
      <c r="E574" s="112"/>
      <c r="F574" s="30">
        <v>300</v>
      </c>
      <c r="G574" s="30">
        <v>29685</v>
      </c>
      <c r="H574" s="30">
        <v>115</v>
      </c>
      <c r="I574" s="30">
        <v>30100</v>
      </c>
      <c r="J574" s="30">
        <v>24100</v>
      </c>
      <c r="K574" s="30">
        <v>5700</v>
      </c>
      <c r="L574" s="30">
        <v>29800</v>
      </c>
      <c r="M574" s="30">
        <v>300</v>
      </c>
      <c r="N574" s="30">
        <v>190</v>
      </c>
      <c r="O574" s="30">
        <v>220</v>
      </c>
      <c r="P574" s="124">
        <f t="shared" si="73"/>
        <v>25</v>
      </c>
      <c r="Q574" s="124">
        <f t="shared" si="74"/>
        <v>-415</v>
      </c>
      <c r="R574" s="124">
        <f t="shared" si="75"/>
        <v>15</v>
      </c>
      <c r="S574" s="124">
        <f t="shared" si="76"/>
        <v>-375</v>
      </c>
      <c r="T574" s="124">
        <f t="shared" si="77"/>
        <v>-100</v>
      </c>
      <c r="U574" s="124">
        <f t="shared" si="78"/>
        <v>-300</v>
      </c>
      <c r="V574" s="124">
        <f t="shared" si="79"/>
        <v>-400</v>
      </c>
      <c r="W574" s="124">
        <f t="shared" si="80"/>
        <v>25</v>
      </c>
    </row>
    <row r="575" spans="1:23" ht="11.25" customHeight="1" x14ac:dyDescent="0.15">
      <c r="A575" s="58" t="s">
        <v>490</v>
      </c>
      <c r="B575" s="2" t="s">
        <v>27</v>
      </c>
      <c r="C575" s="86">
        <v>34221</v>
      </c>
      <c r="D575" s="113">
        <v>9</v>
      </c>
      <c r="E575" s="112"/>
      <c r="F575" s="30">
        <v>300</v>
      </c>
      <c r="G575" s="30">
        <v>29435</v>
      </c>
      <c r="H575" s="30">
        <v>115</v>
      </c>
      <c r="I575" s="30">
        <v>29850</v>
      </c>
      <c r="J575" s="30">
        <v>24100</v>
      </c>
      <c r="K575" s="30">
        <v>5450</v>
      </c>
      <c r="L575" s="30">
        <v>29550</v>
      </c>
      <c r="M575" s="30">
        <v>300</v>
      </c>
      <c r="N575" s="30">
        <v>185</v>
      </c>
      <c r="O575" s="30">
        <v>215</v>
      </c>
      <c r="P575" s="124">
        <f t="shared" si="73"/>
        <v>0</v>
      </c>
      <c r="Q575" s="124">
        <f t="shared" si="74"/>
        <v>-250</v>
      </c>
      <c r="R575" s="124">
        <f t="shared" si="75"/>
        <v>0</v>
      </c>
      <c r="S575" s="124">
        <f t="shared" si="76"/>
        <v>-250</v>
      </c>
      <c r="T575" s="124">
        <f t="shared" si="77"/>
        <v>0</v>
      </c>
      <c r="U575" s="124">
        <f t="shared" si="78"/>
        <v>-250</v>
      </c>
      <c r="V575" s="124">
        <f t="shared" si="79"/>
        <v>-250</v>
      </c>
      <c r="W575" s="124">
        <f t="shared" si="80"/>
        <v>0</v>
      </c>
    </row>
    <row r="576" spans="1:23" ht="11.25" customHeight="1" x14ac:dyDescent="0.15">
      <c r="A576" s="58" t="s">
        <v>490</v>
      </c>
      <c r="B576" s="2" t="s">
        <v>27</v>
      </c>
      <c r="C576" s="86">
        <v>34254</v>
      </c>
      <c r="D576" s="113">
        <v>10</v>
      </c>
      <c r="E576" s="112"/>
      <c r="F576" s="30">
        <v>325</v>
      </c>
      <c r="G576" s="30">
        <v>29335</v>
      </c>
      <c r="H576" s="30">
        <v>115</v>
      </c>
      <c r="I576" s="30">
        <v>29775</v>
      </c>
      <c r="J576" s="30">
        <v>24100</v>
      </c>
      <c r="K576" s="30">
        <v>5375</v>
      </c>
      <c r="L576" s="30">
        <v>29475</v>
      </c>
      <c r="M576" s="30">
        <v>300</v>
      </c>
      <c r="N576" s="30">
        <v>180</v>
      </c>
      <c r="O576" s="30">
        <v>210</v>
      </c>
      <c r="P576" s="124">
        <f t="shared" si="73"/>
        <v>25</v>
      </c>
      <c r="Q576" s="124">
        <f t="shared" si="74"/>
        <v>-100</v>
      </c>
      <c r="R576" s="124">
        <f t="shared" si="75"/>
        <v>0</v>
      </c>
      <c r="S576" s="124">
        <f t="shared" si="76"/>
        <v>-75</v>
      </c>
      <c r="T576" s="124">
        <f t="shared" si="77"/>
        <v>0</v>
      </c>
      <c r="U576" s="124">
        <f t="shared" si="78"/>
        <v>-75</v>
      </c>
      <c r="V576" s="124">
        <f t="shared" si="79"/>
        <v>-75</v>
      </c>
      <c r="W576" s="124">
        <f t="shared" si="80"/>
        <v>0</v>
      </c>
    </row>
    <row r="577" spans="1:23" ht="11.25" customHeight="1" x14ac:dyDescent="0.15">
      <c r="A577" s="58" t="s">
        <v>490</v>
      </c>
      <c r="B577" s="2" t="s">
        <v>27</v>
      </c>
      <c r="C577" s="86">
        <v>34282</v>
      </c>
      <c r="D577" s="113">
        <v>11</v>
      </c>
      <c r="E577" s="112"/>
      <c r="F577" s="30">
        <v>204</v>
      </c>
      <c r="G577" s="30">
        <v>28996</v>
      </c>
      <c r="H577" s="30">
        <v>125</v>
      </c>
      <c r="I577" s="30">
        <v>29325</v>
      </c>
      <c r="J577" s="30">
        <v>24000</v>
      </c>
      <c r="K577" s="30">
        <v>5100</v>
      </c>
      <c r="L577" s="30">
        <v>29100</v>
      </c>
      <c r="M577" s="30">
        <v>225</v>
      </c>
      <c r="N577" s="30">
        <v>190</v>
      </c>
      <c r="O577" s="30">
        <v>225</v>
      </c>
      <c r="P577" s="124">
        <f t="shared" si="73"/>
        <v>-121</v>
      </c>
      <c r="Q577" s="124">
        <f t="shared" si="74"/>
        <v>-339</v>
      </c>
      <c r="R577" s="124">
        <f t="shared" si="75"/>
        <v>10</v>
      </c>
      <c r="S577" s="124">
        <f t="shared" si="76"/>
        <v>-450</v>
      </c>
      <c r="T577" s="124">
        <f t="shared" si="77"/>
        <v>-100</v>
      </c>
      <c r="U577" s="124">
        <f t="shared" si="78"/>
        <v>-275</v>
      </c>
      <c r="V577" s="124">
        <f t="shared" si="79"/>
        <v>-375</v>
      </c>
      <c r="W577" s="124">
        <f t="shared" si="80"/>
        <v>-75</v>
      </c>
    </row>
    <row r="578" spans="1:23" ht="11.25" customHeight="1" x14ac:dyDescent="0.15">
      <c r="A578" s="58" t="s">
        <v>490</v>
      </c>
      <c r="B578" s="2" t="s">
        <v>27</v>
      </c>
      <c r="C578" s="86">
        <v>34312</v>
      </c>
      <c r="D578" s="113">
        <v>12</v>
      </c>
      <c r="E578" s="112"/>
      <c r="F578" s="30">
        <v>204</v>
      </c>
      <c r="G578" s="30">
        <v>29146</v>
      </c>
      <c r="H578" s="30">
        <v>100</v>
      </c>
      <c r="I578" s="30">
        <v>29450</v>
      </c>
      <c r="J578" s="30">
        <v>24250</v>
      </c>
      <c r="K578" s="30">
        <v>4900</v>
      </c>
      <c r="L578" s="30">
        <v>29150</v>
      </c>
      <c r="M578" s="30">
        <v>300</v>
      </c>
      <c r="N578" s="30">
        <v>185</v>
      </c>
      <c r="O578" s="30">
        <v>220</v>
      </c>
      <c r="P578" s="124">
        <f t="shared" si="73"/>
        <v>0</v>
      </c>
      <c r="Q578" s="124">
        <f t="shared" si="74"/>
        <v>150</v>
      </c>
      <c r="R578" s="124">
        <f t="shared" si="75"/>
        <v>-25</v>
      </c>
      <c r="S578" s="124">
        <f t="shared" si="76"/>
        <v>125</v>
      </c>
      <c r="T578" s="124">
        <f t="shared" si="77"/>
        <v>250</v>
      </c>
      <c r="U578" s="124">
        <f t="shared" si="78"/>
        <v>-200</v>
      </c>
      <c r="V578" s="124">
        <f t="shared" si="79"/>
        <v>50</v>
      </c>
      <c r="W578" s="124">
        <f t="shared" si="80"/>
        <v>75</v>
      </c>
    </row>
    <row r="579" spans="1:23" ht="11.25" customHeight="1" x14ac:dyDescent="0.15">
      <c r="A579" s="58" t="s">
        <v>490</v>
      </c>
      <c r="B579" s="2" t="s">
        <v>27</v>
      </c>
      <c r="C579" s="86">
        <v>34345</v>
      </c>
      <c r="D579" s="113">
        <v>1</v>
      </c>
      <c r="E579" s="112"/>
      <c r="F579" s="30">
        <v>204</v>
      </c>
      <c r="G579" s="30">
        <v>29146</v>
      </c>
      <c r="H579" s="30">
        <v>100</v>
      </c>
      <c r="I579" s="30">
        <v>29450</v>
      </c>
      <c r="J579" s="30">
        <v>24250</v>
      </c>
      <c r="K579" s="30">
        <v>4900</v>
      </c>
      <c r="L579" s="30">
        <v>29150</v>
      </c>
      <c r="M579" s="30">
        <v>300</v>
      </c>
      <c r="N579" s="30">
        <v>185</v>
      </c>
      <c r="O579" s="30">
        <v>215</v>
      </c>
      <c r="P579" s="124">
        <f t="shared" si="73"/>
        <v>0</v>
      </c>
      <c r="Q579" s="124">
        <f t="shared" si="74"/>
        <v>0</v>
      </c>
      <c r="R579" s="124">
        <f t="shared" si="75"/>
        <v>0</v>
      </c>
      <c r="S579" s="124">
        <f t="shared" si="76"/>
        <v>0</v>
      </c>
      <c r="T579" s="124">
        <f t="shared" si="77"/>
        <v>0</v>
      </c>
      <c r="U579" s="124">
        <f t="shared" si="78"/>
        <v>0</v>
      </c>
      <c r="V579" s="124">
        <f t="shared" si="79"/>
        <v>0</v>
      </c>
      <c r="W579" s="124">
        <f t="shared" si="80"/>
        <v>0</v>
      </c>
    </row>
    <row r="580" spans="1:23" ht="11.25" customHeight="1" x14ac:dyDescent="0.15">
      <c r="A580" s="58" t="s">
        <v>490</v>
      </c>
      <c r="B580" s="2" t="s">
        <v>27</v>
      </c>
      <c r="C580" s="86">
        <v>34375</v>
      </c>
      <c r="D580" s="113">
        <v>2</v>
      </c>
      <c r="E580" s="112"/>
      <c r="F580" s="30">
        <v>204</v>
      </c>
      <c r="G580" s="30">
        <v>29496</v>
      </c>
      <c r="H580" s="30">
        <v>100</v>
      </c>
      <c r="I580" s="30">
        <v>29800</v>
      </c>
      <c r="J580" s="30">
        <v>24600</v>
      </c>
      <c r="K580" s="30">
        <v>4900</v>
      </c>
      <c r="L580" s="30">
        <v>29500</v>
      </c>
      <c r="M580" s="30">
        <v>300</v>
      </c>
      <c r="N580" s="30">
        <v>185</v>
      </c>
      <c r="O580" s="30">
        <v>205</v>
      </c>
      <c r="P580" s="124">
        <f t="shared" si="73"/>
        <v>0</v>
      </c>
      <c r="Q580" s="124">
        <f t="shared" si="74"/>
        <v>350</v>
      </c>
      <c r="R580" s="124">
        <f t="shared" si="75"/>
        <v>0</v>
      </c>
      <c r="S580" s="124">
        <f t="shared" si="76"/>
        <v>350</v>
      </c>
      <c r="T580" s="124">
        <f t="shared" si="77"/>
        <v>350</v>
      </c>
      <c r="U580" s="124">
        <f t="shared" si="78"/>
        <v>0</v>
      </c>
      <c r="V580" s="124">
        <f t="shared" si="79"/>
        <v>350</v>
      </c>
      <c r="W580" s="124">
        <f t="shared" si="80"/>
        <v>0</v>
      </c>
    </row>
    <row r="581" spans="1:23" ht="11.25" customHeight="1" x14ac:dyDescent="0.15">
      <c r="A581" s="58" t="s">
        <v>490</v>
      </c>
      <c r="B581" s="2" t="s">
        <v>27</v>
      </c>
      <c r="C581" s="86">
        <v>34403</v>
      </c>
      <c r="D581" s="113">
        <v>3</v>
      </c>
      <c r="E581" s="112"/>
      <c r="F581" s="30">
        <v>204</v>
      </c>
      <c r="G581" s="30">
        <v>29496</v>
      </c>
      <c r="H581" s="30">
        <v>100</v>
      </c>
      <c r="I581" s="30">
        <v>29800</v>
      </c>
      <c r="J581" s="30">
        <v>24600</v>
      </c>
      <c r="K581" s="30">
        <v>4900</v>
      </c>
      <c r="L581" s="30">
        <v>29500</v>
      </c>
      <c r="M581" s="30">
        <v>300</v>
      </c>
      <c r="N581" s="30">
        <v>185</v>
      </c>
      <c r="O581" s="30">
        <v>205</v>
      </c>
      <c r="P581" s="124">
        <f t="shared" si="73"/>
        <v>0</v>
      </c>
      <c r="Q581" s="124">
        <f t="shared" si="74"/>
        <v>0</v>
      </c>
      <c r="R581" s="124">
        <f t="shared" si="75"/>
        <v>0</v>
      </c>
      <c r="S581" s="124">
        <f t="shared" si="76"/>
        <v>0</v>
      </c>
      <c r="T581" s="124">
        <f t="shared" si="77"/>
        <v>0</v>
      </c>
      <c r="U581" s="124">
        <f t="shared" si="78"/>
        <v>0</v>
      </c>
      <c r="V581" s="124">
        <f t="shared" si="79"/>
        <v>0</v>
      </c>
      <c r="W581" s="124">
        <f t="shared" si="80"/>
        <v>0</v>
      </c>
    </row>
    <row r="582" spans="1:23" ht="11.25" customHeight="1" x14ac:dyDescent="0.15">
      <c r="A582" s="58" t="s">
        <v>490</v>
      </c>
      <c r="B582" s="2" t="s">
        <v>27</v>
      </c>
      <c r="C582" s="86">
        <v>34436</v>
      </c>
      <c r="D582" s="113">
        <v>4</v>
      </c>
      <c r="E582" s="112"/>
      <c r="F582" s="30">
        <v>204</v>
      </c>
      <c r="G582" s="30">
        <v>29571</v>
      </c>
      <c r="H582" s="30">
        <v>100</v>
      </c>
      <c r="I582" s="30">
        <v>29875</v>
      </c>
      <c r="J582" s="30">
        <v>24700</v>
      </c>
      <c r="K582" s="30">
        <v>4900</v>
      </c>
      <c r="L582" s="30">
        <v>29600</v>
      </c>
      <c r="M582" s="30">
        <v>275</v>
      </c>
      <c r="N582" s="30">
        <v>190</v>
      </c>
      <c r="O582" s="30">
        <v>200</v>
      </c>
      <c r="P582" s="124">
        <f t="shared" si="73"/>
        <v>0</v>
      </c>
      <c r="Q582" s="124">
        <f t="shared" si="74"/>
        <v>75</v>
      </c>
      <c r="R582" s="124">
        <f t="shared" si="75"/>
        <v>0</v>
      </c>
      <c r="S582" s="124">
        <f t="shared" si="76"/>
        <v>75</v>
      </c>
      <c r="T582" s="124">
        <f t="shared" si="77"/>
        <v>100</v>
      </c>
      <c r="U582" s="124">
        <f t="shared" si="78"/>
        <v>0</v>
      </c>
      <c r="V582" s="124">
        <f t="shared" si="79"/>
        <v>100</v>
      </c>
      <c r="W582" s="124">
        <f t="shared" si="80"/>
        <v>-25</v>
      </c>
    </row>
    <row r="583" spans="1:23" ht="11.25" customHeight="1" x14ac:dyDescent="0.15">
      <c r="A583" s="58" t="s">
        <v>490</v>
      </c>
      <c r="B583" s="88" t="s">
        <v>101</v>
      </c>
      <c r="C583" s="86">
        <v>34464</v>
      </c>
      <c r="D583" s="113">
        <v>5</v>
      </c>
      <c r="E583" s="112"/>
      <c r="F583" s="30">
        <v>204</v>
      </c>
      <c r="G583" s="30">
        <v>29696</v>
      </c>
      <c r="H583" s="30">
        <v>100</v>
      </c>
      <c r="I583" s="30">
        <v>30000</v>
      </c>
      <c r="J583" s="30">
        <v>24800</v>
      </c>
      <c r="K583" s="30">
        <v>4900</v>
      </c>
      <c r="L583" s="30">
        <v>29700</v>
      </c>
      <c r="M583" s="30">
        <v>300</v>
      </c>
      <c r="N583" s="30">
        <v>192.5</v>
      </c>
      <c r="O583" s="30">
        <v>192.5</v>
      </c>
      <c r="P583" s="124">
        <f t="shared" si="73"/>
        <v>0</v>
      </c>
      <c r="Q583" s="124">
        <f t="shared" si="74"/>
        <v>125</v>
      </c>
      <c r="R583" s="124">
        <f t="shared" si="75"/>
        <v>0</v>
      </c>
      <c r="S583" s="124">
        <f t="shared" si="76"/>
        <v>125</v>
      </c>
      <c r="T583" s="124">
        <f t="shared" si="77"/>
        <v>100</v>
      </c>
      <c r="U583" s="124">
        <f t="shared" si="78"/>
        <v>0</v>
      </c>
      <c r="V583" s="124">
        <f t="shared" si="79"/>
        <v>100</v>
      </c>
      <c r="W583" s="124">
        <f t="shared" si="80"/>
        <v>25</v>
      </c>
    </row>
    <row r="584" spans="1:23" ht="11.25" customHeight="1" x14ac:dyDescent="0.15">
      <c r="A584" s="58" t="s">
        <v>490</v>
      </c>
      <c r="B584" s="88" t="s">
        <v>101</v>
      </c>
      <c r="C584" s="86">
        <v>34494</v>
      </c>
      <c r="D584" s="113">
        <v>6</v>
      </c>
      <c r="E584" s="112"/>
      <c r="F584" s="30">
        <v>204</v>
      </c>
      <c r="G584" s="30">
        <v>29816</v>
      </c>
      <c r="H584" s="30">
        <v>80</v>
      </c>
      <c r="I584" s="30">
        <v>30100</v>
      </c>
      <c r="J584" s="30">
        <v>25000</v>
      </c>
      <c r="K584" s="30">
        <v>4800</v>
      </c>
      <c r="L584" s="30">
        <v>29800</v>
      </c>
      <c r="M584" s="30">
        <v>300</v>
      </c>
      <c r="N584" s="30">
        <v>192.5</v>
      </c>
      <c r="O584" s="30">
        <v>192.5</v>
      </c>
      <c r="P584" s="124">
        <f t="shared" si="73"/>
        <v>0</v>
      </c>
      <c r="Q584" s="124">
        <f t="shared" si="74"/>
        <v>120</v>
      </c>
      <c r="R584" s="124">
        <f t="shared" si="75"/>
        <v>-20</v>
      </c>
      <c r="S584" s="124">
        <f t="shared" si="76"/>
        <v>100</v>
      </c>
      <c r="T584" s="124">
        <f t="shared" si="77"/>
        <v>200</v>
      </c>
      <c r="U584" s="124">
        <f t="shared" si="78"/>
        <v>-100</v>
      </c>
      <c r="V584" s="124">
        <f t="shared" si="79"/>
        <v>100</v>
      </c>
      <c r="W584" s="124">
        <f t="shared" si="80"/>
        <v>0</v>
      </c>
    </row>
    <row r="585" spans="1:23" ht="11.25" customHeight="1" x14ac:dyDescent="0.15">
      <c r="A585" s="58" t="s">
        <v>490</v>
      </c>
      <c r="B585" s="88" t="s">
        <v>101</v>
      </c>
      <c r="C585" s="86">
        <v>34527</v>
      </c>
      <c r="D585" s="113">
        <v>7</v>
      </c>
      <c r="E585" s="112"/>
      <c r="F585" s="30">
        <v>204</v>
      </c>
      <c r="G585" s="30">
        <v>29936</v>
      </c>
      <c r="H585" s="30">
        <v>80</v>
      </c>
      <c r="I585" s="30">
        <v>30220</v>
      </c>
      <c r="J585" s="30">
        <v>25000</v>
      </c>
      <c r="K585" s="30">
        <v>4920</v>
      </c>
      <c r="L585" s="30">
        <v>29920</v>
      </c>
      <c r="M585" s="30">
        <v>300</v>
      </c>
      <c r="N585" s="30">
        <v>195</v>
      </c>
      <c r="O585" s="30">
        <v>195</v>
      </c>
      <c r="P585" s="124">
        <f t="shared" si="73"/>
        <v>0</v>
      </c>
      <c r="Q585" s="124">
        <f t="shared" si="74"/>
        <v>120</v>
      </c>
      <c r="R585" s="124">
        <f t="shared" si="75"/>
        <v>0</v>
      </c>
      <c r="S585" s="124">
        <f t="shared" si="76"/>
        <v>120</v>
      </c>
      <c r="T585" s="124">
        <f t="shared" si="77"/>
        <v>0</v>
      </c>
      <c r="U585" s="124">
        <f t="shared" si="78"/>
        <v>120</v>
      </c>
      <c r="V585" s="124">
        <f t="shared" si="79"/>
        <v>120</v>
      </c>
      <c r="W585" s="124">
        <f t="shared" si="80"/>
        <v>0</v>
      </c>
    </row>
    <row r="586" spans="1:23" ht="11.25" customHeight="1" x14ac:dyDescent="0.15">
      <c r="A586" s="58" t="s">
        <v>490</v>
      </c>
      <c r="B586" s="88" t="s">
        <v>101</v>
      </c>
      <c r="C586" s="86">
        <v>34557</v>
      </c>
      <c r="D586" s="113">
        <v>8</v>
      </c>
      <c r="E586" s="112"/>
      <c r="F586" s="30">
        <v>204</v>
      </c>
      <c r="G586" s="30">
        <v>30066</v>
      </c>
      <c r="H586" s="30">
        <v>80</v>
      </c>
      <c r="I586" s="30">
        <v>30350</v>
      </c>
      <c r="J586" s="30">
        <v>25000</v>
      </c>
      <c r="K586" s="30">
        <v>5100</v>
      </c>
      <c r="L586" s="30">
        <v>30100</v>
      </c>
      <c r="M586" s="30">
        <v>250</v>
      </c>
      <c r="N586" s="30">
        <v>192.5</v>
      </c>
      <c r="O586" s="30">
        <v>192.5</v>
      </c>
      <c r="P586" s="124">
        <f t="shared" si="73"/>
        <v>0</v>
      </c>
      <c r="Q586" s="124">
        <f t="shared" si="74"/>
        <v>130</v>
      </c>
      <c r="R586" s="124">
        <f t="shared" si="75"/>
        <v>0</v>
      </c>
      <c r="S586" s="124">
        <f t="shared" si="76"/>
        <v>130</v>
      </c>
      <c r="T586" s="124">
        <f t="shared" si="77"/>
        <v>0</v>
      </c>
      <c r="U586" s="124">
        <f t="shared" si="78"/>
        <v>180</v>
      </c>
      <c r="V586" s="124">
        <f t="shared" si="79"/>
        <v>180</v>
      </c>
      <c r="W586" s="124">
        <f t="shared" si="80"/>
        <v>-50</v>
      </c>
    </row>
    <row r="587" spans="1:23" ht="11.25" customHeight="1" x14ac:dyDescent="0.15">
      <c r="A587" s="58" t="s">
        <v>490</v>
      </c>
      <c r="B587" s="88" t="s">
        <v>101</v>
      </c>
      <c r="C587" s="86">
        <v>34589</v>
      </c>
      <c r="D587" s="113">
        <v>9</v>
      </c>
      <c r="E587" s="112"/>
      <c r="F587" s="30">
        <v>204</v>
      </c>
      <c r="G587" s="30">
        <v>30306</v>
      </c>
      <c r="H587" s="30">
        <v>65</v>
      </c>
      <c r="I587" s="30">
        <v>30575</v>
      </c>
      <c r="J587" s="30">
        <v>25000</v>
      </c>
      <c r="K587" s="30">
        <v>5325</v>
      </c>
      <c r="L587" s="30">
        <v>30325</v>
      </c>
      <c r="M587" s="30">
        <v>250</v>
      </c>
      <c r="N587" s="30">
        <v>193</v>
      </c>
      <c r="O587" s="30">
        <v>193</v>
      </c>
      <c r="P587" s="124">
        <f t="shared" si="73"/>
        <v>0</v>
      </c>
      <c r="Q587" s="124">
        <f t="shared" si="74"/>
        <v>240</v>
      </c>
      <c r="R587" s="124">
        <f t="shared" si="75"/>
        <v>-15</v>
      </c>
      <c r="S587" s="124">
        <f t="shared" si="76"/>
        <v>225</v>
      </c>
      <c r="T587" s="124">
        <f t="shared" si="77"/>
        <v>0</v>
      </c>
      <c r="U587" s="124">
        <f t="shared" si="78"/>
        <v>225</v>
      </c>
      <c r="V587" s="124">
        <f t="shared" si="79"/>
        <v>225</v>
      </c>
      <c r="W587" s="124">
        <f t="shared" si="80"/>
        <v>0</v>
      </c>
    </row>
    <row r="588" spans="1:23" ht="11.25" customHeight="1" x14ac:dyDescent="0.15">
      <c r="A588" s="58" t="s">
        <v>490</v>
      </c>
      <c r="B588" s="88" t="s">
        <v>101</v>
      </c>
      <c r="C588" s="86">
        <v>34619</v>
      </c>
      <c r="D588" s="113">
        <v>10</v>
      </c>
      <c r="E588" s="112"/>
      <c r="F588" s="30">
        <v>204</v>
      </c>
      <c r="G588" s="30">
        <v>30371</v>
      </c>
      <c r="H588" s="30">
        <v>65</v>
      </c>
      <c r="I588" s="30">
        <v>30640</v>
      </c>
      <c r="J588" s="30">
        <v>25050</v>
      </c>
      <c r="K588" s="30">
        <v>5375</v>
      </c>
      <c r="L588" s="30">
        <v>30425</v>
      </c>
      <c r="M588" s="30">
        <v>215</v>
      </c>
      <c r="N588" s="30">
        <v>193</v>
      </c>
      <c r="O588" s="30">
        <v>193</v>
      </c>
      <c r="P588" s="124">
        <f t="shared" si="73"/>
        <v>0</v>
      </c>
      <c r="Q588" s="124">
        <f t="shared" si="74"/>
        <v>65</v>
      </c>
      <c r="R588" s="124">
        <f t="shared" si="75"/>
        <v>0</v>
      </c>
      <c r="S588" s="124">
        <f t="shared" si="76"/>
        <v>65</v>
      </c>
      <c r="T588" s="124">
        <f t="shared" si="77"/>
        <v>50</v>
      </c>
      <c r="U588" s="124">
        <f t="shared" si="78"/>
        <v>50</v>
      </c>
      <c r="V588" s="124">
        <f t="shared" si="79"/>
        <v>100</v>
      </c>
      <c r="W588" s="124">
        <f t="shared" si="80"/>
        <v>-35</v>
      </c>
    </row>
    <row r="589" spans="1:23" ht="11.25" customHeight="1" x14ac:dyDescent="0.15">
      <c r="A589" s="58" t="s">
        <v>490</v>
      </c>
      <c r="B589" s="88" t="s">
        <v>101</v>
      </c>
      <c r="C589" s="86">
        <v>34647</v>
      </c>
      <c r="D589" s="113">
        <v>11</v>
      </c>
      <c r="E589" s="112"/>
      <c r="F589" s="30">
        <v>204</v>
      </c>
      <c r="G589" s="30">
        <v>30417</v>
      </c>
      <c r="H589" s="30">
        <v>65</v>
      </c>
      <c r="I589" s="30">
        <v>30686</v>
      </c>
      <c r="J589" s="30">
        <v>25161</v>
      </c>
      <c r="K589" s="30">
        <v>5375</v>
      </c>
      <c r="L589" s="30">
        <v>30536</v>
      </c>
      <c r="M589" s="30">
        <v>150</v>
      </c>
      <c r="N589" s="30">
        <v>193</v>
      </c>
      <c r="O589" s="30">
        <v>193</v>
      </c>
      <c r="P589" s="124">
        <f t="shared" si="73"/>
        <v>0</v>
      </c>
      <c r="Q589" s="124">
        <f t="shared" si="74"/>
        <v>46</v>
      </c>
      <c r="R589" s="124">
        <f t="shared" si="75"/>
        <v>0</v>
      </c>
      <c r="S589" s="124">
        <f t="shared" si="76"/>
        <v>46</v>
      </c>
      <c r="T589" s="124">
        <f t="shared" si="77"/>
        <v>111</v>
      </c>
      <c r="U589" s="124">
        <f t="shared" si="78"/>
        <v>0</v>
      </c>
      <c r="V589" s="124">
        <f t="shared" si="79"/>
        <v>111</v>
      </c>
      <c r="W589" s="124">
        <f t="shared" si="80"/>
        <v>-65</v>
      </c>
    </row>
    <row r="590" spans="1:23" ht="11.25" customHeight="1" x14ac:dyDescent="0.15">
      <c r="A590" s="58" t="s">
        <v>490</v>
      </c>
      <c r="B590" s="88" t="s">
        <v>101</v>
      </c>
      <c r="C590" s="86"/>
      <c r="D590" s="113">
        <v>12</v>
      </c>
      <c r="E590" s="112"/>
      <c r="F590" s="30">
        <v>204</v>
      </c>
      <c r="G590" s="30">
        <v>30419</v>
      </c>
      <c r="H590" s="30">
        <v>69</v>
      </c>
      <c r="I590" s="30">
        <v>30693</v>
      </c>
      <c r="J590" s="30">
        <v>25187</v>
      </c>
      <c r="K590" s="30">
        <v>5356</v>
      </c>
      <c r="L590" s="30">
        <v>30543</v>
      </c>
      <c r="M590" s="30">
        <v>150</v>
      </c>
      <c r="N590" s="30">
        <v>193</v>
      </c>
      <c r="P590" s="124">
        <f t="shared" si="73"/>
        <v>0</v>
      </c>
      <c r="Q590" s="124">
        <f t="shared" si="74"/>
        <v>2</v>
      </c>
      <c r="R590" s="124">
        <f t="shared" si="75"/>
        <v>4</v>
      </c>
      <c r="S590" s="124">
        <f t="shared" si="76"/>
        <v>7</v>
      </c>
      <c r="T590" s="124">
        <f t="shared" si="77"/>
        <v>26</v>
      </c>
      <c r="U590" s="124">
        <f t="shared" si="78"/>
        <v>-19</v>
      </c>
      <c r="V590" s="124">
        <f t="shared" si="79"/>
        <v>7</v>
      </c>
      <c r="W590" s="124">
        <f t="shared" si="80"/>
        <v>0</v>
      </c>
    </row>
    <row r="591" spans="1:23" ht="11.25" customHeight="1" x14ac:dyDescent="0.15">
      <c r="A591" s="58" t="s">
        <v>490</v>
      </c>
      <c r="B591" s="88" t="s">
        <v>101</v>
      </c>
      <c r="C591" s="86"/>
      <c r="D591" s="113">
        <v>1</v>
      </c>
      <c r="E591" s="112"/>
      <c r="F591" s="30">
        <v>204</v>
      </c>
      <c r="G591" s="30">
        <v>30417</v>
      </c>
      <c r="H591" s="30">
        <v>69</v>
      </c>
      <c r="I591" s="30">
        <v>30691</v>
      </c>
      <c r="J591" s="30">
        <v>25185</v>
      </c>
      <c r="K591" s="30">
        <v>5356</v>
      </c>
      <c r="L591" s="30">
        <v>30541</v>
      </c>
      <c r="M591" s="30">
        <v>150</v>
      </c>
      <c r="N591" s="30">
        <v>193</v>
      </c>
      <c r="P591" s="124">
        <f t="shared" si="73"/>
        <v>0</v>
      </c>
      <c r="Q591" s="124">
        <f t="shared" si="74"/>
        <v>-2</v>
      </c>
      <c r="R591" s="124">
        <f t="shared" si="75"/>
        <v>0</v>
      </c>
      <c r="S591" s="124">
        <f t="shared" si="76"/>
        <v>-2</v>
      </c>
      <c r="T591" s="124">
        <f t="shared" si="77"/>
        <v>-2</v>
      </c>
      <c r="U591" s="124">
        <f t="shared" si="78"/>
        <v>0</v>
      </c>
      <c r="V591" s="124">
        <f t="shared" si="79"/>
        <v>-2</v>
      </c>
      <c r="W591" s="124">
        <f t="shared" si="80"/>
        <v>0</v>
      </c>
    </row>
    <row r="592" spans="1:23" ht="11.25" customHeight="1" x14ac:dyDescent="0.15">
      <c r="A592" s="58" t="s">
        <v>490</v>
      </c>
      <c r="B592" s="88" t="s">
        <v>101</v>
      </c>
      <c r="C592" s="86"/>
      <c r="D592" s="113">
        <v>2</v>
      </c>
      <c r="E592" s="112"/>
      <c r="F592" s="30">
        <v>204</v>
      </c>
      <c r="G592" s="30">
        <v>30417</v>
      </c>
      <c r="H592" s="30">
        <v>69</v>
      </c>
      <c r="I592" s="30">
        <v>30691</v>
      </c>
      <c r="J592" s="30">
        <v>25185</v>
      </c>
      <c r="K592" s="30">
        <v>5356</v>
      </c>
      <c r="L592" s="30">
        <v>30541</v>
      </c>
      <c r="M592" s="30">
        <v>150</v>
      </c>
      <c r="N592" s="30">
        <v>193</v>
      </c>
      <c r="P592" s="124">
        <f t="shared" si="73"/>
        <v>0</v>
      </c>
      <c r="Q592" s="124">
        <f t="shared" si="74"/>
        <v>0</v>
      </c>
      <c r="R592" s="124">
        <f t="shared" si="75"/>
        <v>0</v>
      </c>
      <c r="S592" s="124">
        <f t="shared" si="76"/>
        <v>0</v>
      </c>
      <c r="T592" s="124">
        <f t="shared" si="77"/>
        <v>0</v>
      </c>
      <c r="U592" s="124">
        <f t="shared" si="78"/>
        <v>0</v>
      </c>
      <c r="V592" s="124">
        <f t="shared" si="79"/>
        <v>0</v>
      </c>
      <c r="W592" s="124">
        <f t="shared" si="80"/>
        <v>0</v>
      </c>
    </row>
    <row r="593" spans="1:23" ht="11.25" customHeight="1" x14ac:dyDescent="0.15">
      <c r="A593" s="58" t="s">
        <v>490</v>
      </c>
      <c r="B593" s="88" t="s">
        <v>101</v>
      </c>
      <c r="C593" s="86"/>
      <c r="D593" s="113">
        <v>3</v>
      </c>
      <c r="E593" s="112"/>
      <c r="F593" s="30">
        <v>204</v>
      </c>
      <c r="G593" s="30">
        <v>30417</v>
      </c>
      <c r="H593" s="30">
        <v>69</v>
      </c>
      <c r="I593" s="30">
        <v>30691</v>
      </c>
      <c r="J593" s="30">
        <v>25185</v>
      </c>
      <c r="K593" s="30">
        <v>5356</v>
      </c>
      <c r="L593" s="30">
        <v>30541</v>
      </c>
      <c r="M593" s="30">
        <v>150</v>
      </c>
      <c r="N593" s="30">
        <v>193</v>
      </c>
      <c r="P593" s="124">
        <f t="shared" si="73"/>
        <v>0</v>
      </c>
      <c r="Q593" s="124">
        <f t="shared" si="74"/>
        <v>0</v>
      </c>
      <c r="R593" s="124">
        <f t="shared" si="75"/>
        <v>0</v>
      </c>
      <c r="S593" s="124">
        <f t="shared" si="76"/>
        <v>0</v>
      </c>
      <c r="T593" s="124">
        <f t="shared" si="77"/>
        <v>0</v>
      </c>
      <c r="U593" s="124">
        <f t="shared" si="78"/>
        <v>0</v>
      </c>
      <c r="V593" s="124">
        <f t="shared" si="79"/>
        <v>0</v>
      </c>
      <c r="W593" s="124">
        <f t="shared" si="80"/>
        <v>0</v>
      </c>
    </row>
    <row r="594" spans="1:23" ht="11.25" customHeight="1" x14ac:dyDescent="0.15">
      <c r="A594" s="58" t="s">
        <v>490</v>
      </c>
      <c r="B594" s="88" t="s">
        <v>101</v>
      </c>
      <c r="C594" s="86"/>
      <c r="D594" s="113">
        <v>4</v>
      </c>
      <c r="E594" s="112"/>
      <c r="F594" s="30">
        <v>204</v>
      </c>
      <c r="G594" s="30">
        <v>30417</v>
      </c>
      <c r="H594" s="30">
        <v>69</v>
      </c>
      <c r="I594" s="30">
        <v>30691</v>
      </c>
      <c r="J594" s="30">
        <v>25185</v>
      </c>
      <c r="K594" s="30">
        <v>5356</v>
      </c>
      <c r="L594" s="30">
        <v>30541</v>
      </c>
      <c r="M594" s="30">
        <v>150</v>
      </c>
      <c r="N594" s="30">
        <v>193</v>
      </c>
      <c r="P594" s="124">
        <f t="shared" si="73"/>
        <v>0</v>
      </c>
      <c r="Q594" s="124">
        <f t="shared" si="74"/>
        <v>0</v>
      </c>
      <c r="R594" s="124">
        <f t="shared" si="75"/>
        <v>0</v>
      </c>
      <c r="S594" s="124">
        <f t="shared" si="76"/>
        <v>0</v>
      </c>
      <c r="T594" s="124">
        <f t="shared" si="77"/>
        <v>0</v>
      </c>
      <c r="U594" s="124">
        <f t="shared" si="78"/>
        <v>0</v>
      </c>
      <c r="V594" s="124">
        <f t="shared" si="79"/>
        <v>0</v>
      </c>
      <c r="W594" s="124">
        <f t="shared" si="80"/>
        <v>0</v>
      </c>
    </row>
    <row r="595" spans="1:23" ht="11.25" customHeight="1" x14ac:dyDescent="0.15">
      <c r="A595" s="58" t="s">
        <v>490</v>
      </c>
      <c r="B595" s="88" t="s">
        <v>369</v>
      </c>
      <c r="C595" s="86"/>
      <c r="D595" s="113">
        <v>5</v>
      </c>
      <c r="E595" s="112"/>
      <c r="P595" s="124">
        <f t="shared" si="73"/>
        <v>-204</v>
      </c>
      <c r="Q595" s="124">
        <f t="shared" si="74"/>
        <v>-30417</v>
      </c>
      <c r="R595" s="124">
        <f t="shared" si="75"/>
        <v>-69</v>
      </c>
      <c r="S595" s="124">
        <f t="shared" si="76"/>
        <v>-30691</v>
      </c>
      <c r="T595" s="124">
        <f t="shared" si="77"/>
        <v>-25185</v>
      </c>
      <c r="U595" s="124">
        <f t="shared" si="78"/>
        <v>-5356</v>
      </c>
      <c r="V595" s="124">
        <f t="shared" si="79"/>
        <v>-30541</v>
      </c>
      <c r="W595" s="124">
        <f t="shared" si="80"/>
        <v>-150</v>
      </c>
    </row>
    <row r="596" spans="1:23" ht="11.25" customHeight="1" x14ac:dyDescent="0.15">
      <c r="A596" s="58" t="s">
        <v>490</v>
      </c>
      <c r="B596" s="88" t="s">
        <v>369</v>
      </c>
      <c r="C596" s="86"/>
      <c r="D596" s="113">
        <v>6</v>
      </c>
      <c r="E596" s="112"/>
      <c r="P596" s="124">
        <f t="shared" si="73"/>
        <v>0</v>
      </c>
      <c r="Q596" s="124">
        <f t="shared" si="74"/>
        <v>0</v>
      </c>
      <c r="R596" s="124">
        <f t="shared" si="75"/>
        <v>0</v>
      </c>
      <c r="S596" s="124">
        <f t="shared" si="76"/>
        <v>0</v>
      </c>
      <c r="T596" s="124">
        <f t="shared" si="77"/>
        <v>0</v>
      </c>
      <c r="U596" s="124">
        <f t="shared" si="78"/>
        <v>0</v>
      </c>
      <c r="V596" s="124">
        <f t="shared" si="79"/>
        <v>0</v>
      </c>
      <c r="W596" s="124">
        <f t="shared" si="80"/>
        <v>0</v>
      </c>
    </row>
    <row r="597" spans="1:23" ht="11.25" customHeight="1" x14ac:dyDescent="0.15">
      <c r="A597" s="58" t="s">
        <v>490</v>
      </c>
      <c r="B597" s="88" t="s">
        <v>369</v>
      </c>
      <c r="C597" s="86"/>
      <c r="D597" s="113">
        <v>7</v>
      </c>
      <c r="E597" s="112"/>
      <c r="P597" s="124">
        <f t="shared" si="73"/>
        <v>0</v>
      </c>
      <c r="Q597" s="124">
        <f t="shared" si="74"/>
        <v>0</v>
      </c>
      <c r="R597" s="124">
        <f t="shared" si="75"/>
        <v>0</v>
      </c>
      <c r="S597" s="124">
        <f t="shared" si="76"/>
        <v>0</v>
      </c>
      <c r="T597" s="124">
        <f t="shared" si="77"/>
        <v>0</v>
      </c>
      <c r="U597" s="124">
        <f t="shared" si="78"/>
        <v>0</v>
      </c>
      <c r="V597" s="124">
        <f t="shared" si="79"/>
        <v>0</v>
      </c>
      <c r="W597" s="124">
        <f t="shared" si="80"/>
        <v>0</v>
      </c>
    </row>
    <row r="598" spans="1:23" ht="11.25" customHeight="1" x14ac:dyDescent="0.15">
      <c r="A598" s="58" t="s">
        <v>490</v>
      </c>
      <c r="B598" s="88" t="s">
        <v>369</v>
      </c>
      <c r="C598" s="86"/>
      <c r="D598" s="113">
        <v>8</v>
      </c>
      <c r="E598" s="112"/>
      <c r="P598" s="124">
        <f t="shared" si="73"/>
        <v>0</v>
      </c>
      <c r="Q598" s="124">
        <f t="shared" si="74"/>
        <v>0</v>
      </c>
      <c r="R598" s="124">
        <f t="shared" si="75"/>
        <v>0</v>
      </c>
      <c r="S598" s="124">
        <f t="shared" si="76"/>
        <v>0</v>
      </c>
      <c r="T598" s="124">
        <f t="shared" si="77"/>
        <v>0</v>
      </c>
      <c r="U598" s="124">
        <f t="shared" si="78"/>
        <v>0</v>
      </c>
      <c r="V598" s="124">
        <f t="shared" si="79"/>
        <v>0</v>
      </c>
      <c r="W598" s="124">
        <f t="shared" si="80"/>
        <v>0</v>
      </c>
    </row>
    <row r="599" spans="1:23" ht="11.25" customHeight="1" x14ac:dyDescent="0.15">
      <c r="A599" s="58" t="s">
        <v>490</v>
      </c>
      <c r="B599" s="88" t="s">
        <v>369</v>
      </c>
      <c r="C599" s="86"/>
      <c r="D599" s="113">
        <v>9</v>
      </c>
      <c r="E599" s="112"/>
      <c r="P599" s="124">
        <f t="shared" si="73"/>
        <v>0</v>
      </c>
      <c r="Q599" s="124">
        <f t="shared" si="74"/>
        <v>0</v>
      </c>
      <c r="R599" s="124">
        <f t="shared" si="75"/>
        <v>0</v>
      </c>
      <c r="S599" s="124">
        <f t="shared" si="76"/>
        <v>0</v>
      </c>
      <c r="T599" s="124">
        <f t="shared" si="77"/>
        <v>0</v>
      </c>
      <c r="U599" s="124">
        <f t="shared" si="78"/>
        <v>0</v>
      </c>
      <c r="V599" s="124">
        <f t="shared" si="79"/>
        <v>0</v>
      </c>
      <c r="W599" s="124">
        <f t="shared" si="80"/>
        <v>0</v>
      </c>
    </row>
    <row r="600" spans="1:23" ht="11.25" customHeight="1" x14ac:dyDescent="0.15">
      <c r="A600" s="58" t="s">
        <v>490</v>
      </c>
      <c r="B600" s="88" t="s">
        <v>369</v>
      </c>
      <c r="C600" s="86"/>
      <c r="D600" s="113">
        <v>10</v>
      </c>
      <c r="E600" s="112"/>
      <c r="P600" s="124">
        <f t="shared" si="73"/>
        <v>0</v>
      </c>
      <c r="Q600" s="124">
        <f t="shared" si="74"/>
        <v>0</v>
      </c>
      <c r="R600" s="124">
        <f t="shared" si="75"/>
        <v>0</v>
      </c>
      <c r="S600" s="124">
        <f t="shared" si="76"/>
        <v>0</v>
      </c>
      <c r="T600" s="124">
        <f t="shared" si="77"/>
        <v>0</v>
      </c>
      <c r="U600" s="124">
        <f t="shared" si="78"/>
        <v>0</v>
      </c>
      <c r="V600" s="124">
        <f t="shared" si="79"/>
        <v>0</v>
      </c>
      <c r="W600" s="124">
        <f t="shared" si="80"/>
        <v>0</v>
      </c>
    </row>
    <row r="601" spans="1:23" ht="11.25" customHeight="1" x14ac:dyDescent="0.15">
      <c r="A601" s="58" t="s">
        <v>490</v>
      </c>
      <c r="B601" s="88" t="s">
        <v>369</v>
      </c>
      <c r="C601" s="86"/>
      <c r="D601" s="113">
        <v>11</v>
      </c>
      <c r="E601" s="112"/>
      <c r="P601" s="124">
        <f t="shared" si="73"/>
        <v>0</v>
      </c>
      <c r="Q601" s="124">
        <f t="shared" si="74"/>
        <v>0</v>
      </c>
      <c r="R601" s="124">
        <f t="shared" si="75"/>
        <v>0</v>
      </c>
      <c r="S601" s="124">
        <f t="shared" si="76"/>
        <v>0</v>
      </c>
      <c r="T601" s="124">
        <f t="shared" si="77"/>
        <v>0</v>
      </c>
      <c r="U601" s="124">
        <f t="shared" si="78"/>
        <v>0</v>
      </c>
      <c r="V601" s="124">
        <f t="shared" si="79"/>
        <v>0</v>
      </c>
      <c r="W601" s="124">
        <f t="shared" si="80"/>
        <v>0</v>
      </c>
    </row>
    <row r="602" spans="1:23" ht="11.25" customHeight="1" x14ac:dyDescent="0.15">
      <c r="A602" s="58" t="s">
        <v>490</v>
      </c>
      <c r="B602" s="88" t="s">
        <v>369</v>
      </c>
      <c r="C602" s="86"/>
      <c r="D602" s="113">
        <v>12</v>
      </c>
      <c r="E602" s="112"/>
      <c r="F602" s="30">
        <v>204</v>
      </c>
      <c r="G602" s="30">
        <v>30514</v>
      </c>
      <c r="H602" s="30">
        <v>69</v>
      </c>
      <c r="I602" s="30">
        <v>30788</v>
      </c>
      <c r="J602" s="30">
        <v>25283</v>
      </c>
      <c r="K602" s="30">
        <v>5356</v>
      </c>
      <c r="L602" s="30">
        <v>30638</v>
      </c>
      <c r="M602" s="30">
        <v>150</v>
      </c>
      <c r="N602" s="30">
        <v>192.86</v>
      </c>
      <c r="P602" s="124">
        <f t="shared" si="73"/>
        <v>204</v>
      </c>
      <c r="Q602" s="124">
        <f t="shared" si="74"/>
        <v>30514</v>
      </c>
      <c r="R602" s="124">
        <f t="shared" si="75"/>
        <v>69</v>
      </c>
      <c r="S602" s="124">
        <f t="shared" si="76"/>
        <v>30788</v>
      </c>
      <c r="T602" s="124">
        <f t="shared" si="77"/>
        <v>25283</v>
      </c>
      <c r="U602" s="124">
        <f t="shared" si="78"/>
        <v>5356</v>
      </c>
      <c r="V602" s="124">
        <f t="shared" si="79"/>
        <v>30638</v>
      </c>
      <c r="W602" s="124">
        <f t="shared" si="80"/>
        <v>150</v>
      </c>
    </row>
    <row r="603" spans="1:23" ht="11.25" customHeight="1" x14ac:dyDescent="0.15">
      <c r="A603" s="58" t="s">
        <v>490</v>
      </c>
      <c r="B603" s="88" t="s">
        <v>369</v>
      </c>
      <c r="C603" s="86"/>
      <c r="D603" s="113">
        <v>1</v>
      </c>
      <c r="E603" s="112"/>
      <c r="F603" s="30">
        <v>204</v>
      </c>
      <c r="G603" s="30">
        <v>30514</v>
      </c>
      <c r="H603" s="30">
        <v>69</v>
      </c>
      <c r="I603" s="30">
        <v>30788</v>
      </c>
      <c r="J603" s="30">
        <v>25283</v>
      </c>
      <c r="K603" s="30">
        <v>5356</v>
      </c>
      <c r="L603" s="30">
        <v>30638</v>
      </c>
      <c r="M603" s="30">
        <v>150</v>
      </c>
      <c r="N603" s="30">
        <v>192.86</v>
      </c>
      <c r="P603" s="124">
        <f t="shared" si="73"/>
        <v>0</v>
      </c>
      <c r="Q603" s="124">
        <f t="shared" si="74"/>
        <v>0</v>
      </c>
      <c r="R603" s="124">
        <f t="shared" si="75"/>
        <v>0</v>
      </c>
      <c r="S603" s="124">
        <f t="shared" si="76"/>
        <v>0</v>
      </c>
      <c r="T603" s="124">
        <f t="shared" si="77"/>
        <v>0</v>
      </c>
      <c r="U603" s="124">
        <f t="shared" si="78"/>
        <v>0</v>
      </c>
      <c r="V603" s="124">
        <f t="shared" si="79"/>
        <v>0</v>
      </c>
      <c r="W603" s="124">
        <f t="shared" si="80"/>
        <v>0</v>
      </c>
    </row>
    <row r="604" spans="1:23" ht="11.25" customHeight="1" x14ac:dyDescent="0.15">
      <c r="A604" s="58" t="s">
        <v>490</v>
      </c>
      <c r="B604" s="88" t="s">
        <v>369</v>
      </c>
      <c r="C604" s="86"/>
      <c r="D604" s="113">
        <v>2</v>
      </c>
      <c r="E604" s="112"/>
      <c r="F604" s="30">
        <v>204</v>
      </c>
      <c r="G604" s="30">
        <v>30514</v>
      </c>
      <c r="H604" s="30">
        <v>69</v>
      </c>
      <c r="I604" s="30">
        <v>30788</v>
      </c>
      <c r="J604" s="30">
        <v>25283</v>
      </c>
      <c r="K604" s="30">
        <v>5356</v>
      </c>
      <c r="L604" s="30">
        <v>30638</v>
      </c>
      <c r="M604" s="30">
        <v>150</v>
      </c>
      <c r="N604" s="30">
        <v>192.86</v>
      </c>
      <c r="P604" s="124">
        <f t="shared" si="73"/>
        <v>0</v>
      </c>
      <c r="Q604" s="124">
        <f t="shared" si="74"/>
        <v>0</v>
      </c>
      <c r="R604" s="124">
        <f t="shared" si="75"/>
        <v>0</v>
      </c>
      <c r="S604" s="124">
        <f t="shared" si="76"/>
        <v>0</v>
      </c>
      <c r="T604" s="124">
        <f t="shared" si="77"/>
        <v>0</v>
      </c>
      <c r="U604" s="124">
        <f t="shared" si="78"/>
        <v>0</v>
      </c>
      <c r="V604" s="124">
        <f t="shared" si="79"/>
        <v>0</v>
      </c>
      <c r="W604" s="124">
        <f t="shared" si="80"/>
        <v>0</v>
      </c>
    </row>
    <row r="605" spans="1:23" ht="11.25" customHeight="1" x14ac:dyDescent="0.15">
      <c r="A605" s="58" t="s">
        <v>490</v>
      </c>
      <c r="B605" s="88" t="s">
        <v>369</v>
      </c>
      <c r="C605" s="86"/>
      <c r="D605" s="113">
        <v>3</v>
      </c>
      <c r="E605" s="112"/>
      <c r="F605" s="30">
        <v>204</v>
      </c>
      <c r="G605" s="30">
        <v>30514</v>
      </c>
      <c r="H605" s="30">
        <v>69</v>
      </c>
      <c r="I605" s="30">
        <v>30788</v>
      </c>
      <c r="J605" s="30">
        <v>25283</v>
      </c>
      <c r="K605" s="30">
        <v>5356</v>
      </c>
      <c r="L605" s="30">
        <v>30638</v>
      </c>
      <c r="M605" s="30">
        <v>150</v>
      </c>
      <c r="N605" s="30">
        <v>192.86</v>
      </c>
      <c r="P605" s="124">
        <f t="shared" si="73"/>
        <v>0</v>
      </c>
      <c r="Q605" s="124">
        <f t="shared" si="74"/>
        <v>0</v>
      </c>
      <c r="R605" s="124">
        <f t="shared" si="75"/>
        <v>0</v>
      </c>
      <c r="S605" s="124">
        <f t="shared" si="76"/>
        <v>0</v>
      </c>
      <c r="T605" s="124">
        <f t="shared" si="77"/>
        <v>0</v>
      </c>
      <c r="U605" s="124">
        <f t="shared" si="78"/>
        <v>0</v>
      </c>
      <c r="V605" s="124">
        <f t="shared" si="79"/>
        <v>0</v>
      </c>
      <c r="W605" s="124">
        <f t="shared" si="80"/>
        <v>0</v>
      </c>
    </row>
    <row r="606" spans="1:23" ht="11.25" customHeight="1" x14ac:dyDescent="0.15">
      <c r="A606" s="58" t="s">
        <v>490</v>
      </c>
      <c r="B606" s="88" t="s">
        <v>387</v>
      </c>
      <c r="C606" s="86">
        <v>35166</v>
      </c>
      <c r="D606" s="113">
        <v>4</v>
      </c>
      <c r="E606" s="112"/>
      <c r="F606" s="30">
        <v>204</v>
      </c>
      <c r="G606" s="30">
        <v>30514</v>
      </c>
      <c r="H606" s="30">
        <v>69</v>
      </c>
      <c r="I606" s="30">
        <v>30788</v>
      </c>
      <c r="J606" s="30">
        <v>25283</v>
      </c>
      <c r="K606" s="30">
        <v>5356</v>
      </c>
      <c r="L606" s="30">
        <v>30638</v>
      </c>
      <c r="M606" s="30">
        <v>150</v>
      </c>
      <c r="N606" s="30">
        <v>192.86</v>
      </c>
      <c r="P606" s="124">
        <f t="shared" si="73"/>
        <v>0</v>
      </c>
      <c r="Q606" s="124">
        <f t="shared" si="74"/>
        <v>0</v>
      </c>
      <c r="R606" s="124">
        <f t="shared" si="75"/>
        <v>0</v>
      </c>
      <c r="S606" s="124">
        <f t="shared" si="76"/>
        <v>0</v>
      </c>
      <c r="T606" s="124">
        <f t="shared" si="77"/>
        <v>0</v>
      </c>
      <c r="U606" s="124">
        <f t="shared" si="78"/>
        <v>0</v>
      </c>
      <c r="V606" s="124">
        <f t="shared" si="79"/>
        <v>0</v>
      </c>
      <c r="W606" s="124">
        <f t="shared" si="80"/>
        <v>0</v>
      </c>
    </row>
    <row r="607" spans="1:23" ht="11.25" customHeight="1" x14ac:dyDescent="0.15">
      <c r="A607" s="58" t="s">
        <v>489</v>
      </c>
      <c r="B607" s="2" t="s">
        <v>27</v>
      </c>
      <c r="C607" s="86">
        <v>34464</v>
      </c>
      <c r="D607" s="113">
        <v>5</v>
      </c>
      <c r="E607" s="112"/>
      <c r="F607" s="30">
        <v>300</v>
      </c>
      <c r="G607" s="30">
        <v>30300</v>
      </c>
      <c r="H607" s="30">
        <v>100</v>
      </c>
      <c r="I607" s="30">
        <v>30700</v>
      </c>
      <c r="J607" s="30">
        <v>25500</v>
      </c>
      <c r="K607" s="30">
        <v>4900</v>
      </c>
      <c r="L607" s="30">
        <v>30400</v>
      </c>
      <c r="M607" s="30">
        <v>300</v>
      </c>
      <c r="N607" s="30">
        <v>150</v>
      </c>
      <c r="O607" s="30">
        <v>180</v>
      </c>
      <c r="P607" s="124">
        <f t="shared" si="73"/>
        <v>96</v>
      </c>
      <c r="Q607" s="124">
        <f t="shared" si="74"/>
        <v>-214</v>
      </c>
      <c r="R607" s="124">
        <f t="shared" si="75"/>
        <v>31</v>
      </c>
      <c r="S607" s="124">
        <f t="shared" si="76"/>
        <v>-88</v>
      </c>
      <c r="T607" s="124">
        <f t="shared" si="77"/>
        <v>217</v>
      </c>
      <c r="U607" s="124">
        <f t="shared" si="78"/>
        <v>-456</v>
      </c>
      <c r="V607" s="124">
        <f t="shared" si="79"/>
        <v>-238</v>
      </c>
      <c r="W607" s="124">
        <f t="shared" si="80"/>
        <v>150</v>
      </c>
    </row>
    <row r="608" spans="1:23" ht="11.25" customHeight="1" x14ac:dyDescent="0.15">
      <c r="A608" s="58" t="s">
        <v>489</v>
      </c>
      <c r="B608" s="2" t="s">
        <v>27</v>
      </c>
      <c r="C608" s="86">
        <v>34494</v>
      </c>
      <c r="D608" s="113">
        <v>6</v>
      </c>
      <c r="E608" s="112"/>
      <c r="F608" s="30">
        <v>300</v>
      </c>
      <c r="G608" s="30">
        <v>30530</v>
      </c>
      <c r="H608" s="30">
        <v>70</v>
      </c>
      <c r="I608" s="30">
        <v>30900</v>
      </c>
      <c r="J608" s="30">
        <v>25700</v>
      </c>
      <c r="K608" s="30">
        <v>4900</v>
      </c>
      <c r="L608" s="30">
        <v>30600</v>
      </c>
      <c r="M608" s="30">
        <v>300</v>
      </c>
      <c r="N608" s="30">
        <v>155</v>
      </c>
      <c r="O608" s="30">
        <v>190</v>
      </c>
      <c r="P608" s="124">
        <f t="shared" si="73"/>
        <v>0</v>
      </c>
      <c r="Q608" s="124">
        <f t="shared" si="74"/>
        <v>230</v>
      </c>
      <c r="R608" s="124">
        <f t="shared" si="75"/>
        <v>-30</v>
      </c>
      <c r="S608" s="124">
        <f t="shared" si="76"/>
        <v>200</v>
      </c>
      <c r="T608" s="124">
        <f t="shared" si="77"/>
        <v>200</v>
      </c>
      <c r="U608" s="124">
        <f t="shared" si="78"/>
        <v>0</v>
      </c>
      <c r="V608" s="124">
        <f t="shared" si="79"/>
        <v>200</v>
      </c>
      <c r="W608" s="124">
        <f t="shared" si="80"/>
        <v>0</v>
      </c>
    </row>
    <row r="609" spans="1:23" ht="11.25" customHeight="1" x14ac:dyDescent="0.15">
      <c r="A609" s="58" t="s">
        <v>489</v>
      </c>
      <c r="B609" s="2" t="s">
        <v>27</v>
      </c>
      <c r="C609" s="86">
        <v>34524</v>
      </c>
      <c r="D609" s="113">
        <v>7</v>
      </c>
      <c r="E609" s="112"/>
      <c r="F609" s="30">
        <v>300</v>
      </c>
      <c r="G609" s="30">
        <v>30900</v>
      </c>
      <c r="H609" s="30">
        <v>50</v>
      </c>
      <c r="I609" s="30">
        <v>31250</v>
      </c>
      <c r="J609" s="30">
        <v>25900</v>
      </c>
      <c r="K609" s="30">
        <v>5050</v>
      </c>
      <c r="L609" s="30">
        <v>30950</v>
      </c>
      <c r="M609" s="30">
        <v>300</v>
      </c>
      <c r="N609" s="30">
        <v>155</v>
      </c>
      <c r="O609" s="30">
        <v>185</v>
      </c>
      <c r="P609" s="124">
        <f t="shared" si="73"/>
        <v>0</v>
      </c>
      <c r="Q609" s="124">
        <f t="shared" si="74"/>
        <v>370</v>
      </c>
      <c r="R609" s="124">
        <f t="shared" si="75"/>
        <v>-20</v>
      </c>
      <c r="S609" s="124">
        <f t="shared" si="76"/>
        <v>350</v>
      </c>
      <c r="T609" s="124">
        <f t="shared" si="77"/>
        <v>200</v>
      </c>
      <c r="U609" s="124">
        <f t="shared" si="78"/>
        <v>150</v>
      </c>
      <c r="V609" s="124">
        <f t="shared" si="79"/>
        <v>350</v>
      </c>
      <c r="W609" s="124">
        <f t="shared" si="80"/>
        <v>0</v>
      </c>
    </row>
    <row r="610" spans="1:23" ht="11.25" customHeight="1" x14ac:dyDescent="0.15">
      <c r="A610" s="58" t="s">
        <v>489</v>
      </c>
      <c r="B610" s="2" t="s">
        <v>27</v>
      </c>
      <c r="C610" s="86">
        <v>34554</v>
      </c>
      <c r="D610" s="113">
        <v>8</v>
      </c>
      <c r="E610" s="112"/>
      <c r="F610" s="30">
        <v>250</v>
      </c>
      <c r="G610" s="30">
        <v>31125</v>
      </c>
      <c r="H610" s="30">
        <v>75</v>
      </c>
      <c r="I610" s="30">
        <v>31450</v>
      </c>
      <c r="J610" s="30">
        <v>25900</v>
      </c>
      <c r="K610" s="30">
        <v>5300</v>
      </c>
      <c r="L610" s="30">
        <v>31200</v>
      </c>
      <c r="M610" s="30">
        <v>250</v>
      </c>
      <c r="N610" s="30">
        <v>155</v>
      </c>
      <c r="O610" s="30">
        <v>175</v>
      </c>
      <c r="P610" s="124">
        <f t="shared" si="73"/>
        <v>-50</v>
      </c>
      <c r="Q610" s="124">
        <f t="shared" si="74"/>
        <v>225</v>
      </c>
      <c r="R610" s="124">
        <f t="shared" si="75"/>
        <v>25</v>
      </c>
      <c r="S610" s="124">
        <f t="shared" si="76"/>
        <v>200</v>
      </c>
      <c r="T610" s="124">
        <f t="shared" si="77"/>
        <v>0</v>
      </c>
      <c r="U610" s="124">
        <f t="shared" si="78"/>
        <v>250</v>
      </c>
      <c r="V610" s="124">
        <f t="shared" si="79"/>
        <v>250</v>
      </c>
      <c r="W610" s="124">
        <f t="shared" si="80"/>
        <v>-50</v>
      </c>
    </row>
    <row r="611" spans="1:23" ht="11.25" customHeight="1" x14ac:dyDescent="0.15">
      <c r="A611" s="58" t="s">
        <v>489</v>
      </c>
      <c r="B611" s="2" t="s">
        <v>27</v>
      </c>
      <c r="C611" s="86">
        <v>34584</v>
      </c>
      <c r="D611" s="113">
        <v>9</v>
      </c>
      <c r="E611" s="112"/>
      <c r="F611" s="30">
        <v>250</v>
      </c>
      <c r="G611" s="30">
        <v>31275</v>
      </c>
      <c r="H611" s="30">
        <v>75</v>
      </c>
      <c r="I611" s="30">
        <v>31600</v>
      </c>
      <c r="J611" s="30">
        <v>25750</v>
      </c>
      <c r="K611" s="30">
        <v>5600</v>
      </c>
      <c r="L611" s="30">
        <v>31350</v>
      </c>
      <c r="M611" s="30">
        <v>250</v>
      </c>
      <c r="N611" s="30">
        <v>155</v>
      </c>
      <c r="O611" s="30">
        <v>175</v>
      </c>
      <c r="P611" s="124">
        <f t="shared" si="73"/>
        <v>0</v>
      </c>
      <c r="Q611" s="124">
        <f t="shared" si="74"/>
        <v>150</v>
      </c>
      <c r="R611" s="124">
        <f t="shared" si="75"/>
        <v>0</v>
      </c>
      <c r="S611" s="124">
        <f t="shared" si="76"/>
        <v>150</v>
      </c>
      <c r="T611" s="124">
        <f t="shared" si="77"/>
        <v>-150</v>
      </c>
      <c r="U611" s="124">
        <f t="shared" si="78"/>
        <v>300</v>
      </c>
      <c r="V611" s="124">
        <f t="shared" si="79"/>
        <v>150</v>
      </c>
      <c r="W611" s="124">
        <f t="shared" si="80"/>
        <v>0</v>
      </c>
    </row>
    <row r="612" spans="1:23" ht="11.25" customHeight="1" x14ac:dyDescent="0.15">
      <c r="A612" s="58" t="s">
        <v>489</v>
      </c>
      <c r="B612" s="2" t="s">
        <v>27</v>
      </c>
      <c r="C612" s="86">
        <v>34614</v>
      </c>
      <c r="D612" s="113">
        <v>10</v>
      </c>
      <c r="E612" s="112"/>
      <c r="F612" s="30">
        <v>215</v>
      </c>
      <c r="G612" s="30">
        <v>32075</v>
      </c>
      <c r="H612" s="30">
        <v>60</v>
      </c>
      <c r="I612" s="30">
        <v>32350</v>
      </c>
      <c r="J612" s="30">
        <v>26150</v>
      </c>
      <c r="K612" s="30">
        <v>5900</v>
      </c>
      <c r="L612" s="30">
        <v>32050</v>
      </c>
      <c r="M612" s="30">
        <v>300</v>
      </c>
      <c r="N612" s="30">
        <v>150</v>
      </c>
      <c r="O612" s="30">
        <v>165</v>
      </c>
      <c r="P612" s="124">
        <f t="shared" si="73"/>
        <v>-35</v>
      </c>
      <c r="Q612" s="124">
        <f t="shared" si="74"/>
        <v>800</v>
      </c>
      <c r="R612" s="124">
        <f t="shared" si="75"/>
        <v>-15</v>
      </c>
      <c r="S612" s="124">
        <f t="shared" si="76"/>
        <v>750</v>
      </c>
      <c r="T612" s="124">
        <f t="shared" si="77"/>
        <v>400</v>
      </c>
      <c r="U612" s="124">
        <f t="shared" si="78"/>
        <v>300</v>
      </c>
      <c r="V612" s="124">
        <f t="shared" si="79"/>
        <v>700</v>
      </c>
      <c r="W612" s="124">
        <f t="shared" si="80"/>
        <v>50</v>
      </c>
    </row>
    <row r="613" spans="1:23" ht="11.25" customHeight="1" x14ac:dyDescent="0.15">
      <c r="A613" s="58" t="s">
        <v>489</v>
      </c>
      <c r="B613" s="2" t="s">
        <v>27</v>
      </c>
      <c r="C613" s="86">
        <v>34644</v>
      </c>
      <c r="D613" s="113">
        <v>11</v>
      </c>
      <c r="E613" s="112"/>
      <c r="F613" s="30">
        <v>150</v>
      </c>
      <c r="G613" s="30">
        <v>32190</v>
      </c>
      <c r="H613" s="30">
        <v>60</v>
      </c>
      <c r="I613" s="30">
        <v>32400</v>
      </c>
      <c r="J613" s="30">
        <v>26200</v>
      </c>
      <c r="K613" s="30">
        <v>5900</v>
      </c>
      <c r="L613" s="30">
        <v>32100</v>
      </c>
      <c r="M613" s="30">
        <v>300</v>
      </c>
      <c r="N613" s="30">
        <v>150</v>
      </c>
      <c r="O613" s="30">
        <v>165</v>
      </c>
      <c r="P613" s="124">
        <f t="shared" si="73"/>
        <v>-65</v>
      </c>
      <c r="Q613" s="124">
        <f t="shared" si="74"/>
        <v>115</v>
      </c>
      <c r="R613" s="124">
        <f t="shared" si="75"/>
        <v>0</v>
      </c>
      <c r="S613" s="124">
        <f t="shared" si="76"/>
        <v>50</v>
      </c>
      <c r="T613" s="124">
        <f t="shared" si="77"/>
        <v>50</v>
      </c>
      <c r="U613" s="124">
        <f t="shared" si="78"/>
        <v>0</v>
      </c>
      <c r="V613" s="124">
        <f t="shared" si="79"/>
        <v>50</v>
      </c>
      <c r="W613" s="124">
        <f t="shared" si="80"/>
        <v>0</v>
      </c>
    </row>
    <row r="614" spans="1:23" ht="11.25" customHeight="1" x14ac:dyDescent="0.15">
      <c r="A614" s="58" t="s">
        <v>489</v>
      </c>
      <c r="B614" s="2" t="s">
        <v>27</v>
      </c>
      <c r="C614" s="86">
        <v>34680</v>
      </c>
      <c r="D614" s="113">
        <v>12</v>
      </c>
      <c r="E614" s="112"/>
      <c r="F614" s="30">
        <v>150</v>
      </c>
      <c r="G614" s="30">
        <v>32190</v>
      </c>
      <c r="H614" s="30">
        <v>60</v>
      </c>
      <c r="I614" s="30">
        <v>32400</v>
      </c>
      <c r="J614" s="30">
        <v>26200</v>
      </c>
      <c r="K614" s="30">
        <v>5900</v>
      </c>
      <c r="L614" s="30">
        <v>32100</v>
      </c>
      <c r="M614" s="30">
        <v>300</v>
      </c>
      <c r="N614" s="30">
        <v>145</v>
      </c>
      <c r="O614" s="30">
        <v>165</v>
      </c>
      <c r="P614" s="124">
        <f t="shared" si="73"/>
        <v>0</v>
      </c>
      <c r="Q614" s="124">
        <f t="shared" si="74"/>
        <v>0</v>
      </c>
      <c r="R614" s="124">
        <f t="shared" si="75"/>
        <v>0</v>
      </c>
      <c r="S614" s="124">
        <f t="shared" si="76"/>
        <v>0</v>
      </c>
      <c r="T614" s="124">
        <f t="shared" si="77"/>
        <v>0</v>
      </c>
      <c r="U614" s="124">
        <f t="shared" si="78"/>
        <v>0</v>
      </c>
      <c r="V614" s="124">
        <f t="shared" si="79"/>
        <v>0</v>
      </c>
      <c r="W614" s="124">
        <f t="shared" si="80"/>
        <v>0</v>
      </c>
    </row>
    <row r="615" spans="1:23" ht="11.25" customHeight="1" x14ac:dyDescent="0.15">
      <c r="A615" s="58" t="s">
        <v>489</v>
      </c>
      <c r="B615" s="2" t="s">
        <v>27</v>
      </c>
      <c r="C615" s="86">
        <v>34711</v>
      </c>
      <c r="D615" s="113">
        <v>1</v>
      </c>
      <c r="E615" s="112"/>
      <c r="F615" s="30">
        <v>150</v>
      </c>
      <c r="G615" s="30">
        <v>32265</v>
      </c>
      <c r="H615" s="30">
        <v>60</v>
      </c>
      <c r="I615" s="30">
        <v>32475</v>
      </c>
      <c r="J615" s="30">
        <v>26350</v>
      </c>
      <c r="K615" s="30">
        <v>5825</v>
      </c>
      <c r="L615" s="30">
        <v>32175</v>
      </c>
      <c r="M615" s="30">
        <v>300</v>
      </c>
      <c r="N615" s="30">
        <v>145</v>
      </c>
      <c r="O615" s="30">
        <v>165</v>
      </c>
      <c r="P615" s="124">
        <f t="shared" si="73"/>
        <v>0</v>
      </c>
      <c r="Q615" s="124">
        <f t="shared" si="74"/>
        <v>75</v>
      </c>
      <c r="R615" s="124">
        <f t="shared" si="75"/>
        <v>0</v>
      </c>
      <c r="S615" s="124">
        <f t="shared" si="76"/>
        <v>75</v>
      </c>
      <c r="T615" s="124">
        <f t="shared" si="77"/>
        <v>150</v>
      </c>
      <c r="U615" s="124">
        <f t="shared" si="78"/>
        <v>-75</v>
      </c>
      <c r="V615" s="124">
        <f t="shared" si="79"/>
        <v>75</v>
      </c>
      <c r="W615" s="124">
        <f t="shared" si="80"/>
        <v>0</v>
      </c>
    </row>
    <row r="616" spans="1:23" ht="11.25" customHeight="1" x14ac:dyDescent="0.15">
      <c r="A616" s="58" t="s">
        <v>489</v>
      </c>
      <c r="B616" s="2" t="s">
        <v>27</v>
      </c>
      <c r="C616" s="86">
        <v>34740</v>
      </c>
      <c r="D616" s="113">
        <v>2</v>
      </c>
      <c r="E616" s="112"/>
      <c r="F616" s="30">
        <v>150</v>
      </c>
      <c r="G616" s="30">
        <v>32340</v>
      </c>
      <c r="H616" s="30">
        <v>60</v>
      </c>
      <c r="I616" s="30">
        <v>32550</v>
      </c>
      <c r="J616" s="30">
        <v>26350</v>
      </c>
      <c r="K616" s="30">
        <v>5950</v>
      </c>
      <c r="L616" s="30">
        <v>32300</v>
      </c>
      <c r="M616" s="30">
        <v>250</v>
      </c>
      <c r="N616" s="30">
        <v>145</v>
      </c>
      <c r="O616" s="30">
        <v>165</v>
      </c>
      <c r="P616" s="124">
        <f t="shared" si="73"/>
        <v>0</v>
      </c>
      <c r="Q616" s="124">
        <f t="shared" si="74"/>
        <v>75</v>
      </c>
      <c r="R616" s="124">
        <f t="shared" si="75"/>
        <v>0</v>
      </c>
      <c r="S616" s="124">
        <f t="shared" si="76"/>
        <v>75</v>
      </c>
      <c r="T616" s="124">
        <f t="shared" si="77"/>
        <v>0</v>
      </c>
      <c r="U616" s="124">
        <f t="shared" si="78"/>
        <v>125</v>
      </c>
      <c r="V616" s="124">
        <f t="shared" si="79"/>
        <v>125</v>
      </c>
      <c r="W616" s="124">
        <f t="shared" si="80"/>
        <v>-50</v>
      </c>
    </row>
    <row r="617" spans="1:23" ht="11.25" customHeight="1" x14ac:dyDescent="0.15">
      <c r="A617" s="58" t="s">
        <v>489</v>
      </c>
      <c r="B617" s="2" t="s">
        <v>27</v>
      </c>
      <c r="C617" s="86">
        <v>34768</v>
      </c>
      <c r="D617" s="113">
        <v>3</v>
      </c>
      <c r="E617" s="112"/>
      <c r="F617" s="30">
        <v>150</v>
      </c>
      <c r="G617" s="30">
        <v>32340</v>
      </c>
      <c r="H617" s="30">
        <v>60</v>
      </c>
      <c r="I617" s="30">
        <v>32550</v>
      </c>
      <c r="J617" s="30">
        <v>26500</v>
      </c>
      <c r="K617" s="30">
        <v>5800</v>
      </c>
      <c r="L617" s="30">
        <v>32300</v>
      </c>
      <c r="M617" s="30">
        <v>250</v>
      </c>
      <c r="N617" s="30">
        <v>145</v>
      </c>
      <c r="O617" s="30">
        <v>165</v>
      </c>
      <c r="P617" s="124">
        <f t="shared" si="73"/>
        <v>0</v>
      </c>
      <c r="Q617" s="124">
        <f t="shared" si="74"/>
        <v>0</v>
      </c>
      <c r="R617" s="124">
        <f t="shared" si="75"/>
        <v>0</v>
      </c>
      <c r="S617" s="124">
        <f t="shared" si="76"/>
        <v>0</v>
      </c>
      <c r="T617" s="124">
        <f t="shared" si="77"/>
        <v>150</v>
      </c>
      <c r="U617" s="124">
        <f t="shared" si="78"/>
        <v>-150</v>
      </c>
      <c r="V617" s="124">
        <f t="shared" si="79"/>
        <v>0</v>
      </c>
      <c r="W617" s="124">
        <f t="shared" si="80"/>
        <v>0</v>
      </c>
    </row>
    <row r="618" spans="1:23" ht="11.25" customHeight="1" x14ac:dyDescent="0.15">
      <c r="A618" s="58" t="s">
        <v>489</v>
      </c>
      <c r="B618" s="2" t="s">
        <v>27</v>
      </c>
      <c r="C618" s="86">
        <v>34800</v>
      </c>
      <c r="D618" s="113">
        <v>4</v>
      </c>
      <c r="E618" s="112"/>
      <c r="F618" s="30">
        <v>150</v>
      </c>
      <c r="G618" s="30">
        <v>32390</v>
      </c>
      <c r="H618" s="30">
        <v>60</v>
      </c>
      <c r="I618" s="30">
        <v>32600</v>
      </c>
      <c r="J618" s="30">
        <v>26600</v>
      </c>
      <c r="K618" s="30">
        <v>5800</v>
      </c>
      <c r="L618" s="30">
        <v>32400</v>
      </c>
      <c r="M618" s="30">
        <v>200</v>
      </c>
      <c r="N618" s="30">
        <v>150</v>
      </c>
      <c r="O618" s="30">
        <v>160</v>
      </c>
      <c r="P618" s="124">
        <f t="shared" si="73"/>
        <v>0</v>
      </c>
      <c r="Q618" s="124">
        <f t="shared" si="74"/>
        <v>50</v>
      </c>
      <c r="R618" s="124">
        <f t="shared" si="75"/>
        <v>0</v>
      </c>
      <c r="S618" s="124">
        <f t="shared" si="76"/>
        <v>50</v>
      </c>
      <c r="T618" s="124">
        <f t="shared" si="77"/>
        <v>100</v>
      </c>
      <c r="U618" s="124">
        <f t="shared" si="78"/>
        <v>0</v>
      </c>
      <c r="V618" s="124">
        <f t="shared" si="79"/>
        <v>100</v>
      </c>
      <c r="W618" s="124">
        <f t="shared" si="80"/>
        <v>-50</v>
      </c>
    </row>
    <row r="619" spans="1:23" ht="11.25" customHeight="1" x14ac:dyDescent="0.15">
      <c r="A619" s="58" t="s">
        <v>489</v>
      </c>
      <c r="B619" s="88" t="s">
        <v>101</v>
      </c>
      <c r="C619" s="86">
        <v>34830</v>
      </c>
      <c r="D619" s="113">
        <v>5</v>
      </c>
      <c r="E619" s="112"/>
      <c r="F619" s="30">
        <v>150</v>
      </c>
      <c r="G619" s="30">
        <v>32650</v>
      </c>
      <c r="H619" s="30">
        <v>60</v>
      </c>
      <c r="I619" s="30">
        <v>32860</v>
      </c>
      <c r="J619" s="30">
        <v>26760</v>
      </c>
      <c r="K619" s="30">
        <v>5900</v>
      </c>
      <c r="L619" s="30">
        <v>32660</v>
      </c>
      <c r="M619" s="30">
        <v>200</v>
      </c>
      <c r="N619" s="30">
        <v>155</v>
      </c>
      <c r="P619" s="124">
        <f t="shared" si="73"/>
        <v>0</v>
      </c>
      <c r="Q619" s="124">
        <f t="shared" si="74"/>
        <v>260</v>
      </c>
      <c r="R619" s="124">
        <f t="shared" si="75"/>
        <v>0</v>
      </c>
      <c r="S619" s="124">
        <f t="shared" si="76"/>
        <v>260</v>
      </c>
      <c r="T619" s="124">
        <f t="shared" si="77"/>
        <v>160</v>
      </c>
      <c r="U619" s="124">
        <f t="shared" si="78"/>
        <v>100</v>
      </c>
      <c r="V619" s="124">
        <f t="shared" si="79"/>
        <v>260</v>
      </c>
      <c r="W619" s="124">
        <f t="shared" si="80"/>
        <v>0</v>
      </c>
    </row>
    <row r="620" spans="1:23" ht="11.25" customHeight="1" x14ac:dyDescent="0.15">
      <c r="A620" s="58" t="s">
        <v>489</v>
      </c>
      <c r="B620" s="88" t="s">
        <v>101</v>
      </c>
      <c r="C620" s="86">
        <v>34862</v>
      </c>
      <c r="D620" s="113">
        <v>6</v>
      </c>
      <c r="E620" s="112"/>
      <c r="F620" s="30">
        <v>150</v>
      </c>
      <c r="G620" s="30">
        <v>32765</v>
      </c>
      <c r="H620" s="30">
        <v>60</v>
      </c>
      <c r="I620" s="30">
        <v>32975</v>
      </c>
      <c r="J620" s="30">
        <v>26725</v>
      </c>
      <c r="K620" s="30">
        <v>6000</v>
      </c>
      <c r="L620" s="30">
        <v>32725</v>
      </c>
      <c r="M620" s="30">
        <v>250</v>
      </c>
      <c r="N620" s="30">
        <v>157.5</v>
      </c>
      <c r="P620" s="124">
        <f t="shared" si="73"/>
        <v>0</v>
      </c>
      <c r="Q620" s="124">
        <f t="shared" si="74"/>
        <v>115</v>
      </c>
      <c r="R620" s="124">
        <f t="shared" si="75"/>
        <v>0</v>
      </c>
      <c r="S620" s="124">
        <f t="shared" si="76"/>
        <v>115</v>
      </c>
      <c r="T620" s="124">
        <f t="shared" si="77"/>
        <v>-35</v>
      </c>
      <c r="U620" s="124">
        <f t="shared" si="78"/>
        <v>100</v>
      </c>
      <c r="V620" s="124">
        <f t="shared" si="79"/>
        <v>65</v>
      </c>
      <c r="W620" s="124">
        <f t="shared" si="80"/>
        <v>50</v>
      </c>
    </row>
    <row r="621" spans="1:23" ht="11.25" customHeight="1" x14ac:dyDescent="0.15">
      <c r="A621" s="58" t="s">
        <v>489</v>
      </c>
      <c r="B621" s="88" t="s">
        <v>101</v>
      </c>
      <c r="C621" s="86">
        <v>34892</v>
      </c>
      <c r="D621" s="113">
        <v>7</v>
      </c>
      <c r="E621" s="112"/>
      <c r="F621" s="30">
        <v>150</v>
      </c>
      <c r="G621" s="30">
        <v>33015</v>
      </c>
      <c r="H621" s="30">
        <v>60</v>
      </c>
      <c r="I621" s="30">
        <v>33225</v>
      </c>
      <c r="J621" s="30">
        <v>26725</v>
      </c>
      <c r="K621" s="30">
        <v>6250</v>
      </c>
      <c r="L621" s="30">
        <v>32975</v>
      </c>
      <c r="M621" s="30">
        <v>250</v>
      </c>
      <c r="N621" s="30">
        <v>157.5</v>
      </c>
      <c r="P621" s="124">
        <f t="shared" si="73"/>
        <v>0</v>
      </c>
      <c r="Q621" s="124">
        <f t="shared" si="74"/>
        <v>250</v>
      </c>
      <c r="R621" s="124">
        <f t="shared" si="75"/>
        <v>0</v>
      </c>
      <c r="S621" s="124">
        <f t="shared" si="76"/>
        <v>250</v>
      </c>
      <c r="T621" s="124">
        <f t="shared" si="77"/>
        <v>0</v>
      </c>
      <c r="U621" s="124">
        <f t="shared" si="78"/>
        <v>250</v>
      </c>
      <c r="V621" s="124">
        <f t="shared" si="79"/>
        <v>250</v>
      </c>
      <c r="W621" s="124">
        <f t="shared" si="80"/>
        <v>0</v>
      </c>
    </row>
    <row r="622" spans="1:23" ht="11.25" customHeight="1" x14ac:dyDescent="0.15">
      <c r="A622" s="58" t="s">
        <v>489</v>
      </c>
      <c r="B622" s="88" t="s">
        <v>101</v>
      </c>
      <c r="C622" s="86">
        <v>34925</v>
      </c>
      <c r="D622" s="113">
        <v>8</v>
      </c>
      <c r="E622" s="112"/>
      <c r="F622" s="30">
        <v>150</v>
      </c>
      <c r="G622" s="30">
        <v>33015</v>
      </c>
      <c r="H622" s="30">
        <v>60</v>
      </c>
      <c r="I622" s="30">
        <v>33225</v>
      </c>
      <c r="J622" s="30">
        <v>26725</v>
      </c>
      <c r="K622" s="30">
        <v>6250</v>
      </c>
      <c r="L622" s="30">
        <v>32975</v>
      </c>
      <c r="M622" s="30">
        <v>250</v>
      </c>
      <c r="N622" s="30">
        <v>160</v>
      </c>
      <c r="P622" s="124">
        <f t="shared" si="73"/>
        <v>0</v>
      </c>
      <c r="Q622" s="124">
        <f t="shared" si="74"/>
        <v>0</v>
      </c>
      <c r="R622" s="124">
        <f t="shared" si="75"/>
        <v>0</v>
      </c>
      <c r="S622" s="124">
        <f t="shared" si="76"/>
        <v>0</v>
      </c>
      <c r="T622" s="124">
        <f t="shared" si="77"/>
        <v>0</v>
      </c>
      <c r="U622" s="124">
        <f t="shared" si="78"/>
        <v>0</v>
      </c>
      <c r="V622" s="124">
        <f t="shared" si="79"/>
        <v>0</v>
      </c>
      <c r="W622" s="124">
        <f t="shared" si="80"/>
        <v>0</v>
      </c>
    </row>
    <row r="623" spans="1:23" ht="11.25" customHeight="1" x14ac:dyDescent="0.15">
      <c r="A623" s="58" t="s">
        <v>489</v>
      </c>
      <c r="B623" s="88" t="s">
        <v>101</v>
      </c>
      <c r="C623" s="86">
        <v>34954</v>
      </c>
      <c r="D623" s="113">
        <v>9</v>
      </c>
      <c r="E623" s="112"/>
      <c r="F623" s="30">
        <v>150</v>
      </c>
      <c r="G623" s="30">
        <v>33215</v>
      </c>
      <c r="H623" s="30">
        <v>60</v>
      </c>
      <c r="I623" s="30">
        <v>33425</v>
      </c>
      <c r="J623" s="30">
        <v>26725</v>
      </c>
      <c r="K623" s="30">
        <v>6450</v>
      </c>
      <c r="L623" s="30">
        <v>33175</v>
      </c>
      <c r="M623" s="30">
        <v>250</v>
      </c>
      <c r="N623" s="30">
        <v>161.75</v>
      </c>
      <c r="P623" s="124">
        <f t="shared" si="73"/>
        <v>0</v>
      </c>
      <c r="Q623" s="124">
        <f t="shared" si="74"/>
        <v>200</v>
      </c>
      <c r="R623" s="124">
        <f t="shared" si="75"/>
        <v>0</v>
      </c>
      <c r="S623" s="124">
        <f t="shared" si="76"/>
        <v>200</v>
      </c>
      <c r="T623" s="124">
        <f t="shared" si="77"/>
        <v>0</v>
      </c>
      <c r="U623" s="124">
        <f t="shared" si="78"/>
        <v>200</v>
      </c>
      <c r="V623" s="124">
        <f t="shared" si="79"/>
        <v>200</v>
      </c>
      <c r="W623" s="124">
        <f t="shared" si="80"/>
        <v>0</v>
      </c>
    </row>
    <row r="624" spans="1:23" ht="11.25" customHeight="1" x14ac:dyDescent="0.15">
      <c r="A624" s="58" t="s">
        <v>489</v>
      </c>
      <c r="B624" s="88" t="s">
        <v>101</v>
      </c>
      <c r="C624" s="86">
        <v>34983</v>
      </c>
      <c r="D624" s="113">
        <v>10</v>
      </c>
      <c r="E624" s="112"/>
      <c r="F624" s="30">
        <v>150</v>
      </c>
      <c r="G624" s="30">
        <v>33335</v>
      </c>
      <c r="H624" s="30">
        <v>65</v>
      </c>
      <c r="I624" s="30">
        <v>33550</v>
      </c>
      <c r="J624" s="30">
        <v>26700</v>
      </c>
      <c r="K624" s="30">
        <v>6600</v>
      </c>
      <c r="L624" s="30">
        <v>33300</v>
      </c>
      <c r="M624" s="30">
        <v>250</v>
      </c>
      <c r="N624" s="30">
        <v>163</v>
      </c>
      <c r="P624" s="124">
        <f t="shared" si="73"/>
        <v>0</v>
      </c>
      <c r="Q624" s="124">
        <f t="shared" si="74"/>
        <v>120</v>
      </c>
      <c r="R624" s="124">
        <f t="shared" si="75"/>
        <v>5</v>
      </c>
      <c r="S624" s="124">
        <f t="shared" si="76"/>
        <v>125</v>
      </c>
      <c r="T624" s="124">
        <f t="shared" si="77"/>
        <v>-25</v>
      </c>
      <c r="U624" s="124">
        <f t="shared" si="78"/>
        <v>150</v>
      </c>
      <c r="V624" s="124">
        <f t="shared" si="79"/>
        <v>125</v>
      </c>
      <c r="W624" s="124">
        <f t="shared" si="80"/>
        <v>0</v>
      </c>
    </row>
    <row r="625" spans="1:23" ht="11.25" customHeight="1" x14ac:dyDescent="0.15">
      <c r="A625" s="58" t="s">
        <v>489</v>
      </c>
      <c r="B625" s="88" t="s">
        <v>101</v>
      </c>
      <c r="C625" s="86">
        <v>35012</v>
      </c>
      <c r="D625" s="113">
        <v>11</v>
      </c>
      <c r="E625" s="112"/>
      <c r="F625" s="30">
        <v>150</v>
      </c>
      <c r="G625" s="30">
        <v>33271</v>
      </c>
      <c r="H625" s="30">
        <v>64</v>
      </c>
      <c r="I625" s="30">
        <v>33484</v>
      </c>
      <c r="J625" s="30">
        <v>26585</v>
      </c>
      <c r="K625" s="30">
        <v>6675</v>
      </c>
      <c r="L625" s="30">
        <v>33260</v>
      </c>
      <c r="M625" s="30">
        <v>224</v>
      </c>
      <c r="N625" s="30">
        <v>162.55000000000001</v>
      </c>
      <c r="P625" s="124">
        <f t="shared" si="73"/>
        <v>0</v>
      </c>
      <c r="Q625" s="124">
        <f t="shared" si="74"/>
        <v>-64</v>
      </c>
      <c r="R625" s="124">
        <f t="shared" si="75"/>
        <v>-1</v>
      </c>
      <c r="S625" s="124">
        <f t="shared" si="76"/>
        <v>-66</v>
      </c>
      <c r="T625" s="124">
        <f t="shared" si="77"/>
        <v>-115</v>
      </c>
      <c r="U625" s="124">
        <f t="shared" si="78"/>
        <v>75</v>
      </c>
      <c r="V625" s="124">
        <f t="shared" si="79"/>
        <v>-40</v>
      </c>
      <c r="W625" s="124">
        <f t="shared" si="80"/>
        <v>-26</v>
      </c>
    </row>
    <row r="626" spans="1:23" ht="11.25" customHeight="1" x14ac:dyDescent="0.15">
      <c r="A626" s="58" t="s">
        <v>489</v>
      </c>
      <c r="B626" s="88" t="s">
        <v>101</v>
      </c>
      <c r="C626" s="86"/>
      <c r="D626" s="113">
        <v>12</v>
      </c>
      <c r="E626" s="112"/>
      <c r="F626" s="30">
        <v>150</v>
      </c>
      <c r="G626" s="30">
        <v>33265</v>
      </c>
      <c r="H626" s="30">
        <v>64</v>
      </c>
      <c r="I626" s="30">
        <v>33479</v>
      </c>
      <c r="J626" s="30">
        <v>26539</v>
      </c>
      <c r="K626" s="30">
        <v>6717</v>
      </c>
      <c r="L626" s="30">
        <v>33256</v>
      </c>
      <c r="M626" s="30">
        <v>223</v>
      </c>
      <c r="N626" s="30">
        <v>163</v>
      </c>
      <c r="P626" s="124">
        <f t="shared" si="73"/>
        <v>0</v>
      </c>
      <c r="Q626" s="124">
        <f t="shared" si="74"/>
        <v>-6</v>
      </c>
      <c r="R626" s="124">
        <f t="shared" si="75"/>
        <v>0</v>
      </c>
      <c r="S626" s="124">
        <f t="shared" si="76"/>
        <v>-5</v>
      </c>
      <c r="T626" s="124">
        <f t="shared" si="77"/>
        <v>-46</v>
      </c>
      <c r="U626" s="124">
        <f t="shared" si="78"/>
        <v>42</v>
      </c>
      <c r="V626" s="124">
        <f t="shared" si="79"/>
        <v>-4</v>
      </c>
      <c r="W626" s="124">
        <f t="shared" si="80"/>
        <v>-1</v>
      </c>
    </row>
    <row r="627" spans="1:23" ht="11.25" customHeight="1" x14ac:dyDescent="0.15">
      <c r="A627" s="58" t="s">
        <v>489</v>
      </c>
      <c r="B627" s="88" t="s">
        <v>101</v>
      </c>
      <c r="C627" s="86"/>
      <c r="D627" s="113">
        <v>1</v>
      </c>
      <c r="E627" s="112"/>
      <c r="F627" s="30">
        <v>150</v>
      </c>
      <c r="G627" s="30">
        <v>33265</v>
      </c>
      <c r="H627" s="30">
        <v>64</v>
      </c>
      <c r="I627" s="30">
        <v>33479</v>
      </c>
      <c r="J627" s="30">
        <v>26539</v>
      </c>
      <c r="K627" s="30">
        <v>6717</v>
      </c>
      <c r="L627" s="30">
        <v>33256</v>
      </c>
      <c r="M627" s="30">
        <v>223</v>
      </c>
      <c r="N627" s="30">
        <v>163</v>
      </c>
      <c r="P627" s="124">
        <f t="shared" si="73"/>
        <v>0</v>
      </c>
      <c r="Q627" s="124">
        <f t="shared" si="74"/>
        <v>0</v>
      </c>
      <c r="R627" s="124">
        <f t="shared" si="75"/>
        <v>0</v>
      </c>
      <c r="S627" s="124">
        <f t="shared" si="76"/>
        <v>0</v>
      </c>
      <c r="T627" s="124">
        <f t="shared" si="77"/>
        <v>0</v>
      </c>
      <c r="U627" s="124">
        <f t="shared" si="78"/>
        <v>0</v>
      </c>
      <c r="V627" s="124">
        <f t="shared" si="79"/>
        <v>0</v>
      </c>
      <c r="W627" s="124">
        <f t="shared" si="80"/>
        <v>0</v>
      </c>
    </row>
    <row r="628" spans="1:23" ht="11.25" customHeight="1" x14ac:dyDescent="0.15">
      <c r="A628" s="58" t="s">
        <v>489</v>
      </c>
      <c r="B628" s="88" t="s">
        <v>101</v>
      </c>
      <c r="C628" s="86"/>
      <c r="D628" s="113">
        <v>2</v>
      </c>
      <c r="E628" s="112"/>
      <c r="F628" s="30">
        <v>150</v>
      </c>
      <c r="G628" s="30">
        <v>33265</v>
      </c>
      <c r="H628" s="30">
        <v>64</v>
      </c>
      <c r="I628" s="30">
        <v>33479</v>
      </c>
      <c r="J628" s="30">
        <v>26539</v>
      </c>
      <c r="K628" s="30">
        <v>6717</v>
      </c>
      <c r="L628" s="30">
        <v>33256</v>
      </c>
      <c r="M628" s="30">
        <v>223</v>
      </c>
      <c r="N628" s="30">
        <v>163</v>
      </c>
      <c r="P628" s="124">
        <f t="shared" si="73"/>
        <v>0</v>
      </c>
      <c r="Q628" s="124">
        <f t="shared" si="74"/>
        <v>0</v>
      </c>
      <c r="R628" s="124">
        <f t="shared" si="75"/>
        <v>0</v>
      </c>
      <c r="S628" s="124">
        <f t="shared" si="76"/>
        <v>0</v>
      </c>
      <c r="T628" s="124">
        <f t="shared" si="77"/>
        <v>0</v>
      </c>
      <c r="U628" s="124">
        <f t="shared" si="78"/>
        <v>0</v>
      </c>
      <c r="V628" s="124">
        <f t="shared" si="79"/>
        <v>0</v>
      </c>
      <c r="W628" s="124">
        <f t="shared" si="80"/>
        <v>0</v>
      </c>
    </row>
    <row r="629" spans="1:23" ht="11.25" customHeight="1" x14ac:dyDescent="0.15">
      <c r="A629" s="58" t="s">
        <v>489</v>
      </c>
      <c r="B629" s="88" t="s">
        <v>101</v>
      </c>
      <c r="C629" s="86"/>
      <c r="D629" s="113">
        <v>3</v>
      </c>
      <c r="E629" s="112"/>
      <c r="F629" s="30">
        <v>150</v>
      </c>
      <c r="G629" s="30">
        <v>33265</v>
      </c>
      <c r="H629" s="30">
        <v>64</v>
      </c>
      <c r="I629" s="30">
        <v>33479</v>
      </c>
      <c r="J629" s="30">
        <v>26539</v>
      </c>
      <c r="K629" s="30">
        <v>6717</v>
      </c>
      <c r="L629" s="30">
        <v>33256</v>
      </c>
      <c r="M629" s="30">
        <v>223</v>
      </c>
      <c r="N629" s="30">
        <v>163</v>
      </c>
      <c r="P629" s="124">
        <f t="shared" si="73"/>
        <v>0</v>
      </c>
      <c r="Q629" s="124">
        <f t="shared" si="74"/>
        <v>0</v>
      </c>
      <c r="R629" s="124">
        <f t="shared" si="75"/>
        <v>0</v>
      </c>
      <c r="S629" s="124">
        <f t="shared" si="76"/>
        <v>0</v>
      </c>
      <c r="T629" s="124">
        <f t="shared" si="77"/>
        <v>0</v>
      </c>
      <c r="U629" s="124">
        <f t="shared" si="78"/>
        <v>0</v>
      </c>
      <c r="V629" s="124">
        <f t="shared" si="79"/>
        <v>0</v>
      </c>
      <c r="W629" s="124">
        <f t="shared" si="80"/>
        <v>0</v>
      </c>
    </row>
    <row r="630" spans="1:23" ht="11.25" customHeight="1" x14ac:dyDescent="0.15">
      <c r="A630" s="58" t="s">
        <v>489</v>
      </c>
      <c r="B630" s="88" t="s">
        <v>101</v>
      </c>
      <c r="C630" s="86"/>
      <c r="D630" s="113">
        <v>4</v>
      </c>
      <c r="E630" s="112"/>
      <c r="F630" s="30">
        <v>150</v>
      </c>
      <c r="G630" s="30">
        <v>33265</v>
      </c>
      <c r="H630" s="30">
        <v>64</v>
      </c>
      <c r="I630" s="30">
        <v>33479</v>
      </c>
      <c r="J630" s="30">
        <v>26539</v>
      </c>
      <c r="K630" s="30">
        <v>6717</v>
      </c>
      <c r="L630" s="30">
        <v>33256</v>
      </c>
      <c r="M630" s="30">
        <v>223</v>
      </c>
      <c r="N630" s="30">
        <v>163</v>
      </c>
      <c r="P630" s="124">
        <f t="shared" si="73"/>
        <v>0</v>
      </c>
      <c r="Q630" s="124">
        <f t="shared" si="74"/>
        <v>0</v>
      </c>
      <c r="R630" s="124">
        <f t="shared" si="75"/>
        <v>0</v>
      </c>
      <c r="S630" s="124">
        <f t="shared" si="76"/>
        <v>0</v>
      </c>
      <c r="T630" s="124">
        <f t="shared" si="77"/>
        <v>0</v>
      </c>
      <c r="U630" s="124">
        <f t="shared" si="78"/>
        <v>0</v>
      </c>
      <c r="V630" s="124">
        <f t="shared" si="79"/>
        <v>0</v>
      </c>
      <c r="W630" s="124">
        <f t="shared" si="80"/>
        <v>0</v>
      </c>
    </row>
    <row r="631" spans="1:23" ht="11.25" customHeight="1" x14ac:dyDescent="0.15">
      <c r="A631" s="58" t="s">
        <v>489</v>
      </c>
      <c r="B631" s="88" t="s">
        <v>369</v>
      </c>
      <c r="C631" s="86"/>
      <c r="D631" s="113">
        <v>5</v>
      </c>
      <c r="E631" s="112"/>
      <c r="P631" s="124">
        <f t="shared" ref="P631:P694" si="81">F631-F630</f>
        <v>-150</v>
      </c>
      <c r="Q631" s="124">
        <f t="shared" ref="Q631:Q694" si="82">G631-G630</f>
        <v>-33265</v>
      </c>
      <c r="R631" s="124">
        <f t="shared" ref="R631:R694" si="83">H631-H630</f>
        <v>-64</v>
      </c>
      <c r="S631" s="124">
        <f t="shared" ref="S631:S694" si="84">I631-I630</f>
        <v>-33479</v>
      </c>
      <c r="T631" s="124">
        <f t="shared" ref="T631:T694" si="85">J631-J630</f>
        <v>-26539</v>
      </c>
      <c r="U631" s="124">
        <f t="shared" ref="U631:U694" si="86">K631-K630</f>
        <v>-6717</v>
      </c>
      <c r="V631" s="124">
        <f t="shared" ref="V631:V694" si="87">L631-L630</f>
        <v>-33256</v>
      </c>
      <c r="W631" s="124">
        <f t="shared" ref="W631:W694" si="88">M631-M630</f>
        <v>-223</v>
      </c>
    </row>
    <row r="632" spans="1:23" ht="11.25" customHeight="1" x14ac:dyDescent="0.15">
      <c r="A632" s="58" t="s">
        <v>489</v>
      </c>
      <c r="B632" s="88" t="s">
        <v>369</v>
      </c>
      <c r="C632" s="86"/>
      <c r="D632" s="113">
        <v>6</v>
      </c>
      <c r="E632" s="112"/>
      <c r="P632" s="124">
        <f t="shared" si="81"/>
        <v>0</v>
      </c>
      <c r="Q632" s="124">
        <f t="shared" si="82"/>
        <v>0</v>
      </c>
      <c r="R632" s="124">
        <f t="shared" si="83"/>
        <v>0</v>
      </c>
      <c r="S632" s="124">
        <f t="shared" si="84"/>
        <v>0</v>
      </c>
      <c r="T632" s="124">
        <f t="shared" si="85"/>
        <v>0</v>
      </c>
      <c r="U632" s="124">
        <f t="shared" si="86"/>
        <v>0</v>
      </c>
      <c r="V632" s="124">
        <f t="shared" si="87"/>
        <v>0</v>
      </c>
      <c r="W632" s="124">
        <f t="shared" si="88"/>
        <v>0</v>
      </c>
    </row>
    <row r="633" spans="1:23" ht="11.25" customHeight="1" x14ac:dyDescent="0.15">
      <c r="A633" s="58" t="s">
        <v>489</v>
      </c>
      <c r="B633" s="88" t="s">
        <v>369</v>
      </c>
      <c r="C633" s="86"/>
      <c r="D633" s="113">
        <v>7</v>
      </c>
      <c r="E633" s="112"/>
      <c r="P633" s="124">
        <f t="shared" si="81"/>
        <v>0</v>
      </c>
      <c r="Q633" s="124">
        <f t="shared" si="82"/>
        <v>0</v>
      </c>
      <c r="R633" s="124">
        <f t="shared" si="83"/>
        <v>0</v>
      </c>
      <c r="S633" s="124">
        <f t="shared" si="84"/>
        <v>0</v>
      </c>
      <c r="T633" s="124">
        <f t="shared" si="85"/>
        <v>0</v>
      </c>
      <c r="U633" s="124">
        <f t="shared" si="86"/>
        <v>0</v>
      </c>
      <c r="V633" s="124">
        <f t="shared" si="87"/>
        <v>0</v>
      </c>
      <c r="W633" s="124">
        <f t="shared" si="88"/>
        <v>0</v>
      </c>
    </row>
    <row r="634" spans="1:23" ht="11.25" customHeight="1" x14ac:dyDescent="0.15">
      <c r="A634" s="58" t="s">
        <v>489</v>
      </c>
      <c r="B634" s="88" t="s">
        <v>369</v>
      </c>
      <c r="C634" s="86"/>
      <c r="D634" s="113">
        <v>8</v>
      </c>
      <c r="E634" s="112"/>
      <c r="P634" s="124">
        <f t="shared" si="81"/>
        <v>0</v>
      </c>
      <c r="Q634" s="124">
        <f t="shared" si="82"/>
        <v>0</v>
      </c>
      <c r="R634" s="124">
        <f t="shared" si="83"/>
        <v>0</v>
      </c>
      <c r="S634" s="124">
        <f t="shared" si="84"/>
        <v>0</v>
      </c>
      <c r="T634" s="124">
        <f t="shared" si="85"/>
        <v>0</v>
      </c>
      <c r="U634" s="124">
        <f t="shared" si="86"/>
        <v>0</v>
      </c>
      <c r="V634" s="124">
        <f t="shared" si="87"/>
        <v>0</v>
      </c>
      <c r="W634" s="124">
        <f t="shared" si="88"/>
        <v>0</v>
      </c>
    </row>
    <row r="635" spans="1:23" ht="11.25" customHeight="1" x14ac:dyDescent="0.15">
      <c r="A635" s="58" t="s">
        <v>489</v>
      </c>
      <c r="B635" s="88" t="s">
        <v>369</v>
      </c>
      <c r="C635" s="86"/>
      <c r="D635" s="113">
        <v>9</v>
      </c>
      <c r="E635" s="112"/>
      <c r="P635" s="124">
        <f t="shared" si="81"/>
        <v>0</v>
      </c>
      <c r="Q635" s="124">
        <f t="shared" si="82"/>
        <v>0</v>
      </c>
      <c r="R635" s="124">
        <f t="shared" si="83"/>
        <v>0</v>
      </c>
      <c r="S635" s="124">
        <f t="shared" si="84"/>
        <v>0</v>
      </c>
      <c r="T635" s="124">
        <f t="shared" si="85"/>
        <v>0</v>
      </c>
      <c r="U635" s="124">
        <f t="shared" si="86"/>
        <v>0</v>
      </c>
      <c r="V635" s="124">
        <f t="shared" si="87"/>
        <v>0</v>
      </c>
      <c r="W635" s="124">
        <f t="shared" si="88"/>
        <v>0</v>
      </c>
    </row>
    <row r="636" spans="1:23" ht="11.25" customHeight="1" x14ac:dyDescent="0.15">
      <c r="A636" s="58" t="s">
        <v>489</v>
      </c>
      <c r="B636" s="88" t="s">
        <v>369</v>
      </c>
      <c r="C636" s="86"/>
      <c r="D636" s="113">
        <v>10</v>
      </c>
      <c r="E636" s="112"/>
      <c r="P636" s="124">
        <f t="shared" si="81"/>
        <v>0</v>
      </c>
      <c r="Q636" s="124">
        <f t="shared" si="82"/>
        <v>0</v>
      </c>
      <c r="R636" s="124">
        <f t="shared" si="83"/>
        <v>0</v>
      </c>
      <c r="S636" s="124">
        <f t="shared" si="84"/>
        <v>0</v>
      </c>
      <c r="T636" s="124">
        <f t="shared" si="85"/>
        <v>0</v>
      </c>
      <c r="U636" s="124">
        <f t="shared" si="86"/>
        <v>0</v>
      </c>
      <c r="V636" s="124">
        <f t="shared" si="87"/>
        <v>0</v>
      </c>
      <c r="W636" s="124">
        <f t="shared" si="88"/>
        <v>0</v>
      </c>
    </row>
    <row r="637" spans="1:23" ht="11.25" customHeight="1" x14ac:dyDescent="0.15">
      <c r="A637" s="58" t="s">
        <v>489</v>
      </c>
      <c r="B637" s="88" t="s">
        <v>369</v>
      </c>
      <c r="C637" s="86"/>
      <c r="D637" s="113">
        <v>11</v>
      </c>
      <c r="E637" s="112"/>
      <c r="P637" s="124">
        <f t="shared" si="81"/>
        <v>0</v>
      </c>
      <c r="Q637" s="124">
        <f t="shared" si="82"/>
        <v>0</v>
      </c>
      <c r="R637" s="124">
        <f t="shared" si="83"/>
        <v>0</v>
      </c>
      <c r="S637" s="124">
        <f t="shared" si="84"/>
        <v>0</v>
      </c>
      <c r="T637" s="124">
        <f t="shared" si="85"/>
        <v>0</v>
      </c>
      <c r="U637" s="124">
        <f t="shared" si="86"/>
        <v>0</v>
      </c>
      <c r="V637" s="124">
        <f t="shared" si="87"/>
        <v>0</v>
      </c>
      <c r="W637" s="124">
        <f t="shared" si="88"/>
        <v>0</v>
      </c>
    </row>
    <row r="638" spans="1:23" ht="11.25" customHeight="1" x14ac:dyDescent="0.15">
      <c r="A638" s="58" t="s">
        <v>489</v>
      </c>
      <c r="B638" s="88" t="s">
        <v>369</v>
      </c>
      <c r="C638" s="86"/>
      <c r="D638" s="113">
        <v>12</v>
      </c>
      <c r="E638" s="112"/>
      <c r="F638" s="30">
        <v>150</v>
      </c>
      <c r="G638" s="30">
        <v>33270</v>
      </c>
      <c r="H638" s="30">
        <v>64</v>
      </c>
      <c r="I638" s="30">
        <v>33483</v>
      </c>
      <c r="J638" s="30">
        <v>26542</v>
      </c>
      <c r="K638" s="30">
        <v>6717</v>
      </c>
      <c r="L638" s="30">
        <v>33260</v>
      </c>
      <c r="M638" s="30">
        <v>223</v>
      </c>
      <c r="N638" s="30">
        <v>162.55000000000001</v>
      </c>
      <c r="P638" s="124">
        <f t="shared" si="81"/>
        <v>150</v>
      </c>
      <c r="Q638" s="124">
        <f t="shared" si="82"/>
        <v>33270</v>
      </c>
      <c r="R638" s="124">
        <f t="shared" si="83"/>
        <v>64</v>
      </c>
      <c r="S638" s="124">
        <f t="shared" si="84"/>
        <v>33483</v>
      </c>
      <c r="T638" s="124">
        <f t="shared" si="85"/>
        <v>26542</v>
      </c>
      <c r="U638" s="124">
        <f t="shared" si="86"/>
        <v>6717</v>
      </c>
      <c r="V638" s="124">
        <f t="shared" si="87"/>
        <v>33260</v>
      </c>
      <c r="W638" s="124">
        <f t="shared" si="88"/>
        <v>223</v>
      </c>
    </row>
    <row r="639" spans="1:23" ht="11.25" customHeight="1" x14ac:dyDescent="0.15">
      <c r="A639" s="58" t="s">
        <v>489</v>
      </c>
      <c r="B639" s="88" t="s">
        <v>369</v>
      </c>
      <c r="C639" s="86"/>
      <c r="D639" s="113">
        <v>1</v>
      </c>
      <c r="E639" s="112"/>
      <c r="F639" s="30">
        <v>150</v>
      </c>
      <c r="G639" s="30">
        <v>33270</v>
      </c>
      <c r="H639" s="30">
        <v>64</v>
      </c>
      <c r="I639" s="30">
        <v>33483</v>
      </c>
      <c r="J639" s="30">
        <v>26542</v>
      </c>
      <c r="K639" s="30">
        <v>6717</v>
      </c>
      <c r="L639" s="30">
        <v>33260</v>
      </c>
      <c r="M639" s="30">
        <v>223</v>
      </c>
      <c r="N639" s="30">
        <v>162.55000000000001</v>
      </c>
      <c r="P639" s="124">
        <f t="shared" si="81"/>
        <v>0</v>
      </c>
      <c r="Q639" s="124">
        <f t="shared" si="82"/>
        <v>0</v>
      </c>
      <c r="R639" s="124">
        <f t="shared" si="83"/>
        <v>0</v>
      </c>
      <c r="S639" s="124">
        <f t="shared" si="84"/>
        <v>0</v>
      </c>
      <c r="T639" s="124">
        <f t="shared" si="85"/>
        <v>0</v>
      </c>
      <c r="U639" s="124">
        <f t="shared" si="86"/>
        <v>0</v>
      </c>
      <c r="V639" s="124">
        <f t="shared" si="87"/>
        <v>0</v>
      </c>
      <c r="W639" s="124">
        <f t="shared" si="88"/>
        <v>0</v>
      </c>
    </row>
    <row r="640" spans="1:23" ht="11.25" customHeight="1" x14ac:dyDescent="0.15">
      <c r="A640" s="58" t="s">
        <v>489</v>
      </c>
      <c r="B640" s="88" t="s">
        <v>369</v>
      </c>
      <c r="C640" s="86"/>
      <c r="D640" s="113">
        <v>2</v>
      </c>
      <c r="E640" s="112"/>
      <c r="F640" s="30">
        <v>150</v>
      </c>
      <c r="G640" s="30">
        <v>33270</v>
      </c>
      <c r="H640" s="30">
        <v>64</v>
      </c>
      <c r="I640" s="30">
        <v>33483</v>
      </c>
      <c r="J640" s="30">
        <v>26542</v>
      </c>
      <c r="K640" s="30">
        <v>6717</v>
      </c>
      <c r="L640" s="30">
        <v>33260</v>
      </c>
      <c r="M640" s="30">
        <v>223</v>
      </c>
      <c r="N640" s="30">
        <v>162.55000000000001</v>
      </c>
      <c r="P640" s="124">
        <f t="shared" si="81"/>
        <v>0</v>
      </c>
      <c r="Q640" s="124">
        <f t="shared" si="82"/>
        <v>0</v>
      </c>
      <c r="R640" s="124">
        <f t="shared" si="83"/>
        <v>0</v>
      </c>
      <c r="S640" s="124">
        <f t="shared" si="84"/>
        <v>0</v>
      </c>
      <c r="T640" s="124">
        <f t="shared" si="85"/>
        <v>0</v>
      </c>
      <c r="U640" s="124">
        <f t="shared" si="86"/>
        <v>0</v>
      </c>
      <c r="V640" s="124">
        <f t="shared" si="87"/>
        <v>0</v>
      </c>
      <c r="W640" s="124">
        <f t="shared" si="88"/>
        <v>0</v>
      </c>
    </row>
    <row r="641" spans="1:23" ht="11.25" customHeight="1" x14ac:dyDescent="0.15">
      <c r="A641" s="58" t="s">
        <v>489</v>
      </c>
      <c r="B641" s="88" t="s">
        <v>369</v>
      </c>
      <c r="C641" s="86"/>
      <c r="D641" s="113">
        <v>3</v>
      </c>
      <c r="E641" s="112"/>
      <c r="F641" s="30">
        <v>150</v>
      </c>
      <c r="G641" s="30">
        <v>33270</v>
      </c>
      <c r="H641" s="30">
        <v>64</v>
      </c>
      <c r="I641" s="30">
        <v>33483</v>
      </c>
      <c r="J641" s="30">
        <v>26542</v>
      </c>
      <c r="K641" s="30">
        <v>6717</v>
      </c>
      <c r="L641" s="30">
        <v>33260</v>
      </c>
      <c r="M641" s="30">
        <v>223</v>
      </c>
      <c r="N641" s="30">
        <v>162.55000000000001</v>
      </c>
      <c r="P641" s="124">
        <f t="shared" si="81"/>
        <v>0</v>
      </c>
      <c r="Q641" s="124">
        <f t="shared" si="82"/>
        <v>0</v>
      </c>
      <c r="R641" s="124">
        <f t="shared" si="83"/>
        <v>0</v>
      </c>
      <c r="S641" s="124">
        <f t="shared" si="84"/>
        <v>0</v>
      </c>
      <c r="T641" s="124">
        <f t="shared" si="85"/>
        <v>0</v>
      </c>
      <c r="U641" s="124">
        <f t="shared" si="86"/>
        <v>0</v>
      </c>
      <c r="V641" s="124">
        <f t="shared" si="87"/>
        <v>0</v>
      </c>
      <c r="W641" s="124">
        <f t="shared" si="88"/>
        <v>0</v>
      </c>
    </row>
    <row r="642" spans="1:23" ht="11.25" customHeight="1" x14ac:dyDescent="0.15">
      <c r="A642" s="58" t="s">
        <v>489</v>
      </c>
      <c r="B642" s="88" t="s">
        <v>387</v>
      </c>
      <c r="C642" s="86">
        <v>35531</v>
      </c>
      <c r="D642" s="113">
        <v>4</v>
      </c>
      <c r="E642" s="112"/>
      <c r="F642" s="30">
        <v>150</v>
      </c>
      <c r="G642" s="30">
        <v>33270</v>
      </c>
      <c r="H642" s="30">
        <v>64</v>
      </c>
      <c r="I642" s="30">
        <v>33483</v>
      </c>
      <c r="J642" s="30">
        <v>26542</v>
      </c>
      <c r="K642" s="30">
        <v>6717</v>
      </c>
      <c r="L642" s="30">
        <v>33260</v>
      </c>
      <c r="M642" s="30">
        <v>223</v>
      </c>
      <c r="N642" s="30">
        <v>162.55000000000001</v>
      </c>
      <c r="P642" s="124">
        <f t="shared" si="81"/>
        <v>0</v>
      </c>
      <c r="Q642" s="124">
        <f t="shared" si="82"/>
        <v>0</v>
      </c>
      <c r="R642" s="124">
        <f t="shared" si="83"/>
        <v>0</v>
      </c>
      <c r="S642" s="124">
        <f t="shared" si="84"/>
        <v>0</v>
      </c>
      <c r="T642" s="124">
        <f t="shared" si="85"/>
        <v>0</v>
      </c>
      <c r="U642" s="124">
        <f t="shared" si="86"/>
        <v>0</v>
      </c>
      <c r="V642" s="124">
        <f t="shared" si="87"/>
        <v>0</v>
      </c>
      <c r="W642" s="124">
        <f t="shared" si="88"/>
        <v>0</v>
      </c>
    </row>
    <row r="643" spans="1:23" ht="11.25" customHeight="1" x14ac:dyDescent="0.15">
      <c r="A643" s="114" t="s">
        <v>488</v>
      </c>
      <c r="B643" s="2" t="s">
        <v>27</v>
      </c>
      <c r="C643" s="86">
        <v>34830</v>
      </c>
      <c r="D643" s="113">
        <v>5</v>
      </c>
      <c r="E643" s="112"/>
      <c r="F643" s="30">
        <v>200</v>
      </c>
      <c r="G643" s="30">
        <v>32685</v>
      </c>
      <c r="H643" s="30">
        <v>65</v>
      </c>
      <c r="I643" s="30">
        <v>32950</v>
      </c>
      <c r="J643" s="30">
        <v>27200</v>
      </c>
      <c r="K643" s="30">
        <v>5500</v>
      </c>
      <c r="L643" s="30">
        <v>32700</v>
      </c>
      <c r="M643" s="30">
        <v>250</v>
      </c>
      <c r="N643" s="30">
        <v>155</v>
      </c>
      <c r="O643" s="30">
        <v>175</v>
      </c>
      <c r="P643" s="124">
        <f t="shared" si="81"/>
        <v>50</v>
      </c>
      <c r="Q643" s="124">
        <f t="shared" si="82"/>
        <v>-585</v>
      </c>
      <c r="R643" s="124">
        <f t="shared" si="83"/>
        <v>1</v>
      </c>
      <c r="S643" s="124">
        <f t="shared" si="84"/>
        <v>-533</v>
      </c>
      <c r="T643" s="124">
        <f t="shared" si="85"/>
        <v>658</v>
      </c>
      <c r="U643" s="124">
        <f t="shared" si="86"/>
        <v>-1217</v>
      </c>
      <c r="V643" s="124">
        <f t="shared" si="87"/>
        <v>-560</v>
      </c>
      <c r="W643" s="124">
        <f t="shared" si="88"/>
        <v>27</v>
      </c>
    </row>
    <row r="644" spans="1:23" ht="11.25" customHeight="1" x14ac:dyDescent="0.15">
      <c r="A644" s="114" t="s">
        <v>488</v>
      </c>
      <c r="B644" s="2" t="s">
        <v>27</v>
      </c>
      <c r="C644" s="86">
        <v>34862</v>
      </c>
      <c r="D644" s="113">
        <v>6</v>
      </c>
      <c r="E644" s="112"/>
      <c r="F644" s="30">
        <v>250</v>
      </c>
      <c r="G644" s="30">
        <v>32685</v>
      </c>
      <c r="H644" s="30">
        <v>65</v>
      </c>
      <c r="I644" s="30">
        <v>33000</v>
      </c>
      <c r="J644" s="30">
        <v>27050</v>
      </c>
      <c r="K644" s="30">
        <v>5700</v>
      </c>
      <c r="L644" s="30">
        <v>32750</v>
      </c>
      <c r="M644" s="30">
        <v>250</v>
      </c>
      <c r="N644" s="30">
        <v>160</v>
      </c>
      <c r="O644" s="30">
        <v>185</v>
      </c>
      <c r="P644" s="124">
        <f t="shared" si="81"/>
        <v>50</v>
      </c>
      <c r="Q644" s="124">
        <f t="shared" si="82"/>
        <v>0</v>
      </c>
      <c r="R644" s="124">
        <f t="shared" si="83"/>
        <v>0</v>
      </c>
      <c r="S644" s="124">
        <f t="shared" si="84"/>
        <v>50</v>
      </c>
      <c r="T644" s="124">
        <f t="shared" si="85"/>
        <v>-150</v>
      </c>
      <c r="U644" s="124">
        <f t="shared" si="86"/>
        <v>200</v>
      </c>
      <c r="V644" s="124">
        <f t="shared" si="87"/>
        <v>50</v>
      </c>
      <c r="W644" s="124">
        <f t="shared" si="88"/>
        <v>0</v>
      </c>
    </row>
    <row r="645" spans="1:23" ht="11.25" customHeight="1" x14ac:dyDescent="0.15">
      <c r="A645" s="114" t="s">
        <v>488</v>
      </c>
      <c r="B645" s="2" t="s">
        <v>27</v>
      </c>
      <c r="C645" s="86">
        <v>34892</v>
      </c>
      <c r="D645" s="113">
        <v>7</v>
      </c>
      <c r="E645" s="112"/>
      <c r="F645" s="30">
        <v>250</v>
      </c>
      <c r="G645" s="30">
        <v>32920</v>
      </c>
      <c r="H645" s="30">
        <v>65</v>
      </c>
      <c r="I645" s="30">
        <v>33235</v>
      </c>
      <c r="J645" s="30">
        <v>27100</v>
      </c>
      <c r="K645" s="30">
        <v>5885</v>
      </c>
      <c r="L645" s="30">
        <v>32985</v>
      </c>
      <c r="M645" s="30">
        <v>250</v>
      </c>
      <c r="N645" s="30">
        <v>165</v>
      </c>
      <c r="O645" s="30">
        <v>190</v>
      </c>
      <c r="P645" s="124">
        <f t="shared" si="81"/>
        <v>0</v>
      </c>
      <c r="Q645" s="124">
        <f t="shared" si="82"/>
        <v>235</v>
      </c>
      <c r="R645" s="124">
        <f t="shared" si="83"/>
        <v>0</v>
      </c>
      <c r="S645" s="124">
        <f t="shared" si="84"/>
        <v>235</v>
      </c>
      <c r="T645" s="124">
        <f t="shared" si="85"/>
        <v>50</v>
      </c>
      <c r="U645" s="124">
        <f t="shared" si="86"/>
        <v>185</v>
      </c>
      <c r="V645" s="124">
        <f t="shared" si="87"/>
        <v>235</v>
      </c>
      <c r="W645" s="124">
        <f t="shared" si="88"/>
        <v>0</v>
      </c>
    </row>
    <row r="646" spans="1:23" ht="11.25" customHeight="1" x14ac:dyDescent="0.15">
      <c r="A646" s="114" t="s">
        <v>488</v>
      </c>
      <c r="B646" s="2" t="s">
        <v>27</v>
      </c>
      <c r="C646" s="86">
        <v>34925</v>
      </c>
      <c r="D646" s="113">
        <v>8</v>
      </c>
      <c r="E646" s="112"/>
      <c r="F646" s="30">
        <v>250</v>
      </c>
      <c r="G646" s="30">
        <v>32920</v>
      </c>
      <c r="H646" s="30">
        <v>65</v>
      </c>
      <c r="I646" s="30">
        <v>33235</v>
      </c>
      <c r="J646" s="30">
        <v>27100</v>
      </c>
      <c r="K646" s="30">
        <v>5885</v>
      </c>
      <c r="L646" s="30">
        <v>32985</v>
      </c>
      <c r="M646" s="30">
        <v>250</v>
      </c>
      <c r="N646" s="30">
        <v>165</v>
      </c>
      <c r="O646" s="30">
        <v>190</v>
      </c>
      <c r="P646" s="124">
        <f t="shared" si="81"/>
        <v>0</v>
      </c>
      <c r="Q646" s="124">
        <f t="shared" si="82"/>
        <v>0</v>
      </c>
      <c r="R646" s="124">
        <f t="shared" si="83"/>
        <v>0</v>
      </c>
      <c r="S646" s="124">
        <f t="shared" si="84"/>
        <v>0</v>
      </c>
      <c r="T646" s="124">
        <f t="shared" si="85"/>
        <v>0</v>
      </c>
      <c r="U646" s="124">
        <f t="shared" si="86"/>
        <v>0</v>
      </c>
      <c r="V646" s="124">
        <f t="shared" si="87"/>
        <v>0</v>
      </c>
      <c r="W646" s="124">
        <f t="shared" si="88"/>
        <v>0</v>
      </c>
    </row>
    <row r="647" spans="1:23" ht="11.25" customHeight="1" x14ac:dyDescent="0.15">
      <c r="A647" s="114" t="s">
        <v>488</v>
      </c>
      <c r="B647" s="2" t="s">
        <v>27</v>
      </c>
      <c r="C647" s="86">
        <v>34954</v>
      </c>
      <c r="D647" s="113">
        <v>9</v>
      </c>
      <c r="E647" s="112"/>
      <c r="F647" s="30">
        <v>250</v>
      </c>
      <c r="G647" s="30">
        <v>33040</v>
      </c>
      <c r="H647" s="30">
        <v>60</v>
      </c>
      <c r="I647" s="30">
        <v>33350</v>
      </c>
      <c r="J647" s="30">
        <v>27100</v>
      </c>
      <c r="K647" s="30">
        <v>6000</v>
      </c>
      <c r="L647" s="30">
        <v>33100</v>
      </c>
      <c r="M647" s="30">
        <v>250</v>
      </c>
      <c r="N647" s="30">
        <v>165</v>
      </c>
      <c r="O647" s="30">
        <v>190</v>
      </c>
      <c r="P647" s="124">
        <f t="shared" si="81"/>
        <v>0</v>
      </c>
      <c r="Q647" s="124">
        <f t="shared" si="82"/>
        <v>120</v>
      </c>
      <c r="R647" s="124">
        <f t="shared" si="83"/>
        <v>-5</v>
      </c>
      <c r="S647" s="124">
        <f t="shared" si="84"/>
        <v>115</v>
      </c>
      <c r="T647" s="124">
        <f t="shared" si="85"/>
        <v>0</v>
      </c>
      <c r="U647" s="124">
        <f t="shared" si="86"/>
        <v>115</v>
      </c>
      <c r="V647" s="124">
        <f t="shared" si="87"/>
        <v>115</v>
      </c>
      <c r="W647" s="124">
        <f t="shared" si="88"/>
        <v>0</v>
      </c>
    </row>
    <row r="648" spans="1:23" ht="11.25" customHeight="1" x14ac:dyDescent="0.15">
      <c r="A648" s="114" t="s">
        <v>488</v>
      </c>
      <c r="B648" s="2" t="s">
        <v>27</v>
      </c>
      <c r="C648" s="86">
        <v>34983</v>
      </c>
      <c r="D648" s="113">
        <v>10</v>
      </c>
      <c r="E648" s="112"/>
      <c r="F648" s="30">
        <v>250</v>
      </c>
      <c r="G648" s="30">
        <v>33040</v>
      </c>
      <c r="H648" s="30">
        <v>60</v>
      </c>
      <c r="I648" s="30">
        <v>33350</v>
      </c>
      <c r="J648" s="30">
        <v>27000</v>
      </c>
      <c r="K648" s="30">
        <v>6100</v>
      </c>
      <c r="L648" s="30">
        <v>33100</v>
      </c>
      <c r="M648" s="30">
        <v>250</v>
      </c>
      <c r="N648" s="30">
        <v>195</v>
      </c>
      <c r="O648" s="30">
        <v>220</v>
      </c>
      <c r="P648" s="124">
        <f t="shared" si="81"/>
        <v>0</v>
      </c>
      <c r="Q648" s="124">
        <f t="shared" si="82"/>
        <v>0</v>
      </c>
      <c r="R648" s="124">
        <f t="shared" si="83"/>
        <v>0</v>
      </c>
      <c r="S648" s="124">
        <f t="shared" si="84"/>
        <v>0</v>
      </c>
      <c r="T648" s="124">
        <f t="shared" si="85"/>
        <v>-100</v>
      </c>
      <c r="U648" s="124">
        <f t="shared" si="86"/>
        <v>100</v>
      </c>
      <c r="V648" s="124">
        <f t="shared" si="87"/>
        <v>0</v>
      </c>
      <c r="W648" s="124">
        <f t="shared" si="88"/>
        <v>0</v>
      </c>
    </row>
    <row r="649" spans="1:23" ht="11.25" customHeight="1" x14ac:dyDescent="0.15">
      <c r="A649" s="114" t="s">
        <v>488</v>
      </c>
      <c r="B649" s="2" t="s">
        <v>27</v>
      </c>
      <c r="C649" s="86">
        <v>35012</v>
      </c>
      <c r="D649" s="113">
        <v>11</v>
      </c>
      <c r="E649" s="112"/>
      <c r="F649" s="30">
        <v>224</v>
      </c>
      <c r="G649" s="30">
        <v>33041</v>
      </c>
      <c r="H649" s="30">
        <v>60</v>
      </c>
      <c r="I649" s="30">
        <v>33325</v>
      </c>
      <c r="J649" s="30">
        <v>27000</v>
      </c>
      <c r="K649" s="30">
        <v>6100</v>
      </c>
      <c r="L649" s="30">
        <v>33100</v>
      </c>
      <c r="M649" s="30">
        <v>225</v>
      </c>
      <c r="N649" s="30">
        <v>197</v>
      </c>
      <c r="O649" s="30">
        <v>222</v>
      </c>
      <c r="P649" s="124">
        <f t="shared" si="81"/>
        <v>-26</v>
      </c>
      <c r="Q649" s="124">
        <f t="shared" si="82"/>
        <v>1</v>
      </c>
      <c r="R649" s="124">
        <f t="shared" si="83"/>
        <v>0</v>
      </c>
      <c r="S649" s="124">
        <f t="shared" si="84"/>
        <v>-25</v>
      </c>
      <c r="T649" s="124">
        <f t="shared" si="85"/>
        <v>0</v>
      </c>
      <c r="U649" s="124">
        <f t="shared" si="86"/>
        <v>0</v>
      </c>
      <c r="V649" s="124">
        <f t="shared" si="87"/>
        <v>0</v>
      </c>
      <c r="W649" s="124">
        <f t="shared" si="88"/>
        <v>-25</v>
      </c>
    </row>
    <row r="650" spans="1:23" ht="11.25" customHeight="1" x14ac:dyDescent="0.15">
      <c r="A650" s="114" t="s">
        <v>488</v>
      </c>
      <c r="B650" s="2" t="s">
        <v>27</v>
      </c>
      <c r="C650" s="86">
        <v>35045</v>
      </c>
      <c r="D650" s="113">
        <v>12</v>
      </c>
      <c r="E650" s="112"/>
      <c r="F650" s="30">
        <v>223</v>
      </c>
      <c r="G650" s="30">
        <v>33042</v>
      </c>
      <c r="H650" s="30">
        <v>60</v>
      </c>
      <c r="I650" s="30">
        <v>33325</v>
      </c>
      <c r="J650" s="30">
        <v>27000</v>
      </c>
      <c r="K650" s="30">
        <v>6100</v>
      </c>
      <c r="L650" s="30">
        <v>33100</v>
      </c>
      <c r="M650" s="30">
        <v>225</v>
      </c>
      <c r="N650" s="30">
        <v>197.5</v>
      </c>
      <c r="O650" s="30">
        <v>222.5</v>
      </c>
      <c r="P650" s="124">
        <f t="shared" si="81"/>
        <v>-1</v>
      </c>
      <c r="Q650" s="124">
        <f t="shared" si="82"/>
        <v>1</v>
      </c>
      <c r="R650" s="124">
        <f t="shared" si="83"/>
        <v>0</v>
      </c>
      <c r="S650" s="124">
        <f t="shared" si="84"/>
        <v>0</v>
      </c>
      <c r="T650" s="124">
        <f t="shared" si="85"/>
        <v>0</v>
      </c>
      <c r="U650" s="124">
        <f t="shared" si="86"/>
        <v>0</v>
      </c>
      <c r="V650" s="124">
        <f t="shared" si="87"/>
        <v>0</v>
      </c>
      <c r="W650" s="124">
        <f t="shared" si="88"/>
        <v>0</v>
      </c>
    </row>
    <row r="651" spans="1:23" ht="11.25" customHeight="1" x14ac:dyDescent="0.15">
      <c r="A651" s="114" t="s">
        <v>488</v>
      </c>
      <c r="B651" s="2" t="s">
        <v>27</v>
      </c>
      <c r="C651" s="86">
        <v>35080</v>
      </c>
      <c r="D651" s="113">
        <v>1</v>
      </c>
      <c r="E651" s="112"/>
      <c r="F651" s="30">
        <v>223</v>
      </c>
      <c r="G651" s="30">
        <v>33067</v>
      </c>
      <c r="H651" s="30">
        <v>60</v>
      </c>
      <c r="I651" s="30">
        <v>33350</v>
      </c>
      <c r="J651" s="30">
        <v>27150</v>
      </c>
      <c r="K651" s="30">
        <v>6000</v>
      </c>
      <c r="L651" s="30">
        <v>33150</v>
      </c>
      <c r="M651" s="30">
        <v>200</v>
      </c>
      <c r="N651" s="30">
        <v>210</v>
      </c>
      <c r="O651" s="30">
        <v>235</v>
      </c>
      <c r="P651" s="124">
        <f t="shared" si="81"/>
        <v>0</v>
      </c>
      <c r="Q651" s="124">
        <f t="shared" si="82"/>
        <v>25</v>
      </c>
      <c r="R651" s="124">
        <f t="shared" si="83"/>
        <v>0</v>
      </c>
      <c r="S651" s="124">
        <f t="shared" si="84"/>
        <v>25</v>
      </c>
      <c r="T651" s="124">
        <f t="shared" si="85"/>
        <v>150</v>
      </c>
      <c r="U651" s="124">
        <f t="shared" si="86"/>
        <v>-100</v>
      </c>
      <c r="V651" s="124">
        <f t="shared" si="87"/>
        <v>50</v>
      </c>
      <c r="W651" s="124">
        <f t="shared" si="88"/>
        <v>-25</v>
      </c>
    </row>
    <row r="652" spans="1:23" ht="11.25" customHeight="1" x14ac:dyDescent="0.15">
      <c r="A652" s="114" t="s">
        <v>488</v>
      </c>
      <c r="B652" s="2" t="s">
        <v>27</v>
      </c>
      <c r="C652" s="86">
        <v>35104</v>
      </c>
      <c r="D652" s="113">
        <v>2</v>
      </c>
      <c r="E652" s="112"/>
      <c r="F652" s="30">
        <v>223</v>
      </c>
      <c r="G652" s="30">
        <v>32867</v>
      </c>
      <c r="H652" s="30">
        <v>60</v>
      </c>
      <c r="I652" s="30">
        <v>33150</v>
      </c>
      <c r="J652" s="30">
        <v>27150</v>
      </c>
      <c r="K652" s="30">
        <v>5800</v>
      </c>
      <c r="L652" s="30">
        <v>32950</v>
      </c>
      <c r="M652" s="30">
        <v>200</v>
      </c>
      <c r="N652" s="30">
        <v>210</v>
      </c>
      <c r="O652" s="30">
        <v>235</v>
      </c>
      <c r="P652" s="124">
        <f t="shared" si="81"/>
        <v>0</v>
      </c>
      <c r="Q652" s="124">
        <f t="shared" si="82"/>
        <v>-200</v>
      </c>
      <c r="R652" s="124">
        <f t="shared" si="83"/>
        <v>0</v>
      </c>
      <c r="S652" s="124">
        <f t="shared" si="84"/>
        <v>-200</v>
      </c>
      <c r="T652" s="124">
        <f t="shared" si="85"/>
        <v>0</v>
      </c>
      <c r="U652" s="124">
        <f t="shared" si="86"/>
        <v>-200</v>
      </c>
      <c r="V652" s="124">
        <f t="shared" si="87"/>
        <v>-200</v>
      </c>
      <c r="W652" s="124">
        <f t="shared" si="88"/>
        <v>0</v>
      </c>
    </row>
    <row r="653" spans="1:23" ht="11.25" customHeight="1" x14ac:dyDescent="0.15">
      <c r="A653" s="114" t="s">
        <v>488</v>
      </c>
      <c r="B653" s="2" t="s">
        <v>27</v>
      </c>
      <c r="C653" s="86">
        <v>35138</v>
      </c>
      <c r="D653" s="113">
        <v>3</v>
      </c>
      <c r="E653" s="112"/>
      <c r="F653" s="30">
        <v>223</v>
      </c>
      <c r="G653" s="30">
        <v>32657</v>
      </c>
      <c r="H653" s="30">
        <v>70</v>
      </c>
      <c r="I653" s="30">
        <v>32950</v>
      </c>
      <c r="J653" s="30">
        <v>27150</v>
      </c>
      <c r="K653" s="30">
        <v>5600</v>
      </c>
      <c r="L653" s="30">
        <v>32750</v>
      </c>
      <c r="M653" s="30">
        <v>200</v>
      </c>
      <c r="N653" s="30">
        <v>210</v>
      </c>
      <c r="O653" s="30">
        <v>235</v>
      </c>
      <c r="P653" s="124">
        <f t="shared" si="81"/>
        <v>0</v>
      </c>
      <c r="Q653" s="124">
        <f t="shared" si="82"/>
        <v>-210</v>
      </c>
      <c r="R653" s="124">
        <f t="shared" si="83"/>
        <v>10</v>
      </c>
      <c r="S653" s="124">
        <f t="shared" si="84"/>
        <v>-200</v>
      </c>
      <c r="T653" s="124">
        <f t="shared" si="85"/>
        <v>0</v>
      </c>
      <c r="U653" s="124">
        <f t="shared" si="86"/>
        <v>-200</v>
      </c>
      <c r="V653" s="124">
        <f t="shared" si="87"/>
        <v>-200</v>
      </c>
      <c r="W653" s="124">
        <f t="shared" si="88"/>
        <v>0</v>
      </c>
    </row>
    <row r="654" spans="1:23" ht="11.25" customHeight="1" x14ac:dyDescent="0.15">
      <c r="A654" s="114" t="s">
        <v>488</v>
      </c>
      <c r="B654" s="2" t="s">
        <v>27</v>
      </c>
      <c r="C654" s="86">
        <v>35166</v>
      </c>
      <c r="D654" s="113">
        <v>4</v>
      </c>
      <c r="E654" s="112"/>
      <c r="F654" s="30">
        <v>223</v>
      </c>
      <c r="G654" s="30">
        <v>32407</v>
      </c>
      <c r="H654" s="30">
        <v>70</v>
      </c>
      <c r="I654" s="30">
        <v>32700</v>
      </c>
      <c r="J654" s="30">
        <v>27150</v>
      </c>
      <c r="K654" s="30">
        <v>5400</v>
      </c>
      <c r="L654" s="30">
        <v>32550</v>
      </c>
      <c r="M654" s="30">
        <v>150</v>
      </c>
      <c r="N654" s="30">
        <v>215</v>
      </c>
      <c r="O654" s="30">
        <v>235</v>
      </c>
      <c r="P654" s="124">
        <f t="shared" si="81"/>
        <v>0</v>
      </c>
      <c r="Q654" s="124">
        <f t="shared" si="82"/>
        <v>-250</v>
      </c>
      <c r="R654" s="124">
        <f t="shared" si="83"/>
        <v>0</v>
      </c>
      <c r="S654" s="124">
        <f t="shared" si="84"/>
        <v>-250</v>
      </c>
      <c r="T654" s="124">
        <f t="shared" si="85"/>
        <v>0</v>
      </c>
      <c r="U654" s="124">
        <f t="shared" si="86"/>
        <v>-200</v>
      </c>
      <c r="V654" s="124">
        <f t="shared" si="87"/>
        <v>-200</v>
      </c>
      <c r="W654" s="124">
        <f t="shared" si="88"/>
        <v>-50</v>
      </c>
    </row>
    <row r="655" spans="1:23" ht="11.25" customHeight="1" x14ac:dyDescent="0.15">
      <c r="A655" s="114" t="s">
        <v>488</v>
      </c>
      <c r="B655" s="88" t="s">
        <v>101</v>
      </c>
      <c r="C655" s="86">
        <v>35195</v>
      </c>
      <c r="D655" s="113">
        <v>5</v>
      </c>
      <c r="E655" s="112"/>
      <c r="F655" s="30">
        <v>223</v>
      </c>
      <c r="G655" s="30">
        <v>32332</v>
      </c>
      <c r="H655" s="30">
        <v>70</v>
      </c>
      <c r="I655" s="30">
        <v>32625</v>
      </c>
      <c r="J655" s="30">
        <v>27050</v>
      </c>
      <c r="K655" s="30">
        <v>5350</v>
      </c>
      <c r="L655" s="30">
        <v>32400</v>
      </c>
      <c r="M655" s="30">
        <v>225</v>
      </c>
      <c r="N655" s="30">
        <v>230</v>
      </c>
      <c r="P655" s="124">
        <f t="shared" si="81"/>
        <v>0</v>
      </c>
      <c r="Q655" s="124">
        <f t="shared" si="82"/>
        <v>-75</v>
      </c>
      <c r="R655" s="124">
        <f t="shared" si="83"/>
        <v>0</v>
      </c>
      <c r="S655" s="124">
        <f t="shared" si="84"/>
        <v>-75</v>
      </c>
      <c r="T655" s="124">
        <f t="shared" si="85"/>
        <v>-100</v>
      </c>
      <c r="U655" s="124">
        <f t="shared" si="86"/>
        <v>-50</v>
      </c>
      <c r="V655" s="124">
        <f t="shared" si="87"/>
        <v>-150</v>
      </c>
      <c r="W655" s="124">
        <f t="shared" si="88"/>
        <v>75</v>
      </c>
    </row>
    <row r="656" spans="1:23" ht="11.25" customHeight="1" x14ac:dyDescent="0.15">
      <c r="A656" s="114" t="s">
        <v>488</v>
      </c>
      <c r="B656" s="88" t="s">
        <v>101</v>
      </c>
      <c r="C656" s="86">
        <v>35228</v>
      </c>
      <c r="D656" s="113">
        <v>6</v>
      </c>
      <c r="E656" s="112"/>
      <c r="F656" s="30">
        <v>223</v>
      </c>
      <c r="G656" s="30">
        <v>32272</v>
      </c>
      <c r="H656" s="30">
        <v>80</v>
      </c>
      <c r="I656" s="30">
        <v>32575</v>
      </c>
      <c r="J656" s="30">
        <v>27000</v>
      </c>
      <c r="K656" s="30">
        <v>5350</v>
      </c>
      <c r="L656" s="30">
        <v>32350</v>
      </c>
      <c r="M656" s="30">
        <v>225</v>
      </c>
      <c r="N656" s="30">
        <v>227.5</v>
      </c>
      <c r="P656" s="124">
        <f t="shared" si="81"/>
        <v>0</v>
      </c>
      <c r="Q656" s="124">
        <f t="shared" si="82"/>
        <v>-60</v>
      </c>
      <c r="R656" s="124">
        <f t="shared" si="83"/>
        <v>10</v>
      </c>
      <c r="S656" s="124">
        <f t="shared" si="84"/>
        <v>-50</v>
      </c>
      <c r="T656" s="124">
        <f t="shared" si="85"/>
        <v>-50</v>
      </c>
      <c r="U656" s="124">
        <f t="shared" si="86"/>
        <v>0</v>
      </c>
      <c r="V656" s="124">
        <f t="shared" si="87"/>
        <v>-50</v>
      </c>
      <c r="W656" s="124">
        <f t="shared" si="88"/>
        <v>0</v>
      </c>
    </row>
    <row r="657" spans="1:23" ht="11.25" customHeight="1" x14ac:dyDescent="0.15">
      <c r="A657" s="114" t="s">
        <v>488</v>
      </c>
      <c r="B657" s="88" t="s">
        <v>101</v>
      </c>
      <c r="C657" s="86">
        <v>35258</v>
      </c>
      <c r="D657" s="113">
        <v>7</v>
      </c>
      <c r="E657" s="112"/>
      <c r="F657" s="30">
        <v>223</v>
      </c>
      <c r="G657" s="30">
        <v>32422</v>
      </c>
      <c r="H657" s="30">
        <v>80</v>
      </c>
      <c r="I657" s="30">
        <v>32725</v>
      </c>
      <c r="J657" s="30">
        <v>27000</v>
      </c>
      <c r="K657" s="30">
        <v>5500</v>
      </c>
      <c r="L657" s="30">
        <v>32500</v>
      </c>
      <c r="M657" s="30">
        <v>225</v>
      </c>
      <c r="N657" s="30">
        <v>230</v>
      </c>
      <c r="P657" s="124">
        <f t="shared" si="81"/>
        <v>0</v>
      </c>
      <c r="Q657" s="124">
        <f t="shared" si="82"/>
        <v>150</v>
      </c>
      <c r="R657" s="124">
        <f t="shared" si="83"/>
        <v>0</v>
      </c>
      <c r="S657" s="124">
        <f t="shared" si="84"/>
        <v>150</v>
      </c>
      <c r="T657" s="124">
        <f t="shared" si="85"/>
        <v>0</v>
      </c>
      <c r="U657" s="124">
        <f t="shared" si="86"/>
        <v>150</v>
      </c>
      <c r="V657" s="124">
        <f t="shared" si="87"/>
        <v>150</v>
      </c>
      <c r="W657" s="124">
        <f t="shared" si="88"/>
        <v>0</v>
      </c>
    </row>
    <row r="658" spans="1:23" ht="11.25" customHeight="1" x14ac:dyDescent="0.15">
      <c r="A658" s="114" t="s">
        <v>488</v>
      </c>
      <c r="B658" s="88" t="s">
        <v>101</v>
      </c>
      <c r="C658" s="86">
        <v>35289</v>
      </c>
      <c r="D658" s="113">
        <v>8</v>
      </c>
      <c r="E658" s="112"/>
      <c r="F658" s="30">
        <v>223</v>
      </c>
      <c r="G658" s="30">
        <v>32622</v>
      </c>
      <c r="H658" s="30">
        <v>80</v>
      </c>
      <c r="I658" s="30">
        <v>32925</v>
      </c>
      <c r="J658" s="30">
        <v>26850</v>
      </c>
      <c r="K658" s="30">
        <v>5800</v>
      </c>
      <c r="L658" s="30">
        <v>32650</v>
      </c>
      <c r="M658" s="30">
        <v>275</v>
      </c>
      <c r="N658" s="30">
        <v>230</v>
      </c>
      <c r="P658" s="124">
        <f t="shared" si="81"/>
        <v>0</v>
      </c>
      <c r="Q658" s="124">
        <f t="shared" si="82"/>
        <v>200</v>
      </c>
      <c r="R658" s="124">
        <f t="shared" si="83"/>
        <v>0</v>
      </c>
      <c r="S658" s="124">
        <f t="shared" si="84"/>
        <v>200</v>
      </c>
      <c r="T658" s="124">
        <f t="shared" si="85"/>
        <v>-150</v>
      </c>
      <c r="U658" s="124">
        <f t="shared" si="86"/>
        <v>300</v>
      </c>
      <c r="V658" s="124">
        <f t="shared" si="87"/>
        <v>150</v>
      </c>
      <c r="W658" s="124">
        <f t="shared" si="88"/>
        <v>50</v>
      </c>
    </row>
    <row r="659" spans="1:23" ht="11.25" customHeight="1" x14ac:dyDescent="0.15">
      <c r="A659" s="114" t="s">
        <v>488</v>
      </c>
      <c r="B659" s="88" t="s">
        <v>101</v>
      </c>
      <c r="C659" s="86">
        <v>35319</v>
      </c>
      <c r="D659" s="113">
        <v>9</v>
      </c>
      <c r="E659" s="112"/>
      <c r="F659" s="30">
        <v>223</v>
      </c>
      <c r="G659" s="30">
        <v>32572</v>
      </c>
      <c r="H659" s="30">
        <v>80</v>
      </c>
      <c r="I659" s="30">
        <v>32875</v>
      </c>
      <c r="J659" s="30">
        <v>26850</v>
      </c>
      <c r="K659" s="30">
        <v>5800</v>
      </c>
      <c r="L659" s="30">
        <v>32650</v>
      </c>
      <c r="M659" s="30">
        <v>225</v>
      </c>
      <c r="N659" s="30">
        <v>235</v>
      </c>
      <c r="P659" s="124">
        <f t="shared" si="81"/>
        <v>0</v>
      </c>
      <c r="Q659" s="124">
        <f t="shared" si="82"/>
        <v>-50</v>
      </c>
      <c r="R659" s="124">
        <f t="shared" si="83"/>
        <v>0</v>
      </c>
      <c r="S659" s="124">
        <f t="shared" si="84"/>
        <v>-50</v>
      </c>
      <c r="T659" s="124">
        <f t="shared" si="85"/>
        <v>0</v>
      </c>
      <c r="U659" s="124">
        <f t="shared" si="86"/>
        <v>0</v>
      </c>
      <c r="V659" s="124">
        <f t="shared" si="87"/>
        <v>0</v>
      </c>
      <c r="W659" s="124">
        <f t="shared" si="88"/>
        <v>-50</v>
      </c>
    </row>
    <row r="660" spans="1:23" ht="11.25" customHeight="1" x14ac:dyDescent="0.15">
      <c r="A660" s="114" t="s">
        <v>488</v>
      </c>
      <c r="B660" s="88" t="s">
        <v>101</v>
      </c>
      <c r="C660" s="86">
        <v>35349</v>
      </c>
      <c r="D660" s="113">
        <v>10</v>
      </c>
      <c r="E660" s="112"/>
      <c r="F660" s="30">
        <v>223</v>
      </c>
      <c r="G660" s="30">
        <v>32557</v>
      </c>
      <c r="H660" s="30">
        <v>80</v>
      </c>
      <c r="I660" s="30">
        <v>32860</v>
      </c>
      <c r="J660" s="30">
        <v>26800</v>
      </c>
      <c r="K660" s="30">
        <v>5860</v>
      </c>
      <c r="L660" s="30">
        <v>32660</v>
      </c>
      <c r="M660" s="30">
        <v>200</v>
      </c>
      <c r="N660" s="30">
        <v>236</v>
      </c>
      <c r="P660" s="124">
        <f t="shared" si="81"/>
        <v>0</v>
      </c>
      <c r="Q660" s="124">
        <f t="shared" si="82"/>
        <v>-15</v>
      </c>
      <c r="R660" s="124">
        <f t="shared" si="83"/>
        <v>0</v>
      </c>
      <c r="S660" s="124">
        <f t="shared" si="84"/>
        <v>-15</v>
      </c>
      <c r="T660" s="124">
        <f t="shared" si="85"/>
        <v>-50</v>
      </c>
      <c r="U660" s="124">
        <f t="shared" si="86"/>
        <v>60</v>
      </c>
      <c r="V660" s="124">
        <f t="shared" si="87"/>
        <v>10</v>
      </c>
      <c r="W660" s="124">
        <f t="shared" si="88"/>
        <v>-25</v>
      </c>
    </row>
    <row r="661" spans="1:23" ht="11.25" customHeight="1" x14ac:dyDescent="0.15">
      <c r="A661" s="114" t="s">
        <v>488</v>
      </c>
      <c r="B661" s="88" t="s">
        <v>101</v>
      </c>
      <c r="C661" s="86">
        <v>35381</v>
      </c>
      <c r="D661" s="113">
        <v>11</v>
      </c>
      <c r="E661" s="112"/>
      <c r="F661" s="30">
        <v>223</v>
      </c>
      <c r="G661" s="30">
        <v>32517</v>
      </c>
      <c r="H661" s="30">
        <v>80</v>
      </c>
      <c r="I661" s="30">
        <v>32820</v>
      </c>
      <c r="J661" s="30">
        <v>26625</v>
      </c>
      <c r="K661" s="30">
        <v>5966</v>
      </c>
      <c r="L661" s="30">
        <v>32591</v>
      </c>
      <c r="M661" s="30">
        <v>229</v>
      </c>
      <c r="N661" s="30">
        <v>236</v>
      </c>
      <c r="P661" s="124">
        <f t="shared" si="81"/>
        <v>0</v>
      </c>
      <c r="Q661" s="124">
        <f t="shared" si="82"/>
        <v>-40</v>
      </c>
      <c r="R661" s="124">
        <f t="shared" si="83"/>
        <v>0</v>
      </c>
      <c r="S661" s="124">
        <f t="shared" si="84"/>
        <v>-40</v>
      </c>
      <c r="T661" s="124">
        <f t="shared" si="85"/>
        <v>-175</v>
      </c>
      <c r="U661" s="124">
        <f t="shared" si="86"/>
        <v>106</v>
      </c>
      <c r="V661" s="124">
        <f t="shared" si="87"/>
        <v>-69</v>
      </c>
      <c r="W661" s="124">
        <f t="shared" si="88"/>
        <v>29</v>
      </c>
    </row>
    <row r="662" spans="1:23" ht="11.25" customHeight="1" x14ac:dyDescent="0.15">
      <c r="A662" s="114" t="s">
        <v>488</v>
      </c>
      <c r="B662" s="88" t="s">
        <v>101</v>
      </c>
      <c r="C662" s="86"/>
      <c r="D662" s="113">
        <v>12</v>
      </c>
      <c r="E662" s="112"/>
      <c r="F662" s="30">
        <v>223</v>
      </c>
      <c r="G662" s="30">
        <v>32513</v>
      </c>
      <c r="H662" s="30">
        <v>75</v>
      </c>
      <c r="I662" s="30">
        <v>32812</v>
      </c>
      <c r="J662" s="30">
        <v>26581</v>
      </c>
      <c r="K662" s="30">
        <v>6002</v>
      </c>
      <c r="L662" s="30">
        <v>32583</v>
      </c>
      <c r="M662" s="30">
        <v>229</v>
      </c>
      <c r="N662" s="30">
        <v>236</v>
      </c>
      <c r="P662" s="124">
        <f t="shared" si="81"/>
        <v>0</v>
      </c>
      <c r="Q662" s="124">
        <f t="shared" si="82"/>
        <v>-4</v>
      </c>
      <c r="R662" s="124">
        <f t="shared" si="83"/>
        <v>-5</v>
      </c>
      <c r="S662" s="124">
        <f t="shared" si="84"/>
        <v>-8</v>
      </c>
      <c r="T662" s="124">
        <f t="shared" si="85"/>
        <v>-44</v>
      </c>
      <c r="U662" s="124">
        <f t="shared" si="86"/>
        <v>36</v>
      </c>
      <c r="V662" s="124">
        <f t="shared" si="87"/>
        <v>-8</v>
      </c>
      <c r="W662" s="124">
        <f t="shared" si="88"/>
        <v>0</v>
      </c>
    </row>
    <row r="663" spans="1:23" ht="11.25" customHeight="1" x14ac:dyDescent="0.15">
      <c r="A663" s="114" t="s">
        <v>488</v>
      </c>
      <c r="B663" s="88" t="s">
        <v>101</v>
      </c>
      <c r="C663" s="86"/>
      <c r="D663" s="113">
        <v>1</v>
      </c>
      <c r="E663" s="112"/>
      <c r="F663" s="30">
        <v>223</v>
      </c>
      <c r="G663" s="30">
        <v>32513</v>
      </c>
      <c r="H663" s="30">
        <v>75</v>
      </c>
      <c r="I663" s="30">
        <v>32812</v>
      </c>
      <c r="J663" s="30">
        <v>26581</v>
      </c>
      <c r="K663" s="30">
        <v>6002</v>
      </c>
      <c r="L663" s="30">
        <v>32583</v>
      </c>
      <c r="M663" s="30">
        <v>229</v>
      </c>
      <c r="N663" s="30">
        <v>236</v>
      </c>
      <c r="P663" s="124">
        <f t="shared" si="81"/>
        <v>0</v>
      </c>
      <c r="Q663" s="124">
        <f t="shared" si="82"/>
        <v>0</v>
      </c>
      <c r="R663" s="124">
        <f t="shared" si="83"/>
        <v>0</v>
      </c>
      <c r="S663" s="124">
        <f t="shared" si="84"/>
        <v>0</v>
      </c>
      <c r="T663" s="124">
        <f t="shared" si="85"/>
        <v>0</v>
      </c>
      <c r="U663" s="124">
        <f t="shared" si="86"/>
        <v>0</v>
      </c>
      <c r="V663" s="124">
        <f t="shared" si="87"/>
        <v>0</v>
      </c>
      <c r="W663" s="124">
        <f t="shared" si="88"/>
        <v>0</v>
      </c>
    </row>
    <row r="664" spans="1:23" ht="11.25" customHeight="1" x14ac:dyDescent="0.15">
      <c r="A664" s="114" t="s">
        <v>488</v>
      </c>
      <c r="B664" s="88" t="s">
        <v>101</v>
      </c>
      <c r="C664" s="86"/>
      <c r="D664" s="113">
        <v>2</v>
      </c>
      <c r="E664" s="112"/>
      <c r="F664" s="30">
        <v>223</v>
      </c>
      <c r="G664" s="30">
        <v>32513</v>
      </c>
      <c r="H664" s="30">
        <v>75</v>
      </c>
      <c r="I664" s="30">
        <v>32812</v>
      </c>
      <c r="J664" s="30">
        <v>26581</v>
      </c>
      <c r="K664" s="30">
        <v>6002</v>
      </c>
      <c r="L664" s="30">
        <v>32583</v>
      </c>
      <c r="M664" s="30">
        <v>229</v>
      </c>
      <c r="N664" s="30">
        <v>236</v>
      </c>
      <c r="P664" s="124">
        <f t="shared" si="81"/>
        <v>0</v>
      </c>
      <c r="Q664" s="124">
        <f t="shared" si="82"/>
        <v>0</v>
      </c>
      <c r="R664" s="124">
        <f t="shared" si="83"/>
        <v>0</v>
      </c>
      <c r="S664" s="124">
        <f t="shared" si="84"/>
        <v>0</v>
      </c>
      <c r="T664" s="124">
        <f t="shared" si="85"/>
        <v>0</v>
      </c>
      <c r="U664" s="124">
        <f t="shared" si="86"/>
        <v>0</v>
      </c>
      <c r="V664" s="124">
        <f t="shared" si="87"/>
        <v>0</v>
      </c>
      <c r="W664" s="124">
        <f t="shared" si="88"/>
        <v>0</v>
      </c>
    </row>
    <row r="665" spans="1:23" ht="11.25" customHeight="1" x14ac:dyDescent="0.15">
      <c r="A665" s="114" t="s">
        <v>488</v>
      </c>
      <c r="B665" s="88" t="s">
        <v>101</v>
      </c>
      <c r="C665" s="86"/>
      <c r="D665" s="113">
        <v>3</v>
      </c>
      <c r="E665" s="112"/>
      <c r="F665" s="30">
        <v>223</v>
      </c>
      <c r="G665" s="30">
        <v>32513</v>
      </c>
      <c r="H665" s="30">
        <v>75</v>
      </c>
      <c r="I665" s="30">
        <v>32812</v>
      </c>
      <c r="J665" s="30">
        <v>26581</v>
      </c>
      <c r="K665" s="30">
        <v>6002</v>
      </c>
      <c r="L665" s="30">
        <v>32583</v>
      </c>
      <c r="M665" s="30">
        <v>229</v>
      </c>
      <c r="N665" s="30">
        <v>236</v>
      </c>
      <c r="P665" s="124">
        <f t="shared" si="81"/>
        <v>0</v>
      </c>
      <c r="Q665" s="124">
        <f t="shared" si="82"/>
        <v>0</v>
      </c>
      <c r="R665" s="124">
        <f t="shared" si="83"/>
        <v>0</v>
      </c>
      <c r="S665" s="124">
        <f t="shared" si="84"/>
        <v>0</v>
      </c>
      <c r="T665" s="124">
        <f t="shared" si="85"/>
        <v>0</v>
      </c>
      <c r="U665" s="124">
        <f t="shared" si="86"/>
        <v>0</v>
      </c>
      <c r="V665" s="124">
        <f t="shared" si="87"/>
        <v>0</v>
      </c>
      <c r="W665" s="124">
        <f t="shared" si="88"/>
        <v>0</v>
      </c>
    </row>
    <row r="666" spans="1:23" ht="11.25" customHeight="1" x14ac:dyDescent="0.15">
      <c r="A666" s="114" t="s">
        <v>488</v>
      </c>
      <c r="B666" s="88" t="s">
        <v>101</v>
      </c>
      <c r="C666" s="86"/>
      <c r="D666" s="113">
        <v>4</v>
      </c>
      <c r="E666" s="112"/>
      <c r="F666" s="30">
        <v>223</v>
      </c>
      <c r="G666" s="30">
        <v>32527</v>
      </c>
      <c r="H666" s="30">
        <v>75</v>
      </c>
      <c r="I666" s="30">
        <v>32825</v>
      </c>
      <c r="J666" s="30">
        <v>26611</v>
      </c>
      <c r="K666" s="30">
        <v>6002</v>
      </c>
      <c r="L666" s="30">
        <v>32613</v>
      </c>
      <c r="M666" s="30">
        <v>212</v>
      </c>
      <c r="N666" s="30">
        <v>236</v>
      </c>
      <c r="P666" s="124">
        <f t="shared" si="81"/>
        <v>0</v>
      </c>
      <c r="Q666" s="124">
        <f t="shared" si="82"/>
        <v>14</v>
      </c>
      <c r="R666" s="124">
        <f t="shared" si="83"/>
        <v>0</v>
      </c>
      <c r="S666" s="124">
        <f t="shared" si="84"/>
        <v>13</v>
      </c>
      <c r="T666" s="124">
        <f t="shared" si="85"/>
        <v>30</v>
      </c>
      <c r="U666" s="124">
        <f t="shared" si="86"/>
        <v>0</v>
      </c>
      <c r="V666" s="124">
        <f t="shared" si="87"/>
        <v>30</v>
      </c>
      <c r="W666" s="124">
        <f t="shared" si="88"/>
        <v>-17</v>
      </c>
    </row>
    <row r="667" spans="1:23" ht="11.25" customHeight="1" x14ac:dyDescent="0.15">
      <c r="A667" s="114" t="s">
        <v>488</v>
      </c>
      <c r="B667" s="88" t="s">
        <v>369</v>
      </c>
      <c r="C667" s="86"/>
      <c r="D667" s="113">
        <v>5</v>
      </c>
      <c r="E667" s="112"/>
      <c r="P667" s="124">
        <f t="shared" si="81"/>
        <v>-223</v>
      </c>
      <c r="Q667" s="124">
        <f t="shared" si="82"/>
        <v>-32527</v>
      </c>
      <c r="R667" s="124">
        <f t="shared" si="83"/>
        <v>-75</v>
      </c>
      <c r="S667" s="124">
        <f t="shared" si="84"/>
        <v>-32825</v>
      </c>
      <c r="T667" s="124">
        <f t="shared" si="85"/>
        <v>-26611</v>
      </c>
      <c r="U667" s="124">
        <f t="shared" si="86"/>
        <v>-6002</v>
      </c>
      <c r="V667" s="124">
        <f t="shared" si="87"/>
        <v>-32613</v>
      </c>
      <c r="W667" s="124">
        <f t="shared" si="88"/>
        <v>-212</v>
      </c>
    </row>
    <row r="668" spans="1:23" ht="11.25" customHeight="1" x14ac:dyDescent="0.15">
      <c r="A668" s="114" t="s">
        <v>488</v>
      </c>
      <c r="B668" s="88" t="s">
        <v>369</v>
      </c>
      <c r="C668" s="86"/>
      <c r="D668" s="113">
        <v>6</v>
      </c>
      <c r="E668" s="112"/>
      <c r="P668" s="124">
        <f t="shared" si="81"/>
        <v>0</v>
      </c>
      <c r="Q668" s="124">
        <f t="shared" si="82"/>
        <v>0</v>
      </c>
      <c r="R668" s="124">
        <f t="shared" si="83"/>
        <v>0</v>
      </c>
      <c r="S668" s="124">
        <f t="shared" si="84"/>
        <v>0</v>
      </c>
      <c r="T668" s="124">
        <f t="shared" si="85"/>
        <v>0</v>
      </c>
      <c r="U668" s="124">
        <f t="shared" si="86"/>
        <v>0</v>
      </c>
      <c r="V668" s="124">
        <f t="shared" si="87"/>
        <v>0</v>
      </c>
      <c r="W668" s="124">
        <f t="shared" si="88"/>
        <v>0</v>
      </c>
    </row>
    <row r="669" spans="1:23" ht="11.25" customHeight="1" x14ac:dyDescent="0.15">
      <c r="A669" s="114" t="s">
        <v>488</v>
      </c>
      <c r="B669" s="88" t="s">
        <v>369</v>
      </c>
      <c r="C669" s="86"/>
      <c r="D669" s="113">
        <v>7</v>
      </c>
      <c r="E669" s="112"/>
      <c r="P669" s="124">
        <f t="shared" si="81"/>
        <v>0</v>
      </c>
      <c r="Q669" s="124">
        <f t="shared" si="82"/>
        <v>0</v>
      </c>
      <c r="R669" s="124">
        <f t="shared" si="83"/>
        <v>0</v>
      </c>
      <c r="S669" s="124">
        <f t="shared" si="84"/>
        <v>0</v>
      </c>
      <c r="T669" s="124">
        <f t="shared" si="85"/>
        <v>0</v>
      </c>
      <c r="U669" s="124">
        <f t="shared" si="86"/>
        <v>0</v>
      </c>
      <c r="V669" s="124">
        <f t="shared" si="87"/>
        <v>0</v>
      </c>
      <c r="W669" s="124">
        <f t="shared" si="88"/>
        <v>0</v>
      </c>
    </row>
    <row r="670" spans="1:23" ht="11.25" customHeight="1" x14ac:dyDescent="0.15">
      <c r="A670" s="114" t="s">
        <v>488</v>
      </c>
      <c r="B670" s="88" t="s">
        <v>369</v>
      </c>
      <c r="C670" s="86"/>
      <c r="D670" s="113">
        <v>8</v>
      </c>
      <c r="E670" s="112"/>
      <c r="P670" s="124">
        <f t="shared" si="81"/>
        <v>0</v>
      </c>
      <c r="Q670" s="124">
        <f t="shared" si="82"/>
        <v>0</v>
      </c>
      <c r="R670" s="124">
        <f t="shared" si="83"/>
        <v>0</v>
      </c>
      <c r="S670" s="124">
        <f t="shared" si="84"/>
        <v>0</v>
      </c>
      <c r="T670" s="124">
        <f t="shared" si="85"/>
        <v>0</v>
      </c>
      <c r="U670" s="124">
        <f t="shared" si="86"/>
        <v>0</v>
      </c>
      <c r="V670" s="124">
        <f t="shared" si="87"/>
        <v>0</v>
      </c>
      <c r="W670" s="124">
        <f t="shared" si="88"/>
        <v>0</v>
      </c>
    </row>
    <row r="671" spans="1:23" ht="11.25" customHeight="1" x14ac:dyDescent="0.15">
      <c r="A671" s="114" t="s">
        <v>488</v>
      </c>
      <c r="B671" s="88" t="s">
        <v>369</v>
      </c>
      <c r="C671" s="86"/>
      <c r="D671" s="113">
        <v>9</v>
      </c>
      <c r="E671" s="112"/>
      <c r="P671" s="124">
        <f t="shared" si="81"/>
        <v>0</v>
      </c>
      <c r="Q671" s="124">
        <f t="shared" si="82"/>
        <v>0</v>
      </c>
      <c r="R671" s="124">
        <f t="shared" si="83"/>
        <v>0</v>
      </c>
      <c r="S671" s="124">
        <f t="shared" si="84"/>
        <v>0</v>
      </c>
      <c r="T671" s="124">
        <f t="shared" si="85"/>
        <v>0</v>
      </c>
      <c r="U671" s="124">
        <f t="shared" si="86"/>
        <v>0</v>
      </c>
      <c r="V671" s="124">
        <f t="shared" si="87"/>
        <v>0</v>
      </c>
      <c r="W671" s="124">
        <f t="shared" si="88"/>
        <v>0</v>
      </c>
    </row>
    <row r="672" spans="1:23" ht="11.25" customHeight="1" x14ac:dyDescent="0.15">
      <c r="A672" s="114" t="s">
        <v>488</v>
      </c>
      <c r="B672" s="88" t="s">
        <v>369</v>
      </c>
      <c r="C672" s="86"/>
      <c r="D672" s="113">
        <v>10</v>
      </c>
      <c r="E672" s="112"/>
      <c r="P672" s="124">
        <f t="shared" si="81"/>
        <v>0</v>
      </c>
      <c r="Q672" s="124">
        <f t="shared" si="82"/>
        <v>0</v>
      </c>
      <c r="R672" s="124">
        <f t="shared" si="83"/>
        <v>0</v>
      </c>
      <c r="S672" s="124">
        <f t="shared" si="84"/>
        <v>0</v>
      </c>
      <c r="T672" s="124">
        <f t="shared" si="85"/>
        <v>0</v>
      </c>
      <c r="U672" s="124">
        <f t="shared" si="86"/>
        <v>0</v>
      </c>
      <c r="V672" s="124">
        <f t="shared" si="87"/>
        <v>0</v>
      </c>
      <c r="W672" s="124">
        <f t="shared" si="88"/>
        <v>0</v>
      </c>
    </row>
    <row r="673" spans="1:23" ht="11.25" customHeight="1" x14ac:dyDescent="0.15">
      <c r="A673" s="114" t="s">
        <v>488</v>
      </c>
      <c r="B673" s="88" t="s">
        <v>369</v>
      </c>
      <c r="C673" s="86"/>
      <c r="D673" s="113">
        <v>11</v>
      </c>
      <c r="E673" s="112"/>
      <c r="P673" s="124">
        <f t="shared" si="81"/>
        <v>0</v>
      </c>
      <c r="Q673" s="124">
        <f t="shared" si="82"/>
        <v>0</v>
      </c>
      <c r="R673" s="124">
        <f t="shared" si="83"/>
        <v>0</v>
      </c>
      <c r="S673" s="124">
        <f t="shared" si="84"/>
        <v>0</v>
      </c>
      <c r="T673" s="124">
        <f t="shared" si="85"/>
        <v>0</v>
      </c>
      <c r="U673" s="124">
        <f t="shared" si="86"/>
        <v>0</v>
      </c>
      <c r="V673" s="124">
        <f t="shared" si="87"/>
        <v>0</v>
      </c>
      <c r="W673" s="124">
        <f t="shared" si="88"/>
        <v>0</v>
      </c>
    </row>
    <row r="674" spans="1:23" ht="11.25" customHeight="1" x14ac:dyDescent="0.15">
      <c r="A674" s="114" t="s">
        <v>488</v>
      </c>
      <c r="B674" s="88" t="s">
        <v>369</v>
      </c>
      <c r="C674" s="86"/>
      <c r="D674" s="113">
        <v>12</v>
      </c>
      <c r="E674" s="112"/>
      <c r="F674" s="30">
        <v>223</v>
      </c>
      <c r="G674" s="30">
        <v>32527</v>
      </c>
      <c r="H674" s="30">
        <v>75</v>
      </c>
      <c r="I674" s="30">
        <v>32826</v>
      </c>
      <c r="J674" s="30">
        <v>26611</v>
      </c>
      <c r="K674" s="30">
        <v>6002</v>
      </c>
      <c r="L674" s="30">
        <v>32613</v>
      </c>
      <c r="M674" s="30">
        <v>212</v>
      </c>
      <c r="N674" s="30">
        <v>236</v>
      </c>
      <c r="P674" s="124">
        <f t="shared" si="81"/>
        <v>223</v>
      </c>
      <c r="Q674" s="124">
        <f t="shared" si="82"/>
        <v>32527</v>
      </c>
      <c r="R674" s="124">
        <f t="shared" si="83"/>
        <v>75</v>
      </c>
      <c r="S674" s="124">
        <f t="shared" si="84"/>
        <v>32826</v>
      </c>
      <c r="T674" s="124">
        <f t="shared" si="85"/>
        <v>26611</v>
      </c>
      <c r="U674" s="124">
        <f t="shared" si="86"/>
        <v>6002</v>
      </c>
      <c r="V674" s="124">
        <f t="shared" si="87"/>
        <v>32613</v>
      </c>
      <c r="W674" s="124">
        <f t="shared" si="88"/>
        <v>212</v>
      </c>
    </row>
    <row r="675" spans="1:23" ht="11.25" customHeight="1" x14ac:dyDescent="0.15">
      <c r="A675" s="114" t="s">
        <v>488</v>
      </c>
      <c r="B675" s="88" t="s">
        <v>369</v>
      </c>
      <c r="C675" s="86"/>
      <c r="D675" s="113">
        <v>1</v>
      </c>
      <c r="E675" s="112"/>
      <c r="F675" s="30">
        <v>223</v>
      </c>
      <c r="G675" s="30">
        <v>32527</v>
      </c>
      <c r="H675" s="30">
        <v>75</v>
      </c>
      <c r="I675" s="30">
        <v>32826</v>
      </c>
      <c r="J675" s="30">
        <v>26611</v>
      </c>
      <c r="K675" s="30">
        <v>6002</v>
      </c>
      <c r="L675" s="30">
        <v>32613</v>
      </c>
      <c r="M675" s="30">
        <v>212</v>
      </c>
      <c r="N675" s="30">
        <v>236</v>
      </c>
      <c r="P675" s="124">
        <f t="shared" si="81"/>
        <v>0</v>
      </c>
      <c r="Q675" s="124">
        <f t="shared" si="82"/>
        <v>0</v>
      </c>
      <c r="R675" s="124">
        <f t="shared" si="83"/>
        <v>0</v>
      </c>
      <c r="S675" s="124">
        <f t="shared" si="84"/>
        <v>0</v>
      </c>
      <c r="T675" s="124">
        <f t="shared" si="85"/>
        <v>0</v>
      </c>
      <c r="U675" s="124">
        <f t="shared" si="86"/>
        <v>0</v>
      </c>
      <c r="V675" s="124">
        <f t="shared" si="87"/>
        <v>0</v>
      </c>
      <c r="W675" s="124">
        <f t="shared" si="88"/>
        <v>0</v>
      </c>
    </row>
    <row r="676" spans="1:23" ht="11.25" customHeight="1" x14ac:dyDescent="0.15">
      <c r="A676" s="114" t="s">
        <v>488</v>
      </c>
      <c r="B676" s="88" t="s">
        <v>369</v>
      </c>
      <c r="C676" s="86"/>
      <c r="D676" s="113">
        <v>2</v>
      </c>
      <c r="E676" s="112"/>
      <c r="F676" s="30">
        <v>223</v>
      </c>
      <c r="G676" s="30">
        <v>32527</v>
      </c>
      <c r="H676" s="30">
        <v>75</v>
      </c>
      <c r="I676" s="30">
        <v>32826</v>
      </c>
      <c r="J676" s="30">
        <v>26611</v>
      </c>
      <c r="K676" s="30">
        <v>6002</v>
      </c>
      <c r="L676" s="30">
        <v>32613</v>
      </c>
      <c r="M676" s="30">
        <v>212</v>
      </c>
      <c r="N676" s="30">
        <v>236</v>
      </c>
      <c r="P676" s="124">
        <f t="shared" si="81"/>
        <v>0</v>
      </c>
      <c r="Q676" s="124">
        <f t="shared" si="82"/>
        <v>0</v>
      </c>
      <c r="R676" s="124">
        <f t="shared" si="83"/>
        <v>0</v>
      </c>
      <c r="S676" s="124">
        <f t="shared" si="84"/>
        <v>0</v>
      </c>
      <c r="T676" s="124">
        <f t="shared" si="85"/>
        <v>0</v>
      </c>
      <c r="U676" s="124">
        <f t="shared" si="86"/>
        <v>0</v>
      </c>
      <c r="V676" s="124">
        <f t="shared" si="87"/>
        <v>0</v>
      </c>
      <c r="W676" s="124">
        <f t="shared" si="88"/>
        <v>0</v>
      </c>
    </row>
    <row r="677" spans="1:23" ht="11.25" customHeight="1" x14ac:dyDescent="0.15">
      <c r="A677" s="114" t="s">
        <v>488</v>
      </c>
      <c r="B677" s="88" t="s">
        <v>369</v>
      </c>
      <c r="C677" s="86"/>
      <c r="D677" s="113">
        <v>3</v>
      </c>
      <c r="E677" s="112"/>
      <c r="F677" s="30">
        <v>223</v>
      </c>
      <c r="G677" s="30">
        <v>32527</v>
      </c>
      <c r="H677" s="30">
        <v>75</v>
      </c>
      <c r="I677" s="30">
        <v>32826</v>
      </c>
      <c r="J677" s="30">
        <v>26611</v>
      </c>
      <c r="K677" s="30">
        <v>6002</v>
      </c>
      <c r="L677" s="30">
        <v>32613</v>
      </c>
      <c r="M677" s="30">
        <v>212</v>
      </c>
      <c r="N677" s="30">
        <v>236</v>
      </c>
      <c r="P677" s="124">
        <f t="shared" si="81"/>
        <v>0</v>
      </c>
      <c r="Q677" s="124">
        <f t="shared" si="82"/>
        <v>0</v>
      </c>
      <c r="R677" s="124">
        <f t="shared" si="83"/>
        <v>0</v>
      </c>
      <c r="S677" s="124">
        <f t="shared" si="84"/>
        <v>0</v>
      </c>
      <c r="T677" s="124">
        <f t="shared" si="85"/>
        <v>0</v>
      </c>
      <c r="U677" s="124">
        <f t="shared" si="86"/>
        <v>0</v>
      </c>
      <c r="V677" s="124">
        <f t="shared" si="87"/>
        <v>0</v>
      </c>
      <c r="W677" s="124">
        <f t="shared" si="88"/>
        <v>0</v>
      </c>
    </row>
    <row r="678" spans="1:23" ht="11.25" customHeight="1" x14ac:dyDescent="0.15">
      <c r="A678" s="114" t="s">
        <v>488</v>
      </c>
      <c r="B678" s="88" t="s">
        <v>387</v>
      </c>
      <c r="C678" s="86">
        <v>35894</v>
      </c>
      <c r="D678" s="113">
        <v>4</v>
      </c>
      <c r="E678" s="112"/>
      <c r="F678" s="30">
        <v>223</v>
      </c>
      <c r="G678" s="30">
        <v>32527</v>
      </c>
      <c r="H678" s="30">
        <v>75</v>
      </c>
      <c r="I678" s="30">
        <v>32826</v>
      </c>
      <c r="J678" s="30">
        <v>26611</v>
      </c>
      <c r="K678" s="30">
        <v>6002</v>
      </c>
      <c r="L678" s="30">
        <v>32613</v>
      </c>
      <c r="M678" s="30">
        <v>212</v>
      </c>
      <c r="N678" s="30">
        <v>236</v>
      </c>
      <c r="P678" s="124">
        <f t="shared" si="81"/>
        <v>0</v>
      </c>
      <c r="Q678" s="124">
        <f t="shared" si="82"/>
        <v>0</v>
      </c>
      <c r="R678" s="124">
        <f t="shared" si="83"/>
        <v>0</v>
      </c>
      <c r="S678" s="124">
        <f t="shared" si="84"/>
        <v>0</v>
      </c>
      <c r="T678" s="124">
        <f t="shared" si="85"/>
        <v>0</v>
      </c>
      <c r="U678" s="124">
        <f t="shared" si="86"/>
        <v>0</v>
      </c>
      <c r="V678" s="124">
        <f t="shared" si="87"/>
        <v>0</v>
      </c>
      <c r="W678" s="124">
        <f t="shared" si="88"/>
        <v>0</v>
      </c>
    </row>
    <row r="679" spans="1:23" ht="11.25" customHeight="1" x14ac:dyDescent="0.15">
      <c r="A679" s="114" t="s">
        <v>487</v>
      </c>
      <c r="B679" s="2" t="s">
        <v>27</v>
      </c>
      <c r="C679" s="86">
        <v>35195</v>
      </c>
      <c r="D679" s="113">
        <v>5</v>
      </c>
      <c r="E679" s="112"/>
      <c r="F679" s="30">
        <v>225</v>
      </c>
      <c r="G679" s="30">
        <v>32480</v>
      </c>
      <c r="H679" s="30">
        <v>70</v>
      </c>
      <c r="I679" s="30">
        <v>32775</v>
      </c>
      <c r="J679" s="30">
        <v>27300</v>
      </c>
      <c r="K679" s="30">
        <v>5250</v>
      </c>
      <c r="L679" s="30">
        <v>32550</v>
      </c>
      <c r="M679" s="30">
        <v>225</v>
      </c>
      <c r="N679" s="30">
        <v>200</v>
      </c>
      <c r="O679" s="30">
        <v>255</v>
      </c>
      <c r="P679" s="124">
        <f t="shared" si="81"/>
        <v>2</v>
      </c>
      <c r="Q679" s="124">
        <f t="shared" si="82"/>
        <v>-47</v>
      </c>
      <c r="R679" s="124">
        <f t="shared" si="83"/>
        <v>-5</v>
      </c>
      <c r="S679" s="124">
        <f t="shared" si="84"/>
        <v>-51</v>
      </c>
      <c r="T679" s="124">
        <f t="shared" si="85"/>
        <v>689</v>
      </c>
      <c r="U679" s="124">
        <f t="shared" si="86"/>
        <v>-752</v>
      </c>
      <c r="V679" s="124">
        <f t="shared" si="87"/>
        <v>-63</v>
      </c>
      <c r="W679" s="124">
        <f t="shared" si="88"/>
        <v>13</v>
      </c>
    </row>
    <row r="680" spans="1:23" ht="11.25" customHeight="1" x14ac:dyDescent="0.15">
      <c r="A680" s="114" t="s">
        <v>487</v>
      </c>
      <c r="B680" s="2" t="s">
        <v>27</v>
      </c>
      <c r="C680" s="86">
        <v>35228</v>
      </c>
      <c r="D680" s="113">
        <v>6</v>
      </c>
      <c r="E680" s="112"/>
      <c r="F680" s="30">
        <v>225</v>
      </c>
      <c r="G680" s="30">
        <v>32675</v>
      </c>
      <c r="H680" s="30">
        <v>75</v>
      </c>
      <c r="I680" s="30">
        <v>32975</v>
      </c>
      <c r="J680" s="30">
        <v>27350</v>
      </c>
      <c r="K680" s="30">
        <v>5400</v>
      </c>
      <c r="L680" s="30">
        <v>32750</v>
      </c>
      <c r="M680" s="30">
        <v>225</v>
      </c>
      <c r="N680" s="30">
        <v>200</v>
      </c>
      <c r="O680" s="30">
        <v>250</v>
      </c>
      <c r="P680" s="124">
        <f t="shared" si="81"/>
        <v>0</v>
      </c>
      <c r="Q680" s="124">
        <f t="shared" si="82"/>
        <v>195</v>
      </c>
      <c r="R680" s="124">
        <f t="shared" si="83"/>
        <v>5</v>
      </c>
      <c r="S680" s="124">
        <f t="shared" si="84"/>
        <v>200</v>
      </c>
      <c r="T680" s="124">
        <f t="shared" si="85"/>
        <v>50</v>
      </c>
      <c r="U680" s="124">
        <f t="shared" si="86"/>
        <v>150</v>
      </c>
      <c r="V680" s="124">
        <f t="shared" si="87"/>
        <v>200</v>
      </c>
      <c r="W680" s="124">
        <f t="shared" si="88"/>
        <v>0</v>
      </c>
    </row>
    <row r="681" spans="1:23" ht="11.25" customHeight="1" x14ac:dyDescent="0.15">
      <c r="A681" s="114" t="s">
        <v>487</v>
      </c>
      <c r="B681" s="2" t="s">
        <v>27</v>
      </c>
      <c r="C681" s="86">
        <v>35258</v>
      </c>
      <c r="D681" s="113">
        <v>7</v>
      </c>
      <c r="E681" s="112"/>
      <c r="F681" s="30">
        <v>225</v>
      </c>
      <c r="G681" s="30">
        <v>32575</v>
      </c>
      <c r="H681" s="30">
        <v>75</v>
      </c>
      <c r="I681" s="30">
        <v>32875</v>
      </c>
      <c r="J681" s="30">
        <v>27000</v>
      </c>
      <c r="K681" s="30">
        <v>5650</v>
      </c>
      <c r="L681" s="30">
        <v>32650</v>
      </c>
      <c r="M681" s="30">
        <v>225</v>
      </c>
      <c r="N681" s="30">
        <v>215</v>
      </c>
      <c r="O681" s="30">
        <v>255</v>
      </c>
      <c r="P681" s="124">
        <f t="shared" si="81"/>
        <v>0</v>
      </c>
      <c r="Q681" s="124">
        <f t="shared" si="82"/>
        <v>-100</v>
      </c>
      <c r="R681" s="124">
        <f t="shared" si="83"/>
        <v>0</v>
      </c>
      <c r="S681" s="124">
        <f t="shared" si="84"/>
        <v>-100</v>
      </c>
      <c r="T681" s="124">
        <f t="shared" si="85"/>
        <v>-350</v>
      </c>
      <c r="U681" s="124">
        <f t="shared" si="86"/>
        <v>250</v>
      </c>
      <c r="V681" s="124">
        <f t="shared" si="87"/>
        <v>-100</v>
      </c>
      <c r="W681" s="124">
        <f t="shared" si="88"/>
        <v>0</v>
      </c>
    </row>
    <row r="682" spans="1:23" ht="11.25" customHeight="1" x14ac:dyDescent="0.15">
      <c r="A682" s="114" t="s">
        <v>487</v>
      </c>
      <c r="B682" s="2" t="s">
        <v>27</v>
      </c>
      <c r="C682" s="86">
        <v>35289</v>
      </c>
      <c r="D682" s="113">
        <v>8</v>
      </c>
      <c r="E682" s="112"/>
      <c r="F682" s="30">
        <v>275</v>
      </c>
      <c r="G682" s="30">
        <v>32310</v>
      </c>
      <c r="H682" s="30">
        <v>90</v>
      </c>
      <c r="I682" s="30">
        <v>32675</v>
      </c>
      <c r="J682" s="30">
        <v>26700</v>
      </c>
      <c r="K682" s="30">
        <v>5750</v>
      </c>
      <c r="L682" s="30">
        <v>32450</v>
      </c>
      <c r="M682" s="30">
        <v>225</v>
      </c>
      <c r="N682" s="30">
        <v>235</v>
      </c>
      <c r="O682" s="30">
        <v>270</v>
      </c>
      <c r="P682" s="124">
        <f t="shared" si="81"/>
        <v>50</v>
      </c>
      <c r="Q682" s="124">
        <f t="shared" si="82"/>
        <v>-265</v>
      </c>
      <c r="R682" s="124">
        <f t="shared" si="83"/>
        <v>15</v>
      </c>
      <c r="S682" s="124">
        <f t="shared" si="84"/>
        <v>-200</v>
      </c>
      <c r="T682" s="124">
        <f t="shared" si="85"/>
        <v>-300</v>
      </c>
      <c r="U682" s="124">
        <f t="shared" si="86"/>
        <v>100</v>
      </c>
      <c r="V682" s="124">
        <f t="shared" si="87"/>
        <v>-200</v>
      </c>
      <c r="W682" s="124">
        <f t="shared" si="88"/>
        <v>0</v>
      </c>
    </row>
    <row r="683" spans="1:23" ht="11.25" customHeight="1" x14ac:dyDescent="0.15">
      <c r="A683" s="114" t="s">
        <v>487</v>
      </c>
      <c r="B683" s="2" t="s">
        <v>27</v>
      </c>
      <c r="C683" s="86">
        <v>35319</v>
      </c>
      <c r="D683" s="113">
        <v>9</v>
      </c>
      <c r="E683" s="112"/>
      <c r="F683" s="30">
        <v>225</v>
      </c>
      <c r="G683" s="30">
        <v>32185</v>
      </c>
      <c r="H683" s="30">
        <v>90</v>
      </c>
      <c r="I683" s="30">
        <v>32500</v>
      </c>
      <c r="J683" s="30">
        <v>26550</v>
      </c>
      <c r="K683" s="30">
        <v>5750</v>
      </c>
      <c r="L683" s="30">
        <v>32300</v>
      </c>
      <c r="M683" s="30">
        <v>200</v>
      </c>
      <c r="N683" s="30">
        <v>245</v>
      </c>
      <c r="O683" s="30">
        <v>265</v>
      </c>
      <c r="P683" s="124">
        <f t="shared" si="81"/>
        <v>-50</v>
      </c>
      <c r="Q683" s="124">
        <f t="shared" si="82"/>
        <v>-125</v>
      </c>
      <c r="R683" s="124">
        <f t="shared" si="83"/>
        <v>0</v>
      </c>
      <c r="S683" s="124">
        <f t="shared" si="84"/>
        <v>-175</v>
      </c>
      <c r="T683" s="124">
        <f t="shared" si="85"/>
        <v>-150</v>
      </c>
      <c r="U683" s="124">
        <f t="shared" si="86"/>
        <v>0</v>
      </c>
      <c r="V683" s="124">
        <f t="shared" si="87"/>
        <v>-150</v>
      </c>
      <c r="W683" s="124">
        <f t="shared" si="88"/>
        <v>-25</v>
      </c>
    </row>
    <row r="684" spans="1:23" ht="11.25" customHeight="1" x14ac:dyDescent="0.15">
      <c r="A684" s="114" t="s">
        <v>487</v>
      </c>
      <c r="B684" s="2" t="s">
        <v>27</v>
      </c>
      <c r="C684" s="86">
        <v>35349</v>
      </c>
      <c r="D684" s="113">
        <v>10</v>
      </c>
      <c r="E684" s="112"/>
      <c r="F684" s="30">
        <v>200</v>
      </c>
      <c r="G684" s="30">
        <v>32685</v>
      </c>
      <c r="H684" s="30">
        <v>90</v>
      </c>
      <c r="I684" s="30">
        <v>32975</v>
      </c>
      <c r="J684" s="30">
        <v>26750</v>
      </c>
      <c r="K684" s="30">
        <v>6000</v>
      </c>
      <c r="L684" s="30">
        <v>32750</v>
      </c>
      <c r="M684" s="30">
        <v>225</v>
      </c>
      <c r="N684" s="30">
        <v>225</v>
      </c>
      <c r="O684" s="30">
        <v>245</v>
      </c>
      <c r="P684" s="124">
        <f t="shared" si="81"/>
        <v>-25</v>
      </c>
      <c r="Q684" s="124">
        <f t="shared" si="82"/>
        <v>500</v>
      </c>
      <c r="R684" s="124">
        <f t="shared" si="83"/>
        <v>0</v>
      </c>
      <c r="S684" s="124">
        <f t="shared" si="84"/>
        <v>475</v>
      </c>
      <c r="T684" s="124">
        <f t="shared" si="85"/>
        <v>200</v>
      </c>
      <c r="U684" s="124">
        <f t="shared" si="86"/>
        <v>250</v>
      </c>
      <c r="V684" s="124">
        <f t="shared" si="87"/>
        <v>450</v>
      </c>
      <c r="W684" s="124">
        <f t="shared" si="88"/>
        <v>25</v>
      </c>
    </row>
    <row r="685" spans="1:23" ht="11.25" customHeight="1" x14ac:dyDescent="0.15">
      <c r="A685" s="114" t="s">
        <v>487</v>
      </c>
      <c r="B685" s="2" t="s">
        <v>27</v>
      </c>
      <c r="C685" s="86">
        <v>35381</v>
      </c>
      <c r="D685" s="113">
        <v>11</v>
      </c>
      <c r="E685" s="112"/>
      <c r="F685" s="30">
        <v>229</v>
      </c>
      <c r="G685" s="30">
        <v>33066</v>
      </c>
      <c r="H685" s="30">
        <v>80</v>
      </c>
      <c r="I685" s="30">
        <v>33375</v>
      </c>
      <c r="J685" s="30">
        <v>26850</v>
      </c>
      <c r="K685" s="30">
        <v>6300</v>
      </c>
      <c r="L685" s="30">
        <v>33150</v>
      </c>
      <c r="M685" s="30">
        <v>225</v>
      </c>
      <c r="N685" s="30">
        <v>210</v>
      </c>
      <c r="O685" s="30">
        <v>225</v>
      </c>
      <c r="P685" s="124">
        <f t="shared" si="81"/>
        <v>29</v>
      </c>
      <c r="Q685" s="124">
        <f t="shared" si="82"/>
        <v>381</v>
      </c>
      <c r="R685" s="124">
        <f t="shared" si="83"/>
        <v>-10</v>
      </c>
      <c r="S685" s="124">
        <f t="shared" si="84"/>
        <v>400</v>
      </c>
      <c r="T685" s="124">
        <f t="shared" si="85"/>
        <v>100</v>
      </c>
      <c r="U685" s="124">
        <f t="shared" si="86"/>
        <v>300</v>
      </c>
      <c r="V685" s="124">
        <f t="shared" si="87"/>
        <v>400</v>
      </c>
      <c r="W685" s="124">
        <f t="shared" si="88"/>
        <v>0</v>
      </c>
    </row>
    <row r="686" spans="1:23" ht="11.25" customHeight="1" x14ac:dyDescent="0.15">
      <c r="A686" s="114" t="s">
        <v>487</v>
      </c>
      <c r="B686" s="2" t="s">
        <v>27</v>
      </c>
      <c r="C686" s="86">
        <v>35411</v>
      </c>
      <c r="D686" s="113">
        <v>12</v>
      </c>
      <c r="E686" s="112"/>
      <c r="F686" s="30">
        <v>229</v>
      </c>
      <c r="G686" s="30">
        <v>33066</v>
      </c>
      <c r="H686" s="30">
        <v>80</v>
      </c>
      <c r="I686" s="30">
        <v>33375</v>
      </c>
      <c r="J686" s="30">
        <v>26850</v>
      </c>
      <c r="K686" s="30">
        <v>6300</v>
      </c>
      <c r="L686" s="30">
        <v>33150</v>
      </c>
      <c r="M686" s="30">
        <v>225</v>
      </c>
      <c r="N686" s="30">
        <v>215</v>
      </c>
      <c r="O686" s="30">
        <v>235</v>
      </c>
      <c r="P686" s="124">
        <f t="shared" si="81"/>
        <v>0</v>
      </c>
      <c r="Q686" s="124">
        <f t="shared" si="82"/>
        <v>0</v>
      </c>
      <c r="R686" s="124">
        <f t="shared" si="83"/>
        <v>0</v>
      </c>
      <c r="S686" s="124">
        <f t="shared" si="84"/>
        <v>0</v>
      </c>
      <c r="T686" s="124">
        <f t="shared" si="85"/>
        <v>0</v>
      </c>
      <c r="U686" s="124">
        <f t="shared" si="86"/>
        <v>0</v>
      </c>
      <c r="V686" s="124">
        <f t="shared" si="87"/>
        <v>0</v>
      </c>
      <c r="W686" s="124">
        <f t="shared" si="88"/>
        <v>0</v>
      </c>
    </row>
    <row r="687" spans="1:23" ht="11.25" customHeight="1" x14ac:dyDescent="0.15">
      <c r="A687" s="114" t="s">
        <v>487</v>
      </c>
      <c r="B687" s="2" t="s">
        <v>27</v>
      </c>
      <c r="C687" s="86">
        <v>35440</v>
      </c>
      <c r="D687" s="113">
        <v>1</v>
      </c>
      <c r="E687" s="112"/>
      <c r="F687" s="30">
        <v>229</v>
      </c>
      <c r="G687" s="30">
        <v>33191</v>
      </c>
      <c r="H687" s="30">
        <v>80</v>
      </c>
      <c r="I687" s="30">
        <v>33500</v>
      </c>
      <c r="J687" s="30">
        <v>26800</v>
      </c>
      <c r="K687" s="30">
        <v>6500</v>
      </c>
      <c r="L687" s="30">
        <v>33300</v>
      </c>
      <c r="M687" s="30">
        <v>200</v>
      </c>
      <c r="N687" s="30">
        <v>225</v>
      </c>
      <c r="O687" s="30">
        <v>240</v>
      </c>
      <c r="P687" s="124">
        <f t="shared" si="81"/>
        <v>0</v>
      </c>
      <c r="Q687" s="124">
        <f t="shared" si="82"/>
        <v>125</v>
      </c>
      <c r="R687" s="124">
        <f t="shared" si="83"/>
        <v>0</v>
      </c>
      <c r="S687" s="124">
        <f t="shared" si="84"/>
        <v>125</v>
      </c>
      <c r="T687" s="124">
        <f t="shared" si="85"/>
        <v>-50</v>
      </c>
      <c r="U687" s="124">
        <f t="shared" si="86"/>
        <v>200</v>
      </c>
      <c r="V687" s="124">
        <f t="shared" si="87"/>
        <v>150</v>
      </c>
      <c r="W687" s="124">
        <f t="shared" si="88"/>
        <v>-25</v>
      </c>
    </row>
    <row r="688" spans="1:23" ht="11.25" customHeight="1" x14ac:dyDescent="0.15">
      <c r="A688" s="114" t="s">
        <v>487</v>
      </c>
      <c r="B688" s="2" t="s">
        <v>27</v>
      </c>
      <c r="C688" s="86">
        <v>35473</v>
      </c>
      <c r="D688" s="113">
        <v>2</v>
      </c>
      <c r="E688" s="112"/>
      <c r="F688" s="30">
        <v>229</v>
      </c>
      <c r="G688" s="30">
        <v>33341</v>
      </c>
      <c r="H688" s="30">
        <v>80</v>
      </c>
      <c r="I688" s="30">
        <v>33650</v>
      </c>
      <c r="J688" s="30">
        <v>26800</v>
      </c>
      <c r="K688" s="30">
        <v>6650</v>
      </c>
      <c r="L688" s="30">
        <v>33450</v>
      </c>
      <c r="M688" s="30">
        <v>200</v>
      </c>
      <c r="N688" s="30">
        <v>230</v>
      </c>
      <c r="O688" s="30">
        <v>245</v>
      </c>
      <c r="P688" s="124">
        <f t="shared" si="81"/>
        <v>0</v>
      </c>
      <c r="Q688" s="124">
        <f t="shared" si="82"/>
        <v>150</v>
      </c>
      <c r="R688" s="124">
        <f t="shared" si="83"/>
        <v>0</v>
      </c>
      <c r="S688" s="124">
        <f t="shared" si="84"/>
        <v>150</v>
      </c>
      <c r="T688" s="124">
        <f t="shared" si="85"/>
        <v>0</v>
      </c>
      <c r="U688" s="124">
        <f t="shared" si="86"/>
        <v>150</v>
      </c>
      <c r="V688" s="124">
        <f t="shared" si="87"/>
        <v>150</v>
      </c>
      <c r="W688" s="124">
        <f t="shared" si="88"/>
        <v>0</v>
      </c>
    </row>
    <row r="689" spans="1:23" ht="11.25" customHeight="1" x14ac:dyDescent="0.15">
      <c r="A689" s="114" t="s">
        <v>487</v>
      </c>
      <c r="B689" s="2" t="s">
        <v>27</v>
      </c>
      <c r="C689" s="86">
        <v>35500</v>
      </c>
      <c r="D689" s="113">
        <v>3</v>
      </c>
      <c r="E689" s="112"/>
      <c r="F689" s="30">
        <v>229</v>
      </c>
      <c r="G689" s="30">
        <v>33521</v>
      </c>
      <c r="H689" s="30">
        <v>100</v>
      </c>
      <c r="I689" s="30">
        <v>33850</v>
      </c>
      <c r="J689" s="30">
        <v>27000</v>
      </c>
      <c r="K689" s="30">
        <v>6650</v>
      </c>
      <c r="L689" s="30">
        <v>33650</v>
      </c>
      <c r="M689" s="30">
        <v>200</v>
      </c>
      <c r="N689" s="30">
        <v>235</v>
      </c>
      <c r="O689" s="30">
        <v>255</v>
      </c>
      <c r="P689" s="124">
        <f t="shared" si="81"/>
        <v>0</v>
      </c>
      <c r="Q689" s="124">
        <f t="shared" si="82"/>
        <v>180</v>
      </c>
      <c r="R689" s="124">
        <f t="shared" si="83"/>
        <v>20</v>
      </c>
      <c r="S689" s="124">
        <f t="shared" si="84"/>
        <v>200</v>
      </c>
      <c r="T689" s="124">
        <f t="shared" si="85"/>
        <v>200</v>
      </c>
      <c r="U689" s="124">
        <f t="shared" si="86"/>
        <v>0</v>
      </c>
      <c r="V689" s="124">
        <f t="shared" si="87"/>
        <v>200</v>
      </c>
      <c r="W689" s="124">
        <f t="shared" si="88"/>
        <v>0</v>
      </c>
    </row>
    <row r="690" spans="1:23" ht="11.25" customHeight="1" x14ac:dyDescent="0.15">
      <c r="A690" s="114" t="s">
        <v>487</v>
      </c>
      <c r="B690" s="2" t="s">
        <v>27</v>
      </c>
      <c r="C690" s="86">
        <v>35531</v>
      </c>
      <c r="D690" s="113">
        <v>4</v>
      </c>
      <c r="E690" s="112"/>
      <c r="F690" s="30">
        <v>212</v>
      </c>
      <c r="G690" s="30">
        <v>33538</v>
      </c>
      <c r="H690" s="30">
        <v>100</v>
      </c>
      <c r="I690" s="30">
        <v>33850</v>
      </c>
      <c r="J690" s="30">
        <v>27000</v>
      </c>
      <c r="K690" s="30">
        <v>6650</v>
      </c>
      <c r="L690" s="30">
        <v>33650</v>
      </c>
      <c r="M690" s="30">
        <v>200</v>
      </c>
      <c r="N690" s="30">
        <v>245</v>
      </c>
      <c r="O690" s="30">
        <v>270</v>
      </c>
      <c r="P690" s="124">
        <f t="shared" si="81"/>
        <v>-17</v>
      </c>
      <c r="Q690" s="124">
        <f t="shared" si="82"/>
        <v>17</v>
      </c>
      <c r="R690" s="124">
        <f t="shared" si="83"/>
        <v>0</v>
      </c>
      <c r="S690" s="124">
        <f t="shared" si="84"/>
        <v>0</v>
      </c>
      <c r="T690" s="124">
        <f t="shared" si="85"/>
        <v>0</v>
      </c>
      <c r="U690" s="124">
        <f t="shared" si="86"/>
        <v>0</v>
      </c>
      <c r="V690" s="124">
        <f t="shared" si="87"/>
        <v>0</v>
      </c>
      <c r="W690" s="124">
        <f t="shared" si="88"/>
        <v>0</v>
      </c>
    </row>
    <row r="691" spans="1:23" ht="11.25" customHeight="1" x14ac:dyDescent="0.15">
      <c r="A691" s="114" t="s">
        <v>487</v>
      </c>
      <c r="B691" s="88" t="s">
        <v>101</v>
      </c>
      <c r="C691" s="86">
        <v>35562</v>
      </c>
      <c r="D691" s="113">
        <v>5</v>
      </c>
      <c r="E691" s="112"/>
      <c r="F691" s="30">
        <v>212</v>
      </c>
      <c r="G691" s="30">
        <v>33663</v>
      </c>
      <c r="H691" s="30">
        <v>100</v>
      </c>
      <c r="I691" s="30">
        <v>33975</v>
      </c>
      <c r="J691" s="30">
        <v>27050</v>
      </c>
      <c r="K691" s="30">
        <v>6750</v>
      </c>
      <c r="L691" s="30">
        <v>33800</v>
      </c>
      <c r="M691" s="30">
        <v>175</v>
      </c>
      <c r="N691" s="30">
        <v>262</v>
      </c>
      <c r="P691" s="124">
        <f t="shared" si="81"/>
        <v>0</v>
      </c>
      <c r="Q691" s="124">
        <f t="shared" si="82"/>
        <v>125</v>
      </c>
      <c r="R691" s="124">
        <f t="shared" si="83"/>
        <v>0</v>
      </c>
      <c r="S691" s="124">
        <f t="shared" si="84"/>
        <v>125</v>
      </c>
      <c r="T691" s="124">
        <f t="shared" si="85"/>
        <v>50</v>
      </c>
      <c r="U691" s="124">
        <f t="shared" si="86"/>
        <v>100</v>
      </c>
      <c r="V691" s="124">
        <f t="shared" si="87"/>
        <v>150</v>
      </c>
      <c r="W691" s="124">
        <f t="shared" si="88"/>
        <v>-25</v>
      </c>
    </row>
    <row r="692" spans="1:23" ht="11.25" customHeight="1" x14ac:dyDescent="0.15">
      <c r="A692" s="114" t="s">
        <v>487</v>
      </c>
      <c r="B692" s="88" t="s">
        <v>101</v>
      </c>
      <c r="C692" s="86">
        <v>35593</v>
      </c>
      <c r="D692" s="113">
        <v>6</v>
      </c>
      <c r="E692" s="112"/>
      <c r="F692" s="30">
        <v>212</v>
      </c>
      <c r="G692" s="30">
        <v>33788</v>
      </c>
      <c r="H692" s="30">
        <v>100</v>
      </c>
      <c r="I692" s="30">
        <v>34100</v>
      </c>
      <c r="J692" s="30">
        <v>27100</v>
      </c>
      <c r="K692" s="30">
        <v>6800</v>
      </c>
      <c r="L692" s="30">
        <v>33900</v>
      </c>
      <c r="M692" s="30">
        <v>200</v>
      </c>
      <c r="N692" s="30">
        <v>262</v>
      </c>
      <c r="P692" s="124">
        <f t="shared" si="81"/>
        <v>0</v>
      </c>
      <c r="Q692" s="124">
        <f t="shared" si="82"/>
        <v>125</v>
      </c>
      <c r="R692" s="124">
        <f t="shared" si="83"/>
        <v>0</v>
      </c>
      <c r="S692" s="124">
        <f t="shared" si="84"/>
        <v>125</v>
      </c>
      <c r="T692" s="124">
        <f t="shared" si="85"/>
        <v>50</v>
      </c>
      <c r="U692" s="124">
        <f t="shared" si="86"/>
        <v>50</v>
      </c>
      <c r="V692" s="124">
        <f t="shared" si="87"/>
        <v>100</v>
      </c>
      <c r="W692" s="124">
        <f t="shared" si="88"/>
        <v>25</v>
      </c>
    </row>
    <row r="693" spans="1:23" ht="11.25" customHeight="1" x14ac:dyDescent="0.15">
      <c r="A693" s="114" t="s">
        <v>487</v>
      </c>
      <c r="B693" s="88" t="s">
        <v>101</v>
      </c>
      <c r="C693" s="86">
        <v>35622</v>
      </c>
      <c r="D693" s="113">
        <v>7</v>
      </c>
      <c r="E693" s="112"/>
      <c r="F693" s="30">
        <v>212</v>
      </c>
      <c r="G693" s="30">
        <v>33688</v>
      </c>
      <c r="H693" s="30">
        <v>100</v>
      </c>
      <c r="I693" s="30">
        <v>34000</v>
      </c>
      <c r="J693" s="30">
        <v>27100</v>
      </c>
      <c r="K693" s="30">
        <v>6700</v>
      </c>
      <c r="L693" s="30">
        <v>33800</v>
      </c>
      <c r="M693" s="30">
        <v>200</v>
      </c>
      <c r="N693" s="30">
        <v>262</v>
      </c>
      <c r="P693" s="124">
        <f t="shared" si="81"/>
        <v>0</v>
      </c>
      <c r="Q693" s="124">
        <f t="shared" si="82"/>
        <v>-100</v>
      </c>
      <c r="R693" s="124">
        <f t="shared" si="83"/>
        <v>0</v>
      </c>
      <c r="S693" s="124">
        <f t="shared" si="84"/>
        <v>-100</v>
      </c>
      <c r="T693" s="124">
        <f t="shared" si="85"/>
        <v>0</v>
      </c>
      <c r="U693" s="124">
        <f t="shared" si="86"/>
        <v>-100</v>
      </c>
      <c r="V693" s="124">
        <f t="shared" si="87"/>
        <v>-100</v>
      </c>
      <c r="W693" s="124">
        <f t="shared" si="88"/>
        <v>0</v>
      </c>
    </row>
    <row r="694" spans="1:23" ht="11.25" customHeight="1" x14ac:dyDescent="0.15">
      <c r="A694" s="114" t="s">
        <v>487</v>
      </c>
      <c r="B694" s="88" t="s">
        <v>101</v>
      </c>
      <c r="C694" s="86">
        <v>35654</v>
      </c>
      <c r="D694" s="113">
        <v>8</v>
      </c>
      <c r="E694" s="112"/>
      <c r="F694" s="30">
        <v>212</v>
      </c>
      <c r="G694" s="30">
        <v>33688</v>
      </c>
      <c r="H694" s="30">
        <v>100</v>
      </c>
      <c r="I694" s="30">
        <v>34000</v>
      </c>
      <c r="J694" s="30">
        <v>27100</v>
      </c>
      <c r="K694" s="30">
        <v>6700</v>
      </c>
      <c r="L694" s="30">
        <v>33800</v>
      </c>
      <c r="M694" s="30">
        <v>200</v>
      </c>
      <c r="N694" s="30">
        <v>265</v>
      </c>
      <c r="P694" s="124">
        <f t="shared" si="81"/>
        <v>0</v>
      </c>
      <c r="Q694" s="124">
        <f t="shared" si="82"/>
        <v>0</v>
      </c>
      <c r="R694" s="124">
        <f t="shared" si="83"/>
        <v>0</v>
      </c>
      <c r="S694" s="124">
        <f t="shared" si="84"/>
        <v>0</v>
      </c>
      <c r="T694" s="124">
        <f t="shared" si="85"/>
        <v>0</v>
      </c>
      <c r="U694" s="124">
        <f t="shared" si="86"/>
        <v>0</v>
      </c>
      <c r="V694" s="124">
        <f t="shared" si="87"/>
        <v>0</v>
      </c>
      <c r="W694" s="124">
        <f t="shared" si="88"/>
        <v>0</v>
      </c>
    </row>
    <row r="695" spans="1:23" ht="11.25" customHeight="1" x14ac:dyDescent="0.15">
      <c r="A695" s="114" t="s">
        <v>487</v>
      </c>
      <c r="B695" s="88" t="s">
        <v>101</v>
      </c>
      <c r="C695" s="86">
        <v>35685</v>
      </c>
      <c r="D695" s="113">
        <v>9</v>
      </c>
      <c r="E695" s="112"/>
      <c r="F695" s="30">
        <v>212</v>
      </c>
      <c r="G695" s="30">
        <v>33883</v>
      </c>
      <c r="H695" s="30">
        <v>105</v>
      </c>
      <c r="I695" s="30">
        <v>34200</v>
      </c>
      <c r="J695" s="30">
        <v>27100</v>
      </c>
      <c r="K695" s="30">
        <v>6900</v>
      </c>
      <c r="L695" s="30">
        <v>34000</v>
      </c>
      <c r="M695" s="30">
        <v>200</v>
      </c>
      <c r="N695" s="30">
        <v>270</v>
      </c>
      <c r="P695" s="124">
        <f t="shared" ref="P695:P758" si="89">F695-F694</f>
        <v>0</v>
      </c>
      <c r="Q695" s="124">
        <f t="shared" ref="Q695:Q758" si="90">G695-G694</f>
        <v>195</v>
      </c>
      <c r="R695" s="124">
        <f t="shared" ref="R695:R758" si="91">H695-H694</f>
        <v>5</v>
      </c>
      <c r="S695" s="124">
        <f t="shared" ref="S695:S758" si="92">I695-I694</f>
        <v>200</v>
      </c>
      <c r="T695" s="124">
        <f t="shared" ref="T695:T758" si="93">J695-J694</f>
        <v>0</v>
      </c>
      <c r="U695" s="124">
        <f t="shared" ref="U695:U758" si="94">K695-K694</f>
        <v>200</v>
      </c>
      <c r="V695" s="124">
        <f t="shared" ref="V695:V758" si="95">L695-L694</f>
        <v>200</v>
      </c>
      <c r="W695" s="124">
        <f t="shared" ref="W695:W758" si="96">M695-M694</f>
        <v>0</v>
      </c>
    </row>
    <row r="696" spans="1:23" ht="11.25" customHeight="1" x14ac:dyDescent="0.15">
      <c r="A696" s="114" t="s">
        <v>487</v>
      </c>
      <c r="B696" s="88" t="s">
        <v>101</v>
      </c>
      <c r="C696" s="86">
        <v>35713</v>
      </c>
      <c r="D696" s="113">
        <v>10</v>
      </c>
      <c r="E696" s="112"/>
      <c r="F696" s="30">
        <v>212</v>
      </c>
      <c r="G696" s="30">
        <v>34200</v>
      </c>
      <c r="H696" s="30">
        <v>103</v>
      </c>
      <c r="I696" s="30">
        <v>34515</v>
      </c>
      <c r="J696" s="30">
        <v>27165</v>
      </c>
      <c r="K696" s="30">
        <v>7100</v>
      </c>
      <c r="L696" s="30">
        <v>34265</v>
      </c>
      <c r="M696" s="30">
        <v>250</v>
      </c>
      <c r="N696" s="30">
        <v>270.89999999999998</v>
      </c>
      <c r="P696" s="124">
        <f t="shared" si="89"/>
        <v>0</v>
      </c>
      <c r="Q696" s="124">
        <f t="shared" si="90"/>
        <v>317</v>
      </c>
      <c r="R696" s="124">
        <f t="shared" si="91"/>
        <v>-2</v>
      </c>
      <c r="S696" s="124">
        <f t="shared" si="92"/>
        <v>315</v>
      </c>
      <c r="T696" s="124">
        <f t="shared" si="93"/>
        <v>65</v>
      </c>
      <c r="U696" s="124">
        <f t="shared" si="94"/>
        <v>200</v>
      </c>
      <c r="V696" s="124">
        <f t="shared" si="95"/>
        <v>265</v>
      </c>
      <c r="W696" s="124">
        <f t="shared" si="96"/>
        <v>50</v>
      </c>
    </row>
    <row r="697" spans="1:23" ht="11.25" customHeight="1" x14ac:dyDescent="0.15">
      <c r="A697" s="114" t="s">
        <v>487</v>
      </c>
      <c r="B697" s="88" t="s">
        <v>101</v>
      </c>
      <c r="C697" s="86">
        <v>35744</v>
      </c>
      <c r="D697" s="113">
        <v>11</v>
      </c>
      <c r="E697" s="112"/>
      <c r="F697" s="30">
        <v>212</v>
      </c>
      <c r="G697" s="30">
        <v>34209</v>
      </c>
      <c r="H697" s="30">
        <v>103</v>
      </c>
      <c r="I697" s="30">
        <v>34524</v>
      </c>
      <c r="J697" s="30">
        <v>27217</v>
      </c>
      <c r="K697" s="30">
        <v>7100</v>
      </c>
      <c r="L697" s="30">
        <v>34317</v>
      </c>
      <c r="M697" s="30">
        <v>207</v>
      </c>
      <c r="N697" s="30">
        <v>270.89999999999998</v>
      </c>
      <c r="P697" s="124">
        <f t="shared" si="89"/>
        <v>0</v>
      </c>
      <c r="Q697" s="124">
        <f t="shared" si="90"/>
        <v>9</v>
      </c>
      <c r="R697" s="124">
        <f t="shared" si="91"/>
        <v>0</v>
      </c>
      <c r="S697" s="124">
        <f t="shared" si="92"/>
        <v>9</v>
      </c>
      <c r="T697" s="124">
        <f t="shared" si="93"/>
        <v>52</v>
      </c>
      <c r="U697" s="124">
        <f t="shared" si="94"/>
        <v>0</v>
      </c>
      <c r="V697" s="124">
        <f t="shared" si="95"/>
        <v>52</v>
      </c>
      <c r="W697" s="124">
        <f t="shared" si="96"/>
        <v>-43</v>
      </c>
    </row>
    <row r="698" spans="1:23" ht="11.25" customHeight="1" x14ac:dyDescent="0.15">
      <c r="A698" s="114" t="s">
        <v>487</v>
      </c>
      <c r="B698" s="88" t="s">
        <v>101</v>
      </c>
      <c r="C698" s="86"/>
      <c r="D698" s="113">
        <v>12</v>
      </c>
      <c r="E698" s="112"/>
      <c r="F698" s="30">
        <v>212</v>
      </c>
      <c r="G698" s="30">
        <v>34209</v>
      </c>
      <c r="H698" s="30">
        <v>102</v>
      </c>
      <c r="I698" s="30">
        <v>34523</v>
      </c>
      <c r="J698" s="30">
        <v>27322</v>
      </c>
      <c r="K698" s="30">
        <v>6994</v>
      </c>
      <c r="L698" s="30">
        <v>34316</v>
      </c>
      <c r="M698" s="30">
        <v>207</v>
      </c>
      <c r="N698" s="30">
        <v>270.89999999999998</v>
      </c>
      <c r="P698" s="124">
        <f t="shared" si="89"/>
        <v>0</v>
      </c>
      <c r="Q698" s="124">
        <f t="shared" si="90"/>
        <v>0</v>
      </c>
      <c r="R698" s="124">
        <f t="shared" si="91"/>
        <v>-1</v>
      </c>
      <c r="S698" s="124">
        <f t="shared" si="92"/>
        <v>-1</v>
      </c>
      <c r="T698" s="124">
        <f t="shared" si="93"/>
        <v>105</v>
      </c>
      <c r="U698" s="124">
        <f t="shared" si="94"/>
        <v>-106</v>
      </c>
      <c r="V698" s="124">
        <f t="shared" si="95"/>
        <v>-1</v>
      </c>
      <c r="W698" s="124">
        <f t="shared" si="96"/>
        <v>0</v>
      </c>
    </row>
    <row r="699" spans="1:23" ht="11.25" customHeight="1" x14ac:dyDescent="0.15">
      <c r="A699" s="114" t="s">
        <v>487</v>
      </c>
      <c r="B699" s="88" t="s">
        <v>101</v>
      </c>
      <c r="C699" s="86"/>
      <c r="D699" s="113">
        <v>1</v>
      </c>
      <c r="E699" s="112"/>
      <c r="F699" s="30">
        <v>212</v>
      </c>
      <c r="G699" s="30">
        <v>34209</v>
      </c>
      <c r="H699" s="30">
        <v>102</v>
      </c>
      <c r="I699" s="30">
        <v>34523</v>
      </c>
      <c r="J699" s="30">
        <v>27322</v>
      </c>
      <c r="K699" s="30">
        <v>6994</v>
      </c>
      <c r="L699" s="30">
        <v>34316</v>
      </c>
      <c r="M699" s="30">
        <v>207</v>
      </c>
      <c r="N699" s="30">
        <v>270.89999999999998</v>
      </c>
      <c r="P699" s="124">
        <f t="shared" si="89"/>
        <v>0</v>
      </c>
      <c r="Q699" s="124">
        <f t="shared" si="90"/>
        <v>0</v>
      </c>
      <c r="R699" s="124">
        <f t="shared" si="91"/>
        <v>0</v>
      </c>
      <c r="S699" s="124">
        <f t="shared" si="92"/>
        <v>0</v>
      </c>
      <c r="T699" s="124">
        <f t="shared" si="93"/>
        <v>0</v>
      </c>
      <c r="U699" s="124">
        <f t="shared" si="94"/>
        <v>0</v>
      </c>
      <c r="V699" s="124">
        <f t="shared" si="95"/>
        <v>0</v>
      </c>
      <c r="W699" s="124">
        <f t="shared" si="96"/>
        <v>0</v>
      </c>
    </row>
    <row r="700" spans="1:23" ht="11.25" customHeight="1" x14ac:dyDescent="0.15">
      <c r="A700" s="114" t="s">
        <v>487</v>
      </c>
      <c r="B700" s="88" t="s">
        <v>101</v>
      </c>
      <c r="C700" s="86"/>
      <c r="D700" s="113">
        <v>2</v>
      </c>
      <c r="E700" s="112"/>
      <c r="F700" s="30">
        <v>212</v>
      </c>
      <c r="G700" s="30">
        <v>34209</v>
      </c>
      <c r="H700" s="30">
        <v>102</v>
      </c>
      <c r="I700" s="30">
        <v>34523</v>
      </c>
      <c r="J700" s="30">
        <v>27322</v>
      </c>
      <c r="K700" s="30">
        <v>6994</v>
      </c>
      <c r="L700" s="30">
        <v>34316</v>
      </c>
      <c r="M700" s="30">
        <v>207</v>
      </c>
      <c r="N700" s="30">
        <v>270.89999999999998</v>
      </c>
      <c r="P700" s="124">
        <f t="shared" si="89"/>
        <v>0</v>
      </c>
      <c r="Q700" s="124">
        <f t="shared" si="90"/>
        <v>0</v>
      </c>
      <c r="R700" s="124">
        <f t="shared" si="91"/>
        <v>0</v>
      </c>
      <c r="S700" s="124">
        <f t="shared" si="92"/>
        <v>0</v>
      </c>
      <c r="T700" s="124">
        <f t="shared" si="93"/>
        <v>0</v>
      </c>
      <c r="U700" s="124">
        <f t="shared" si="94"/>
        <v>0</v>
      </c>
      <c r="V700" s="124">
        <f t="shared" si="95"/>
        <v>0</v>
      </c>
      <c r="W700" s="124">
        <f t="shared" si="96"/>
        <v>0</v>
      </c>
    </row>
    <row r="701" spans="1:23" ht="11.25" customHeight="1" x14ac:dyDescent="0.15">
      <c r="A701" s="114" t="s">
        <v>487</v>
      </c>
      <c r="B701" s="88" t="s">
        <v>101</v>
      </c>
      <c r="C701" s="86"/>
      <c r="D701" s="113">
        <v>3</v>
      </c>
      <c r="E701" s="112"/>
      <c r="F701" s="30">
        <v>212</v>
      </c>
      <c r="G701" s="30">
        <v>34209</v>
      </c>
      <c r="H701" s="30">
        <v>102</v>
      </c>
      <c r="I701" s="30">
        <v>34523</v>
      </c>
      <c r="J701" s="30">
        <v>27322</v>
      </c>
      <c r="K701" s="30">
        <v>6994</v>
      </c>
      <c r="L701" s="30">
        <v>34316</v>
      </c>
      <c r="M701" s="30">
        <v>207</v>
      </c>
      <c r="N701" s="30">
        <v>270.89999999999998</v>
      </c>
      <c r="P701" s="124">
        <f t="shared" si="89"/>
        <v>0</v>
      </c>
      <c r="Q701" s="124">
        <f t="shared" si="90"/>
        <v>0</v>
      </c>
      <c r="R701" s="124">
        <f t="shared" si="91"/>
        <v>0</v>
      </c>
      <c r="S701" s="124">
        <f t="shared" si="92"/>
        <v>0</v>
      </c>
      <c r="T701" s="124">
        <f t="shared" si="93"/>
        <v>0</v>
      </c>
      <c r="U701" s="124">
        <f t="shared" si="94"/>
        <v>0</v>
      </c>
      <c r="V701" s="124">
        <f t="shared" si="95"/>
        <v>0</v>
      </c>
      <c r="W701" s="124">
        <f t="shared" si="96"/>
        <v>0</v>
      </c>
    </row>
    <row r="702" spans="1:23" ht="11.25" customHeight="1" x14ac:dyDescent="0.15">
      <c r="A702" s="114" t="s">
        <v>487</v>
      </c>
      <c r="B702" s="88" t="s">
        <v>101</v>
      </c>
      <c r="C702" s="86"/>
      <c r="D702" s="113">
        <v>4</v>
      </c>
      <c r="E702" s="112"/>
      <c r="F702" s="30">
        <v>212</v>
      </c>
      <c r="G702" s="30">
        <v>34209</v>
      </c>
      <c r="H702" s="30">
        <v>102</v>
      </c>
      <c r="I702" s="30">
        <v>34523</v>
      </c>
      <c r="J702" s="30">
        <v>27322</v>
      </c>
      <c r="K702" s="30">
        <v>6994</v>
      </c>
      <c r="L702" s="30">
        <v>34316</v>
      </c>
      <c r="M702" s="30">
        <v>207</v>
      </c>
      <c r="N702" s="30">
        <v>270.89999999999998</v>
      </c>
      <c r="P702" s="124">
        <f t="shared" si="89"/>
        <v>0</v>
      </c>
      <c r="Q702" s="124">
        <f t="shared" si="90"/>
        <v>0</v>
      </c>
      <c r="R702" s="124">
        <f t="shared" si="91"/>
        <v>0</v>
      </c>
      <c r="S702" s="124">
        <f t="shared" si="92"/>
        <v>0</v>
      </c>
      <c r="T702" s="124">
        <f t="shared" si="93"/>
        <v>0</v>
      </c>
      <c r="U702" s="124">
        <f t="shared" si="94"/>
        <v>0</v>
      </c>
      <c r="V702" s="124">
        <f t="shared" si="95"/>
        <v>0</v>
      </c>
      <c r="W702" s="124">
        <f t="shared" si="96"/>
        <v>0</v>
      </c>
    </row>
    <row r="703" spans="1:23" ht="11.25" customHeight="1" x14ac:dyDescent="0.15">
      <c r="A703" s="114" t="s">
        <v>487</v>
      </c>
      <c r="B703" s="88" t="s">
        <v>369</v>
      </c>
      <c r="C703" s="86"/>
      <c r="D703" s="113">
        <v>5</v>
      </c>
      <c r="E703" s="112"/>
      <c r="P703" s="124">
        <f t="shared" si="89"/>
        <v>-212</v>
      </c>
      <c r="Q703" s="124">
        <f t="shared" si="90"/>
        <v>-34209</v>
      </c>
      <c r="R703" s="124">
        <f t="shared" si="91"/>
        <v>-102</v>
      </c>
      <c r="S703" s="124">
        <f t="shared" si="92"/>
        <v>-34523</v>
      </c>
      <c r="T703" s="124">
        <f t="shared" si="93"/>
        <v>-27322</v>
      </c>
      <c r="U703" s="124">
        <f t="shared" si="94"/>
        <v>-6994</v>
      </c>
      <c r="V703" s="124">
        <f t="shared" si="95"/>
        <v>-34316</v>
      </c>
      <c r="W703" s="124">
        <f t="shared" si="96"/>
        <v>-207</v>
      </c>
    </row>
    <row r="704" spans="1:23" ht="11.25" customHeight="1" x14ac:dyDescent="0.15">
      <c r="A704" s="114" t="s">
        <v>487</v>
      </c>
      <c r="B704" s="88" t="s">
        <v>369</v>
      </c>
      <c r="C704" s="86"/>
      <c r="D704" s="113">
        <v>6</v>
      </c>
      <c r="E704" s="112"/>
      <c r="P704" s="124">
        <f t="shared" si="89"/>
        <v>0</v>
      </c>
      <c r="Q704" s="124">
        <f t="shared" si="90"/>
        <v>0</v>
      </c>
      <c r="R704" s="124">
        <f t="shared" si="91"/>
        <v>0</v>
      </c>
      <c r="S704" s="124">
        <f t="shared" si="92"/>
        <v>0</v>
      </c>
      <c r="T704" s="124">
        <f t="shared" si="93"/>
        <v>0</v>
      </c>
      <c r="U704" s="124">
        <f t="shared" si="94"/>
        <v>0</v>
      </c>
      <c r="V704" s="124">
        <f t="shared" si="95"/>
        <v>0</v>
      </c>
      <c r="W704" s="124">
        <f t="shared" si="96"/>
        <v>0</v>
      </c>
    </row>
    <row r="705" spans="1:23" ht="11.25" customHeight="1" x14ac:dyDescent="0.15">
      <c r="A705" s="114" t="s">
        <v>487</v>
      </c>
      <c r="B705" s="88" t="s">
        <v>369</v>
      </c>
      <c r="C705" s="86"/>
      <c r="D705" s="113">
        <v>7</v>
      </c>
      <c r="E705" s="112"/>
      <c r="P705" s="124">
        <f t="shared" si="89"/>
        <v>0</v>
      </c>
      <c r="Q705" s="124">
        <f t="shared" si="90"/>
        <v>0</v>
      </c>
      <c r="R705" s="124">
        <f t="shared" si="91"/>
        <v>0</v>
      </c>
      <c r="S705" s="124">
        <f t="shared" si="92"/>
        <v>0</v>
      </c>
      <c r="T705" s="124">
        <f t="shared" si="93"/>
        <v>0</v>
      </c>
      <c r="U705" s="124">
        <f t="shared" si="94"/>
        <v>0</v>
      </c>
      <c r="V705" s="124">
        <f t="shared" si="95"/>
        <v>0</v>
      </c>
      <c r="W705" s="124">
        <f t="shared" si="96"/>
        <v>0</v>
      </c>
    </row>
    <row r="706" spans="1:23" ht="11.25" customHeight="1" x14ac:dyDescent="0.15">
      <c r="A706" s="114" t="s">
        <v>487</v>
      </c>
      <c r="B706" s="88" t="s">
        <v>369</v>
      </c>
      <c r="C706" s="86"/>
      <c r="D706" s="113">
        <v>8</v>
      </c>
      <c r="E706" s="112"/>
      <c r="P706" s="124">
        <f t="shared" si="89"/>
        <v>0</v>
      </c>
      <c r="Q706" s="124">
        <f t="shared" si="90"/>
        <v>0</v>
      </c>
      <c r="R706" s="124">
        <f t="shared" si="91"/>
        <v>0</v>
      </c>
      <c r="S706" s="124">
        <f t="shared" si="92"/>
        <v>0</v>
      </c>
      <c r="T706" s="124">
        <f t="shared" si="93"/>
        <v>0</v>
      </c>
      <c r="U706" s="124">
        <f t="shared" si="94"/>
        <v>0</v>
      </c>
      <c r="V706" s="124">
        <f t="shared" si="95"/>
        <v>0</v>
      </c>
      <c r="W706" s="124">
        <f t="shared" si="96"/>
        <v>0</v>
      </c>
    </row>
    <row r="707" spans="1:23" ht="11.25" customHeight="1" x14ac:dyDescent="0.15">
      <c r="A707" s="114" t="s">
        <v>487</v>
      </c>
      <c r="B707" s="88" t="s">
        <v>369</v>
      </c>
      <c r="C707" s="86"/>
      <c r="D707" s="113">
        <v>9</v>
      </c>
      <c r="E707" s="112"/>
      <c r="P707" s="124">
        <f t="shared" si="89"/>
        <v>0</v>
      </c>
      <c r="Q707" s="124">
        <f t="shared" si="90"/>
        <v>0</v>
      </c>
      <c r="R707" s="124">
        <f t="shared" si="91"/>
        <v>0</v>
      </c>
      <c r="S707" s="124">
        <f t="shared" si="92"/>
        <v>0</v>
      </c>
      <c r="T707" s="124">
        <f t="shared" si="93"/>
        <v>0</v>
      </c>
      <c r="U707" s="124">
        <f t="shared" si="94"/>
        <v>0</v>
      </c>
      <c r="V707" s="124">
        <f t="shared" si="95"/>
        <v>0</v>
      </c>
      <c r="W707" s="124">
        <f t="shared" si="96"/>
        <v>0</v>
      </c>
    </row>
    <row r="708" spans="1:23" ht="11.25" customHeight="1" x14ac:dyDescent="0.15">
      <c r="A708" s="114" t="s">
        <v>487</v>
      </c>
      <c r="B708" s="88" t="s">
        <v>369</v>
      </c>
      <c r="C708" s="86"/>
      <c r="D708" s="113">
        <v>10</v>
      </c>
      <c r="E708" s="112"/>
      <c r="P708" s="124">
        <f t="shared" si="89"/>
        <v>0</v>
      </c>
      <c r="Q708" s="124">
        <f t="shared" si="90"/>
        <v>0</v>
      </c>
      <c r="R708" s="124">
        <f t="shared" si="91"/>
        <v>0</v>
      </c>
      <c r="S708" s="124">
        <f t="shared" si="92"/>
        <v>0</v>
      </c>
      <c r="T708" s="124">
        <f t="shared" si="93"/>
        <v>0</v>
      </c>
      <c r="U708" s="124">
        <f t="shared" si="94"/>
        <v>0</v>
      </c>
      <c r="V708" s="124">
        <f t="shared" si="95"/>
        <v>0</v>
      </c>
      <c r="W708" s="124">
        <f t="shared" si="96"/>
        <v>0</v>
      </c>
    </row>
    <row r="709" spans="1:23" ht="11.25" customHeight="1" x14ac:dyDescent="0.15">
      <c r="A709" s="114" t="s">
        <v>487</v>
      </c>
      <c r="B709" s="88" t="s">
        <v>369</v>
      </c>
      <c r="C709" s="86"/>
      <c r="D709" s="113">
        <v>11</v>
      </c>
      <c r="E709" s="112"/>
      <c r="P709" s="124">
        <f t="shared" si="89"/>
        <v>0</v>
      </c>
      <c r="Q709" s="124">
        <f t="shared" si="90"/>
        <v>0</v>
      </c>
      <c r="R709" s="124">
        <f t="shared" si="91"/>
        <v>0</v>
      </c>
      <c r="S709" s="124">
        <f t="shared" si="92"/>
        <v>0</v>
      </c>
      <c r="T709" s="124">
        <f t="shared" si="93"/>
        <v>0</v>
      </c>
      <c r="U709" s="124">
        <f t="shared" si="94"/>
        <v>0</v>
      </c>
      <c r="V709" s="124">
        <f t="shared" si="95"/>
        <v>0</v>
      </c>
      <c r="W709" s="124">
        <f t="shared" si="96"/>
        <v>0</v>
      </c>
    </row>
    <row r="710" spans="1:23" ht="11.25" customHeight="1" x14ac:dyDescent="0.15">
      <c r="A710" s="114" t="s">
        <v>487</v>
      </c>
      <c r="B710" s="88" t="s">
        <v>369</v>
      </c>
      <c r="C710" s="86"/>
      <c r="D710" s="113">
        <v>12</v>
      </c>
      <c r="E710" s="112"/>
      <c r="F710" s="30">
        <v>212</v>
      </c>
      <c r="G710" s="30">
        <v>34210</v>
      </c>
      <c r="H710" s="30">
        <v>102</v>
      </c>
      <c r="I710" s="30">
        <v>34524</v>
      </c>
      <c r="J710" s="30">
        <v>27320</v>
      </c>
      <c r="K710" s="30">
        <v>6994</v>
      </c>
      <c r="L710" s="30">
        <v>34314</v>
      </c>
      <c r="M710" s="30">
        <v>210</v>
      </c>
      <c r="N710" s="30">
        <v>270.89999999999998</v>
      </c>
      <c r="P710" s="124">
        <f t="shared" si="89"/>
        <v>212</v>
      </c>
      <c r="Q710" s="124">
        <f t="shared" si="90"/>
        <v>34210</v>
      </c>
      <c r="R710" s="124">
        <f t="shared" si="91"/>
        <v>102</v>
      </c>
      <c r="S710" s="124">
        <f t="shared" si="92"/>
        <v>34524</v>
      </c>
      <c r="T710" s="124">
        <f t="shared" si="93"/>
        <v>27320</v>
      </c>
      <c r="U710" s="124">
        <f t="shared" si="94"/>
        <v>6994</v>
      </c>
      <c r="V710" s="124">
        <f t="shared" si="95"/>
        <v>34314</v>
      </c>
      <c r="W710" s="124">
        <f t="shared" si="96"/>
        <v>210</v>
      </c>
    </row>
    <row r="711" spans="1:23" ht="11.25" customHeight="1" x14ac:dyDescent="0.15">
      <c r="A711" s="114" t="s">
        <v>487</v>
      </c>
      <c r="B711" s="88" t="s">
        <v>369</v>
      </c>
      <c r="C711" s="86"/>
      <c r="D711" s="113">
        <v>1</v>
      </c>
      <c r="E711" s="112"/>
      <c r="F711" s="30">
        <v>212</v>
      </c>
      <c r="G711" s="30">
        <v>34210</v>
      </c>
      <c r="H711" s="30">
        <v>102</v>
      </c>
      <c r="I711" s="30">
        <v>34524</v>
      </c>
      <c r="J711" s="30">
        <v>27320</v>
      </c>
      <c r="K711" s="30">
        <v>6994</v>
      </c>
      <c r="L711" s="30">
        <v>34314</v>
      </c>
      <c r="M711" s="30">
        <v>210</v>
      </c>
      <c r="N711" s="30">
        <v>270.89999999999998</v>
      </c>
      <c r="P711" s="124">
        <f t="shared" si="89"/>
        <v>0</v>
      </c>
      <c r="Q711" s="124">
        <f t="shared" si="90"/>
        <v>0</v>
      </c>
      <c r="R711" s="124">
        <f t="shared" si="91"/>
        <v>0</v>
      </c>
      <c r="S711" s="124">
        <f t="shared" si="92"/>
        <v>0</v>
      </c>
      <c r="T711" s="124">
        <f t="shared" si="93"/>
        <v>0</v>
      </c>
      <c r="U711" s="124">
        <f t="shared" si="94"/>
        <v>0</v>
      </c>
      <c r="V711" s="124">
        <f t="shared" si="95"/>
        <v>0</v>
      </c>
      <c r="W711" s="124">
        <f t="shared" si="96"/>
        <v>0</v>
      </c>
    </row>
    <row r="712" spans="1:23" ht="11.25" customHeight="1" x14ac:dyDescent="0.15">
      <c r="A712" s="114" t="s">
        <v>487</v>
      </c>
      <c r="B712" s="88" t="s">
        <v>369</v>
      </c>
      <c r="C712" s="86"/>
      <c r="D712" s="113">
        <v>2</v>
      </c>
      <c r="E712" s="112"/>
      <c r="F712" s="30">
        <v>212</v>
      </c>
      <c r="G712" s="30">
        <v>34210</v>
      </c>
      <c r="H712" s="30">
        <v>102</v>
      </c>
      <c r="I712" s="30">
        <v>34524</v>
      </c>
      <c r="J712" s="30">
        <v>27320</v>
      </c>
      <c r="K712" s="30">
        <v>6994</v>
      </c>
      <c r="L712" s="30">
        <v>34314</v>
      </c>
      <c r="M712" s="30">
        <v>210</v>
      </c>
      <c r="N712" s="30">
        <v>270.89999999999998</v>
      </c>
      <c r="P712" s="124">
        <f t="shared" si="89"/>
        <v>0</v>
      </c>
      <c r="Q712" s="124">
        <f t="shared" si="90"/>
        <v>0</v>
      </c>
      <c r="R712" s="124">
        <f t="shared" si="91"/>
        <v>0</v>
      </c>
      <c r="S712" s="124">
        <f t="shared" si="92"/>
        <v>0</v>
      </c>
      <c r="T712" s="124">
        <f t="shared" si="93"/>
        <v>0</v>
      </c>
      <c r="U712" s="124">
        <f t="shared" si="94"/>
        <v>0</v>
      </c>
      <c r="V712" s="124">
        <f t="shared" si="95"/>
        <v>0</v>
      </c>
      <c r="W712" s="124">
        <f t="shared" si="96"/>
        <v>0</v>
      </c>
    </row>
    <row r="713" spans="1:23" ht="11.25" customHeight="1" x14ac:dyDescent="0.15">
      <c r="A713" s="114" t="s">
        <v>487</v>
      </c>
      <c r="B713" s="88" t="s">
        <v>369</v>
      </c>
      <c r="C713" s="86"/>
      <c r="D713" s="113">
        <v>3</v>
      </c>
      <c r="E713" s="112"/>
      <c r="F713" s="30">
        <v>212</v>
      </c>
      <c r="G713" s="30">
        <v>34210</v>
      </c>
      <c r="H713" s="30">
        <v>102</v>
      </c>
      <c r="I713" s="30">
        <v>34524</v>
      </c>
      <c r="J713" s="30">
        <v>27320</v>
      </c>
      <c r="K713" s="30">
        <v>6994</v>
      </c>
      <c r="L713" s="30">
        <v>34314</v>
      </c>
      <c r="M713" s="30">
        <v>210</v>
      </c>
      <c r="N713" s="30">
        <v>270.89999999999998</v>
      </c>
      <c r="P713" s="124">
        <f t="shared" si="89"/>
        <v>0</v>
      </c>
      <c r="Q713" s="124">
        <f t="shared" si="90"/>
        <v>0</v>
      </c>
      <c r="R713" s="124">
        <f t="shared" si="91"/>
        <v>0</v>
      </c>
      <c r="S713" s="124">
        <f t="shared" si="92"/>
        <v>0</v>
      </c>
      <c r="T713" s="124">
        <f t="shared" si="93"/>
        <v>0</v>
      </c>
      <c r="U713" s="124">
        <f t="shared" si="94"/>
        <v>0</v>
      </c>
      <c r="V713" s="124">
        <f t="shared" si="95"/>
        <v>0</v>
      </c>
      <c r="W713" s="124">
        <f t="shared" si="96"/>
        <v>0</v>
      </c>
    </row>
    <row r="714" spans="1:23" ht="11.25" customHeight="1" x14ac:dyDescent="0.15">
      <c r="A714" s="114" t="s">
        <v>487</v>
      </c>
      <c r="B714" s="88" t="s">
        <v>387</v>
      </c>
      <c r="C714" s="86">
        <v>36259</v>
      </c>
      <c r="D714" s="113">
        <v>4</v>
      </c>
      <c r="E714" s="112"/>
      <c r="F714" s="30">
        <v>212</v>
      </c>
      <c r="G714" s="30">
        <v>34210</v>
      </c>
      <c r="H714" s="30">
        <v>102</v>
      </c>
      <c r="I714" s="30">
        <v>34524</v>
      </c>
      <c r="J714" s="30">
        <v>27320</v>
      </c>
      <c r="K714" s="30">
        <v>6994</v>
      </c>
      <c r="L714" s="30">
        <v>34314</v>
      </c>
      <c r="M714" s="30">
        <v>210</v>
      </c>
      <c r="N714" s="30">
        <v>270.89999999999998</v>
      </c>
      <c r="P714" s="124">
        <f t="shared" si="89"/>
        <v>0</v>
      </c>
      <c r="Q714" s="124">
        <f t="shared" si="90"/>
        <v>0</v>
      </c>
      <c r="R714" s="124">
        <f t="shared" si="91"/>
        <v>0</v>
      </c>
      <c r="S714" s="124">
        <f t="shared" si="92"/>
        <v>0</v>
      </c>
      <c r="T714" s="124">
        <f t="shared" si="93"/>
        <v>0</v>
      </c>
      <c r="U714" s="124">
        <f t="shared" si="94"/>
        <v>0</v>
      </c>
      <c r="V714" s="124">
        <f t="shared" si="95"/>
        <v>0</v>
      </c>
      <c r="W714" s="124">
        <f t="shared" si="96"/>
        <v>0</v>
      </c>
    </row>
    <row r="715" spans="1:23" ht="11.25" customHeight="1" x14ac:dyDescent="0.15">
      <c r="A715" s="114" t="s">
        <v>486</v>
      </c>
      <c r="B715" s="2" t="s">
        <v>27</v>
      </c>
      <c r="C715" s="86">
        <v>35562</v>
      </c>
      <c r="D715" s="113">
        <v>5</v>
      </c>
      <c r="E715" s="112"/>
      <c r="F715" s="30">
        <v>175</v>
      </c>
      <c r="G715" s="30">
        <v>34475</v>
      </c>
      <c r="H715" s="30">
        <v>150</v>
      </c>
      <c r="I715" s="30">
        <v>34800</v>
      </c>
      <c r="J715" s="30">
        <v>28000</v>
      </c>
      <c r="K715" s="30">
        <v>6600</v>
      </c>
      <c r="L715" s="30">
        <v>34600</v>
      </c>
      <c r="M715" s="30">
        <v>200</v>
      </c>
      <c r="N715" s="30">
        <v>190</v>
      </c>
      <c r="O715" s="30">
        <v>225</v>
      </c>
      <c r="P715" s="124">
        <f t="shared" si="89"/>
        <v>-37</v>
      </c>
      <c r="Q715" s="124">
        <f t="shared" si="90"/>
        <v>265</v>
      </c>
      <c r="R715" s="124">
        <f t="shared" si="91"/>
        <v>48</v>
      </c>
      <c r="S715" s="124">
        <f t="shared" si="92"/>
        <v>276</v>
      </c>
      <c r="T715" s="124">
        <f t="shared" si="93"/>
        <v>680</v>
      </c>
      <c r="U715" s="124">
        <f t="shared" si="94"/>
        <v>-394</v>
      </c>
      <c r="V715" s="124">
        <f t="shared" si="95"/>
        <v>286</v>
      </c>
      <c r="W715" s="124">
        <f t="shared" si="96"/>
        <v>-10</v>
      </c>
    </row>
    <row r="716" spans="1:23" ht="11.25" customHeight="1" x14ac:dyDescent="0.15">
      <c r="A716" s="114" t="s">
        <v>486</v>
      </c>
      <c r="B716" s="2" t="s">
        <v>27</v>
      </c>
      <c r="C716" s="86">
        <v>35593</v>
      </c>
      <c r="D716" s="113">
        <v>6</v>
      </c>
      <c r="E716" s="112"/>
      <c r="F716" s="30">
        <v>200</v>
      </c>
      <c r="G716" s="30">
        <v>34550</v>
      </c>
      <c r="H716" s="30">
        <v>150</v>
      </c>
      <c r="I716" s="30">
        <v>34900</v>
      </c>
      <c r="J716" s="30">
        <v>28000</v>
      </c>
      <c r="K716" s="30">
        <v>6700</v>
      </c>
      <c r="L716" s="30">
        <v>34700</v>
      </c>
      <c r="M716" s="30">
        <v>200</v>
      </c>
      <c r="N716" s="30">
        <v>190</v>
      </c>
      <c r="O716" s="30">
        <v>225</v>
      </c>
      <c r="P716" s="124">
        <f t="shared" si="89"/>
        <v>25</v>
      </c>
      <c r="Q716" s="124">
        <f t="shared" si="90"/>
        <v>75</v>
      </c>
      <c r="R716" s="124">
        <f t="shared" si="91"/>
        <v>0</v>
      </c>
      <c r="S716" s="124">
        <f t="shared" si="92"/>
        <v>100</v>
      </c>
      <c r="T716" s="124">
        <f t="shared" si="93"/>
        <v>0</v>
      </c>
      <c r="U716" s="124">
        <f t="shared" si="94"/>
        <v>100</v>
      </c>
      <c r="V716" s="124">
        <f t="shared" si="95"/>
        <v>100</v>
      </c>
      <c r="W716" s="124">
        <f t="shared" si="96"/>
        <v>0</v>
      </c>
    </row>
    <row r="717" spans="1:23" ht="11.25" customHeight="1" x14ac:dyDescent="0.15">
      <c r="A717" s="114" t="s">
        <v>486</v>
      </c>
      <c r="B717" s="2" t="s">
        <v>27</v>
      </c>
      <c r="C717" s="86">
        <v>35622</v>
      </c>
      <c r="D717" s="113">
        <v>7</v>
      </c>
      <c r="E717" s="112"/>
      <c r="F717" s="30">
        <v>200</v>
      </c>
      <c r="G717" s="30">
        <v>34900</v>
      </c>
      <c r="H717" s="30">
        <v>150</v>
      </c>
      <c r="I717" s="30">
        <v>35250</v>
      </c>
      <c r="J717" s="30">
        <v>28100</v>
      </c>
      <c r="K717" s="30">
        <v>6900</v>
      </c>
      <c r="L717" s="30">
        <v>35000</v>
      </c>
      <c r="M717" s="30">
        <v>250</v>
      </c>
      <c r="N717" s="30">
        <v>190</v>
      </c>
      <c r="O717" s="30">
        <v>215</v>
      </c>
      <c r="P717" s="124">
        <f t="shared" si="89"/>
        <v>0</v>
      </c>
      <c r="Q717" s="124">
        <f t="shared" si="90"/>
        <v>350</v>
      </c>
      <c r="R717" s="124">
        <f t="shared" si="91"/>
        <v>0</v>
      </c>
      <c r="S717" s="124">
        <f t="shared" si="92"/>
        <v>350</v>
      </c>
      <c r="T717" s="124">
        <f t="shared" si="93"/>
        <v>100</v>
      </c>
      <c r="U717" s="124">
        <f t="shared" si="94"/>
        <v>200</v>
      </c>
      <c r="V717" s="124">
        <f t="shared" si="95"/>
        <v>300</v>
      </c>
      <c r="W717" s="124">
        <f t="shared" si="96"/>
        <v>50</v>
      </c>
    </row>
    <row r="718" spans="1:23" ht="11.25" customHeight="1" x14ac:dyDescent="0.15">
      <c r="A718" s="114" t="s">
        <v>486</v>
      </c>
      <c r="B718" s="2" t="s">
        <v>27</v>
      </c>
      <c r="C718" s="86">
        <v>35654</v>
      </c>
      <c r="D718" s="113">
        <v>8</v>
      </c>
      <c r="E718" s="112"/>
      <c r="F718" s="30">
        <v>200</v>
      </c>
      <c r="G718" s="30">
        <v>35325</v>
      </c>
      <c r="H718" s="30">
        <v>125</v>
      </c>
      <c r="I718" s="30">
        <v>35650</v>
      </c>
      <c r="J718" s="30">
        <v>28100</v>
      </c>
      <c r="K718" s="30">
        <v>7300</v>
      </c>
      <c r="L718" s="30">
        <v>35400</v>
      </c>
      <c r="M718" s="30">
        <v>250</v>
      </c>
      <c r="N718" s="30">
        <v>185</v>
      </c>
      <c r="O718" s="30">
        <v>215</v>
      </c>
      <c r="P718" s="124">
        <f t="shared" si="89"/>
        <v>0</v>
      </c>
      <c r="Q718" s="124">
        <f t="shared" si="90"/>
        <v>425</v>
      </c>
      <c r="R718" s="124">
        <f t="shared" si="91"/>
        <v>-25</v>
      </c>
      <c r="S718" s="124">
        <f t="shared" si="92"/>
        <v>400</v>
      </c>
      <c r="T718" s="124">
        <f t="shared" si="93"/>
        <v>0</v>
      </c>
      <c r="U718" s="124">
        <f t="shared" si="94"/>
        <v>400</v>
      </c>
      <c r="V718" s="124">
        <f t="shared" si="95"/>
        <v>400</v>
      </c>
      <c r="W718" s="124">
        <f t="shared" si="96"/>
        <v>0</v>
      </c>
    </row>
    <row r="719" spans="1:23" s="115" customFormat="1" ht="11.25" customHeight="1" x14ac:dyDescent="0.15">
      <c r="A719" s="114" t="s">
        <v>486</v>
      </c>
      <c r="B719" s="2" t="s">
        <v>27</v>
      </c>
      <c r="C719" s="86">
        <v>35685</v>
      </c>
      <c r="D719" s="113">
        <v>9</v>
      </c>
      <c r="E719" s="112"/>
      <c r="F719" s="30">
        <v>200</v>
      </c>
      <c r="G719" s="30">
        <v>35525</v>
      </c>
      <c r="H719" s="30">
        <v>125</v>
      </c>
      <c r="I719" s="30">
        <v>35850</v>
      </c>
      <c r="J719" s="30">
        <v>28000</v>
      </c>
      <c r="K719" s="30">
        <v>7600</v>
      </c>
      <c r="L719" s="30">
        <v>35600</v>
      </c>
      <c r="M719" s="30">
        <v>250</v>
      </c>
      <c r="N719" s="30">
        <v>195</v>
      </c>
      <c r="O719" s="30">
        <v>220</v>
      </c>
      <c r="P719" s="124">
        <f t="shared" si="89"/>
        <v>0</v>
      </c>
      <c r="Q719" s="124">
        <f t="shared" si="90"/>
        <v>200</v>
      </c>
      <c r="R719" s="124">
        <f t="shared" si="91"/>
        <v>0</v>
      </c>
      <c r="S719" s="124">
        <f t="shared" si="92"/>
        <v>200</v>
      </c>
      <c r="T719" s="124">
        <f t="shared" si="93"/>
        <v>-100</v>
      </c>
      <c r="U719" s="124">
        <f t="shared" si="94"/>
        <v>300</v>
      </c>
      <c r="V719" s="124">
        <f t="shared" si="95"/>
        <v>200</v>
      </c>
      <c r="W719" s="124">
        <f t="shared" si="96"/>
        <v>0</v>
      </c>
    </row>
    <row r="720" spans="1:23" s="115" customFormat="1" ht="11.25" customHeight="1" x14ac:dyDescent="0.15">
      <c r="A720" s="114" t="s">
        <v>486</v>
      </c>
      <c r="B720" s="2" t="s">
        <v>27</v>
      </c>
      <c r="C720" s="86">
        <v>35713</v>
      </c>
      <c r="D720" s="113">
        <v>10</v>
      </c>
      <c r="E720" s="112"/>
      <c r="F720" s="30">
        <v>250</v>
      </c>
      <c r="G720" s="30">
        <v>35475</v>
      </c>
      <c r="H720" s="30">
        <v>125</v>
      </c>
      <c r="I720" s="30">
        <v>35850</v>
      </c>
      <c r="J720" s="30">
        <v>28200</v>
      </c>
      <c r="K720" s="30">
        <v>7400</v>
      </c>
      <c r="L720" s="30">
        <v>35600</v>
      </c>
      <c r="M720" s="30">
        <v>250</v>
      </c>
      <c r="N720" s="30">
        <v>195</v>
      </c>
      <c r="O720" s="30">
        <v>225</v>
      </c>
      <c r="P720" s="124">
        <f t="shared" si="89"/>
        <v>50</v>
      </c>
      <c r="Q720" s="124">
        <f t="shared" si="90"/>
        <v>-50</v>
      </c>
      <c r="R720" s="124">
        <f t="shared" si="91"/>
        <v>0</v>
      </c>
      <c r="S720" s="124">
        <f t="shared" si="92"/>
        <v>0</v>
      </c>
      <c r="T720" s="124">
        <f t="shared" si="93"/>
        <v>200</v>
      </c>
      <c r="U720" s="124">
        <f t="shared" si="94"/>
        <v>-200</v>
      </c>
      <c r="V720" s="124">
        <f t="shared" si="95"/>
        <v>0</v>
      </c>
      <c r="W720" s="124">
        <f t="shared" si="96"/>
        <v>0</v>
      </c>
    </row>
    <row r="721" spans="1:23" s="115" customFormat="1" ht="11.25" customHeight="1" x14ac:dyDescent="0.15">
      <c r="A721" s="114" t="s">
        <v>486</v>
      </c>
      <c r="B721" s="2" t="s">
        <v>27</v>
      </c>
      <c r="C721" s="86">
        <v>35744</v>
      </c>
      <c r="D721" s="113">
        <v>11</v>
      </c>
      <c r="E721" s="112"/>
      <c r="F721" s="30">
        <v>207</v>
      </c>
      <c r="G721" s="30">
        <v>35593</v>
      </c>
      <c r="H721" s="30">
        <v>125</v>
      </c>
      <c r="I721" s="30">
        <v>35925</v>
      </c>
      <c r="J721" s="30">
        <v>28250</v>
      </c>
      <c r="K721" s="30">
        <v>7450</v>
      </c>
      <c r="L721" s="30">
        <v>35700</v>
      </c>
      <c r="M721" s="30">
        <v>225</v>
      </c>
      <c r="N721" s="30">
        <v>195</v>
      </c>
      <c r="O721" s="30">
        <v>225</v>
      </c>
      <c r="P721" s="124">
        <f t="shared" si="89"/>
        <v>-43</v>
      </c>
      <c r="Q721" s="124">
        <f t="shared" si="90"/>
        <v>118</v>
      </c>
      <c r="R721" s="124">
        <f t="shared" si="91"/>
        <v>0</v>
      </c>
      <c r="S721" s="124">
        <f t="shared" si="92"/>
        <v>75</v>
      </c>
      <c r="T721" s="124">
        <f t="shared" si="93"/>
        <v>50</v>
      </c>
      <c r="U721" s="124">
        <f t="shared" si="94"/>
        <v>50</v>
      </c>
      <c r="V721" s="124">
        <f t="shared" si="95"/>
        <v>100</v>
      </c>
      <c r="W721" s="124">
        <f t="shared" si="96"/>
        <v>-25</v>
      </c>
    </row>
    <row r="722" spans="1:23" ht="11.25" customHeight="1" x14ac:dyDescent="0.15">
      <c r="A722" s="114" t="s">
        <v>486</v>
      </c>
      <c r="B722" s="2" t="s">
        <v>27</v>
      </c>
      <c r="C722" s="86">
        <v>35775</v>
      </c>
      <c r="D722" s="113">
        <v>12</v>
      </c>
      <c r="E722" s="112"/>
      <c r="F722" s="30">
        <v>207</v>
      </c>
      <c r="G722" s="30">
        <v>35593</v>
      </c>
      <c r="H722" s="30">
        <v>125</v>
      </c>
      <c r="I722" s="30">
        <v>35925</v>
      </c>
      <c r="J722" s="30">
        <v>28250</v>
      </c>
      <c r="K722" s="30">
        <v>7450</v>
      </c>
      <c r="L722" s="30">
        <v>35700</v>
      </c>
      <c r="M722" s="30">
        <v>225</v>
      </c>
      <c r="N722" s="30">
        <v>200</v>
      </c>
      <c r="O722" s="30">
        <v>225</v>
      </c>
      <c r="P722" s="124">
        <f t="shared" si="89"/>
        <v>0</v>
      </c>
      <c r="Q722" s="124">
        <f t="shared" si="90"/>
        <v>0</v>
      </c>
      <c r="R722" s="124">
        <f t="shared" si="91"/>
        <v>0</v>
      </c>
      <c r="S722" s="124">
        <f t="shared" si="92"/>
        <v>0</v>
      </c>
      <c r="T722" s="124">
        <f t="shared" si="93"/>
        <v>0</v>
      </c>
      <c r="U722" s="124">
        <f t="shared" si="94"/>
        <v>0</v>
      </c>
      <c r="V722" s="124">
        <f t="shared" si="95"/>
        <v>0</v>
      </c>
      <c r="W722" s="124">
        <f t="shared" si="96"/>
        <v>0</v>
      </c>
    </row>
    <row r="723" spans="1:23" ht="11.25" customHeight="1" x14ac:dyDescent="0.15">
      <c r="A723" s="114" t="s">
        <v>486</v>
      </c>
      <c r="B723" s="2" t="s">
        <v>27</v>
      </c>
      <c r="C723" s="86">
        <v>35808</v>
      </c>
      <c r="D723" s="113">
        <v>1</v>
      </c>
      <c r="E723" s="112"/>
      <c r="F723" s="30">
        <v>207</v>
      </c>
      <c r="G723" s="30">
        <v>35443</v>
      </c>
      <c r="H723" s="30">
        <v>125</v>
      </c>
      <c r="I723" s="30">
        <v>35775</v>
      </c>
      <c r="J723" s="30">
        <v>28250</v>
      </c>
      <c r="K723" s="30">
        <v>7300</v>
      </c>
      <c r="L723" s="30">
        <v>35550</v>
      </c>
      <c r="M723" s="30">
        <v>225</v>
      </c>
      <c r="N723" s="30">
        <v>195</v>
      </c>
      <c r="O723" s="30">
        <v>220</v>
      </c>
      <c r="P723" s="124">
        <f t="shared" si="89"/>
        <v>0</v>
      </c>
      <c r="Q723" s="124">
        <f t="shared" si="90"/>
        <v>-150</v>
      </c>
      <c r="R723" s="124">
        <f t="shared" si="91"/>
        <v>0</v>
      </c>
      <c r="S723" s="124">
        <f t="shared" si="92"/>
        <v>-150</v>
      </c>
      <c r="T723" s="124">
        <f t="shared" si="93"/>
        <v>0</v>
      </c>
      <c r="U723" s="124">
        <f t="shared" si="94"/>
        <v>-150</v>
      </c>
      <c r="V723" s="124">
        <f t="shared" si="95"/>
        <v>-150</v>
      </c>
      <c r="W723" s="124">
        <f t="shared" si="96"/>
        <v>0</v>
      </c>
    </row>
    <row r="724" spans="1:23" ht="11.25" customHeight="1" x14ac:dyDescent="0.15">
      <c r="A724" s="114" t="s">
        <v>486</v>
      </c>
      <c r="B724" s="2" t="s">
        <v>27</v>
      </c>
      <c r="C724" s="86">
        <v>35837</v>
      </c>
      <c r="D724" s="113">
        <v>2</v>
      </c>
      <c r="E724" s="112"/>
      <c r="F724" s="30">
        <v>207</v>
      </c>
      <c r="G724" s="30">
        <v>35843</v>
      </c>
      <c r="H724" s="30">
        <v>125</v>
      </c>
      <c r="I724" s="30">
        <v>36175</v>
      </c>
      <c r="J724" s="30">
        <v>28500</v>
      </c>
      <c r="K724" s="30">
        <v>7450</v>
      </c>
      <c r="L724" s="30">
        <v>35950</v>
      </c>
      <c r="M724" s="30">
        <v>225</v>
      </c>
      <c r="N724" s="30">
        <v>195</v>
      </c>
      <c r="O724" s="30">
        <v>210</v>
      </c>
      <c r="P724" s="124">
        <f t="shared" si="89"/>
        <v>0</v>
      </c>
      <c r="Q724" s="124">
        <f t="shared" si="90"/>
        <v>400</v>
      </c>
      <c r="R724" s="124">
        <f t="shared" si="91"/>
        <v>0</v>
      </c>
      <c r="S724" s="124">
        <f t="shared" si="92"/>
        <v>400</v>
      </c>
      <c r="T724" s="124">
        <f t="shared" si="93"/>
        <v>250</v>
      </c>
      <c r="U724" s="124">
        <f t="shared" si="94"/>
        <v>150</v>
      </c>
      <c r="V724" s="124">
        <f t="shared" si="95"/>
        <v>400</v>
      </c>
      <c r="W724" s="124">
        <f t="shared" si="96"/>
        <v>0</v>
      </c>
    </row>
    <row r="725" spans="1:23" ht="11.25" customHeight="1" x14ac:dyDescent="0.15">
      <c r="A725" s="114" t="s">
        <v>486</v>
      </c>
      <c r="B725" s="2" t="s">
        <v>27</v>
      </c>
      <c r="C725" s="86">
        <v>35866</v>
      </c>
      <c r="D725" s="113">
        <v>3</v>
      </c>
      <c r="E725" s="112"/>
      <c r="F725" s="30">
        <v>207</v>
      </c>
      <c r="G725" s="30">
        <v>35843</v>
      </c>
      <c r="H725" s="30">
        <v>125</v>
      </c>
      <c r="I725" s="30">
        <v>36175</v>
      </c>
      <c r="J725" s="30">
        <v>28350</v>
      </c>
      <c r="K725" s="30">
        <v>7600</v>
      </c>
      <c r="L725" s="30">
        <v>35950</v>
      </c>
      <c r="M725" s="30">
        <v>225</v>
      </c>
      <c r="N725" s="30">
        <v>190</v>
      </c>
      <c r="O725" s="30">
        <v>200</v>
      </c>
      <c r="P725" s="124">
        <f t="shared" si="89"/>
        <v>0</v>
      </c>
      <c r="Q725" s="124">
        <f t="shared" si="90"/>
        <v>0</v>
      </c>
      <c r="R725" s="124">
        <f t="shared" si="91"/>
        <v>0</v>
      </c>
      <c r="S725" s="124">
        <f t="shared" si="92"/>
        <v>0</v>
      </c>
      <c r="T725" s="124">
        <f t="shared" si="93"/>
        <v>-150</v>
      </c>
      <c r="U725" s="124">
        <f t="shared" si="94"/>
        <v>150</v>
      </c>
      <c r="V725" s="124">
        <f t="shared" si="95"/>
        <v>0</v>
      </c>
      <c r="W725" s="124">
        <f t="shared" si="96"/>
        <v>0</v>
      </c>
    </row>
    <row r="726" spans="1:23" ht="11.25" customHeight="1" x14ac:dyDescent="0.15">
      <c r="A726" s="114" t="s">
        <v>486</v>
      </c>
      <c r="B726" s="2" t="s">
        <v>27</v>
      </c>
      <c r="C726" s="86">
        <v>35894</v>
      </c>
      <c r="D726" s="113">
        <v>4</v>
      </c>
      <c r="E726" s="112"/>
      <c r="F726" s="30">
        <v>207</v>
      </c>
      <c r="G726" s="30">
        <v>36018</v>
      </c>
      <c r="H726" s="30">
        <v>75</v>
      </c>
      <c r="I726" s="30">
        <v>36300</v>
      </c>
      <c r="J726" s="30">
        <v>28150</v>
      </c>
      <c r="K726" s="30">
        <v>7900</v>
      </c>
      <c r="L726" s="30">
        <v>36050</v>
      </c>
      <c r="M726" s="30">
        <v>250</v>
      </c>
      <c r="N726" s="30">
        <v>185</v>
      </c>
      <c r="O726" s="30">
        <v>195</v>
      </c>
      <c r="P726" s="124">
        <f t="shared" si="89"/>
        <v>0</v>
      </c>
      <c r="Q726" s="124">
        <f t="shared" si="90"/>
        <v>175</v>
      </c>
      <c r="R726" s="124">
        <f t="shared" si="91"/>
        <v>-50</v>
      </c>
      <c r="S726" s="124">
        <f t="shared" si="92"/>
        <v>125</v>
      </c>
      <c r="T726" s="124">
        <f t="shared" si="93"/>
        <v>-200</v>
      </c>
      <c r="U726" s="124">
        <f t="shared" si="94"/>
        <v>300</v>
      </c>
      <c r="V726" s="124">
        <f t="shared" si="95"/>
        <v>100</v>
      </c>
      <c r="W726" s="124">
        <f t="shared" si="96"/>
        <v>25</v>
      </c>
    </row>
    <row r="727" spans="1:23" ht="11.25" customHeight="1" x14ac:dyDescent="0.15">
      <c r="A727" s="114" t="s">
        <v>486</v>
      </c>
      <c r="B727" s="88" t="s">
        <v>101</v>
      </c>
      <c r="C727" s="86">
        <v>35927</v>
      </c>
      <c r="D727" s="113">
        <v>5</v>
      </c>
      <c r="E727" s="112"/>
      <c r="F727" s="30">
        <v>210</v>
      </c>
      <c r="G727" s="30">
        <v>36630</v>
      </c>
      <c r="H727" s="30">
        <v>60</v>
      </c>
      <c r="I727" s="30">
        <v>36900</v>
      </c>
      <c r="J727" s="30">
        <v>28200</v>
      </c>
      <c r="K727" s="30">
        <v>8450</v>
      </c>
      <c r="L727" s="30">
        <v>36650</v>
      </c>
      <c r="M727" s="30">
        <v>250</v>
      </c>
      <c r="N727" s="30">
        <v>185</v>
      </c>
      <c r="P727" s="124">
        <f t="shared" si="89"/>
        <v>3</v>
      </c>
      <c r="Q727" s="124">
        <f t="shared" si="90"/>
        <v>612</v>
      </c>
      <c r="R727" s="124">
        <f t="shared" si="91"/>
        <v>-15</v>
      </c>
      <c r="S727" s="124">
        <f t="shared" si="92"/>
        <v>600</v>
      </c>
      <c r="T727" s="124">
        <f t="shared" si="93"/>
        <v>50</v>
      </c>
      <c r="U727" s="124">
        <f t="shared" si="94"/>
        <v>550</v>
      </c>
      <c r="V727" s="124">
        <f t="shared" si="95"/>
        <v>600</v>
      </c>
      <c r="W727" s="124">
        <f t="shared" si="96"/>
        <v>0</v>
      </c>
    </row>
    <row r="728" spans="1:23" ht="11.25" customHeight="1" x14ac:dyDescent="0.15">
      <c r="A728" s="114" t="s">
        <v>486</v>
      </c>
      <c r="B728" s="88" t="s">
        <v>101</v>
      </c>
      <c r="C728" s="86">
        <v>35958</v>
      </c>
      <c r="D728" s="113">
        <v>6</v>
      </c>
      <c r="E728" s="112"/>
      <c r="F728" s="30">
        <v>210</v>
      </c>
      <c r="G728" s="30">
        <v>37180</v>
      </c>
      <c r="H728" s="30">
        <v>60</v>
      </c>
      <c r="I728" s="30">
        <v>37450</v>
      </c>
      <c r="J728" s="30">
        <v>28400</v>
      </c>
      <c r="K728" s="30">
        <v>8800</v>
      </c>
      <c r="L728" s="30">
        <v>37200</v>
      </c>
      <c r="M728" s="30">
        <v>250</v>
      </c>
      <c r="N728" s="30">
        <v>185</v>
      </c>
      <c r="P728" s="124">
        <f t="shared" si="89"/>
        <v>0</v>
      </c>
      <c r="Q728" s="124">
        <f t="shared" si="90"/>
        <v>550</v>
      </c>
      <c r="R728" s="124">
        <f t="shared" si="91"/>
        <v>0</v>
      </c>
      <c r="S728" s="124">
        <f t="shared" si="92"/>
        <v>550</v>
      </c>
      <c r="T728" s="124">
        <f t="shared" si="93"/>
        <v>200</v>
      </c>
      <c r="U728" s="124">
        <f t="shared" si="94"/>
        <v>350</v>
      </c>
      <c r="V728" s="124">
        <f t="shared" si="95"/>
        <v>550</v>
      </c>
      <c r="W728" s="124">
        <f t="shared" si="96"/>
        <v>0</v>
      </c>
    </row>
    <row r="729" spans="1:23" ht="11.25" customHeight="1" x14ac:dyDescent="0.15">
      <c r="A729" s="114" t="s">
        <v>486</v>
      </c>
      <c r="B729" s="88" t="s">
        <v>101</v>
      </c>
      <c r="C729" s="86">
        <v>35986</v>
      </c>
      <c r="D729" s="113">
        <v>7</v>
      </c>
      <c r="E729" s="112"/>
      <c r="F729" s="30">
        <v>210</v>
      </c>
      <c r="G729" s="30">
        <v>37445</v>
      </c>
      <c r="H729" s="30">
        <v>60</v>
      </c>
      <c r="I729" s="30">
        <v>37715</v>
      </c>
      <c r="J729" s="30">
        <v>28400</v>
      </c>
      <c r="K729" s="30">
        <v>9050</v>
      </c>
      <c r="L729" s="30">
        <v>37450</v>
      </c>
      <c r="M729" s="30">
        <v>265</v>
      </c>
      <c r="N729" s="30">
        <v>185</v>
      </c>
      <c r="P729" s="124">
        <f t="shared" si="89"/>
        <v>0</v>
      </c>
      <c r="Q729" s="124">
        <f t="shared" si="90"/>
        <v>265</v>
      </c>
      <c r="R729" s="124">
        <f t="shared" si="91"/>
        <v>0</v>
      </c>
      <c r="S729" s="124">
        <f t="shared" si="92"/>
        <v>265</v>
      </c>
      <c r="T729" s="124">
        <f t="shared" si="93"/>
        <v>0</v>
      </c>
      <c r="U729" s="124">
        <f t="shared" si="94"/>
        <v>250</v>
      </c>
      <c r="V729" s="124">
        <f t="shared" si="95"/>
        <v>250</v>
      </c>
      <c r="W729" s="124">
        <f t="shared" si="96"/>
        <v>15</v>
      </c>
    </row>
    <row r="730" spans="1:23" ht="11.25" customHeight="1" x14ac:dyDescent="0.15">
      <c r="A730" s="114" t="s">
        <v>486</v>
      </c>
      <c r="B730" s="88" t="s">
        <v>101</v>
      </c>
      <c r="C730" s="86">
        <v>36019</v>
      </c>
      <c r="D730" s="113">
        <v>8</v>
      </c>
      <c r="E730" s="112"/>
      <c r="F730" s="30">
        <v>210</v>
      </c>
      <c r="G730" s="30">
        <v>37710</v>
      </c>
      <c r="H730" s="30">
        <v>55</v>
      </c>
      <c r="I730" s="30">
        <v>37975</v>
      </c>
      <c r="J730" s="30">
        <v>28425</v>
      </c>
      <c r="K730" s="30">
        <v>9300</v>
      </c>
      <c r="L730" s="30">
        <v>37725</v>
      </c>
      <c r="M730" s="30">
        <v>250</v>
      </c>
      <c r="N730" s="30">
        <v>187</v>
      </c>
      <c r="P730" s="124">
        <f t="shared" si="89"/>
        <v>0</v>
      </c>
      <c r="Q730" s="124">
        <f t="shared" si="90"/>
        <v>265</v>
      </c>
      <c r="R730" s="124">
        <f t="shared" si="91"/>
        <v>-5</v>
      </c>
      <c r="S730" s="124">
        <f t="shared" si="92"/>
        <v>260</v>
      </c>
      <c r="T730" s="124">
        <f t="shared" si="93"/>
        <v>25</v>
      </c>
      <c r="U730" s="124">
        <f t="shared" si="94"/>
        <v>250</v>
      </c>
      <c r="V730" s="124">
        <f t="shared" si="95"/>
        <v>275</v>
      </c>
      <c r="W730" s="124">
        <f t="shared" si="96"/>
        <v>-15</v>
      </c>
    </row>
    <row r="731" spans="1:23" ht="11.25" customHeight="1" x14ac:dyDescent="0.15">
      <c r="A731" s="114" t="s">
        <v>486</v>
      </c>
      <c r="B731" s="88" t="s">
        <v>101</v>
      </c>
      <c r="C731" s="86">
        <v>36049</v>
      </c>
      <c r="D731" s="113">
        <v>9</v>
      </c>
      <c r="E731" s="112"/>
      <c r="F731" s="30">
        <v>210</v>
      </c>
      <c r="G731" s="30">
        <v>37820</v>
      </c>
      <c r="H731" s="30">
        <v>55</v>
      </c>
      <c r="I731" s="30">
        <v>38085</v>
      </c>
      <c r="J731" s="30">
        <v>28535</v>
      </c>
      <c r="K731" s="30">
        <v>9350</v>
      </c>
      <c r="L731" s="30">
        <v>37885</v>
      </c>
      <c r="M731" s="30">
        <v>200</v>
      </c>
      <c r="N731" s="30">
        <v>187</v>
      </c>
      <c r="P731" s="124">
        <f t="shared" si="89"/>
        <v>0</v>
      </c>
      <c r="Q731" s="124">
        <f t="shared" si="90"/>
        <v>110</v>
      </c>
      <c r="R731" s="124">
        <f t="shared" si="91"/>
        <v>0</v>
      </c>
      <c r="S731" s="124">
        <f t="shared" si="92"/>
        <v>110</v>
      </c>
      <c r="T731" s="124">
        <f t="shared" si="93"/>
        <v>110</v>
      </c>
      <c r="U731" s="124">
        <f t="shared" si="94"/>
        <v>50</v>
      </c>
      <c r="V731" s="124">
        <f t="shared" si="95"/>
        <v>160</v>
      </c>
      <c r="W731" s="124">
        <f t="shared" si="96"/>
        <v>-50</v>
      </c>
    </row>
    <row r="732" spans="1:23" ht="11.25" customHeight="1" x14ac:dyDescent="0.15">
      <c r="A732" s="114" t="s">
        <v>486</v>
      </c>
      <c r="B732" s="88" t="s">
        <v>101</v>
      </c>
      <c r="C732" s="86">
        <v>36077</v>
      </c>
      <c r="D732" s="113">
        <v>10</v>
      </c>
      <c r="E732" s="112"/>
      <c r="F732" s="30">
        <v>210</v>
      </c>
      <c r="G732" s="30">
        <v>38070</v>
      </c>
      <c r="H732" s="30">
        <v>55</v>
      </c>
      <c r="I732" s="30">
        <v>38335</v>
      </c>
      <c r="J732" s="30">
        <v>28660</v>
      </c>
      <c r="K732" s="30">
        <v>9400</v>
      </c>
      <c r="L732" s="30">
        <v>38060</v>
      </c>
      <c r="M732" s="30">
        <v>275</v>
      </c>
      <c r="N732" s="30">
        <v>185.54</v>
      </c>
      <c r="P732" s="124">
        <f t="shared" si="89"/>
        <v>0</v>
      </c>
      <c r="Q732" s="124">
        <f t="shared" si="90"/>
        <v>250</v>
      </c>
      <c r="R732" s="124">
        <f t="shared" si="91"/>
        <v>0</v>
      </c>
      <c r="S732" s="124">
        <f t="shared" si="92"/>
        <v>250</v>
      </c>
      <c r="T732" s="124">
        <f t="shared" si="93"/>
        <v>125</v>
      </c>
      <c r="U732" s="124">
        <f t="shared" si="94"/>
        <v>50</v>
      </c>
      <c r="V732" s="124">
        <f t="shared" si="95"/>
        <v>175</v>
      </c>
      <c r="W732" s="124">
        <f t="shared" si="96"/>
        <v>75</v>
      </c>
    </row>
    <row r="733" spans="1:23" ht="11.25" customHeight="1" x14ac:dyDescent="0.15">
      <c r="A733" s="114" t="s">
        <v>486</v>
      </c>
      <c r="B733" s="88" t="s">
        <v>101</v>
      </c>
      <c r="C733" s="86">
        <v>36109</v>
      </c>
      <c r="D733" s="113">
        <v>11</v>
      </c>
      <c r="E733" s="112"/>
      <c r="F733" s="30">
        <v>210</v>
      </c>
      <c r="G733" s="30">
        <v>38171</v>
      </c>
      <c r="H733" s="30">
        <v>55</v>
      </c>
      <c r="I733" s="30">
        <v>38436</v>
      </c>
      <c r="J733" s="30">
        <v>28868</v>
      </c>
      <c r="K733" s="30">
        <v>9350</v>
      </c>
      <c r="L733" s="30">
        <v>38218</v>
      </c>
      <c r="M733" s="30">
        <v>218</v>
      </c>
      <c r="N733" s="30">
        <v>185.54</v>
      </c>
      <c r="P733" s="124">
        <f t="shared" si="89"/>
        <v>0</v>
      </c>
      <c r="Q733" s="124">
        <f t="shared" si="90"/>
        <v>101</v>
      </c>
      <c r="R733" s="124">
        <f t="shared" si="91"/>
        <v>0</v>
      </c>
      <c r="S733" s="124">
        <f t="shared" si="92"/>
        <v>101</v>
      </c>
      <c r="T733" s="124">
        <f t="shared" si="93"/>
        <v>208</v>
      </c>
      <c r="U733" s="124">
        <f t="shared" si="94"/>
        <v>-50</v>
      </c>
      <c r="V733" s="124">
        <f t="shared" si="95"/>
        <v>158</v>
      </c>
      <c r="W733" s="124">
        <f t="shared" si="96"/>
        <v>-57</v>
      </c>
    </row>
    <row r="734" spans="1:23" ht="11.25" customHeight="1" x14ac:dyDescent="0.15">
      <c r="A734" s="114" t="s">
        <v>486</v>
      </c>
      <c r="B734" s="88" t="s">
        <v>101</v>
      </c>
      <c r="C734" s="86"/>
      <c r="D734" s="113">
        <v>12</v>
      </c>
      <c r="E734" s="112"/>
      <c r="F734" s="30">
        <v>210</v>
      </c>
      <c r="G734" s="30">
        <v>38171</v>
      </c>
      <c r="H734" s="30">
        <v>55</v>
      </c>
      <c r="I734" s="30">
        <v>38436</v>
      </c>
      <c r="J734" s="30">
        <v>28888</v>
      </c>
      <c r="K734" s="30">
        <v>9330</v>
      </c>
      <c r="L734" s="30">
        <v>38218</v>
      </c>
      <c r="M734" s="30">
        <v>218</v>
      </c>
      <c r="N734" s="30">
        <v>185.54</v>
      </c>
      <c r="P734" s="124">
        <f t="shared" si="89"/>
        <v>0</v>
      </c>
      <c r="Q734" s="124">
        <f t="shared" si="90"/>
        <v>0</v>
      </c>
      <c r="R734" s="124">
        <f t="shared" si="91"/>
        <v>0</v>
      </c>
      <c r="S734" s="124">
        <f t="shared" si="92"/>
        <v>0</v>
      </c>
      <c r="T734" s="124">
        <f t="shared" si="93"/>
        <v>20</v>
      </c>
      <c r="U734" s="124">
        <f t="shared" si="94"/>
        <v>-20</v>
      </c>
      <c r="V734" s="124">
        <f t="shared" si="95"/>
        <v>0</v>
      </c>
      <c r="W734" s="124">
        <f t="shared" si="96"/>
        <v>0</v>
      </c>
    </row>
    <row r="735" spans="1:23" ht="11.25" customHeight="1" x14ac:dyDescent="0.15">
      <c r="A735" s="114" t="s">
        <v>486</v>
      </c>
      <c r="B735" s="88" t="s">
        <v>101</v>
      </c>
      <c r="C735" s="86"/>
      <c r="D735" s="113">
        <v>1</v>
      </c>
      <c r="E735" s="112"/>
      <c r="F735" s="30">
        <v>210</v>
      </c>
      <c r="G735" s="30">
        <v>38171</v>
      </c>
      <c r="H735" s="30">
        <v>55</v>
      </c>
      <c r="I735" s="30">
        <v>38436</v>
      </c>
      <c r="J735" s="30">
        <v>28888</v>
      </c>
      <c r="K735" s="30">
        <v>9330</v>
      </c>
      <c r="L735" s="30">
        <v>38218</v>
      </c>
      <c r="M735" s="30">
        <v>218</v>
      </c>
      <c r="N735" s="30">
        <v>185.54</v>
      </c>
      <c r="P735" s="124">
        <f t="shared" si="89"/>
        <v>0</v>
      </c>
      <c r="Q735" s="124">
        <f t="shared" si="90"/>
        <v>0</v>
      </c>
      <c r="R735" s="124">
        <f t="shared" si="91"/>
        <v>0</v>
      </c>
      <c r="S735" s="124">
        <f t="shared" si="92"/>
        <v>0</v>
      </c>
      <c r="T735" s="124">
        <f t="shared" si="93"/>
        <v>0</v>
      </c>
      <c r="U735" s="124">
        <f t="shared" si="94"/>
        <v>0</v>
      </c>
      <c r="V735" s="124">
        <f t="shared" si="95"/>
        <v>0</v>
      </c>
      <c r="W735" s="124">
        <f t="shared" si="96"/>
        <v>0</v>
      </c>
    </row>
    <row r="736" spans="1:23" ht="11.25" customHeight="1" x14ac:dyDescent="0.15">
      <c r="A736" s="114" t="s">
        <v>486</v>
      </c>
      <c r="B736" s="88" t="s">
        <v>101</v>
      </c>
      <c r="C736" s="86"/>
      <c r="D736" s="113">
        <v>2</v>
      </c>
      <c r="E736" s="112"/>
      <c r="F736" s="30">
        <v>210</v>
      </c>
      <c r="G736" s="30">
        <v>38171</v>
      </c>
      <c r="H736" s="30">
        <v>55</v>
      </c>
      <c r="I736" s="30">
        <v>38436</v>
      </c>
      <c r="J736" s="30">
        <v>28888</v>
      </c>
      <c r="K736" s="30">
        <v>9330</v>
      </c>
      <c r="L736" s="30">
        <v>38218</v>
      </c>
      <c r="M736" s="30">
        <v>218</v>
      </c>
      <c r="N736" s="30">
        <v>185.54</v>
      </c>
      <c r="P736" s="124">
        <f t="shared" si="89"/>
        <v>0</v>
      </c>
      <c r="Q736" s="124">
        <f t="shared" si="90"/>
        <v>0</v>
      </c>
      <c r="R736" s="124">
        <f t="shared" si="91"/>
        <v>0</v>
      </c>
      <c r="S736" s="124">
        <f t="shared" si="92"/>
        <v>0</v>
      </c>
      <c r="T736" s="124">
        <f t="shared" si="93"/>
        <v>0</v>
      </c>
      <c r="U736" s="124">
        <f t="shared" si="94"/>
        <v>0</v>
      </c>
      <c r="V736" s="124">
        <f t="shared" si="95"/>
        <v>0</v>
      </c>
      <c r="W736" s="124">
        <f t="shared" si="96"/>
        <v>0</v>
      </c>
    </row>
    <row r="737" spans="1:23" ht="11.25" customHeight="1" x14ac:dyDescent="0.15">
      <c r="A737" s="114" t="s">
        <v>486</v>
      </c>
      <c r="B737" s="88" t="s">
        <v>101</v>
      </c>
      <c r="C737" s="86"/>
      <c r="D737" s="113">
        <v>3</v>
      </c>
      <c r="E737" s="112"/>
      <c r="F737" s="30">
        <v>210</v>
      </c>
      <c r="G737" s="30">
        <v>38171</v>
      </c>
      <c r="H737" s="30">
        <v>55</v>
      </c>
      <c r="I737" s="30">
        <v>38436</v>
      </c>
      <c r="J737" s="30">
        <v>28888</v>
      </c>
      <c r="K737" s="30">
        <v>9330</v>
      </c>
      <c r="L737" s="30">
        <v>38218</v>
      </c>
      <c r="M737" s="30">
        <v>218</v>
      </c>
      <c r="N737" s="30">
        <v>185.54</v>
      </c>
      <c r="P737" s="124">
        <f t="shared" si="89"/>
        <v>0</v>
      </c>
      <c r="Q737" s="124">
        <f t="shared" si="90"/>
        <v>0</v>
      </c>
      <c r="R737" s="124">
        <f t="shared" si="91"/>
        <v>0</v>
      </c>
      <c r="S737" s="124">
        <f t="shared" si="92"/>
        <v>0</v>
      </c>
      <c r="T737" s="124">
        <f t="shared" si="93"/>
        <v>0</v>
      </c>
      <c r="U737" s="124">
        <f t="shared" si="94"/>
        <v>0</v>
      </c>
      <c r="V737" s="124">
        <f t="shared" si="95"/>
        <v>0</v>
      </c>
      <c r="W737" s="124">
        <f t="shared" si="96"/>
        <v>0</v>
      </c>
    </row>
    <row r="738" spans="1:23" ht="11.25" customHeight="1" x14ac:dyDescent="0.15">
      <c r="A738" s="114" t="s">
        <v>486</v>
      </c>
      <c r="B738" s="88" t="s">
        <v>101</v>
      </c>
      <c r="C738" s="86"/>
      <c r="D738" s="113">
        <v>4</v>
      </c>
      <c r="E738" s="112"/>
      <c r="F738" s="30">
        <v>210</v>
      </c>
      <c r="G738" s="30">
        <v>38171</v>
      </c>
      <c r="H738" s="30">
        <v>56</v>
      </c>
      <c r="I738" s="30">
        <v>38437</v>
      </c>
      <c r="J738" s="30">
        <v>28889</v>
      </c>
      <c r="K738" s="30">
        <v>9330</v>
      </c>
      <c r="L738" s="30">
        <v>38219</v>
      </c>
      <c r="M738" s="30">
        <v>218</v>
      </c>
      <c r="N738" s="30">
        <v>185.54</v>
      </c>
      <c r="P738" s="124">
        <f t="shared" si="89"/>
        <v>0</v>
      </c>
      <c r="Q738" s="124">
        <f t="shared" si="90"/>
        <v>0</v>
      </c>
      <c r="R738" s="124">
        <f t="shared" si="91"/>
        <v>1</v>
      </c>
      <c r="S738" s="124">
        <f t="shared" si="92"/>
        <v>1</v>
      </c>
      <c r="T738" s="124">
        <f t="shared" si="93"/>
        <v>1</v>
      </c>
      <c r="U738" s="124">
        <f t="shared" si="94"/>
        <v>0</v>
      </c>
      <c r="V738" s="124">
        <f t="shared" si="95"/>
        <v>1</v>
      </c>
      <c r="W738" s="124">
        <f t="shared" si="96"/>
        <v>0</v>
      </c>
    </row>
    <row r="739" spans="1:23" ht="11.25" customHeight="1" x14ac:dyDescent="0.15">
      <c r="A739" s="114" t="s">
        <v>486</v>
      </c>
      <c r="B739" s="88" t="s">
        <v>369</v>
      </c>
      <c r="C739" s="86"/>
      <c r="D739" s="113">
        <v>5</v>
      </c>
      <c r="E739" s="112"/>
      <c r="P739" s="124">
        <f t="shared" si="89"/>
        <v>-210</v>
      </c>
      <c r="Q739" s="124">
        <f t="shared" si="90"/>
        <v>-38171</v>
      </c>
      <c r="R739" s="124">
        <f t="shared" si="91"/>
        <v>-56</v>
      </c>
      <c r="S739" s="124">
        <f t="shared" si="92"/>
        <v>-38437</v>
      </c>
      <c r="T739" s="124">
        <f t="shared" si="93"/>
        <v>-28889</v>
      </c>
      <c r="U739" s="124">
        <f t="shared" si="94"/>
        <v>-9330</v>
      </c>
      <c r="V739" s="124">
        <f t="shared" si="95"/>
        <v>-38219</v>
      </c>
      <c r="W739" s="124">
        <f t="shared" si="96"/>
        <v>-218</v>
      </c>
    </row>
    <row r="740" spans="1:23" ht="11.25" customHeight="1" x14ac:dyDescent="0.15">
      <c r="A740" s="114" t="s">
        <v>486</v>
      </c>
      <c r="B740" s="88" t="s">
        <v>369</v>
      </c>
      <c r="C740" s="86"/>
      <c r="D740" s="113">
        <v>6</v>
      </c>
      <c r="E740" s="112"/>
      <c r="P740" s="124">
        <f t="shared" si="89"/>
        <v>0</v>
      </c>
      <c r="Q740" s="124">
        <f t="shared" si="90"/>
        <v>0</v>
      </c>
      <c r="R740" s="124">
        <f t="shared" si="91"/>
        <v>0</v>
      </c>
      <c r="S740" s="124">
        <f t="shared" si="92"/>
        <v>0</v>
      </c>
      <c r="T740" s="124">
        <f t="shared" si="93"/>
        <v>0</v>
      </c>
      <c r="U740" s="124">
        <f t="shared" si="94"/>
        <v>0</v>
      </c>
      <c r="V740" s="124">
        <f t="shared" si="95"/>
        <v>0</v>
      </c>
      <c r="W740" s="124">
        <f t="shared" si="96"/>
        <v>0</v>
      </c>
    </row>
    <row r="741" spans="1:23" ht="11.25" customHeight="1" x14ac:dyDescent="0.15">
      <c r="A741" s="114" t="s">
        <v>486</v>
      </c>
      <c r="B741" s="88" t="s">
        <v>369</v>
      </c>
      <c r="C741" s="86"/>
      <c r="D741" s="113">
        <v>7</v>
      </c>
      <c r="E741" s="112"/>
      <c r="P741" s="124">
        <f t="shared" si="89"/>
        <v>0</v>
      </c>
      <c r="Q741" s="124">
        <f t="shared" si="90"/>
        <v>0</v>
      </c>
      <c r="R741" s="124">
        <f t="shared" si="91"/>
        <v>0</v>
      </c>
      <c r="S741" s="124">
        <f t="shared" si="92"/>
        <v>0</v>
      </c>
      <c r="T741" s="124">
        <f t="shared" si="93"/>
        <v>0</v>
      </c>
      <c r="U741" s="124">
        <f t="shared" si="94"/>
        <v>0</v>
      </c>
      <c r="V741" s="124">
        <f t="shared" si="95"/>
        <v>0</v>
      </c>
      <c r="W741" s="124">
        <f t="shared" si="96"/>
        <v>0</v>
      </c>
    </row>
    <row r="742" spans="1:23" ht="11.25" customHeight="1" x14ac:dyDescent="0.15">
      <c r="A742" s="114" t="s">
        <v>486</v>
      </c>
      <c r="B742" s="88" t="s">
        <v>369</v>
      </c>
      <c r="C742" s="86"/>
      <c r="D742" s="113">
        <v>8</v>
      </c>
      <c r="E742" s="112"/>
      <c r="P742" s="124">
        <f t="shared" si="89"/>
        <v>0</v>
      </c>
      <c r="Q742" s="124">
        <f t="shared" si="90"/>
        <v>0</v>
      </c>
      <c r="R742" s="124">
        <f t="shared" si="91"/>
        <v>0</v>
      </c>
      <c r="S742" s="124">
        <f t="shared" si="92"/>
        <v>0</v>
      </c>
      <c r="T742" s="124">
        <f t="shared" si="93"/>
        <v>0</v>
      </c>
      <c r="U742" s="124">
        <f t="shared" si="94"/>
        <v>0</v>
      </c>
      <c r="V742" s="124">
        <f t="shared" si="95"/>
        <v>0</v>
      </c>
      <c r="W742" s="124">
        <f t="shared" si="96"/>
        <v>0</v>
      </c>
    </row>
    <row r="743" spans="1:23" ht="11.25" customHeight="1" x14ac:dyDescent="0.15">
      <c r="A743" s="114" t="s">
        <v>486</v>
      </c>
      <c r="B743" s="88" t="s">
        <v>369</v>
      </c>
      <c r="C743" s="86"/>
      <c r="D743" s="113">
        <v>9</v>
      </c>
      <c r="E743" s="112"/>
      <c r="P743" s="124">
        <f t="shared" si="89"/>
        <v>0</v>
      </c>
      <c r="Q743" s="124">
        <f t="shared" si="90"/>
        <v>0</v>
      </c>
      <c r="R743" s="124">
        <f t="shared" si="91"/>
        <v>0</v>
      </c>
      <c r="S743" s="124">
        <f t="shared" si="92"/>
        <v>0</v>
      </c>
      <c r="T743" s="124">
        <f t="shared" si="93"/>
        <v>0</v>
      </c>
      <c r="U743" s="124">
        <f t="shared" si="94"/>
        <v>0</v>
      </c>
      <c r="V743" s="124">
        <f t="shared" si="95"/>
        <v>0</v>
      </c>
      <c r="W743" s="124">
        <f t="shared" si="96"/>
        <v>0</v>
      </c>
    </row>
    <row r="744" spans="1:23" ht="11.25" customHeight="1" x14ac:dyDescent="0.15">
      <c r="A744" s="114" t="s">
        <v>486</v>
      </c>
      <c r="B744" s="88" t="s">
        <v>369</v>
      </c>
      <c r="C744" s="86"/>
      <c r="D744" s="113">
        <v>10</v>
      </c>
      <c r="E744" s="112"/>
      <c r="P744" s="124">
        <f t="shared" si="89"/>
        <v>0</v>
      </c>
      <c r="Q744" s="124">
        <f t="shared" si="90"/>
        <v>0</v>
      </c>
      <c r="R744" s="124">
        <f t="shared" si="91"/>
        <v>0</v>
      </c>
      <c r="S744" s="124">
        <f t="shared" si="92"/>
        <v>0</v>
      </c>
      <c r="T744" s="124">
        <f t="shared" si="93"/>
        <v>0</v>
      </c>
      <c r="U744" s="124">
        <f t="shared" si="94"/>
        <v>0</v>
      </c>
      <c r="V744" s="124">
        <f t="shared" si="95"/>
        <v>0</v>
      </c>
      <c r="W744" s="124">
        <f t="shared" si="96"/>
        <v>0</v>
      </c>
    </row>
    <row r="745" spans="1:23" ht="11.25" customHeight="1" x14ac:dyDescent="0.15">
      <c r="A745" s="114" t="s">
        <v>486</v>
      </c>
      <c r="B745" s="88" t="s">
        <v>369</v>
      </c>
      <c r="C745" s="86"/>
      <c r="D745" s="113">
        <v>11</v>
      </c>
      <c r="E745" s="112"/>
      <c r="P745" s="124">
        <f t="shared" si="89"/>
        <v>0</v>
      </c>
      <c r="Q745" s="124">
        <f t="shared" si="90"/>
        <v>0</v>
      </c>
      <c r="R745" s="124">
        <f t="shared" si="91"/>
        <v>0</v>
      </c>
      <c r="S745" s="124">
        <f t="shared" si="92"/>
        <v>0</v>
      </c>
      <c r="T745" s="124">
        <f t="shared" si="93"/>
        <v>0</v>
      </c>
      <c r="U745" s="124">
        <f t="shared" si="94"/>
        <v>0</v>
      </c>
      <c r="V745" s="124">
        <f t="shared" si="95"/>
        <v>0</v>
      </c>
      <c r="W745" s="124">
        <f t="shared" si="96"/>
        <v>0</v>
      </c>
    </row>
    <row r="746" spans="1:23" ht="11.25" customHeight="1" x14ac:dyDescent="0.15">
      <c r="A746" s="114" t="s">
        <v>486</v>
      </c>
      <c r="B746" s="88" t="s">
        <v>369</v>
      </c>
      <c r="C746" s="86"/>
      <c r="D746" s="113">
        <v>12</v>
      </c>
      <c r="E746" s="112"/>
      <c r="F746" s="30">
        <v>210</v>
      </c>
      <c r="G746" s="30">
        <v>38176</v>
      </c>
      <c r="H746" s="30">
        <v>56</v>
      </c>
      <c r="I746" s="30">
        <v>38443</v>
      </c>
      <c r="J746" s="30">
        <v>28895</v>
      </c>
      <c r="K746" s="30">
        <v>9329</v>
      </c>
      <c r="L746" s="30">
        <v>38225</v>
      </c>
      <c r="M746" s="30">
        <v>218</v>
      </c>
      <c r="N746" s="30">
        <v>185.54</v>
      </c>
      <c r="P746" s="124">
        <f t="shared" si="89"/>
        <v>210</v>
      </c>
      <c r="Q746" s="124">
        <f t="shared" si="90"/>
        <v>38176</v>
      </c>
      <c r="R746" s="124">
        <f t="shared" si="91"/>
        <v>56</v>
      </c>
      <c r="S746" s="124">
        <f t="shared" si="92"/>
        <v>38443</v>
      </c>
      <c r="T746" s="124">
        <f t="shared" si="93"/>
        <v>28895</v>
      </c>
      <c r="U746" s="124">
        <f t="shared" si="94"/>
        <v>9329</v>
      </c>
      <c r="V746" s="124">
        <f t="shared" si="95"/>
        <v>38225</v>
      </c>
      <c r="W746" s="124">
        <f t="shared" si="96"/>
        <v>218</v>
      </c>
    </row>
    <row r="747" spans="1:23" ht="11.25" customHeight="1" x14ac:dyDescent="0.15">
      <c r="A747" s="114" t="s">
        <v>486</v>
      </c>
      <c r="B747" s="88" t="s">
        <v>369</v>
      </c>
      <c r="C747" s="86"/>
      <c r="D747" s="113">
        <v>1</v>
      </c>
      <c r="E747" s="112"/>
      <c r="F747" s="30">
        <v>210</v>
      </c>
      <c r="G747" s="30">
        <v>38176</v>
      </c>
      <c r="H747" s="30">
        <v>56</v>
      </c>
      <c r="I747" s="30">
        <v>38443</v>
      </c>
      <c r="J747" s="30">
        <v>28895</v>
      </c>
      <c r="K747" s="30">
        <v>9329</v>
      </c>
      <c r="L747" s="30">
        <v>38225</v>
      </c>
      <c r="M747" s="30">
        <v>218</v>
      </c>
      <c r="N747" s="30">
        <v>185.54</v>
      </c>
      <c r="P747" s="124">
        <f t="shared" si="89"/>
        <v>0</v>
      </c>
      <c r="Q747" s="124">
        <f t="shared" si="90"/>
        <v>0</v>
      </c>
      <c r="R747" s="124">
        <f t="shared" si="91"/>
        <v>0</v>
      </c>
      <c r="S747" s="124">
        <f t="shared" si="92"/>
        <v>0</v>
      </c>
      <c r="T747" s="124">
        <f t="shared" si="93"/>
        <v>0</v>
      </c>
      <c r="U747" s="124">
        <f t="shared" si="94"/>
        <v>0</v>
      </c>
      <c r="V747" s="124">
        <f t="shared" si="95"/>
        <v>0</v>
      </c>
      <c r="W747" s="124">
        <f t="shared" si="96"/>
        <v>0</v>
      </c>
    </row>
    <row r="748" spans="1:23" ht="11.25" customHeight="1" x14ac:dyDescent="0.15">
      <c r="A748" s="114" t="s">
        <v>486</v>
      </c>
      <c r="B748" s="88" t="s">
        <v>369</v>
      </c>
      <c r="C748" s="86"/>
      <c r="D748" s="113">
        <v>2</v>
      </c>
      <c r="E748" s="112"/>
      <c r="F748" s="30">
        <v>210</v>
      </c>
      <c r="G748" s="30">
        <v>38176</v>
      </c>
      <c r="H748" s="30">
        <v>56</v>
      </c>
      <c r="I748" s="30">
        <v>38443</v>
      </c>
      <c r="J748" s="30">
        <v>28895</v>
      </c>
      <c r="K748" s="30">
        <v>9329</v>
      </c>
      <c r="L748" s="30">
        <v>38225</v>
      </c>
      <c r="M748" s="30">
        <v>218</v>
      </c>
      <c r="N748" s="30">
        <v>185.54</v>
      </c>
      <c r="P748" s="124">
        <f t="shared" si="89"/>
        <v>0</v>
      </c>
      <c r="Q748" s="124">
        <f t="shared" si="90"/>
        <v>0</v>
      </c>
      <c r="R748" s="124">
        <f t="shared" si="91"/>
        <v>0</v>
      </c>
      <c r="S748" s="124">
        <f t="shared" si="92"/>
        <v>0</v>
      </c>
      <c r="T748" s="124">
        <f t="shared" si="93"/>
        <v>0</v>
      </c>
      <c r="U748" s="124">
        <f t="shared" si="94"/>
        <v>0</v>
      </c>
      <c r="V748" s="124">
        <f t="shared" si="95"/>
        <v>0</v>
      </c>
      <c r="W748" s="124">
        <f t="shared" si="96"/>
        <v>0</v>
      </c>
    </row>
    <row r="749" spans="1:23" ht="11.25" customHeight="1" x14ac:dyDescent="0.15">
      <c r="A749" s="114" t="s">
        <v>486</v>
      </c>
      <c r="B749" s="88" t="s">
        <v>369</v>
      </c>
      <c r="C749" s="86"/>
      <c r="D749" s="113">
        <v>3</v>
      </c>
      <c r="E749" s="112"/>
      <c r="F749" s="30">
        <v>210</v>
      </c>
      <c r="G749" s="30">
        <v>38176</v>
      </c>
      <c r="H749" s="30">
        <v>56</v>
      </c>
      <c r="I749" s="30">
        <v>38443</v>
      </c>
      <c r="J749" s="30">
        <v>28895</v>
      </c>
      <c r="K749" s="30">
        <v>9329</v>
      </c>
      <c r="L749" s="30">
        <v>38225</v>
      </c>
      <c r="M749" s="30">
        <v>218</v>
      </c>
      <c r="N749" s="30">
        <v>185.54</v>
      </c>
      <c r="P749" s="124">
        <f t="shared" si="89"/>
        <v>0</v>
      </c>
      <c r="Q749" s="124">
        <f t="shared" si="90"/>
        <v>0</v>
      </c>
      <c r="R749" s="124">
        <f t="shared" si="91"/>
        <v>0</v>
      </c>
      <c r="S749" s="124">
        <f t="shared" si="92"/>
        <v>0</v>
      </c>
      <c r="T749" s="124">
        <f t="shared" si="93"/>
        <v>0</v>
      </c>
      <c r="U749" s="124">
        <f t="shared" si="94"/>
        <v>0</v>
      </c>
      <c r="V749" s="124">
        <f t="shared" si="95"/>
        <v>0</v>
      </c>
      <c r="W749" s="124">
        <f t="shared" si="96"/>
        <v>0</v>
      </c>
    </row>
    <row r="750" spans="1:23" ht="11.25" customHeight="1" x14ac:dyDescent="0.15">
      <c r="A750" s="114" t="s">
        <v>486</v>
      </c>
      <c r="B750" s="88" t="s">
        <v>387</v>
      </c>
      <c r="C750" s="86">
        <v>36626</v>
      </c>
      <c r="D750" s="113">
        <v>4</v>
      </c>
      <c r="E750" s="112"/>
      <c r="F750" s="30">
        <v>210</v>
      </c>
      <c r="G750" s="30">
        <v>38176</v>
      </c>
      <c r="H750" s="30">
        <v>56</v>
      </c>
      <c r="I750" s="30">
        <v>38443</v>
      </c>
      <c r="J750" s="30">
        <v>28895</v>
      </c>
      <c r="K750" s="30">
        <v>9329</v>
      </c>
      <c r="L750" s="30">
        <v>38225</v>
      </c>
      <c r="M750" s="30">
        <v>218</v>
      </c>
      <c r="N750" s="30">
        <v>185.54</v>
      </c>
      <c r="P750" s="124">
        <f t="shared" si="89"/>
        <v>0</v>
      </c>
      <c r="Q750" s="124">
        <f t="shared" si="90"/>
        <v>0</v>
      </c>
      <c r="R750" s="124">
        <f t="shared" si="91"/>
        <v>0</v>
      </c>
      <c r="S750" s="124">
        <f t="shared" si="92"/>
        <v>0</v>
      </c>
      <c r="T750" s="124">
        <f t="shared" si="93"/>
        <v>0</v>
      </c>
      <c r="U750" s="124">
        <f t="shared" si="94"/>
        <v>0</v>
      </c>
      <c r="V750" s="124">
        <f t="shared" si="95"/>
        <v>0</v>
      </c>
      <c r="W750" s="124">
        <f t="shared" si="96"/>
        <v>0</v>
      </c>
    </row>
    <row r="751" spans="1:23" ht="11.25" customHeight="1" x14ac:dyDescent="0.15">
      <c r="A751" s="114" t="s">
        <v>485</v>
      </c>
      <c r="B751" s="2" t="s">
        <v>27</v>
      </c>
      <c r="C751" s="86">
        <v>35927</v>
      </c>
      <c r="D751" s="113">
        <v>5</v>
      </c>
      <c r="E751" s="112"/>
      <c r="F751" s="30">
        <v>250</v>
      </c>
      <c r="G751" s="30">
        <v>37435</v>
      </c>
      <c r="H751" s="30">
        <v>65</v>
      </c>
      <c r="I751" s="30">
        <v>37750</v>
      </c>
      <c r="J751" s="30">
        <v>29000</v>
      </c>
      <c r="K751" s="30">
        <v>8500</v>
      </c>
      <c r="L751" s="30">
        <v>37500</v>
      </c>
      <c r="M751" s="30">
        <v>250</v>
      </c>
      <c r="N751" s="30">
        <v>145</v>
      </c>
      <c r="O751" s="30">
        <v>160</v>
      </c>
      <c r="P751" s="124">
        <f t="shared" si="89"/>
        <v>40</v>
      </c>
      <c r="Q751" s="124">
        <f t="shared" si="90"/>
        <v>-741</v>
      </c>
      <c r="R751" s="124">
        <f t="shared" si="91"/>
        <v>9</v>
      </c>
      <c r="S751" s="124">
        <f t="shared" si="92"/>
        <v>-693</v>
      </c>
      <c r="T751" s="124">
        <f t="shared" si="93"/>
        <v>105</v>
      </c>
      <c r="U751" s="124">
        <f t="shared" si="94"/>
        <v>-829</v>
      </c>
      <c r="V751" s="124">
        <f t="shared" si="95"/>
        <v>-725</v>
      </c>
      <c r="W751" s="124">
        <f t="shared" si="96"/>
        <v>32</v>
      </c>
    </row>
    <row r="752" spans="1:23" ht="11.25" customHeight="1" x14ac:dyDescent="0.15">
      <c r="A752" s="114" t="s">
        <v>485</v>
      </c>
      <c r="B752" s="2" t="s">
        <v>27</v>
      </c>
      <c r="C752" s="86">
        <v>35958</v>
      </c>
      <c r="D752" s="113">
        <v>6</v>
      </c>
      <c r="E752" s="112"/>
      <c r="F752" s="30">
        <v>250</v>
      </c>
      <c r="G752" s="30">
        <v>37735</v>
      </c>
      <c r="H752" s="30">
        <v>65</v>
      </c>
      <c r="I752" s="30">
        <v>38050</v>
      </c>
      <c r="J752" s="30">
        <v>29000</v>
      </c>
      <c r="K752" s="30">
        <v>8800</v>
      </c>
      <c r="L752" s="30">
        <v>37800</v>
      </c>
      <c r="M752" s="30">
        <v>250</v>
      </c>
      <c r="N752" s="30">
        <v>138</v>
      </c>
      <c r="O752" s="30">
        <v>152</v>
      </c>
      <c r="P752" s="124">
        <f t="shared" si="89"/>
        <v>0</v>
      </c>
      <c r="Q752" s="124">
        <f t="shared" si="90"/>
        <v>300</v>
      </c>
      <c r="R752" s="124">
        <f t="shared" si="91"/>
        <v>0</v>
      </c>
      <c r="S752" s="124">
        <f t="shared" si="92"/>
        <v>300</v>
      </c>
      <c r="T752" s="124">
        <f t="shared" si="93"/>
        <v>0</v>
      </c>
      <c r="U752" s="124">
        <f t="shared" si="94"/>
        <v>300</v>
      </c>
      <c r="V752" s="124">
        <f t="shared" si="95"/>
        <v>300</v>
      </c>
      <c r="W752" s="124">
        <f t="shared" si="96"/>
        <v>0</v>
      </c>
    </row>
    <row r="753" spans="1:23" s="115" customFormat="1" ht="11.25" customHeight="1" x14ac:dyDescent="0.15">
      <c r="A753" s="114" t="s">
        <v>485</v>
      </c>
      <c r="B753" s="2" t="s">
        <v>27</v>
      </c>
      <c r="C753" s="86">
        <v>35986</v>
      </c>
      <c r="D753" s="113">
        <v>7</v>
      </c>
      <c r="E753" s="112"/>
      <c r="F753" s="30">
        <v>265</v>
      </c>
      <c r="G753" s="30">
        <v>37910</v>
      </c>
      <c r="H753" s="30">
        <v>50</v>
      </c>
      <c r="I753" s="30">
        <v>38225</v>
      </c>
      <c r="J753" s="30">
        <v>29375</v>
      </c>
      <c r="K753" s="30">
        <v>8600</v>
      </c>
      <c r="L753" s="30">
        <v>37975</v>
      </c>
      <c r="M753" s="30">
        <v>250</v>
      </c>
      <c r="N753" s="30">
        <v>143</v>
      </c>
      <c r="O753" s="30">
        <v>157</v>
      </c>
      <c r="P753" s="124">
        <f t="shared" si="89"/>
        <v>15</v>
      </c>
      <c r="Q753" s="124">
        <f t="shared" si="90"/>
        <v>175</v>
      </c>
      <c r="R753" s="124">
        <f t="shared" si="91"/>
        <v>-15</v>
      </c>
      <c r="S753" s="124">
        <f t="shared" si="92"/>
        <v>175</v>
      </c>
      <c r="T753" s="124">
        <f t="shared" si="93"/>
        <v>375</v>
      </c>
      <c r="U753" s="124">
        <f t="shared" si="94"/>
        <v>-200</v>
      </c>
      <c r="V753" s="124">
        <f t="shared" si="95"/>
        <v>175</v>
      </c>
      <c r="W753" s="124">
        <f t="shared" si="96"/>
        <v>0</v>
      </c>
    </row>
    <row r="754" spans="1:23" s="115" customFormat="1" ht="11.25" customHeight="1" x14ac:dyDescent="0.15">
      <c r="A754" s="114" t="s">
        <v>485</v>
      </c>
      <c r="B754" s="2" t="s">
        <v>27</v>
      </c>
      <c r="C754" s="86">
        <v>36019</v>
      </c>
      <c r="D754" s="113">
        <v>8</v>
      </c>
      <c r="E754" s="112"/>
      <c r="F754" s="30">
        <v>250</v>
      </c>
      <c r="G754" s="30">
        <v>38325</v>
      </c>
      <c r="H754" s="30">
        <v>50</v>
      </c>
      <c r="I754" s="30">
        <v>38625</v>
      </c>
      <c r="J754" s="30">
        <v>29375</v>
      </c>
      <c r="K754" s="30">
        <v>9000</v>
      </c>
      <c r="L754" s="30">
        <v>38375</v>
      </c>
      <c r="M754" s="30">
        <v>250</v>
      </c>
      <c r="N754" s="30">
        <v>140</v>
      </c>
      <c r="O754" s="30">
        <v>155</v>
      </c>
      <c r="P754" s="124">
        <f t="shared" si="89"/>
        <v>-15</v>
      </c>
      <c r="Q754" s="124">
        <f t="shared" si="90"/>
        <v>415</v>
      </c>
      <c r="R754" s="124">
        <f t="shared" si="91"/>
        <v>0</v>
      </c>
      <c r="S754" s="124">
        <f t="shared" si="92"/>
        <v>400</v>
      </c>
      <c r="T754" s="124">
        <f t="shared" si="93"/>
        <v>0</v>
      </c>
      <c r="U754" s="124">
        <f t="shared" si="94"/>
        <v>400</v>
      </c>
      <c r="V754" s="124">
        <f t="shared" si="95"/>
        <v>400</v>
      </c>
      <c r="W754" s="124">
        <f t="shared" si="96"/>
        <v>0</v>
      </c>
    </row>
    <row r="755" spans="1:23" s="116" customFormat="1" ht="11.25" customHeight="1" x14ac:dyDescent="0.15">
      <c r="A755" s="114" t="s">
        <v>485</v>
      </c>
      <c r="B755" s="2" t="s">
        <v>27</v>
      </c>
      <c r="C755" s="86">
        <v>36049</v>
      </c>
      <c r="D755" s="113">
        <v>9</v>
      </c>
      <c r="E755" s="112"/>
      <c r="F755" s="30">
        <v>200</v>
      </c>
      <c r="G755" s="30">
        <v>38550</v>
      </c>
      <c r="H755" s="30">
        <v>50</v>
      </c>
      <c r="I755" s="30">
        <v>38800</v>
      </c>
      <c r="J755" s="30">
        <v>29450</v>
      </c>
      <c r="K755" s="30">
        <v>9100</v>
      </c>
      <c r="L755" s="30">
        <v>38550</v>
      </c>
      <c r="M755" s="30">
        <v>250</v>
      </c>
      <c r="N755" s="30">
        <v>125</v>
      </c>
      <c r="O755" s="30">
        <v>140</v>
      </c>
      <c r="P755" s="124">
        <f t="shared" si="89"/>
        <v>-50</v>
      </c>
      <c r="Q755" s="124">
        <f t="shared" si="90"/>
        <v>225</v>
      </c>
      <c r="R755" s="124">
        <f t="shared" si="91"/>
        <v>0</v>
      </c>
      <c r="S755" s="124">
        <f t="shared" si="92"/>
        <v>175</v>
      </c>
      <c r="T755" s="124">
        <f t="shared" si="93"/>
        <v>75</v>
      </c>
      <c r="U755" s="124">
        <f t="shared" si="94"/>
        <v>100</v>
      </c>
      <c r="V755" s="124">
        <f t="shared" si="95"/>
        <v>175</v>
      </c>
      <c r="W755" s="124">
        <f t="shared" si="96"/>
        <v>0</v>
      </c>
    </row>
    <row r="756" spans="1:23" s="116" customFormat="1" ht="11.25" customHeight="1" x14ac:dyDescent="0.15">
      <c r="A756" s="114" t="s">
        <v>485</v>
      </c>
      <c r="B756" s="2" t="s">
        <v>27</v>
      </c>
      <c r="C756" s="86">
        <v>36077</v>
      </c>
      <c r="D756" s="113">
        <v>10</v>
      </c>
      <c r="E756" s="112"/>
      <c r="F756" s="30">
        <v>275</v>
      </c>
      <c r="G756" s="30">
        <v>37925</v>
      </c>
      <c r="H756" s="30">
        <v>50</v>
      </c>
      <c r="I756" s="30">
        <v>38250</v>
      </c>
      <c r="J756" s="30">
        <v>29600</v>
      </c>
      <c r="K756" s="30">
        <v>8400</v>
      </c>
      <c r="L756" s="30">
        <v>38000</v>
      </c>
      <c r="M756" s="30">
        <v>250</v>
      </c>
      <c r="N756" s="30">
        <v>130</v>
      </c>
      <c r="O756" s="30">
        <v>150</v>
      </c>
      <c r="P756" s="124">
        <f t="shared" si="89"/>
        <v>75</v>
      </c>
      <c r="Q756" s="124">
        <f t="shared" si="90"/>
        <v>-625</v>
      </c>
      <c r="R756" s="124">
        <f t="shared" si="91"/>
        <v>0</v>
      </c>
      <c r="S756" s="124">
        <f t="shared" si="92"/>
        <v>-550</v>
      </c>
      <c r="T756" s="124">
        <f t="shared" si="93"/>
        <v>150</v>
      </c>
      <c r="U756" s="124">
        <f t="shared" si="94"/>
        <v>-700</v>
      </c>
      <c r="V756" s="124">
        <f t="shared" si="95"/>
        <v>-550</v>
      </c>
      <c r="W756" s="124">
        <f t="shared" si="96"/>
        <v>0</v>
      </c>
    </row>
    <row r="757" spans="1:23" s="116" customFormat="1" ht="11.25" customHeight="1" x14ac:dyDescent="0.15">
      <c r="A757" s="114" t="s">
        <v>485</v>
      </c>
      <c r="B757" s="2" t="s">
        <v>27</v>
      </c>
      <c r="C757" s="86">
        <v>36109</v>
      </c>
      <c r="D757" s="113">
        <v>11</v>
      </c>
      <c r="E757" s="112"/>
      <c r="F757" s="30">
        <v>218</v>
      </c>
      <c r="G757" s="30">
        <v>38232</v>
      </c>
      <c r="H757" s="30">
        <v>50</v>
      </c>
      <c r="I757" s="30">
        <v>38500</v>
      </c>
      <c r="J757" s="30">
        <v>29600</v>
      </c>
      <c r="K757" s="30">
        <v>8650</v>
      </c>
      <c r="L757" s="30">
        <v>38250</v>
      </c>
      <c r="M757" s="30">
        <v>250</v>
      </c>
      <c r="N757" s="30">
        <v>135</v>
      </c>
      <c r="O757" s="30">
        <v>155</v>
      </c>
      <c r="P757" s="124">
        <f t="shared" si="89"/>
        <v>-57</v>
      </c>
      <c r="Q757" s="124">
        <f t="shared" si="90"/>
        <v>307</v>
      </c>
      <c r="R757" s="124">
        <f t="shared" si="91"/>
        <v>0</v>
      </c>
      <c r="S757" s="124">
        <f t="shared" si="92"/>
        <v>250</v>
      </c>
      <c r="T757" s="124">
        <f t="shared" si="93"/>
        <v>0</v>
      </c>
      <c r="U757" s="124">
        <f t="shared" si="94"/>
        <v>250</v>
      </c>
      <c r="V757" s="124">
        <f t="shared" si="95"/>
        <v>250</v>
      </c>
      <c r="W757" s="124">
        <f t="shared" si="96"/>
        <v>0</v>
      </c>
    </row>
    <row r="758" spans="1:23" s="115" customFormat="1" ht="11.25" customHeight="1" x14ac:dyDescent="0.15">
      <c r="A758" s="114" t="s">
        <v>485</v>
      </c>
      <c r="B758" s="2" t="s">
        <v>27</v>
      </c>
      <c r="C758" s="86">
        <v>36140</v>
      </c>
      <c r="D758" s="113">
        <v>12</v>
      </c>
      <c r="E758" s="112"/>
      <c r="F758" s="30">
        <v>218</v>
      </c>
      <c r="G758" s="30">
        <v>38057</v>
      </c>
      <c r="H758" s="30">
        <v>50</v>
      </c>
      <c r="I758" s="30">
        <v>38325</v>
      </c>
      <c r="J758" s="30">
        <v>29600</v>
      </c>
      <c r="K758" s="30">
        <v>8500</v>
      </c>
      <c r="L758" s="30">
        <v>38100</v>
      </c>
      <c r="M758" s="30">
        <v>225</v>
      </c>
      <c r="N758" s="30">
        <v>135</v>
      </c>
      <c r="O758" s="30">
        <v>155</v>
      </c>
      <c r="P758" s="124">
        <f t="shared" si="89"/>
        <v>0</v>
      </c>
      <c r="Q758" s="124">
        <f t="shared" si="90"/>
        <v>-175</v>
      </c>
      <c r="R758" s="124">
        <f t="shared" si="91"/>
        <v>0</v>
      </c>
      <c r="S758" s="124">
        <f t="shared" si="92"/>
        <v>-175</v>
      </c>
      <c r="T758" s="124">
        <f t="shared" si="93"/>
        <v>0</v>
      </c>
      <c r="U758" s="124">
        <f t="shared" si="94"/>
        <v>-150</v>
      </c>
      <c r="V758" s="124">
        <f t="shared" si="95"/>
        <v>-150</v>
      </c>
      <c r="W758" s="124">
        <f t="shared" si="96"/>
        <v>-25</v>
      </c>
    </row>
    <row r="759" spans="1:23" s="115" customFormat="1" ht="11.25" customHeight="1" x14ac:dyDescent="0.15">
      <c r="A759" s="114" t="s">
        <v>485</v>
      </c>
      <c r="B759" s="2" t="s">
        <v>27</v>
      </c>
      <c r="C759" s="86">
        <v>36172</v>
      </c>
      <c r="D759" s="113">
        <v>1</v>
      </c>
      <c r="E759" s="112"/>
      <c r="F759" s="30">
        <v>218</v>
      </c>
      <c r="G759" s="30">
        <v>37807</v>
      </c>
      <c r="H759" s="30">
        <v>50</v>
      </c>
      <c r="I759" s="30">
        <v>38075</v>
      </c>
      <c r="J759" s="30">
        <v>29600</v>
      </c>
      <c r="K759" s="30">
        <v>8250</v>
      </c>
      <c r="L759" s="30">
        <v>37850</v>
      </c>
      <c r="M759" s="30">
        <v>225</v>
      </c>
      <c r="N759" s="30">
        <v>130</v>
      </c>
      <c r="O759" s="30">
        <v>150</v>
      </c>
      <c r="P759" s="124">
        <f t="shared" ref="P759:P822" si="97">F759-F758</f>
        <v>0</v>
      </c>
      <c r="Q759" s="124">
        <f t="shared" ref="Q759:Q822" si="98">G759-G758</f>
        <v>-250</v>
      </c>
      <c r="R759" s="124">
        <f t="shared" ref="R759:R822" si="99">H759-H758</f>
        <v>0</v>
      </c>
      <c r="S759" s="124">
        <f t="shared" ref="S759:S822" si="100">I759-I758</f>
        <v>-250</v>
      </c>
      <c r="T759" s="124">
        <f t="shared" ref="T759:T822" si="101">J759-J758</f>
        <v>0</v>
      </c>
      <c r="U759" s="124">
        <f t="shared" ref="U759:U822" si="102">K759-K758</f>
        <v>-250</v>
      </c>
      <c r="V759" s="124">
        <f t="shared" ref="V759:V822" si="103">L759-L758</f>
        <v>-250</v>
      </c>
      <c r="W759" s="124">
        <f t="shared" ref="W759:W822" si="104">M759-M758</f>
        <v>0</v>
      </c>
    </row>
    <row r="760" spans="1:23" s="115" customFormat="1" ht="11.25" customHeight="1" x14ac:dyDescent="0.15">
      <c r="A760" s="114" t="s">
        <v>485</v>
      </c>
      <c r="B760" s="2" t="s">
        <v>27</v>
      </c>
      <c r="C760" s="86">
        <v>36201</v>
      </c>
      <c r="D760" s="113">
        <v>2</v>
      </c>
      <c r="E760" s="112"/>
      <c r="F760" s="30">
        <v>218</v>
      </c>
      <c r="G760" s="30">
        <v>37757</v>
      </c>
      <c r="H760" s="30">
        <v>50</v>
      </c>
      <c r="I760" s="30">
        <v>38025</v>
      </c>
      <c r="J760" s="30">
        <v>29850</v>
      </c>
      <c r="K760" s="30">
        <v>7900</v>
      </c>
      <c r="L760" s="30">
        <v>37750</v>
      </c>
      <c r="M760" s="30">
        <v>275</v>
      </c>
      <c r="N760" s="30">
        <v>130</v>
      </c>
      <c r="O760" s="30">
        <v>145</v>
      </c>
      <c r="P760" s="124">
        <f t="shared" si="97"/>
        <v>0</v>
      </c>
      <c r="Q760" s="124">
        <f t="shared" si="98"/>
        <v>-50</v>
      </c>
      <c r="R760" s="124">
        <f t="shared" si="99"/>
        <v>0</v>
      </c>
      <c r="S760" s="124">
        <f t="shared" si="100"/>
        <v>-50</v>
      </c>
      <c r="T760" s="124">
        <f t="shared" si="101"/>
        <v>250</v>
      </c>
      <c r="U760" s="124">
        <f t="shared" si="102"/>
        <v>-350</v>
      </c>
      <c r="V760" s="124">
        <f t="shared" si="103"/>
        <v>-100</v>
      </c>
      <c r="W760" s="124">
        <f t="shared" si="104"/>
        <v>50</v>
      </c>
    </row>
    <row r="761" spans="1:23" s="115" customFormat="1" ht="11.25" customHeight="1" x14ac:dyDescent="0.15">
      <c r="A761" s="114" t="s">
        <v>485</v>
      </c>
      <c r="B761" s="2" t="s">
        <v>27</v>
      </c>
      <c r="C761" s="86">
        <v>36230</v>
      </c>
      <c r="D761" s="113">
        <v>3</v>
      </c>
      <c r="E761" s="112"/>
      <c r="F761" s="30">
        <v>218</v>
      </c>
      <c r="G761" s="30">
        <v>36807</v>
      </c>
      <c r="H761" s="30">
        <v>50</v>
      </c>
      <c r="I761" s="30">
        <v>37075</v>
      </c>
      <c r="J761" s="30">
        <v>29800</v>
      </c>
      <c r="K761" s="30">
        <v>7000</v>
      </c>
      <c r="L761" s="30">
        <v>36800</v>
      </c>
      <c r="M761" s="30">
        <v>275</v>
      </c>
      <c r="N761" s="30">
        <v>125</v>
      </c>
      <c r="O761" s="30">
        <v>135</v>
      </c>
      <c r="P761" s="124">
        <f t="shared" si="97"/>
        <v>0</v>
      </c>
      <c r="Q761" s="124">
        <f t="shared" si="98"/>
        <v>-950</v>
      </c>
      <c r="R761" s="124">
        <f t="shared" si="99"/>
        <v>0</v>
      </c>
      <c r="S761" s="124">
        <f t="shared" si="100"/>
        <v>-950</v>
      </c>
      <c r="T761" s="124">
        <f t="shared" si="101"/>
        <v>-50</v>
      </c>
      <c r="U761" s="124">
        <f t="shared" si="102"/>
        <v>-900</v>
      </c>
      <c r="V761" s="124">
        <f t="shared" si="103"/>
        <v>-950</v>
      </c>
      <c r="W761" s="124">
        <f t="shared" si="104"/>
        <v>0</v>
      </c>
    </row>
    <row r="762" spans="1:23" s="115" customFormat="1" ht="11.25" customHeight="1" x14ac:dyDescent="0.15">
      <c r="A762" s="114" t="s">
        <v>485</v>
      </c>
      <c r="B762" s="2" t="s">
        <v>27</v>
      </c>
      <c r="C762" s="86">
        <v>36259</v>
      </c>
      <c r="D762" s="113">
        <v>4</v>
      </c>
      <c r="E762" s="112"/>
      <c r="F762" s="30">
        <v>218</v>
      </c>
      <c r="G762" s="30">
        <v>36807</v>
      </c>
      <c r="H762" s="30">
        <v>50</v>
      </c>
      <c r="I762" s="30">
        <v>37075</v>
      </c>
      <c r="J762" s="30">
        <v>29800</v>
      </c>
      <c r="K762" s="30">
        <v>7000</v>
      </c>
      <c r="L762" s="30">
        <v>36800</v>
      </c>
      <c r="M762" s="30">
        <v>275</v>
      </c>
      <c r="N762" s="30">
        <v>130</v>
      </c>
      <c r="O762" s="30">
        <v>140</v>
      </c>
      <c r="P762" s="124">
        <f t="shared" si="97"/>
        <v>0</v>
      </c>
      <c r="Q762" s="124">
        <f t="shared" si="98"/>
        <v>0</v>
      </c>
      <c r="R762" s="124">
        <f t="shared" si="99"/>
        <v>0</v>
      </c>
      <c r="S762" s="124">
        <f t="shared" si="100"/>
        <v>0</v>
      </c>
      <c r="T762" s="124">
        <f t="shared" si="101"/>
        <v>0</v>
      </c>
      <c r="U762" s="124">
        <f t="shared" si="102"/>
        <v>0</v>
      </c>
      <c r="V762" s="124">
        <f t="shared" si="103"/>
        <v>0</v>
      </c>
      <c r="W762" s="124">
        <f t="shared" si="104"/>
        <v>0</v>
      </c>
    </row>
    <row r="763" spans="1:23" s="115" customFormat="1" ht="11.25" customHeight="1" x14ac:dyDescent="0.15">
      <c r="A763" s="114" t="s">
        <v>485</v>
      </c>
      <c r="B763" s="88" t="s">
        <v>101</v>
      </c>
      <c r="C763" s="86">
        <v>36292</v>
      </c>
      <c r="D763" s="113">
        <v>5</v>
      </c>
      <c r="E763" s="112"/>
      <c r="F763" s="30">
        <v>218</v>
      </c>
      <c r="G763" s="30">
        <v>36807</v>
      </c>
      <c r="H763" s="30">
        <v>50</v>
      </c>
      <c r="I763" s="30">
        <v>37075</v>
      </c>
      <c r="J763" s="30">
        <v>30000</v>
      </c>
      <c r="K763" s="30">
        <v>6800</v>
      </c>
      <c r="L763" s="30">
        <v>36800</v>
      </c>
      <c r="M763" s="30">
        <v>275</v>
      </c>
      <c r="N763" s="30">
        <v>135</v>
      </c>
      <c r="O763" s="30"/>
      <c r="P763" s="124">
        <f t="shared" si="97"/>
        <v>0</v>
      </c>
      <c r="Q763" s="124">
        <f t="shared" si="98"/>
        <v>0</v>
      </c>
      <c r="R763" s="124">
        <f t="shared" si="99"/>
        <v>0</v>
      </c>
      <c r="S763" s="124">
        <f t="shared" si="100"/>
        <v>0</v>
      </c>
      <c r="T763" s="124">
        <f t="shared" si="101"/>
        <v>200</v>
      </c>
      <c r="U763" s="124">
        <f t="shared" si="102"/>
        <v>-200</v>
      </c>
      <c r="V763" s="124">
        <f t="shared" si="103"/>
        <v>0</v>
      </c>
      <c r="W763" s="124">
        <f t="shared" si="104"/>
        <v>0</v>
      </c>
    </row>
    <row r="764" spans="1:23" s="115" customFormat="1" ht="11.25" customHeight="1" x14ac:dyDescent="0.15">
      <c r="A764" s="114" t="s">
        <v>485</v>
      </c>
      <c r="B764" s="88" t="s">
        <v>101</v>
      </c>
      <c r="C764" s="86">
        <v>36322</v>
      </c>
      <c r="D764" s="113">
        <v>6</v>
      </c>
      <c r="E764" s="112"/>
      <c r="F764" s="30">
        <v>218</v>
      </c>
      <c r="G764" s="30">
        <v>36807</v>
      </c>
      <c r="H764" s="30">
        <v>50</v>
      </c>
      <c r="I764" s="30">
        <v>37075</v>
      </c>
      <c r="J764" s="30">
        <v>30100</v>
      </c>
      <c r="K764" s="30">
        <v>6700</v>
      </c>
      <c r="L764" s="30">
        <v>36800</v>
      </c>
      <c r="M764" s="30">
        <v>275</v>
      </c>
      <c r="N764" s="30">
        <v>135</v>
      </c>
      <c r="O764" s="30"/>
      <c r="P764" s="124">
        <f t="shared" si="97"/>
        <v>0</v>
      </c>
      <c r="Q764" s="124">
        <f t="shared" si="98"/>
        <v>0</v>
      </c>
      <c r="R764" s="124">
        <f t="shared" si="99"/>
        <v>0</v>
      </c>
      <c r="S764" s="124">
        <f t="shared" si="100"/>
        <v>0</v>
      </c>
      <c r="T764" s="124">
        <f t="shared" si="101"/>
        <v>100</v>
      </c>
      <c r="U764" s="124">
        <f t="shared" si="102"/>
        <v>-100</v>
      </c>
      <c r="V764" s="124">
        <f t="shared" si="103"/>
        <v>0</v>
      </c>
      <c r="W764" s="124">
        <f t="shared" si="104"/>
        <v>0</v>
      </c>
    </row>
    <row r="765" spans="1:23" ht="11.25" customHeight="1" x14ac:dyDescent="0.15">
      <c r="A765" s="114" t="s">
        <v>485</v>
      </c>
      <c r="B765" s="88" t="s">
        <v>101</v>
      </c>
      <c r="C765" s="86">
        <v>36353</v>
      </c>
      <c r="D765" s="113">
        <v>7</v>
      </c>
      <c r="E765" s="112"/>
      <c r="F765" s="30">
        <v>218</v>
      </c>
      <c r="G765" s="30">
        <v>37312</v>
      </c>
      <c r="H765" s="30">
        <v>45</v>
      </c>
      <c r="I765" s="30">
        <v>37575</v>
      </c>
      <c r="J765" s="30">
        <v>30500</v>
      </c>
      <c r="K765" s="30">
        <v>6800</v>
      </c>
      <c r="L765" s="30">
        <v>37300</v>
      </c>
      <c r="M765" s="30">
        <v>275</v>
      </c>
      <c r="N765" s="30">
        <v>135</v>
      </c>
      <c r="P765" s="124">
        <f t="shared" si="97"/>
        <v>0</v>
      </c>
      <c r="Q765" s="124">
        <f t="shared" si="98"/>
        <v>505</v>
      </c>
      <c r="R765" s="124">
        <f t="shared" si="99"/>
        <v>-5</v>
      </c>
      <c r="S765" s="124">
        <f t="shared" si="100"/>
        <v>500</v>
      </c>
      <c r="T765" s="124">
        <f t="shared" si="101"/>
        <v>400</v>
      </c>
      <c r="U765" s="124">
        <f t="shared" si="102"/>
        <v>100</v>
      </c>
      <c r="V765" s="124">
        <f t="shared" si="103"/>
        <v>500</v>
      </c>
      <c r="W765" s="124">
        <f t="shared" si="104"/>
        <v>0</v>
      </c>
    </row>
    <row r="766" spans="1:23" ht="11.25" customHeight="1" x14ac:dyDescent="0.15">
      <c r="A766" s="114" t="s">
        <v>485</v>
      </c>
      <c r="B766" s="88" t="s">
        <v>101</v>
      </c>
      <c r="C766" s="86">
        <v>36384</v>
      </c>
      <c r="D766" s="113">
        <v>8</v>
      </c>
      <c r="E766" s="112"/>
      <c r="F766" s="30">
        <v>218</v>
      </c>
      <c r="G766" s="30">
        <v>37537</v>
      </c>
      <c r="H766" s="30">
        <v>45</v>
      </c>
      <c r="I766" s="30">
        <v>37800</v>
      </c>
      <c r="J766" s="30">
        <v>30600</v>
      </c>
      <c r="K766" s="30">
        <v>6950</v>
      </c>
      <c r="L766" s="30">
        <v>37550</v>
      </c>
      <c r="M766" s="30">
        <v>250</v>
      </c>
      <c r="N766" s="30">
        <v>137.5</v>
      </c>
      <c r="P766" s="124">
        <f t="shared" si="97"/>
        <v>0</v>
      </c>
      <c r="Q766" s="124">
        <f t="shared" si="98"/>
        <v>225</v>
      </c>
      <c r="R766" s="124">
        <f t="shared" si="99"/>
        <v>0</v>
      </c>
      <c r="S766" s="124">
        <f t="shared" si="100"/>
        <v>225</v>
      </c>
      <c r="T766" s="124">
        <f t="shared" si="101"/>
        <v>100</v>
      </c>
      <c r="U766" s="124">
        <f t="shared" si="102"/>
        <v>150</v>
      </c>
      <c r="V766" s="124">
        <f t="shared" si="103"/>
        <v>250</v>
      </c>
      <c r="W766" s="124">
        <f t="shared" si="104"/>
        <v>-25</v>
      </c>
    </row>
    <row r="767" spans="1:23" ht="11.25" customHeight="1" x14ac:dyDescent="0.15">
      <c r="A767" s="114" t="s">
        <v>485</v>
      </c>
      <c r="B767" s="88" t="s">
        <v>101</v>
      </c>
      <c r="C767" s="86">
        <v>36413</v>
      </c>
      <c r="D767" s="113">
        <v>9</v>
      </c>
      <c r="E767" s="112"/>
      <c r="F767" s="30">
        <v>218</v>
      </c>
      <c r="G767" s="30">
        <v>37677</v>
      </c>
      <c r="H767" s="30">
        <v>100</v>
      </c>
      <c r="I767" s="30">
        <v>37995</v>
      </c>
      <c r="J767" s="30">
        <v>30745</v>
      </c>
      <c r="K767" s="30">
        <v>6950</v>
      </c>
      <c r="L767" s="30">
        <v>37695</v>
      </c>
      <c r="M767" s="30">
        <v>300</v>
      </c>
      <c r="N767" s="30">
        <v>138.30000000000001</v>
      </c>
      <c r="P767" s="124">
        <f t="shared" si="97"/>
        <v>0</v>
      </c>
      <c r="Q767" s="124">
        <f t="shared" si="98"/>
        <v>140</v>
      </c>
      <c r="R767" s="124">
        <f t="shared" si="99"/>
        <v>55</v>
      </c>
      <c r="S767" s="124">
        <f t="shared" si="100"/>
        <v>195</v>
      </c>
      <c r="T767" s="124">
        <f t="shared" si="101"/>
        <v>145</v>
      </c>
      <c r="U767" s="124">
        <f t="shared" si="102"/>
        <v>0</v>
      </c>
      <c r="V767" s="124">
        <f t="shared" si="103"/>
        <v>145</v>
      </c>
      <c r="W767" s="124">
        <f t="shared" si="104"/>
        <v>50</v>
      </c>
    </row>
    <row r="768" spans="1:23" ht="11.25" customHeight="1" x14ac:dyDescent="0.15">
      <c r="A768" s="114" t="s">
        <v>485</v>
      </c>
      <c r="B768" s="88" t="s">
        <v>101</v>
      </c>
      <c r="C768" s="86">
        <v>36441</v>
      </c>
      <c r="D768" s="113">
        <v>10</v>
      </c>
      <c r="E768" s="112"/>
      <c r="F768" s="30">
        <v>218</v>
      </c>
      <c r="G768" s="30">
        <v>37852</v>
      </c>
      <c r="H768" s="30">
        <v>100</v>
      </c>
      <c r="I768" s="30">
        <v>38170</v>
      </c>
      <c r="J768" s="30">
        <v>30620</v>
      </c>
      <c r="K768" s="30">
        <v>7300</v>
      </c>
      <c r="L768" s="30">
        <v>37920</v>
      </c>
      <c r="M768" s="30">
        <v>250</v>
      </c>
      <c r="N768" s="30">
        <v>138.5</v>
      </c>
      <c r="P768" s="124">
        <f t="shared" si="97"/>
        <v>0</v>
      </c>
      <c r="Q768" s="124">
        <f t="shared" si="98"/>
        <v>175</v>
      </c>
      <c r="R768" s="124">
        <f t="shared" si="99"/>
        <v>0</v>
      </c>
      <c r="S768" s="124">
        <f t="shared" si="100"/>
        <v>175</v>
      </c>
      <c r="T768" s="124">
        <f t="shared" si="101"/>
        <v>-125</v>
      </c>
      <c r="U768" s="124">
        <f t="shared" si="102"/>
        <v>350</v>
      </c>
      <c r="V768" s="124">
        <f t="shared" si="103"/>
        <v>225</v>
      </c>
      <c r="W768" s="124">
        <f t="shared" si="104"/>
        <v>-50</v>
      </c>
    </row>
    <row r="769" spans="1:23" ht="11.25" customHeight="1" x14ac:dyDescent="0.15">
      <c r="A769" s="114" t="s">
        <v>485</v>
      </c>
      <c r="B769" s="88" t="s">
        <v>101</v>
      </c>
      <c r="C769" s="86">
        <v>36474</v>
      </c>
      <c r="D769" s="113">
        <v>11</v>
      </c>
      <c r="E769" s="112"/>
      <c r="F769" s="30">
        <v>218</v>
      </c>
      <c r="G769" s="30">
        <v>37792</v>
      </c>
      <c r="H769" s="30">
        <v>100</v>
      </c>
      <c r="I769" s="30">
        <v>38110</v>
      </c>
      <c r="J769" s="30">
        <v>30580</v>
      </c>
      <c r="K769" s="30">
        <v>7200</v>
      </c>
      <c r="L769" s="30">
        <v>37780</v>
      </c>
      <c r="M769" s="30">
        <v>330</v>
      </c>
      <c r="N769" s="30">
        <v>138.5</v>
      </c>
      <c r="P769" s="124">
        <f t="shared" si="97"/>
        <v>0</v>
      </c>
      <c r="Q769" s="124">
        <f t="shared" si="98"/>
        <v>-60</v>
      </c>
      <c r="R769" s="124">
        <f t="shared" si="99"/>
        <v>0</v>
      </c>
      <c r="S769" s="124">
        <f t="shared" si="100"/>
        <v>-60</v>
      </c>
      <c r="T769" s="124">
        <f t="shared" si="101"/>
        <v>-40</v>
      </c>
      <c r="U769" s="124">
        <f t="shared" si="102"/>
        <v>-100</v>
      </c>
      <c r="V769" s="124">
        <f t="shared" si="103"/>
        <v>-140</v>
      </c>
      <c r="W769" s="124">
        <f t="shared" si="104"/>
        <v>80</v>
      </c>
    </row>
    <row r="770" spans="1:23" ht="11.25" customHeight="1" x14ac:dyDescent="0.15">
      <c r="A770" s="114" t="s">
        <v>485</v>
      </c>
      <c r="B770" s="88" t="s">
        <v>101</v>
      </c>
      <c r="C770" s="86"/>
      <c r="D770" s="113">
        <v>12</v>
      </c>
      <c r="E770" s="112"/>
      <c r="F770" s="30">
        <v>218</v>
      </c>
      <c r="G770" s="30">
        <v>37792</v>
      </c>
      <c r="H770" s="30">
        <v>99</v>
      </c>
      <c r="I770" s="30">
        <v>38109</v>
      </c>
      <c r="J770" s="30">
        <v>30662</v>
      </c>
      <c r="K770" s="30">
        <v>7117</v>
      </c>
      <c r="L770" s="30">
        <v>37779</v>
      </c>
      <c r="M770" s="30">
        <v>330</v>
      </c>
      <c r="N770" s="30">
        <v>138.5</v>
      </c>
      <c r="P770" s="124">
        <f t="shared" si="97"/>
        <v>0</v>
      </c>
      <c r="Q770" s="124">
        <f t="shared" si="98"/>
        <v>0</v>
      </c>
      <c r="R770" s="124">
        <f t="shared" si="99"/>
        <v>-1</v>
      </c>
      <c r="S770" s="124">
        <f t="shared" si="100"/>
        <v>-1</v>
      </c>
      <c r="T770" s="124">
        <f t="shared" si="101"/>
        <v>82</v>
      </c>
      <c r="U770" s="124">
        <f t="shared" si="102"/>
        <v>-83</v>
      </c>
      <c r="V770" s="124">
        <f t="shared" si="103"/>
        <v>-1</v>
      </c>
      <c r="W770" s="124">
        <f t="shared" si="104"/>
        <v>0</v>
      </c>
    </row>
    <row r="771" spans="1:23" ht="11.25" customHeight="1" x14ac:dyDescent="0.15">
      <c r="A771" s="114" t="s">
        <v>485</v>
      </c>
      <c r="B771" s="88" t="s">
        <v>101</v>
      </c>
      <c r="C771" s="86"/>
      <c r="D771" s="113">
        <v>1</v>
      </c>
      <c r="E771" s="112"/>
      <c r="F771" s="30">
        <v>218</v>
      </c>
      <c r="G771" s="30">
        <v>37792</v>
      </c>
      <c r="H771" s="30">
        <v>99</v>
      </c>
      <c r="I771" s="30">
        <v>38109</v>
      </c>
      <c r="J771" s="30">
        <v>30662</v>
      </c>
      <c r="K771" s="30">
        <v>7117</v>
      </c>
      <c r="L771" s="30">
        <v>37779</v>
      </c>
      <c r="M771" s="30">
        <v>330</v>
      </c>
      <c r="N771" s="30">
        <v>138.5</v>
      </c>
      <c r="P771" s="124">
        <f t="shared" si="97"/>
        <v>0</v>
      </c>
      <c r="Q771" s="124">
        <f t="shared" si="98"/>
        <v>0</v>
      </c>
      <c r="R771" s="124">
        <f t="shared" si="99"/>
        <v>0</v>
      </c>
      <c r="S771" s="124">
        <f t="shared" si="100"/>
        <v>0</v>
      </c>
      <c r="T771" s="124">
        <f t="shared" si="101"/>
        <v>0</v>
      </c>
      <c r="U771" s="124">
        <f t="shared" si="102"/>
        <v>0</v>
      </c>
      <c r="V771" s="124">
        <f t="shared" si="103"/>
        <v>0</v>
      </c>
      <c r="W771" s="124">
        <f t="shared" si="104"/>
        <v>0</v>
      </c>
    </row>
    <row r="772" spans="1:23" ht="11.25" customHeight="1" x14ac:dyDescent="0.15">
      <c r="A772" s="114" t="s">
        <v>485</v>
      </c>
      <c r="B772" s="88" t="s">
        <v>101</v>
      </c>
      <c r="C772" s="86"/>
      <c r="D772" s="113">
        <v>2</v>
      </c>
      <c r="E772" s="112"/>
      <c r="F772" s="30">
        <v>218</v>
      </c>
      <c r="G772" s="30">
        <v>37792</v>
      </c>
      <c r="H772" s="30">
        <v>99</v>
      </c>
      <c r="I772" s="30">
        <v>38109</v>
      </c>
      <c r="J772" s="30">
        <v>30662</v>
      </c>
      <c r="K772" s="30">
        <v>7117</v>
      </c>
      <c r="L772" s="30">
        <v>37779</v>
      </c>
      <c r="M772" s="30">
        <v>330</v>
      </c>
      <c r="N772" s="30">
        <v>138.5</v>
      </c>
      <c r="P772" s="124">
        <f t="shared" si="97"/>
        <v>0</v>
      </c>
      <c r="Q772" s="124">
        <f t="shared" si="98"/>
        <v>0</v>
      </c>
      <c r="R772" s="124">
        <f t="shared" si="99"/>
        <v>0</v>
      </c>
      <c r="S772" s="124">
        <f t="shared" si="100"/>
        <v>0</v>
      </c>
      <c r="T772" s="124">
        <f t="shared" si="101"/>
        <v>0</v>
      </c>
      <c r="U772" s="124">
        <f t="shared" si="102"/>
        <v>0</v>
      </c>
      <c r="V772" s="124">
        <f t="shared" si="103"/>
        <v>0</v>
      </c>
      <c r="W772" s="124">
        <f t="shared" si="104"/>
        <v>0</v>
      </c>
    </row>
    <row r="773" spans="1:23" ht="11.25" customHeight="1" x14ac:dyDescent="0.15">
      <c r="A773" s="114" t="s">
        <v>485</v>
      </c>
      <c r="B773" s="88" t="s">
        <v>101</v>
      </c>
      <c r="C773" s="86"/>
      <c r="D773" s="113">
        <v>3</v>
      </c>
      <c r="E773" s="112"/>
      <c r="F773" s="30">
        <v>218</v>
      </c>
      <c r="G773" s="30">
        <v>37792</v>
      </c>
      <c r="H773" s="30">
        <v>99</v>
      </c>
      <c r="I773" s="30">
        <v>38109</v>
      </c>
      <c r="J773" s="30">
        <v>30662</v>
      </c>
      <c r="K773" s="30">
        <v>7117</v>
      </c>
      <c r="L773" s="30">
        <v>37779</v>
      </c>
      <c r="M773" s="30">
        <v>330</v>
      </c>
      <c r="N773" s="30">
        <v>138.5</v>
      </c>
      <c r="P773" s="124">
        <f t="shared" si="97"/>
        <v>0</v>
      </c>
      <c r="Q773" s="124">
        <f t="shared" si="98"/>
        <v>0</v>
      </c>
      <c r="R773" s="124">
        <f t="shared" si="99"/>
        <v>0</v>
      </c>
      <c r="S773" s="124">
        <f t="shared" si="100"/>
        <v>0</v>
      </c>
      <c r="T773" s="124">
        <f t="shared" si="101"/>
        <v>0</v>
      </c>
      <c r="U773" s="124">
        <f t="shared" si="102"/>
        <v>0</v>
      </c>
      <c r="V773" s="124">
        <f t="shared" si="103"/>
        <v>0</v>
      </c>
      <c r="W773" s="124">
        <f t="shared" si="104"/>
        <v>0</v>
      </c>
    </row>
    <row r="774" spans="1:23" ht="11.25" customHeight="1" x14ac:dyDescent="0.15">
      <c r="A774" s="114" t="s">
        <v>485</v>
      </c>
      <c r="B774" s="88" t="s">
        <v>101</v>
      </c>
      <c r="C774" s="86"/>
      <c r="D774" s="113">
        <v>4</v>
      </c>
      <c r="E774" s="112"/>
      <c r="F774" s="30">
        <v>218</v>
      </c>
      <c r="G774" s="30">
        <v>37792</v>
      </c>
      <c r="H774" s="30">
        <v>99</v>
      </c>
      <c r="I774" s="30">
        <v>38109</v>
      </c>
      <c r="J774" s="30">
        <v>30662</v>
      </c>
      <c r="K774" s="30">
        <v>7117</v>
      </c>
      <c r="L774" s="30">
        <v>37779</v>
      </c>
      <c r="M774" s="30">
        <v>330</v>
      </c>
      <c r="N774" s="30">
        <v>138.5</v>
      </c>
      <c r="P774" s="124">
        <f t="shared" si="97"/>
        <v>0</v>
      </c>
      <c r="Q774" s="124">
        <f t="shared" si="98"/>
        <v>0</v>
      </c>
      <c r="R774" s="124">
        <f t="shared" si="99"/>
        <v>0</v>
      </c>
      <c r="S774" s="124">
        <f t="shared" si="100"/>
        <v>0</v>
      </c>
      <c r="T774" s="124">
        <f t="shared" si="101"/>
        <v>0</v>
      </c>
      <c r="U774" s="124">
        <f t="shared" si="102"/>
        <v>0</v>
      </c>
      <c r="V774" s="124">
        <f t="shared" si="103"/>
        <v>0</v>
      </c>
      <c r="W774" s="124">
        <f t="shared" si="104"/>
        <v>0</v>
      </c>
    </row>
    <row r="775" spans="1:23" ht="11.25" customHeight="1" x14ac:dyDescent="0.15">
      <c r="A775" s="114" t="s">
        <v>485</v>
      </c>
      <c r="B775" s="88" t="s">
        <v>369</v>
      </c>
      <c r="C775" s="86"/>
      <c r="D775" s="113">
        <v>5</v>
      </c>
      <c r="E775" s="112"/>
      <c r="P775" s="124">
        <f t="shared" si="97"/>
        <v>-218</v>
      </c>
      <c r="Q775" s="124">
        <f t="shared" si="98"/>
        <v>-37792</v>
      </c>
      <c r="R775" s="124">
        <f t="shared" si="99"/>
        <v>-99</v>
      </c>
      <c r="S775" s="124">
        <f t="shared" si="100"/>
        <v>-38109</v>
      </c>
      <c r="T775" s="124">
        <f t="shared" si="101"/>
        <v>-30662</v>
      </c>
      <c r="U775" s="124">
        <f t="shared" si="102"/>
        <v>-7117</v>
      </c>
      <c r="V775" s="124">
        <f t="shared" si="103"/>
        <v>-37779</v>
      </c>
      <c r="W775" s="124">
        <f t="shared" si="104"/>
        <v>-330</v>
      </c>
    </row>
    <row r="776" spans="1:23" ht="11.25" customHeight="1" x14ac:dyDescent="0.15">
      <c r="A776" s="114" t="s">
        <v>485</v>
      </c>
      <c r="B776" s="88" t="s">
        <v>369</v>
      </c>
      <c r="C776" s="86"/>
      <c r="D776" s="113">
        <v>6</v>
      </c>
      <c r="E776" s="112"/>
      <c r="P776" s="124">
        <f t="shared" si="97"/>
        <v>0</v>
      </c>
      <c r="Q776" s="124">
        <f t="shared" si="98"/>
        <v>0</v>
      </c>
      <c r="R776" s="124">
        <f t="shared" si="99"/>
        <v>0</v>
      </c>
      <c r="S776" s="124">
        <f t="shared" si="100"/>
        <v>0</v>
      </c>
      <c r="T776" s="124">
        <f t="shared" si="101"/>
        <v>0</v>
      </c>
      <c r="U776" s="124">
        <f t="shared" si="102"/>
        <v>0</v>
      </c>
      <c r="V776" s="124">
        <f t="shared" si="103"/>
        <v>0</v>
      </c>
      <c r="W776" s="124">
        <f t="shared" si="104"/>
        <v>0</v>
      </c>
    </row>
    <row r="777" spans="1:23" ht="11.25" customHeight="1" x14ac:dyDescent="0.15">
      <c r="A777" s="114" t="s">
        <v>485</v>
      </c>
      <c r="B777" s="88" t="s">
        <v>369</v>
      </c>
      <c r="C777" s="86"/>
      <c r="D777" s="113">
        <v>7</v>
      </c>
      <c r="E777" s="112"/>
      <c r="P777" s="124">
        <f t="shared" si="97"/>
        <v>0</v>
      </c>
      <c r="Q777" s="124">
        <f t="shared" si="98"/>
        <v>0</v>
      </c>
      <c r="R777" s="124">
        <f t="shared" si="99"/>
        <v>0</v>
      </c>
      <c r="S777" s="124">
        <f t="shared" si="100"/>
        <v>0</v>
      </c>
      <c r="T777" s="124">
        <f t="shared" si="101"/>
        <v>0</v>
      </c>
      <c r="U777" s="124">
        <f t="shared" si="102"/>
        <v>0</v>
      </c>
      <c r="V777" s="124">
        <f t="shared" si="103"/>
        <v>0</v>
      </c>
      <c r="W777" s="124">
        <f t="shared" si="104"/>
        <v>0</v>
      </c>
    </row>
    <row r="778" spans="1:23" ht="11.25" customHeight="1" x14ac:dyDescent="0.15">
      <c r="A778" s="114" t="s">
        <v>485</v>
      </c>
      <c r="B778" s="88" t="s">
        <v>369</v>
      </c>
      <c r="C778" s="86"/>
      <c r="D778" s="113">
        <v>8</v>
      </c>
      <c r="E778" s="112"/>
      <c r="P778" s="124">
        <f t="shared" si="97"/>
        <v>0</v>
      </c>
      <c r="Q778" s="124">
        <f t="shared" si="98"/>
        <v>0</v>
      </c>
      <c r="R778" s="124">
        <f t="shared" si="99"/>
        <v>0</v>
      </c>
      <c r="S778" s="124">
        <f t="shared" si="100"/>
        <v>0</v>
      </c>
      <c r="T778" s="124">
        <f t="shared" si="101"/>
        <v>0</v>
      </c>
      <c r="U778" s="124">
        <f t="shared" si="102"/>
        <v>0</v>
      </c>
      <c r="V778" s="124">
        <f t="shared" si="103"/>
        <v>0</v>
      </c>
      <c r="W778" s="124">
        <f t="shared" si="104"/>
        <v>0</v>
      </c>
    </row>
    <row r="779" spans="1:23" ht="11.25" customHeight="1" x14ac:dyDescent="0.15">
      <c r="A779" s="114" t="s">
        <v>485</v>
      </c>
      <c r="B779" s="88" t="s">
        <v>369</v>
      </c>
      <c r="C779" s="86"/>
      <c r="D779" s="113">
        <v>9</v>
      </c>
      <c r="E779" s="112"/>
      <c r="P779" s="124">
        <f t="shared" si="97"/>
        <v>0</v>
      </c>
      <c r="Q779" s="124">
        <f t="shared" si="98"/>
        <v>0</v>
      </c>
      <c r="R779" s="124">
        <f t="shared" si="99"/>
        <v>0</v>
      </c>
      <c r="S779" s="124">
        <f t="shared" si="100"/>
        <v>0</v>
      </c>
      <c r="T779" s="124">
        <f t="shared" si="101"/>
        <v>0</v>
      </c>
      <c r="U779" s="124">
        <f t="shared" si="102"/>
        <v>0</v>
      </c>
      <c r="V779" s="124">
        <f t="shared" si="103"/>
        <v>0</v>
      </c>
      <c r="W779" s="124">
        <f t="shared" si="104"/>
        <v>0</v>
      </c>
    </row>
    <row r="780" spans="1:23" ht="11.25" customHeight="1" x14ac:dyDescent="0.15">
      <c r="A780" s="114" t="s">
        <v>485</v>
      </c>
      <c r="B780" s="88" t="s">
        <v>369</v>
      </c>
      <c r="C780" s="86"/>
      <c r="D780" s="113">
        <v>10</v>
      </c>
      <c r="E780" s="112"/>
      <c r="P780" s="124">
        <f t="shared" si="97"/>
        <v>0</v>
      </c>
      <c r="Q780" s="124">
        <f t="shared" si="98"/>
        <v>0</v>
      </c>
      <c r="R780" s="124">
        <f t="shared" si="99"/>
        <v>0</v>
      </c>
      <c r="S780" s="124">
        <f t="shared" si="100"/>
        <v>0</v>
      </c>
      <c r="T780" s="124">
        <f t="shared" si="101"/>
        <v>0</v>
      </c>
      <c r="U780" s="124">
        <f t="shared" si="102"/>
        <v>0</v>
      </c>
      <c r="V780" s="124">
        <f t="shared" si="103"/>
        <v>0</v>
      </c>
      <c r="W780" s="124">
        <f t="shared" si="104"/>
        <v>0</v>
      </c>
    </row>
    <row r="781" spans="1:23" ht="11.25" customHeight="1" x14ac:dyDescent="0.15">
      <c r="A781" s="114" t="s">
        <v>485</v>
      </c>
      <c r="B781" s="88" t="s">
        <v>369</v>
      </c>
      <c r="C781" s="86"/>
      <c r="D781" s="113">
        <v>11</v>
      </c>
      <c r="E781" s="112"/>
      <c r="P781" s="124">
        <f t="shared" si="97"/>
        <v>0</v>
      </c>
      <c r="Q781" s="124">
        <f t="shared" si="98"/>
        <v>0</v>
      </c>
      <c r="R781" s="124">
        <f t="shared" si="99"/>
        <v>0</v>
      </c>
      <c r="S781" s="124">
        <f t="shared" si="100"/>
        <v>0</v>
      </c>
      <c r="T781" s="124">
        <f t="shared" si="101"/>
        <v>0</v>
      </c>
      <c r="U781" s="124">
        <f t="shared" si="102"/>
        <v>0</v>
      </c>
      <c r="V781" s="124">
        <f t="shared" si="103"/>
        <v>0</v>
      </c>
      <c r="W781" s="124">
        <f t="shared" si="104"/>
        <v>0</v>
      </c>
    </row>
    <row r="782" spans="1:23" ht="11.25" customHeight="1" x14ac:dyDescent="0.15">
      <c r="A782" s="114" t="s">
        <v>485</v>
      </c>
      <c r="B782" s="88" t="s">
        <v>369</v>
      </c>
      <c r="C782" s="86"/>
      <c r="D782" s="113">
        <v>12</v>
      </c>
      <c r="E782" s="112"/>
      <c r="F782" s="30">
        <v>218</v>
      </c>
      <c r="G782" s="30">
        <v>37792</v>
      </c>
      <c r="H782" s="30">
        <v>99</v>
      </c>
      <c r="I782" s="30">
        <v>38109</v>
      </c>
      <c r="J782" s="30">
        <v>30657</v>
      </c>
      <c r="K782" s="30">
        <v>7122</v>
      </c>
      <c r="L782" s="30">
        <v>37779</v>
      </c>
      <c r="M782" s="30">
        <v>330</v>
      </c>
      <c r="N782" s="30">
        <v>138.5</v>
      </c>
      <c r="P782" s="124">
        <f t="shared" si="97"/>
        <v>218</v>
      </c>
      <c r="Q782" s="124">
        <f t="shared" si="98"/>
        <v>37792</v>
      </c>
      <c r="R782" s="124">
        <f t="shared" si="99"/>
        <v>99</v>
      </c>
      <c r="S782" s="124">
        <f t="shared" si="100"/>
        <v>38109</v>
      </c>
      <c r="T782" s="124">
        <f t="shared" si="101"/>
        <v>30657</v>
      </c>
      <c r="U782" s="124">
        <f t="shared" si="102"/>
        <v>7122</v>
      </c>
      <c r="V782" s="124">
        <f t="shared" si="103"/>
        <v>37779</v>
      </c>
      <c r="W782" s="124">
        <f t="shared" si="104"/>
        <v>330</v>
      </c>
    </row>
    <row r="783" spans="1:23" ht="11.25" customHeight="1" x14ac:dyDescent="0.15">
      <c r="A783" s="114" t="s">
        <v>485</v>
      </c>
      <c r="B783" s="88" t="s">
        <v>369</v>
      </c>
      <c r="C783" s="86"/>
      <c r="D783" s="113">
        <v>1</v>
      </c>
      <c r="E783" s="112"/>
      <c r="F783" s="30">
        <v>218</v>
      </c>
      <c r="G783" s="30">
        <v>37792</v>
      </c>
      <c r="H783" s="30">
        <v>99</v>
      </c>
      <c r="I783" s="30">
        <v>38109</v>
      </c>
      <c r="J783" s="30">
        <v>30657</v>
      </c>
      <c r="K783" s="30">
        <v>7122</v>
      </c>
      <c r="L783" s="30">
        <v>37779</v>
      </c>
      <c r="M783" s="30">
        <v>330</v>
      </c>
      <c r="N783" s="30">
        <v>138.5</v>
      </c>
      <c r="P783" s="124">
        <f t="shared" si="97"/>
        <v>0</v>
      </c>
      <c r="Q783" s="124">
        <f t="shared" si="98"/>
        <v>0</v>
      </c>
      <c r="R783" s="124">
        <f t="shared" si="99"/>
        <v>0</v>
      </c>
      <c r="S783" s="124">
        <f t="shared" si="100"/>
        <v>0</v>
      </c>
      <c r="T783" s="124">
        <f t="shared" si="101"/>
        <v>0</v>
      </c>
      <c r="U783" s="124">
        <f t="shared" si="102"/>
        <v>0</v>
      </c>
      <c r="V783" s="124">
        <f t="shared" si="103"/>
        <v>0</v>
      </c>
      <c r="W783" s="124">
        <f t="shared" si="104"/>
        <v>0</v>
      </c>
    </row>
    <row r="784" spans="1:23" ht="11.25" customHeight="1" x14ac:dyDescent="0.15">
      <c r="A784" s="114" t="s">
        <v>485</v>
      </c>
      <c r="B784" s="88" t="s">
        <v>369</v>
      </c>
      <c r="C784" s="86"/>
      <c r="D784" s="113">
        <v>2</v>
      </c>
      <c r="E784" s="112"/>
      <c r="F784" s="30">
        <v>218</v>
      </c>
      <c r="G784" s="30">
        <v>37792</v>
      </c>
      <c r="H784" s="30">
        <v>99</v>
      </c>
      <c r="I784" s="30">
        <v>38109</v>
      </c>
      <c r="J784" s="30">
        <v>30657</v>
      </c>
      <c r="K784" s="30">
        <v>7122</v>
      </c>
      <c r="L784" s="30">
        <v>37779</v>
      </c>
      <c r="M784" s="30">
        <v>330</v>
      </c>
      <c r="N784" s="30">
        <v>138.5</v>
      </c>
      <c r="P784" s="124">
        <f t="shared" si="97"/>
        <v>0</v>
      </c>
      <c r="Q784" s="124">
        <f t="shared" si="98"/>
        <v>0</v>
      </c>
      <c r="R784" s="124">
        <f t="shared" si="99"/>
        <v>0</v>
      </c>
      <c r="S784" s="124">
        <f t="shared" si="100"/>
        <v>0</v>
      </c>
      <c r="T784" s="124">
        <f t="shared" si="101"/>
        <v>0</v>
      </c>
      <c r="U784" s="124">
        <f t="shared" si="102"/>
        <v>0</v>
      </c>
      <c r="V784" s="124">
        <f t="shared" si="103"/>
        <v>0</v>
      </c>
      <c r="W784" s="124">
        <f t="shared" si="104"/>
        <v>0</v>
      </c>
    </row>
    <row r="785" spans="1:23" ht="11.25" customHeight="1" x14ac:dyDescent="0.15">
      <c r="A785" s="114" t="s">
        <v>485</v>
      </c>
      <c r="B785" s="88" t="s">
        <v>369</v>
      </c>
      <c r="C785" s="86"/>
      <c r="D785" s="113">
        <v>3</v>
      </c>
      <c r="E785" s="112"/>
      <c r="F785" s="30">
        <v>218</v>
      </c>
      <c r="G785" s="30">
        <v>37792</v>
      </c>
      <c r="H785" s="30">
        <v>99</v>
      </c>
      <c r="I785" s="30">
        <v>38109</v>
      </c>
      <c r="J785" s="30">
        <v>30657</v>
      </c>
      <c r="K785" s="30">
        <v>7122</v>
      </c>
      <c r="L785" s="30">
        <v>37779</v>
      </c>
      <c r="M785" s="30">
        <v>330</v>
      </c>
      <c r="N785" s="30">
        <v>138.5</v>
      </c>
      <c r="P785" s="124">
        <f t="shared" si="97"/>
        <v>0</v>
      </c>
      <c r="Q785" s="124">
        <f t="shared" si="98"/>
        <v>0</v>
      </c>
      <c r="R785" s="124">
        <f t="shared" si="99"/>
        <v>0</v>
      </c>
      <c r="S785" s="124">
        <f t="shared" si="100"/>
        <v>0</v>
      </c>
      <c r="T785" s="124">
        <f t="shared" si="101"/>
        <v>0</v>
      </c>
      <c r="U785" s="124">
        <f t="shared" si="102"/>
        <v>0</v>
      </c>
      <c r="V785" s="124">
        <f t="shared" si="103"/>
        <v>0</v>
      </c>
      <c r="W785" s="124">
        <f t="shared" si="104"/>
        <v>0</v>
      </c>
    </row>
    <row r="786" spans="1:23" ht="11.25" customHeight="1" x14ac:dyDescent="0.15">
      <c r="A786" s="114" t="s">
        <v>485</v>
      </c>
      <c r="B786" s="88" t="s">
        <v>387</v>
      </c>
      <c r="C786" s="86">
        <v>36991</v>
      </c>
      <c r="D786" s="113">
        <v>4</v>
      </c>
      <c r="E786" s="112"/>
      <c r="F786" s="30">
        <v>218</v>
      </c>
      <c r="G786" s="30">
        <v>37792</v>
      </c>
      <c r="H786" s="30">
        <v>99</v>
      </c>
      <c r="I786" s="30">
        <v>38109</v>
      </c>
      <c r="J786" s="30">
        <v>30657</v>
      </c>
      <c r="K786" s="30">
        <v>7122</v>
      </c>
      <c r="L786" s="30">
        <v>37779</v>
      </c>
      <c r="M786" s="30">
        <v>330</v>
      </c>
      <c r="N786" s="30">
        <v>138.5</v>
      </c>
      <c r="P786" s="124">
        <f t="shared" si="97"/>
        <v>0</v>
      </c>
      <c r="Q786" s="124">
        <f t="shared" si="98"/>
        <v>0</v>
      </c>
      <c r="R786" s="124">
        <f t="shared" si="99"/>
        <v>0</v>
      </c>
      <c r="S786" s="124">
        <f t="shared" si="100"/>
        <v>0</v>
      </c>
      <c r="T786" s="124">
        <f t="shared" si="101"/>
        <v>0</v>
      </c>
      <c r="U786" s="124">
        <f t="shared" si="102"/>
        <v>0</v>
      </c>
      <c r="V786" s="124">
        <f t="shared" si="103"/>
        <v>0</v>
      </c>
      <c r="W786" s="124">
        <f t="shared" si="104"/>
        <v>0</v>
      </c>
    </row>
    <row r="787" spans="1:23" ht="11.25" customHeight="1" x14ac:dyDescent="0.15">
      <c r="A787" s="114" t="s">
        <v>484</v>
      </c>
      <c r="B787" s="2" t="s">
        <v>27</v>
      </c>
      <c r="C787" s="86">
        <v>36292</v>
      </c>
      <c r="D787" s="113">
        <v>5</v>
      </c>
      <c r="E787" s="112"/>
      <c r="F787" s="30">
        <v>275</v>
      </c>
      <c r="G787" s="30">
        <v>38825</v>
      </c>
      <c r="H787" s="30">
        <v>50</v>
      </c>
      <c r="I787" s="30">
        <v>39150</v>
      </c>
      <c r="J787" s="30">
        <v>30700</v>
      </c>
      <c r="K787" s="30">
        <v>8200</v>
      </c>
      <c r="L787" s="30">
        <v>38900</v>
      </c>
      <c r="M787" s="30">
        <v>250</v>
      </c>
      <c r="N787" s="30">
        <v>120</v>
      </c>
      <c r="O787" s="30">
        <v>140</v>
      </c>
      <c r="P787" s="124">
        <f t="shared" si="97"/>
        <v>57</v>
      </c>
      <c r="Q787" s="124">
        <f t="shared" si="98"/>
        <v>1033</v>
      </c>
      <c r="R787" s="124">
        <f t="shared" si="99"/>
        <v>-49</v>
      </c>
      <c r="S787" s="124">
        <f t="shared" si="100"/>
        <v>1041</v>
      </c>
      <c r="T787" s="124">
        <f t="shared" si="101"/>
        <v>43</v>
      </c>
      <c r="U787" s="124">
        <f t="shared" si="102"/>
        <v>1078</v>
      </c>
      <c r="V787" s="124">
        <f t="shared" si="103"/>
        <v>1121</v>
      </c>
      <c r="W787" s="124">
        <f t="shared" si="104"/>
        <v>-80</v>
      </c>
    </row>
    <row r="788" spans="1:23" ht="11.25" customHeight="1" x14ac:dyDescent="0.15">
      <c r="A788" s="114" t="s">
        <v>484</v>
      </c>
      <c r="B788" s="2" t="s">
        <v>27</v>
      </c>
      <c r="C788" s="86">
        <v>36322</v>
      </c>
      <c r="D788" s="113">
        <v>6</v>
      </c>
      <c r="E788" s="112"/>
      <c r="F788" s="30">
        <v>275</v>
      </c>
      <c r="G788" s="30">
        <v>38825</v>
      </c>
      <c r="H788" s="30">
        <v>50</v>
      </c>
      <c r="I788" s="30">
        <v>39150</v>
      </c>
      <c r="J788" s="30">
        <v>30700</v>
      </c>
      <c r="K788" s="30">
        <v>8200</v>
      </c>
      <c r="L788" s="30">
        <v>38900</v>
      </c>
      <c r="M788" s="30">
        <v>250</v>
      </c>
      <c r="N788" s="30">
        <v>120</v>
      </c>
      <c r="O788" s="30">
        <v>140</v>
      </c>
      <c r="P788" s="124">
        <f t="shared" si="97"/>
        <v>0</v>
      </c>
      <c r="Q788" s="124">
        <f t="shared" si="98"/>
        <v>0</v>
      </c>
      <c r="R788" s="124">
        <f t="shared" si="99"/>
        <v>0</v>
      </c>
      <c r="S788" s="124">
        <f t="shared" si="100"/>
        <v>0</v>
      </c>
      <c r="T788" s="124">
        <f t="shared" si="101"/>
        <v>0</v>
      </c>
      <c r="U788" s="124">
        <f t="shared" si="102"/>
        <v>0</v>
      </c>
      <c r="V788" s="124">
        <f t="shared" si="103"/>
        <v>0</v>
      </c>
      <c r="W788" s="124">
        <f t="shared" si="104"/>
        <v>0</v>
      </c>
    </row>
    <row r="789" spans="1:23" ht="11.25" customHeight="1" x14ac:dyDescent="0.15">
      <c r="A789" s="114" t="s">
        <v>484</v>
      </c>
      <c r="B789" s="2" t="s">
        <v>27</v>
      </c>
      <c r="C789" s="86">
        <v>36353</v>
      </c>
      <c r="D789" s="113">
        <v>7</v>
      </c>
      <c r="E789" s="112"/>
      <c r="F789" s="30">
        <v>275</v>
      </c>
      <c r="G789" s="30">
        <v>39350</v>
      </c>
      <c r="H789" s="30">
        <v>50</v>
      </c>
      <c r="I789" s="30">
        <v>39675</v>
      </c>
      <c r="J789" s="30">
        <v>31100</v>
      </c>
      <c r="K789" s="30">
        <v>8300</v>
      </c>
      <c r="L789" s="30">
        <v>39400</v>
      </c>
      <c r="M789" s="30">
        <v>275</v>
      </c>
      <c r="N789" s="30">
        <v>125</v>
      </c>
      <c r="O789" s="30">
        <v>145</v>
      </c>
      <c r="P789" s="124">
        <f t="shared" si="97"/>
        <v>0</v>
      </c>
      <c r="Q789" s="124">
        <f t="shared" si="98"/>
        <v>525</v>
      </c>
      <c r="R789" s="124">
        <f t="shared" si="99"/>
        <v>0</v>
      </c>
      <c r="S789" s="124">
        <f t="shared" si="100"/>
        <v>525</v>
      </c>
      <c r="T789" s="124">
        <f t="shared" si="101"/>
        <v>400</v>
      </c>
      <c r="U789" s="124">
        <f t="shared" si="102"/>
        <v>100</v>
      </c>
      <c r="V789" s="124">
        <f t="shared" si="103"/>
        <v>500</v>
      </c>
      <c r="W789" s="124">
        <f t="shared" si="104"/>
        <v>25</v>
      </c>
    </row>
    <row r="790" spans="1:23" ht="11.25" customHeight="1" x14ac:dyDescent="0.15">
      <c r="A790" s="114" t="s">
        <v>484</v>
      </c>
      <c r="B790" s="2" t="s">
        <v>27</v>
      </c>
      <c r="C790" s="86">
        <v>36384</v>
      </c>
      <c r="D790" s="113">
        <v>8</v>
      </c>
      <c r="E790" s="112"/>
      <c r="F790" s="30">
        <v>250</v>
      </c>
      <c r="G790" s="30">
        <v>39050</v>
      </c>
      <c r="H790" s="30">
        <v>50</v>
      </c>
      <c r="I790" s="30">
        <v>39350</v>
      </c>
      <c r="J790" s="30">
        <v>31100</v>
      </c>
      <c r="K790" s="30">
        <v>8000</v>
      </c>
      <c r="L790" s="30">
        <v>39100</v>
      </c>
      <c r="M790" s="30">
        <v>250</v>
      </c>
      <c r="N790" s="30">
        <v>130</v>
      </c>
      <c r="O790" s="30">
        <v>155</v>
      </c>
      <c r="P790" s="124">
        <f t="shared" si="97"/>
        <v>-25</v>
      </c>
      <c r="Q790" s="124">
        <f t="shared" si="98"/>
        <v>-300</v>
      </c>
      <c r="R790" s="124">
        <f t="shared" si="99"/>
        <v>0</v>
      </c>
      <c r="S790" s="124">
        <f t="shared" si="100"/>
        <v>-325</v>
      </c>
      <c r="T790" s="124">
        <f t="shared" si="101"/>
        <v>0</v>
      </c>
      <c r="U790" s="124">
        <f t="shared" si="102"/>
        <v>-300</v>
      </c>
      <c r="V790" s="124">
        <f t="shared" si="103"/>
        <v>-300</v>
      </c>
      <c r="W790" s="124">
        <f t="shared" si="104"/>
        <v>-25</v>
      </c>
    </row>
    <row r="791" spans="1:23" ht="11.25" customHeight="1" x14ac:dyDescent="0.15">
      <c r="A791" s="114" t="s">
        <v>484</v>
      </c>
      <c r="B791" s="2" t="s">
        <v>27</v>
      </c>
      <c r="C791" s="86">
        <v>36413</v>
      </c>
      <c r="D791" s="113">
        <v>9</v>
      </c>
      <c r="E791" s="112"/>
      <c r="F791" s="30">
        <v>300</v>
      </c>
      <c r="G791" s="30">
        <v>38775</v>
      </c>
      <c r="H791" s="30">
        <v>50</v>
      </c>
      <c r="I791" s="30">
        <v>39125</v>
      </c>
      <c r="J791" s="30">
        <v>31100</v>
      </c>
      <c r="K791" s="30">
        <v>7750</v>
      </c>
      <c r="L791" s="30">
        <v>38850</v>
      </c>
      <c r="M791" s="30">
        <v>275</v>
      </c>
      <c r="N791" s="30">
        <v>142</v>
      </c>
      <c r="O791" s="30">
        <v>167</v>
      </c>
      <c r="P791" s="124">
        <f t="shared" si="97"/>
        <v>50</v>
      </c>
      <c r="Q791" s="124">
        <f t="shared" si="98"/>
        <v>-275</v>
      </c>
      <c r="R791" s="124">
        <f t="shared" si="99"/>
        <v>0</v>
      </c>
      <c r="S791" s="124">
        <f t="shared" si="100"/>
        <v>-225</v>
      </c>
      <c r="T791" s="124">
        <f t="shared" si="101"/>
        <v>0</v>
      </c>
      <c r="U791" s="124">
        <f t="shared" si="102"/>
        <v>-250</v>
      </c>
      <c r="V791" s="124">
        <f t="shared" si="103"/>
        <v>-250</v>
      </c>
      <c r="W791" s="124">
        <f t="shared" si="104"/>
        <v>25</v>
      </c>
    </row>
    <row r="792" spans="1:23" ht="11.25" customHeight="1" x14ac:dyDescent="0.15">
      <c r="A792" s="114" t="s">
        <v>484</v>
      </c>
      <c r="B792" s="2" t="s">
        <v>27</v>
      </c>
      <c r="C792" s="86">
        <v>36441</v>
      </c>
      <c r="D792" s="113">
        <v>10</v>
      </c>
      <c r="E792" s="112"/>
      <c r="F792" s="30">
        <v>250</v>
      </c>
      <c r="G792" s="30">
        <v>38700</v>
      </c>
      <c r="H792" s="30">
        <v>50</v>
      </c>
      <c r="I792" s="30">
        <v>39000</v>
      </c>
      <c r="J792" s="30">
        <v>31000</v>
      </c>
      <c r="K792" s="30">
        <v>7750</v>
      </c>
      <c r="L792" s="30">
        <v>38750</v>
      </c>
      <c r="M792" s="30">
        <v>250</v>
      </c>
      <c r="N792" s="30">
        <v>145</v>
      </c>
      <c r="O792" s="30">
        <v>170</v>
      </c>
      <c r="P792" s="124">
        <f t="shared" si="97"/>
        <v>-50</v>
      </c>
      <c r="Q792" s="124">
        <f t="shared" si="98"/>
        <v>-75</v>
      </c>
      <c r="R792" s="124">
        <f t="shared" si="99"/>
        <v>0</v>
      </c>
      <c r="S792" s="124">
        <f t="shared" si="100"/>
        <v>-125</v>
      </c>
      <c r="T792" s="124">
        <f t="shared" si="101"/>
        <v>-100</v>
      </c>
      <c r="U792" s="124">
        <f t="shared" si="102"/>
        <v>0</v>
      </c>
      <c r="V792" s="124">
        <f t="shared" si="103"/>
        <v>-100</v>
      </c>
      <c r="W792" s="124">
        <f t="shared" si="104"/>
        <v>-25</v>
      </c>
    </row>
    <row r="793" spans="1:23" ht="11.25" customHeight="1" x14ac:dyDescent="0.15">
      <c r="A793" s="114" t="s">
        <v>484</v>
      </c>
      <c r="B793" s="2" t="s">
        <v>27</v>
      </c>
      <c r="C793" s="86">
        <v>36474</v>
      </c>
      <c r="D793" s="113">
        <v>11</v>
      </c>
      <c r="E793" s="112"/>
      <c r="F793" s="30">
        <v>330</v>
      </c>
      <c r="G793" s="30">
        <v>38270</v>
      </c>
      <c r="H793" s="30">
        <v>50</v>
      </c>
      <c r="I793" s="30">
        <v>38650</v>
      </c>
      <c r="J793" s="30">
        <v>31000</v>
      </c>
      <c r="K793" s="30">
        <v>7400</v>
      </c>
      <c r="L793" s="30">
        <v>38400</v>
      </c>
      <c r="M793" s="30">
        <v>250</v>
      </c>
      <c r="N793" s="30">
        <v>140</v>
      </c>
      <c r="O793" s="30">
        <v>165</v>
      </c>
      <c r="P793" s="124">
        <f t="shared" si="97"/>
        <v>80</v>
      </c>
      <c r="Q793" s="124">
        <f t="shared" si="98"/>
        <v>-430</v>
      </c>
      <c r="R793" s="124">
        <f t="shared" si="99"/>
        <v>0</v>
      </c>
      <c r="S793" s="124">
        <f t="shared" si="100"/>
        <v>-350</v>
      </c>
      <c r="T793" s="124">
        <f t="shared" si="101"/>
        <v>0</v>
      </c>
      <c r="U793" s="124">
        <f t="shared" si="102"/>
        <v>-350</v>
      </c>
      <c r="V793" s="124">
        <f t="shared" si="103"/>
        <v>-350</v>
      </c>
      <c r="W793" s="124">
        <f t="shared" si="104"/>
        <v>0</v>
      </c>
    </row>
    <row r="794" spans="1:23" ht="11.25" customHeight="1" x14ac:dyDescent="0.15">
      <c r="A794" s="114" t="s">
        <v>484</v>
      </c>
      <c r="B794" s="2" t="s">
        <v>27</v>
      </c>
      <c r="C794" s="86">
        <v>36504</v>
      </c>
      <c r="D794" s="113">
        <v>12</v>
      </c>
      <c r="E794" s="112"/>
      <c r="F794" s="30">
        <v>330</v>
      </c>
      <c r="G794" s="30">
        <v>38270</v>
      </c>
      <c r="H794" s="30">
        <v>50</v>
      </c>
      <c r="I794" s="30">
        <v>38650</v>
      </c>
      <c r="J794" s="30">
        <v>31000</v>
      </c>
      <c r="K794" s="30">
        <v>7400</v>
      </c>
      <c r="L794" s="30">
        <v>38400</v>
      </c>
      <c r="M794" s="30">
        <v>250</v>
      </c>
      <c r="N794" s="30">
        <v>140</v>
      </c>
      <c r="O794" s="30">
        <v>165</v>
      </c>
      <c r="P794" s="124">
        <f t="shared" si="97"/>
        <v>0</v>
      </c>
      <c r="Q794" s="124">
        <f t="shared" si="98"/>
        <v>0</v>
      </c>
      <c r="R794" s="124">
        <f t="shared" si="99"/>
        <v>0</v>
      </c>
      <c r="S794" s="124">
        <f t="shared" si="100"/>
        <v>0</v>
      </c>
      <c r="T794" s="124">
        <f t="shared" si="101"/>
        <v>0</v>
      </c>
      <c r="U794" s="124">
        <f t="shared" si="102"/>
        <v>0</v>
      </c>
      <c r="V794" s="124">
        <f t="shared" si="103"/>
        <v>0</v>
      </c>
      <c r="W794" s="124">
        <f t="shared" si="104"/>
        <v>0</v>
      </c>
    </row>
    <row r="795" spans="1:23" ht="11.25" customHeight="1" x14ac:dyDescent="0.15">
      <c r="A795" s="114" t="s">
        <v>484</v>
      </c>
      <c r="B795" s="2" t="s">
        <v>27</v>
      </c>
      <c r="C795" s="86">
        <v>36537</v>
      </c>
      <c r="D795" s="113">
        <v>1</v>
      </c>
      <c r="E795" s="112"/>
      <c r="F795" s="30">
        <v>330</v>
      </c>
      <c r="G795" s="30">
        <v>38120</v>
      </c>
      <c r="H795" s="30">
        <v>50</v>
      </c>
      <c r="I795" s="30">
        <v>38500</v>
      </c>
      <c r="J795" s="30">
        <v>31150</v>
      </c>
      <c r="K795" s="30">
        <v>7100</v>
      </c>
      <c r="L795" s="30">
        <v>38250</v>
      </c>
      <c r="M795" s="30">
        <v>250</v>
      </c>
      <c r="N795" s="30">
        <v>140</v>
      </c>
      <c r="O795" s="30">
        <v>165</v>
      </c>
      <c r="P795" s="124">
        <f t="shared" si="97"/>
        <v>0</v>
      </c>
      <c r="Q795" s="124">
        <f t="shared" si="98"/>
        <v>-150</v>
      </c>
      <c r="R795" s="124">
        <f t="shared" si="99"/>
        <v>0</v>
      </c>
      <c r="S795" s="124">
        <f t="shared" si="100"/>
        <v>-150</v>
      </c>
      <c r="T795" s="124">
        <f t="shared" si="101"/>
        <v>150</v>
      </c>
      <c r="U795" s="124">
        <f t="shared" si="102"/>
        <v>-300</v>
      </c>
      <c r="V795" s="124">
        <f t="shared" si="103"/>
        <v>-150</v>
      </c>
      <c r="W795" s="124">
        <f t="shared" si="104"/>
        <v>0</v>
      </c>
    </row>
    <row r="796" spans="1:23" ht="11.25" customHeight="1" x14ac:dyDescent="0.15">
      <c r="A796" s="114" t="s">
        <v>484</v>
      </c>
      <c r="B796" s="2" t="s">
        <v>27</v>
      </c>
      <c r="C796" s="86">
        <v>36567</v>
      </c>
      <c r="D796" s="113">
        <v>2</v>
      </c>
      <c r="E796" s="112"/>
      <c r="F796" s="30">
        <v>330</v>
      </c>
      <c r="G796" s="30">
        <v>38045</v>
      </c>
      <c r="H796" s="30">
        <v>50</v>
      </c>
      <c r="I796" s="30">
        <v>38425</v>
      </c>
      <c r="J796" s="30">
        <v>31150</v>
      </c>
      <c r="K796" s="30">
        <v>7000</v>
      </c>
      <c r="L796" s="30">
        <v>38150</v>
      </c>
      <c r="M796" s="30">
        <v>275</v>
      </c>
      <c r="N796" s="30">
        <v>140</v>
      </c>
      <c r="O796" s="30">
        <v>165</v>
      </c>
      <c r="P796" s="124">
        <f t="shared" si="97"/>
        <v>0</v>
      </c>
      <c r="Q796" s="124">
        <f t="shared" si="98"/>
        <v>-75</v>
      </c>
      <c r="R796" s="124">
        <f t="shared" si="99"/>
        <v>0</v>
      </c>
      <c r="S796" s="124">
        <f t="shared" si="100"/>
        <v>-75</v>
      </c>
      <c r="T796" s="124">
        <f t="shared" si="101"/>
        <v>0</v>
      </c>
      <c r="U796" s="124">
        <f t="shared" si="102"/>
        <v>-100</v>
      </c>
      <c r="V796" s="124">
        <f t="shared" si="103"/>
        <v>-100</v>
      </c>
      <c r="W796" s="124">
        <f t="shared" si="104"/>
        <v>25</v>
      </c>
    </row>
    <row r="797" spans="1:23" ht="11.25" customHeight="1" x14ac:dyDescent="0.15">
      <c r="A797" s="114" t="s">
        <v>484</v>
      </c>
      <c r="B797" s="2" t="s">
        <v>27</v>
      </c>
      <c r="C797" s="86">
        <v>36595</v>
      </c>
      <c r="D797" s="113">
        <v>3</v>
      </c>
      <c r="E797" s="112"/>
      <c r="F797" s="30">
        <v>330</v>
      </c>
      <c r="G797" s="30">
        <v>38045</v>
      </c>
      <c r="H797" s="30">
        <v>50</v>
      </c>
      <c r="I797" s="30">
        <v>38425</v>
      </c>
      <c r="J797" s="30">
        <v>31150</v>
      </c>
      <c r="K797" s="30">
        <v>7000</v>
      </c>
      <c r="L797" s="30">
        <v>38150</v>
      </c>
      <c r="M797" s="30">
        <v>275</v>
      </c>
      <c r="N797" s="30">
        <v>150</v>
      </c>
      <c r="O797" s="30">
        <v>170</v>
      </c>
      <c r="P797" s="124">
        <f t="shared" si="97"/>
        <v>0</v>
      </c>
      <c r="Q797" s="124">
        <f t="shared" si="98"/>
        <v>0</v>
      </c>
      <c r="R797" s="124">
        <f t="shared" si="99"/>
        <v>0</v>
      </c>
      <c r="S797" s="124">
        <f t="shared" si="100"/>
        <v>0</v>
      </c>
      <c r="T797" s="124">
        <f t="shared" si="101"/>
        <v>0</v>
      </c>
      <c r="U797" s="124">
        <f t="shared" si="102"/>
        <v>0</v>
      </c>
      <c r="V797" s="124">
        <f t="shared" si="103"/>
        <v>0</v>
      </c>
      <c r="W797" s="124">
        <f t="shared" si="104"/>
        <v>0</v>
      </c>
    </row>
    <row r="798" spans="1:23" ht="11.25" customHeight="1" x14ac:dyDescent="0.15">
      <c r="A798" s="114" t="s">
        <v>484</v>
      </c>
      <c r="B798" s="2" t="s">
        <v>27</v>
      </c>
      <c r="C798" s="86">
        <v>36627</v>
      </c>
      <c r="D798" s="113">
        <v>4</v>
      </c>
      <c r="E798" s="112"/>
      <c r="F798" s="30">
        <v>330</v>
      </c>
      <c r="G798" s="30">
        <v>37845</v>
      </c>
      <c r="H798" s="30">
        <v>50</v>
      </c>
      <c r="I798" s="30">
        <v>38225</v>
      </c>
      <c r="J798" s="30">
        <v>31000</v>
      </c>
      <c r="K798" s="30">
        <v>6900</v>
      </c>
      <c r="L798" s="30">
        <v>37900</v>
      </c>
      <c r="M798" s="30">
        <v>325</v>
      </c>
      <c r="N798" s="30">
        <v>155</v>
      </c>
      <c r="O798" s="30">
        <v>170</v>
      </c>
      <c r="P798" s="124">
        <f t="shared" si="97"/>
        <v>0</v>
      </c>
      <c r="Q798" s="124">
        <f t="shared" si="98"/>
        <v>-200</v>
      </c>
      <c r="R798" s="124">
        <f t="shared" si="99"/>
        <v>0</v>
      </c>
      <c r="S798" s="124">
        <f t="shared" si="100"/>
        <v>-200</v>
      </c>
      <c r="T798" s="124">
        <f t="shared" si="101"/>
        <v>-150</v>
      </c>
      <c r="U798" s="124">
        <f t="shared" si="102"/>
        <v>-100</v>
      </c>
      <c r="V798" s="124">
        <f t="shared" si="103"/>
        <v>-250</v>
      </c>
      <c r="W798" s="124">
        <f t="shared" si="104"/>
        <v>50</v>
      </c>
    </row>
    <row r="799" spans="1:23" ht="11.25" customHeight="1" x14ac:dyDescent="0.15">
      <c r="A799" s="114" t="s">
        <v>484</v>
      </c>
      <c r="B799" s="88" t="s">
        <v>101</v>
      </c>
      <c r="C799" s="86">
        <v>36658</v>
      </c>
      <c r="D799" s="113">
        <v>5</v>
      </c>
      <c r="E799" s="112"/>
      <c r="F799" s="30">
        <v>330</v>
      </c>
      <c r="G799" s="30">
        <v>37620</v>
      </c>
      <c r="H799" s="30">
        <v>50</v>
      </c>
      <c r="I799" s="30">
        <v>38000</v>
      </c>
      <c r="J799" s="30">
        <v>30900</v>
      </c>
      <c r="K799" s="30">
        <v>6800</v>
      </c>
      <c r="L799" s="30">
        <v>37700</v>
      </c>
      <c r="M799" s="30">
        <v>300</v>
      </c>
      <c r="N799" s="30">
        <v>165</v>
      </c>
      <c r="P799" s="124">
        <f t="shared" si="97"/>
        <v>0</v>
      </c>
      <c r="Q799" s="124">
        <f t="shared" si="98"/>
        <v>-225</v>
      </c>
      <c r="R799" s="124">
        <f t="shared" si="99"/>
        <v>0</v>
      </c>
      <c r="S799" s="124">
        <f t="shared" si="100"/>
        <v>-225</v>
      </c>
      <c r="T799" s="124">
        <f t="shared" si="101"/>
        <v>-100</v>
      </c>
      <c r="U799" s="124">
        <f t="shared" si="102"/>
        <v>-100</v>
      </c>
      <c r="V799" s="124">
        <f t="shared" si="103"/>
        <v>-200</v>
      </c>
      <c r="W799" s="124">
        <f t="shared" si="104"/>
        <v>-25</v>
      </c>
    </row>
    <row r="800" spans="1:23" ht="11.25" customHeight="1" x14ac:dyDescent="0.15">
      <c r="A800" s="114" t="s">
        <v>484</v>
      </c>
      <c r="B800" s="88" t="s">
        <v>101</v>
      </c>
      <c r="C800" s="86">
        <v>36686</v>
      </c>
      <c r="D800" s="113">
        <v>6</v>
      </c>
      <c r="E800" s="112"/>
      <c r="F800" s="30">
        <v>330</v>
      </c>
      <c r="G800" s="30">
        <v>37245</v>
      </c>
      <c r="H800" s="30">
        <v>50</v>
      </c>
      <c r="I800" s="30">
        <v>37625</v>
      </c>
      <c r="J800" s="30">
        <v>30400</v>
      </c>
      <c r="K800" s="30">
        <v>6900</v>
      </c>
      <c r="L800" s="30">
        <v>37300</v>
      </c>
      <c r="M800" s="30">
        <v>325</v>
      </c>
      <c r="N800" s="30">
        <v>167.5</v>
      </c>
      <c r="P800" s="124">
        <f t="shared" si="97"/>
        <v>0</v>
      </c>
      <c r="Q800" s="124">
        <f t="shared" si="98"/>
        <v>-375</v>
      </c>
      <c r="R800" s="124">
        <f t="shared" si="99"/>
        <v>0</v>
      </c>
      <c r="S800" s="124">
        <f t="shared" si="100"/>
        <v>-375</v>
      </c>
      <c r="T800" s="124">
        <f t="shared" si="101"/>
        <v>-500</v>
      </c>
      <c r="U800" s="124">
        <f t="shared" si="102"/>
        <v>100</v>
      </c>
      <c r="V800" s="124">
        <f t="shared" si="103"/>
        <v>-400</v>
      </c>
      <c r="W800" s="124">
        <f t="shared" si="104"/>
        <v>25</v>
      </c>
    </row>
    <row r="801" spans="1:23" ht="11.25" customHeight="1" x14ac:dyDescent="0.15">
      <c r="A801" s="114" t="s">
        <v>484</v>
      </c>
      <c r="B801" s="88" t="s">
        <v>101</v>
      </c>
      <c r="C801" s="86">
        <v>36719</v>
      </c>
      <c r="D801" s="113">
        <v>7</v>
      </c>
      <c r="E801" s="112"/>
      <c r="F801" s="30">
        <v>330</v>
      </c>
      <c r="G801" s="30">
        <v>37335</v>
      </c>
      <c r="H801" s="30">
        <v>60</v>
      </c>
      <c r="I801" s="30">
        <v>37725</v>
      </c>
      <c r="J801" s="30">
        <v>30400</v>
      </c>
      <c r="K801" s="30">
        <v>7000</v>
      </c>
      <c r="L801" s="30">
        <v>37400</v>
      </c>
      <c r="M801" s="30">
        <v>325</v>
      </c>
      <c r="N801" s="30">
        <v>167</v>
      </c>
      <c r="P801" s="124">
        <f t="shared" si="97"/>
        <v>0</v>
      </c>
      <c r="Q801" s="124">
        <f t="shared" si="98"/>
        <v>90</v>
      </c>
      <c r="R801" s="124">
        <f t="shared" si="99"/>
        <v>10</v>
      </c>
      <c r="S801" s="124">
        <f t="shared" si="100"/>
        <v>100</v>
      </c>
      <c r="T801" s="124">
        <f t="shared" si="101"/>
        <v>0</v>
      </c>
      <c r="U801" s="124">
        <f t="shared" si="102"/>
        <v>100</v>
      </c>
      <c r="V801" s="124">
        <f t="shared" si="103"/>
        <v>100</v>
      </c>
      <c r="W801" s="124">
        <f t="shared" si="104"/>
        <v>0</v>
      </c>
    </row>
    <row r="802" spans="1:23" ht="11.25" customHeight="1" x14ac:dyDescent="0.15">
      <c r="A802" s="114" t="s">
        <v>484</v>
      </c>
      <c r="B802" s="88" t="s">
        <v>101</v>
      </c>
      <c r="C802" s="86">
        <v>36749</v>
      </c>
      <c r="D802" s="113">
        <v>8</v>
      </c>
      <c r="E802" s="112"/>
      <c r="F802" s="30">
        <v>330</v>
      </c>
      <c r="G802" s="30">
        <v>37335</v>
      </c>
      <c r="H802" s="30">
        <v>60</v>
      </c>
      <c r="I802" s="30">
        <v>37725</v>
      </c>
      <c r="J802" s="30">
        <v>30400</v>
      </c>
      <c r="K802" s="30">
        <v>7000</v>
      </c>
      <c r="L802" s="30">
        <v>37400</v>
      </c>
      <c r="M802" s="30">
        <v>325</v>
      </c>
      <c r="N802" s="30">
        <v>165</v>
      </c>
      <c r="P802" s="124">
        <f t="shared" si="97"/>
        <v>0</v>
      </c>
      <c r="Q802" s="124">
        <f t="shared" si="98"/>
        <v>0</v>
      </c>
      <c r="R802" s="124">
        <f t="shared" si="99"/>
        <v>0</v>
      </c>
      <c r="S802" s="124">
        <f t="shared" si="100"/>
        <v>0</v>
      </c>
      <c r="T802" s="124">
        <f t="shared" si="101"/>
        <v>0</v>
      </c>
      <c r="U802" s="124">
        <f t="shared" si="102"/>
        <v>0</v>
      </c>
      <c r="V802" s="124">
        <f t="shared" si="103"/>
        <v>0</v>
      </c>
      <c r="W802" s="124">
        <f t="shared" si="104"/>
        <v>0</v>
      </c>
    </row>
    <row r="803" spans="1:23" ht="11.25" customHeight="1" x14ac:dyDescent="0.15">
      <c r="A803" s="114" t="s">
        <v>484</v>
      </c>
      <c r="B803" s="88" t="s">
        <v>101</v>
      </c>
      <c r="C803" s="86">
        <v>36781</v>
      </c>
      <c r="D803" s="113">
        <v>9</v>
      </c>
      <c r="E803" s="112"/>
      <c r="F803" s="30">
        <v>330</v>
      </c>
      <c r="G803" s="30">
        <v>37595</v>
      </c>
      <c r="H803" s="30">
        <v>50</v>
      </c>
      <c r="I803" s="30">
        <v>37975</v>
      </c>
      <c r="J803" s="30">
        <v>30600</v>
      </c>
      <c r="K803" s="30">
        <v>7100</v>
      </c>
      <c r="L803" s="30">
        <v>37700</v>
      </c>
      <c r="M803" s="30">
        <v>275</v>
      </c>
      <c r="N803" s="30">
        <v>167</v>
      </c>
      <c r="P803" s="124">
        <f t="shared" si="97"/>
        <v>0</v>
      </c>
      <c r="Q803" s="124">
        <f t="shared" si="98"/>
        <v>260</v>
      </c>
      <c r="R803" s="124">
        <f t="shared" si="99"/>
        <v>-10</v>
      </c>
      <c r="S803" s="124">
        <f t="shared" si="100"/>
        <v>250</v>
      </c>
      <c r="T803" s="124">
        <f t="shared" si="101"/>
        <v>200</v>
      </c>
      <c r="U803" s="124">
        <f t="shared" si="102"/>
        <v>100</v>
      </c>
      <c r="V803" s="124">
        <f t="shared" si="103"/>
        <v>300</v>
      </c>
      <c r="W803" s="124">
        <f t="shared" si="104"/>
        <v>-50</v>
      </c>
    </row>
    <row r="804" spans="1:23" ht="11.25" customHeight="1" x14ac:dyDescent="0.15">
      <c r="A804" s="114" t="s">
        <v>484</v>
      </c>
      <c r="B804" s="88" t="s">
        <v>101</v>
      </c>
      <c r="C804" s="86">
        <v>36811</v>
      </c>
      <c r="D804" s="113">
        <v>10</v>
      </c>
      <c r="E804" s="112"/>
      <c r="F804" s="30">
        <v>330</v>
      </c>
      <c r="G804" s="30">
        <v>37620</v>
      </c>
      <c r="H804" s="30">
        <v>50</v>
      </c>
      <c r="I804" s="30">
        <v>38000</v>
      </c>
      <c r="J804" s="30">
        <v>30450</v>
      </c>
      <c r="K804" s="30">
        <v>7325</v>
      </c>
      <c r="L804" s="30">
        <v>37775</v>
      </c>
      <c r="M804" s="30">
        <v>225</v>
      </c>
      <c r="N804" s="30">
        <v>167</v>
      </c>
      <c r="P804" s="124">
        <f t="shared" si="97"/>
        <v>0</v>
      </c>
      <c r="Q804" s="124">
        <f t="shared" si="98"/>
        <v>25</v>
      </c>
      <c r="R804" s="124">
        <f t="shared" si="99"/>
        <v>0</v>
      </c>
      <c r="S804" s="124">
        <f t="shared" si="100"/>
        <v>25</v>
      </c>
      <c r="T804" s="124">
        <f t="shared" si="101"/>
        <v>-150</v>
      </c>
      <c r="U804" s="124">
        <f t="shared" si="102"/>
        <v>225</v>
      </c>
      <c r="V804" s="124">
        <f t="shared" si="103"/>
        <v>75</v>
      </c>
      <c r="W804" s="124">
        <f t="shared" si="104"/>
        <v>-50</v>
      </c>
    </row>
    <row r="805" spans="1:23" ht="11.25" customHeight="1" x14ac:dyDescent="0.15">
      <c r="A805" s="114" t="s">
        <v>484</v>
      </c>
      <c r="B805" s="88" t="s">
        <v>101</v>
      </c>
      <c r="C805" s="86">
        <v>36839</v>
      </c>
      <c r="D805" s="113">
        <v>11</v>
      </c>
      <c r="E805" s="112"/>
      <c r="F805" s="30">
        <v>330</v>
      </c>
      <c r="G805" s="30">
        <v>37632</v>
      </c>
      <c r="H805" s="30">
        <v>50</v>
      </c>
      <c r="I805" s="30">
        <v>38012</v>
      </c>
      <c r="J805" s="30">
        <v>30459</v>
      </c>
      <c r="K805" s="30">
        <v>7260</v>
      </c>
      <c r="L805" s="30">
        <v>37719</v>
      </c>
      <c r="M805" s="30">
        <v>293</v>
      </c>
      <c r="N805" s="30">
        <v>167</v>
      </c>
      <c r="P805" s="124">
        <f t="shared" si="97"/>
        <v>0</v>
      </c>
      <c r="Q805" s="124">
        <f t="shared" si="98"/>
        <v>12</v>
      </c>
      <c r="R805" s="124">
        <f t="shared" si="99"/>
        <v>0</v>
      </c>
      <c r="S805" s="124">
        <f t="shared" si="100"/>
        <v>12</v>
      </c>
      <c r="T805" s="124">
        <f t="shared" si="101"/>
        <v>9</v>
      </c>
      <c r="U805" s="124">
        <f t="shared" si="102"/>
        <v>-65</v>
      </c>
      <c r="V805" s="124">
        <f t="shared" si="103"/>
        <v>-56</v>
      </c>
      <c r="W805" s="124">
        <f t="shared" si="104"/>
        <v>68</v>
      </c>
    </row>
    <row r="806" spans="1:23" ht="11.25" customHeight="1" x14ac:dyDescent="0.15">
      <c r="A806" s="114" t="s">
        <v>484</v>
      </c>
      <c r="B806" s="88" t="s">
        <v>101</v>
      </c>
      <c r="C806" s="86"/>
      <c r="D806" s="113">
        <v>12</v>
      </c>
      <c r="E806" s="112"/>
      <c r="F806" s="30">
        <v>330</v>
      </c>
      <c r="G806" s="30">
        <v>37623</v>
      </c>
      <c r="H806" s="30">
        <v>49</v>
      </c>
      <c r="I806" s="30">
        <v>38003</v>
      </c>
      <c r="J806" s="30">
        <v>30378</v>
      </c>
      <c r="K806" s="30">
        <v>7331</v>
      </c>
      <c r="L806" s="30">
        <v>37710</v>
      </c>
      <c r="M806" s="30">
        <v>293</v>
      </c>
      <c r="N806" s="30">
        <v>167.7</v>
      </c>
      <c r="P806" s="124">
        <f t="shared" si="97"/>
        <v>0</v>
      </c>
      <c r="Q806" s="124">
        <f t="shared" si="98"/>
        <v>-9</v>
      </c>
      <c r="R806" s="124">
        <f t="shared" si="99"/>
        <v>-1</v>
      </c>
      <c r="S806" s="124">
        <f t="shared" si="100"/>
        <v>-9</v>
      </c>
      <c r="T806" s="124">
        <f t="shared" si="101"/>
        <v>-81</v>
      </c>
      <c r="U806" s="124">
        <f t="shared" si="102"/>
        <v>71</v>
      </c>
      <c r="V806" s="124">
        <f t="shared" si="103"/>
        <v>-9</v>
      </c>
      <c r="W806" s="124">
        <f t="shared" si="104"/>
        <v>0</v>
      </c>
    </row>
    <row r="807" spans="1:23" ht="11.25" customHeight="1" x14ac:dyDescent="0.15">
      <c r="A807" s="114" t="s">
        <v>484</v>
      </c>
      <c r="B807" s="88" t="s">
        <v>101</v>
      </c>
      <c r="C807" s="86"/>
      <c r="D807" s="113">
        <v>1</v>
      </c>
      <c r="E807" s="112"/>
      <c r="F807" s="30">
        <v>330</v>
      </c>
      <c r="G807" s="30">
        <v>37623</v>
      </c>
      <c r="H807" s="30">
        <v>49</v>
      </c>
      <c r="I807" s="30">
        <v>38003</v>
      </c>
      <c r="J807" s="30">
        <v>30378</v>
      </c>
      <c r="K807" s="30">
        <v>7331</v>
      </c>
      <c r="L807" s="30">
        <v>37710</v>
      </c>
      <c r="M807" s="30">
        <v>293</v>
      </c>
      <c r="N807" s="30">
        <v>167.7</v>
      </c>
      <c r="P807" s="124">
        <f t="shared" si="97"/>
        <v>0</v>
      </c>
      <c r="Q807" s="124">
        <f t="shared" si="98"/>
        <v>0</v>
      </c>
      <c r="R807" s="124">
        <f t="shared" si="99"/>
        <v>0</v>
      </c>
      <c r="S807" s="124">
        <f t="shared" si="100"/>
        <v>0</v>
      </c>
      <c r="T807" s="124">
        <f t="shared" si="101"/>
        <v>0</v>
      </c>
      <c r="U807" s="124">
        <f t="shared" si="102"/>
        <v>0</v>
      </c>
      <c r="V807" s="124">
        <f t="shared" si="103"/>
        <v>0</v>
      </c>
      <c r="W807" s="124">
        <f t="shared" si="104"/>
        <v>0</v>
      </c>
    </row>
    <row r="808" spans="1:23" ht="11.25" customHeight="1" x14ac:dyDescent="0.15">
      <c r="A808" s="114" t="s">
        <v>484</v>
      </c>
      <c r="B808" s="88" t="s">
        <v>101</v>
      </c>
      <c r="C808" s="86"/>
      <c r="D808" s="113">
        <v>2</v>
      </c>
      <c r="E808" s="112"/>
      <c r="F808" s="30">
        <v>330</v>
      </c>
      <c r="G808" s="30">
        <v>37623</v>
      </c>
      <c r="H808" s="30">
        <v>49</v>
      </c>
      <c r="I808" s="30">
        <v>38003</v>
      </c>
      <c r="J808" s="30">
        <v>30378</v>
      </c>
      <c r="K808" s="30">
        <v>7331</v>
      </c>
      <c r="L808" s="30">
        <v>37710</v>
      </c>
      <c r="M808" s="30">
        <v>293</v>
      </c>
      <c r="N808" s="30">
        <v>167.7</v>
      </c>
      <c r="P808" s="124">
        <f t="shared" si="97"/>
        <v>0</v>
      </c>
      <c r="Q808" s="124">
        <f t="shared" si="98"/>
        <v>0</v>
      </c>
      <c r="R808" s="124">
        <f t="shared" si="99"/>
        <v>0</v>
      </c>
      <c r="S808" s="124">
        <f t="shared" si="100"/>
        <v>0</v>
      </c>
      <c r="T808" s="124">
        <f t="shared" si="101"/>
        <v>0</v>
      </c>
      <c r="U808" s="124">
        <f t="shared" si="102"/>
        <v>0</v>
      </c>
      <c r="V808" s="124">
        <f t="shared" si="103"/>
        <v>0</v>
      </c>
      <c r="W808" s="124">
        <f t="shared" si="104"/>
        <v>0</v>
      </c>
    </row>
    <row r="809" spans="1:23" ht="11.25" customHeight="1" x14ac:dyDescent="0.15">
      <c r="A809" s="114" t="s">
        <v>484</v>
      </c>
      <c r="B809" s="88" t="s">
        <v>101</v>
      </c>
      <c r="C809" s="86"/>
      <c r="D809" s="113">
        <v>3</v>
      </c>
      <c r="E809" s="112"/>
      <c r="F809" s="30">
        <v>330</v>
      </c>
      <c r="G809" s="30">
        <v>37623</v>
      </c>
      <c r="H809" s="30">
        <v>49</v>
      </c>
      <c r="I809" s="30">
        <v>38003</v>
      </c>
      <c r="J809" s="30">
        <v>30378</v>
      </c>
      <c r="K809" s="30">
        <v>7331</v>
      </c>
      <c r="L809" s="30">
        <v>37710</v>
      </c>
      <c r="M809" s="30">
        <v>293</v>
      </c>
      <c r="N809" s="30">
        <v>167.7</v>
      </c>
      <c r="P809" s="124">
        <f t="shared" si="97"/>
        <v>0</v>
      </c>
      <c r="Q809" s="124">
        <f t="shared" si="98"/>
        <v>0</v>
      </c>
      <c r="R809" s="124">
        <f t="shared" si="99"/>
        <v>0</v>
      </c>
      <c r="S809" s="124">
        <f t="shared" si="100"/>
        <v>0</v>
      </c>
      <c r="T809" s="124">
        <f t="shared" si="101"/>
        <v>0</v>
      </c>
      <c r="U809" s="124">
        <f t="shared" si="102"/>
        <v>0</v>
      </c>
      <c r="V809" s="124">
        <f t="shared" si="103"/>
        <v>0</v>
      </c>
      <c r="W809" s="124">
        <f t="shared" si="104"/>
        <v>0</v>
      </c>
    </row>
    <row r="810" spans="1:23" ht="11.25" customHeight="1" x14ac:dyDescent="0.15">
      <c r="A810" s="114" t="s">
        <v>484</v>
      </c>
      <c r="B810" s="88" t="s">
        <v>101</v>
      </c>
      <c r="C810" s="86"/>
      <c r="D810" s="113">
        <v>4</v>
      </c>
      <c r="E810" s="112"/>
      <c r="F810" s="30">
        <v>330</v>
      </c>
      <c r="G810" s="30">
        <v>37623</v>
      </c>
      <c r="H810" s="30">
        <v>49</v>
      </c>
      <c r="I810" s="30">
        <v>38003</v>
      </c>
      <c r="J810" s="30">
        <v>30378</v>
      </c>
      <c r="K810" s="30">
        <v>7331</v>
      </c>
      <c r="L810" s="30">
        <v>37710</v>
      </c>
      <c r="M810" s="30">
        <v>293</v>
      </c>
      <c r="N810" s="30">
        <v>167.7</v>
      </c>
      <c r="P810" s="124">
        <f t="shared" si="97"/>
        <v>0</v>
      </c>
      <c r="Q810" s="124">
        <f t="shared" si="98"/>
        <v>0</v>
      </c>
      <c r="R810" s="124">
        <f t="shared" si="99"/>
        <v>0</v>
      </c>
      <c r="S810" s="124">
        <f t="shared" si="100"/>
        <v>0</v>
      </c>
      <c r="T810" s="124">
        <f t="shared" si="101"/>
        <v>0</v>
      </c>
      <c r="U810" s="124">
        <f t="shared" si="102"/>
        <v>0</v>
      </c>
      <c r="V810" s="124">
        <f t="shared" si="103"/>
        <v>0</v>
      </c>
      <c r="W810" s="124">
        <f t="shared" si="104"/>
        <v>0</v>
      </c>
    </row>
    <row r="811" spans="1:23" ht="11.25" customHeight="1" x14ac:dyDescent="0.15">
      <c r="A811" s="114" t="s">
        <v>484</v>
      </c>
      <c r="B811" s="88" t="s">
        <v>369</v>
      </c>
      <c r="C811" s="86"/>
      <c r="D811" s="113">
        <v>5</v>
      </c>
      <c r="E811" s="112"/>
      <c r="P811" s="124">
        <f t="shared" si="97"/>
        <v>-330</v>
      </c>
      <c r="Q811" s="124">
        <f t="shared" si="98"/>
        <v>-37623</v>
      </c>
      <c r="R811" s="124">
        <f t="shared" si="99"/>
        <v>-49</v>
      </c>
      <c r="S811" s="124">
        <f t="shared" si="100"/>
        <v>-38003</v>
      </c>
      <c r="T811" s="124">
        <f t="shared" si="101"/>
        <v>-30378</v>
      </c>
      <c r="U811" s="124">
        <f t="shared" si="102"/>
        <v>-7331</v>
      </c>
      <c r="V811" s="124">
        <f t="shared" si="103"/>
        <v>-37710</v>
      </c>
      <c r="W811" s="124">
        <f t="shared" si="104"/>
        <v>-293</v>
      </c>
    </row>
    <row r="812" spans="1:23" ht="11.25" customHeight="1" x14ac:dyDescent="0.15">
      <c r="A812" s="114" t="s">
        <v>484</v>
      </c>
      <c r="B812" s="88" t="s">
        <v>369</v>
      </c>
      <c r="C812" s="86"/>
      <c r="D812" s="113">
        <v>6</v>
      </c>
      <c r="E812" s="112"/>
      <c r="P812" s="124">
        <f t="shared" si="97"/>
        <v>0</v>
      </c>
      <c r="Q812" s="124">
        <f t="shared" si="98"/>
        <v>0</v>
      </c>
      <c r="R812" s="124">
        <f t="shared" si="99"/>
        <v>0</v>
      </c>
      <c r="S812" s="124">
        <f t="shared" si="100"/>
        <v>0</v>
      </c>
      <c r="T812" s="124">
        <f t="shared" si="101"/>
        <v>0</v>
      </c>
      <c r="U812" s="124">
        <f t="shared" si="102"/>
        <v>0</v>
      </c>
      <c r="V812" s="124">
        <f t="shared" si="103"/>
        <v>0</v>
      </c>
      <c r="W812" s="124">
        <f t="shared" si="104"/>
        <v>0</v>
      </c>
    </row>
    <row r="813" spans="1:23" ht="11.25" customHeight="1" x14ac:dyDescent="0.15">
      <c r="A813" s="114" t="s">
        <v>484</v>
      </c>
      <c r="B813" s="88" t="s">
        <v>369</v>
      </c>
      <c r="C813" s="86"/>
      <c r="D813" s="113">
        <v>7</v>
      </c>
      <c r="E813" s="112"/>
      <c r="P813" s="124">
        <f t="shared" si="97"/>
        <v>0</v>
      </c>
      <c r="Q813" s="124">
        <f t="shared" si="98"/>
        <v>0</v>
      </c>
      <c r="R813" s="124">
        <f t="shared" si="99"/>
        <v>0</v>
      </c>
      <c r="S813" s="124">
        <f t="shared" si="100"/>
        <v>0</v>
      </c>
      <c r="T813" s="124">
        <f t="shared" si="101"/>
        <v>0</v>
      </c>
      <c r="U813" s="124">
        <f t="shared" si="102"/>
        <v>0</v>
      </c>
      <c r="V813" s="124">
        <f t="shared" si="103"/>
        <v>0</v>
      </c>
      <c r="W813" s="124">
        <f t="shared" si="104"/>
        <v>0</v>
      </c>
    </row>
    <row r="814" spans="1:23" ht="11.25" customHeight="1" x14ac:dyDescent="0.15">
      <c r="A814" s="114" t="s">
        <v>484</v>
      </c>
      <c r="B814" s="88" t="s">
        <v>369</v>
      </c>
      <c r="C814" s="86"/>
      <c r="D814" s="113">
        <v>8</v>
      </c>
      <c r="E814" s="112"/>
      <c r="P814" s="124">
        <f t="shared" si="97"/>
        <v>0</v>
      </c>
      <c r="Q814" s="124">
        <f t="shared" si="98"/>
        <v>0</v>
      </c>
      <c r="R814" s="124">
        <f t="shared" si="99"/>
        <v>0</v>
      </c>
      <c r="S814" s="124">
        <f t="shared" si="100"/>
        <v>0</v>
      </c>
      <c r="T814" s="124">
        <f t="shared" si="101"/>
        <v>0</v>
      </c>
      <c r="U814" s="124">
        <f t="shared" si="102"/>
        <v>0</v>
      </c>
      <c r="V814" s="124">
        <f t="shared" si="103"/>
        <v>0</v>
      </c>
      <c r="W814" s="124">
        <f t="shared" si="104"/>
        <v>0</v>
      </c>
    </row>
    <row r="815" spans="1:23" ht="11.25" customHeight="1" x14ac:dyDescent="0.15">
      <c r="A815" s="114" t="s">
        <v>484</v>
      </c>
      <c r="B815" s="88" t="s">
        <v>369</v>
      </c>
      <c r="C815" s="86"/>
      <c r="D815" s="113">
        <v>9</v>
      </c>
      <c r="E815" s="112"/>
      <c r="P815" s="124">
        <f t="shared" si="97"/>
        <v>0</v>
      </c>
      <c r="Q815" s="124">
        <f t="shared" si="98"/>
        <v>0</v>
      </c>
      <c r="R815" s="124">
        <f t="shared" si="99"/>
        <v>0</v>
      </c>
      <c r="S815" s="124">
        <f t="shared" si="100"/>
        <v>0</v>
      </c>
      <c r="T815" s="124">
        <f t="shared" si="101"/>
        <v>0</v>
      </c>
      <c r="U815" s="124">
        <f t="shared" si="102"/>
        <v>0</v>
      </c>
      <c r="V815" s="124">
        <f t="shared" si="103"/>
        <v>0</v>
      </c>
      <c r="W815" s="124">
        <f t="shared" si="104"/>
        <v>0</v>
      </c>
    </row>
    <row r="816" spans="1:23" ht="11.25" customHeight="1" x14ac:dyDescent="0.15">
      <c r="A816" s="114" t="s">
        <v>484</v>
      </c>
      <c r="B816" s="88" t="s">
        <v>369</v>
      </c>
      <c r="C816" s="86"/>
      <c r="D816" s="113">
        <v>10</v>
      </c>
      <c r="E816" s="112"/>
      <c r="P816" s="124">
        <f t="shared" si="97"/>
        <v>0</v>
      </c>
      <c r="Q816" s="124">
        <f t="shared" si="98"/>
        <v>0</v>
      </c>
      <c r="R816" s="124">
        <f t="shared" si="99"/>
        <v>0</v>
      </c>
      <c r="S816" s="124">
        <f t="shared" si="100"/>
        <v>0</v>
      </c>
      <c r="T816" s="124">
        <f t="shared" si="101"/>
        <v>0</v>
      </c>
      <c r="U816" s="124">
        <f t="shared" si="102"/>
        <v>0</v>
      </c>
      <c r="V816" s="124">
        <f t="shared" si="103"/>
        <v>0</v>
      </c>
      <c r="W816" s="124">
        <f t="shared" si="104"/>
        <v>0</v>
      </c>
    </row>
    <row r="817" spans="1:23" ht="11.25" customHeight="1" x14ac:dyDescent="0.15">
      <c r="A817" s="114" t="s">
        <v>484</v>
      </c>
      <c r="B817" s="88" t="s">
        <v>369</v>
      </c>
      <c r="C817" s="86"/>
      <c r="D817" s="113">
        <v>11</v>
      </c>
      <c r="E817" s="112"/>
      <c r="P817" s="124">
        <f t="shared" si="97"/>
        <v>0</v>
      </c>
      <c r="Q817" s="124">
        <f t="shared" si="98"/>
        <v>0</v>
      </c>
      <c r="R817" s="124">
        <f t="shared" si="99"/>
        <v>0</v>
      </c>
      <c r="S817" s="124">
        <f t="shared" si="100"/>
        <v>0</v>
      </c>
      <c r="T817" s="124">
        <f t="shared" si="101"/>
        <v>0</v>
      </c>
      <c r="U817" s="124">
        <f t="shared" si="102"/>
        <v>0</v>
      </c>
      <c r="V817" s="124">
        <f t="shared" si="103"/>
        <v>0</v>
      </c>
      <c r="W817" s="124">
        <f t="shared" si="104"/>
        <v>0</v>
      </c>
    </row>
    <row r="818" spans="1:23" ht="11.25" customHeight="1" x14ac:dyDescent="0.15">
      <c r="A818" s="114" t="s">
        <v>484</v>
      </c>
      <c r="B818" s="88" t="s">
        <v>369</v>
      </c>
      <c r="C818" s="86"/>
      <c r="D818" s="113">
        <v>12</v>
      </c>
      <c r="E818" s="112"/>
      <c r="F818" s="30">
        <v>330</v>
      </c>
      <c r="G818" s="30">
        <v>37591</v>
      </c>
      <c r="H818" s="30">
        <v>49</v>
      </c>
      <c r="I818" s="30">
        <v>37970</v>
      </c>
      <c r="J818" s="30">
        <v>30346</v>
      </c>
      <c r="K818" s="30">
        <v>7331</v>
      </c>
      <c r="L818" s="30">
        <v>37678</v>
      </c>
      <c r="M818" s="30">
        <v>293</v>
      </c>
      <c r="N818" s="30">
        <v>167.7</v>
      </c>
      <c r="P818" s="124">
        <f t="shared" si="97"/>
        <v>330</v>
      </c>
      <c r="Q818" s="124">
        <f t="shared" si="98"/>
        <v>37591</v>
      </c>
      <c r="R818" s="124">
        <f t="shared" si="99"/>
        <v>49</v>
      </c>
      <c r="S818" s="124">
        <f t="shared" si="100"/>
        <v>37970</v>
      </c>
      <c r="T818" s="124">
        <f t="shared" si="101"/>
        <v>30346</v>
      </c>
      <c r="U818" s="124">
        <f t="shared" si="102"/>
        <v>7331</v>
      </c>
      <c r="V818" s="124">
        <f t="shared" si="103"/>
        <v>37678</v>
      </c>
      <c r="W818" s="124">
        <f t="shared" si="104"/>
        <v>293</v>
      </c>
    </row>
    <row r="819" spans="1:23" ht="11.25" customHeight="1" x14ac:dyDescent="0.15">
      <c r="A819" s="114" t="s">
        <v>484</v>
      </c>
      <c r="B819" s="88" t="s">
        <v>369</v>
      </c>
      <c r="C819" s="86"/>
      <c r="D819" s="113">
        <v>1</v>
      </c>
      <c r="E819" s="112"/>
      <c r="F819" s="30">
        <v>330</v>
      </c>
      <c r="G819" s="30">
        <v>37591</v>
      </c>
      <c r="H819" s="30">
        <v>49</v>
      </c>
      <c r="I819" s="30">
        <v>37970</v>
      </c>
      <c r="J819" s="30">
        <v>30346</v>
      </c>
      <c r="K819" s="30">
        <v>7331</v>
      </c>
      <c r="L819" s="30">
        <v>37678</v>
      </c>
      <c r="M819" s="30">
        <v>293</v>
      </c>
      <c r="N819" s="30">
        <v>167.7</v>
      </c>
      <c r="P819" s="124">
        <f t="shared" si="97"/>
        <v>0</v>
      </c>
      <c r="Q819" s="124">
        <f t="shared" si="98"/>
        <v>0</v>
      </c>
      <c r="R819" s="124">
        <f t="shared" si="99"/>
        <v>0</v>
      </c>
      <c r="S819" s="124">
        <f t="shared" si="100"/>
        <v>0</v>
      </c>
      <c r="T819" s="124">
        <f t="shared" si="101"/>
        <v>0</v>
      </c>
      <c r="U819" s="124">
        <f t="shared" si="102"/>
        <v>0</v>
      </c>
      <c r="V819" s="124">
        <f t="shared" si="103"/>
        <v>0</v>
      </c>
      <c r="W819" s="124">
        <f t="shared" si="104"/>
        <v>0</v>
      </c>
    </row>
    <row r="820" spans="1:23" ht="11.25" customHeight="1" x14ac:dyDescent="0.15">
      <c r="A820" s="114" t="s">
        <v>484</v>
      </c>
      <c r="B820" s="88" t="s">
        <v>369</v>
      </c>
      <c r="C820" s="86"/>
      <c r="D820" s="113">
        <v>2</v>
      </c>
      <c r="E820" s="112"/>
      <c r="F820" s="30">
        <v>330</v>
      </c>
      <c r="G820" s="30">
        <v>37591</v>
      </c>
      <c r="H820" s="30">
        <v>49</v>
      </c>
      <c r="I820" s="30">
        <v>37970</v>
      </c>
      <c r="J820" s="30">
        <v>30345</v>
      </c>
      <c r="K820" s="30">
        <v>7332</v>
      </c>
      <c r="L820" s="30">
        <v>37678</v>
      </c>
      <c r="M820" s="30">
        <v>293</v>
      </c>
      <c r="N820" s="30">
        <v>167.7</v>
      </c>
      <c r="P820" s="124">
        <f t="shared" si="97"/>
        <v>0</v>
      </c>
      <c r="Q820" s="124">
        <f t="shared" si="98"/>
        <v>0</v>
      </c>
      <c r="R820" s="124">
        <f t="shared" si="99"/>
        <v>0</v>
      </c>
      <c r="S820" s="124">
        <f t="shared" si="100"/>
        <v>0</v>
      </c>
      <c r="T820" s="124">
        <f t="shared" si="101"/>
        <v>-1</v>
      </c>
      <c r="U820" s="124">
        <f t="shared" si="102"/>
        <v>1</v>
      </c>
      <c r="V820" s="124">
        <f t="shared" si="103"/>
        <v>0</v>
      </c>
      <c r="W820" s="124">
        <f t="shared" si="104"/>
        <v>0</v>
      </c>
    </row>
    <row r="821" spans="1:23" ht="11.25" customHeight="1" x14ac:dyDescent="0.15">
      <c r="A821" s="114" t="s">
        <v>484</v>
      </c>
      <c r="B821" s="88" t="s">
        <v>369</v>
      </c>
      <c r="C821" s="86"/>
      <c r="D821" s="113">
        <v>3</v>
      </c>
      <c r="E821" s="112"/>
      <c r="F821" s="30">
        <v>330</v>
      </c>
      <c r="G821" s="30">
        <v>37591</v>
      </c>
      <c r="H821" s="30">
        <v>49</v>
      </c>
      <c r="I821" s="30">
        <v>37970</v>
      </c>
      <c r="J821" s="30">
        <v>30345</v>
      </c>
      <c r="K821" s="30">
        <v>7332</v>
      </c>
      <c r="L821" s="30">
        <v>37678</v>
      </c>
      <c r="M821" s="30">
        <v>293</v>
      </c>
      <c r="N821" s="30">
        <v>167.7</v>
      </c>
      <c r="P821" s="124">
        <f t="shared" si="97"/>
        <v>0</v>
      </c>
      <c r="Q821" s="124">
        <f t="shared" si="98"/>
        <v>0</v>
      </c>
      <c r="R821" s="124">
        <f t="shared" si="99"/>
        <v>0</v>
      </c>
      <c r="S821" s="124">
        <f t="shared" si="100"/>
        <v>0</v>
      </c>
      <c r="T821" s="124">
        <f t="shared" si="101"/>
        <v>0</v>
      </c>
      <c r="U821" s="124">
        <f t="shared" si="102"/>
        <v>0</v>
      </c>
      <c r="V821" s="124">
        <f t="shared" si="103"/>
        <v>0</v>
      </c>
      <c r="W821" s="124">
        <f t="shared" si="104"/>
        <v>0</v>
      </c>
    </row>
    <row r="822" spans="1:23" ht="11.25" customHeight="1" x14ac:dyDescent="0.15">
      <c r="A822" s="114" t="s">
        <v>484</v>
      </c>
      <c r="B822" s="88" t="s">
        <v>387</v>
      </c>
      <c r="C822" s="86">
        <v>37356</v>
      </c>
      <c r="D822" s="113">
        <v>4</v>
      </c>
      <c r="E822" s="112"/>
      <c r="F822" s="30">
        <v>330</v>
      </c>
      <c r="G822" s="30">
        <v>37591</v>
      </c>
      <c r="H822" s="30">
        <v>49</v>
      </c>
      <c r="I822" s="30">
        <v>37970</v>
      </c>
      <c r="J822" s="30">
        <v>30345</v>
      </c>
      <c r="K822" s="30">
        <v>7332</v>
      </c>
      <c r="L822" s="30">
        <v>37678</v>
      </c>
      <c r="M822" s="30">
        <v>293</v>
      </c>
      <c r="N822" s="30">
        <v>167.7</v>
      </c>
      <c r="P822" s="124">
        <f t="shared" si="97"/>
        <v>0</v>
      </c>
      <c r="Q822" s="124">
        <f t="shared" si="98"/>
        <v>0</v>
      </c>
      <c r="R822" s="124">
        <f t="shared" si="99"/>
        <v>0</v>
      </c>
      <c r="S822" s="124">
        <f t="shared" si="100"/>
        <v>0</v>
      </c>
      <c r="T822" s="124">
        <f t="shared" si="101"/>
        <v>0</v>
      </c>
      <c r="U822" s="124">
        <f t="shared" si="102"/>
        <v>0</v>
      </c>
      <c r="V822" s="124">
        <f t="shared" si="103"/>
        <v>0</v>
      </c>
      <c r="W822" s="124">
        <f t="shared" si="104"/>
        <v>0</v>
      </c>
    </row>
    <row r="823" spans="1:23" ht="11.25" customHeight="1" x14ac:dyDescent="0.15">
      <c r="A823" s="114" t="s">
        <v>483</v>
      </c>
      <c r="B823" s="2" t="s">
        <v>27</v>
      </c>
      <c r="C823" s="86">
        <v>36658</v>
      </c>
      <c r="D823" s="113">
        <v>5</v>
      </c>
      <c r="E823" s="112"/>
      <c r="F823" s="30">
        <v>300</v>
      </c>
      <c r="G823" s="30">
        <v>38485</v>
      </c>
      <c r="H823" s="30">
        <v>65</v>
      </c>
      <c r="I823" s="30">
        <v>38850</v>
      </c>
      <c r="J823" s="30">
        <v>31600</v>
      </c>
      <c r="K823" s="30">
        <v>7000</v>
      </c>
      <c r="L823" s="30">
        <v>38600</v>
      </c>
      <c r="M823" s="30">
        <v>250</v>
      </c>
      <c r="N823" s="30">
        <v>145</v>
      </c>
      <c r="O823" s="30">
        <v>170</v>
      </c>
      <c r="P823" s="124">
        <f t="shared" ref="P823:P886" si="105">F823-F822</f>
        <v>-30</v>
      </c>
      <c r="Q823" s="124">
        <f t="shared" ref="Q823:Q886" si="106">G823-G822</f>
        <v>894</v>
      </c>
      <c r="R823" s="124">
        <f t="shared" ref="R823:R886" si="107">H823-H822</f>
        <v>16</v>
      </c>
      <c r="S823" s="124">
        <f t="shared" ref="S823:S886" si="108">I823-I822</f>
        <v>880</v>
      </c>
      <c r="T823" s="124">
        <f t="shared" ref="T823:T886" si="109">J823-J822</f>
        <v>1255</v>
      </c>
      <c r="U823" s="124">
        <f t="shared" ref="U823:U886" si="110">K823-K822</f>
        <v>-332</v>
      </c>
      <c r="V823" s="124">
        <f t="shared" ref="V823:V886" si="111">L823-L822</f>
        <v>922</v>
      </c>
      <c r="W823" s="124">
        <f t="shared" ref="W823:W886" si="112">M823-M822</f>
        <v>-43</v>
      </c>
    </row>
    <row r="824" spans="1:23" ht="11.25" customHeight="1" x14ac:dyDescent="0.15">
      <c r="A824" s="114" t="s">
        <v>483</v>
      </c>
      <c r="B824" s="2" t="s">
        <v>27</v>
      </c>
      <c r="C824" s="86">
        <v>36686</v>
      </c>
      <c r="D824" s="113">
        <v>6</v>
      </c>
      <c r="E824" s="112"/>
      <c r="F824" s="30">
        <v>325</v>
      </c>
      <c r="G824" s="30">
        <v>38235</v>
      </c>
      <c r="H824" s="30">
        <v>65</v>
      </c>
      <c r="I824" s="30">
        <v>38625</v>
      </c>
      <c r="J824" s="30">
        <v>31200</v>
      </c>
      <c r="K824" s="30">
        <v>7150</v>
      </c>
      <c r="L824" s="30">
        <v>38350</v>
      </c>
      <c r="M824" s="30">
        <v>275</v>
      </c>
      <c r="N824" s="30">
        <v>145</v>
      </c>
      <c r="O824" s="30">
        <v>170</v>
      </c>
      <c r="P824" s="124">
        <f t="shared" si="105"/>
        <v>25</v>
      </c>
      <c r="Q824" s="124">
        <f t="shared" si="106"/>
        <v>-250</v>
      </c>
      <c r="R824" s="124">
        <f t="shared" si="107"/>
        <v>0</v>
      </c>
      <c r="S824" s="124">
        <f t="shared" si="108"/>
        <v>-225</v>
      </c>
      <c r="T824" s="124">
        <f t="shared" si="109"/>
        <v>-400</v>
      </c>
      <c r="U824" s="124">
        <f t="shared" si="110"/>
        <v>150</v>
      </c>
      <c r="V824" s="124">
        <f t="shared" si="111"/>
        <v>-250</v>
      </c>
      <c r="W824" s="124">
        <f t="shared" si="112"/>
        <v>25</v>
      </c>
    </row>
    <row r="825" spans="1:23" ht="11.25" customHeight="1" x14ac:dyDescent="0.15">
      <c r="A825" s="114" t="s">
        <v>483</v>
      </c>
      <c r="B825" s="2" t="s">
        <v>27</v>
      </c>
      <c r="C825" s="86">
        <v>36719</v>
      </c>
      <c r="D825" s="113">
        <v>7</v>
      </c>
      <c r="E825" s="112"/>
      <c r="F825" s="30">
        <v>325</v>
      </c>
      <c r="G825" s="30">
        <v>38235</v>
      </c>
      <c r="H825" s="30">
        <v>65</v>
      </c>
      <c r="I825" s="30">
        <v>38625</v>
      </c>
      <c r="J825" s="30">
        <v>31200</v>
      </c>
      <c r="K825" s="30">
        <v>7150</v>
      </c>
      <c r="L825" s="30">
        <v>38350</v>
      </c>
      <c r="M825" s="30">
        <v>275</v>
      </c>
      <c r="N825" s="30">
        <v>140</v>
      </c>
      <c r="O825" s="30">
        <v>170</v>
      </c>
      <c r="P825" s="124">
        <f t="shared" si="105"/>
        <v>0</v>
      </c>
      <c r="Q825" s="124">
        <f t="shared" si="106"/>
        <v>0</v>
      </c>
      <c r="R825" s="124">
        <f t="shared" si="107"/>
        <v>0</v>
      </c>
      <c r="S825" s="124">
        <f t="shared" si="108"/>
        <v>0</v>
      </c>
      <c r="T825" s="124">
        <f t="shared" si="109"/>
        <v>0</v>
      </c>
      <c r="U825" s="124">
        <f t="shared" si="110"/>
        <v>0</v>
      </c>
      <c r="V825" s="124">
        <f t="shared" si="111"/>
        <v>0</v>
      </c>
      <c r="W825" s="124">
        <f t="shared" si="112"/>
        <v>0</v>
      </c>
    </row>
    <row r="826" spans="1:23" ht="11.25" customHeight="1" x14ac:dyDescent="0.15">
      <c r="A826" s="114" t="s">
        <v>483</v>
      </c>
      <c r="B826" s="2" t="s">
        <v>27</v>
      </c>
      <c r="C826" s="86">
        <v>36749</v>
      </c>
      <c r="D826" s="113">
        <v>8</v>
      </c>
      <c r="E826" s="112"/>
      <c r="F826" s="30">
        <v>325</v>
      </c>
      <c r="G826" s="30">
        <v>38535</v>
      </c>
      <c r="H826" s="30">
        <v>65</v>
      </c>
      <c r="I826" s="30">
        <v>38925</v>
      </c>
      <c r="J826" s="30">
        <v>31250</v>
      </c>
      <c r="K826" s="30">
        <v>7400</v>
      </c>
      <c r="L826" s="30">
        <v>38650</v>
      </c>
      <c r="M826" s="30">
        <v>275</v>
      </c>
      <c r="N826" s="30">
        <v>140</v>
      </c>
      <c r="O826" s="30">
        <v>165</v>
      </c>
      <c r="P826" s="124">
        <f t="shared" si="105"/>
        <v>0</v>
      </c>
      <c r="Q826" s="124">
        <f t="shared" si="106"/>
        <v>300</v>
      </c>
      <c r="R826" s="124">
        <f t="shared" si="107"/>
        <v>0</v>
      </c>
      <c r="S826" s="124">
        <f t="shared" si="108"/>
        <v>300</v>
      </c>
      <c r="T826" s="124">
        <f t="shared" si="109"/>
        <v>50</v>
      </c>
      <c r="U826" s="124">
        <f t="shared" si="110"/>
        <v>250</v>
      </c>
      <c r="V826" s="124">
        <f t="shared" si="111"/>
        <v>300</v>
      </c>
      <c r="W826" s="124">
        <f t="shared" si="112"/>
        <v>0</v>
      </c>
    </row>
    <row r="827" spans="1:23" ht="11.25" customHeight="1" x14ac:dyDescent="0.15">
      <c r="A827" s="114" t="s">
        <v>483</v>
      </c>
      <c r="B827" s="2" t="s">
        <v>27</v>
      </c>
      <c r="C827" s="86">
        <v>36781</v>
      </c>
      <c r="D827" s="113">
        <v>9</v>
      </c>
      <c r="E827" s="112"/>
      <c r="F827" s="30">
        <v>275</v>
      </c>
      <c r="G827" s="30">
        <v>38735</v>
      </c>
      <c r="H827" s="30">
        <v>65</v>
      </c>
      <c r="I827" s="30">
        <v>39075</v>
      </c>
      <c r="J827" s="30">
        <v>31400</v>
      </c>
      <c r="K827" s="30">
        <v>7400</v>
      </c>
      <c r="L827" s="30">
        <v>38800</v>
      </c>
      <c r="M827" s="30">
        <v>275</v>
      </c>
      <c r="N827" s="30">
        <v>155</v>
      </c>
      <c r="O827" s="30">
        <v>180</v>
      </c>
      <c r="P827" s="124">
        <f t="shared" si="105"/>
        <v>-50</v>
      </c>
      <c r="Q827" s="124">
        <f t="shared" si="106"/>
        <v>200</v>
      </c>
      <c r="R827" s="124">
        <f t="shared" si="107"/>
        <v>0</v>
      </c>
      <c r="S827" s="124">
        <f t="shared" si="108"/>
        <v>150</v>
      </c>
      <c r="T827" s="124">
        <f t="shared" si="109"/>
        <v>150</v>
      </c>
      <c r="U827" s="124">
        <f t="shared" si="110"/>
        <v>0</v>
      </c>
      <c r="V827" s="124">
        <f t="shared" si="111"/>
        <v>150</v>
      </c>
      <c r="W827" s="124">
        <f t="shared" si="112"/>
        <v>0</v>
      </c>
    </row>
    <row r="828" spans="1:23" ht="11.25" customHeight="1" x14ac:dyDescent="0.15">
      <c r="A828" s="114" t="s">
        <v>483</v>
      </c>
      <c r="B828" s="2" t="s">
        <v>27</v>
      </c>
      <c r="C828" s="86">
        <v>36811</v>
      </c>
      <c r="D828" s="113">
        <v>10</v>
      </c>
      <c r="E828" s="112"/>
      <c r="F828" s="30">
        <v>225</v>
      </c>
      <c r="G828" s="30">
        <v>38410</v>
      </c>
      <c r="H828" s="30">
        <v>65</v>
      </c>
      <c r="I828" s="30">
        <v>38700</v>
      </c>
      <c r="J828" s="30">
        <v>31200</v>
      </c>
      <c r="K828" s="30">
        <v>7250</v>
      </c>
      <c r="L828" s="30">
        <v>38450</v>
      </c>
      <c r="M828" s="30">
        <v>250</v>
      </c>
      <c r="N828" s="30">
        <v>160</v>
      </c>
      <c r="O828" s="30">
        <v>185</v>
      </c>
      <c r="P828" s="124">
        <f t="shared" si="105"/>
        <v>-50</v>
      </c>
      <c r="Q828" s="124">
        <f t="shared" si="106"/>
        <v>-325</v>
      </c>
      <c r="R828" s="124">
        <f t="shared" si="107"/>
        <v>0</v>
      </c>
      <c r="S828" s="124">
        <f t="shared" si="108"/>
        <v>-375</v>
      </c>
      <c r="T828" s="124">
        <f t="shared" si="109"/>
        <v>-200</v>
      </c>
      <c r="U828" s="124">
        <f t="shared" si="110"/>
        <v>-150</v>
      </c>
      <c r="V828" s="124">
        <f t="shared" si="111"/>
        <v>-350</v>
      </c>
      <c r="W828" s="124">
        <f t="shared" si="112"/>
        <v>-25</v>
      </c>
    </row>
    <row r="829" spans="1:23" ht="11.25" customHeight="1" x14ac:dyDescent="0.15">
      <c r="A829" s="114" t="s">
        <v>483</v>
      </c>
      <c r="B829" s="2" t="s">
        <v>27</v>
      </c>
      <c r="C829" s="86">
        <v>36839</v>
      </c>
      <c r="D829" s="113">
        <v>11</v>
      </c>
      <c r="E829" s="112"/>
      <c r="F829" s="30">
        <v>293</v>
      </c>
      <c r="G829" s="30">
        <v>38017</v>
      </c>
      <c r="H829" s="30">
        <v>65</v>
      </c>
      <c r="I829" s="30">
        <v>38375</v>
      </c>
      <c r="J829" s="30">
        <v>31000</v>
      </c>
      <c r="K829" s="30">
        <v>7100</v>
      </c>
      <c r="L829" s="30">
        <v>38100</v>
      </c>
      <c r="M829" s="30">
        <v>275</v>
      </c>
      <c r="N829" s="30">
        <v>160</v>
      </c>
      <c r="O829" s="30">
        <v>180</v>
      </c>
      <c r="P829" s="124">
        <f t="shared" si="105"/>
        <v>68</v>
      </c>
      <c r="Q829" s="124">
        <f t="shared" si="106"/>
        <v>-393</v>
      </c>
      <c r="R829" s="124">
        <f t="shared" si="107"/>
        <v>0</v>
      </c>
      <c r="S829" s="124">
        <f t="shared" si="108"/>
        <v>-325</v>
      </c>
      <c r="T829" s="124">
        <f t="shared" si="109"/>
        <v>-200</v>
      </c>
      <c r="U829" s="124">
        <f t="shared" si="110"/>
        <v>-150</v>
      </c>
      <c r="V829" s="124">
        <f t="shared" si="111"/>
        <v>-350</v>
      </c>
      <c r="W829" s="124">
        <f t="shared" si="112"/>
        <v>25</v>
      </c>
    </row>
    <row r="830" spans="1:23" ht="11.25" customHeight="1" x14ac:dyDescent="0.15">
      <c r="A830" s="114" t="s">
        <v>483</v>
      </c>
      <c r="B830" s="2" t="s">
        <v>27</v>
      </c>
      <c r="C830" s="86">
        <v>36872</v>
      </c>
      <c r="D830" s="113">
        <v>12</v>
      </c>
      <c r="E830" s="112"/>
      <c r="F830" s="30">
        <v>293</v>
      </c>
      <c r="G830" s="30">
        <v>38217</v>
      </c>
      <c r="H830" s="30">
        <v>65</v>
      </c>
      <c r="I830" s="30">
        <v>38575</v>
      </c>
      <c r="J830" s="30">
        <v>31000</v>
      </c>
      <c r="K830" s="30">
        <v>7300</v>
      </c>
      <c r="L830" s="30">
        <v>38300</v>
      </c>
      <c r="M830" s="30">
        <v>275</v>
      </c>
      <c r="N830" s="30">
        <v>170</v>
      </c>
      <c r="O830" s="30">
        <v>195</v>
      </c>
      <c r="P830" s="124">
        <f t="shared" si="105"/>
        <v>0</v>
      </c>
      <c r="Q830" s="124">
        <f t="shared" si="106"/>
        <v>200</v>
      </c>
      <c r="R830" s="124">
        <f t="shared" si="107"/>
        <v>0</v>
      </c>
      <c r="S830" s="124">
        <f t="shared" si="108"/>
        <v>200</v>
      </c>
      <c r="T830" s="124">
        <f t="shared" si="109"/>
        <v>0</v>
      </c>
      <c r="U830" s="124">
        <f t="shared" si="110"/>
        <v>200</v>
      </c>
      <c r="V830" s="124">
        <f t="shared" si="111"/>
        <v>200</v>
      </c>
      <c r="W830" s="124">
        <f t="shared" si="112"/>
        <v>0</v>
      </c>
    </row>
    <row r="831" spans="1:23" ht="11.25" customHeight="1" x14ac:dyDescent="0.15">
      <c r="A831" s="114" t="s">
        <v>483</v>
      </c>
      <c r="B831" s="2" t="s">
        <v>27</v>
      </c>
      <c r="C831" s="86">
        <v>36902</v>
      </c>
      <c r="D831" s="113">
        <v>1</v>
      </c>
      <c r="E831" s="112"/>
      <c r="F831" s="30">
        <v>293</v>
      </c>
      <c r="G831" s="30">
        <v>38317</v>
      </c>
      <c r="H831" s="30">
        <v>65</v>
      </c>
      <c r="I831" s="30">
        <v>38675</v>
      </c>
      <c r="J831" s="30">
        <v>31200</v>
      </c>
      <c r="K831" s="30">
        <v>7200</v>
      </c>
      <c r="L831" s="30">
        <v>38400</v>
      </c>
      <c r="M831" s="30">
        <v>275</v>
      </c>
      <c r="N831" s="30">
        <v>170</v>
      </c>
      <c r="O831" s="30">
        <v>195</v>
      </c>
      <c r="P831" s="124">
        <f t="shared" si="105"/>
        <v>0</v>
      </c>
      <c r="Q831" s="124">
        <f t="shared" si="106"/>
        <v>100</v>
      </c>
      <c r="R831" s="124">
        <f t="shared" si="107"/>
        <v>0</v>
      </c>
      <c r="S831" s="124">
        <f t="shared" si="108"/>
        <v>100</v>
      </c>
      <c r="T831" s="124">
        <f t="shared" si="109"/>
        <v>200</v>
      </c>
      <c r="U831" s="124">
        <f t="shared" si="110"/>
        <v>-100</v>
      </c>
      <c r="V831" s="124">
        <f t="shared" si="111"/>
        <v>100</v>
      </c>
      <c r="W831" s="124">
        <f t="shared" si="112"/>
        <v>0</v>
      </c>
    </row>
    <row r="832" spans="1:23" ht="11.25" customHeight="1" x14ac:dyDescent="0.15">
      <c r="A832" s="114" t="s">
        <v>483</v>
      </c>
      <c r="B832" s="2" t="s">
        <v>27</v>
      </c>
      <c r="C832" s="86">
        <v>36930</v>
      </c>
      <c r="D832" s="113">
        <v>2</v>
      </c>
      <c r="E832" s="112"/>
      <c r="F832" s="30">
        <v>293</v>
      </c>
      <c r="G832" s="30">
        <v>38132</v>
      </c>
      <c r="H832" s="30">
        <v>50</v>
      </c>
      <c r="I832" s="30">
        <v>38475</v>
      </c>
      <c r="J832" s="30">
        <v>31200</v>
      </c>
      <c r="K832" s="30">
        <v>7000</v>
      </c>
      <c r="L832" s="30">
        <v>38200</v>
      </c>
      <c r="M832" s="30">
        <v>275</v>
      </c>
      <c r="N832" s="30">
        <v>170</v>
      </c>
      <c r="O832" s="30">
        <v>185</v>
      </c>
      <c r="P832" s="124">
        <f t="shared" si="105"/>
        <v>0</v>
      </c>
      <c r="Q832" s="124">
        <f t="shared" si="106"/>
        <v>-185</v>
      </c>
      <c r="R832" s="124">
        <f t="shared" si="107"/>
        <v>-15</v>
      </c>
      <c r="S832" s="124">
        <f t="shared" si="108"/>
        <v>-200</v>
      </c>
      <c r="T832" s="124">
        <f t="shared" si="109"/>
        <v>0</v>
      </c>
      <c r="U832" s="124">
        <f t="shared" si="110"/>
        <v>-200</v>
      </c>
      <c r="V832" s="124">
        <f t="shared" si="111"/>
        <v>-200</v>
      </c>
      <c r="W832" s="124">
        <f t="shared" si="112"/>
        <v>0</v>
      </c>
    </row>
    <row r="833" spans="1:23" ht="11.25" customHeight="1" x14ac:dyDescent="0.15">
      <c r="A833" s="114" t="s">
        <v>483</v>
      </c>
      <c r="B833" s="2" t="s">
        <v>27</v>
      </c>
      <c r="C833" s="86">
        <v>36958</v>
      </c>
      <c r="D833" s="113">
        <v>3</v>
      </c>
      <c r="E833" s="112"/>
      <c r="F833" s="30">
        <v>293</v>
      </c>
      <c r="G833" s="30">
        <v>38032</v>
      </c>
      <c r="H833" s="30">
        <v>50</v>
      </c>
      <c r="I833" s="30">
        <v>38375</v>
      </c>
      <c r="J833" s="30">
        <v>31350</v>
      </c>
      <c r="K833" s="30">
        <v>6750</v>
      </c>
      <c r="L833" s="30">
        <v>38100</v>
      </c>
      <c r="M833" s="30">
        <v>275</v>
      </c>
      <c r="N833" s="30">
        <v>170</v>
      </c>
      <c r="O833" s="30">
        <v>180</v>
      </c>
      <c r="P833" s="124">
        <f t="shared" si="105"/>
        <v>0</v>
      </c>
      <c r="Q833" s="124">
        <f t="shared" si="106"/>
        <v>-100</v>
      </c>
      <c r="R833" s="124">
        <f t="shared" si="107"/>
        <v>0</v>
      </c>
      <c r="S833" s="124">
        <f t="shared" si="108"/>
        <v>-100</v>
      </c>
      <c r="T833" s="124">
        <f t="shared" si="109"/>
        <v>150</v>
      </c>
      <c r="U833" s="124">
        <f t="shared" si="110"/>
        <v>-250</v>
      </c>
      <c r="V833" s="124">
        <f t="shared" si="111"/>
        <v>-100</v>
      </c>
      <c r="W833" s="124">
        <f t="shared" si="112"/>
        <v>0</v>
      </c>
    </row>
    <row r="834" spans="1:23" ht="11.25" customHeight="1" x14ac:dyDescent="0.15">
      <c r="A834" s="114" t="s">
        <v>483</v>
      </c>
      <c r="B834" s="2" t="s">
        <v>27</v>
      </c>
      <c r="C834" s="86">
        <v>36991</v>
      </c>
      <c r="D834" s="113">
        <v>4</v>
      </c>
      <c r="E834" s="112"/>
      <c r="F834" s="30">
        <v>293</v>
      </c>
      <c r="G834" s="30">
        <v>38032</v>
      </c>
      <c r="H834" s="30">
        <v>50</v>
      </c>
      <c r="I834" s="30">
        <v>38375</v>
      </c>
      <c r="J834" s="30">
        <v>31350</v>
      </c>
      <c r="K834" s="30">
        <v>6750</v>
      </c>
      <c r="L834" s="30">
        <v>38100</v>
      </c>
      <c r="M834" s="30">
        <v>275</v>
      </c>
      <c r="N834" s="30">
        <v>165</v>
      </c>
      <c r="O834" s="30">
        <v>175</v>
      </c>
      <c r="P834" s="124">
        <f t="shared" si="105"/>
        <v>0</v>
      </c>
      <c r="Q834" s="124">
        <f t="shared" si="106"/>
        <v>0</v>
      </c>
      <c r="R834" s="124">
        <f t="shared" si="107"/>
        <v>0</v>
      </c>
      <c r="S834" s="124">
        <f t="shared" si="108"/>
        <v>0</v>
      </c>
      <c r="T834" s="124">
        <f t="shared" si="109"/>
        <v>0</v>
      </c>
      <c r="U834" s="124">
        <f t="shared" si="110"/>
        <v>0</v>
      </c>
      <c r="V834" s="124">
        <f t="shared" si="111"/>
        <v>0</v>
      </c>
      <c r="W834" s="124">
        <f t="shared" si="112"/>
        <v>0</v>
      </c>
    </row>
    <row r="835" spans="1:23" ht="11.25" customHeight="1" x14ac:dyDescent="0.15">
      <c r="A835" s="114" t="s">
        <v>483</v>
      </c>
      <c r="B835" s="88" t="s">
        <v>101</v>
      </c>
      <c r="C835" s="86">
        <v>37021</v>
      </c>
      <c r="D835" s="113">
        <v>5</v>
      </c>
      <c r="E835" s="112"/>
      <c r="F835" s="30">
        <v>293</v>
      </c>
      <c r="G835" s="30">
        <v>38182</v>
      </c>
      <c r="H835" s="30">
        <v>50</v>
      </c>
      <c r="I835" s="30">
        <v>38525</v>
      </c>
      <c r="J835" s="30">
        <v>31350</v>
      </c>
      <c r="K835" s="30">
        <v>6900</v>
      </c>
      <c r="L835" s="30">
        <v>38250</v>
      </c>
      <c r="M835" s="30">
        <v>275</v>
      </c>
      <c r="N835" s="30">
        <v>168</v>
      </c>
      <c r="P835" s="124">
        <f t="shared" si="105"/>
        <v>0</v>
      </c>
      <c r="Q835" s="124">
        <f t="shared" si="106"/>
        <v>150</v>
      </c>
      <c r="R835" s="124">
        <f t="shared" si="107"/>
        <v>0</v>
      </c>
      <c r="S835" s="124">
        <f t="shared" si="108"/>
        <v>150</v>
      </c>
      <c r="T835" s="124">
        <f t="shared" si="109"/>
        <v>0</v>
      </c>
      <c r="U835" s="124">
        <f t="shared" si="110"/>
        <v>150</v>
      </c>
      <c r="V835" s="124">
        <f t="shared" si="111"/>
        <v>150</v>
      </c>
      <c r="W835" s="124">
        <f t="shared" si="112"/>
        <v>0</v>
      </c>
    </row>
    <row r="836" spans="1:23" ht="11.25" customHeight="1" x14ac:dyDescent="0.15">
      <c r="A836" s="114" t="s">
        <v>483</v>
      </c>
      <c r="B836" s="88" t="s">
        <v>101</v>
      </c>
      <c r="C836" s="86">
        <v>37054</v>
      </c>
      <c r="D836" s="113">
        <v>6</v>
      </c>
      <c r="E836" s="112"/>
      <c r="F836" s="30">
        <v>293</v>
      </c>
      <c r="G836" s="30">
        <v>38632</v>
      </c>
      <c r="H836" s="30">
        <v>50</v>
      </c>
      <c r="I836" s="30">
        <v>38975</v>
      </c>
      <c r="J836" s="30">
        <v>31400</v>
      </c>
      <c r="K836" s="30">
        <v>7300</v>
      </c>
      <c r="L836" s="30">
        <v>38700</v>
      </c>
      <c r="M836" s="30">
        <v>275</v>
      </c>
      <c r="N836" s="30">
        <v>169</v>
      </c>
      <c r="P836" s="124">
        <f t="shared" si="105"/>
        <v>0</v>
      </c>
      <c r="Q836" s="124">
        <f t="shared" si="106"/>
        <v>450</v>
      </c>
      <c r="R836" s="124">
        <f t="shared" si="107"/>
        <v>0</v>
      </c>
      <c r="S836" s="124">
        <f t="shared" si="108"/>
        <v>450</v>
      </c>
      <c r="T836" s="124">
        <f t="shared" si="109"/>
        <v>50</v>
      </c>
      <c r="U836" s="124">
        <f t="shared" si="110"/>
        <v>400</v>
      </c>
      <c r="V836" s="124">
        <f t="shared" si="111"/>
        <v>450</v>
      </c>
      <c r="W836" s="124">
        <f t="shared" si="112"/>
        <v>0</v>
      </c>
    </row>
    <row r="837" spans="1:23" ht="11.25" customHeight="1" x14ac:dyDescent="0.15">
      <c r="A837" s="114" t="s">
        <v>483</v>
      </c>
      <c r="B837" s="88" t="s">
        <v>101</v>
      </c>
      <c r="C837" s="86">
        <v>37083</v>
      </c>
      <c r="D837" s="113">
        <v>7</v>
      </c>
      <c r="E837" s="112"/>
      <c r="F837" s="30">
        <v>293</v>
      </c>
      <c r="G837" s="30">
        <v>39042</v>
      </c>
      <c r="H837" s="30">
        <v>40</v>
      </c>
      <c r="I837" s="30">
        <v>39375</v>
      </c>
      <c r="J837" s="30">
        <v>31450</v>
      </c>
      <c r="K837" s="30">
        <v>7650</v>
      </c>
      <c r="L837" s="30">
        <v>39100</v>
      </c>
      <c r="M837" s="30">
        <v>275</v>
      </c>
      <c r="N837" s="30">
        <v>170</v>
      </c>
      <c r="P837" s="124">
        <f t="shared" si="105"/>
        <v>0</v>
      </c>
      <c r="Q837" s="124">
        <f t="shared" si="106"/>
        <v>410</v>
      </c>
      <c r="R837" s="124">
        <f t="shared" si="107"/>
        <v>-10</v>
      </c>
      <c r="S837" s="124">
        <f t="shared" si="108"/>
        <v>400</v>
      </c>
      <c r="T837" s="124">
        <f t="shared" si="109"/>
        <v>50</v>
      </c>
      <c r="U837" s="124">
        <f t="shared" si="110"/>
        <v>350</v>
      </c>
      <c r="V837" s="124">
        <f t="shared" si="111"/>
        <v>400</v>
      </c>
      <c r="W837" s="124">
        <f t="shared" si="112"/>
        <v>0</v>
      </c>
    </row>
    <row r="838" spans="1:23" ht="11.25" customHeight="1" x14ac:dyDescent="0.15">
      <c r="A838" s="114" t="s">
        <v>483</v>
      </c>
      <c r="B838" s="88" t="s">
        <v>101</v>
      </c>
      <c r="C838" s="86">
        <v>37113</v>
      </c>
      <c r="D838" s="113">
        <v>8</v>
      </c>
      <c r="E838" s="112"/>
      <c r="F838" s="30">
        <v>293</v>
      </c>
      <c r="G838" s="30">
        <v>39142</v>
      </c>
      <c r="H838" s="30">
        <v>40</v>
      </c>
      <c r="I838" s="30">
        <v>39475</v>
      </c>
      <c r="J838" s="30">
        <v>31450</v>
      </c>
      <c r="K838" s="30">
        <v>7750</v>
      </c>
      <c r="L838" s="30">
        <v>39200</v>
      </c>
      <c r="M838" s="30">
        <v>275</v>
      </c>
      <c r="N838" s="30">
        <v>175</v>
      </c>
      <c r="P838" s="124">
        <f t="shared" si="105"/>
        <v>0</v>
      </c>
      <c r="Q838" s="124">
        <f t="shared" si="106"/>
        <v>100</v>
      </c>
      <c r="R838" s="124">
        <f t="shared" si="107"/>
        <v>0</v>
      </c>
      <c r="S838" s="124">
        <f t="shared" si="108"/>
        <v>100</v>
      </c>
      <c r="T838" s="124">
        <f t="shared" si="109"/>
        <v>0</v>
      </c>
      <c r="U838" s="124">
        <f t="shared" si="110"/>
        <v>100</v>
      </c>
      <c r="V838" s="124">
        <f t="shared" si="111"/>
        <v>100</v>
      </c>
      <c r="W838" s="124">
        <f t="shared" si="112"/>
        <v>0</v>
      </c>
    </row>
    <row r="839" spans="1:23" ht="11.25" customHeight="1" x14ac:dyDescent="0.15">
      <c r="A839" s="114" t="s">
        <v>483</v>
      </c>
      <c r="B839" s="88" t="s">
        <v>101</v>
      </c>
      <c r="C839" s="86">
        <v>37148</v>
      </c>
      <c r="D839" s="113">
        <v>9</v>
      </c>
      <c r="E839" s="112"/>
      <c r="F839" s="30">
        <v>293</v>
      </c>
      <c r="G839" s="30">
        <v>39287</v>
      </c>
      <c r="H839" s="30">
        <v>45</v>
      </c>
      <c r="I839" s="30">
        <v>39625</v>
      </c>
      <c r="J839" s="30">
        <v>31600</v>
      </c>
      <c r="K839" s="30">
        <v>7750</v>
      </c>
      <c r="L839" s="30">
        <v>39350</v>
      </c>
      <c r="M839" s="30">
        <v>275</v>
      </c>
      <c r="N839" s="30">
        <v>173.5</v>
      </c>
      <c r="P839" s="124">
        <f t="shared" si="105"/>
        <v>0</v>
      </c>
      <c r="Q839" s="124">
        <f t="shared" si="106"/>
        <v>145</v>
      </c>
      <c r="R839" s="124">
        <f t="shared" si="107"/>
        <v>5</v>
      </c>
      <c r="S839" s="124">
        <f t="shared" si="108"/>
        <v>150</v>
      </c>
      <c r="T839" s="124">
        <f t="shared" si="109"/>
        <v>150</v>
      </c>
      <c r="U839" s="124">
        <f t="shared" si="110"/>
        <v>0</v>
      </c>
      <c r="V839" s="124">
        <f t="shared" si="111"/>
        <v>150</v>
      </c>
      <c r="W839" s="124">
        <f t="shared" si="112"/>
        <v>0</v>
      </c>
    </row>
    <row r="840" spans="1:23" ht="11.25" customHeight="1" x14ac:dyDescent="0.15">
      <c r="A840" s="114" t="s">
        <v>483</v>
      </c>
      <c r="B840" s="88" t="s">
        <v>101</v>
      </c>
      <c r="C840" s="86">
        <v>37176</v>
      </c>
      <c r="D840" s="113">
        <v>10</v>
      </c>
      <c r="E840" s="112"/>
      <c r="F840" s="30">
        <v>293</v>
      </c>
      <c r="G840" s="30">
        <v>39409</v>
      </c>
      <c r="H840" s="30">
        <v>48</v>
      </c>
      <c r="I840" s="30">
        <v>39750</v>
      </c>
      <c r="J840" s="30">
        <v>31850</v>
      </c>
      <c r="K840" s="30">
        <v>7575</v>
      </c>
      <c r="L840" s="30">
        <v>39425</v>
      </c>
      <c r="M840" s="30">
        <v>325</v>
      </c>
      <c r="N840" s="30">
        <v>173.6</v>
      </c>
      <c r="P840" s="124">
        <f t="shared" si="105"/>
        <v>0</v>
      </c>
      <c r="Q840" s="124">
        <f t="shared" si="106"/>
        <v>122</v>
      </c>
      <c r="R840" s="124">
        <f t="shared" si="107"/>
        <v>3</v>
      </c>
      <c r="S840" s="124">
        <f t="shared" si="108"/>
        <v>125</v>
      </c>
      <c r="T840" s="124">
        <f t="shared" si="109"/>
        <v>250</v>
      </c>
      <c r="U840" s="124">
        <f t="shared" si="110"/>
        <v>-175</v>
      </c>
      <c r="V840" s="124">
        <f t="shared" si="111"/>
        <v>75</v>
      </c>
      <c r="W840" s="124">
        <f t="shared" si="112"/>
        <v>50</v>
      </c>
    </row>
    <row r="841" spans="1:23" ht="11.25" customHeight="1" x14ac:dyDescent="0.15">
      <c r="A841" s="114" t="s">
        <v>483</v>
      </c>
      <c r="B841" s="88" t="s">
        <v>101</v>
      </c>
      <c r="C841" s="86">
        <v>37204</v>
      </c>
      <c r="D841" s="113">
        <v>11</v>
      </c>
      <c r="E841" s="112"/>
      <c r="F841" s="30">
        <v>293</v>
      </c>
      <c r="G841" s="30">
        <v>39389</v>
      </c>
      <c r="H841" s="30">
        <v>54</v>
      </c>
      <c r="I841" s="30">
        <v>39736</v>
      </c>
      <c r="J841" s="30">
        <v>31750</v>
      </c>
      <c r="K841" s="30">
        <v>7600</v>
      </c>
      <c r="L841" s="30">
        <v>39350</v>
      </c>
      <c r="M841" s="30">
        <v>386</v>
      </c>
      <c r="N841" s="30">
        <v>173.6</v>
      </c>
      <c r="P841" s="124">
        <f t="shared" si="105"/>
        <v>0</v>
      </c>
      <c r="Q841" s="124">
        <f t="shared" si="106"/>
        <v>-20</v>
      </c>
      <c r="R841" s="124">
        <f t="shared" si="107"/>
        <v>6</v>
      </c>
      <c r="S841" s="124">
        <f t="shared" si="108"/>
        <v>-14</v>
      </c>
      <c r="T841" s="124">
        <f t="shared" si="109"/>
        <v>-100</v>
      </c>
      <c r="U841" s="124">
        <f t="shared" si="110"/>
        <v>25</v>
      </c>
      <c r="V841" s="124">
        <f t="shared" si="111"/>
        <v>-75</v>
      </c>
      <c r="W841" s="124">
        <f t="shared" si="112"/>
        <v>61</v>
      </c>
    </row>
    <row r="842" spans="1:23" ht="11.25" customHeight="1" x14ac:dyDescent="0.15">
      <c r="A842" s="114" t="s">
        <v>483</v>
      </c>
      <c r="B842" s="88" t="s">
        <v>101</v>
      </c>
      <c r="C842" s="86"/>
      <c r="D842" s="113">
        <v>12</v>
      </c>
      <c r="E842" s="112"/>
      <c r="F842" s="30">
        <v>293</v>
      </c>
      <c r="G842" s="30">
        <v>39389</v>
      </c>
      <c r="H842" s="30">
        <v>51</v>
      </c>
      <c r="I842" s="30">
        <v>39733</v>
      </c>
      <c r="J842" s="30">
        <v>31713</v>
      </c>
      <c r="K842" s="30">
        <v>7636</v>
      </c>
      <c r="L842" s="30">
        <v>39349</v>
      </c>
      <c r="M842" s="30">
        <v>383</v>
      </c>
      <c r="N842" s="30">
        <v>173.6</v>
      </c>
      <c r="P842" s="124">
        <f t="shared" si="105"/>
        <v>0</v>
      </c>
      <c r="Q842" s="124">
        <f t="shared" si="106"/>
        <v>0</v>
      </c>
      <c r="R842" s="124">
        <f t="shared" si="107"/>
        <v>-3</v>
      </c>
      <c r="S842" s="124">
        <f t="shared" si="108"/>
        <v>-3</v>
      </c>
      <c r="T842" s="124">
        <f t="shared" si="109"/>
        <v>-37</v>
      </c>
      <c r="U842" s="124">
        <f t="shared" si="110"/>
        <v>36</v>
      </c>
      <c r="V842" s="124">
        <f t="shared" si="111"/>
        <v>-1</v>
      </c>
      <c r="W842" s="124">
        <f t="shared" si="112"/>
        <v>-3</v>
      </c>
    </row>
    <row r="843" spans="1:23" ht="11.25" customHeight="1" x14ac:dyDescent="0.15">
      <c r="A843" s="114" t="s">
        <v>483</v>
      </c>
      <c r="B843" s="88" t="s">
        <v>101</v>
      </c>
      <c r="C843" s="86"/>
      <c r="D843" s="113">
        <v>1</v>
      </c>
      <c r="E843" s="112"/>
      <c r="F843" s="30">
        <v>293</v>
      </c>
      <c r="G843" s="30">
        <v>39389</v>
      </c>
      <c r="H843" s="30">
        <v>51</v>
      </c>
      <c r="I843" s="30">
        <v>39733</v>
      </c>
      <c r="J843" s="30">
        <v>31713</v>
      </c>
      <c r="K843" s="30">
        <v>7636</v>
      </c>
      <c r="L843" s="30">
        <v>39349</v>
      </c>
      <c r="M843" s="30">
        <v>383</v>
      </c>
      <c r="N843" s="30">
        <v>173.6</v>
      </c>
      <c r="P843" s="124">
        <f t="shared" si="105"/>
        <v>0</v>
      </c>
      <c r="Q843" s="124">
        <f t="shared" si="106"/>
        <v>0</v>
      </c>
      <c r="R843" s="124">
        <f t="shared" si="107"/>
        <v>0</v>
      </c>
      <c r="S843" s="124">
        <f t="shared" si="108"/>
        <v>0</v>
      </c>
      <c r="T843" s="124">
        <f t="shared" si="109"/>
        <v>0</v>
      </c>
      <c r="U843" s="124">
        <f t="shared" si="110"/>
        <v>0</v>
      </c>
      <c r="V843" s="124">
        <f t="shared" si="111"/>
        <v>0</v>
      </c>
      <c r="W843" s="124">
        <f t="shared" si="112"/>
        <v>0</v>
      </c>
    </row>
    <row r="844" spans="1:23" ht="11.25" customHeight="1" x14ac:dyDescent="0.15">
      <c r="A844" s="114" t="s">
        <v>483</v>
      </c>
      <c r="B844" s="88" t="s">
        <v>101</v>
      </c>
      <c r="C844" s="86"/>
      <c r="D844" s="113">
        <v>2</v>
      </c>
      <c r="E844" s="112"/>
      <c r="F844" s="30">
        <v>293</v>
      </c>
      <c r="G844" s="30">
        <v>39389</v>
      </c>
      <c r="H844" s="30">
        <v>51</v>
      </c>
      <c r="I844" s="30">
        <v>39733</v>
      </c>
      <c r="J844" s="30">
        <v>31687</v>
      </c>
      <c r="K844" s="30">
        <v>7662</v>
      </c>
      <c r="L844" s="30">
        <v>39349</v>
      </c>
      <c r="M844" s="30">
        <v>383</v>
      </c>
      <c r="N844" s="30">
        <v>173.6</v>
      </c>
      <c r="P844" s="124">
        <f t="shared" si="105"/>
        <v>0</v>
      </c>
      <c r="Q844" s="124">
        <f t="shared" si="106"/>
        <v>0</v>
      </c>
      <c r="R844" s="124">
        <f t="shared" si="107"/>
        <v>0</v>
      </c>
      <c r="S844" s="124">
        <f t="shared" si="108"/>
        <v>0</v>
      </c>
      <c r="T844" s="124">
        <f t="shared" si="109"/>
        <v>-26</v>
      </c>
      <c r="U844" s="124">
        <f t="shared" si="110"/>
        <v>26</v>
      </c>
      <c r="V844" s="124">
        <f t="shared" si="111"/>
        <v>0</v>
      </c>
      <c r="W844" s="124">
        <f t="shared" si="112"/>
        <v>0</v>
      </c>
    </row>
    <row r="845" spans="1:23" ht="11.25" customHeight="1" x14ac:dyDescent="0.15">
      <c r="A845" s="114" t="s">
        <v>483</v>
      </c>
      <c r="B845" s="88" t="s">
        <v>101</v>
      </c>
      <c r="C845" s="86"/>
      <c r="D845" s="113">
        <v>3</v>
      </c>
      <c r="E845" s="112"/>
      <c r="F845" s="30">
        <v>293</v>
      </c>
      <c r="G845" s="30">
        <v>39389</v>
      </c>
      <c r="H845" s="30">
        <v>51</v>
      </c>
      <c r="I845" s="30">
        <v>39733</v>
      </c>
      <c r="J845" s="30">
        <v>31687</v>
      </c>
      <c r="K845" s="30">
        <v>7662</v>
      </c>
      <c r="L845" s="30">
        <v>39349</v>
      </c>
      <c r="M845" s="30">
        <v>383</v>
      </c>
      <c r="N845" s="30">
        <v>173.6</v>
      </c>
      <c r="P845" s="124">
        <f t="shared" si="105"/>
        <v>0</v>
      </c>
      <c r="Q845" s="124">
        <f t="shared" si="106"/>
        <v>0</v>
      </c>
      <c r="R845" s="124">
        <f t="shared" si="107"/>
        <v>0</v>
      </c>
      <c r="S845" s="124">
        <f t="shared" si="108"/>
        <v>0</v>
      </c>
      <c r="T845" s="124">
        <f t="shared" si="109"/>
        <v>0</v>
      </c>
      <c r="U845" s="124">
        <f t="shared" si="110"/>
        <v>0</v>
      </c>
      <c r="V845" s="124">
        <f t="shared" si="111"/>
        <v>0</v>
      </c>
      <c r="W845" s="124">
        <f t="shared" si="112"/>
        <v>0</v>
      </c>
    </row>
    <row r="846" spans="1:23" ht="11.25" customHeight="1" x14ac:dyDescent="0.15">
      <c r="A846" s="114" t="s">
        <v>483</v>
      </c>
      <c r="B846" s="88" t="s">
        <v>101</v>
      </c>
      <c r="C846" s="86"/>
      <c r="D846" s="113">
        <v>4</v>
      </c>
      <c r="E846" s="112"/>
      <c r="F846" s="30">
        <v>293</v>
      </c>
      <c r="G846" s="30">
        <v>39389</v>
      </c>
      <c r="H846" s="30">
        <v>51</v>
      </c>
      <c r="I846" s="30">
        <v>39733</v>
      </c>
      <c r="J846" s="30">
        <v>31687</v>
      </c>
      <c r="K846" s="30">
        <v>7662</v>
      </c>
      <c r="L846" s="30">
        <v>39349</v>
      </c>
      <c r="M846" s="30">
        <v>383</v>
      </c>
      <c r="N846" s="30">
        <v>173.6</v>
      </c>
      <c r="P846" s="124">
        <f t="shared" si="105"/>
        <v>0</v>
      </c>
      <c r="Q846" s="124">
        <f t="shared" si="106"/>
        <v>0</v>
      </c>
      <c r="R846" s="124">
        <f t="shared" si="107"/>
        <v>0</v>
      </c>
      <c r="S846" s="124">
        <f t="shared" si="108"/>
        <v>0</v>
      </c>
      <c r="T846" s="124">
        <f t="shared" si="109"/>
        <v>0</v>
      </c>
      <c r="U846" s="124">
        <f t="shared" si="110"/>
        <v>0</v>
      </c>
      <c r="V846" s="124">
        <f t="shared" si="111"/>
        <v>0</v>
      </c>
      <c r="W846" s="124">
        <f t="shared" si="112"/>
        <v>0</v>
      </c>
    </row>
    <row r="847" spans="1:23" ht="11.25" customHeight="1" x14ac:dyDescent="0.15">
      <c r="A847" s="114" t="s">
        <v>483</v>
      </c>
      <c r="B847" s="88" t="s">
        <v>369</v>
      </c>
      <c r="C847" s="86"/>
      <c r="D847" s="113">
        <v>5</v>
      </c>
      <c r="E847" s="112"/>
      <c r="P847" s="124">
        <f t="shared" si="105"/>
        <v>-293</v>
      </c>
      <c r="Q847" s="124">
        <f t="shared" si="106"/>
        <v>-39389</v>
      </c>
      <c r="R847" s="124">
        <f t="shared" si="107"/>
        <v>-51</v>
      </c>
      <c r="S847" s="124">
        <f t="shared" si="108"/>
        <v>-39733</v>
      </c>
      <c r="T847" s="124">
        <f t="shared" si="109"/>
        <v>-31687</v>
      </c>
      <c r="U847" s="124">
        <f t="shared" si="110"/>
        <v>-7662</v>
      </c>
      <c r="V847" s="124">
        <f t="shared" si="111"/>
        <v>-39349</v>
      </c>
      <c r="W847" s="124">
        <f t="shared" si="112"/>
        <v>-383</v>
      </c>
    </row>
    <row r="848" spans="1:23" ht="11.25" customHeight="1" x14ac:dyDescent="0.15">
      <c r="A848" s="114" t="s">
        <v>483</v>
      </c>
      <c r="B848" s="88" t="s">
        <v>369</v>
      </c>
      <c r="C848" s="86"/>
      <c r="D848" s="113">
        <v>6</v>
      </c>
      <c r="E848" s="112"/>
      <c r="P848" s="124">
        <f t="shared" si="105"/>
        <v>0</v>
      </c>
      <c r="Q848" s="124">
        <f t="shared" si="106"/>
        <v>0</v>
      </c>
      <c r="R848" s="124">
        <f t="shared" si="107"/>
        <v>0</v>
      </c>
      <c r="S848" s="124">
        <f t="shared" si="108"/>
        <v>0</v>
      </c>
      <c r="T848" s="124">
        <f t="shared" si="109"/>
        <v>0</v>
      </c>
      <c r="U848" s="124">
        <f t="shared" si="110"/>
        <v>0</v>
      </c>
      <c r="V848" s="124">
        <f t="shared" si="111"/>
        <v>0</v>
      </c>
      <c r="W848" s="124">
        <f t="shared" si="112"/>
        <v>0</v>
      </c>
    </row>
    <row r="849" spans="1:23" ht="11.25" customHeight="1" x14ac:dyDescent="0.15">
      <c r="A849" s="114" t="s">
        <v>483</v>
      </c>
      <c r="B849" s="88" t="s">
        <v>369</v>
      </c>
      <c r="C849" s="86"/>
      <c r="D849" s="113">
        <v>7</v>
      </c>
      <c r="E849" s="112"/>
      <c r="P849" s="124">
        <f t="shared" si="105"/>
        <v>0</v>
      </c>
      <c r="Q849" s="124">
        <f t="shared" si="106"/>
        <v>0</v>
      </c>
      <c r="R849" s="124">
        <f t="shared" si="107"/>
        <v>0</v>
      </c>
      <c r="S849" s="124">
        <f t="shared" si="108"/>
        <v>0</v>
      </c>
      <c r="T849" s="124">
        <f t="shared" si="109"/>
        <v>0</v>
      </c>
      <c r="U849" s="124">
        <f t="shared" si="110"/>
        <v>0</v>
      </c>
      <c r="V849" s="124">
        <f t="shared" si="111"/>
        <v>0</v>
      </c>
      <c r="W849" s="124">
        <f t="shared" si="112"/>
        <v>0</v>
      </c>
    </row>
    <row r="850" spans="1:23" ht="11.25" customHeight="1" x14ac:dyDescent="0.15">
      <c r="A850" s="114" t="s">
        <v>483</v>
      </c>
      <c r="B850" s="88" t="s">
        <v>369</v>
      </c>
      <c r="C850" s="86"/>
      <c r="D850" s="113">
        <v>8</v>
      </c>
      <c r="E850" s="112"/>
      <c r="P850" s="124">
        <f t="shared" si="105"/>
        <v>0</v>
      </c>
      <c r="Q850" s="124">
        <f t="shared" si="106"/>
        <v>0</v>
      </c>
      <c r="R850" s="124">
        <f t="shared" si="107"/>
        <v>0</v>
      </c>
      <c r="S850" s="124">
        <f t="shared" si="108"/>
        <v>0</v>
      </c>
      <c r="T850" s="124">
        <f t="shared" si="109"/>
        <v>0</v>
      </c>
      <c r="U850" s="124">
        <f t="shared" si="110"/>
        <v>0</v>
      </c>
      <c r="V850" s="124">
        <f t="shared" si="111"/>
        <v>0</v>
      </c>
      <c r="W850" s="124">
        <f t="shared" si="112"/>
        <v>0</v>
      </c>
    </row>
    <row r="851" spans="1:23" ht="11.25" customHeight="1" x14ac:dyDescent="0.15">
      <c r="A851" s="114" t="s">
        <v>483</v>
      </c>
      <c r="B851" s="88" t="s">
        <v>369</v>
      </c>
      <c r="C851" s="86"/>
      <c r="D851" s="113">
        <v>9</v>
      </c>
      <c r="E851" s="112"/>
      <c r="P851" s="124">
        <f t="shared" si="105"/>
        <v>0</v>
      </c>
      <c r="Q851" s="124">
        <f t="shared" si="106"/>
        <v>0</v>
      </c>
      <c r="R851" s="124">
        <f t="shared" si="107"/>
        <v>0</v>
      </c>
      <c r="S851" s="124">
        <f t="shared" si="108"/>
        <v>0</v>
      </c>
      <c r="T851" s="124">
        <f t="shared" si="109"/>
        <v>0</v>
      </c>
      <c r="U851" s="124">
        <f t="shared" si="110"/>
        <v>0</v>
      </c>
      <c r="V851" s="124">
        <f t="shared" si="111"/>
        <v>0</v>
      </c>
      <c r="W851" s="124">
        <f t="shared" si="112"/>
        <v>0</v>
      </c>
    </row>
    <row r="852" spans="1:23" ht="11.25" customHeight="1" x14ac:dyDescent="0.15">
      <c r="A852" s="114" t="s">
        <v>483</v>
      </c>
      <c r="B852" s="88" t="s">
        <v>369</v>
      </c>
      <c r="C852" s="86"/>
      <c r="D852" s="113">
        <v>10</v>
      </c>
      <c r="E852" s="112"/>
      <c r="P852" s="124">
        <f t="shared" si="105"/>
        <v>0</v>
      </c>
      <c r="Q852" s="124">
        <f t="shared" si="106"/>
        <v>0</v>
      </c>
      <c r="R852" s="124">
        <f t="shared" si="107"/>
        <v>0</v>
      </c>
      <c r="S852" s="124">
        <f t="shared" si="108"/>
        <v>0</v>
      </c>
      <c r="T852" s="124">
        <f t="shared" si="109"/>
        <v>0</v>
      </c>
      <c r="U852" s="124">
        <f t="shared" si="110"/>
        <v>0</v>
      </c>
      <c r="V852" s="124">
        <f t="shared" si="111"/>
        <v>0</v>
      </c>
      <c r="W852" s="124">
        <f t="shared" si="112"/>
        <v>0</v>
      </c>
    </row>
    <row r="853" spans="1:23" ht="11.25" customHeight="1" x14ac:dyDescent="0.15">
      <c r="A853" s="114" t="s">
        <v>483</v>
      </c>
      <c r="B853" s="88" t="s">
        <v>369</v>
      </c>
      <c r="C853" s="86"/>
      <c r="D853" s="113">
        <v>11</v>
      </c>
      <c r="E853" s="112"/>
      <c r="P853" s="124">
        <f t="shared" si="105"/>
        <v>0</v>
      </c>
      <c r="Q853" s="124">
        <f t="shared" si="106"/>
        <v>0</v>
      </c>
      <c r="R853" s="124">
        <f t="shared" si="107"/>
        <v>0</v>
      </c>
      <c r="S853" s="124">
        <f t="shared" si="108"/>
        <v>0</v>
      </c>
      <c r="T853" s="124">
        <f t="shared" si="109"/>
        <v>0</v>
      </c>
      <c r="U853" s="124">
        <f t="shared" si="110"/>
        <v>0</v>
      </c>
      <c r="V853" s="124">
        <f t="shared" si="111"/>
        <v>0</v>
      </c>
      <c r="W853" s="124">
        <f t="shared" si="112"/>
        <v>0</v>
      </c>
    </row>
    <row r="854" spans="1:23" ht="11.25" customHeight="1" x14ac:dyDescent="0.15">
      <c r="A854" s="114" t="s">
        <v>483</v>
      </c>
      <c r="B854" s="88" t="s">
        <v>369</v>
      </c>
      <c r="C854" s="86"/>
      <c r="D854" s="113">
        <v>12</v>
      </c>
      <c r="E854" s="112"/>
      <c r="F854" s="30">
        <v>293</v>
      </c>
      <c r="G854" s="30">
        <v>39385</v>
      </c>
      <c r="H854" s="30">
        <v>51</v>
      </c>
      <c r="I854" s="30">
        <v>39729</v>
      </c>
      <c r="J854" s="30">
        <v>31643</v>
      </c>
      <c r="K854" s="30">
        <v>7703</v>
      </c>
      <c r="L854" s="30">
        <v>39346</v>
      </c>
      <c r="M854" s="30">
        <v>383</v>
      </c>
      <c r="N854" s="30">
        <v>173.6</v>
      </c>
      <c r="P854" s="124">
        <f t="shared" si="105"/>
        <v>293</v>
      </c>
      <c r="Q854" s="124">
        <f t="shared" si="106"/>
        <v>39385</v>
      </c>
      <c r="R854" s="124">
        <f t="shared" si="107"/>
        <v>51</v>
      </c>
      <c r="S854" s="124">
        <f t="shared" si="108"/>
        <v>39729</v>
      </c>
      <c r="T854" s="124">
        <f t="shared" si="109"/>
        <v>31643</v>
      </c>
      <c r="U854" s="124">
        <f t="shared" si="110"/>
        <v>7703</v>
      </c>
      <c r="V854" s="124">
        <f t="shared" si="111"/>
        <v>39346</v>
      </c>
      <c r="W854" s="124">
        <f t="shared" si="112"/>
        <v>383</v>
      </c>
    </row>
    <row r="855" spans="1:23" ht="11.25" customHeight="1" x14ac:dyDescent="0.15">
      <c r="A855" s="114" t="s">
        <v>483</v>
      </c>
      <c r="B855" s="88" t="s">
        <v>369</v>
      </c>
      <c r="C855" s="86"/>
      <c r="D855" s="113">
        <v>1</v>
      </c>
      <c r="E855" s="112"/>
      <c r="F855" s="30">
        <v>293</v>
      </c>
      <c r="G855" s="30">
        <v>39385</v>
      </c>
      <c r="H855" s="30">
        <v>51</v>
      </c>
      <c r="I855" s="30">
        <v>39729</v>
      </c>
      <c r="J855" s="30">
        <v>31643</v>
      </c>
      <c r="K855" s="30">
        <v>7703</v>
      </c>
      <c r="L855" s="30">
        <v>39346</v>
      </c>
      <c r="M855" s="30">
        <v>383</v>
      </c>
      <c r="N855" s="30">
        <v>173.6</v>
      </c>
      <c r="P855" s="124">
        <f t="shared" si="105"/>
        <v>0</v>
      </c>
      <c r="Q855" s="124">
        <f t="shared" si="106"/>
        <v>0</v>
      </c>
      <c r="R855" s="124">
        <f t="shared" si="107"/>
        <v>0</v>
      </c>
      <c r="S855" s="124">
        <f t="shared" si="108"/>
        <v>0</v>
      </c>
      <c r="T855" s="124">
        <f t="shared" si="109"/>
        <v>0</v>
      </c>
      <c r="U855" s="124">
        <f t="shared" si="110"/>
        <v>0</v>
      </c>
      <c r="V855" s="124">
        <f t="shared" si="111"/>
        <v>0</v>
      </c>
      <c r="W855" s="124">
        <f t="shared" si="112"/>
        <v>0</v>
      </c>
    </row>
    <row r="856" spans="1:23" ht="11.25" customHeight="1" x14ac:dyDescent="0.15">
      <c r="A856" s="114" t="s">
        <v>483</v>
      </c>
      <c r="B856" s="88" t="s">
        <v>369</v>
      </c>
      <c r="C856" s="86"/>
      <c r="D856" s="113">
        <v>2</v>
      </c>
      <c r="E856" s="112"/>
      <c r="F856" s="30">
        <v>293</v>
      </c>
      <c r="G856" s="30">
        <v>39385</v>
      </c>
      <c r="H856" s="30">
        <v>51</v>
      </c>
      <c r="I856" s="30">
        <v>39729</v>
      </c>
      <c r="J856" s="30">
        <v>31643</v>
      </c>
      <c r="K856" s="30">
        <v>7703</v>
      </c>
      <c r="L856" s="30">
        <v>39346</v>
      </c>
      <c r="M856" s="30">
        <v>383</v>
      </c>
      <c r="N856" s="30">
        <v>173.6</v>
      </c>
      <c r="P856" s="124">
        <f t="shared" si="105"/>
        <v>0</v>
      </c>
      <c r="Q856" s="124">
        <f t="shared" si="106"/>
        <v>0</v>
      </c>
      <c r="R856" s="124">
        <f t="shared" si="107"/>
        <v>0</v>
      </c>
      <c r="S856" s="124">
        <f t="shared" si="108"/>
        <v>0</v>
      </c>
      <c r="T856" s="124">
        <f t="shared" si="109"/>
        <v>0</v>
      </c>
      <c r="U856" s="124">
        <f t="shared" si="110"/>
        <v>0</v>
      </c>
      <c r="V856" s="124">
        <f t="shared" si="111"/>
        <v>0</v>
      </c>
      <c r="W856" s="124">
        <f t="shared" si="112"/>
        <v>0</v>
      </c>
    </row>
    <row r="857" spans="1:23" ht="11.25" customHeight="1" x14ac:dyDescent="0.15">
      <c r="A857" s="114" t="s">
        <v>483</v>
      </c>
      <c r="B857" s="88" t="s">
        <v>369</v>
      </c>
      <c r="C857" s="86"/>
      <c r="D857" s="113">
        <v>3</v>
      </c>
      <c r="E857" s="112"/>
      <c r="F857" s="30">
        <v>293</v>
      </c>
      <c r="G857" s="30">
        <v>39385</v>
      </c>
      <c r="H857" s="30">
        <v>51</v>
      </c>
      <c r="I857" s="30">
        <v>39729</v>
      </c>
      <c r="J857" s="30">
        <v>31643</v>
      </c>
      <c r="K857" s="30">
        <v>7703</v>
      </c>
      <c r="L857" s="30">
        <v>39346</v>
      </c>
      <c r="M857" s="30">
        <v>383</v>
      </c>
      <c r="N857" s="30">
        <v>173.6</v>
      </c>
      <c r="P857" s="124">
        <f t="shared" si="105"/>
        <v>0</v>
      </c>
      <c r="Q857" s="124">
        <f t="shared" si="106"/>
        <v>0</v>
      </c>
      <c r="R857" s="124">
        <f t="shared" si="107"/>
        <v>0</v>
      </c>
      <c r="S857" s="124">
        <f t="shared" si="108"/>
        <v>0</v>
      </c>
      <c r="T857" s="124">
        <f t="shared" si="109"/>
        <v>0</v>
      </c>
      <c r="U857" s="124">
        <f t="shared" si="110"/>
        <v>0</v>
      </c>
      <c r="V857" s="124">
        <f t="shared" si="111"/>
        <v>0</v>
      </c>
      <c r="W857" s="124">
        <f t="shared" si="112"/>
        <v>0</v>
      </c>
    </row>
    <row r="858" spans="1:23" ht="11.25" customHeight="1" x14ac:dyDescent="0.15">
      <c r="A858" s="114" t="s">
        <v>483</v>
      </c>
      <c r="B858" s="88" t="s">
        <v>387</v>
      </c>
      <c r="C858" s="86">
        <v>37721</v>
      </c>
      <c r="D858" s="113">
        <v>4</v>
      </c>
      <c r="E858" s="112"/>
      <c r="F858" s="30">
        <v>293</v>
      </c>
      <c r="G858" s="30">
        <v>39385</v>
      </c>
      <c r="H858" s="30">
        <v>51</v>
      </c>
      <c r="I858" s="30">
        <v>39729</v>
      </c>
      <c r="J858" s="30">
        <v>31643</v>
      </c>
      <c r="K858" s="30">
        <v>7703</v>
      </c>
      <c r="L858" s="30">
        <v>39346</v>
      </c>
      <c r="M858" s="30">
        <v>383</v>
      </c>
      <c r="N858" s="30">
        <v>173.6</v>
      </c>
      <c r="P858" s="124">
        <f t="shared" si="105"/>
        <v>0</v>
      </c>
      <c r="Q858" s="124">
        <f t="shared" si="106"/>
        <v>0</v>
      </c>
      <c r="R858" s="124">
        <f t="shared" si="107"/>
        <v>0</v>
      </c>
      <c r="S858" s="124">
        <f t="shared" si="108"/>
        <v>0</v>
      </c>
      <c r="T858" s="124">
        <f t="shared" si="109"/>
        <v>0</v>
      </c>
      <c r="U858" s="124">
        <f t="shared" si="110"/>
        <v>0</v>
      </c>
      <c r="V858" s="124">
        <f t="shared" si="111"/>
        <v>0</v>
      </c>
      <c r="W858" s="124">
        <f t="shared" si="112"/>
        <v>0</v>
      </c>
    </row>
    <row r="859" spans="1:23" ht="11.25" customHeight="1" x14ac:dyDescent="0.15">
      <c r="A859" s="114" t="s">
        <v>482</v>
      </c>
      <c r="B859" s="2" t="s">
        <v>27</v>
      </c>
      <c r="C859" s="86">
        <v>37021</v>
      </c>
      <c r="D859" s="113">
        <v>5</v>
      </c>
      <c r="E859" s="112"/>
      <c r="F859" s="30">
        <v>275</v>
      </c>
      <c r="G859" s="30">
        <v>38785</v>
      </c>
      <c r="H859" s="30">
        <v>65</v>
      </c>
      <c r="I859" s="30">
        <v>39125</v>
      </c>
      <c r="J859" s="30">
        <v>32100</v>
      </c>
      <c r="K859" s="30">
        <v>6750</v>
      </c>
      <c r="L859" s="30">
        <v>38850</v>
      </c>
      <c r="M859" s="30">
        <v>275</v>
      </c>
      <c r="N859" s="30">
        <v>145</v>
      </c>
      <c r="O859" s="30">
        <v>170</v>
      </c>
      <c r="P859" s="124">
        <f t="shared" si="105"/>
        <v>-18</v>
      </c>
      <c r="Q859" s="124">
        <f t="shared" si="106"/>
        <v>-600</v>
      </c>
      <c r="R859" s="124">
        <f t="shared" si="107"/>
        <v>14</v>
      </c>
      <c r="S859" s="124">
        <f t="shared" si="108"/>
        <v>-604</v>
      </c>
      <c r="T859" s="124">
        <f t="shared" si="109"/>
        <v>457</v>
      </c>
      <c r="U859" s="124">
        <f t="shared" si="110"/>
        <v>-953</v>
      </c>
      <c r="V859" s="124">
        <f t="shared" si="111"/>
        <v>-496</v>
      </c>
      <c r="W859" s="124">
        <f t="shared" si="112"/>
        <v>-108</v>
      </c>
    </row>
    <row r="860" spans="1:23" ht="11.25" customHeight="1" x14ac:dyDescent="0.15">
      <c r="A860" s="114" t="s">
        <v>482</v>
      </c>
      <c r="B860" s="2" t="s">
        <v>27</v>
      </c>
      <c r="C860" s="86">
        <v>37054</v>
      </c>
      <c r="D860" s="113">
        <v>6</v>
      </c>
      <c r="E860" s="112"/>
      <c r="F860" s="30">
        <v>275</v>
      </c>
      <c r="G860" s="30">
        <v>39185</v>
      </c>
      <c r="H860" s="30">
        <v>65</v>
      </c>
      <c r="I860" s="30">
        <v>39525</v>
      </c>
      <c r="J860" s="30">
        <v>32100</v>
      </c>
      <c r="K860" s="30">
        <v>7150</v>
      </c>
      <c r="L860" s="30">
        <v>39250</v>
      </c>
      <c r="M860" s="30">
        <v>275</v>
      </c>
      <c r="N860" s="30">
        <v>145</v>
      </c>
      <c r="O860" s="30">
        <v>170</v>
      </c>
      <c r="P860" s="124">
        <f t="shared" si="105"/>
        <v>0</v>
      </c>
      <c r="Q860" s="124">
        <f t="shared" si="106"/>
        <v>400</v>
      </c>
      <c r="R860" s="124">
        <f t="shared" si="107"/>
        <v>0</v>
      </c>
      <c r="S860" s="124">
        <f t="shared" si="108"/>
        <v>400</v>
      </c>
      <c r="T860" s="124">
        <f t="shared" si="109"/>
        <v>0</v>
      </c>
      <c r="U860" s="124">
        <f t="shared" si="110"/>
        <v>400</v>
      </c>
      <c r="V860" s="124">
        <f t="shared" si="111"/>
        <v>400</v>
      </c>
      <c r="W860" s="124">
        <f t="shared" si="112"/>
        <v>0</v>
      </c>
    </row>
    <row r="861" spans="1:23" ht="11.25" customHeight="1" x14ac:dyDescent="0.15">
      <c r="A861" s="114" t="s">
        <v>482</v>
      </c>
      <c r="B861" s="2" t="s">
        <v>27</v>
      </c>
      <c r="C861" s="86">
        <v>37083</v>
      </c>
      <c r="D861" s="113">
        <v>7</v>
      </c>
      <c r="E861" s="112"/>
      <c r="F861" s="30">
        <v>275</v>
      </c>
      <c r="G861" s="30">
        <v>39800</v>
      </c>
      <c r="H861" s="30">
        <v>50</v>
      </c>
      <c r="I861" s="30">
        <v>40125</v>
      </c>
      <c r="J861" s="30">
        <v>32200</v>
      </c>
      <c r="K861" s="30">
        <v>7650</v>
      </c>
      <c r="L861" s="30">
        <v>39850</v>
      </c>
      <c r="M861" s="30">
        <v>275</v>
      </c>
      <c r="N861" s="30">
        <v>150</v>
      </c>
      <c r="O861" s="30">
        <v>175</v>
      </c>
      <c r="P861" s="124">
        <f t="shared" si="105"/>
        <v>0</v>
      </c>
      <c r="Q861" s="124">
        <f t="shared" si="106"/>
        <v>615</v>
      </c>
      <c r="R861" s="124">
        <f t="shared" si="107"/>
        <v>-15</v>
      </c>
      <c r="S861" s="124">
        <f t="shared" si="108"/>
        <v>600</v>
      </c>
      <c r="T861" s="124">
        <f t="shared" si="109"/>
        <v>100</v>
      </c>
      <c r="U861" s="124">
        <f t="shared" si="110"/>
        <v>500</v>
      </c>
      <c r="V861" s="124">
        <f t="shared" si="111"/>
        <v>600</v>
      </c>
      <c r="W861" s="124">
        <f t="shared" si="112"/>
        <v>0</v>
      </c>
    </row>
    <row r="862" spans="1:23" ht="11.25" customHeight="1" x14ac:dyDescent="0.15">
      <c r="A862" s="114" t="s">
        <v>482</v>
      </c>
      <c r="B862" s="2" t="s">
        <v>27</v>
      </c>
      <c r="C862" s="86">
        <v>37113</v>
      </c>
      <c r="D862" s="113">
        <v>8</v>
      </c>
      <c r="E862" s="112"/>
      <c r="F862" s="30">
        <v>275</v>
      </c>
      <c r="G862" s="30">
        <v>39650</v>
      </c>
      <c r="H862" s="30">
        <v>50</v>
      </c>
      <c r="I862" s="30">
        <v>39975</v>
      </c>
      <c r="J862" s="30">
        <v>32100</v>
      </c>
      <c r="K862" s="30">
        <v>7600</v>
      </c>
      <c r="L862" s="30">
        <v>39700</v>
      </c>
      <c r="M862" s="30">
        <v>275</v>
      </c>
      <c r="N862" s="30">
        <v>155</v>
      </c>
      <c r="O862" s="30">
        <v>180</v>
      </c>
      <c r="P862" s="124">
        <f t="shared" si="105"/>
        <v>0</v>
      </c>
      <c r="Q862" s="124">
        <f t="shared" si="106"/>
        <v>-150</v>
      </c>
      <c r="R862" s="124">
        <f t="shared" si="107"/>
        <v>0</v>
      </c>
      <c r="S862" s="124">
        <f t="shared" si="108"/>
        <v>-150</v>
      </c>
      <c r="T862" s="124">
        <f t="shared" si="109"/>
        <v>-100</v>
      </c>
      <c r="U862" s="124">
        <f t="shared" si="110"/>
        <v>-50</v>
      </c>
      <c r="V862" s="124">
        <f t="shared" si="111"/>
        <v>-150</v>
      </c>
      <c r="W862" s="124">
        <f t="shared" si="112"/>
        <v>0</v>
      </c>
    </row>
    <row r="863" spans="1:23" ht="11.25" customHeight="1" x14ac:dyDescent="0.15">
      <c r="A863" s="114" t="s">
        <v>482</v>
      </c>
      <c r="B863" s="2" t="s">
        <v>27</v>
      </c>
      <c r="C863" s="86">
        <v>37148</v>
      </c>
      <c r="D863" s="113">
        <v>9</v>
      </c>
      <c r="E863" s="112"/>
      <c r="F863" s="30">
        <v>275</v>
      </c>
      <c r="G863" s="30">
        <v>39700</v>
      </c>
      <c r="H863" s="30">
        <v>50</v>
      </c>
      <c r="I863" s="30">
        <v>40025</v>
      </c>
      <c r="J863" s="30">
        <v>32150</v>
      </c>
      <c r="K863" s="30">
        <v>7600</v>
      </c>
      <c r="L863" s="30">
        <v>39750</v>
      </c>
      <c r="M863" s="30">
        <v>275</v>
      </c>
      <c r="N863" s="30">
        <v>165</v>
      </c>
      <c r="O863" s="30">
        <v>185</v>
      </c>
      <c r="P863" s="124">
        <f t="shared" si="105"/>
        <v>0</v>
      </c>
      <c r="Q863" s="124">
        <f t="shared" si="106"/>
        <v>50</v>
      </c>
      <c r="R863" s="124">
        <f t="shared" si="107"/>
        <v>0</v>
      </c>
      <c r="S863" s="124">
        <f t="shared" si="108"/>
        <v>50</v>
      </c>
      <c r="T863" s="124">
        <f t="shared" si="109"/>
        <v>50</v>
      </c>
      <c r="U863" s="124">
        <f t="shared" si="110"/>
        <v>0</v>
      </c>
      <c r="V863" s="124">
        <f t="shared" si="111"/>
        <v>50</v>
      </c>
      <c r="W863" s="124">
        <f t="shared" si="112"/>
        <v>0</v>
      </c>
    </row>
    <row r="864" spans="1:23" ht="11.25" customHeight="1" x14ac:dyDescent="0.15">
      <c r="A864" s="114" t="s">
        <v>482</v>
      </c>
      <c r="B864" s="2" t="s">
        <v>27</v>
      </c>
      <c r="C864" s="86">
        <v>37176</v>
      </c>
      <c r="D864" s="113">
        <v>10</v>
      </c>
      <c r="E864" s="112"/>
      <c r="F864" s="30">
        <v>325</v>
      </c>
      <c r="G864" s="30">
        <v>39750</v>
      </c>
      <c r="H864" s="30">
        <v>50</v>
      </c>
      <c r="I864" s="30">
        <v>40125</v>
      </c>
      <c r="J864" s="30">
        <v>32450</v>
      </c>
      <c r="K864" s="30">
        <v>7400</v>
      </c>
      <c r="L864" s="30">
        <v>39850</v>
      </c>
      <c r="M864" s="30">
        <v>275</v>
      </c>
      <c r="N864" s="30">
        <v>145</v>
      </c>
      <c r="O864" s="30">
        <v>165</v>
      </c>
      <c r="P864" s="124">
        <f t="shared" si="105"/>
        <v>50</v>
      </c>
      <c r="Q864" s="124">
        <f t="shared" si="106"/>
        <v>50</v>
      </c>
      <c r="R864" s="124">
        <f t="shared" si="107"/>
        <v>0</v>
      </c>
      <c r="S864" s="124">
        <f t="shared" si="108"/>
        <v>100</v>
      </c>
      <c r="T864" s="124">
        <f t="shared" si="109"/>
        <v>300</v>
      </c>
      <c r="U864" s="124">
        <f t="shared" si="110"/>
        <v>-200</v>
      </c>
      <c r="V864" s="124">
        <f t="shared" si="111"/>
        <v>100</v>
      </c>
      <c r="W864" s="124">
        <f t="shared" si="112"/>
        <v>0</v>
      </c>
    </row>
    <row r="865" spans="1:23" ht="11.25" customHeight="1" x14ac:dyDescent="0.15">
      <c r="A865" s="114" t="s">
        <v>482</v>
      </c>
      <c r="B865" s="2" t="s">
        <v>27</v>
      </c>
      <c r="C865" s="86">
        <v>37204</v>
      </c>
      <c r="D865" s="113">
        <v>11</v>
      </c>
      <c r="E865" s="112"/>
      <c r="F865" s="30">
        <v>386</v>
      </c>
      <c r="G865" s="30">
        <v>39839</v>
      </c>
      <c r="H865" s="30">
        <v>50</v>
      </c>
      <c r="I865" s="30">
        <v>40275</v>
      </c>
      <c r="J865" s="30">
        <v>32350</v>
      </c>
      <c r="K865" s="30">
        <v>7650</v>
      </c>
      <c r="L865" s="30">
        <v>40000</v>
      </c>
      <c r="M865" s="30">
        <v>275</v>
      </c>
      <c r="N865" s="30">
        <v>150</v>
      </c>
      <c r="O865" s="30">
        <v>170</v>
      </c>
      <c r="P865" s="124">
        <f t="shared" si="105"/>
        <v>61</v>
      </c>
      <c r="Q865" s="124">
        <f t="shared" si="106"/>
        <v>89</v>
      </c>
      <c r="R865" s="124">
        <f t="shared" si="107"/>
        <v>0</v>
      </c>
      <c r="S865" s="124">
        <f t="shared" si="108"/>
        <v>150</v>
      </c>
      <c r="T865" s="124">
        <f t="shared" si="109"/>
        <v>-100</v>
      </c>
      <c r="U865" s="124">
        <f t="shared" si="110"/>
        <v>250</v>
      </c>
      <c r="V865" s="124">
        <f t="shared" si="111"/>
        <v>150</v>
      </c>
      <c r="W865" s="124">
        <f t="shared" si="112"/>
        <v>0</v>
      </c>
    </row>
    <row r="866" spans="1:23" ht="11.25" customHeight="1" x14ac:dyDescent="0.15">
      <c r="A866" s="114" t="s">
        <v>482</v>
      </c>
      <c r="B866" s="2" t="s">
        <v>27</v>
      </c>
      <c r="C866" s="86">
        <v>37236</v>
      </c>
      <c r="D866" s="113">
        <v>12</v>
      </c>
      <c r="E866" s="112"/>
      <c r="F866" s="30">
        <v>383</v>
      </c>
      <c r="G866" s="30">
        <v>39942</v>
      </c>
      <c r="H866" s="30">
        <v>50</v>
      </c>
      <c r="I866" s="30">
        <v>40375</v>
      </c>
      <c r="J866" s="30">
        <v>32350</v>
      </c>
      <c r="K866" s="30">
        <v>7750</v>
      </c>
      <c r="L866" s="30">
        <v>40100</v>
      </c>
      <c r="M866" s="30">
        <v>275</v>
      </c>
      <c r="N866" s="30">
        <v>150</v>
      </c>
      <c r="O866" s="30">
        <v>170</v>
      </c>
      <c r="P866" s="124">
        <f t="shared" si="105"/>
        <v>-3</v>
      </c>
      <c r="Q866" s="124">
        <f t="shared" si="106"/>
        <v>103</v>
      </c>
      <c r="R866" s="124">
        <f t="shared" si="107"/>
        <v>0</v>
      </c>
      <c r="S866" s="124">
        <f t="shared" si="108"/>
        <v>100</v>
      </c>
      <c r="T866" s="124">
        <f t="shared" si="109"/>
        <v>0</v>
      </c>
      <c r="U866" s="124">
        <f t="shared" si="110"/>
        <v>100</v>
      </c>
      <c r="V866" s="124">
        <f t="shared" si="111"/>
        <v>100</v>
      </c>
      <c r="W866" s="124">
        <f t="shared" si="112"/>
        <v>0</v>
      </c>
    </row>
    <row r="867" spans="1:23" ht="11.25" customHeight="1" x14ac:dyDescent="0.15">
      <c r="A867" s="114" t="s">
        <v>482</v>
      </c>
      <c r="B867" s="2" t="s">
        <v>27</v>
      </c>
      <c r="C867" s="86">
        <v>37267</v>
      </c>
      <c r="D867" s="113">
        <v>1</v>
      </c>
      <c r="E867" s="112"/>
      <c r="F867" s="30">
        <v>383</v>
      </c>
      <c r="G867" s="30">
        <v>40092</v>
      </c>
      <c r="H867" s="30">
        <v>50</v>
      </c>
      <c r="I867" s="30">
        <v>40525</v>
      </c>
      <c r="J867" s="30">
        <v>32350</v>
      </c>
      <c r="K867" s="30">
        <v>7900</v>
      </c>
      <c r="L867" s="30">
        <v>40250</v>
      </c>
      <c r="M867" s="30">
        <v>275</v>
      </c>
      <c r="N867" s="30">
        <v>150</v>
      </c>
      <c r="O867" s="30">
        <v>160</v>
      </c>
      <c r="P867" s="124">
        <f t="shared" si="105"/>
        <v>0</v>
      </c>
      <c r="Q867" s="124">
        <f t="shared" si="106"/>
        <v>150</v>
      </c>
      <c r="R867" s="124">
        <f t="shared" si="107"/>
        <v>0</v>
      </c>
      <c r="S867" s="124">
        <f t="shared" si="108"/>
        <v>150</v>
      </c>
      <c r="T867" s="124">
        <f t="shared" si="109"/>
        <v>0</v>
      </c>
      <c r="U867" s="124">
        <f t="shared" si="110"/>
        <v>150</v>
      </c>
      <c r="V867" s="124">
        <f t="shared" si="111"/>
        <v>150</v>
      </c>
      <c r="W867" s="124">
        <f t="shared" si="112"/>
        <v>0</v>
      </c>
    </row>
    <row r="868" spans="1:23" ht="11.25" customHeight="1" x14ac:dyDescent="0.15">
      <c r="A868" s="114" t="s">
        <v>482</v>
      </c>
      <c r="B868" s="2" t="s">
        <v>27</v>
      </c>
      <c r="C868" s="86">
        <v>37295</v>
      </c>
      <c r="D868" s="113">
        <v>2</v>
      </c>
      <c r="E868" s="112"/>
      <c r="F868" s="30">
        <v>383</v>
      </c>
      <c r="G868" s="30">
        <v>40092</v>
      </c>
      <c r="H868" s="30">
        <v>50</v>
      </c>
      <c r="I868" s="30">
        <v>40525</v>
      </c>
      <c r="J868" s="30">
        <v>32350</v>
      </c>
      <c r="K868" s="30">
        <v>7900</v>
      </c>
      <c r="L868" s="30">
        <v>40250</v>
      </c>
      <c r="M868" s="30">
        <v>275</v>
      </c>
      <c r="N868" s="30">
        <v>150</v>
      </c>
      <c r="O868" s="30">
        <v>165</v>
      </c>
      <c r="P868" s="124">
        <f t="shared" si="105"/>
        <v>0</v>
      </c>
      <c r="Q868" s="124">
        <f t="shared" si="106"/>
        <v>0</v>
      </c>
      <c r="R868" s="124">
        <f t="shared" si="107"/>
        <v>0</v>
      </c>
      <c r="S868" s="124">
        <f t="shared" si="108"/>
        <v>0</v>
      </c>
      <c r="T868" s="124">
        <f t="shared" si="109"/>
        <v>0</v>
      </c>
      <c r="U868" s="124">
        <f t="shared" si="110"/>
        <v>0</v>
      </c>
      <c r="V868" s="124">
        <f t="shared" si="111"/>
        <v>0</v>
      </c>
      <c r="W868" s="124">
        <f t="shared" si="112"/>
        <v>0</v>
      </c>
    </row>
    <row r="869" spans="1:23" ht="11.25" customHeight="1" x14ac:dyDescent="0.15">
      <c r="A869" s="114" t="s">
        <v>482</v>
      </c>
      <c r="B869" s="2" t="s">
        <v>27</v>
      </c>
      <c r="C869" s="86">
        <v>37323</v>
      </c>
      <c r="D869" s="113">
        <v>3</v>
      </c>
      <c r="E869" s="112"/>
      <c r="F869" s="30">
        <v>383</v>
      </c>
      <c r="G869" s="30">
        <v>40212</v>
      </c>
      <c r="H869" s="30">
        <v>60</v>
      </c>
      <c r="I869" s="30">
        <v>40655</v>
      </c>
      <c r="J869" s="30">
        <v>32480</v>
      </c>
      <c r="K869" s="30">
        <v>7900</v>
      </c>
      <c r="L869" s="30">
        <v>40380</v>
      </c>
      <c r="M869" s="30">
        <v>275</v>
      </c>
      <c r="N869" s="30">
        <v>150</v>
      </c>
      <c r="O869" s="30">
        <v>165</v>
      </c>
      <c r="P869" s="124">
        <f t="shared" si="105"/>
        <v>0</v>
      </c>
      <c r="Q869" s="124">
        <f t="shared" si="106"/>
        <v>120</v>
      </c>
      <c r="R869" s="124">
        <f t="shared" si="107"/>
        <v>10</v>
      </c>
      <c r="S869" s="124">
        <f t="shared" si="108"/>
        <v>130</v>
      </c>
      <c r="T869" s="124">
        <f t="shared" si="109"/>
        <v>130</v>
      </c>
      <c r="U869" s="124">
        <f t="shared" si="110"/>
        <v>0</v>
      </c>
      <c r="V869" s="124">
        <f t="shared" si="111"/>
        <v>130</v>
      </c>
      <c r="W869" s="124">
        <f t="shared" si="112"/>
        <v>0</v>
      </c>
    </row>
    <row r="870" spans="1:23" ht="11.25" customHeight="1" x14ac:dyDescent="0.15">
      <c r="A870" s="114" t="s">
        <v>482</v>
      </c>
      <c r="B870" s="2" t="s">
        <v>27</v>
      </c>
      <c r="C870" s="86">
        <v>37356</v>
      </c>
      <c r="D870" s="113">
        <v>4</v>
      </c>
      <c r="E870" s="112"/>
      <c r="F870" s="30">
        <v>383</v>
      </c>
      <c r="G870" s="30">
        <v>40062</v>
      </c>
      <c r="H870" s="30">
        <v>60</v>
      </c>
      <c r="I870" s="30">
        <v>40505</v>
      </c>
      <c r="J870" s="30">
        <v>32480</v>
      </c>
      <c r="K870" s="30">
        <v>7750</v>
      </c>
      <c r="L870" s="30">
        <v>40230</v>
      </c>
      <c r="M870" s="30">
        <v>275</v>
      </c>
      <c r="N870" s="30">
        <v>150</v>
      </c>
      <c r="O870" s="30">
        <v>165</v>
      </c>
      <c r="P870" s="124">
        <f t="shared" si="105"/>
        <v>0</v>
      </c>
      <c r="Q870" s="124">
        <f t="shared" si="106"/>
        <v>-150</v>
      </c>
      <c r="R870" s="124">
        <f t="shared" si="107"/>
        <v>0</v>
      </c>
      <c r="S870" s="124">
        <f t="shared" si="108"/>
        <v>-150</v>
      </c>
      <c r="T870" s="124">
        <f t="shared" si="109"/>
        <v>0</v>
      </c>
      <c r="U870" s="124">
        <f t="shared" si="110"/>
        <v>-150</v>
      </c>
      <c r="V870" s="124">
        <f t="shared" si="111"/>
        <v>-150</v>
      </c>
      <c r="W870" s="124">
        <f t="shared" si="112"/>
        <v>0</v>
      </c>
    </row>
    <row r="871" spans="1:23" ht="11.25" customHeight="1" x14ac:dyDescent="0.15">
      <c r="A871" s="114" t="s">
        <v>482</v>
      </c>
      <c r="B871" s="88" t="s">
        <v>101</v>
      </c>
      <c r="C871" s="86">
        <v>37386</v>
      </c>
      <c r="D871" s="113">
        <v>5</v>
      </c>
      <c r="E871" s="112"/>
      <c r="F871" s="30">
        <v>383</v>
      </c>
      <c r="G871" s="30">
        <v>40162</v>
      </c>
      <c r="H871" s="30">
        <v>60</v>
      </c>
      <c r="I871" s="30">
        <v>40605</v>
      </c>
      <c r="J871" s="30">
        <v>32580</v>
      </c>
      <c r="K871" s="30">
        <v>7750</v>
      </c>
      <c r="L871" s="30">
        <v>40330</v>
      </c>
      <c r="M871" s="30">
        <v>275</v>
      </c>
      <c r="N871" s="30">
        <v>159</v>
      </c>
      <c r="P871" s="124">
        <f t="shared" si="105"/>
        <v>0</v>
      </c>
      <c r="Q871" s="124">
        <f t="shared" si="106"/>
        <v>100</v>
      </c>
      <c r="R871" s="124">
        <f t="shared" si="107"/>
        <v>0</v>
      </c>
      <c r="S871" s="124">
        <f t="shared" si="108"/>
        <v>100</v>
      </c>
      <c r="T871" s="124">
        <f t="shared" si="109"/>
        <v>100</v>
      </c>
      <c r="U871" s="124">
        <f t="shared" si="110"/>
        <v>0</v>
      </c>
      <c r="V871" s="124">
        <f t="shared" si="111"/>
        <v>100</v>
      </c>
      <c r="W871" s="124">
        <f t="shared" si="112"/>
        <v>0</v>
      </c>
    </row>
    <row r="872" spans="1:23" ht="11.25" customHeight="1" x14ac:dyDescent="0.15">
      <c r="A872" s="114" t="s">
        <v>482</v>
      </c>
      <c r="B872" s="88" t="s">
        <v>101</v>
      </c>
      <c r="C872" s="86">
        <v>37419</v>
      </c>
      <c r="D872" s="113">
        <v>6</v>
      </c>
      <c r="E872" s="112"/>
      <c r="F872" s="30">
        <v>383</v>
      </c>
      <c r="G872" s="30">
        <v>40252</v>
      </c>
      <c r="H872" s="30">
        <v>190</v>
      </c>
      <c r="I872" s="30">
        <v>40825</v>
      </c>
      <c r="J872" s="30">
        <v>32800</v>
      </c>
      <c r="K872" s="30">
        <v>7750</v>
      </c>
      <c r="L872" s="30">
        <v>40550</v>
      </c>
      <c r="M872" s="30">
        <v>275</v>
      </c>
      <c r="N872" s="30">
        <v>160</v>
      </c>
      <c r="P872" s="124">
        <f t="shared" si="105"/>
        <v>0</v>
      </c>
      <c r="Q872" s="124">
        <f t="shared" si="106"/>
        <v>90</v>
      </c>
      <c r="R872" s="124">
        <f t="shared" si="107"/>
        <v>130</v>
      </c>
      <c r="S872" s="124">
        <f t="shared" si="108"/>
        <v>220</v>
      </c>
      <c r="T872" s="124">
        <f t="shared" si="109"/>
        <v>220</v>
      </c>
      <c r="U872" s="124">
        <f t="shared" si="110"/>
        <v>0</v>
      </c>
      <c r="V872" s="124">
        <f t="shared" si="111"/>
        <v>220</v>
      </c>
      <c r="W872" s="124">
        <f t="shared" si="112"/>
        <v>0</v>
      </c>
    </row>
    <row r="873" spans="1:23" ht="11.25" customHeight="1" x14ac:dyDescent="0.15">
      <c r="A873" s="114" t="s">
        <v>482</v>
      </c>
      <c r="B873" s="88" t="s">
        <v>101</v>
      </c>
      <c r="C873" s="86">
        <v>37448</v>
      </c>
      <c r="D873" s="113">
        <v>7</v>
      </c>
      <c r="E873" s="112"/>
      <c r="F873" s="30">
        <v>383</v>
      </c>
      <c r="G873" s="30">
        <v>40552</v>
      </c>
      <c r="H873" s="30">
        <v>190</v>
      </c>
      <c r="I873" s="30">
        <v>41125</v>
      </c>
      <c r="J873" s="30">
        <v>33100</v>
      </c>
      <c r="K873" s="30">
        <v>7750</v>
      </c>
      <c r="L873" s="30">
        <v>40850</v>
      </c>
      <c r="M873" s="30">
        <v>275</v>
      </c>
      <c r="N873" s="30">
        <v>165</v>
      </c>
      <c r="P873" s="124">
        <f t="shared" si="105"/>
        <v>0</v>
      </c>
      <c r="Q873" s="124">
        <f t="shared" si="106"/>
        <v>300</v>
      </c>
      <c r="R873" s="124">
        <f t="shared" si="107"/>
        <v>0</v>
      </c>
      <c r="S873" s="124">
        <f t="shared" si="108"/>
        <v>300</v>
      </c>
      <c r="T873" s="124">
        <f t="shared" si="109"/>
        <v>300</v>
      </c>
      <c r="U873" s="124">
        <f t="shared" si="110"/>
        <v>0</v>
      </c>
      <c r="V873" s="124">
        <f t="shared" si="111"/>
        <v>300</v>
      </c>
      <c r="W873" s="124">
        <f t="shared" si="112"/>
        <v>0</v>
      </c>
    </row>
    <row r="874" spans="1:23" ht="11.25" customHeight="1" x14ac:dyDescent="0.15">
      <c r="A874" s="114" t="s">
        <v>482</v>
      </c>
      <c r="B874" s="88" t="s">
        <v>101</v>
      </c>
      <c r="C874" s="86">
        <v>37480</v>
      </c>
      <c r="D874" s="113">
        <v>8</v>
      </c>
      <c r="E874" s="112"/>
      <c r="F874" s="30">
        <v>383</v>
      </c>
      <c r="G874" s="30">
        <v>40552</v>
      </c>
      <c r="H874" s="30">
        <v>190</v>
      </c>
      <c r="I874" s="30">
        <v>41125</v>
      </c>
      <c r="J874" s="30">
        <v>33200</v>
      </c>
      <c r="K874" s="30">
        <v>7650</v>
      </c>
      <c r="L874" s="30">
        <v>40850</v>
      </c>
      <c r="M874" s="30">
        <v>275</v>
      </c>
      <c r="N874" s="30">
        <v>166.5</v>
      </c>
      <c r="P874" s="124">
        <f t="shared" si="105"/>
        <v>0</v>
      </c>
      <c r="Q874" s="124">
        <f t="shared" si="106"/>
        <v>0</v>
      </c>
      <c r="R874" s="124">
        <f t="shared" si="107"/>
        <v>0</v>
      </c>
      <c r="S874" s="124">
        <f t="shared" si="108"/>
        <v>0</v>
      </c>
      <c r="T874" s="124">
        <f t="shared" si="109"/>
        <v>100</v>
      </c>
      <c r="U874" s="124">
        <f t="shared" si="110"/>
        <v>-100</v>
      </c>
      <c r="V874" s="124">
        <f t="shared" si="111"/>
        <v>0</v>
      </c>
      <c r="W874" s="124">
        <f t="shared" si="112"/>
        <v>0</v>
      </c>
    </row>
    <row r="875" spans="1:23" ht="11.25" customHeight="1" x14ac:dyDescent="0.15">
      <c r="A875" s="114" t="s">
        <v>482</v>
      </c>
      <c r="B875" s="88" t="s">
        <v>101</v>
      </c>
      <c r="C875" s="86">
        <v>37511</v>
      </c>
      <c r="D875" s="113">
        <v>9</v>
      </c>
      <c r="E875" s="112"/>
      <c r="F875" s="30">
        <v>383</v>
      </c>
      <c r="G875" s="30">
        <v>40452</v>
      </c>
      <c r="H875" s="30">
        <v>140</v>
      </c>
      <c r="I875" s="30">
        <v>40975</v>
      </c>
      <c r="J875" s="30">
        <v>33100</v>
      </c>
      <c r="K875" s="30">
        <v>7650</v>
      </c>
      <c r="L875" s="30">
        <v>40750</v>
      </c>
      <c r="M875" s="30">
        <v>225</v>
      </c>
      <c r="N875" s="30">
        <v>168</v>
      </c>
      <c r="P875" s="124">
        <f t="shared" si="105"/>
        <v>0</v>
      </c>
      <c r="Q875" s="124">
        <f t="shared" si="106"/>
        <v>-100</v>
      </c>
      <c r="R875" s="124">
        <f t="shared" si="107"/>
        <v>-50</v>
      </c>
      <c r="S875" s="124">
        <f t="shared" si="108"/>
        <v>-150</v>
      </c>
      <c r="T875" s="124">
        <f t="shared" si="109"/>
        <v>-100</v>
      </c>
      <c r="U875" s="124">
        <f t="shared" si="110"/>
        <v>0</v>
      </c>
      <c r="V875" s="124">
        <f t="shared" si="111"/>
        <v>-100</v>
      </c>
      <c r="W875" s="124">
        <f t="shared" si="112"/>
        <v>-50</v>
      </c>
    </row>
    <row r="876" spans="1:23" ht="11.25" customHeight="1" x14ac:dyDescent="0.15">
      <c r="A876" s="114" t="s">
        <v>482</v>
      </c>
      <c r="B876" s="88" t="s">
        <v>101</v>
      </c>
      <c r="C876" s="86">
        <v>37540</v>
      </c>
      <c r="D876" s="113">
        <v>10</v>
      </c>
      <c r="E876" s="112"/>
      <c r="F876" s="30">
        <v>383</v>
      </c>
      <c r="G876" s="30">
        <v>40332</v>
      </c>
      <c r="H876" s="30">
        <v>110</v>
      </c>
      <c r="I876" s="30">
        <v>40825</v>
      </c>
      <c r="J876" s="30">
        <v>33000</v>
      </c>
      <c r="K876" s="30">
        <v>7600</v>
      </c>
      <c r="L876" s="30">
        <v>40600</v>
      </c>
      <c r="M876" s="30">
        <v>225</v>
      </c>
      <c r="N876" s="30">
        <v>168</v>
      </c>
      <c r="P876" s="124">
        <f t="shared" si="105"/>
        <v>0</v>
      </c>
      <c r="Q876" s="124">
        <f t="shared" si="106"/>
        <v>-120</v>
      </c>
      <c r="R876" s="124">
        <f t="shared" si="107"/>
        <v>-30</v>
      </c>
      <c r="S876" s="124">
        <f t="shared" si="108"/>
        <v>-150</v>
      </c>
      <c r="T876" s="124">
        <f t="shared" si="109"/>
        <v>-100</v>
      </c>
      <c r="U876" s="124">
        <f t="shared" si="110"/>
        <v>-50</v>
      </c>
      <c r="V876" s="124">
        <f t="shared" si="111"/>
        <v>-150</v>
      </c>
      <c r="W876" s="124">
        <f t="shared" si="112"/>
        <v>0</v>
      </c>
    </row>
    <row r="877" spans="1:23" ht="11.25" customHeight="1" x14ac:dyDescent="0.15">
      <c r="A877" s="114" t="s">
        <v>482</v>
      </c>
      <c r="B877" s="88" t="s">
        <v>101</v>
      </c>
      <c r="C877" s="86">
        <v>37572</v>
      </c>
      <c r="D877" s="113">
        <v>11</v>
      </c>
      <c r="E877" s="112"/>
      <c r="F877" s="30">
        <v>383</v>
      </c>
      <c r="G877" s="30">
        <v>40346</v>
      </c>
      <c r="H877" s="30">
        <v>110</v>
      </c>
      <c r="I877" s="30">
        <v>40840</v>
      </c>
      <c r="J877" s="30">
        <v>33124</v>
      </c>
      <c r="K877" s="30">
        <v>7475</v>
      </c>
      <c r="L877" s="30">
        <v>40599</v>
      </c>
      <c r="M877" s="30">
        <v>240</v>
      </c>
      <c r="N877" s="30">
        <v>167.73</v>
      </c>
      <c r="P877" s="124">
        <f t="shared" si="105"/>
        <v>0</v>
      </c>
      <c r="Q877" s="124">
        <f t="shared" si="106"/>
        <v>14</v>
      </c>
      <c r="R877" s="124">
        <f t="shared" si="107"/>
        <v>0</v>
      </c>
      <c r="S877" s="124">
        <f t="shared" si="108"/>
        <v>15</v>
      </c>
      <c r="T877" s="124">
        <f t="shared" si="109"/>
        <v>124</v>
      </c>
      <c r="U877" s="124">
        <f t="shared" si="110"/>
        <v>-125</v>
      </c>
      <c r="V877" s="124">
        <f t="shared" si="111"/>
        <v>-1</v>
      </c>
      <c r="W877" s="124">
        <f t="shared" si="112"/>
        <v>15</v>
      </c>
    </row>
    <row r="878" spans="1:23" ht="11.25" customHeight="1" x14ac:dyDescent="0.15">
      <c r="A878" s="114" t="s">
        <v>482</v>
      </c>
      <c r="B878" s="88" t="s">
        <v>101</v>
      </c>
      <c r="C878" s="86"/>
      <c r="D878" s="113">
        <v>12</v>
      </c>
      <c r="E878" s="112"/>
      <c r="F878" s="30">
        <v>383</v>
      </c>
      <c r="G878" s="30">
        <v>40292</v>
      </c>
      <c r="H878" s="30">
        <v>143</v>
      </c>
      <c r="I878" s="30">
        <v>40818</v>
      </c>
      <c r="J878" s="30">
        <v>33077</v>
      </c>
      <c r="K878" s="30">
        <v>7502</v>
      </c>
      <c r="L878" s="30">
        <v>40578</v>
      </c>
      <c r="M878" s="30">
        <v>240</v>
      </c>
      <c r="N878" s="30">
        <v>167.73</v>
      </c>
      <c r="P878" s="124">
        <f t="shared" si="105"/>
        <v>0</v>
      </c>
      <c r="Q878" s="124">
        <f t="shared" si="106"/>
        <v>-54</v>
      </c>
      <c r="R878" s="124">
        <f t="shared" si="107"/>
        <v>33</v>
      </c>
      <c r="S878" s="124">
        <f t="shared" si="108"/>
        <v>-22</v>
      </c>
      <c r="T878" s="124">
        <f t="shared" si="109"/>
        <v>-47</v>
      </c>
      <c r="U878" s="124">
        <f t="shared" si="110"/>
        <v>27</v>
      </c>
      <c r="V878" s="124">
        <f t="shared" si="111"/>
        <v>-21</v>
      </c>
      <c r="W878" s="124">
        <f t="shared" si="112"/>
        <v>0</v>
      </c>
    </row>
    <row r="879" spans="1:23" ht="11.25" customHeight="1" x14ac:dyDescent="0.15">
      <c r="A879" s="114" t="s">
        <v>482</v>
      </c>
      <c r="B879" s="88" t="s">
        <v>101</v>
      </c>
      <c r="C879" s="86"/>
      <c r="D879" s="113">
        <v>1</v>
      </c>
      <c r="E879" s="112"/>
      <c r="F879" s="30">
        <v>383</v>
      </c>
      <c r="G879" s="30">
        <v>40292</v>
      </c>
      <c r="H879" s="30">
        <v>143</v>
      </c>
      <c r="I879" s="30">
        <v>40818</v>
      </c>
      <c r="J879" s="30">
        <v>33077</v>
      </c>
      <c r="K879" s="30">
        <v>7502</v>
      </c>
      <c r="L879" s="30">
        <v>40578</v>
      </c>
      <c r="M879" s="30">
        <v>240</v>
      </c>
      <c r="N879" s="30">
        <v>167.73</v>
      </c>
      <c r="P879" s="124">
        <f t="shared" si="105"/>
        <v>0</v>
      </c>
      <c r="Q879" s="124">
        <f t="shared" si="106"/>
        <v>0</v>
      </c>
      <c r="R879" s="124">
        <f t="shared" si="107"/>
        <v>0</v>
      </c>
      <c r="S879" s="124">
        <f t="shared" si="108"/>
        <v>0</v>
      </c>
      <c r="T879" s="124">
        <f t="shared" si="109"/>
        <v>0</v>
      </c>
      <c r="U879" s="124">
        <f t="shared" si="110"/>
        <v>0</v>
      </c>
      <c r="V879" s="124">
        <f t="shared" si="111"/>
        <v>0</v>
      </c>
      <c r="W879" s="124">
        <f t="shared" si="112"/>
        <v>0</v>
      </c>
    </row>
    <row r="880" spans="1:23" ht="11.25" customHeight="1" x14ac:dyDescent="0.15">
      <c r="A880" s="114" t="s">
        <v>482</v>
      </c>
      <c r="B880" s="88" t="s">
        <v>101</v>
      </c>
      <c r="C880" s="86"/>
      <c r="D880" s="113">
        <v>2</v>
      </c>
      <c r="E880" s="112"/>
      <c r="F880" s="30">
        <v>383</v>
      </c>
      <c r="G880" s="30">
        <v>40292</v>
      </c>
      <c r="H880" s="30">
        <v>143</v>
      </c>
      <c r="I880" s="30">
        <v>40818</v>
      </c>
      <c r="J880" s="30">
        <v>33077</v>
      </c>
      <c r="K880" s="30">
        <v>7502</v>
      </c>
      <c r="L880" s="30">
        <v>40578</v>
      </c>
      <c r="M880" s="30">
        <v>240</v>
      </c>
      <c r="N880" s="30">
        <v>167.73</v>
      </c>
      <c r="P880" s="124">
        <f t="shared" si="105"/>
        <v>0</v>
      </c>
      <c r="Q880" s="124">
        <f t="shared" si="106"/>
        <v>0</v>
      </c>
      <c r="R880" s="124">
        <f t="shared" si="107"/>
        <v>0</v>
      </c>
      <c r="S880" s="124">
        <f t="shared" si="108"/>
        <v>0</v>
      </c>
      <c r="T880" s="124">
        <f t="shared" si="109"/>
        <v>0</v>
      </c>
      <c r="U880" s="124">
        <f t="shared" si="110"/>
        <v>0</v>
      </c>
      <c r="V880" s="124">
        <f t="shared" si="111"/>
        <v>0</v>
      </c>
      <c r="W880" s="124">
        <f t="shared" si="112"/>
        <v>0</v>
      </c>
    </row>
    <row r="881" spans="1:23" ht="11.25" customHeight="1" x14ac:dyDescent="0.15">
      <c r="A881" s="114" t="s">
        <v>482</v>
      </c>
      <c r="B881" s="88" t="s">
        <v>101</v>
      </c>
      <c r="C881" s="86"/>
      <c r="D881" s="113">
        <v>3</v>
      </c>
      <c r="E881" s="112"/>
      <c r="F881" s="30">
        <v>383</v>
      </c>
      <c r="G881" s="30">
        <v>40292</v>
      </c>
      <c r="H881" s="30">
        <v>143</v>
      </c>
      <c r="I881" s="30">
        <v>40818</v>
      </c>
      <c r="J881" s="30">
        <v>33077</v>
      </c>
      <c r="K881" s="30">
        <v>7502</v>
      </c>
      <c r="L881" s="30">
        <v>40578</v>
      </c>
      <c r="M881" s="30">
        <v>240</v>
      </c>
      <c r="N881" s="30">
        <v>167.73</v>
      </c>
      <c r="P881" s="124">
        <f t="shared" si="105"/>
        <v>0</v>
      </c>
      <c r="Q881" s="124">
        <f t="shared" si="106"/>
        <v>0</v>
      </c>
      <c r="R881" s="124">
        <f t="shared" si="107"/>
        <v>0</v>
      </c>
      <c r="S881" s="124">
        <f t="shared" si="108"/>
        <v>0</v>
      </c>
      <c r="T881" s="124">
        <f t="shared" si="109"/>
        <v>0</v>
      </c>
      <c r="U881" s="124">
        <f t="shared" si="110"/>
        <v>0</v>
      </c>
      <c r="V881" s="124">
        <f t="shared" si="111"/>
        <v>0</v>
      </c>
      <c r="W881" s="124">
        <f t="shared" si="112"/>
        <v>0</v>
      </c>
    </row>
    <row r="882" spans="1:23" ht="11.25" customHeight="1" x14ac:dyDescent="0.15">
      <c r="A882" s="114" t="s">
        <v>482</v>
      </c>
      <c r="B882" s="88" t="s">
        <v>101</v>
      </c>
      <c r="C882" s="86"/>
      <c r="D882" s="113">
        <v>4</v>
      </c>
      <c r="E882" s="112"/>
      <c r="F882" s="30">
        <v>383</v>
      </c>
      <c r="G882" s="30">
        <v>40292</v>
      </c>
      <c r="H882" s="30">
        <v>143</v>
      </c>
      <c r="I882" s="30">
        <v>40818</v>
      </c>
      <c r="J882" s="30">
        <v>33077</v>
      </c>
      <c r="K882" s="30">
        <v>7502</v>
      </c>
      <c r="L882" s="30">
        <v>40578</v>
      </c>
      <c r="M882" s="30">
        <v>240</v>
      </c>
      <c r="N882" s="30">
        <v>167.73</v>
      </c>
      <c r="P882" s="124">
        <f t="shared" si="105"/>
        <v>0</v>
      </c>
      <c r="Q882" s="124">
        <f t="shared" si="106"/>
        <v>0</v>
      </c>
      <c r="R882" s="124">
        <f t="shared" si="107"/>
        <v>0</v>
      </c>
      <c r="S882" s="124">
        <f t="shared" si="108"/>
        <v>0</v>
      </c>
      <c r="T882" s="124">
        <f t="shared" si="109"/>
        <v>0</v>
      </c>
      <c r="U882" s="124">
        <f t="shared" si="110"/>
        <v>0</v>
      </c>
      <c r="V882" s="124">
        <f t="shared" si="111"/>
        <v>0</v>
      </c>
      <c r="W882" s="124">
        <f t="shared" si="112"/>
        <v>0</v>
      </c>
    </row>
    <row r="883" spans="1:23" ht="11.25" customHeight="1" x14ac:dyDescent="0.15">
      <c r="A883" s="114" t="s">
        <v>482</v>
      </c>
      <c r="B883" s="88" t="s">
        <v>369</v>
      </c>
      <c r="C883" s="86"/>
      <c r="D883" s="113">
        <v>5</v>
      </c>
      <c r="E883" s="112"/>
      <c r="P883" s="124">
        <f t="shared" si="105"/>
        <v>-383</v>
      </c>
      <c r="Q883" s="124">
        <f t="shared" si="106"/>
        <v>-40292</v>
      </c>
      <c r="R883" s="124">
        <f t="shared" si="107"/>
        <v>-143</v>
      </c>
      <c r="S883" s="124">
        <f t="shared" si="108"/>
        <v>-40818</v>
      </c>
      <c r="T883" s="124">
        <f t="shared" si="109"/>
        <v>-33077</v>
      </c>
      <c r="U883" s="124">
        <f t="shared" si="110"/>
        <v>-7502</v>
      </c>
      <c r="V883" s="124">
        <f t="shared" si="111"/>
        <v>-40578</v>
      </c>
      <c r="W883" s="124">
        <f t="shared" si="112"/>
        <v>-240</v>
      </c>
    </row>
    <row r="884" spans="1:23" ht="11.25" customHeight="1" x14ac:dyDescent="0.15">
      <c r="A884" s="114" t="s">
        <v>482</v>
      </c>
      <c r="B884" s="88" t="s">
        <v>369</v>
      </c>
      <c r="C884" s="86"/>
      <c r="D884" s="113">
        <v>6</v>
      </c>
      <c r="E884" s="112"/>
      <c r="P884" s="124">
        <f t="shared" si="105"/>
        <v>0</v>
      </c>
      <c r="Q884" s="124">
        <f t="shared" si="106"/>
        <v>0</v>
      </c>
      <c r="R884" s="124">
        <f t="shared" si="107"/>
        <v>0</v>
      </c>
      <c r="S884" s="124">
        <f t="shared" si="108"/>
        <v>0</v>
      </c>
      <c r="T884" s="124">
        <f t="shared" si="109"/>
        <v>0</v>
      </c>
      <c r="U884" s="124">
        <f t="shared" si="110"/>
        <v>0</v>
      </c>
      <c r="V884" s="124">
        <f t="shared" si="111"/>
        <v>0</v>
      </c>
      <c r="W884" s="124">
        <f t="shared" si="112"/>
        <v>0</v>
      </c>
    </row>
    <row r="885" spans="1:23" ht="11.25" customHeight="1" x14ac:dyDescent="0.15">
      <c r="A885" s="114" t="s">
        <v>482</v>
      </c>
      <c r="B885" s="88" t="s">
        <v>369</v>
      </c>
      <c r="C885" s="86"/>
      <c r="D885" s="113">
        <v>7</v>
      </c>
      <c r="E885" s="112"/>
      <c r="P885" s="124">
        <f t="shared" si="105"/>
        <v>0</v>
      </c>
      <c r="Q885" s="124">
        <f t="shared" si="106"/>
        <v>0</v>
      </c>
      <c r="R885" s="124">
        <f t="shared" si="107"/>
        <v>0</v>
      </c>
      <c r="S885" s="124">
        <f t="shared" si="108"/>
        <v>0</v>
      </c>
      <c r="T885" s="124">
        <f t="shared" si="109"/>
        <v>0</v>
      </c>
      <c r="U885" s="124">
        <f t="shared" si="110"/>
        <v>0</v>
      </c>
      <c r="V885" s="124">
        <f t="shared" si="111"/>
        <v>0</v>
      </c>
      <c r="W885" s="124">
        <f t="shared" si="112"/>
        <v>0</v>
      </c>
    </row>
    <row r="886" spans="1:23" ht="11.25" customHeight="1" x14ac:dyDescent="0.15">
      <c r="A886" s="114" t="s">
        <v>482</v>
      </c>
      <c r="B886" s="88" t="s">
        <v>369</v>
      </c>
      <c r="C886" s="86"/>
      <c r="D886" s="113">
        <v>8</v>
      </c>
      <c r="E886" s="112"/>
      <c r="P886" s="124">
        <f t="shared" si="105"/>
        <v>0</v>
      </c>
      <c r="Q886" s="124">
        <f t="shared" si="106"/>
        <v>0</v>
      </c>
      <c r="R886" s="124">
        <f t="shared" si="107"/>
        <v>0</v>
      </c>
      <c r="S886" s="124">
        <f t="shared" si="108"/>
        <v>0</v>
      </c>
      <c r="T886" s="124">
        <f t="shared" si="109"/>
        <v>0</v>
      </c>
      <c r="U886" s="124">
        <f t="shared" si="110"/>
        <v>0</v>
      </c>
      <c r="V886" s="124">
        <f t="shared" si="111"/>
        <v>0</v>
      </c>
      <c r="W886" s="124">
        <f t="shared" si="112"/>
        <v>0</v>
      </c>
    </row>
    <row r="887" spans="1:23" ht="11.25" customHeight="1" x14ac:dyDescent="0.15">
      <c r="A887" s="114" t="s">
        <v>482</v>
      </c>
      <c r="B887" s="88" t="s">
        <v>369</v>
      </c>
      <c r="C887" s="86"/>
      <c r="D887" s="113">
        <v>9</v>
      </c>
      <c r="E887" s="112"/>
      <c r="P887" s="124">
        <f t="shared" ref="P887:P950" si="113">F887-F886</f>
        <v>0</v>
      </c>
      <c r="Q887" s="124">
        <f t="shared" ref="Q887:Q950" si="114">G887-G886</f>
        <v>0</v>
      </c>
      <c r="R887" s="124">
        <f t="shared" ref="R887:R950" si="115">H887-H886</f>
        <v>0</v>
      </c>
      <c r="S887" s="124">
        <f t="shared" ref="S887:S950" si="116">I887-I886</f>
        <v>0</v>
      </c>
      <c r="T887" s="124">
        <f t="shared" ref="T887:T950" si="117">J887-J886</f>
        <v>0</v>
      </c>
      <c r="U887" s="124">
        <f t="shared" ref="U887:U950" si="118">K887-K886</f>
        <v>0</v>
      </c>
      <c r="V887" s="124">
        <f t="shared" ref="V887:V950" si="119">L887-L886</f>
        <v>0</v>
      </c>
      <c r="W887" s="124">
        <f t="shared" ref="W887:W950" si="120">M887-M886</f>
        <v>0</v>
      </c>
    </row>
    <row r="888" spans="1:23" ht="11.25" customHeight="1" x14ac:dyDescent="0.15">
      <c r="A888" s="114" t="s">
        <v>482</v>
      </c>
      <c r="B888" s="88" t="s">
        <v>369</v>
      </c>
      <c r="C888" s="86"/>
      <c r="D888" s="113">
        <v>10</v>
      </c>
      <c r="E888" s="112"/>
      <c r="P888" s="124">
        <f t="shared" si="113"/>
        <v>0</v>
      </c>
      <c r="Q888" s="124">
        <f t="shared" si="114"/>
        <v>0</v>
      </c>
      <c r="R888" s="124">
        <f t="shared" si="115"/>
        <v>0</v>
      </c>
      <c r="S888" s="124">
        <f t="shared" si="116"/>
        <v>0</v>
      </c>
      <c r="T888" s="124">
        <f t="shared" si="117"/>
        <v>0</v>
      </c>
      <c r="U888" s="124">
        <f t="shared" si="118"/>
        <v>0</v>
      </c>
      <c r="V888" s="124">
        <f t="shared" si="119"/>
        <v>0</v>
      </c>
      <c r="W888" s="124">
        <f t="shared" si="120"/>
        <v>0</v>
      </c>
    </row>
    <row r="889" spans="1:23" ht="11.25" customHeight="1" x14ac:dyDescent="0.15">
      <c r="A889" s="114" t="s">
        <v>482</v>
      </c>
      <c r="B889" s="88" t="s">
        <v>369</v>
      </c>
      <c r="C889" s="86"/>
      <c r="D889" s="113">
        <v>11</v>
      </c>
      <c r="E889" s="112"/>
      <c r="P889" s="124">
        <f t="shared" si="113"/>
        <v>0</v>
      </c>
      <c r="Q889" s="124">
        <f t="shared" si="114"/>
        <v>0</v>
      </c>
      <c r="R889" s="124">
        <f t="shared" si="115"/>
        <v>0</v>
      </c>
      <c r="S889" s="124">
        <f t="shared" si="116"/>
        <v>0</v>
      </c>
      <c r="T889" s="124">
        <f t="shared" si="117"/>
        <v>0</v>
      </c>
      <c r="U889" s="124">
        <f t="shared" si="118"/>
        <v>0</v>
      </c>
      <c r="V889" s="124">
        <f t="shared" si="119"/>
        <v>0</v>
      </c>
      <c r="W889" s="124">
        <f t="shared" si="120"/>
        <v>0</v>
      </c>
    </row>
    <row r="890" spans="1:23" ht="11.25" customHeight="1" x14ac:dyDescent="0.15">
      <c r="A890" s="114" t="s">
        <v>482</v>
      </c>
      <c r="B890" s="88" t="s">
        <v>369</v>
      </c>
      <c r="C890" s="86"/>
      <c r="D890" s="113">
        <v>12</v>
      </c>
      <c r="E890" s="112"/>
      <c r="F890" s="30">
        <v>383</v>
      </c>
      <c r="G890" s="30">
        <v>40292</v>
      </c>
      <c r="H890" s="30">
        <v>143</v>
      </c>
      <c r="I890" s="30">
        <v>40819</v>
      </c>
      <c r="J890" s="30">
        <v>33070</v>
      </c>
      <c r="K890" s="30">
        <v>7508</v>
      </c>
      <c r="L890" s="30">
        <v>40579</v>
      </c>
      <c r="M890" s="30">
        <v>240</v>
      </c>
      <c r="N890" s="30">
        <v>167.73</v>
      </c>
      <c r="P890" s="124">
        <f t="shared" si="113"/>
        <v>383</v>
      </c>
      <c r="Q890" s="124">
        <f t="shared" si="114"/>
        <v>40292</v>
      </c>
      <c r="R890" s="124">
        <f t="shared" si="115"/>
        <v>143</v>
      </c>
      <c r="S890" s="124">
        <f t="shared" si="116"/>
        <v>40819</v>
      </c>
      <c r="T890" s="124">
        <f t="shared" si="117"/>
        <v>33070</v>
      </c>
      <c r="U890" s="124">
        <f t="shared" si="118"/>
        <v>7508</v>
      </c>
      <c r="V890" s="124">
        <f t="shared" si="119"/>
        <v>40579</v>
      </c>
      <c r="W890" s="124">
        <f t="shared" si="120"/>
        <v>240</v>
      </c>
    </row>
    <row r="891" spans="1:23" ht="11.25" customHeight="1" x14ac:dyDescent="0.15">
      <c r="A891" s="114" t="s">
        <v>482</v>
      </c>
      <c r="B891" s="88" t="s">
        <v>369</v>
      </c>
      <c r="C891" s="86"/>
      <c r="D891" s="113">
        <v>1</v>
      </c>
      <c r="E891" s="112"/>
      <c r="F891" s="30">
        <v>383</v>
      </c>
      <c r="G891" s="30">
        <v>40292</v>
      </c>
      <c r="H891" s="30">
        <v>143</v>
      </c>
      <c r="I891" s="30">
        <v>40819</v>
      </c>
      <c r="J891" s="30">
        <v>33070</v>
      </c>
      <c r="K891" s="30">
        <v>7508</v>
      </c>
      <c r="L891" s="30">
        <v>40579</v>
      </c>
      <c r="M891" s="30">
        <v>240</v>
      </c>
      <c r="N891" s="30">
        <v>167.73</v>
      </c>
      <c r="P891" s="124">
        <f t="shared" si="113"/>
        <v>0</v>
      </c>
      <c r="Q891" s="124">
        <f t="shared" si="114"/>
        <v>0</v>
      </c>
      <c r="R891" s="124">
        <f t="shared" si="115"/>
        <v>0</v>
      </c>
      <c r="S891" s="124">
        <f t="shared" si="116"/>
        <v>0</v>
      </c>
      <c r="T891" s="124">
        <f t="shared" si="117"/>
        <v>0</v>
      </c>
      <c r="U891" s="124">
        <f t="shared" si="118"/>
        <v>0</v>
      </c>
      <c r="V891" s="124">
        <f t="shared" si="119"/>
        <v>0</v>
      </c>
      <c r="W891" s="124">
        <f t="shared" si="120"/>
        <v>0</v>
      </c>
    </row>
    <row r="892" spans="1:23" ht="11.25" customHeight="1" x14ac:dyDescent="0.15">
      <c r="A892" s="114" t="s">
        <v>482</v>
      </c>
      <c r="B892" s="88" t="s">
        <v>369</v>
      </c>
      <c r="C892" s="86"/>
      <c r="D892" s="113">
        <v>2</v>
      </c>
      <c r="E892" s="112"/>
      <c r="F892" s="30">
        <v>383</v>
      </c>
      <c r="G892" s="30">
        <v>40292</v>
      </c>
      <c r="H892" s="30">
        <v>143</v>
      </c>
      <c r="I892" s="30">
        <v>40819</v>
      </c>
      <c r="J892" s="30">
        <v>33070</v>
      </c>
      <c r="K892" s="30">
        <v>7508</v>
      </c>
      <c r="L892" s="30">
        <v>40579</v>
      </c>
      <c r="M892" s="30">
        <v>240</v>
      </c>
      <c r="N892" s="30">
        <v>167.73</v>
      </c>
      <c r="P892" s="124">
        <f t="shared" si="113"/>
        <v>0</v>
      </c>
      <c r="Q892" s="124">
        <f t="shared" si="114"/>
        <v>0</v>
      </c>
      <c r="R892" s="124">
        <f t="shared" si="115"/>
        <v>0</v>
      </c>
      <c r="S892" s="124">
        <f t="shared" si="116"/>
        <v>0</v>
      </c>
      <c r="T892" s="124">
        <f t="shared" si="117"/>
        <v>0</v>
      </c>
      <c r="U892" s="124">
        <f t="shared" si="118"/>
        <v>0</v>
      </c>
      <c r="V892" s="124">
        <f t="shared" si="119"/>
        <v>0</v>
      </c>
      <c r="W892" s="124">
        <f t="shared" si="120"/>
        <v>0</v>
      </c>
    </row>
    <row r="893" spans="1:23" ht="11.25" customHeight="1" x14ac:dyDescent="0.15">
      <c r="A893" s="114" t="s">
        <v>482</v>
      </c>
      <c r="B893" s="88" t="s">
        <v>369</v>
      </c>
      <c r="C893" s="86"/>
      <c r="D893" s="113">
        <v>3</v>
      </c>
      <c r="E893" s="112"/>
      <c r="F893" s="30">
        <v>383</v>
      </c>
      <c r="G893" s="30">
        <v>40292</v>
      </c>
      <c r="H893" s="30">
        <v>143</v>
      </c>
      <c r="I893" s="30">
        <v>40819</v>
      </c>
      <c r="J893" s="30">
        <v>33070</v>
      </c>
      <c r="K893" s="30">
        <v>7508</v>
      </c>
      <c r="L893" s="30">
        <v>40579</v>
      </c>
      <c r="M893" s="30">
        <v>240</v>
      </c>
      <c r="N893" s="30">
        <v>167.73</v>
      </c>
      <c r="P893" s="124">
        <f t="shared" si="113"/>
        <v>0</v>
      </c>
      <c r="Q893" s="124">
        <f t="shared" si="114"/>
        <v>0</v>
      </c>
      <c r="R893" s="124">
        <f t="shared" si="115"/>
        <v>0</v>
      </c>
      <c r="S893" s="124">
        <f t="shared" si="116"/>
        <v>0</v>
      </c>
      <c r="T893" s="124">
        <f t="shared" si="117"/>
        <v>0</v>
      </c>
      <c r="U893" s="124">
        <f t="shared" si="118"/>
        <v>0</v>
      </c>
      <c r="V893" s="124">
        <f t="shared" si="119"/>
        <v>0</v>
      </c>
      <c r="W893" s="124">
        <f t="shared" si="120"/>
        <v>0</v>
      </c>
    </row>
    <row r="894" spans="1:23" ht="11.25" customHeight="1" x14ac:dyDescent="0.15">
      <c r="A894" s="114" t="s">
        <v>482</v>
      </c>
      <c r="B894" s="88" t="s">
        <v>387</v>
      </c>
      <c r="C894" s="86">
        <v>38085</v>
      </c>
      <c r="D894" s="113">
        <v>4</v>
      </c>
      <c r="E894" s="112"/>
      <c r="F894" s="30">
        <v>383</v>
      </c>
      <c r="G894" s="30">
        <v>40292</v>
      </c>
      <c r="H894" s="30">
        <v>143</v>
      </c>
      <c r="I894" s="30">
        <v>40819</v>
      </c>
      <c r="J894" s="30">
        <v>33070</v>
      </c>
      <c r="K894" s="30">
        <v>7508</v>
      </c>
      <c r="L894" s="30">
        <v>40579</v>
      </c>
      <c r="M894" s="30">
        <v>240</v>
      </c>
      <c r="N894" s="30">
        <v>167.73</v>
      </c>
      <c r="P894" s="124">
        <f t="shared" si="113"/>
        <v>0</v>
      </c>
      <c r="Q894" s="124">
        <f t="shared" si="114"/>
        <v>0</v>
      </c>
      <c r="R894" s="124">
        <f t="shared" si="115"/>
        <v>0</v>
      </c>
      <c r="S894" s="124">
        <f t="shared" si="116"/>
        <v>0</v>
      </c>
      <c r="T894" s="124">
        <f t="shared" si="117"/>
        <v>0</v>
      </c>
      <c r="U894" s="124">
        <f t="shared" si="118"/>
        <v>0</v>
      </c>
      <c r="V894" s="124">
        <f t="shared" si="119"/>
        <v>0</v>
      </c>
      <c r="W894" s="124">
        <f t="shared" si="120"/>
        <v>0</v>
      </c>
    </row>
    <row r="895" spans="1:23" ht="11.25" customHeight="1" x14ac:dyDescent="0.15">
      <c r="A895" s="114" t="s">
        <v>481</v>
      </c>
      <c r="B895" s="2" t="s">
        <v>27</v>
      </c>
      <c r="C895" s="86">
        <v>37386</v>
      </c>
      <c r="D895" s="113">
        <v>5</v>
      </c>
      <c r="E895" s="112"/>
      <c r="F895" s="30">
        <v>275</v>
      </c>
      <c r="G895" s="30">
        <v>40660</v>
      </c>
      <c r="H895" s="30">
        <v>65</v>
      </c>
      <c r="I895" s="30">
        <v>41000</v>
      </c>
      <c r="J895" s="30">
        <v>33100</v>
      </c>
      <c r="K895" s="30">
        <v>7650</v>
      </c>
      <c r="L895" s="30">
        <v>40750</v>
      </c>
      <c r="M895" s="30">
        <v>250</v>
      </c>
      <c r="N895" s="30">
        <v>145</v>
      </c>
      <c r="O895" s="30">
        <v>175</v>
      </c>
      <c r="P895" s="124">
        <f t="shared" si="113"/>
        <v>-108</v>
      </c>
      <c r="Q895" s="124">
        <f t="shared" si="114"/>
        <v>368</v>
      </c>
      <c r="R895" s="124">
        <f t="shared" si="115"/>
        <v>-78</v>
      </c>
      <c r="S895" s="124">
        <f t="shared" si="116"/>
        <v>181</v>
      </c>
      <c r="T895" s="124">
        <f t="shared" si="117"/>
        <v>30</v>
      </c>
      <c r="U895" s="124">
        <f t="shared" si="118"/>
        <v>142</v>
      </c>
      <c r="V895" s="124">
        <f t="shared" si="119"/>
        <v>171</v>
      </c>
      <c r="W895" s="124">
        <f t="shared" si="120"/>
        <v>10</v>
      </c>
    </row>
    <row r="896" spans="1:23" ht="11.25" customHeight="1" x14ac:dyDescent="0.15">
      <c r="A896" s="114" t="s">
        <v>481</v>
      </c>
      <c r="B896" s="2" t="s">
        <v>27</v>
      </c>
      <c r="C896" s="86">
        <v>37419</v>
      </c>
      <c r="D896" s="113">
        <v>6</v>
      </c>
      <c r="E896" s="112"/>
      <c r="F896" s="30">
        <v>275</v>
      </c>
      <c r="G896" s="30">
        <v>40660</v>
      </c>
      <c r="H896" s="30">
        <v>65</v>
      </c>
      <c r="I896" s="30">
        <v>41000</v>
      </c>
      <c r="J896" s="30">
        <v>33300</v>
      </c>
      <c r="K896" s="30">
        <v>7450</v>
      </c>
      <c r="L896" s="30">
        <v>40750</v>
      </c>
      <c r="M896" s="30">
        <v>250</v>
      </c>
      <c r="N896" s="30">
        <v>145</v>
      </c>
      <c r="O896" s="30">
        <v>175</v>
      </c>
      <c r="P896" s="124">
        <f t="shared" si="113"/>
        <v>0</v>
      </c>
      <c r="Q896" s="124">
        <f t="shared" si="114"/>
        <v>0</v>
      </c>
      <c r="R896" s="124">
        <f t="shared" si="115"/>
        <v>0</v>
      </c>
      <c r="S896" s="124">
        <f t="shared" si="116"/>
        <v>0</v>
      </c>
      <c r="T896" s="124">
        <f t="shared" si="117"/>
        <v>200</v>
      </c>
      <c r="U896" s="124">
        <f t="shared" si="118"/>
        <v>-200</v>
      </c>
      <c r="V896" s="124">
        <f t="shared" si="119"/>
        <v>0</v>
      </c>
      <c r="W896" s="124">
        <f t="shared" si="120"/>
        <v>0</v>
      </c>
    </row>
    <row r="897" spans="1:23" ht="11.25" customHeight="1" x14ac:dyDescent="0.15">
      <c r="A897" s="114" t="s">
        <v>481</v>
      </c>
      <c r="B897" s="2" t="s">
        <v>27</v>
      </c>
      <c r="C897" s="86">
        <v>37448</v>
      </c>
      <c r="D897" s="113">
        <v>7</v>
      </c>
      <c r="E897" s="112"/>
      <c r="F897" s="30">
        <v>275</v>
      </c>
      <c r="G897" s="30">
        <v>40860</v>
      </c>
      <c r="H897" s="30">
        <v>65</v>
      </c>
      <c r="I897" s="30">
        <v>41200</v>
      </c>
      <c r="J897" s="30">
        <v>33500</v>
      </c>
      <c r="K897" s="30">
        <v>7450</v>
      </c>
      <c r="L897" s="30">
        <v>40950</v>
      </c>
      <c r="M897" s="30">
        <v>250</v>
      </c>
      <c r="N897" s="30">
        <v>150</v>
      </c>
      <c r="O897" s="30">
        <v>180</v>
      </c>
      <c r="P897" s="124">
        <f t="shared" si="113"/>
        <v>0</v>
      </c>
      <c r="Q897" s="124">
        <f t="shared" si="114"/>
        <v>200</v>
      </c>
      <c r="R897" s="124">
        <f t="shared" si="115"/>
        <v>0</v>
      </c>
      <c r="S897" s="124">
        <f t="shared" si="116"/>
        <v>200</v>
      </c>
      <c r="T897" s="124">
        <f t="shared" si="117"/>
        <v>200</v>
      </c>
      <c r="U897" s="124">
        <f t="shared" si="118"/>
        <v>0</v>
      </c>
      <c r="V897" s="124">
        <f t="shared" si="119"/>
        <v>200</v>
      </c>
      <c r="W897" s="124">
        <f t="shared" si="120"/>
        <v>0</v>
      </c>
    </row>
    <row r="898" spans="1:23" ht="11.25" customHeight="1" x14ac:dyDescent="0.15">
      <c r="A898" s="114" t="s">
        <v>481</v>
      </c>
      <c r="B898" s="2" t="s">
        <v>27</v>
      </c>
      <c r="C898" s="86">
        <v>37480</v>
      </c>
      <c r="D898" s="113">
        <v>8</v>
      </c>
      <c r="E898" s="112"/>
      <c r="F898" s="30">
        <v>275</v>
      </c>
      <c r="G898" s="30">
        <v>39975</v>
      </c>
      <c r="H898" s="30">
        <v>200</v>
      </c>
      <c r="I898" s="30">
        <v>40450</v>
      </c>
      <c r="J898" s="30">
        <v>33450</v>
      </c>
      <c r="K898" s="30">
        <v>6750</v>
      </c>
      <c r="L898" s="30">
        <v>40200</v>
      </c>
      <c r="M898" s="30">
        <v>250</v>
      </c>
      <c r="N898" s="30">
        <v>170</v>
      </c>
      <c r="O898" s="30">
        <v>200</v>
      </c>
      <c r="P898" s="124">
        <f t="shared" si="113"/>
        <v>0</v>
      </c>
      <c r="Q898" s="124">
        <f t="shared" si="114"/>
        <v>-885</v>
      </c>
      <c r="R898" s="124">
        <f t="shared" si="115"/>
        <v>135</v>
      </c>
      <c r="S898" s="124">
        <f t="shared" si="116"/>
        <v>-750</v>
      </c>
      <c r="T898" s="124">
        <f t="shared" si="117"/>
        <v>-50</v>
      </c>
      <c r="U898" s="124">
        <f t="shared" si="118"/>
        <v>-700</v>
      </c>
      <c r="V898" s="124">
        <f t="shared" si="119"/>
        <v>-750</v>
      </c>
      <c r="W898" s="124">
        <f t="shared" si="120"/>
        <v>0</v>
      </c>
    </row>
    <row r="899" spans="1:23" ht="11.25" customHeight="1" x14ac:dyDescent="0.15">
      <c r="A899" s="114" t="s">
        <v>481</v>
      </c>
      <c r="B899" s="2" t="s">
        <v>27</v>
      </c>
      <c r="C899" s="86">
        <v>37511</v>
      </c>
      <c r="D899" s="113">
        <v>9</v>
      </c>
      <c r="E899" s="112"/>
      <c r="F899" s="30">
        <v>225</v>
      </c>
      <c r="G899" s="30">
        <v>39885</v>
      </c>
      <c r="H899" s="30">
        <v>240</v>
      </c>
      <c r="I899" s="30">
        <v>40350</v>
      </c>
      <c r="J899" s="30">
        <v>33350</v>
      </c>
      <c r="K899" s="30">
        <v>6750</v>
      </c>
      <c r="L899" s="30">
        <v>40100</v>
      </c>
      <c r="M899" s="30">
        <v>250</v>
      </c>
      <c r="N899" s="30">
        <v>170</v>
      </c>
      <c r="O899" s="30">
        <v>200</v>
      </c>
      <c r="P899" s="124">
        <f t="shared" si="113"/>
        <v>-50</v>
      </c>
      <c r="Q899" s="124">
        <f t="shared" si="114"/>
        <v>-90</v>
      </c>
      <c r="R899" s="124">
        <f t="shared" si="115"/>
        <v>40</v>
      </c>
      <c r="S899" s="124">
        <f t="shared" si="116"/>
        <v>-100</v>
      </c>
      <c r="T899" s="124">
        <f t="shared" si="117"/>
        <v>-100</v>
      </c>
      <c r="U899" s="124">
        <f t="shared" si="118"/>
        <v>0</v>
      </c>
      <c r="V899" s="124">
        <f t="shared" si="119"/>
        <v>-100</v>
      </c>
      <c r="W899" s="124">
        <f t="shared" si="120"/>
        <v>0</v>
      </c>
    </row>
    <row r="900" spans="1:23" ht="11.25" customHeight="1" x14ac:dyDescent="0.15">
      <c r="A900" s="114" t="s">
        <v>481</v>
      </c>
      <c r="B900" s="2" t="s">
        <v>27</v>
      </c>
      <c r="C900" s="86">
        <v>37540</v>
      </c>
      <c r="D900" s="113">
        <v>10</v>
      </c>
      <c r="E900" s="112"/>
      <c r="F900" s="30">
        <v>225</v>
      </c>
      <c r="G900" s="30">
        <v>39885</v>
      </c>
      <c r="H900" s="30">
        <v>240</v>
      </c>
      <c r="I900" s="30">
        <v>40350</v>
      </c>
      <c r="J900" s="30">
        <v>33500</v>
      </c>
      <c r="K900" s="30">
        <v>6600</v>
      </c>
      <c r="L900" s="30">
        <v>40100</v>
      </c>
      <c r="M900" s="30">
        <v>250</v>
      </c>
      <c r="N900" s="30">
        <v>165</v>
      </c>
      <c r="O900" s="30">
        <v>195</v>
      </c>
      <c r="P900" s="124">
        <f t="shared" si="113"/>
        <v>0</v>
      </c>
      <c r="Q900" s="124">
        <f t="shared" si="114"/>
        <v>0</v>
      </c>
      <c r="R900" s="124">
        <f t="shared" si="115"/>
        <v>0</v>
      </c>
      <c r="S900" s="124">
        <f t="shared" si="116"/>
        <v>0</v>
      </c>
      <c r="T900" s="124">
        <f t="shared" si="117"/>
        <v>150</v>
      </c>
      <c r="U900" s="124">
        <f t="shared" si="118"/>
        <v>-150</v>
      </c>
      <c r="V900" s="124">
        <f t="shared" si="119"/>
        <v>0</v>
      </c>
      <c r="W900" s="124">
        <f t="shared" si="120"/>
        <v>0</v>
      </c>
    </row>
    <row r="901" spans="1:23" ht="11.25" customHeight="1" x14ac:dyDescent="0.15">
      <c r="A901" s="114" t="s">
        <v>481</v>
      </c>
      <c r="B901" s="2" t="s">
        <v>27</v>
      </c>
      <c r="C901" s="86">
        <v>37572</v>
      </c>
      <c r="D901" s="113">
        <v>11</v>
      </c>
      <c r="E901" s="112"/>
      <c r="F901" s="30">
        <v>240</v>
      </c>
      <c r="G901" s="30">
        <v>39470</v>
      </c>
      <c r="H901" s="30">
        <v>240</v>
      </c>
      <c r="I901" s="30">
        <v>39950</v>
      </c>
      <c r="J901" s="30">
        <v>33500</v>
      </c>
      <c r="K901" s="30">
        <v>6200</v>
      </c>
      <c r="L901" s="30">
        <v>39700</v>
      </c>
      <c r="M901" s="30">
        <v>250</v>
      </c>
      <c r="N901" s="30">
        <v>155</v>
      </c>
      <c r="O901" s="30">
        <v>185</v>
      </c>
      <c r="P901" s="124">
        <f t="shared" si="113"/>
        <v>15</v>
      </c>
      <c r="Q901" s="124">
        <f t="shared" si="114"/>
        <v>-415</v>
      </c>
      <c r="R901" s="124">
        <f t="shared" si="115"/>
        <v>0</v>
      </c>
      <c r="S901" s="124">
        <f t="shared" si="116"/>
        <v>-400</v>
      </c>
      <c r="T901" s="124">
        <f t="shared" si="117"/>
        <v>0</v>
      </c>
      <c r="U901" s="124">
        <f t="shared" si="118"/>
        <v>-400</v>
      </c>
      <c r="V901" s="124">
        <f t="shared" si="119"/>
        <v>-400</v>
      </c>
      <c r="W901" s="124">
        <f t="shared" si="120"/>
        <v>0</v>
      </c>
    </row>
    <row r="902" spans="1:23" ht="11.25" customHeight="1" x14ac:dyDescent="0.15">
      <c r="A902" s="114" t="s">
        <v>481</v>
      </c>
      <c r="B902" s="2" t="s">
        <v>27</v>
      </c>
      <c r="C902" s="86">
        <v>37600</v>
      </c>
      <c r="D902" s="113">
        <v>12</v>
      </c>
      <c r="E902" s="112"/>
      <c r="F902" s="30">
        <v>240</v>
      </c>
      <c r="G902" s="30">
        <v>39470</v>
      </c>
      <c r="H902" s="30">
        <v>240</v>
      </c>
      <c r="I902" s="30">
        <v>39950</v>
      </c>
      <c r="J902" s="30">
        <v>33500</v>
      </c>
      <c r="K902" s="30">
        <v>6200</v>
      </c>
      <c r="L902" s="30">
        <v>39700</v>
      </c>
      <c r="M902" s="30">
        <v>250</v>
      </c>
      <c r="N902" s="30">
        <v>160</v>
      </c>
      <c r="O902" s="30">
        <v>180</v>
      </c>
      <c r="P902" s="124">
        <f t="shared" si="113"/>
        <v>0</v>
      </c>
      <c r="Q902" s="124">
        <f t="shared" si="114"/>
        <v>0</v>
      </c>
      <c r="R902" s="124">
        <f t="shared" si="115"/>
        <v>0</v>
      </c>
      <c r="S902" s="124">
        <f t="shared" si="116"/>
        <v>0</v>
      </c>
      <c r="T902" s="124">
        <f t="shared" si="117"/>
        <v>0</v>
      </c>
      <c r="U902" s="124">
        <f t="shared" si="118"/>
        <v>0</v>
      </c>
      <c r="V902" s="124">
        <f t="shared" si="119"/>
        <v>0</v>
      </c>
      <c r="W902" s="124">
        <f t="shared" si="120"/>
        <v>0</v>
      </c>
    </row>
    <row r="903" spans="1:23" ht="11.25" customHeight="1" x14ac:dyDescent="0.15">
      <c r="A903" s="114" t="s">
        <v>481</v>
      </c>
      <c r="B903" s="2" t="s">
        <v>27</v>
      </c>
      <c r="C903" s="86">
        <v>37631</v>
      </c>
      <c r="D903" s="113">
        <v>1</v>
      </c>
      <c r="E903" s="112"/>
      <c r="F903" s="30">
        <v>240</v>
      </c>
      <c r="G903" s="30">
        <v>39120</v>
      </c>
      <c r="H903" s="30">
        <v>240</v>
      </c>
      <c r="I903" s="30">
        <v>39600</v>
      </c>
      <c r="J903" s="30">
        <v>33350</v>
      </c>
      <c r="K903" s="30">
        <v>6000</v>
      </c>
      <c r="L903" s="30">
        <v>39350</v>
      </c>
      <c r="M903" s="30">
        <v>250</v>
      </c>
      <c r="N903" s="30">
        <v>160</v>
      </c>
      <c r="O903" s="30">
        <v>180</v>
      </c>
      <c r="P903" s="124">
        <f t="shared" si="113"/>
        <v>0</v>
      </c>
      <c r="Q903" s="124">
        <f t="shared" si="114"/>
        <v>-350</v>
      </c>
      <c r="R903" s="124">
        <f t="shared" si="115"/>
        <v>0</v>
      </c>
      <c r="S903" s="124">
        <f t="shared" si="116"/>
        <v>-350</v>
      </c>
      <c r="T903" s="124">
        <f t="shared" si="117"/>
        <v>-150</v>
      </c>
      <c r="U903" s="124">
        <f t="shared" si="118"/>
        <v>-200</v>
      </c>
      <c r="V903" s="124">
        <f t="shared" si="119"/>
        <v>-350</v>
      </c>
      <c r="W903" s="124">
        <f t="shared" si="120"/>
        <v>0</v>
      </c>
    </row>
    <row r="904" spans="1:23" ht="11.25" customHeight="1" x14ac:dyDescent="0.15">
      <c r="A904" s="114" t="s">
        <v>481</v>
      </c>
      <c r="B904" s="2" t="s">
        <v>27</v>
      </c>
      <c r="C904" s="86">
        <v>37663</v>
      </c>
      <c r="D904" s="113">
        <v>2</v>
      </c>
      <c r="E904" s="112"/>
      <c r="F904" s="30">
        <v>240</v>
      </c>
      <c r="G904" s="30">
        <v>38970</v>
      </c>
      <c r="H904" s="30">
        <v>240</v>
      </c>
      <c r="I904" s="30">
        <v>39450</v>
      </c>
      <c r="J904" s="30">
        <v>33200</v>
      </c>
      <c r="K904" s="30">
        <v>6000</v>
      </c>
      <c r="L904" s="30">
        <v>39200</v>
      </c>
      <c r="M904" s="30">
        <v>250</v>
      </c>
      <c r="N904" s="30">
        <v>160</v>
      </c>
      <c r="O904" s="30">
        <v>175</v>
      </c>
      <c r="P904" s="124">
        <f t="shared" si="113"/>
        <v>0</v>
      </c>
      <c r="Q904" s="124">
        <f t="shared" si="114"/>
        <v>-150</v>
      </c>
      <c r="R904" s="124">
        <f t="shared" si="115"/>
        <v>0</v>
      </c>
      <c r="S904" s="124">
        <f t="shared" si="116"/>
        <v>-150</v>
      </c>
      <c r="T904" s="124">
        <f t="shared" si="117"/>
        <v>-150</v>
      </c>
      <c r="U904" s="124">
        <f t="shared" si="118"/>
        <v>0</v>
      </c>
      <c r="V904" s="124">
        <f t="shared" si="119"/>
        <v>-150</v>
      </c>
      <c r="W904" s="124">
        <f t="shared" si="120"/>
        <v>0</v>
      </c>
    </row>
    <row r="905" spans="1:23" ht="11.25" customHeight="1" x14ac:dyDescent="0.15">
      <c r="A905" s="114" t="s">
        <v>481</v>
      </c>
      <c r="B905" s="2" t="s">
        <v>27</v>
      </c>
      <c r="C905" s="86">
        <v>37691</v>
      </c>
      <c r="D905" s="113">
        <v>3</v>
      </c>
      <c r="E905" s="112"/>
      <c r="F905" s="30">
        <v>240</v>
      </c>
      <c r="G905" s="30">
        <v>38670</v>
      </c>
      <c r="H905" s="30">
        <v>240</v>
      </c>
      <c r="I905" s="30">
        <v>39150</v>
      </c>
      <c r="J905" s="30">
        <v>32900</v>
      </c>
      <c r="K905" s="30">
        <v>6000</v>
      </c>
      <c r="L905" s="30">
        <v>38900</v>
      </c>
      <c r="M905" s="30">
        <v>250</v>
      </c>
      <c r="N905" s="30">
        <v>165</v>
      </c>
      <c r="O905" s="30">
        <v>185</v>
      </c>
      <c r="P905" s="124">
        <f t="shared" si="113"/>
        <v>0</v>
      </c>
      <c r="Q905" s="124">
        <f t="shared" si="114"/>
        <v>-300</v>
      </c>
      <c r="R905" s="124">
        <f t="shared" si="115"/>
        <v>0</v>
      </c>
      <c r="S905" s="124">
        <f t="shared" si="116"/>
        <v>-300</v>
      </c>
      <c r="T905" s="124">
        <f t="shared" si="117"/>
        <v>-300</v>
      </c>
      <c r="U905" s="124">
        <f t="shared" si="118"/>
        <v>0</v>
      </c>
      <c r="V905" s="124">
        <f t="shared" si="119"/>
        <v>-300</v>
      </c>
      <c r="W905" s="124">
        <f t="shared" si="120"/>
        <v>0</v>
      </c>
    </row>
    <row r="906" spans="1:23" ht="11.25" customHeight="1" x14ac:dyDescent="0.15">
      <c r="A906" s="114" t="s">
        <v>481</v>
      </c>
      <c r="B906" s="2" t="s">
        <v>27</v>
      </c>
      <c r="C906" s="86">
        <v>37721</v>
      </c>
      <c r="D906" s="113">
        <v>4</v>
      </c>
      <c r="E906" s="112"/>
      <c r="F906" s="30">
        <v>240</v>
      </c>
      <c r="G906" s="30">
        <v>38170</v>
      </c>
      <c r="H906" s="30">
        <v>240</v>
      </c>
      <c r="I906" s="30">
        <v>38650</v>
      </c>
      <c r="J906" s="30">
        <v>32500</v>
      </c>
      <c r="K906" s="30">
        <v>5900</v>
      </c>
      <c r="L906" s="30">
        <v>38400</v>
      </c>
      <c r="M906" s="30">
        <v>250</v>
      </c>
      <c r="N906" s="30">
        <v>165</v>
      </c>
      <c r="O906" s="30">
        <v>180</v>
      </c>
      <c r="P906" s="124">
        <f t="shared" si="113"/>
        <v>0</v>
      </c>
      <c r="Q906" s="124">
        <f t="shared" si="114"/>
        <v>-500</v>
      </c>
      <c r="R906" s="124">
        <f t="shared" si="115"/>
        <v>0</v>
      </c>
      <c r="S906" s="124">
        <f t="shared" si="116"/>
        <v>-500</v>
      </c>
      <c r="T906" s="124">
        <f t="shared" si="117"/>
        <v>-400</v>
      </c>
      <c r="U906" s="124">
        <f t="shared" si="118"/>
        <v>-100</v>
      </c>
      <c r="V906" s="124">
        <f t="shared" si="119"/>
        <v>-500</v>
      </c>
      <c r="W906" s="124">
        <f t="shared" si="120"/>
        <v>0</v>
      </c>
    </row>
    <row r="907" spans="1:23" ht="11.25" customHeight="1" x14ac:dyDescent="0.15">
      <c r="A907" s="114" t="s">
        <v>481</v>
      </c>
      <c r="B907" s="88" t="s">
        <v>101</v>
      </c>
      <c r="C907" s="86">
        <v>37753</v>
      </c>
      <c r="D907" s="113">
        <v>5</v>
      </c>
      <c r="E907" s="112"/>
      <c r="F907" s="30">
        <v>240</v>
      </c>
      <c r="G907" s="30">
        <v>38070</v>
      </c>
      <c r="H907" s="30">
        <v>240</v>
      </c>
      <c r="I907" s="30">
        <v>38550</v>
      </c>
      <c r="J907" s="30">
        <v>32300</v>
      </c>
      <c r="K907" s="30">
        <v>6000</v>
      </c>
      <c r="L907" s="30">
        <v>38300</v>
      </c>
      <c r="M907" s="30">
        <v>250</v>
      </c>
      <c r="N907" s="30">
        <v>175</v>
      </c>
      <c r="P907" s="124">
        <f t="shared" si="113"/>
        <v>0</v>
      </c>
      <c r="Q907" s="124">
        <f t="shared" si="114"/>
        <v>-100</v>
      </c>
      <c r="R907" s="124">
        <f t="shared" si="115"/>
        <v>0</v>
      </c>
      <c r="S907" s="124">
        <f t="shared" si="116"/>
        <v>-100</v>
      </c>
      <c r="T907" s="124">
        <f t="shared" si="117"/>
        <v>-200</v>
      </c>
      <c r="U907" s="124">
        <f t="shared" si="118"/>
        <v>100</v>
      </c>
      <c r="V907" s="124">
        <f t="shared" si="119"/>
        <v>-100</v>
      </c>
      <c r="W907" s="124">
        <f t="shared" si="120"/>
        <v>0</v>
      </c>
    </row>
    <row r="908" spans="1:23" ht="11.25" customHeight="1" x14ac:dyDescent="0.15">
      <c r="A908" s="114" t="s">
        <v>481</v>
      </c>
      <c r="B908" s="88" t="s">
        <v>101</v>
      </c>
      <c r="C908" s="86">
        <v>37783</v>
      </c>
      <c r="D908" s="113">
        <v>6</v>
      </c>
      <c r="E908" s="112"/>
      <c r="F908" s="30">
        <v>240</v>
      </c>
      <c r="G908" s="30">
        <v>37920</v>
      </c>
      <c r="H908" s="30">
        <v>240</v>
      </c>
      <c r="I908" s="30">
        <v>38400</v>
      </c>
      <c r="J908" s="30">
        <v>32150</v>
      </c>
      <c r="K908" s="30">
        <v>6000</v>
      </c>
      <c r="L908" s="30">
        <v>38150</v>
      </c>
      <c r="M908" s="30">
        <v>250</v>
      </c>
      <c r="N908" s="30">
        <v>175</v>
      </c>
      <c r="P908" s="124">
        <f t="shared" si="113"/>
        <v>0</v>
      </c>
      <c r="Q908" s="124">
        <f t="shared" si="114"/>
        <v>-150</v>
      </c>
      <c r="R908" s="124">
        <f t="shared" si="115"/>
        <v>0</v>
      </c>
      <c r="S908" s="124">
        <f t="shared" si="116"/>
        <v>-150</v>
      </c>
      <c r="T908" s="124">
        <f t="shared" si="117"/>
        <v>-150</v>
      </c>
      <c r="U908" s="124">
        <f t="shared" si="118"/>
        <v>0</v>
      </c>
      <c r="V908" s="124">
        <f t="shared" si="119"/>
        <v>-150</v>
      </c>
      <c r="W908" s="124">
        <f t="shared" si="120"/>
        <v>0</v>
      </c>
    </row>
    <row r="909" spans="1:23" ht="11.25" customHeight="1" x14ac:dyDescent="0.15">
      <c r="A909" s="114" t="s">
        <v>481</v>
      </c>
      <c r="B909" s="88" t="s">
        <v>101</v>
      </c>
      <c r="C909" s="86">
        <v>37813</v>
      </c>
      <c r="D909" s="113">
        <v>7</v>
      </c>
      <c r="E909" s="112"/>
      <c r="F909" s="30">
        <v>240</v>
      </c>
      <c r="G909" s="30">
        <v>37920</v>
      </c>
      <c r="H909" s="30">
        <v>240</v>
      </c>
      <c r="I909" s="30">
        <v>38400</v>
      </c>
      <c r="J909" s="30">
        <v>32150</v>
      </c>
      <c r="K909" s="30">
        <v>6000</v>
      </c>
      <c r="L909" s="30">
        <v>38150</v>
      </c>
      <c r="M909" s="30">
        <v>250</v>
      </c>
      <c r="N909" s="30">
        <v>175</v>
      </c>
      <c r="P909" s="124">
        <f t="shared" si="113"/>
        <v>0</v>
      </c>
      <c r="Q909" s="124">
        <f t="shared" si="114"/>
        <v>0</v>
      </c>
      <c r="R909" s="124">
        <f t="shared" si="115"/>
        <v>0</v>
      </c>
      <c r="S909" s="124">
        <f t="shared" si="116"/>
        <v>0</v>
      </c>
      <c r="T909" s="124">
        <f t="shared" si="117"/>
        <v>0</v>
      </c>
      <c r="U909" s="124">
        <f t="shared" si="118"/>
        <v>0</v>
      </c>
      <c r="V909" s="124">
        <f t="shared" si="119"/>
        <v>0</v>
      </c>
      <c r="W909" s="124">
        <f t="shared" si="120"/>
        <v>0</v>
      </c>
    </row>
    <row r="910" spans="1:23" ht="11.25" customHeight="1" x14ac:dyDescent="0.15">
      <c r="A910" s="114" t="s">
        <v>481</v>
      </c>
      <c r="B910" s="88" t="s">
        <v>101</v>
      </c>
      <c r="C910" s="86">
        <v>37845</v>
      </c>
      <c r="D910" s="113">
        <v>8</v>
      </c>
      <c r="E910" s="112"/>
      <c r="F910" s="30">
        <v>240</v>
      </c>
      <c r="G910" s="30">
        <v>37920</v>
      </c>
      <c r="H910" s="30">
        <v>190</v>
      </c>
      <c r="I910" s="30">
        <v>38350</v>
      </c>
      <c r="J910" s="30">
        <v>32050</v>
      </c>
      <c r="K910" s="30">
        <v>6050</v>
      </c>
      <c r="L910" s="30">
        <v>38100</v>
      </c>
      <c r="M910" s="30">
        <v>250</v>
      </c>
      <c r="N910" s="30">
        <v>176</v>
      </c>
      <c r="P910" s="124">
        <f t="shared" si="113"/>
        <v>0</v>
      </c>
      <c r="Q910" s="124">
        <f t="shared" si="114"/>
        <v>0</v>
      </c>
      <c r="R910" s="124">
        <f t="shared" si="115"/>
        <v>-50</v>
      </c>
      <c r="S910" s="124">
        <f t="shared" si="116"/>
        <v>-50</v>
      </c>
      <c r="T910" s="124">
        <f t="shared" si="117"/>
        <v>-100</v>
      </c>
      <c r="U910" s="124">
        <f t="shared" si="118"/>
        <v>50</v>
      </c>
      <c r="V910" s="124">
        <f t="shared" si="119"/>
        <v>-50</v>
      </c>
      <c r="W910" s="124">
        <f t="shared" si="120"/>
        <v>0</v>
      </c>
    </row>
    <row r="911" spans="1:23" ht="11.25" customHeight="1" x14ac:dyDescent="0.15">
      <c r="A911" s="114" t="s">
        <v>481</v>
      </c>
      <c r="B911" s="88" t="s">
        <v>101</v>
      </c>
      <c r="C911" s="86">
        <v>37875</v>
      </c>
      <c r="D911" s="113">
        <v>9</v>
      </c>
      <c r="E911" s="112"/>
      <c r="F911" s="30">
        <v>240</v>
      </c>
      <c r="G911" s="30">
        <v>38050</v>
      </c>
      <c r="H911" s="30">
        <v>160</v>
      </c>
      <c r="I911" s="30">
        <v>38450</v>
      </c>
      <c r="J911" s="30">
        <v>32050</v>
      </c>
      <c r="K911" s="30">
        <v>6150</v>
      </c>
      <c r="L911" s="30">
        <v>38200</v>
      </c>
      <c r="M911" s="30">
        <v>250</v>
      </c>
      <c r="N911" s="30">
        <v>180</v>
      </c>
      <c r="P911" s="124">
        <f t="shared" si="113"/>
        <v>0</v>
      </c>
      <c r="Q911" s="124">
        <f t="shared" si="114"/>
        <v>130</v>
      </c>
      <c r="R911" s="124">
        <f t="shared" si="115"/>
        <v>-30</v>
      </c>
      <c r="S911" s="124">
        <f t="shared" si="116"/>
        <v>100</v>
      </c>
      <c r="T911" s="124">
        <f t="shared" si="117"/>
        <v>0</v>
      </c>
      <c r="U911" s="124">
        <f t="shared" si="118"/>
        <v>100</v>
      </c>
      <c r="V911" s="124">
        <f t="shared" si="119"/>
        <v>100</v>
      </c>
      <c r="W911" s="124">
        <f t="shared" si="120"/>
        <v>0</v>
      </c>
    </row>
    <row r="912" spans="1:23" ht="11.25" customHeight="1" x14ac:dyDescent="0.15">
      <c r="A912" s="114" t="s">
        <v>481</v>
      </c>
      <c r="B912" s="88" t="s">
        <v>101</v>
      </c>
      <c r="C912" s="86">
        <v>37904</v>
      </c>
      <c r="D912" s="113">
        <v>10</v>
      </c>
      <c r="E912" s="112"/>
      <c r="F912" s="30">
        <v>240</v>
      </c>
      <c r="G912" s="30">
        <v>38100</v>
      </c>
      <c r="H912" s="30">
        <v>160</v>
      </c>
      <c r="I912" s="30">
        <v>38500</v>
      </c>
      <c r="J912" s="30">
        <v>32200</v>
      </c>
      <c r="K912" s="30">
        <v>6050</v>
      </c>
      <c r="L912" s="30">
        <v>38250</v>
      </c>
      <c r="M912" s="30">
        <v>250</v>
      </c>
      <c r="N912" s="30">
        <v>181.6</v>
      </c>
      <c r="P912" s="124">
        <f t="shared" si="113"/>
        <v>0</v>
      </c>
      <c r="Q912" s="124">
        <f t="shared" si="114"/>
        <v>50</v>
      </c>
      <c r="R912" s="124">
        <f t="shared" si="115"/>
        <v>0</v>
      </c>
      <c r="S912" s="124">
        <f t="shared" si="116"/>
        <v>50</v>
      </c>
      <c r="T912" s="124">
        <f t="shared" si="117"/>
        <v>150</v>
      </c>
      <c r="U912" s="124">
        <f t="shared" si="118"/>
        <v>-100</v>
      </c>
      <c r="V912" s="124">
        <f t="shared" si="119"/>
        <v>50</v>
      </c>
      <c r="W912" s="124">
        <f t="shared" si="120"/>
        <v>0</v>
      </c>
    </row>
    <row r="913" spans="1:23" ht="11.25" customHeight="1" x14ac:dyDescent="0.15">
      <c r="A913" s="114" t="s">
        <v>481</v>
      </c>
      <c r="B913" s="88" t="s">
        <v>101</v>
      </c>
      <c r="C913" s="86">
        <v>37937</v>
      </c>
      <c r="D913" s="113">
        <v>11</v>
      </c>
      <c r="E913" s="112"/>
      <c r="F913" s="30">
        <v>240</v>
      </c>
      <c r="G913" s="30">
        <v>38205</v>
      </c>
      <c r="H913" s="30">
        <v>160</v>
      </c>
      <c r="I913" s="30">
        <v>38605</v>
      </c>
      <c r="J913" s="30">
        <v>32334</v>
      </c>
      <c r="K913" s="30">
        <v>6050</v>
      </c>
      <c r="L913" s="30">
        <v>38384</v>
      </c>
      <c r="M913" s="30">
        <v>220</v>
      </c>
      <c r="N913" s="30">
        <v>181.57</v>
      </c>
      <c r="P913" s="124">
        <f t="shared" si="113"/>
        <v>0</v>
      </c>
      <c r="Q913" s="124">
        <f t="shared" si="114"/>
        <v>105</v>
      </c>
      <c r="R913" s="124">
        <f t="shared" si="115"/>
        <v>0</v>
      </c>
      <c r="S913" s="124">
        <f t="shared" si="116"/>
        <v>105</v>
      </c>
      <c r="T913" s="124">
        <f t="shared" si="117"/>
        <v>134</v>
      </c>
      <c r="U913" s="124">
        <f t="shared" si="118"/>
        <v>0</v>
      </c>
      <c r="V913" s="124">
        <f t="shared" si="119"/>
        <v>134</v>
      </c>
      <c r="W913" s="124">
        <f t="shared" si="120"/>
        <v>-30</v>
      </c>
    </row>
    <row r="914" spans="1:23" ht="11.25" customHeight="1" x14ac:dyDescent="0.15">
      <c r="A914" s="114" t="s">
        <v>481</v>
      </c>
      <c r="B914" s="88" t="s">
        <v>101</v>
      </c>
      <c r="C914" s="86"/>
      <c r="D914" s="113">
        <v>12</v>
      </c>
      <c r="E914" s="112"/>
      <c r="F914" s="30">
        <v>240</v>
      </c>
      <c r="G914" s="30">
        <v>38213</v>
      </c>
      <c r="H914" s="30">
        <v>166</v>
      </c>
      <c r="I914" s="30">
        <v>38619</v>
      </c>
      <c r="J914" s="30">
        <v>32386</v>
      </c>
      <c r="K914" s="30">
        <v>6013</v>
      </c>
      <c r="L914" s="30">
        <v>38399</v>
      </c>
      <c r="M914" s="30">
        <v>220</v>
      </c>
      <c r="N914" s="30">
        <v>181.57</v>
      </c>
      <c r="P914" s="124">
        <f t="shared" si="113"/>
        <v>0</v>
      </c>
      <c r="Q914" s="124">
        <f t="shared" si="114"/>
        <v>8</v>
      </c>
      <c r="R914" s="124">
        <f t="shared" si="115"/>
        <v>6</v>
      </c>
      <c r="S914" s="124">
        <f t="shared" si="116"/>
        <v>14</v>
      </c>
      <c r="T914" s="124">
        <f t="shared" si="117"/>
        <v>52</v>
      </c>
      <c r="U914" s="124">
        <f t="shared" si="118"/>
        <v>-37</v>
      </c>
      <c r="V914" s="124">
        <f t="shared" si="119"/>
        <v>15</v>
      </c>
      <c r="W914" s="124">
        <f t="shared" si="120"/>
        <v>0</v>
      </c>
    </row>
    <row r="915" spans="1:23" ht="11.25" customHeight="1" x14ac:dyDescent="0.15">
      <c r="A915" s="114" t="s">
        <v>481</v>
      </c>
      <c r="B915" s="88" t="s">
        <v>101</v>
      </c>
      <c r="C915" s="86"/>
      <c r="D915" s="113">
        <v>1</v>
      </c>
      <c r="E915" s="112"/>
      <c r="F915" s="30">
        <v>240</v>
      </c>
      <c r="G915" s="30">
        <v>38213</v>
      </c>
      <c r="H915" s="30">
        <v>166</v>
      </c>
      <c r="I915" s="30">
        <v>38619</v>
      </c>
      <c r="J915" s="30">
        <v>32386</v>
      </c>
      <c r="K915" s="30">
        <v>6013</v>
      </c>
      <c r="L915" s="30">
        <v>38399</v>
      </c>
      <c r="M915" s="30">
        <v>220</v>
      </c>
      <c r="N915" s="30">
        <v>181.57</v>
      </c>
      <c r="P915" s="124">
        <f t="shared" si="113"/>
        <v>0</v>
      </c>
      <c r="Q915" s="124">
        <f t="shared" si="114"/>
        <v>0</v>
      </c>
      <c r="R915" s="124">
        <f t="shared" si="115"/>
        <v>0</v>
      </c>
      <c r="S915" s="124">
        <f t="shared" si="116"/>
        <v>0</v>
      </c>
      <c r="T915" s="124">
        <f t="shared" si="117"/>
        <v>0</v>
      </c>
      <c r="U915" s="124">
        <f t="shared" si="118"/>
        <v>0</v>
      </c>
      <c r="V915" s="124">
        <f t="shared" si="119"/>
        <v>0</v>
      </c>
      <c r="W915" s="124">
        <f t="shared" si="120"/>
        <v>0</v>
      </c>
    </row>
    <row r="916" spans="1:23" ht="11.25" customHeight="1" x14ac:dyDescent="0.15">
      <c r="A916" s="114" t="s">
        <v>481</v>
      </c>
      <c r="B916" s="88" t="s">
        <v>101</v>
      </c>
      <c r="C916" s="86"/>
      <c r="D916" s="113">
        <v>2</v>
      </c>
      <c r="E916" s="112"/>
      <c r="F916" s="30">
        <v>240</v>
      </c>
      <c r="G916" s="30">
        <v>38213</v>
      </c>
      <c r="H916" s="30">
        <v>166</v>
      </c>
      <c r="I916" s="30">
        <v>38619</v>
      </c>
      <c r="J916" s="30">
        <v>32386</v>
      </c>
      <c r="K916" s="30">
        <v>6013</v>
      </c>
      <c r="L916" s="30">
        <v>38399</v>
      </c>
      <c r="M916" s="30">
        <v>220</v>
      </c>
      <c r="N916" s="30">
        <v>181.57</v>
      </c>
      <c r="P916" s="124">
        <f t="shared" si="113"/>
        <v>0</v>
      </c>
      <c r="Q916" s="124">
        <f t="shared" si="114"/>
        <v>0</v>
      </c>
      <c r="R916" s="124">
        <f t="shared" si="115"/>
        <v>0</v>
      </c>
      <c r="S916" s="124">
        <f t="shared" si="116"/>
        <v>0</v>
      </c>
      <c r="T916" s="124">
        <f t="shared" si="117"/>
        <v>0</v>
      </c>
      <c r="U916" s="124">
        <f t="shared" si="118"/>
        <v>0</v>
      </c>
      <c r="V916" s="124">
        <f t="shared" si="119"/>
        <v>0</v>
      </c>
      <c r="W916" s="124">
        <f t="shared" si="120"/>
        <v>0</v>
      </c>
    </row>
    <row r="917" spans="1:23" ht="11.25" customHeight="1" x14ac:dyDescent="0.15">
      <c r="A917" s="114" t="s">
        <v>481</v>
      </c>
      <c r="B917" s="88" t="s">
        <v>101</v>
      </c>
      <c r="C917" s="86"/>
      <c r="D917" s="113">
        <v>3</v>
      </c>
      <c r="E917" s="112"/>
      <c r="F917" s="30">
        <v>240</v>
      </c>
      <c r="G917" s="30">
        <v>38213</v>
      </c>
      <c r="H917" s="30">
        <v>166</v>
      </c>
      <c r="I917" s="30">
        <v>38619</v>
      </c>
      <c r="J917" s="30">
        <v>32386</v>
      </c>
      <c r="K917" s="30">
        <v>6013</v>
      </c>
      <c r="L917" s="30">
        <v>38399</v>
      </c>
      <c r="M917" s="30">
        <v>220</v>
      </c>
      <c r="N917" s="30">
        <v>181.57</v>
      </c>
      <c r="P917" s="124">
        <f t="shared" si="113"/>
        <v>0</v>
      </c>
      <c r="Q917" s="124">
        <f t="shared" si="114"/>
        <v>0</v>
      </c>
      <c r="R917" s="124">
        <f t="shared" si="115"/>
        <v>0</v>
      </c>
      <c r="S917" s="124">
        <f t="shared" si="116"/>
        <v>0</v>
      </c>
      <c r="T917" s="124">
        <f t="shared" si="117"/>
        <v>0</v>
      </c>
      <c r="U917" s="124">
        <f t="shared" si="118"/>
        <v>0</v>
      </c>
      <c r="V917" s="124">
        <f t="shared" si="119"/>
        <v>0</v>
      </c>
      <c r="W917" s="124">
        <f t="shared" si="120"/>
        <v>0</v>
      </c>
    </row>
    <row r="918" spans="1:23" ht="11.25" customHeight="1" x14ac:dyDescent="0.15">
      <c r="A918" s="114" t="s">
        <v>481</v>
      </c>
      <c r="B918" s="88" t="s">
        <v>101</v>
      </c>
      <c r="C918" s="86"/>
      <c r="D918" s="113">
        <v>4</v>
      </c>
      <c r="E918" s="112"/>
      <c r="F918" s="30">
        <v>240</v>
      </c>
      <c r="G918" s="30">
        <v>38213</v>
      </c>
      <c r="H918" s="30">
        <v>166</v>
      </c>
      <c r="I918" s="30">
        <v>38619</v>
      </c>
      <c r="J918" s="30">
        <v>32386</v>
      </c>
      <c r="K918" s="30">
        <v>6013</v>
      </c>
      <c r="L918" s="30">
        <v>38399</v>
      </c>
      <c r="M918" s="30">
        <v>220</v>
      </c>
      <c r="N918" s="30">
        <v>181.57</v>
      </c>
      <c r="P918" s="124">
        <f t="shared" si="113"/>
        <v>0</v>
      </c>
      <c r="Q918" s="124">
        <f t="shared" si="114"/>
        <v>0</v>
      </c>
      <c r="R918" s="124">
        <f t="shared" si="115"/>
        <v>0</v>
      </c>
      <c r="S918" s="124">
        <f t="shared" si="116"/>
        <v>0</v>
      </c>
      <c r="T918" s="124">
        <f t="shared" si="117"/>
        <v>0</v>
      </c>
      <c r="U918" s="124">
        <f t="shared" si="118"/>
        <v>0</v>
      </c>
      <c r="V918" s="124">
        <f t="shared" si="119"/>
        <v>0</v>
      </c>
      <c r="W918" s="124">
        <f t="shared" si="120"/>
        <v>0</v>
      </c>
    </row>
    <row r="919" spans="1:23" ht="11.25" customHeight="1" x14ac:dyDescent="0.15">
      <c r="A919" s="114" t="s">
        <v>481</v>
      </c>
      <c r="B919" s="88" t="s">
        <v>369</v>
      </c>
      <c r="C919" s="86"/>
      <c r="D919" s="113">
        <v>5</v>
      </c>
      <c r="E919" s="112"/>
      <c r="P919" s="124">
        <f t="shared" si="113"/>
        <v>-240</v>
      </c>
      <c r="Q919" s="124">
        <f t="shared" si="114"/>
        <v>-38213</v>
      </c>
      <c r="R919" s="124">
        <f t="shared" si="115"/>
        <v>-166</v>
      </c>
      <c r="S919" s="124">
        <f t="shared" si="116"/>
        <v>-38619</v>
      </c>
      <c r="T919" s="124">
        <f t="shared" si="117"/>
        <v>-32386</v>
      </c>
      <c r="U919" s="124">
        <f t="shared" si="118"/>
        <v>-6013</v>
      </c>
      <c r="V919" s="124">
        <f t="shared" si="119"/>
        <v>-38399</v>
      </c>
      <c r="W919" s="124">
        <f t="shared" si="120"/>
        <v>-220</v>
      </c>
    </row>
    <row r="920" spans="1:23" ht="11.25" customHeight="1" x14ac:dyDescent="0.15">
      <c r="A920" s="114" t="s">
        <v>481</v>
      </c>
      <c r="B920" s="88" t="s">
        <v>369</v>
      </c>
      <c r="C920" s="86"/>
      <c r="D920" s="113">
        <v>6</v>
      </c>
      <c r="E920" s="112"/>
      <c r="P920" s="124">
        <f t="shared" si="113"/>
        <v>0</v>
      </c>
      <c r="Q920" s="124">
        <f t="shared" si="114"/>
        <v>0</v>
      </c>
      <c r="R920" s="124">
        <f t="shared" si="115"/>
        <v>0</v>
      </c>
      <c r="S920" s="124">
        <f t="shared" si="116"/>
        <v>0</v>
      </c>
      <c r="T920" s="124">
        <f t="shared" si="117"/>
        <v>0</v>
      </c>
      <c r="U920" s="124">
        <f t="shared" si="118"/>
        <v>0</v>
      </c>
      <c r="V920" s="124">
        <f t="shared" si="119"/>
        <v>0</v>
      </c>
      <c r="W920" s="124">
        <f t="shared" si="120"/>
        <v>0</v>
      </c>
    </row>
    <row r="921" spans="1:23" ht="11.25" customHeight="1" x14ac:dyDescent="0.15">
      <c r="A921" s="114" t="s">
        <v>481</v>
      </c>
      <c r="B921" s="88" t="s">
        <v>369</v>
      </c>
      <c r="C921" s="86"/>
      <c r="D921" s="113">
        <v>7</v>
      </c>
      <c r="E921" s="112"/>
      <c r="P921" s="124">
        <f t="shared" si="113"/>
        <v>0</v>
      </c>
      <c r="Q921" s="124">
        <f t="shared" si="114"/>
        <v>0</v>
      </c>
      <c r="R921" s="124">
        <f t="shared" si="115"/>
        <v>0</v>
      </c>
      <c r="S921" s="124">
        <f t="shared" si="116"/>
        <v>0</v>
      </c>
      <c r="T921" s="124">
        <f t="shared" si="117"/>
        <v>0</v>
      </c>
      <c r="U921" s="124">
        <f t="shared" si="118"/>
        <v>0</v>
      </c>
      <c r="V921" s="124">
        <f t="shared" si="119"/>
        <v>0</v>
      </c>
      <c r="W921" s="124">
        <f t="shared" si="120"/>
        <v>0</v>
      </c>
    </row>
    <row r="922" spans="1:23" ht="11.25" customHeight="1" x14ac:dyDescent="0.15">
      <c r="A922" s="114" t="s">
        <v>481</v>
      </c>
      <c r="B922" s="88" t="s">
        <v>369</v>
      </c>
      <c r="C922" s="86"/>
      <c r="D922" s="113">
        <v>8</v>
      </c>
      <c r="E922" s="112"/>
      <c r="P922" s="124">
        <f t="shared" si="113"/>
        <v>0</v>
      </c>
      <c r="Q922" s="124">
        <f t="shared" si="114"/>
        <v>0</v>
      </c>
      <c r="R922" s="124">
        <f t="shared" si="115"/>
        <v>0</v>
      </c>
      <c r="S922" s="124">
        <f t="shared" si="116"/>
        <v>0</v>
      </c>
      <c r="T922" s="124">
        <f t="shared" si="117"/>
        <v>0</v>
      </c>
      <c r="U922" s="124">
        <f t="shared" si="118"/>
        <v>0</v>
      </c>
      <c r="V922" s="124">
        <f t="shared" si="119"/>
        <v>0</v>
      </c>
      <c r="W922" s="124">
        <f t="shared" si="120"/>
        <v>0</v>
      </c>
    </row>
    <row r="923" spans="1:23" ht="11.25" customHeight="1" x14ac:dyDescent="0.15">
      <c r="A923" s="114" t="s">
        <v>481</v>
      </c>
      <c r="B923" s="88" t="s">
        <v>369</v>
      </c>
      <c r="C923" s="86"/>
      <c r="D923" s="113">
        <v>9</v>
      </c>
      <c r="E923" s="112"/>
      <c r="P923" s="124">
        <f t="shared" si="113"/>
        <v>0</v>
      </c>
      <c r="Q923" s="124">
        <f t="shared" si="114"/>
        <v>0</v>
      </c>
      <c r="R923" s="124">
        <f t="shared" si="115"/>
        <v>0</v>
      </c>
      <c r="S923" s="124">
        <f t="shared" si="116"/>
        <v>0</v>
      </c>
      <c r="T923" s="124">
        <f t="shared" si="117"/>
        <v>0</v>
      </c>
      <c r="U923" s="124">
        <f t="shared" si="118"/>
        <v>0</v>
      </c>
      <c r="V923" s="124">
        <f t="shared" si="119"/>
        <v>0</v>
      </c>
      <c r="W923" s="124">
        <f t="shared" si="120"/>
        <v>0</v>
      </c>
    </row>
    <row r="924" spans="1:23" ht="11.25" customHeight="1" x14ac:dyDescent="0.15">
      <c r="A924" s="114" t="s">
        <v>481</v>
      </c>
      <c r="B924" s="88" t="s">
        <v>369</v>
      </c>
      <c r="C924" s="86"/>
      <c r="D924" s="113">
        <v>10</v>
      </c>
      <c r="E924" s="112"/>
      <c r="P924" s="124">
        <f t="shared" si="113"/>
        <v>0</v>
      </c>
      <c r="Q924" s="124">
        <f t="shared" si="114"/>
        <v>0</v>
      </c>
      <c r="R924" s="124">
        <f t="shared" si="115"/>
        <v>0</v>
      </c>
      <c r="S924" s="124">
        <f t="shared" si="116"/>
        <v>0</v>
      </c>
      <c r="T924" s="124">
        <f t="shared" si="117"/>
        <v>0</v>
      </c>
      <c r="U924" s="124">
        <f t="shared" si="118"/>
        <v>0</v>
      </c>
      <c r="V924" s="124">
        <f t="shared" si="119"/>
        <v>0</v>
      </c>
      <c r="W924" s="124">
        <f t="shared" si="120"/>
        <v>0</v>
      </c>
    </row>
    <row r="925" spans="1:23" ht="11.25" customHeight="1" x14ac:dyDescent="0.15">
      <c r="A925" s="114" t="s">
        <v>481</v>
      </c>
      <c r="B925" s="88" t="s">
        <v>369</v>
      </c>
      <c r="C925" s="86"/>
      <c r="D925" s="113">
        <v>11</v>
      </c>
      <c r="E925" s="112"/>
      <c r="P925" s="124">
        <f t="shared" si="113"/>
        <v>0</v>
      </c>
      <c r="Q925" s="124">
        <f t="shared" si="114"/>
        <v>0</v>
      </c>
      <c r="R925" s="124">
        <f t="shared" si="115"/>
        <v>0</v>
      </c>
      <c r="S925" s="124">
        <f t="shared" si="116"/>
        <v>0</v>
      </c>
      <c r="T925" s="124">
        <f t="shared" si="117"/>
        <v>0</v>
      </c>
      <c r="U925" s="124">
        <f t="shared" si="118"/>
        <v>0</v>
      </c>
      <c r="V925" s="124">
        <f t="shared" si="119"/>
        <v>0</v>
      </c>
      <c r="W925" s="124">
        <f t="shared" si="120"/>
        <v>0</v>
      </c>
    </row>
    <row r="926" spans="1:23" ht="11.25" customHeight="1" x14ac:dyDescent="0.15">
      <c r="A926" s="114" t="s">
        <v>481</v>
      </c>
      <c r="B926" s="88" t="s">
        <v>369</v>
      </c>
      <c r="C926" s="86"/>
      <c r="D926" s="113">
        <v>12</v>
      </c>
      <c r="E926" s="112"/>
      <c r="P926" s="124">
        <f t="shared" si="113"/>
        <v>0</v>
      </c>
      <c r="Q926" s="124">
        <f t="shared" si="114"/>
        <v>0</v>
      </c>
      <c r="R926" s="124">
        <f t="shared" si="115"/>
        <v>0</v>
      </c>
      <c r="S926" s="124">
        <f t="shared" si="116"/>
        <v>0</v>
      </c>
      <c r="T926" s="124">
        <f t="shared" si="117"/>
        <v>0</v>
      </c>
      <c r="U926" s="124">
        <f t="shared" si="118"/>
        <v>0</v>
      </c>
      <c r="V926" s="124">
        <f t="shared" si="119"/>
        <v>0</v>
      </c>
      <c r="W926" s="124">
        <f t="shared" si="120"/>
        <v>0</v>
      </c>
    </row>
    <row r="927" spans="1:23" ht="11.25" customHeight="1" x14ac:dyDescent="0.15">
      <c r="A927" s="114" t="s">
        <v>481</v>
      </c>
      <c r="B927" s="88" t="s">
        <v>369</v>
      </c>
      <c r="C927" s="86"/>
      <c r="D927" s="113">
        <v>1</v>
      </c>
      <c r="E927" s="112"/>
      <c r="P927" s="124">
        <f t="shared" si="113"/>
        <v>0</v>
      </c>
      <c r="Q927" s="124">
        <f t="shared" si="114"/>
        <v>0</v>
      </c>
      <c r="R927" s="124">
        <f t="shared" si="115"/>
        <v>0</v>
      </c>
      <c r="S927" s="124">
        <f t="shared" si="116"/>
        <v>0</v>
      </c>
      <c r="T927" s="124">
        <f t="shared" si="117"/>
        <v>0</v>
      </c>
      <c r="U927" s="124">
        <f t="shared" si="118"/>
        <v>0</v>
      </c>
      <c r="V927" s="124">
        <f t="shared" si="119"/>
        <v>0</v>
      </c>
      <c r="W927" s="124">
        <f t="shared" si="120"/>
        <v>0</v>
      </c>
    </row>
    <row r="928" spans="1:23" ht="11.25" customHeight="1" x14ac:dyDescent="0.15">
      <c r="A928" s="114" t="s">
        <v>481</v>
      </c>
      <c r="B928" s="88" t="s">
        <v>369</v>
      </c>
      <c r="C928" s="86"/>
      <c r="D928" s="113">
        <v>2</v>
      </c>
      <c r="E928" s="112"/>
      <c r="P928" s="124">
        <f t="shared" si="113"/>
        <v>0</v>
      </c>
      <c r="Q928" s="124">
        <f t="shared" si="114"/>
        <v>0</v>
      </c>
      <c r="R928" s="124">
        <f t="shared" si="115"/>
        <v>0</v>
      </c>
      <c r="S928" s="124">
        <f t="shared" si="116"/>
        <v>0</v>
      </c>
      <c r="T928" s="124">
        <f t="shared" si="117"/>
        <v>0</v>
      </c>
      <c r="U928" s="124">
        <f t="shared" si="118"/>
        <v>0</v>
      </c>
      <c r="V928" s="124">
        <f t="shared" si="119"/>
        <v>0</v>
      </c>
      <c r="W928" s="124">
        <f t="shared" si="120"/>
        <v>0</v>
      </c>
    </row>
    <row r="929" spans="1:23" ht="11.25" customHeight="1" x14ac:dyDescent="0.15">
      <c r="A929" s="114" t="s">
        <v>481</v>
      </c>
      <c r="B929" s="88" t="s">
        <v>369</v>
      </c>
      <c r="C929" s="86"/>
      <c r="D929" s="113">
        <v>3</v>
      </c>
      <c r="E929" s="112"/>
      <c r="P929" s="124">
        <f t="shared" si="113"/>
        <v>0</v>
      </c>
      <c r="Q929" s="124">
        <f t="shared" si="114"/>
        <v>0</v>
      </c>
      <c r="R929" s="124">
        <f t="shared" si="115"/>
        <v>0</v>
      </c>
      <c r="S929" s="124">
        <f t="shared" si="116"/>
        <v>0</v>
      </c>
      <c r="T929" s="124">
        <f t="shared" si="117"/>
        <v>0</v>
      </c>
      <c r="U929" s="124">
        <f t="shared" si="118"/>
        <v>0</v>
      </c>
      <c r="V929" s="124">
        <f t="shared" si="119"/>
        <v>0</v>
      </c>
      <c r="W929" s="124">
        <f t="shared" si="120"/>
        <v>0</v>
      </c>
    </row>
    <row r="930" spans="1:23" ht="11.25" customHeight="1" x14ac:dyDescent="0.15">
      <c r="A930" s="114" t="s">
        <v>481</v>
      </c>
      <c r="B930" s="88" t="s">
        <v>387</v>
      </c>
      <c r="C930" s="86">
        <v>38450</v>
      </c>
      <c r="D930" s="113">
        <v>4</v>
      </c>
      <c r="F930" s="30">
        <v>240</v>
      </c>
      <c r="G930" s="30">
        <v>38194</v>
      </c>
      <c r="H930" s="30">
        <v>166</v>
      </c>
      <c r="I930" s="30">
        <v>38600</v>
      </c>
      <c r="J930" s="30">
        <v>32361</v>
      </c>
      <c r="K930" s="30">
        <v>6019</v>
      </c>
      <c r="L930" s="30">
        <v>38380</v>
      </c>
      <c r="M930" s="30">
        <v>220</v>
      </c>
      <c r="N930" s="30">
        <v>181.57</v>
      </c>
      <c r="P930" s="124">
        <f t="shared" si="113"/>
        <v>240</v>
      </c>
      <c r="Q930" s="124">
        <f t="shared" si="114"/>
        <v>38194</v>
      </c>
      <c r="R930" s="124">
        <f t="shared" si="115"/>
        <v>166</v>
      </c>
      <c r="S930" s="124">
        <f t="shared" si="116"/>
        <v>38600</v>
      </c>
      <c r="T930" s="124">
        <f t="shared" si="117"/>
        <v>32361</v>
      </c>
      <c r="U930" s="124">
        <f t="shared" si="118"/>
        <v>6019</v>
      </c>
      <c r="V930" s="124">
        <f t="shared" si="119"/>
        <v>38380</v>
      </c>
      <c r="W930" s="124">
        <f t="shared" si="120"/>
        <v>220</v>
      </c>
    </row>
    <row r="931" spans="1:23" ht="11.25" customHeight="1" x14ac:dyDescent="0.15">
      <c r="A931" s="8" t="s">
        <v>480</v>
      </c>
      <c r="B931" s="2" t="s">
        <v>27</v>
      </c>
      <c r="C931" s="86">
        <v>37753</v>
      </c>
      <c r="D931" s="113">
        <v>5</v>
      </c>
      <c r="E931" s="112"/>
      <c r="F931" s="30">
        <v>250</v>
      </c>
      <c r="G931" s="30">
        <v>38560</v>
      </c>
      <c r="H931" s="30">
        <v>240</v>
      </c>
      <c r="I931" s="30">
        <v>39050</v>
      </c>
      <c r="J931" s="30">
        <v>32600</v>
      </c>
      <c r="K931" s="30">
        <v>6200</v>
      </c>
      <c r="L931" s="30">
        <v>38800</v>
      </c>
      <c r="M931" s="30">
        <v>250</v>
      </c>
      <c r="N931" s="30">
        <v>150</v>
      </c>
      <c r="O931" s="30">
        <v>180</v>
      </c>
      <c r="P931" s="124">
        <f t="shared" si="113"/>
        <v>10</v>
      </c>
      <c r="Q931" s="124">
        <f t="shared" si="114"/>
        <v>366</v>
      </c>
      <c r="R931" s="124">
        <f t="shared" si="115"/>
        <v>74</v>
      </c>
      <c r="S931" s="124">
        <f t="shared" si="116"/>
        <v>450</v>
      </c>
      <c r="T931" s="124">
        <f t="shared" si="117"/>
        <v>239</v>
      </c>
      <c r="U931" s="124">
        <f t="shared" si="118"/>
        <v>181</v>
      </c>
      <c r="V931" s="124">
        <f t="shared" si="119"/>
        <v>420</v>
      </c>
      <c r="W931" s="124">
        <f t="shared" si="120"/>
        <v>30</v>
      </c>
    </row>
    <row r="932" spans="1:23" ht="11.25" customHeight="1" x14ac:dyDescent="0.15">
      <c r="A932" s="8" t="s">
        <v>480</v>
      </c>
      <c r="B932" s="2" t="s">
        <v>27</v>
      </c>
      <c r="C932" s="86">
        <v>37783</v>
      </c>
      <c r="D932" s="113">
        <v>6</v>
      </c>
      <c r="E932" s="112"/>
      <c r="F932" s="30">
        <v>250</v>
      </c>
      <c r="G932" s="30">
        <v>38560</v>
      </c>
      <c r="H932" s="30">
        <v>240</v>
      </c>
      <c r="I932" s="30">
        <v>39050</v>
      </c>
      <c r="J932" s="30">
        <v>32600</v>
      </c>
      <c r="K932" s="30">
        <v>6200</v>
      </c>
      <c r="L932" s="30">
        <v>38800</v>
      </c>
      <c r="M932" s="30">
        <v>250</v>
      </c>
      <c r="N932" s="30">
        <v>150</v>
      </c>
      <c r="O932" s="30">
        <v>180</v>
      </c>
      <c r="P932" s="124">
        <f t="shared" si="113"/>
        <v>0</v>
      </c>
      <c r="Q932" s="124">
        <f t="shared" si="114"/>
        <v>0</v>
      </c>
      <c r="R932" s="124">
        <f t="shared" si="115"/>
        <v>0</v>
      </c>
      <c r="S932" s="124">
        <f t="shared" si="116"/>
        <v>0</v>
      </c>
      <c r="T932" s="124">
        <f t="shared" si="117"/>
        <v>0</v>
      </c>
      <c r="U932" s="124">
        <f t="shared" si="118"/>
        <v>0</v>
      </c>
      <c r="V932" s="124">
        <f t="shared" si="119"/>
        <v>0</v>
      </c>
      <c r="W932" s="124">
        <f t="shared" si="120"/>
        <v>0</v>
      </c>
    </row>
    <row r="933" spans="1:23" ht="11.25" customHeight="1" x14ac:dyDescent="0.15">
      <c r="A933" s="8" t="s">
        <v>480</v>
      </c>
      <c r="B933" s="2" t="s">
        <v>27</v>
      </c>
      <c r="C933" s="86">
        <v>37813</v>
      </c>
      <c r="D933" s="113">
        <v>7</v>
      </c>
      <c r="E933" s="112"/>
      <c r="F933" s="30">
        <v>250</v>
      </c>
      <c r="G933" s="30">
        <v>38625</v>
      </c>
      <c r="H933" s="30">
        <v>175</v>
      </c>
      <c r="I933" s="30">
        <v>39050</v>
      </c>
      <c r="J933" s="30">
        <v>32800</v>
      </c>
      <c r="K933" s="30">
        <v>6000</v>
      </c>
      <c r="L933" s="30">
        <v>38800</v>
      </c>
      <c r="M933" s="30">
        <v>250</v>
      </c>
      <c r="N933" s="30">
        <v>145</v>
      </c>
      <c r="O933" s="30">
        <v>175</v>
      </c>
      <c r="P933" s="124">
        <f t="shared" si="113"/>
        <v>0</v>
      </c>
      <c r="Q933" s="124">
        <f t="shared" si="114"/>
        <v>65</v>
      </c>
      <c r="R933" s="124">
        <f t="shared" si="115"/>
        <v>-65</v>
      </c>
      <c r="S933" s="124">
        <f t="shared" si="116"/>
        <v>0</v>
      </c>
      <c r="T933" s="124">
        <f t="shared" si="117"/>
        <v>200</v>
      </c>
      <c r="U933" s="124">
        <f t="shared" si="118"/>
        <v>-200</v>
      </c>
      <c r="V933" s="124">
        <f t="shared" si="119"/>
        <v>0</v>
      </c>
      <c r="W933" s="124">
        <f t="shared" si="120"/>
        <v>0</v>
      </c>
    </row>
    <row r="934" spans="1:23" ht="11.25" customHeight="1" x14ac:dyDescent="0.15">
      <c r="A934" s="8" t="s">
        <v>480</v>
      </c>
      <c r="B934" s="2" t="s">
        <v>27</v>
      </c>
      <c r="C934" s="86">
        <v>37845</v>
      </c>
      <c r="D934" s="113">
        <v>8</v>
      </c>
      <c r="E934" s="112"/>
      <c r="F934" s="30">
        <v>250</v>
      </c>
      <c r="G934" s="30">
        <v>38625</v>
      </c>
      <c r="H934" s="30">
        <v>175</v>
      </c>
      <c r="I934" s="30">
        <v>39050</v>
      </c>
      <c r="J934" s="30">
        <v>32700</v>
      </c>
      <c r="K934" s="30">
        <v>6100</v>
      </c>
      <c r="L934" s="30">
        <v>38800</v>
      </c>
      <c r="M934" s="30">
        <v>250</v>
      </c>
      <c r="N934" s="30">
        <v>155</v>
      </c>
      <c r="O934" s="30">
        <v>180</v>
      </c>
      <c r="P934" s="124">
        <f t="shared" si="113"/>
        <v>0</v>
      </c>
      <c r="Q934" s="124">
        <f t="shared" si="114"/>
        <v>0</v>
      </c>
      <c r="R934" s="124">
        <f t="shared" si="115"/>
        <v>0</v>
      </c>
      <c r="S934" s="124">
        <f t="shared" si="116"/>
        <v>0</v>
      </c>
      <c r="T934" s="124">
        <f t="shared" si="117"/>
        <v>-100</v>
      </c>
      <c r="U934" s="124">
        <f t="shared" si="118"/>
        <v>100</v>
      </c>
      <c r="V934" s="124">
        <f t="shared" si="119"/>
        <v>0</v>
      </c>
      <c r="W934" s="124">
        <f t="shared" si="120"/>
        <v>0</v>
      </c>
    </row>
    <row r="935" spans="1:23" ht="11.25" customHeight="1" x14ac:dyDescent="0.15">
      <c r="A935" s="8" t="s">
        <v>480</v>
      </c>
      <c r="B935" s="2" t="s">
        <v>27</v>
      </c>
      <c r="C935" s="86">
        <v>37875</v>
      </c>
      <c r="D935" s="113">
        <v>9</v>
      </c>
      <c r="E935" s="112"/>
      <c r="F935" s="30">
        <v>250</v>
      </c>
      <c r="G935" s="30">
        <v>37010</v>
      </c>
      <c r="H935" s="30">
        <v>290</v>
      </c>
      <c r="I935" s="30">
        <v>37550</v>
      </c>
      <c r="J935" s="30">
        <v>32000</v>
      </c>
      <c r="K935" s="30">
        <v>5300</v>
      </c>
      <c r="L935" s="30">
        <v>37300</v>
      </c>
      <c r="M935" s="30">
        <v>250</v>
      </c>
      <c r="N935" s="30">
        <v>170</v>
      </c>
      <c r="O935" s="30">
        <v>200</v>
      </c>
      <c r="P935" s="124">
        <f t="shared" si="113"/>
        <v>0</v>
      </c>
      <c r="Q935" s="124">
        <f t="shared" si="114"/>
        <v>-1615</v>
      </c>
      <c r="R935" s="124">
        <f t="shared" si="115"/>
        <v>115</v>
      </c>
      <c r="S935" s="124">
        <f t="shared" si="116"/>
        <v>-1500</v>
      </c>
      <c r="T935" s="124">
        <f t="shared" si="117"/>
        <v>-700</v>
      </c>
      <c r="U935" s="124">
        <f t="shared" si="118"/>
        <v>-800</v>
      </c>
      <c r="V935" s="124">
        <f t="shared" si="119"/>
        <v>-1500</v>
      </c>
      <c r="W935" s="124">
        <f t="shared" si="120"/>
        <v>0</v>
      </c>
    </row>
    <row r="936" spans="1:23" ht="11.25" customHeight="1" x14ac:dyDescent="0.15">
      <c r="A936" s="8" t="s">
        <v>480</v>
      </c>
      <c r="B936" s="2" t="s">
        <v>27</v>
      </c>
      <c r="C936" s="86">
        <v>37904</v>
      </c>
      <c r="D936" s="113">
        <v>10</v>
      </c>
      <c r="E936" s="112"/>
      <c r="F936" s="30">
        <v>250</v>
      </c>
      <c r="G936" s="30">
        <v>35935</v>
      </c>
      <c r="H936" s="30">
        <v>340</v>
      </c>
      <c r="I936" s="30">
        <v>36525</v>
      </c>
      <c r="J936" s="30">
        <v>31300</v>
      </c>
      <c r="K936" s="30">
        <v>5000</v>
      </c>
      <c r="L936" s="30">
        <v>36300</v>
      </c>
      <c r="M936" s="30">
        <v>225</v>
      </c>
      <c r="N936" s="30">
        <v>185</v>
      </c>
      <c r="O936" s="30">
        <v>215</v>
      </c>
      <c r="P936" s="124">
        <f t="shared" si="113"/>
        <v>0</v>
      </c>
      <c r="Q936" s="124">
        <f t="shared" si="114"/>
        <v>-1075</v>
      </c>
      <c r="R936" s="124">
        <f t="shared" si="115"/>
        <v>50</v>
      </c>
      <c r="S936" s="124">
        <f t="shared" si="116"/>
        <v>-1025</v>
      </c>
      <c r="T936" s="124">
        <f t="shared" si="117"/>
        <v>-700</v>
      </c>
      <c r="U936" s="124">
        <f t="shared" si="118"/>
        <v>-300</v>
      </c>
      <c r="V936" s="124">
        <f t="shared" si="119"/>
        <v>-1000</v>
      </c>
      <c r="W936" s="124">
        <f t="shared" si="120"/>
        <v>-25</v>
      </c>
    </row>
    <row r="937" spans="1:23" ht="11.25" customHeight="1" x14ac:dyDescent="0.15">
      <c r="A937" s="8" t="s">
        <v>480</v>
      </c>
      <c r="B937" s="2" t="s">
        <v>27</v>
      </c>
      <c r="C937" s="86">
        <v>37937</v>
      </c>
      <c r="D937" s="113">
        <v>11</v>
      </c>
      <c r="E937" s="112"/>
      <c r="F937" s="30">
        <v>220</v>
      </c>
      <c r="G937" s="30">
        <v>35340</v>
      </c>
      <c r="H937" s="30">
        <v>340</v>
      </c>
      <c r="I937" s="30">
        <v>35900</v>
      </c>
      <c r="J937" s="30">
        <v>31200</v>
      </c>
      <c r="K937" s="30">
        <v>4500</v>
      </c>
      <c r="L937" s="30">
        <v>35700</v>
      </c>
      <c r="M937" s="30">
        <v>200</v>
      </c>
      <c r="N937" s="30">
        <v>210</v>
      </c>
      <c r="O937" s="30">
        <v>240</v>
      </c>
      <c r="P937" s="124">
        <f t="shared" si="113"/>
        <v>-30</v>
      </c>
      <c r="Q937" s="124">
        <f t="shared" si="114"/>
        <v>-595</v>
      </c>
      <c r="R937" s="124">
        <f t="shared" si="115"/>
        <v>0</v>
      </c>
      <c r="S937" s="124">
        <f t="shared" si="116"/>
        <v>-625</v>
      </c>
      <c r="T937" s="124">
        <f t="shared" si="117"/>
        <v>-100</v>
      </c>
      <c r="U937" s="124">
        <f t="shared" si="118"/>
        <v>-500</v>
      </c>
      <c r="V937" s="124">
        <f t="shared" si="119"/>
        <v>-600</v>
      </c>
      <c r="W937" s="124">
        <f t="shared" si="120"/>
        <v>-25</v>
      </c>
    </row>
    <row r="938" spans="1:23" ht="11.25" customHeight="1" x14ac:dyDescent="0.15">
      <c r="A938" s="8" t="s">
        <v>480</v>
      </c>
      <c r="B938" s="2" t="s">
        <v>27</v>
      </c>
      <c r="C938" s="86">
        <v>37966</v>
      </c>
      <c r="D938" s="113">
        <v>12</v>
      </c>
      <c r="E938" s="112"/>
      <c r="F938" s="30">
        <v>220</v>
      </c>
      <c r="G938" s="30">
        <v>35340</v>
      </c>
      <c r="H938" s="30">
        <v>340</v>
      </c>
      <c r="I938" s="30">
        <v>35900</v>
      </c>
      <c r="J938" s="30">
        <v>31200</v>
      </c>
      <c r="K938" s="30">
        <v>4500</v>
      </c>
      <c r="L938" s="30">
        <v>35700</v>
      </c>
      <c r="M938" s="30">
        <v>200</v>
      </c>
      <c r="N938" s="30">
        <v>215</v>
      </c>
      <c r="O938" s="30">
        <v>240</v>
      </c>
      <c r="P938" s="124">
        <f t="shared" si="113"/>
        <v>0</v>
      </c>
      <c r="Q938" s="124">
        <f t="shared" si="114"/>
        <v>0</v>
      </c>
      <c r="R938" s="124">
        <f t="shared" si="115"/>
        <v>0</v>
      </c>
      <c r="S938" s="124">
        <f t="shared" si="116"/>
        <v>0</v>
      </c>
      <c r="T938" s="124">
        <f t="shared" si="117"/>
        <v>0</v>
      </c>
      <c r="U938" s="124">
        <f t="shared" si="118"/>
        <v>0</v>
      </c>
      <c r="V938" s="124">
        <f t="shared" si="119"/>
        <v>0</v>
      </c>
      <c r="W938" s="124">
        <f t="shared" si="120"/>
        <v>0</v>
      </c>
    </row>
    <row r="939" spans="1:23" ht="11.25" customHeight="1" x14ac:dyDescent="0.15">
      <c r="A939" s="8" t="s">
        <v>480</v>
      </c>
      <c r="B939" s="2" t="s">
        <v>27</v>
      </c>
      <c r="C939" s="86">
        <v>37998</v>
      </c>
      <c r="D939" s="113">
        <v>1</v>
      </c>
      <c r="E939" s="112"/>
      <c r="F939" s="30">
        <v>220</v>
      </c>
      <c r="G939" s="30">
        <v>34755</v>
      </c>
      <c r="H939" s="30">
        <v>475</v>
      </c>
      <c r="I939" s="30">
        <v>35450</v>
      </c>
      <c r="J939" s="30">
        <v>31000</v>
      </c>
      <c r="K939" s="30">
        <v>4250</v>
      </c>
      <c r="L939" s="30">
        <v>35250</v>
      </c>
      <c r="M939" s="30">
        <v>200</v>
      </c>
      <c r="N939" s="30">
        <v>225</v>
      </c>
      <c r="O939" s="30">
        <v>245</v>
      </c>
      <c r="P939" s="124">
        <f t="shared" si="113"/>
        <v>0</v>
      </c>
      <c r="Q939" s="124">
        <f t="shared" si="114"/>
        <v>-585</v>
      </c>
      <c r="R939" s="124">
        <f t="shared" si="115"/>
        <v>135</v>
      </c>
      <c r="S939" s="124">
        <f t="shared" si="116"/>
        <v>-450</v>
      </c>
      <c r="T939" s="124">
        <f t="shared" si="117"/>
        <v>-200</v>
      </c>
      <c r="U939" s="124">
        <f t="shared" si="118"/>
        <v>-250</v>
      </c>
      <c r="V939" s="124">
        <f t="shared" si="119"/>
        <v>-450</v>
      </c>
      <c r="W939" s="124">
        <f t="shared" si="120"/>
        <v>0</v>
      </c>
    </row>
    <row r="940" spans="1:23" ht="11.25" customHeight="1" x14ac:dyDescent="0.15">
      <c r="A940" s="8" t="s">
        <v>480</v>
      </c>
      <c r="B940" s="2" t="s">
        <v>27</v>
      </c>
      <c r="C940" s="86">
        <v>38027</v>
      </c>
      <c r="D940" s="113">
        <v>2</v>
      </c>
      <c r="E940" s="112"/>
      <c r="F940" s="30">
        <v>220</v>
      </c>
      <c r="G940" s="30">
        <v>34755</v>
      </c>
      <c r="H940" s="30">
        <v>475</v>
      </c>
      <c r="I940" s="30">
        <v>35450</v>
      </c>
      <c r="J940" s="30">
        <v>31000</v>
      </c>
      <c r="K940" s="30">
        <v>4250</v>
      </c>
      <c r="L940" s="30">
        <v>35250</v>
      </c>
      <c r="M940" s="30">
        <v>200</v>
      </c>
      <c r="N940" s="30">
        <v>225</v>
      </c>
      <c r="O940" s="30">
        <v>246</v>
      </c>
      <c r="P940" s="124">
        <f t="shared" si="113"/>
        <v>0</v>
      </c>
      <c r="Q940" s="124">
        <f t="shared" si="114"/>
        <v>0</v>
      </c>
      <c r="R940" s="124">
        <f t="shared" si="115"/>
        <v>0</v>
      </c>
      <c r="S940" s="124">
        <f t="shared" si="116"/>
        <v>0</v>
      </c>
      <c r="T940" s="124">
        <f t="shared" si="117"/>
        <v>0</v>
      </c>
      <c r="U940" s="124">
        <f t="shared" si="118"/>
        <v>0</v>
      </c>
      <c r="V940" s="124">
        <f t="shared" si="119"/>
        <v>0</v>
      </c>
      <c r="W940" s="124">
        <f t="shared" si="120"/>
        <v>0</v>
      </c>
    </row>
    <row r="941" spans="1:23" ht="11.25" customHeight="1" x14ac:dyDescent="0.15">
      <c r="A941" s="8" t="s">
        <v>480</v>
      </c>
      <c r="B941" s="2" t="s">
        <v>27</v>
      </c>
      <c r="C941" s="86">
        <v>38056</v>
      </c>
      <c r="D941" s="113">
        <v>3</v>
      </c>
      <c r="E941" s="112"/>
      <c r="F941" s="30">
        <v>220</v>
      </c>
      <c r="G941" s="30">
        <v>34905</v>
      </c>
      <c r="H941" s="30">
        <v>475</v>
      </c>
      <c r="I941" s="30">
        <v>35600</v>
      </c>
      <c r="J941" s="30">
        <v>31150</v>
      </c>
      <c r="K941" s="30">
        <v>4250</v>
      </c>
      <c r="L941" s="30">
        <v>35400</v>
      </c>
      <c r="M941" s="30">
        <v>200</v>
      </c>
      <c r="N941" s="30">
        <v>245</v>
      </c>
      <c r="O941" s="30">
        <v>265</v>
      </c>
      <c r="P941" s="124">
        <f t="shared" si="113"/>
        <v>0</v>
      </c>
      <c r="Q941" s="124">
        <f t="shared" si="114"/>
        <v>150</v>
      </c>
      <c r="R941" s="124">
        <f t="shared" si="115"/>
        <v>0</v>
      </c>
      <c r="S941" s="124">
        <f t="shared" si="116"/>
        <v>150</v>
      </c>
      <c r="T941" s="124">
        <f t="shared" si="117"/>
        <v>150</v>
      </c>
      <c r="U941" s="124">
        <f t="shared" si="118"/>
        <v>0</v>
      </c>
      <c r="V941" s="124">
        <f t="shared" si="119"/>
        <v>150</v>
      </c>
      <c r="W941" s="124">
        <f t="shared" si="120"/>
        <v>0</v>
      </c>
    </row>
    <row r="942" spans="1:23" ht="11.25" customHeight="1" x14ac:dyDescent="0.15">
      <c r="A942" s="8" t="s">
        <v>480</v>
      </c>
      <c r="B942" s="2" t="s">
        <v>27</v>
      </c>
      <c r="C942" s="86">
        <v>38085</v>
      </c>
      <c r="D942" s="113">
        <v>4</v>
      </c>
      <c r="E942" s="112"/>
      <c r="F942" s="30">
        <v>220</v>
      </c>
      <c r="G942" s="30">
        <v>35030</v>
      </c>
      <c r="H942" s="30">
        <v>475</v>
      </c>
      <c r="I942" s="30">
        <v>35725</v>
      </c>
      <c r="J942" s="30">
        <v>31300</v>
      </c>
      <c r="K942" s="30">
        <v>4250</v>
      </c>
      <c r="L942" s="30">
        <v>35550</v>
      </c>
      <c r="M942" s="30">
        <v>175</v>
      </c>
      <c r="N942" s="30">
        <v>268</v>
      </c>
      <c r="O942" s="30">
        <v>285</v>
      </c>
      <c r="P942" s="124">
        <f t="shared" si="113"/>
        <v>0</v>
      </c>
      <c r="Q942" s="124">
        <f t="shared" si="114"/>
        <v>125</v>
      </c>
      <c r="R942" s="124">
        <f t="shared" si="115"/>
        <v>0</v>
      </c>
      <c r="S942" s="124">
        <f t="shared" si="116"/>
        <v>125</v>
      </c>
      <c r="T942" s="124">
        <f t="shared" si="117"/>
        <v>150</v>
      </c>
      <c r="U942" s="124">
        <f t="shared" si="118"/>
        <v>0</v>
      </c>
      <c r="V942" s="124">
        <f t="shared" si="119"/>
        <v>150</v>
      </c>
      <c r="W942" s="124">
        <f t="shared" si="120"/>
        <v>-25</v>
      </c>
    </row>
    <row r="943" spans="1:23" s="48" customFormat="1" ht="11.25" customHeight="1" x14ac:dyDescent="0.15">
      <c r="A943" s="8" t="s">
        <v>480</v>
      </c>
      <c r="B943" s="88" t="s">
        <v>101</v>
      </c>
      <c r="C943" s="7">
        <v>38119</v>
      </c>
      <c r="D943" s="28">
        <v>5</v>
      </c>
      <c r="E943" s="28"/>
      <c r="F943" s="30">
        <v>220</v>
      </c>
      <c r="G943" s="30">
        <v>35030</v>
      </c>
      <c r="H943" s="30">
        <v>475</v>
      </c>
      <c r="I943" s="30">
        <v>35725</v>
      </c>
      <c r="J943" s="30">
        <v>31300</v>
      </c>
      <c r="K943" s="30">
        <v>4250</v>
      </c>
      <c r="L943" s="30">
        <v>35550</v>
      </c>
      <c r="M943" s="30">
        <v>175</v>
      </c>
      <c r="N943" s="30">
        <v>275</v>
      </c>
      <c r="O943" s="30"/>
      <c r="P943" s="124">
        <f t="shared" si="113"/>
        <v>0</v>
      </c>
      <c r="Q943" s="124">
        <f t="shared" si="114"/>
        <v>0</v>
      </c>
      <c r="R943" s="124">
        <f t="shared" si="115"/>
        <v>0</v>
      </c>
      <c r="S943" s="124">
        <f t="shared" si="116"/>
        <v>0</v>
      </c>
      <c r="T943" s="124">
        <f t="shared" si="117"/>
        <v>0</v>
      </c>
      <c r="U943" s="124">
        <f t="shared" si="118"/>
        <v>0</v>
      </c>
      <c r="V943" s="124">
        <f t="shared" si="119"/>
        <v>0</v>
      </c>
      <c r="W943" s="124">
        <f t="shared" si="120"/>
        <v>0</v>
      </c>
    </row>
    <row r="944" spans="1:23" s="1" customFormat="1" ht="11.25" customHeight="1" x14ac:dyDescent="0.15">
      <c r="A944" s="8" t="s">
        <v>480</v>
      </c>
      <c r="B944" s="88" t="s">
        <v>101</v>
      </c>
      <c r="C944" s="7">
        <v>38148</v>
      </c>
      <c r="D944" s="28">
        <v>6</v>
      </c>
      <c r="E944" s="28"/>
      <c r="F944" s="30">
        <v>220</v>
      </c>
      <c r="G944" s="30">
        <v>35030</v>
      </c>
      <c r="H944" s="30">
        <v>475</v>
      </c>
      <c r="I944" s="30">
        <v>35725</v>
      </c>
      <c r="J944" s="30">
        <v>31300</v>
      </c>
      <c r="K944" s="30">
        <v>4250</v>
      </c>
      <c r="L944" s="30">
        <v>35550</v>
      </c>
      <c r="M944" s="30">
        <v>175</v>
      </c>
      <c r="N944" s="30">
        <v>270</v>
      </c>
      <c r="O944" s="30"/>
      <c r="P944" s="124">
        <f t="shared" si="113"/>
        <v>0</v>
      </c>
      <c r="Q944" s="124">
        <f t="shared" si="114"/>
        <v>0</v>
      </c>
      <c r="R944" s="124">
        <f t="shared" si="115"/>
        <v>0</v>
      </c>
      <c r="S944" s="124">
        <f t="shared" si="116"/>
        <v>0</v>
      </c>
      <c r="T944" s="124">
        <f t="shared" si="117"/>
        <v>0</v>
      </c>
      <c r="U944" s="124">
        <f t="shared" si="118"/>
        <v>0</v>
      </c>
      <c r="V944" s="124">
        <f t="shared" si="119"/>
        <v>0</v>
      </c>
      <c r="W944" s="124">
        <f t="shared" si="120"/>
        <v>0</v>
      </c>
    </row>
    <row r="945" spans="1:23" s="1" customFormat="1" ht="11.25" customHeight="1" x14ac:dyDescent="0.15">
      <c r="A945" s="8" t="s">
        <v>480</v>
      </c>
      <c r="B945" s="88" t="s">
        <v>101</v>
      </c>
      <c r="C945" s="7">
        <v>38180</v>
      </c>
      <c r="D945" s="28">
        <v>7</v>
      </c>
      <c r="E945" s="28"/>
      <c r="F945" s="30">
        <v>220</v>
      </c>
      <c r="G945" s="30">
        <v>35530</v>
      </c>
      <c r="H945" s="30">
        <v>325</v>
      </c>
      <c r="I945" s="30">
        <v>36075</v>
      </c>
      <c r="J945" s="30">
        <v>31650</v>
      </c>
      <c r="K945" s="30">
        <v>4250</v>
      </c>
      <c r="L945" s="30">
        <v>35900</v>
      </c>
      <c r="M945" s="30">
        <v>175</v>
      </c>
      <c r="N945" s="30">
        <v>270</v>
      </c>
      <c r="O945" s="30"/>
      <c r="P945" s="124">
        <f t="shared" si="113"/>
        <v>0</v>
      </c>
      <c r="Q945" s="124">
        <f t="shared" si="114"/>
        <v>500</v>
      </c>
      <c r="R945" s="124">
        <f t="shared" si="115"/>
        <v>-150</v>
      </c>
      <c r="S945" s="124">
        <f t="shared" si="116"/>
        <v>350</v>
      </c>
      <c r="T945" s="124">
        <f t="shared" si="117"/>
        <v>350</v>
      </c>
      <c r="U945" s="124">
        <f t="shared" si="118"/>
        <v>0</v>
      </c>
      <c r="V945" s="124">
        <f t="shared" si="119"/>
        <v>350</v>
      </c>
      <c r="W945" s="124">
        <f t="shared" si="120"/>
        <v>0</v>
      </c>
    </row>
    <row r="946" spans="1:23" s="1" customFormat="1" ht="11.25" customHeight="1" x14ac:dyDescent="0.15">
      <c r="A946" s="8" t="s">
        <v>480</v>
      </c>
      <c r="B946" s="88" t="s">
        <v>101</v>
      </c>
      <c r="C946" s="7">
        <v>38211</v>
      </c>
      <c r="D946" s="107">
        <v>8</v>
      </c>
      <c r="E946" s="28"/>
      <c r="F946" s="30">
        <v>220</v>
      </c>
      <c r="G946" s="30">
        <v>35905</v>
      </c>
      <c r="H946" s="30">
        <v>250</v>
      </c>
      <c r="I946" s="30">
        <v>36375</v>
      </c>
      <c r="J946" s="30">
        <v>31900</v>
      </c>
      <c r="K946" s="30">
        <v>4300</v>
      </c>
      <c r="L946" s="30">
        <v>36200</v>
      </c>
      <c r="M946" s="30">
        <v>175</v>
      </c>
      <c r="N946" s="30">
        <v>260</v>
      </c>
      <c r="O946" s="30"/>
      <c r="P946" s="124">
        <f t="shared" si="113"/>
        <v>0</v>
      </c>
      <c r="Q946" s="124">
        <f t="shared" si="114"/>
        <v>375</v>
      </c>
      <c r="R946" s="124">
        <f t="shared" si="115"/>
        <v>-75</v>
      </c>
      <c r="S946" s="124">
        <f t="shared" si="116"/>
        <v>300</v>
      </c>
      <c r="T946" s="124">
        <f t="shared" si="117"/>
        <v>250</v>
      </c>
      <c r="U946" s="124">
        <f t="shared" si="118"/>
        <v>50</v>
      </c>
      <c r="V946" s="124">
        <f t="shared" si="119"/>
        <v>300</v>
      </c>
      <c r="W946" s="124">
        <f t="shared" si="120"/>
        <v>0</v>
      </c>
    </row>
    <row r="947" spans="1:23" s="1" customFormat="1" ht="11.25" customHeight="1" x14ac:dyDescent="0.15">
      <c r="A947" s="8" t="s">
        <v>480</v>
      </c>
      <c r="B947" s="88" t="s">
        <v>101</v>
      </c>
      <c r="C947" s="7">
        <v>38240</v>
      </c>
      <c r="D947" s="107">
        <v>9</v>
      </c>
      <c r="E947" s="28"/>
      <c r="F947" s="30">
        <v>220</v>
      </c>
      <c r="G947" s="30">
        <v>36455</v>
      </c>
      <c r="H947" s="30">
        <v>250</v>
      </c>
      <c r="I947" s="30">
        <v>36925</v>
      </c>
      <c r="J947" s="30">
        <v>32350</v>
      </c>
      <c r="K947" s="30">
        <v>4350</v>
      </c>
      <c r="L947" s="30">
        <v>36700</v>
      </c>
      <c r="M947" s="30">
        <v>225</v>
      </c>
      <c r="N947" s="30">
        <v>260</v>
      </c>
      <c r="O947" s="30"/>
      <c r="P947" s="124">
        <f t="shared" si="113"/>
        <v>0</v>
      </c>
      <c r="Q947" s="124">
        <f t="shared" si="114"/>
        <v>550</v>
      </c>
      <c r="R947" s="124">
        <f t="shared" si="115"/>
        <v>0</v>
      </c>
      <c r="S947" s="124">
        <f t="shared" si="116"/>
        <v>550</v>
      </c>
      <c r="T947" s="124">
        <f t="shared" si="117"/>
        <v>450</v>
      </c>
      <c r="U947" s="124">
        <f t="shared" si="118"/>
        <v>50</v>
      </c>
      <c r="V947" s="124">
        <f t="shared" si="119"/>
        <v>500</v>
      </c>
      <c r="W947" s="124">
        <f t="shared" si="120"/>
        <v>50</v>
      </c>
    </row>
    <row r="948" spans="1:23" s="1" customFormat="1" ht="11.25" customHeight="1" x14ac:dyDescent="0.15">
      <c r="A948" s="8" t="s">
        <v>480</v>
      </c>
      <c r="B948" s="88" t="s">
        <v>101</v>
      </c>
      <c r="C948" s="7">
        <v>38272</v>
      </c>
      <c r="D948" s="107">
        <v>10</v>
      </c>
      <c r="E948" s="28"/>
      <c r="F948" s="30">
        <v>220</v>
      </c>
      <c r="G948" s="30">
        <v>36455</v>
      </c>
      <c r="H948" s="30">
        <v>250</v>
      </c>
      <c r="I948" s="30">
        <v>36925</v>
      </c>
      <c r="J948" s="30">
        <v>32400</v>
      </c>
      <c r="K948" s="30">
        <v>4300</v>
      </c>
      <c r="L948" s="30">
        <v>36700</v>
      </c>
      <c r="M948" s="30">
        <v>225</v>
      </c>
      <c r="N948" s="30">
        <v>256.05</v>
      </c>
      <c r="O948" s="30"/>
      <c r="P948" s="124">
        <f t="shared" si="113"/>
        <v>0</v>
      </c>
      <c r="Q948" s="124">
        <f t="shared" si="114"/>
        <v>0</v>
      </c>
      <c r="R948" s="124">
        <f t="shared" si="115"/>
        <v>0</v>
      </c>
      <c r="S948" s="124">
        <f t="shared" si="116"/>
        <v>0</v>
      </c>
      <c r="T948" s="124">
        <f t="shared" si="117"/>
        <v>50</v>
      </c>
      <c r="U948" s="124">
        <f t="shared" si="118"/>
        <v>-50</v>
      </c>
      <c r="V948" s="124">
        <f t="shared" si="119"/>
        <v>0</v>
      </c>
      <c r="W948" s="124">
        <f t="shared" si="120"/>
        <v>0</v>
      </c>
    </row>
    <row r="949" spans="1:23" s="1" customFormat="1" ht="11.25" customHeight="1" x14ac:dyDescent="0.15">
      <c r="A949" s="8" t="s">
        <v>480</v>
      </c>
      <c r="B949" s="88" t="s">
        <v>101</v>
      </c>
      <c r="C949" s="7">
        <v>38303</v>
      </c>
      <c r="D949" s="1">
        <v>11</v>
      </c>
      <c r="E949" s="28"/>
      <c r="F949" s="30">
        <v>220</v>
      </c>
      <c r="G949" s="30">
        <v>36318</v>
      </c>
      <c r="H949" s="30">
        <v>270</v>
      </c>
      <c r="I949" s="30">
        <v>36808</v>
      </c>
      <c r="J949" s="30">
        <v>32256</v>
      </c>
      <c r="K949" s="30">
        <v>4340</v>
      </c>
      <c r="L949" s="30">
        <v>36596</v>
      </c>
      <c r="M949" s="30">
        <v>212</v>
      </c>
      <c r="N949" s="30">
        <v>256.05</v>
      </c>
      <c r="O949" s="30"/>
      <c r="P949" s="124">
        <f t="shared" si="113"/>
        <v>0</v>
      </c>
      <c r="Q949" s="124">
        <f t="shared" si="114"/>
        <v>-137</v>
      </c>
      <c r="R949" s="124">
        <f t="shared" si="115"/>
        <v>20</v>
      </c>
      <c r="S949" s="124">
        <f t="shared" si="116"/>
        <v>-117</v>
      </c>
      <c r="T949" s="124">
        <f t="shared" si="117"/>
        <v>-144</v>
      </c>
      <c r="U949" s="124">
        <f t="shared" si="118"/>
        <v>40</v>
      </c>
      <c r="V949" s="124">
        <f t="shared" si="119"/>
        <v>-104</v>
      </c>
      <c r="W949" s="124">
        <f t="shared" si="120"/>
        <v>-13</v>
      </c>
    </row>
    <row r="950" spans="1:23" s="1" customFormat="1" ht="11.25" customHeight="1" x14ac:dyDescent="0.15">
      <c r="A950" s="8" t="s">
        <v>480</v>
      </c>
      <c r="B950" s="88" t="s">
        <v>101</v>
      </c>
      <c r="C950" s="7">
        <v>38331</v>
      </c>
      <c r="D950" s="1">
        <v>12</v>
      </c>
      <c r="E950" s="28"/>
      <c r="F950" s="1">
        <v>220</v>
      </c>
      <c r="G950" s="1">
        <v>36324</v>
      </c>
      <c r="H950" s="1">
        <v>270</v>
      </c>
      <c r="I950" s="1">
        <v>36815</v>
      </c>
      <c r="J950" s="1">
        <v>32260</v>
      </c>
      <c r="K950" s="1">
        <v>4344</v>
      </c>
      <c r="L950" s="1">
        <v>36604</v>
      </c>
      <c r="M950" s="1">
        <v>211</v>
      </c>
      <c r="N950" s="1">
        <v>256.05</v>
      </c>
      <c r="O950" s="30"/>
      <c r="P950" s="124">
        <f t="shared" si="113"/>
        <v>0</v>
      </c>
      <c r="Q950" s="124">
        <f t="shared" si="114"/>
        <v>6</v>
      </c>
      <c r="R950" s="124">
        <f t="shared" si="115"/>
        <v>0</v>
      </c>
      <c r="S950" s="124">
        <f t="shared" si="116"/>
        <v>7</v>
      </c>
      <c r="T950" s="124">
        <f t="shared" si="117"/>
        <v>4</v>
      </c>
      <c r="U950" s="124">
        <f t="shared" si="118"/>
        <v>4</v>
      </c>
      <c r="V950" s="124">
        <f t="shared" si="119"/>
        <v>8</v>
      </c>
      <c r="W950" s="124">
        <f t="shared" si="120"/>
        <v>-1</v>
      </c>
    </row>
    <row r="951" spans="1:23" s="1" customFormat="1" ht="11.25" customHeight="1" x14ac:dyDescent="0.15">
      <c r="A951" s="8" t="s">
        <v>480</v>
      </c>
      <c r="B951" s="88" t="s">
        <v>101</v>
      </c>
      <c r="C951" s="7">
        <v>38364</v>
      </c>
      <c r="D951" s="107">
        <v>1</v>
      </c>
      <c r="E951" s="28"/>
      <c r="F951" s="30">
        <v>220</v>
      </c>
      <c r="G951" s="30">
        <v>36324</v>
      </c>
      <c r="H951" s="30">
        <v>270</v>
      </c>
      <c r="I951" s="30">
        <v>36815</v>
      </c>
      <c r="J951" s="30">
        <v>32260</v>
      </c>
      <c r="K951" s="30">
        <v>4344</v>
      </c>
      <c r="L951" s="30">
        <v>36604</v>
      </c>
      <c r="M951" s="30">
        <v>211</v>
      </c>
      <c r="N951" s="30">
        <v>256.05</v>
      </c>
      <c r="O951" s="30"/>
      <c r="P951" s="124">
        <f t="shared" ref="P951:P1014" si="121">F951-F950</f>
        <v>0</v>
      </c>
      <c r="Q951" s="124">
        <f t="shared" ref="Q951:Q1014" si="122">G951-G950</f>
        <v>0</v>
      </c>
      <c r="R951" s="124">
        <f t="shared" ref="R951:R1014" si="123">H951-H950</f>
        <v>0</v>
      </c>
      <c r="S951" s="124">
        <f t="shared" ref="S951:S1014" si="124">I951-I950</f>
        <v>0</v>
      </c>
      <c r="T951" s="124">
        <f t="shared" ref="T951:T1014" si="125">J951-J950</f>
        <v>0</v>
      </c>
      <c r="U951" s="124">
        <f t="shared" ref="U951:U1014" si="126">K951-K950</f>
        <v>0</v>
      </c>
      <c r="V951" s="124">
        <f t="shared" ref="V951:V1014" si="127">L951-L950</f>
        <v>0</v>
      </c>
      <c r="W951" s="124">
        <f t="shared" ref="W951:W1014" si="128">M951-M950</f>
        <v>0</v>
      </c>
    </row>
    <row r="952" spans="1:23" s="1" customFormat="1" ht="11.25" customHeight="1" x14ac:dyDescent="0.15">
      <c r="A952" s="8" t="s">
        <v>480</v>
      </c>
      <c r="B952" s="88" t="s">
        <v>101</v>
      </c>
      <c r="C952" s="7">
        <v>38392</v>
      </c>
      <c r="D952" s="107">
        <v>2</v>
      </c>
      <c r="E952" s="28"/>
      <c r="F952" s="30">
        <v>220</v>
      </c>
      <c r="G952" s="30">
        <v>36324</v>
      </c>
      <c r="H952" s="30">
        <v>270</v>
      </c>
      <c r="I952" s="30">
        <v>36815</v>
      </c>
      <c r="J952" s="30">
        <v>32260</v>
      </c>
      <c r="K952" s="30">
        <v>4344</v>
      </c>
      <c r="L952" s="30">
        <v>36604</v>
      </c>
      <c r="M952" s="30">
        <v>211</v>
      </c>
      <c r="N952" s="30">
        <v>256.05</v>
      </c>
      <c r="O952" s="30"/>
      <c r="P952" s="124">
        <f t="shared" si="121"/>
        <v>0</v>
      </c>
      <c r="Q952" s="124">
        <f t="shared" si="122"/>
        <v>0</v>
      </c>
      <c r="R952" s="124">
        <f t="shared" si="123"/>
        <v>0</v>
      </c>
      <c r="S952" s="124">
        <f t="shared" si="124"/>
        <v>0</v>
      </c>
      <c r="T952" s="124">
        <f t="shared" si="125"/>
        <v>0</v>
      </c>
      <c r="U952" s="124">
        <f t="shared" si="126"/>
        <v>0</v>
      </c>
      <c r="V952" s="124">
        <f t="shared" si="127"/>
        <v>0</v>
      </c>
      <c r="W952" s="124">
        <f t="shared" si="128"/>
        <v>0</v>
      </c>
    </row>
    <row r="953" spans="1:23" s="1" customFormat="1" ht="11.25" customHeight="1" x14ac:dyDescent="0.15">
      <c r="A953" s="8" t="s">
        <v>480</v>
      </c>
      <c r="B953" s="88" t="s">
        <v>101</v>
      </c>
      <c r="C953" s="7">
        <v>38421</v>
      </c>
      <c r="D953" s="107">
        <v>3</v>
      </c>
      <c r="E953" s="28"/>
      <c r="F953" s="30">
        <v>220</v>
      </c>
      <c r="G953" s="30">
        <v>36324</v>
      </c>
      <c r="H953" s="30">
        <v>270</v>
      </c>
      <c r="I953" s="30">
        <v>36815</v>
      </c>
      <c r="J953" s="30">
        <v>32260</v>
      </c>
      <c r="K953" s="30">
        <v>4344</v>
      </c>
      <c r="L953" s="30">
        <v>36604</v>
      </c>
      <c r="M953" s="30">
        <v>211</v>
      </c>
      <c r="N953" s="30">
        <v>256.05</v>
      </c>
      <c r="O953" s="30"/>
      <c r="P953" s="124">
        <f t="shared" si="121"/>
        <v>0</v>
      </c>
      <c r="Q953" s="124">
        <f t="shared" si="122"/>
        <v>0</v>
      </c>
      <c r="R953" s="124">
        <f t="shared" si="123"/>
        <v>0</v>
      </c>
      <c r="S953" s="124">
        <f t="shared" si="124"/>
        <v>0</v>
      </c>
      <c r="T953" s="124">
        <f t="shared" si="125"/>
        <v>0</v>
      </c>
      <c r="U953" s="124">
        <f t="shared" si="126"/>
        <v>0</v>
      </c>
      <c r="V953" s="124">
        <f t="shared" si="127"/>
        <v>0</v>
      </c>
      <c r="W953" s="124">
        <f t="shared" si="128"/>
        <v>0</v>
      </c>
    </row>
    <row r="954" spans="1:23" s="1" customFormat="1" ht="11.25" customHeight="1" x14ac:dyDescent="0.15">
      <c r="A954" s="8" t="s">
        <v>480</v>
      </c>
      <c r="B954" s="88" t="s">
        <v>101</v>
      </c>
      <c r="C954" s="7">
        <v>38450</v>
      </c>
      <c r="D954" s="28">
        <v>4</v>
      </c>
      <c r="E954" s="28"/>
      <c r="F954" s="30">
        <v>220</v>
      </c>
      <c r="G954" s="30">
        <v>36324</v>
      </c>
      <c r="H954" s="30">
        <v>270</v>
      </c>
      <c r="I954" s="30">
        <v>36815</v>
      </c>
      <c r="J954" s="30">
        <v>32260</v>
      </c>
      <c r="K954" s="30">
        <v>4344</v>
      </c>
      <c r="L954" s="30">
        <v>36604</v>
      </c>
      <c r="M954" s="30">
        <v>211</v>
      </c>
      <c r="N954" s="30">
        <v>256.05</v>
      </c>
      <c r="O954" s="30"/>
      <c r="P954" s="124">
        <f t="shared" si="121"/>
        <v>0</v>
      </c>
      <c r="Q954" s="124">
        <f t="shared" si="122"/>
        <v>0</v>
      </c>
      <c r="R954" s="124">
        <f t="shared" si="123"/>
        <v>0</v>
      </c>
      <c r="S954" s="124">
        <f t="shared" si="124"/>
        <v>0</v>
      </c>
      <c r="T954" s="124">
        <f t="shared" si="125"/>
        <v>0</v>
      </c>
      <c r="U954" s="124">
        <f t="shared" si="126"/>
        <v>0</v>
      </c>
      <c r="V954" s="124">
        <f t="shared" si="127"/>
        <v>0</v>
      </c>
      <c r="W954" s="124">
        <f t="shared" si="128"/>
        <v>0</v>
      </c>
    </row>
    <row r="955" spans="1:23" s="1" customFormat="1" ht="11.25" customHeight="1" x14ac:dyDescent="0.15">
      <c r="A955" s="8" t="s">
        <v>480</v>
      </c>
      <c r="B955" s="8" t="s">
        <v>387</v>
      </c>
      <c r="C955" s="7">
        <v>38817</v>
      </c>
      <c r="D955" s="28">
        <v>4</v>
      </c>
      <c r="E955" s="28"/>
      <c r="F955" s="30">
        <v>220</v>
      </c>
      <c r="G955" s="30">
        <v>36325</v>
      </c>
      <c r="H955" s="30">
        <v>285</v>
      </c>
      <c r="I955" s="30">
        <v>36830</v>
      </c>
      <c r="J955" s="30">
        <v>31449</v>
      </c>
      <c r="K955" s="30">
        <v>5170</v>
      </c>
      <c r="L955" s="30">
        <v>36619</v>
      </c>
      <c r="M955" s="30">
        <v>211</v>
      </c>
      <c r="N955" s="30">
        <v>256.05</v>
      </c>
      <c r="O955" s="30"/>
      <c r="P955" s="124">
        <f t="shared" si="121"/>
        <v>0</v>
      </c>
      <c r="Q955" s="124">
        <f t="shared" si="122"/>
        <v>1</v>
      </c>
      <c r="R955" s="124">
        <f t="shared" si="123"/>
        <v>15</v>
      </c>
      <c r="S955" s="124">
        <f t="shared" si="124"/>
        <v>15</v>
      </c>
      <c r="T955" s="124">
        <f t="shared" si="125"/>
        <v>-811</v>
      </c>
      <c r="U955" s="124">
        <f t="shared" si="126"/>
        <v>826</v>
      </c>
      <c r="V955" s="124">
        <f t="shared" si="127"/>
        <v>15</v>
      </c>
      <c r="W955" s="124">
        <f t="shared" si="128"/>
        <v>0</v>
      </c>
    </row>
    <row r="956" spans="1:23" s="1" customFormat="1" ht="11.25" customHeight="1" x14ac:dyDescent="0.15">
      <c r="A956" s="111" t="s">
        <v>479</v>
      </c>
      <c r="B956" s="2" t="s">
        <v>27</v>
      </c>
      <c r="C956" s="7">
        <v>38119</v>
      </c>
      <c r="D956" s="28">
        <v>5</v>
      </c>
      <c r="E956" s="28"/>
      <c r="F956" s="30">
        <v>175</v>
      </c>
      <c r="G956" s="30">
        <v>39610</v>
      </c>
      <c r="H956" s="30">
        <v>165</v>
      </c>
      <c r="I956" s="30">
        <v>39950</v>
      </c>
      <c r="J956" s="30">
        <v>33800</v>
      </c>
      <c r="K956" s="30">
        <v>5900</v>
      </c>
      <c r="L956" s="30">
        <v>39700</v>
      </c>
      <c r="M956" s="30">
        <v>250</v>
      </c>
      <c r="N956" s="30">
        <v>195</v>
      </c>
      <c r="O956" s="30">
        <v>225</v>
      </c>
      <c r="P956" s="124">
        <f t="shared" si="121"/>
        <v>-45</v>
      </c>
      <c r="Q956" s="124">
        <f t="shared" si="122"/>
        <v>3285</v>
      </c>
      <c r="R956" s="124">
        <f t="shared" si="123"/>
        <v>-120</v>
      </c>
      <c r="S956" s="124">
        <f t="shared" si="124"/>
        <v>3120</v>
      </c>
      <c r="T956" s="124">
        <f t="shared" si="125"/>
        <v>2351</v>
      </c>
      <c r="U956" s="124">
        <f t="shared" si="126"/>
        <v>730</v>
      </c>
      <c r="V956" s="124">
        <f t="shared" si="127"/>
        <v>3081</v>
      </c>
      <c r="W956" s="124">
        <f t="shared" si="128"/>
        <v>39</v>
      </c>
    </row>
    <row r="957" spans="1:23" s="1" customFormat="1" ht="11.25" customHeight="1" x14ac:dyDescent="0.15">
      <c r="A957" s="111" t="s">
        <v>479</v>
      </c>
      <c r="B957" s="2" t="s">
        <v>27</v>
      </c>
      <c r="C957" s="7">
        <v>38148</v>
      </c>
      <c r="D957" s="28">
        <v>6</v>
      </c>
      <c r="E957" s="28"/>
      <c r="F957" s="30">
        <v>175</v>
      </c>
      <c r="G957" s="30">
        <v>39260</v>
      </c>
      <c r="H957" s="30">
        <v>165</v>
      </c>
      <c r="I957" s="30">
        <v>39600</v>
      </c>
      <c r="J957" s="30">
        <v>33800</v>
      </c>
      <c r="K957" s="30">
        <v>5550</v>
      </c>
      <c r="L957" s="30">
        <v>39350</v>
      </c>
      <c r="M957" s="30">
        <v>250</v>
      </c>
      <c r="N957" s="30">
        <v>185</v>
      </c>
      <c r="O957" s="30">
        <v>215</v>
      </c>
      <c r="P957" s="124">
        <f t="shared" si="121"/>
        <v>0</v>
      </c>
      <c r="Q957" s="124">
        <f t="shared" si="122"/>
        <v>-350</v>
      </c>
      <c r="R957" s="124">
        <f t="shared" si="123"/>
        <v>0</v>
      </c>
      <c r="S957" s="124">
        <f t="shared" si="124"/>
        <v>-350</v>
      </c>
      <c r="T957" s="124">
        <f t="shared" si="125"/>
        <v>0</v>
      </c>
      <c r="U957" s="124">
        <f t="shared" si="126"/>
        <v>-350</v>
      </c>
      <c r="V957" s="124">
        <f t="shared" si="127"/>
        <v>-350</v>
      </c>
      <c r="W957" s="124">
        <f t="shared" si="128"/>
        <v>0</v>
      </c>
    </row>
    <row r="958" spans="1:23" s="1" customFormat="1" ht="11.25" customHeight="1" x14ac:dyDescent="0.15">
      <c r="A958" s="111" t="s">
        <v>479</v>
      </c>
      <c r="B958" s="2" t="s">
        <v>27</v>
      </c>
      <c r="C958" s="7">
        <v>38180</v>
      </c>
      <c r="D958" s="28">
        <v>7</v>
      </c>
      <c r="E958" s="28"/>
      <c r="F958" s="30">
        <v>175</v>
      </c>
      <c r="G958" s="30">
        <v>39160</v>
      </c>
      <c r="H958" s="30">
        <v>165</v>
      </c>
      <c r="I958" s="30">
        <v>39500</v>
      </c>
      <c r="J958" s="30">
        <v>33800</v>
      </c>
      <c r="K958" s="30">
        <v>5450</v>
      </c>
      <c r="L958" s="30">
        <v>39250</v>
      </c>
      <c r="M958" s="30">
        <v>250</v>
      </c>
      <c r="N958" s="30">
        <v>185</v>
      </c>
      <c r="O958" s="30">
        <v>215</v>
      </c>
      <c r="P958" s="124">
        <f t="shared" si="121"/>
        <v>0</v>
      </c>
      <c r="Q958" s="124">
        <f t="shared" si="122"/>
        <v>-100</v>
      </c>
      <c r="R958" s="124">
        <f t="shared" si="123"/>
        <v>0</v>
      </c>
      <c r="S958" s="124">
        <f t="shared" si="124"/>
        <v>-100</v>
      </c>
      <c r="T958" s="124">
        <f t="shared" si="125"/>
        <v>0</v>
      </c>
      <c r="U958" s="124">
        <f t="shared" si="126"/>
        <v>-100</v>
      </c>
      <c r="V958" s="124">
        <f t="shared" si="127"/>
        <v>-100</v>
      </c>
      <c r="W958" s="124">
        <f t="shared" si="128"/>
        <v>0</v>
      </c>
    </row>
    <row r="959" spans="1:23" s="1" customFormat="1" ht="11.25" customHeight="1" x14ac:dyDescent="0.15">
      <c r="A959" s="111" t="s">
        <v>479</v>
      </c>
      <c r="B959" s="2" t="s">
        <v>27</v>
      </c>
      <c r="C959" s="7">
        <v>38211</v>
      </c>
      <c r="D959" s="107">
        <v>8</v>
      </c>
      <c r="E959" s="28"/>
      <c r="F959" s="30">
        <v>175</v>
      </c>
      <c r="G959" s="30">
        <v>38710</v>
      </c>
      <c r="H959" s="30">
        <v>165</v>
      </c>
      <c r="I959" s="30">
        <v>39050</v>
      </c>
      <c r="J959" s="30">
        <v>33600</v>
      </c>
      <c r="K959" s="30">
        <v>5200</v>
      </c>
      <c r="L959" s="30">
        <v>38800</v>
      </c>
      <c r="M959" s="30">
        <v>250</v>
      </c>
      <c r="N959" s="30">
        <v>180</v>
      </c>
      <c r="O959" s="30">
        <v>210</v>
      </c>
      <c r="P959" s="124">
        <f t="shared" si="121"/>
        <v>0</v>
      </c>
      <c r="Q959" s="124">
        <f t="shared" si="122"/>
        <v>-450</v>
      </c>
      <c r="R959" s="124">
        <f t="shared" si="123"/>
        <v>0</v>
      </c>
      <c r="S959" s="124">
        <f t="shared" si="124"/>
        <v>-450</v>
      </c>
      <c r="T959" s="124">
        <f t="shared" si="125"/>
        <v>-200</v>
      </c>
      <c r="U959" s="124">
        <f t="shared" si="126"/>
        <v>-250</v>
      </c>
      <c r="V959" s="124">
        <f t="shared" si="127"/>
        <v>-450</v>
      </c>
      <c r="W959" s="124">
        <f t="shared" si="128"/>
        <v>0</v>
      </c>
    </row>
    <row r="960" spans="1:23" s="1" customFormat="1" ht="11.25" customHeight="1" x14ac:dyDescent="0.15">
      <c r="A960" s="111" t="s">
        <v>479</v>
      </c>
      <c r="B960" s="2" t="s">
        <v>27</v>
      </c>
      <c r="C960" s="7">
        <v>38240</v>
      </c>
      <c r="D960" s="107">
        <v>9</v>
      </c>
      <c r="E960" s="28"/>
      <c r="F960" s="30">
        <v>225</v>
      </c>
      <c r="G960" s="30">
        <v>38410</v>
      </c>
      <c r="H960" s="30">
        <v>165</v>
      </c>
      <c r="I960" s="30">
        <v>38800</v>
      </c>
      <c r="J960" s="30">
        <v>33600</v>
      </c>
      <c r="K960" s="30">
        <v>4950</v>
      </c>
      <c r="L960" s="30">
        <v>38550</v>
      </c>
      <c r="M960" s="30">
        <v>250</v>
      </c>
      <c r="N960" s="30">
        <v>170</v>
      </c>
      <c r="O960" s="30">
        <v>200</v>
      </c>
      <c r="P960" s="124">
        <f t="shared" si="121"/>
        <v>50</v>
      </c>
      <c r="Q960" s="124">
        <f t="shared" si="122"/>
        <v>-300</v>
      </c>
      <c r="R960" s="124">
        <f t="shared" si="123"/>
        <v>0</v>
      </c>
      <c r="S960" s="124">
        <f t="shared" si="124"/>
        <v>-250</v>
      </c>
      <c r="T960" s="124">
        <f t="shared" si="125"/>
        <v>0</v>
      </c>
      <c r="U960" s="124">
        <f t="shared" si="126"/>
        <v>-250</v>
      </c>
      <c r="V960" s="124">
        <f t="shared" si="127"/>
        <v>-250</v>
      </c>
      <c r="W960" s="124">
        <f t="shared" si="128"/>
        <v>0</v>
      </c>
    </row>
    <row r="961" spans="1:23" s="1" customFormat="1" ht="11.25" customHeight="1" x14ac:dyDescent="0.15">
      <c r="A961" s="111" t="s">
        <v>479</v>
      </c>
      <c r="B961" s="2" t="s">
        <v>27</v>
      </c>
      <c r="C961" s="7">
        <v>38272</v>
      </c>
      <c r="D961" s="107">
        <v>10</v>
      </c>
      <c r="E961" s="28"/>
      <c r="F961" s="30">
        <v>225</v>
      </c>
      <c r="G961" s="30">
        <v>39160</v>
      </c>
      <c r="H961" s="30">
        <v>165</v>
      </c>
      <c r="I961" s="30">
        <v>39550</v>
      </c>
      <c r="J961" s="30">
        <v>33900</v>
      </c>
      <c r="K961" s="30">
        <v>5400</v>
      </c>
      <c r="L961" s="30">
        <v>39300</v>
      </c>
      <c r="M961" s="30">
        <v>250</v>
      </c>
      <c r="N961" s="30">
        <v>150</v>
      </c>
      <c r="O961" s="30">
        <v>180</v>
      </c>
      <c r="P961" s="124">
        <f t="shared" si="121"/>
        <v>0</v>
      </c>
      <c r="Q961" s="124">
        <f t="shared" si="122"/>
        <v>750</v>
      </c>
      <c r="R961" s="124">
        <f t="shared" si="123"/>
        <v>0</v>
      </c>
      <c r="S961" s="124">
        <f t="shared" si="124"/>
        <v>750</v>
      </c>
      <c r="T961" s="124">
        <f t="shared" si="125"/>
        <v>300</v>
      </c>
      <c r="U961" s="124">
        <f t="shared" si="126"/>
        <v>450</v>
      </c>
      <c r="V961" s="124">
        <f t="shared" si="127"/>
        <v>750</v>
      </c>
      <c r="W961" s="124">
        <f t="shared" si="128"/>
        <v>0</v>
      </c>
    </row>
    <row r="962" spans="1:23" s="1" customFormat="1" ht="11.25" customHeight="1" x14ac:dyDescent="0.15">
      <c r="A962" s="111" t="s">
        <v>479</v>
      </c>
      <c r="B962" s="2" t="s">
        <v>27</v>
      </c>
      <c r="C962" s="7">
        <v>38303</v>
      </c>
      <c r="D962" s="1">
        <v>11</v>
      </c>
      <c r="E962" s="28"/>
      <c r="F962" s="30">
        <v>212</v>
      </c>
      <c r="G962" s="30">
        <v>39173</v>
      </c>
      <c r="H962" s="30">
        <v>165</v>
      </c>
      <c r="I962" s="30">
        <v>39550</v>
      </c>
      <c r="J962" s="30">
        <v>33900</v>
      </c>
      <c r="K962" s="30">
        <v>5400</v>
      </c>
      <c r="L962" s="30">
        <v>39300</v>
      </c>
      <c r="M962" s="30">
        <v>250</v>
      </c>
      <c r="N962" s="30">
        <v>145</v>
      </c>
      <c r="O962" s="30">
        <v>175</v>
      </c>
      <c r="P962" s="124">
        <f t="shared" si="121"/>
        <v>-13</v>
      </c>
      <c r="Q962" s="124">
        <f t="shared" si="122"/>
        <v>13</v>
      </c>
      <c r="R962" s="124">
        <f t="shared" si="123"/>
        <v>0</v>
      </c>
      <c r="S962" s="124">
        <f t="shared" si="124"/>
        <v>0</v>
      </c>
      <c r="T962" s="124">
        <f t="shared" si="125"/>
        <v>0</v>
      </c>
      <c r="U962" s="124">
        <f t="shared" si="126"/>
        <v>0</v>
      </c>
      <c r="V962" s="124">
        <f t="shared" si="127"/>
        <v>0</v>
      </c>
      <c r="W962" s="124">
        <f t="shared" si="128"/>
        <v>0</v>
      </c>
    </row>
    <row r="963" spans="1:23" s="1" customFormat="1" ht="11.25" customHeight="1" x14ac:dyDescent="0.15">
      <c r="A963" s="111" t="s">
        <v>479</v>
      </c>
      <c r="B963" s="2" t="s">
        <v>27</v>
      </c>
      <c r="C963" s="7">
        <v>38331</v>
      </c>
      <c r="D963" s="1">
        <v>12</v>
      </c>
      <c r="E963" s="28"/>
      <c r="F963" s="30">
        <v>211</v>
      </c>
      <c r="G963" s="30">
        <v>39174</v>
      </c>
      <c r="H963" s="30">
        <v>165</v>
      </c>
      <c r="I963" s="30">
        <v>39550</v>
      </c>
      <c r="J963" s="30">
        <v>33900</v>
      </c>
      <c r="K963" s="30">
        <v>5400</v>
      </c>
      <c r="L963" s="30">
        <v>39300</v>
      </c>
      <c r="M963" s="30">
        <v>250</v>
      </c>
      <c r="N963" s="30">
        <v>145</v>
      </c>
      <c r="O963" s="30">
        <v>170</v>
      </c>
      <c r="P963" s="124">
        <f t="shared" si="121"/>
        <v>-1</v>
      </c>
      <c r="Q963" s="124">
        <f t="shared" si="122"/>
        <v>1</v>
      </c>
      <c r="R963" s="124">
        <f t="shared" si="123"/>
        <v>0</v>
      </c>
      <c r="S963" s="124">
        <f t="shared" si="124"/>
        <v>0</v>
      </c>
      <c r="T963" s="124">
        <f t="shared" si="125"/>
        <v>0</v>
      </c>
      <c r="U963" s="124">
        <f t="shared" si="126"/>
        <v>0</v>
      </c>
      <c r="V963" s="124">
        <f t="shared" si="127"/>
        <v>0</v>
      </c>
      <c r="W963" s="124">
        <f t="shared" si="128"/>
        <v>0</v>
      </c>
    </row>
    <row r="964" spans="1:23" s="1" customFormat="1" ht="11.25" customHeight="1" x14ac:dyDescent="0.15">
      <c r="A964" s="111" t="s">
        <v>479</v>
      </c>
      <c r="B964" s="2" t="s">
        <v>27</v>
      </c>
      <c r="C964" s="7">
        <v>38364</v>
      </c>
      <c r="D964" s="107">
        <v>1</v>
      </c>
      <c r="E964" s="28"/>
      <c r="F964" s="30">
        <v>211</v>
      </c>
      <c r="G964" s="30">
        <v>39474</v>
      </c>
      <c r="H964" s="30">
        <v>165</v>
      </c>
      <c r="I964" s="30">
        <v>39850</v>
      </c>
      <c r="J964" s="30">
        <v>33900</v>
      </c>
      <c r="K964" s="30">
        <v>5700</v>
      </c>
      <c r="L964" s="30">
        <v>39600</v>
      </c>
      <c r="M964" s="30">
        <v>250</v>
      </c>
      <c r="N964" s="30">
        <v>150</v>
      </c>
      <c r="O964" s="30">
        <v>165</v>
      </c>
      <c r="P964" s="124">
        <f t="shared" si="121"/>
        <v>0</v>
      </c>
      <c r="Q964" s="124">
        <f t="shared" si="122"/>
        <v>300</v>
      </c>
      <c r="R964" s="124">
        <f t="shared" si="123"/>
        <v>0</v>
      </c>
      <c r="S964" s="124">
        <f t="shared" si="124"/>
        <v>300</v>
      </c>
      <c r="T964" s="124">
        <f t="shared" si="125"/>
        <v>0</v>
      </c>
      <c r="U964" s="124">
        <f t="shared" si="126"/>
        <v>300</v>
      </c>
      <c r="V964" s="124">
        <f t="shared" si="127"/>
        <v>300</v>
      </c>
      <c r="W964" s="124">
        <f t="shared" si="128"/>
        <v>0</v>
      </c>
    </row>
    <row r="965" spans="1:23" s="1" customFormat="1" ht="11.25" customHeight="1" x14ac:dyDescent="0.15">
      <c r="A965" s="111" t="s">
        <v>479</v>
      </c>
      <c r="B965" s="2" t="s">
        <v>27</v>
      </c>
      <c r="C965" s="7">
        <v>38392</v>
      </c>
      <c r="D965" s="107">
        <v>2</v>
      </c>
      <c r="E965" s="28"/>
      <c r="F965" s="30">
        <v>211</v>
      </c>
      <c r="G965" s="30">
        <v>39274</v>
      </c>
      <c r="H965" s="30">
        <v>165</v>
      </c>
      <c r="I965" s="30">
        <v>39650</v>
      </c>
      <c r="J965" s="30">
        <v>33700</v>
      </c>
      <c r="K965" s="30">
        <v>5700</v>
      </c>
      <c r="L965" s="30">
        <v>39400</v>
      </c>
      <c r="M965" s="30">
        <v>250</v>
      </c>
      <c r="N965" s="30">
        <v>150</v>
      </c>
      <c r="O965" s="30">
        <v>165</v>
      </c>
      <c r="P965" s="124">
        <f t="shared" si="121"/>
        <v>0</v>
      </c>
      <c r="Q965" s="124">
        <f t="shared" si="122"/>
        <v>-200</v>
      </c>
      <c r="R965" s="124">
        <f t="shared" si="123"/>
        <v>0</v>
      </c>
      <c r="S965" s="124">
        <f t="shared" si="124"/>
        <v>-200</v>
      </c>
      <c r="T965" s="124">
        <f t="shared" si="125"/>
        <v>-200</v>
      </c>
      <c r="U965" s="124">
        <f t="shared" si="126"/>
        <v>0</v>
      </c>
      <c r="V965" s="124">
        <f t="shared" si="127"/>
        <v>-200</v>
      </c>
      <c r="W965" s="124">
        <f t="shared" si="128"/>
        <v>0</v>
      </c>
    </row>
    <row r="966" spans="1:23" s="1" customFormat="1" ht="11.25" customHeight="1" x14ac:dyDescent="0.15">
      <c r="A966" s="111" t="s">
        <v>479</v>
      </c>
      <c r="B966" s="2" t="s">
        <v>27</v>
      </c>
      <c r="C966" s="7">
        <v>38421</v>
      </c>
      <c r="D966" s="107">
        <v>3</v>
      </c>
      <c r="E966" s="28"/>
      <c r="F966" s="30">
        <v>211</v>
      </c>
      <c r="G966" s="30">
        <v>39174</v>
      </c>
      <c r="H966" s="30">
        <v>165</v>
      </c>
      <c r="I966" s="30">
        <v>39550</v>
      </c>
      <c r="J966" s="30">
        <v>33400</v>
      </c>
      <c r="K966" s="30">
        <v>5900</v>
      </c>
      <c r="L966" s="30">
        <v>39300</v>
      </c>
      <c r="M966" s="30">
        <v>250</v>
      </c>
      <c r="N966" s="30">
        <v>160</v>
      </c>
      <c r="O966" s="30">
        <v>170</v>
      </c>
      <c r="P966" s="124">
        <f t="shared" si="121"/>
        <v>0</v>
      </c>
      <c r="Q966" s="124">
        <f t="shared" si="122"/>
        <v>-100</v>
      </c>
      <c r="R966" s="124">
        <f t="shared" si="123"/>
        <v>0</v>
      </c>
      <c r="S966" s="124">
        <f t="shared" si="124"/>
        <v>-100</v>
      </c>
      <c r="T966" s="124">
        <f t="shared" si="125"/>
        <v>-300</v>
      </c>
      <c r="U966" s="124">
        <f t="shared" si="126"/>
        <v>200</v>
      </c>
      <c r="V966" s="124">
        <f t="shared" si="127"/>
        <v>-100</v>
      </c>
      <c r="W966" s="124">
        <f t="shared" si="128"/>
        <v>0</v>
      </c>
    </row>
    <row r="967" spans="1:23" s="1" customFormat="1" ht="11.25" customHeight="1" x14ac:dyDescent="0.15">
      <c r="A967" s="111" t="s">
        <v>479</v>
      </c>
      <c r="B967" s="2" t="s">
        <v>27</v>
      </c>
      <c r="C967" s="7">
        <v>38450</v>
      </c>
      <c r="D967" s="28">
        <v>4</v>
      </c>
      <c r="E967" s="28"/>
      <c r="F967" s="30">
        <v>211</v>
      </c>
      <c r="G967" s="30">
        <v>39174</v>
      </c>
      <c r="H967" s="30">
        <v>165</v>
      </c>
      <c r="I967" s="30">
        <v>39550</v>
      </c>
      <c r="J967" s="30">
        <v>33400</v>
      </c>
      <c r="K967" s="30">
        <v>5900</v>
      </c>
      <c r="L967" s="30">
        <v>39300</v>
      </c>
      <c r="M967" s="30">
        <v>250</v>
      </c>
      <c r="N967" s="30">
        <v>165</v>
      </c>
      <c r="O967" s="30">
        <v>175</v>
      </c>
      <c r="P967" s="124">
        <f t="shared" si="121"/>
        <v>0</v>
      </c>
      <c r="Q967" s="124">
        <f t="shared" si="122"/>
        <v>0</v>
      </c>
      <c r="R967" s="124">
        <f t="shared" si="123"/>
        <v>0</v>
      </c>
      <c r="S967" s="124">
        <f t="shared" si="124"/>
        <v>0</v>
      </c>
      <c r="T967" s="124">
        <f t="shared" si="125"/>
        <v>0</v>
      </c>
      <c r="U967" s="124">
        <f t="shared" si="126"/>
        <v>0</v>
      </c>
      <c r="V967" s="124">
        <f t="shared" si="127"/>
        <v>0</v>
      </c>
      <c r="W967" s="124">
        <f t="shared" si="128"/>
        <v>0</v>
      </c>
    </row>
    <row r="968" spans="1:23" s="1" customFormat="1" ht="11.25" customHeight="1" x14ac:dyDescent="0.15">
      <c r="A968" s="111" t="s">
        <v>479</v>
      </c>
      <c r="B968" s="88" t="s">
        <v>101</v>
      </c>
      <c r="C968" s="7">
        <v>38484</v>
      </c>
      <c r="D968" s="28">
        <v>5</v>
      </c>
      <c r="E968" s="28"/>
      <c r="F968" s="30">
        <v>211</v>
      </c>
      <c r="G968" s="30">
        <v>39324</v>
      </c>
      <c r="H968" s="30">
        <v>165</v>
      </c>
      <c r="I968" s="30">
        <v>39700</v>
      </c>
      <c r="J968" s="30">
        <v>33450</v>
      </c>
      <c r="K968" s="30">
        <v>6000</v>
      </c>
      <c r="L968" s="30">
        <v>39450</v>
      </c>
      <c r="M968" s="30">
        <v>250</v>
      </c>
      <c r="N968" s="30">
        <v>175</v>
      </c>
      <c r="O968" s="30"/>
      <c r="P968" s="124">
        <f t="shared" si="121"/>
        <v>0</v>
      </c>
      <c r="Q968" s="124">
        <f t="shared" si="122"/>
        <v>150</v>
      </c>
      <c r="R968" s="124">
        <f t="shared" si="123"/>
        <v>0</v>
      </c>
      <c r="S968" s="124">
        <f t="shared" si="124"/>
        <v>150</v>
      </c>
      <c r="T968" s="124">
        <f t="shared" si="125"/>
        <v>50</v>
      </c>
      <c r="U968" s="124">
        <f t="shared" si="126"/>
        <v>100</v>
      </c>
      <c r="V968" s="124">
        <f t="shared" si="127"/>
        <v>150</v>
      </c>
      <c r="W968" s="124">
        <f t="shared" si="128"/>
        <v>0</v>
      </c>
    </row>
    <row r="969" spans="1:23" s="1" customFormat="1" ht="11.25" customHeight="1" x14ac:dyDescent="0.15">
      <c r="A969" s="111" t="s">
        <v>479</v>
      </c>
      <c r="B969" s="88" t="s">
        <v>101</v>
      </c>
      <c r="C969" s="7">
        <v>38513</v>
      </c>
      <c r="D969" s="28">
        <v>6</v>
      </c>
      <c r="E969" s="28"/>
      <c r="F969" s="30">
        <v>211</v>
      </c>
      <c r="G969" s="30">
        <v>39874</v>
      </c>
      <c r="H969" s="30">
        <v>165</v>
      </c>
      <c r="I969" s="30">
        <v>40250</v>
      </c>
      <c r="J969" s="30">
        <v>33900</v>
      </c>
      <c r="K969" s="30">
        <v>6100</v>
      </c>
      <c r="L969" s="30">
        <v>40000</v>
      </c>
      <c r="M969" s="30">
        <v>250</v>
      </c>
      <c r="N969" s="30">
        <v>180</v>
      </c>
      <c r="O969" s="30"/>
      <c r="P969" s="124">
        <f t="shared" si="121"/>
        <v>0</v>
      </c>
      <c r="Q969" s="124">
        <f t="shared" si="122"/>
        <v>550</v>
      </c>
      <c r="R969" s="124">
        <f t="shared" si="123"/>
        <v>0</v>
      </c>
      <c r="S969" s="124">
        <f t="shared" si="124"/>
        <v>550</v>
      </c>
      <c r="T969" s="124">
        <f t="shared" si="125"/>
        <v>450</v>
      </c>
      <c r="U969" s="124">
        <f t="shared" si="126"/>
        <v>100</v>
      </c>
      <c r="V969" s="124">
        <f t="shared" si="127"/>
        <v>550</v>
      </c>
      <c r="W969" s="124">
        <f t="shared" si="128"/>
        <v>0</v>
      </c>
    </row>
    <row r="970" spans="1:23" s="1" customFormat="1" ht="11.25" customHeight="1" x14ac:dyDescent="0.15">
      <c r="A970" s="111" t="s">
        <v>479</v>
      </c>
      <c r="B970" s="88" t="s">
        <v>101</v>
      </c>
      <c r="C970" s="7">
        <v>38545</v>
      </c>
      <c r="D970" s="28">
        <v>7</v>
      </c>
      <c r="E970" s="28"/>
      <c r="F970" s="30">
        <v>211</v>
      </c>
      <c r="G970" s="30">
        <v>40274</v>
      </c>
      <c r="H970" s="30">
        <v>165</v>
      </c>
      <c r="I970" s="30">
        <v>40650</v>
      </c>
      <c r="J970" s="30">
        <v>33200</v>
      </c>
      <c r="K970" s="30">
        <v>7200</v>
      </c>
      <c r="L970" s="30">
        <v>40400</v>
      </c>
      <c r="M970" s="30">
        <v>250</v>
      </c>
      <c r="N970" s="30">
        <v>185</v>
      </c>
      <c r="O970" s="30"/>
      <c r="P970" s="124">
        <f t="shared" si="121"/>
        <v>0</v>
      </c>
      <c r="Q970" s="124">
        <f t="shared" si="122"/>
        <v>400</v>
      </c>
      <c r="R970" s="124">
        <f t="shared" si="123"/>
        <v>0</v>
      </c>
      <c r="S970" s="124">
        <f t="shared" si="124"/>
        <v>400</v>
      </c>
      <c r="T970" s="124">
        <f t="shared" si="125"/>
        <v>-700</v>
      </c>
      <c r="U970" s="124">
        <f t="shared" si="126"/>
        <v>1100</v>
      </c>
      <c r="V970" s="124">
        <f t="shared" si="127"/>
        <v>400</v>
      </c>
      <c r="W970" s="124">
        <f t="shared" si="128"/>
        <v>0</v>
      </c>
    </row>
    <row r="971" spans="1:23" s="1" customFormat="1" ht="11.25" customHeight="1" x14ac:dyDescent="0.15">
      <c r="A971" s="111" t="s">
        <v>479</v>
      </c>
      <c r="B971" s="88" t="s">
        <v>101</v>
      </c>
      <c r="C971" s="7">
        <v>38576</v>
      </c>
      <c r="D971" s="107">
        <v>8</v>
      </c>
      <c r="E971" s="28"/>
      <c r="F971" s="30">
        <v>211</v>
      </c>
      <c r="G971" s="30">
        <v>40384</v>
      </c>
      <c r="H971" s="30">
        <v>165</v>
      </c>
      <c r="I971" s="30">
        <v>40760</v>
      </c>
      <c r="J971" s="30">
        <v>33200</v>
      </c>
      <c r="K971" s="30">
        <v>7300</v>
      </c>
      <c r="L971" s="30">
        <v>40500</v>
      </c>
      <c r="M971" s="30">
        <v>260</v>
      </c>
      <c r="N971" s="30">
        <v>187</v>
      </c>
      <c r="O971" s="30"/>
      <c r="P971" s="124">
        <f t="shared" si="121"/>
        <v>0</v>
      </c>
      <c r="Q971" s="124">
        <f t="shared" si="122"/>
        <v>110</v>
      </c>
      <c r="R971" s="124">
        <f t="shared" si="123"/>
        <v>0</v>
      </c>
      <c r="S971" s="124">
        <f t="shared" si="124"/>
        <v>110</v>
      </c>
      <c r="T971" s="124">
        <f t="shared" si="125"/>
        <v>0</v>
      </c>
      <c r="U971" s="124">
        <f t="shared" si="126"/>
        <v>100</v>
      </c>
      <c r="V971" s="124">
        <f t="shared" si="127"/>
        <v>100</v>
      </c>
      <c r="W971" s="124">
        <f t="shared" si="128"/>
        <v>10</v>
      </c>
    </row>
    <row r="972" spans="1:23" s="1" customFormat="1" ht="11.25" customHeight="1" x14ac:dyDescent="0.15">
      <c r="A972" s="111" t="s">
        <v>479</v>
      </c>
      <c r="B972" s="88" t="s">
        <v>101</v>
      </c>
      <c r="C972" s="7">
        <v>38607</v>
      </c>
      <c r="D972" s="107">
        <v>9</v>
      </c>
      <c r="E972" s="28"/>
      <c r="F972" s="30">
        <v>211</v>
      </c>
      <c r="G972" s="30">
        <v>40634</v>
      </c>
      <c r="H972" s="30">
        <v>115</v>
      </c>
      <c r="I972" s="30">
        <v>40960</v>
      </c>
      <c r="J972" s="30">
        <v>33400</v>
      </c>
      <c r="K972" s="30">
        <v>7300</v>
      </c>
      <c r="L972" s="30">
        <v>40700</v>
      </c>
      <c r="M972" s="30">
        <v>260</v>
      </c>
      <c r="N972" s="30">
        <v>185</v>
      </c>
      <c r="O972" s="30"/>
      <c r="P972" s="124">
        <f t="shared" si="121"/>
        <v>0</v>
      </c>
      <c r="Q972" s="124">
        <f t="shared" si="122"/>
        <v>250</v>
      </c>
      <c r="R972" s="124">
        <f t="shared" si="123"/>
        <v>-50</v>
      </c>
      <c r="S972" s="124">
        <f t="shared" si="124"/>
        <v>200</v>
      </c>
      <c r="T972" s="124">
        <f t="shared" si="125"/>
        <v>200</v>
      </c>
      <c r="U972" s="124">
        <f t="shared" si="126"/>
        <v>0</v>
      </c>
      <c r="V972" s="124">
        <f t="shared" si="127"/>
        <v>200</v>
      </c>
      <c r="W972" s="124">
        <f t="shared" si="128"/>
        <v>0</v>
      </c>
    </row>
    <row r="973" spans="1:23" s="1" customFormat="1" ht="11.25" customHeight="1" x14ac:dyDescent="0.15">
      <c r="A973" s="111" t="s">
        <v>479</v>
      </c>
      <c r="B973" s="88" t="s">
        <v>101</v>
      </c>
      <c r="C973" s="7">
        <v>38698</v>
      </c>
      <c r="D973" s="107">
        <v>10</v>
      </c>
      <c r="E973" s="28"/>
      <c r="F973" s="30">
        <v>211</v>
      </c>
      <c r="G973" s="30">
        <v>40634</v>
      </c>
      <c r="H973" s="30">
        <v>115</v>
      </c>
      <c r="I973" s="30">
        <v>40960</v>
      </c>
      <c r="J973" s="30">
        <v>33400</v>
      </c>
      <c r="K973" s="30">
        <v>7300</v>
      </c>
      <c r="L973" s="30">
        <v>40700</v>
      </c>
      <c r="M973" s="30">
        <v>260</v>
      </c>
      <c r="N973" s="30">
        <v>182.89</v>
      </c>
      <c r="O973" s="30"/>
      <c r="P973" s="124">
        <f t="shared" si="121"/>
        <v>0</v>
      </c>
      <c r="Q973" s="124">
        <f t="shared" si="122"/>
        <v>0</v>
      </c>
      <c r="R973" s="124">
        <f t="shared" si="123"/>
        <v>0</v>
      </c>
      <c r="S973" s="124">
        <f t="shared" si="124"/>
        <v>0</v>
      </c>
      <c r="T973" s="124">
        <f t="shared" si="125"/>
        <v>0</v>
      </c>
      <c r="U973" s="124">
        <f t="shared" si="126"/>
        <v>0</v>
      </c>
      <c r="V973" s="124">
        <f t="shared" si="127"/>
        <v>0</v>
      </c>
      <c r="W973" s="124">
        <f t="shared" si="128"/>
        <v>0</v>
      </c>
    </row>
    <row r="974" spans="1:23" s="1" customFormat="1" ht="11.25" customHeight="1" x14ac:dyDescent="0.15">
      <c r="A974" s="111" t="s">
        <v>479</v>
      </c>
      <c r="B974" s="88" t="s">
        <v>101</v>
      </c>
      <c r="C974" s="7">
        <v>38666</v>
      </c>
      <c r="D974" s="1">
        <v>11</v>
      </c>
      <c r="E974" s="28"/>
      <c r="F974" s="30">
        <v>211</v>
      </c>
      <c r="G974" s="30">
        <v>40717</v>
      </c>
      <c r="H974" s="30">
        <v>145</v>
      </c>
      <c r="I974" s="30">
        <v>41073</v>
      </c>
      <c r="J974" s="30">
        <v>33601</v>
      </c>
      <c r="K974" s="30">
        <v>7300</v>
      </c>
      <c r="L974" s="30">
        <v>40901</v>
      </c>
      <c r="M974" s="30">
        <v>172</v>
      </c>
      <c r="N974" s="30">
        <v>182.89</v>
      </c>
      <c r="O974" s="30"/>
      <c r="P974" s="124">
        <f t="shared" si="121"/>
        <v>0</v>
      </c>
      <c r="Q974" s="124">
        <f t="shared" si="122"/>
        <v>83</v>
      </c>
      <c r="R974" s="124">
        <f t="shared" si="123"/>
        <v>30</v>
      </c>
      <c r="S974" s="124">
        <f t="shared" si="124"/>
        <v>113</v>
      </c>
      <c r="T974" s="124">
        <f t="shared" si="125"/>
        <v>201</v>
      </c>
      <c r="U974" s="124">
        <f t="shared" si="126"/>
        <v>0</v>
      </c>
      <c r="V974" s="124">
        <f t="shared" si="127"/>
        <v>201</v>
      </c>
      <c r="W974" s="124">
        <f t="shared" si="128"/>
        <v>-88</v>
      </c>
    </row>
    <row r="975" spans="1:23" s="1" customFormat="1" ht="11.25" customHeight="1" x14ac:dyDescent="0.15">
      <c r="A975" s="111" t="s">
        <v>479</v>
      </c>
      <c r="B975" s="88" t="s">
        <v>101</v>
      </c>
      <c r="C975" s="7">
        <v>38695</v>
      </c>
      <c r="D975" s="1">
        <v>12</v>
      </c>
      <c r="E975" s="28"/>
      <c r="F975" s="30">
        <v>211</v>
      </c>
      <c r="G975" s="30">
        <v>40717</v>
      </c>
      <c r="H975" s="30">
        <v>147</v>
      </c>
      <c r="I975" s="30">
        <v>41075</v>
      </c>
      <c r="J975" s="30">
        <v>33563</v>
      </c>
      <c r="K975" s="30">
        <v>7340</v>
      </c>
      <c r="L975" s="30">
        <v>40903</v>
      </c>
      <c r="M975" s="30">
        <v>172</v>
      </c>
      <c r="N975" s="30">
        <v>182.89</v>
      </c>
      <c r="O975" s="30"/>
      <c r="P975" s="124">
        <f t="shared" si="121"/>
        <v>0</v>
      </c>
      <c r="Q975" s="124">
        <f t="shared" si="122"/>
        <v>0</v>
      </c>
      <c r="R975" s="124">
        <f t="shared" si="123"/>
        <v>2</v>
      </c>
      <c r="S975" s="124">
        <f t="shared" si="124"/>
        <v>2</v>
      </c>
      <c r="T975" s="124">
        <f t="shared" si="125"/>
        <v>-38</v>
      </c>
      <c r="U975" s="124">
        <f t="shared" si="126"/>
        <v>40</v>
      </c>
      <c r="V975" s="124">
        <f t="shared" si="127"/>
        <v>2</v>
      </c>
      <c r="W975" s="124">
        <f t="shared" si="128"/>
        <v>0</v>
      </c>
    </row>
    <row r="976" spans="1:23" ht="11.25" customHeight="1" x14ac:dyDescent="0.15">
      <c r="A976" s="111" t="s">
        <v>479</v>
      </c>
      <c r="B976" s="88" t="s">
        <v>101</v>
      </c>
      <c r="C976" s="7">
        <v>38729</v>
      </c>
      <c r="D976" s="107">
        <v>1</v>
      </c>
      <c r="F976" s="30">
        <v>211</v>
      </c>
      <c r="G976" s="30">
        <v>40717</v>
      </c>
      <c r="H976" s="30">
        <v>147</v>
      </c>
      <c r="I976" s="30">
        <v>41075</v>
      </c>
      <c r="J976" s="30">
        <v>33563</v>
      </c>
      <c r="K976" s="30">
        <v>7340</v>
      </c>
      <c r="L976" s="30">
        <v>40903</v>
      </c>
      <c r="M976" s="30">
        <v>172</v>
      </c>
      <c r="N976" s="30">
        <v>182.89</v>
      </c>
      <c r="P976" s="124">
        <f t="shared" si="121"/>
        <v>0</v>
      </c>
      <c r="Q976" s="124">
        <f t="shared" si="122"/>
        <v>0</v>
      </c>
      <c r="R976" s="124">
        <f t="shared" si="123"/>
        <v>0</v>
      </c>
      <c r="S976" s="124">
        <f t="shared" si="124"/>
        <v>0</v>
      </c>
      <c r="T976" s="124">
        <f t="shared" si="125"/>
        <v>0</v>
      </c>
      <c r="U976" s="124">
        <f t="shared" si="126"/>
        <v>0</v>
      </c>
      <c r="V976" s="124">
        <f t="shared" si="127"/>
        <v>0</v>
      </c>
      <c r="W976" s="124">
        <f t="shared" si="128"/>
        <v>0</v>
      </c>
    </row>
    <row r="977" spans="1:23" ht="11.25" customHeight="1" x14ac:dyDescent="0.15">
      <c r="A977" s="111" t="s">
        <v>479</v>
      </c>
      <c r="B977" s="88" t="s">
        <v>101</v>
      </c>
      <c r="C977" s="7">
        <v>38757</v>
      </c>
      <c r="D977" s="107">
        <v>2</v>
      </c>
      <c r="F977" s="30">
        <v>211</v>
      </c>
      <c r="G977" s="30">
        <v>40717</v>
      </c>
      <c r="H977" s="30">
        <v>147</v>
      </c>
      <c r="I977" s="30">
        <v>41075</v>
      </c>
      <c r="J977" s="30">
        <v>33563</v>
      </c>
      <c r="K977" s="30">
        <v>7340</v>
      </c>
      <c r="L977" s="30">
        <v>40903</v>
      </c>
      <c r="M977" s="30">
        <v>172</v>
      </c>
      <c r="N977" s="30">
        <v>182.89</v>
      </c>
      <c r="P977" s="124">
        <f t="shared" si="121"/>
        <v>0</v>
      </c>
      <c r="Q977" s="124">
        <f t="shared" si="122"/>
        <v>0</v>
      </c>
      <c r="R977" s="124">
        <f t="shared" si="123"/>
        <v>0</v>
      </c>
      <c r="S977" s="124">
        <f t="shared" si="124"/>
        <v>0</v>
      </c>
      <c r="T977" s="124">
        <f t="shared" si="125"/>
        <v>0</v>
      </c>
      <c r="U977" s="124">
        <f t="shared" si="126"/>
        <v>0</v>
      </c>
      <c r="V977" s="124">
        <f t="shared" si="127"/>
        <v>0</v>
      </c>
      <c r="W977" s="124">
        <f t="shared" si="128"/>
        <v>0</v>
      </c>
    </row>
    <row r="978" spans="1:23" ht="11.25" customHeight="1" x14ac:dyDescent="0.15">
      <c r="A978" s="111" t="s">
        <v>479</v>
      </c>
      <c r="B978" s="88" t="s">
        <v>101</v>
      </c>
      <c r="C978" s="7">
        <v>38789</v>
      </c>
      <c r="D978" s="107">
        <v>3</v>
      </c>
      <c r="F978" s="30">
        <v>211</v>
      </c>
      <c r="G978" s="30">
        <v>40717</v>
      </c>
      <c r="H978" s="30">
        <v>147</v>
      </c>
      <c r="I978" s="30">
        <v>41075</v>
      </c>
      <c r="J978" s="30">
        <v>33563</v>
      </c>
      <c r="K978" s="30">
        <v>7340</v>
      </c>
      <c r="L978" s="30">
        <v>40903</v>
      </c>
      <c r="M978" s="30">
        <v>172</v>
      </c>
      <c r="N978" s="30">
        <v>182.89</v>
      </c>
      <c r="P978" s="124">
        <f t="shared" si="121"/>
        <v>0</v>
      </c>
      <c r="Q978" s="124">
        <f t="shared" si="122"/>
        <v>0</v>
      </c>
      <c r="R978" s="124">
        <f t="shared" si="123"/>
        <v>0</v>
      </c>
      <c r="S978" s="124">
        <f t="shared" si="124"/>
        <v>0</v>
      </c>
      <c r="T978" s="124">
        <f t="shared" si="125"/>
        <v>0</v>
      </c>
      <c r="U978" s="124">
        <f t="shared" si="126"/>
        <v>0</v>
      </c>
      <c r="V978" s="124">
        <f t="shared" si="127"/>
        <v>0</v>
      </c>
      <c r="W978" s="124">
        <f t="shared" si="128"/>
        <v>0</v>
      </c>
    </row>
    <row r="979" spans="1:23" ht="11.25" customHeight="1" x14ac:dyDescent="0.15">
      <c r="A979" s="111" t="s">
        <v>479</v>
      </c>
      <c r="B979" s="88" t="s">
        <v>101</v>
      </c>
      <c r="C979" s="43">
        <v>38817</v>
      </c>
      <c r="D979" s="28">
        <v>4</v>
      </c>
      <c r="F979" s="30">
        <v>211</v>
      </c>
      <c r="G979" s="30">
        <v>40717</v>
      </c>
      <c r="H979" s="30">
        <v>147</v>
      </c>
      <c r="I979" s="30">
        <v>41075</v>
      </c>
      <c r="J979" s="30">
        <v>33563</v>
      </c>
      <c r="K979" s="30">
        <v>7340</v>
      </c>
      <c r="L979" s="30">
        <v>40903</v>
      </c>
      <c r="M979" s="30">
        <v>172</v>
      </c>
      <c r="N979" s="30">
        <v>182.89</v>
      </c>
      <c r="P979" s="124">
        <f t="shared" si="121"/>
        <v>0</v>
      </c>
      <c r="Q979" s="124">
        <f t="shared" si="122"/>
        <v>0</v>
      </c>
      <c r="R979" s="124">
        <f t="shared" si="123"/>
        <v>0</v>
      </c>
      <c r="S979" s="124">
        <f t="shared" si="124"/>
        <v>0</v>
      </c>
      <c r="T979" s="124">
        <f t="shared" si="125"/>
        <v>0</v>
      </c>
      <c r="U979" s="124">
        <f t="shared" si="126"/>
        <v>0</v>
      </c>
      <c r="V979" s="124">
        <f t="shared" si="127"/>
        <v>0</v>
      </c>
      <c r="W979" s="124">
        <f t="shared" si="128"/>
        <v>0</v>
      </c>
    </row>
    <row r="980" spans="1:23" s="23" customFormat="1" ht="11.25" customHeight="1" x14ac:dyDescent="0.15">
      <c r="A980" s="111" t="s">
        <v>479</v>
      </c>
      <c r="B980" s="111" t="s">
        <v>387</v>
      </c>
      <c r="C980" s="110">
        <v>39182</v>
      </c>
      <c r="D980" s="23">
        <v>4</v>
      </c>
      <c r="E980" s="108"/>
      <c r="F980" s="30">
        <v>211</v>
      </c>
      <c r="G980" s="30">
        <v>40715</v>
      </c>
      <c r="H980" s="30">
        <v>147</v>
      </c>
      <c r="I980" s="30">
        <v>41073</v>
      </c>
      <c r="J980" s="30">
        <v>33561</v>
      </c>
      <c r="K980" s="30">
        <v>7340</v>
      </c>
      <c r="L980" s="30">
        <v>40901</v>
      </c>
      <c r="M980" s="30">
        <v>172</v>
      </c>
      <c r="N980" s="30">
        <v>182.89</v>
      </c>
      <c r="O980" s="30"/>
      <c r="P980" s="124">
        <f t="shared" si="121"/>
        <v>0</v>
      </c>
      <c r="Q980" s="124">
        <f t="shared" si="122"/>
        <v>-2</v>
      </c>
      <c r="R980" s="124">
        <f t="shared" si="123"/>
        <v>0</v>
      </c>
      <c r="S980" s="124">
        <f t="shared" si="124"/>
        <v>-2</v>
      </c>
      <c r="T980" s="124">
        <f t="shared" si="125"/>
        <v>-2</v>
      </c>
      <c r="U980" s="124">
        <f t="shared" si="126"/>
        <v>0</v>
      </c>
      <c r="V980" s="124">
        <f t="shared" si="127"/>
        <v>-2</v>
      </c>
      <c r="W980" s="124">
        <f t="shared" si="128"/>
        <v>0</v>
      </c>
    </row>
    <row r="981" spans="1:23" s="1" customFormat="1" ht="11.25" customHeight="1" x14ac:dyDescent="0.15">
      <c r="A981" s="8" t="s">
        <v>470</v>
      </c>
      <c r="B981" s="2" t="s">
        <v>27</v>
      </c>
      <c r="C981" s="7">
        <v>38484</v>
      </c>
      <c r="D981" s="28">
        <v>5</v>
      </c>
      <c r="E981" s="28"/>
      <c r="F981" s="30">
        <v>250</v>
      </c>
      <c r="G981" s="30">
        <v>40235</v>
      </c>
      <c r="H981" s="30">
        <v>165</v>
      </c>
      <c r="I981" s="30">
        <v>40650</v>
      </c>
      <c r="J981" s="30">
        <v>34000</v>
      </c>
      <c r="K981" s="30">
        <v>6400</v>
      </c>
      <c r="L981" s="30">
        <v>40400</v>
      </c>
      <c r="M981" s="30">
        <v>250</v>
      </c>
      <c r="N981" s="30">
        <v>150</v>
      </c>
      <c r="O981" s="30"/>
      <c r="P981" s="124">
        <f t="shared" si="121"/>
        <v>39</v>
      </c>
      <c r="Q981" s="124">
        <f t="shared" si="122"/>
        <v>-480</v>
      </c>
      <c r="R981" s="124">
        <f t="shared" si="123"/>
        <v>18</v>
      </c>
      <c r="S981" s="124">
        <f t="shared" si="124"/>
        <v>-423</v>
      </c>
      <c r="T981" s="124">
        <f t="shared" si="125"/>
        <v>439</v>
      </c>
      <c r="U981" s="124">
        <f t="shared" si="126"/>
        <v>-940</v>
      </c>
      <c r="V981" s="124">
        <f t="shared" si="127"/>
        <v>-501</v>
      </c>
      <c r="W981" s="124">
        <f t="shared" si="128"/>
        <v>78</v>
      </c>
    </row>
    <row r="982" spans="1:23" s="1" customFormat="1" ht="11.25" customHeight="1" x14ac:dyDescent="0.15">
      <c r="A982" s="8" t="s">
        <v>470</v>
      </c>
      <c r="B982" s="2" t="s">
        <v>27</v>
      </c>
      <c r="C982" s="7">
        <v>38513</v>
      </c>
      <c r="D982" s="28">
        <v>6</v>
      </c>
      <c r="E982" s="28"/>
      <c r="F982" s="30">
        <v>250</v>
      </c>
      <c r="G982" s="30">
        <v>40035</v>
      </c>
      <c r="H982" s="30">
        <v>165</v>
      </c>
      <c r="I982" s="30">
        <v>40450</v>
      </c>
      <c r="J982" s="30">
        <v>34400</v>
      </c>
      <c r="K982" s="30">
        <v>5800</v>
      </c>
      <c r="L982" s="30">
        <v>40200</v>
      </c>
      <c r="M982" s="30">
        <v>250</v>
      </c>
      <c r="N982" s="30">
        <v>160</v>
      </c>
      <c r="O982" s="30"/>
      <c r="P982" s="124">
        <f t="shared" si="121"/>
        <v>0</v>
      </c>
      <c r="Q982" s="124">
        <f t="shared" si="122"/>
        <v>-200</v>
      </c>
      <c r="R982" s="124">
        <f t="shared" si="123"/>
        <v>0</v>
      </c>
      <c r="S982" s="124">
        <f t="shared" si="124"/>
        <v>-200</v>
      </c>
      <c r="T982" s="124">
        <f t="shared" si="125"/>
        <v>400</v>
      </c>
      <c r="U982" s="124">
        <f t="shared" si="126"/>
        <v>-600</v>
      </c>
      <c r="V982" s="124">
        <f t="shared" si="127"/>
        <v>-200</v>
      </c>
      <c r="W982" s="124">
        <f t="shared" si="128"/>
        <v>0</v>
      </c>
    </row>
    <row r="983" spans="1:23" s="1" customFormat="1" ht="11.25" customHeight="1" x14ac:dyDescent="0.15">
      <c r="A983" s="8" t="s">
        <v>470</v>
      </c>
      <c r="B983" s="2" t="s">
        <v>27</v>
      </c>
      <c r="C983" s="7">
        <v>38545</v>
      </c>
      <c r="D983" s="28">
        <v>7</v>
      </c>
      <c r="E983" s="28"/>
      <c r="F983" s="30">
        <v>250</v>
      </c>
      <c r="G983" s="30">
        <v>40235</v>
      </c>
      <c r="H983" s="30">
        <v>165</v>
      </c>
      <c r="I983" s="30">
        <v>40650</v>
      </c>
      <c r="J983" s="30">
        <v>33650</v>
      </c>
      <c r="K983" s="30">
        <v>6750</v>
      </c>
      <c r="L983" s="30">
        <v>40400</v>
      </c>
      <c r="M983" s="30">
        <v>250</v>
      </c>
      <c r="N983" s="30">
        <v>165</v>
      </c>
      <c r="O983" s="30"/>
      <c r="P983" s="124">
        <f t="shared" si="121"/>
        <v>0</v>
      </c>
      <c r="Q983" s="124">
        <f t="shared" si="122"/>
        <v>200</v>
      </c>
      <c r="R983" s="124">
        <f t="shared" si="123"/>
        <v>0</v>
      </c>
      <c r="S983" s="124">
        <f t="shared" si="124"/>
        <v>200</v>
      </c>
      <c r="T983" s="124">
        <f t="shared" si="125"/>
        <v>-750</v>
      </c>
      <c r="U983" s="124">
        <f t="shared" si="126"/>
        <v>950</v>
      </c>
      <c r="V983" s="124">
        <f t="shared" si="127"/>
        <v>200</v>
      </c>
      <c r="W983" s="124">
        <f t="shared" si="128"/>
        <v>0</v>
      </c>
    </row>
    <row r="984" spans="1:23" s="1" customFormat="1" ht="11.25" customHeight="1" x14ac:dyDescent="0.15">
      <c r="A984" s="8" t="s">
        <v>470</v>
      </c>
      <c r="B984" s="2" t="s">
        <v>27</v>
      </c>
      <c r="C984" s="7">
        <v>38576</v>
      </c>
      <c r="D984" s="107">
        <v>8</v>
      </c>
      <c r="E984" s="28"/>
      <c r="F984" s="30">
        <v>260</v>
      </c>
      <c r="G984" s="30">
        <v>39725</v>
      </c>
      <c r="H984" s="30">
        <v>165</v>
      </c>
      <c r="I984" s="30">
        <v>40150</v>
      </c>
      <c r="J984" s="30">
        <v>33650</v>
      </c>
      <c r="K984" s="30">
        <v>6250</v>
      </c>
      <c r="L984" s="30">
        <v>39900</v>
      </c>
      <c r="M984" s="30">
        <v>250</v>
      </c>
      <c r="N984" s="30">
        <v>175</v>
      </c>
      <c r="O984" s="30"/>
      <c r="P984" s="124">
        <f t="shared" si="121"/>
        <v>10</v>
      </c>
      <c r="Q984" s="124">
        <f t="shared" si="122"/>
        <v>-510</v>
      </c>
      <c r="R984" s="124">
        <f t="shared" si="123"/>
        <v>0</v>
      </c>
      <c r="S984" s="124">
        <f t="shared" si="124"/>
        <v>-500</v>
      </c>
      <c r="T984" s="124">
        <f t="shared" si="125"/>
        <v>0</v>
      </c>
      <c r="U984" s="124">
        <f t="shared" si="126"/>
        <v>-500</v>
      </c>
      <c r="V984" s="124">
        <f t="shared" si="127"/>
        <v>-500</v>
      </c>
      <c r="W984" s="124">
        <f t="shared" si="128"/>
        <v>0</v>
      </c>
    </row>
    <row r="985" spans="1:23" s="1" customFormat="1" ht="11.25" customHeight="1" x14ac:dyDescent="0.15">
      <c r="A985" s="8" t="s">
        <v>470</v>
      </c>
      <c r="B985" s="2" t="s">
        <v>27</v>
      </c>
      <c r="C985" s="7">
        <v>38607</v>
      </c>
      <c r="D985" s="107">
        <v>9</v>
      </c>
      <c r="E985" s="28"/>
      <c r="F985" s="30">
        <v>260</v>
      </c>
      <c r="G985" s="30">
        <v>40075</v>
      </c>
      <c r="H985" s="30">
        <v>165</v>
      </c>
      <c r="I985" s="30">
        <v>40500</v>
      </c>
      <c r="J985" s="30">
        <v>33850</v>
      </c>
      <c r="K985" s="30">
        <v>6400</v>
      </c>
      <c r="L985" s="30">
        <v>40250</v>
      </c>
      <c r="M985" s="30">
        <v>250</v>
      </c>
      <c r="N985" s="30">
        <v>165</v>
      </c>
      <c r="O985" s="30"/>
      <c r="P985" s="124">
        <f t="shared" si="121"/>
        <v>0</v>
      </c>
      <c r="Q985" s="124">
        <f t="shared" si="122"/>
        <v>350</v>
      </c>
      <c r="R985" s="124">
        <f t="shared" si="123"/>
        <v>0</v>
      </c>
      <c r="S985" s="124">
        <f t="shared" si="124"/>
        <v>350</v>
      </c>
      <c r="T985" s="124">
        <f t="shared" si="125"/>
        <v>200</v>
      </c>
      <c r="U985" s="124">
        <f t="shared" si="126"/>
        <v>150</v>
      </c>
      <c r="V985" s="124">
        <f t="shared" si="127"/>
        <v>350</v>
      </c>
      <c r="W985" s="124">
        <f t="shared" si="128"/>
        <v>0</v>
      </c>
    </row>
    <row r="986" spans="1:23" s="1" customFormat="1" ht="11.25" customHeight="1" x14ac:dyDescent="0.15">
      <c r="A986" s="8" t="s">
        <v>470</v>
      </c>
      <c r="B986" s="2" t="s">
        <v>27</v>
      </c>
      <c r="C986" s="7">
        <v>38698</v>
      </c>
      <c r="D986" s="107">
        <v>10</v>
      </c>
      <c r="E986" s="28"/>
      <c r="F986" s="30">
        <v>260</v>
      </c>
      <c r="G986" s="30">
        <v>40375</v>
      </c>
      <c r="H986" s="30">
        <v>165</v>
      </c>
      <c r="I986" s="30">
        <v>40800</v>
      </c>
      <c r="J986" s="30">
        <v>34000</v>
      </c>
      <c r="K986" s="30">
        <v>6550</v>
      </c>
      <c r="L986" s="30">
        <v>40550</v>
      </c>
      <c r="M986" s="30">
        <v>250</v>
      </c>
      <c r="N986" s="30">
        <v>155</v>
      </c>
      <c r="O986" s="30"/>
      <c r="P986" s="124">
        <f t="shared" si="121"/>
        <v>0</v>
      </c>
      <c r="Q986" s="124">
        <f t="shared" si="122"/>
        <v>300</v>
      </c>
      <c r="R986" s="124">
        <f t="shared" si="123"/>
        <v>0</v>
      </c>
      <c r="S986" s="124">
        <f t="shared" si="124"/>
        <v>300</v>
      </c>
      <c r="T986" s="124">
        <f t="shared" si="125"/>
        <v>150</v>
      </c>
      <c r="U986" s="124">
        <f t="shared" si="126"/>
        <v>150</v>
      </c>
      <c r="V986" s="124">
        <f t="shared" si="127"/>
        <v>300</v>
      </c>
      <c r="W986" s="124">
        <f t="shared" si="128"/>
        <v>0</v>
      </c>
    </row>
    <row r="987" spans="1:23" s="1" customFormat="1" ht="11.25" customHeight="1" x14ac:dyDescent="0.15">
      <c r="A987" s="8" t="s">
        <v>470</v>
      </c>
      <c r="B987" s="2" t="s">
        <v>27</v>
      </c>
      <c r="C987" s="7">
        <v>38666</v>
      </c>
      <c r="D987" s="1">
        <v>11</v>
      </c>
      <c r="E987" s="28"/>
      <c r="F987" s="30">
        <v>172</v>
      </c>
      <c r="G987" s="30">
        <v>40913</v>
      </c>
      <c r="H987" s="30">
        <v>165</v>
      </c>
      <c r="I987" s="30">
        <v>41250</v>
      </c>
      <c r="J987" s="30">
        <v>34300</v>
      </c>
      <c r="K987" s="30">
        <v>6700</v>
      </c>
      <c r="L987" s="30">
        <v>41000</v>
      </c>
      <c r="M987" s="30">
        <v>250</v>
      </c>
      <c r="N987" s="30">
        <v>155</v>
      </c>
      <c r="O987" s="30"/>
      <c r="P987" s="124">
        <f t="shared" si="121"/>
        <v>-88</v>
      </c>
      <c r="Q987" s="124">
        <f t="shared" si="122"/>
        <v>538</v>
      </c>
      <c r="R987" s="124">
        <f t="shared" si="123"/>
        <v>0</v>
      </c>
      <c r="S987" s="124">
        <f t="shared" si="124"/>
        <v>450</v>
      </c>
      <c r="T987" s="124">
        <f t="shared" si="125"/>
        <v>300</v>
      </c>
      <c r="U987" s="124">
        <f t="shared" si="126"/>
        <v>150</v>
      </c>
      <c r="V987" s="124">
        <f t="shared" si="127"/>
        <v>450</v>
      </c>
      <c r="W987" s="124">
        <f t="shared" si="128"/>
        <v>0</v>
      </c>
    </row>
    <row r="988" spans="1:23" s="1" customFormat="1" ht="11.25" customHeight="1" x14ac:dyDescent="0.15">
      <c r="A988" s="8" t="s">
        <v>470</v>
      </c>
      <c r="B988" s="2" t="s">
        <v>27</v>
      </c>
      <c r="C988" s="7">
        <v>38695</v>
      </c>
      <c r="D988" s="1">
        <v>12</v>
      </c>
      <c r="E988" s="28"/>
      <c r="F988" s="30">
        <v>172</v>
      </c>
      <c r="G988" s="30">
        <v>40913</v>
      </c>
      <c r="H988" s="30">
        <v>165</v>
      </c>
      <c r="I988" s="30">
        <v>41250</v>
      </c>
      <c r="J988" s="30">
        <v>34300</v>
      </c>
      <c r="K988" s="30">
        <v>6700</v>
      </c>
      <c r="L988" s="30">
        <v>41000</v>
      </c>
      <c r="M988" s="30">
        <v>250</v>
      </c>
      <c r="N988" s="30">
        <v>155</v>
      </c>
      <c r="O988" s="30"/>
      <c r="P988" s="124">
        <f t="shared" si="121"/>
        <v>0</v>
      </c>
      <c r="Q988" s="124">
        <f t="shared" si="122"/>
        <v>0</v>
      </c>
      <c r="R988" s="124">
        <f t="shared" si="123"/>
        <v>0</v>
      </c>
      <c r="S988" s="124">
        <f t="shared" si="124"/>
        <v>0</v>
      </c>
      <c r="T988" s="124">
        <f t="shared" si="125"/>
        <v>0</v>
      </c>
      <c r="U988" s="124">
        <f t="shared" si="126"/>
        <v>0</v>
      </c>
      <c r="V988" s="124">
        <f t="shared" si="127"/>
        <v>0</v>
      </c>
      <c r="W988" s="124">
        <f t="shared" si="128"/>
        <v>0</v>
      </c>
    </row>
    <row r="989" spans="1:23" ht="11.25" customHeight="1" x14ac:dyDescent="0.15">
      <c r="A989" s="8" t="s">
        <v>470</v>
      </c>
      <c r="B989" s="2" t="s">
        <v>27</v>
      </c>
      <c r="C989" s="7">
        <v>38729</v>
      </c>
      <c r="D989" s="107">
        <v>1</v>
      </c>
      <c r="F989" s="30">
        <v>172</v>
      </c>
      <c r="G989" s="30">
        <v>40813</v>
      </c>
      <c r="H989" s="30">
        <v>165</v>
      </c>
      <c r="I989" s="30">
        <v>41150</v>
      </c>
      <c r="J989" s="30">
        <v>34300</v>
      </c>
      <c r="K989" s="30">
        <v>6600</v>
      </c>
      <c r="L989" s="30">
        <v>40900</v>
      </c>
      <c r="M989" s="30">
        <v>250</v>
      </c>
      <c r="N989" s="30">
        <v>165</v>
      </c>
      <c r="P989" s="124">
        <f t="shared" si="121"/>
        <v>0</v>
      </c>
      <c r="Q989" s="124">
        <f t="shared" si="122"/>
        <v>-100</v>
      </c>
      <c r="R989" s="124">
        <f t="shared" si="123"/>
        <v>0</v>
      </c>
      <c r="S989" s="124">
        <f t="shared" si="124"/>
        <v>-100</v>
      </c>
      <c r="T989" s="124">
        <f t="shared" si="125"/>
        <v>0</v>
      </c>
      <c r="U989" s="124">
        <f t="shared" si="126"/>
        <v>-100</v>
      </c>
      <c r="V989" s="124">
        <f t="shared" si="127"/>
        <v>-100</v>
      </c>
      <c r="W989" s="124">
        <f t="shared" si="128"/>
        <v>0</v>
      </c>
    </row>
    <row r="990" spans="1:23" ht="11.25" customHeight="1" x14ac:dyDescent="0.15">
      <c r="A990" s="8" t="s">
        <v>470</v>
      </c>
      <c r="B990" s="2" t="s">
        <v>27</v>
      </c>
      <c r="C990" s="7">
        <v>38757</v>
      </c>
      <c r="D990" s="107">
        <v>2</v>
      </c>
      <c r="F990" s="30">
        <v>172</v>
      </c>
      <c r="G990" s="30">
        <v>40613</v>
      </c>
      <c r="H990" s="30">
        <v>165</v>
      </c>
      <c r="I990" s="30">
        <v>40950</v>
      </c>
      <c r="J990" s="30">
        <v>34100</v>
      </c>
      <c r="K990" s="30">
        <v>6600</v>
      </c>
      <c r="L990" s="30">
        <v>40700</v>
      </c>
      <c r="M990" s="30">
        <v>250</v>
      </c>
      <c r="N990" s="30">
        <v>165</v>
      </c>
      <c r="P990" s="124">
        <f t="shared" si="121"/>
        <v>0</v>
      </c>
      <c r="Q990" s="124">
        <f t="shared" si="122"/>
        <v>-200</v>
      </c>
      <c r="R990" s="124">
        <f t="shared" si="123"/>
        <v>0</v>
      </c>
      <c r="S990" s="124">
        <f t="shared" si="124"/>
        <v>-200</v>
      </c>
      <c r="T990" s="124">
        <f t="shared" si="125"/>
        <v>-200</v>
      </c>
      <c r="U990" s="124">
        <f t="shared" si="126"/>
        <v>0</v>
      </c>
      <c r="V990" s="124">
        <f t="shared" si="127"/>
        <v>-200</v>
      </c>
      <c r="W990" s="124">
        <f t="shared" si="128"/>
        <v>0</v>
      </c>
    </row>
    <row r="991" spans="1:23" ht="11.25" customHeight="1" x14ac:dyDescent="0.15">
      <c r="A991" s="8" t="s">
        <v>470</v>
      </c>
      <c r="B991" s="2" t="s">
        <v>27</v>
      </c>
      <c r="C991" s="7">
        <v>38789</v>
      </c>
      <c r="D991" s="107">
        <v>3</v>
      </c>
      <c r="F991" s="30">
        <v>172</v>
      </c>
      <c r="G991" s="30">
        <v>40613</v>
      </c>
      <c r="H991" s="30">
        <v>165</v>
      </c>
      <c r="I991" s="30">
        <v>40950</v>
      </c>
      <c r="J991" s="30">
        <v>33900</v>
      </c>
      <c r="K991" s="30">
        <v>6800</v>
      </c>
      <c r="L991" s="30">
        <v>40700</v>
      </c>
      <c r="M991" s="30">
        <v>250</v>
      </c>
      <c r="N991" s="30">
        <v>165</v>
      </c>
      <c r="P991" s="124">
        <f t="shared" si="121"/>
        <v>0</v>
      </c>
      <c r="Q991" s="124">
        <f t="shared" si="122"/>
        <v>0</v>
      </c>
      <c r="R991" s="124">
        <f t="shared" si="123"/>
        <v>0</v>
      </c>
      <c r="S991" s="124">
        <f t="shared" si="124"/>
        <v>0</v>
      </c>
      <c r="T991" s="124">
        <f t="shared" si="125"/>
        <v>-200</v>
      </c>
      <c r="U991" s="124">
        <f t="shared" si="126"/>
        <v>200</v>
      </c>
      <c r="V991" s="124">
        <f t="shared" si="127"/>
        <v>0</v>
      </c>
      <c r="W991" s="124">
        <f t="shared" si="128"/>
        <v>0</v>
      </c>
    </row>
    <row r="992" spans="1:23" ht="11.25" customHeight="1" x14ac:dyDescent="0.15">
      <c r="A992" s="8" t="s">
        <v>470</v>
      </c>
      <c r="B992" s="2" t="s">
        <v>27</v>
      </c>
      <c r="C992" s="43">
        <v>38817</v>
      </c>
      <c r="D992" s="28">
        <v>4</v>
      </c>
      <c r="F992" s="30">
        <v>172</v>
      </c>
      <c r="G992" s="30">
        <v>40613</v>
      </c>
      <c r="H992" s="30">
        <v>165</v>
      </c>
      <c r="I992" s="30">
        <v>40950</v>
      </c>
      <c r="J992" s="30">
        <v>33750</v>
      </c>
      <c r="K992" s="30">
        <v>6950</v>
      </c>
      <c r="L992" s="30">
        <v>40700</v>
      </c>
      <c r="M992" s="30">
        <v>250</v>
      </c>
      <c r="N992" s="30">
        <v>165</v>
      </c>
      <c r="P992" s="124">
        <f t="shared" si="121"/>
        <v>0</v>
      </c>
      <c r="Q992" s="124">
        <f t="shared" si="122"/>
        <v>0</v>
      </c>
      <c r="R992" s="124">
        <f t="shared" si="123"/>
        <v>0</v>
      </c>
      <c r="S992" s="124">
        <f t="shared" si="124"/>
        <v>0</v>
      </c>
      <c r="T992" s="124">
        <f t="shared" si="125"/>
        <v>-150</v>
      </c>
      <c r="U992" s="124">
        <f t="shared" si="126"/>
        <v>150</v>
      </c>
      <c r="V992" s="124">
        <f t="shared" si="127"/>
        <v>0</v>
      </c>
      <c r="W992" s="124">
        <f t="shared" si="128"/>
        <v>0</v>
      </c>
    </row>
    <row r="993" spans="1:23" ht="11.25" customHeight="1" x14ac:dyDescent="0.15">
      <c r="A993" s="8" t="s">
        <v>470</v>
      </c>
      <c r="B993" s="88" t="s">
        <v>101</v>
      </c>
      <c r="C993" s="7">
        <v>38849</v>
      </c>
      <c r="D993" s="28">
        <v>5</v>
      </c>
      <c r="F993" s="30">
        <v>172</v>
      </c>
      <c r="G993" s="30">
        <v>40513</v>
      </c>
      <c r="H993" s="30">
        <v>165</v>
      </c>
      <c r="I993" s="30">
        <v>40850</v>
      </c>
      <c r="J993" s="30">
        <v>33650</v>
      </c>
      <c r="K993" s="30">
        <v>6950</v>
      </c>
      <c r="L993" s="30">
        <v>40600</v>
      </c>
      <c r="M993" s="30">
        <v>250</v>
      </c>
      <c r="N993" s="30">
        <v>175</v>
      </c>
      <c r="P993" s="124">
        <f t="shared" si="121"/>
        <v>0</v>
      </c>
      <c r="Q993" s="124">
        <f t="shared" si="122"/>
        <v>-100</v>
      </c>
      <c r="R993" s="124">
        <f t="shared" si="123"/>
        <v>0</v>
      </c>
      <c r="S993" s="124">
        <f t="shared" si="124"/>
        <v>-100</v>
      </c>
      <c r="T993" s="124">
        <f t="shared" si="125"/>
        <v>-100</v>
      </c>
      <c r="U993" s="124">
        <f t="shared" si="126"/>
        <v>0</v>
      </c>
      <c r="V993" s="124">
        <f t="shared" si="127"/>
        <v>-100</v>
      </c>
      <c r="W993" s="124">
        <f t="shared" si="128"/>
        <v>0</v>
      </c>
    </row>
    <row r="994" spans="1:23" ht="11.25" customHeight="1" x14ac:dyDescent="0.15">
      <c r="A994" s="8" t="s">
        <v>470</v>
      </c>
      <c r="B994" s="88" t="s">
        <v>101</v>
      </c>
      <c r="C994" s="7">
        <v>38881</v>
      </c>
      <c r="D994" s="28">
        <v>6</v>
      </c>
      <c r="F994" s="30">
        <v>172</v>
      </c>
      <c r="G994" s="30">
        <v>40463</v>
      </c>
      <c r="H994" s="30">
        <v>165</v>
      </c>
      <c r="I994" s="30">
        <v>40800</v>
      </c>
      <c r="J994" s="30">
        <v>33400</v>
      </c>
      <c r="K994" s="30">
        <v>7150</v>
      </c>
      <c r="L994" s="30">
        <v>40550</v>
      </c>
      <c r="M994" s="30">
        <v>250</v>
      </c>
      <c r="N994" s="30">
        <v>175</v>
      </c>
      <c r="P994" s="124">
        <f t="shared" si="121"/>
        <v>0</v>
      </c>
      <c r="Q994" s="124">
        <f t="shared" si="122"/>
        <v>-50</v>
      </c>
      <c r="R994" s="124">
        <f t="shared" si="123"/>
        <v>0</v>
      </c>
      <c r="S994" s="124">
        <f t="shared" si="124"/>
        <v>-50</v>
      </c>
      <c r="T994" s="124">
        <f t="shared" si="125"/>
        <v>-250</v>
      </c>
      <c r="U994" s="124">
        <f t="shared" si="126"/>
        <v>200</v>
      </c>
      <c r="V994" s="124">
        <f t="shared" si="127"/>
        <v>-50</v>
      </c>
      <c r="W994" s="124">
        <f t="shared" si="128"/>
        <v>0</v>
      </c>
    </row>
    <row r="995" spans="1:23" ht="11.25" customHeight="1" x14ac:dyDescent="0.15">
      <c r="A995" s="8" t="s">
        <v>470</v>
      </c>
      <c r="B995" s="88" t="s">
        <v>101</v>
      </c>
      <c r="C995" s="7">
        <v>38912</v>
      </c>
      <c r="D995" s="28">
        <v>7</v>
      </c>
      <c r="F995" s="30">
        <v>172</v>
      </c>
      <c r="G995" s="30">
        <v>40513</v>
      </c>
      <c r="H995" s="30">
        <v>165</v>
      </c>
      <c r="I995" s="30">
        <v>40850</v>
      </c>
      <c r="J995" s="30">
        <v>33400</v>
      </c>
      <c r="K995" s="30">
        <v>7200</v>
      </c>
      <c r="L995" s="30">
        <v>40600</v>
      </c>
      <c r="M995" s="30">
        <v>250</v>
      </c>
      <c r="N995" s="30">
        <v>175</v>
      </c>
      <c r="P995" s="124">
        <f t="shared" si="121"/>
        <v>0</v>
      </c>
      <c r="Q995" s="124">
        <f t="shared" si="122"/>
        <v>50</v>
      </c>
      <c r="R995" s="124">
        <f t="shared" si="123"/>
        <v>0</v>
      </c>
      <c r="S995" s="124">
        <f t="shared" si="124"/>
        <v>50</v>
      </c>
      <c r="T995" s="124">
        <f t="shared" si="125"/>
        <v>0</v>
      </c>
      <c r="U995" s="124">
        <f t="shared" si="126"/>
        <v>50</v>
      </c>
      <c r="V995" s="124">
        <f t="shared" si="127"/>
        <v>50</v>
      </c>
      <c r="W995" s="124">
        <f t="shared" si="128"/>
        <v>0</v>
      </c>
    </row>
    <row r="996" spans="1:23" ht="11.25" customHeight="1" x14ac:dyDescent="0.15">
      <c r="A996" s="8" t="s">
        <v>470</v>
      </c>
      <c r="B996" s="88" t="s">
        <v>101</v>
      </c>
      <c r="C996" s="7">
        <v>38940</v>
      </c>
      <c r="D996" s="107">
        <v>8</v>
      </c>
      <c r="E996" s="1"/>
      <c r="F996" s="30">
        <v>172</v>
      </c>
      <c r="G996" s="30">
        <v>40713</v>
      </c>
      <c r="H996" s="30">
        <v>165</v>
      </c>
      <c r="I996" s="30">
        <v>41050</v>
      </c>
      <c r="J996" s="30">
        <v>33400</v>
      </c>
      <c r="K996" s="30">
        <v>7400</v>
      </c>
      <c r="L996" s="30">
        <v>40800</v>
      </c>
      <c r="M996" s="30">
        <v>250</v>
      </c>
      <c r="N996" s="30">
        <v>175</v>
      </c>
      <c r="P996" s="124">
        <f t="shared" si="121"/>
        <v>0</v>
      </c>
      <c r="Q996" s="124">
        <f t="shared" si="122"/>
        <v>200</v>
      </c>
      <c r="R996" s="124">
        <f t="shared" si="123"/>
        <v>0</v>
      </c>
      <c r="S996" s="124">
        <f t="shared" si="124"/>
        <v>200</v>
      </c>
      <c r="T996" s="124">
        <f t="shared" si="125"/>
        <v>0</v>
      </c>
      <c r="U996" s="124">
        <f t="shared" si="126"/>
        <v>200</v>
      </c>
      <c r="V996" s="124">
        <f t="shared" si="127"/>
        <v>200</v>
      </c>
      <c r="W996" s="124">
        <f t="shared" si="128"/>
        <v>0</v>
      </c>
    </row>
    <row r="997" spans="1:23" ht="11.25" customHeight="1" x14ac:dyDescent="0.15">
      <c r="A997" s="8" t="s">
        <v>470</v>
      </c>
      <c r="B997" s="88" t="s">
        <v>101</v>
      </c>
      <c r="C997" s="7">
        <v>38972</v>
      </c>
      <c r="D997" s="107">
        <v>9</v>
      </c>
      <c r="E997" s="1"/>
      <c r="F997" s="30">
        <v>172</v>
      </c>
      <c r="G997" s="30">
        <v>41013</v>
      </c>
      <c r="H997" s="30">
        <v>165</v>
      </c>
      <c r="I997" s="30">
        <v>41350</v>
      </c>
      <c r="J997" s="30">
        <v>33400</v>
      </c>
      <c r="K997" s="30">
        <v>7650</v>
      </c>
      <c r="L997" s="30">
        <v>41050</v>
      </c>
      <c r="M997" s="30">
        <v>300</v>
      </c>
      <c r="N997" s="30">
        <v>173.5</v>
      </c>
      <c r="P997" s="124">
        <f t="shared" si="121"/>
        <v>0</v>
      </c>
      <c r="Q997" s="124">
        <f t="shared" si="122"/>
        <v>300</v>
      </c>
      <c r="R997" s="124">
        <f t="shared" si="123"/>
        <v>0</v>
      </c>
      <c r="S997" s="124">
        <f t="shared" si="124"/>
        <v>300</v>
      </c>
      <c r="T997" s="124">
        <f t="shared" si="125"/>
        <v>0</v>
      </c>
      <c r="U997" s="124">
        <f t="shared" si="126"/>
        <v>250</v>
      </c>
      <c r="V997" s="124">
        <f t="shared" si="127"/>
        <v>250</v>
      </c>
      <c r="W997" s="124">
        <f t="shared" si="128"/>
        <v>50</v>
      </c>
    </row>
    <row r="998" spans="1:23" ht="11.25" customHeight="1" x14ac:dyDescent="0.15">
      <c r="A998" s="8" t="s">
        <v>470</v>
      </c>
      <c r="B998" s="88" t="s">
        <v>101</v>
      </c>
      <c r="C998" s="7">
        <v>39002</v>
      </c>
      <c r="D998" s="107">
        <v>10</v>
      </c>
      <c r="E998" s="1"/>
      <c r="F998" s="30">
        <v>172</v>
      </c>
      <c r="G998" s="30">
        <v>41163</v>
      </c>
      <c r="H998" s="30">
        <v>165</v>
      </c>
      <c r="I998" s="30">
        <v>41500</v>
      </c>
      <c r="J998" s="30">
        <v>33350</v>
      </c>
      <c r="K998" s="30">
        <v>7850</v>
      </c>
      <c r="L998" s="30">
        <v>41200</v>
      </c>
      <c r="M998" s="30">
        <v>300</v>
      </c>
      <c r="N998" s="30">
        <v>174.17</v>
      </c>
      <c r="P998" s="124">
        <f t="shared" si="121"/>
        <v>0</v>
      </c>
      <c r="Q998" s="124">
        <f t="shared" si="122"/>
        <v>150</v>
      </c>
      <c r="R998" s="124">
        <f t="shared" si="123"/>
        <v>0</v>
      </c>
      <c r="S998" s="124">
        <f t="shared" si="124"/>
        <v>150</v>
      </c>
      <c r="T998" s="124">
        <f t="shared" si="125"/>
        <v>-50</v>
      </c>
      <c r="U998" s="124">
        <f t="shared" si="126"/>
        <v>200</v>
      </c>
      <c r="V998" s="124">
        <f t="shared" si="127"/>
        <v>150</v>
      </c>
      <c r="W998" s="124">
        <f t="shared" si="128"/>
        <v>0</v>
      </c>
    </row>
    <row r="999" spans="1:23" ht="11.25" customHeight="1" x14ac:dyDescent="0.15">
      <c r="A999" s="8" t="s">
        <v>470</v>
      </c>
      <c r="B999" s="88" t="s">
        <v>101</v>
      </c>
      <c r="C999" s="41">
        <v>39030</v>
      </c>
      <c r="D999" s="1">
        <v>11</v>
      </c>
      <c r="E999" s="1"/>
      <c r="F999" s="30">
        <v>172</v>
      </c>
      <c r="G999" s="30">
        <v>41241</v>
      </c>
      <c r="H999" s="30">
        <v>140</v>
      </c>
      <c r="I999" s="30">
        <v>41553</v>
      </c>
      <c r="J999" s="30">
        <v>33283</v>
      </c>
      <c r="K999" s="30">
        <v>7950</v>
      </c>
      <c r="L999" s="30">
        <v>41233</v>
      </c>
      <c r="M999" s="30">
        <v>320</v>
      </c>
      <c r="N999" s="30">
        <v>174.17</v>
      </c>
      <c r="P999" s="124">
        <f t="shared" si="121"/>
        <v>0</v>
      </c>
      <c r="Q999" s="124">
        <f t="shared" si="122"/>
        <v>78</v>
      </c>
      <c r="R999" s="124">
        <f t="shared" si="123"/>
        <v>-25</v>
      </c>
      <c r="S999" s="124">
        <f t="shared" si="124"/>
        <v>53</v>
      </c>
      <c r="T999" s="124">
        <f t="shared" si="125"/>
        <v>-67</v>
      </c>
      <c r="U999" s="124">
        <f t="shared" si="126"/>
        <v>100</v>
      </c>
      <c r="V999" s="124">
        <f t="shared" si="127"/>
        <v>33</v>
      </c>
      <c r="W999" s="124">
        <f t="shared" si="128"/>
        <v>20</v>
      </c>
    </row>
    <row r="1000" spans="1:23" ht="11.25" customHeight="1" x14ac:dyDescent="0.15">
      <c r="A1000" s="8" t="s">
        <v>470</v>
      </c>
      <c r="B1000" s="88" t="s">
        <v>101</v>
      </c>
      <c r="C1000" s="41">
        <v>39062</v>
      </c>
      <c r="D1000" s="1">
        <v>12</v>
      </c>
      <c r="E1000" s="1"/>
      <c r="F1000" s="30">
        <v>172</v>
      </c>
      <c r="G1000" s="30">
        <v>41242</v>
      </c>
      <c r="H1000" s="30">
        <v>141</v>
      </c>
      <c r="I1000" s="30">
        <v>41555</v>
      </c>
      <c r="J1000" s="30">
        <v>33176</v>
      </c>
      <c r="K1000" s="30">
        <v>8064</v>
      </c>
      <c r="L1000" s="30">
        <v>41241</v>
      </c>
      <c r="M1000" s="30">
        <v>314</v>
      </c>
      <c r="N1000" s="30">
        <v>174.17</v>
      </c>
      <c r="P1000" s="124">
        <f t="shared" si="121"/>
        <v>0</v>
      </c>
      <c r="Q1000" s="124">
        <f t="shared" si="122"/>
        <v>1</v>
      </c>
      <c r="R1000" s="124">
        <f t="shared" si="123"/>
        <v>1</v>
      </c>
      <c r="S1000" s="124">
        <f t="shared" si="124"/>
        <v>2</v>
      </c>
      <c r="T1000" s="124">
        <f t="shared" si="125"/>
        <v>-107</v>
      </c>
      <c r="U1000" s="124">
        <f t="shared" si="126"/>
        <v>114</v>
      </c>
      <c r="V1000" s="124">
        <f t="shared" si="127"/>
        <v>8</v>
      </c>
      <c r="W1000" s="124">
        <f t="shared" si="128"/>
        <v>-6</v>
      </c>
    </row>
    <row r="1001" spans="1:23" ht="11.25" customHeight="1" x14ac:dyDescent="0.15">
      <c r="A1001" s="8" t="s">
        <v>470</v>
      </c>
      <c r="B1001" s="88" t="s">
        <v>101</v>
      </c>
      <c r="C1001" s="41">
        <v>39094</v>
      </c>
      <c r="D1001" s="106">
        <v>1</v>
      </c>
      <c r="E1001" s="1"/>
      <c r="F1001" s="30">
        <v>172</v>
      </c>
      <c r="G1001" s="30">
        <v>41242</v>
      </c>
      <c r="H1001" s="30">
        <v>141</v>
      </c>
      <c r="I1001" s="30">
        <v>41555</v>
      </c>
      <c r="J1001" s="30">
        <v>33176</v>
      </c>
      <c r="K1001" s="30">
        <v>8064</v>
      </c>
      <c r="L1001" s="30">
        <v>41241</v>
      </c>
      <c r="M1001" s="30">
        <v>314</v>
      </c>
      <c r="N1001" s="30">
        <v>174.17</v>
      </c>
      <c r="P1001" s="124">
        <f t="shared" si="121"/>
        <v>0</v>
      </c>
      <c r="Q1001" s="124">
        <f t="shared" si="122"/>
        <v>0</v>
      </c>
      <c r="R1001" s="124">
        <f t="shared" si="123"/>
        <v>0</v>
      </c>
      <c r="S1001" s="124">
        <f t="shared" si="124"/>
        <v>0</v>
      </c>
      <c r="T1001" s="124">
        <f t="shared" si="125"/>
        <v>0</v>
      </c>
      <c r="U1001" s="124">
        <f t="shared" si="126"/>
        <v>0</v>
      </c>
      <c r="V1001" s="124">
        <f t="shared" si="127"/>
        <v>0</v>
      </c>
      <c r="W1001" s="124">
        <f t="shared" si="128"/>
        <v>0</v>
      </c>
    </row>
    <row r="1002" spans="1:23" ht="11.25" customHeight="1" x14ac:dyDescent="0.15">
      <c r="A1002" s="8" t="s">
        <v>470</v>
      </c>
      <c r="B1002" s="88" t="s">
        <v>101</v>
      </c>
      <c r="C1002" s="41">
        <v>39122</v>
      </c>
      <c r="D1002" s="106">
        <v>2</v>
      </c>
      <c r="E1002" s="1"/>
      <c r="F1002" s="30">
        <v>172</v>
      </c>
      <c r="G1002" s="30">
        <v>41242</v>
      </c>
      <c r="H1002" s="30">
        <v>141</v>
      </c>
      <c r="I1002" s="30">
        <v>41555</v>
      </c>
      <c r="J1002" s="30">
        <v>33176</v>
      </c>
      <c r="K1002" s="30">
        <v>8064</v>
      </c>
      <c r="L1002" s="30">
        <v>41241</v>
      </c>
      <c r="M1002" s="30">
        <v>314</v>
      </c>
      <c r="N1002" s="30">
        <v>174.17</v>
      </c>
      <c r="P1002" s="124">
        <f t="shared" si="121"/>
        <v>0</v>
      </c>
      <c r="Q1002" s="124">
        <f t="shared" si="122"/>
        <v>0</v>
      </c>
      <c r="R1002" s="124">
        <f t="shared" si="123"/>
        <v>0</v>
      </c>
      <c r="S1002" s="124">
        <f t="shared" si="124"/>
        <v>0</v>
      </c>
      <c r="T1002" s="124">
        <f t="shared" si="125"/>
        <v>0</v>
      </c>
      <c r="U1002" s="124">
        <f t="shared" si="126"/>
        <v>0</v>
      </c>
      <c r="V1002" s="124">
        <f t="shared" si="127"/>
        <v>0</v>
      </c>
      <c r="W1002" s="124">
        <f t="shared" si="128"/>
        <v>0</v>
      </c>
    </row>
    <row r="1003" spans="1:23" ht="11.25" customHeight="1" x14ac:dyDescent="0.15">
      <c r="A1003" s="8" t="s">
        <v>470</v>
      </c>
      <c r="B1003" s="88" t="s">
        <v>101</v>
      </c>
      <c r="C1003" s="7">
        <v>39150</v>
      </c>
      <c r="D1003" s="87">
        <v>3</v>
      </c>
      <c r="E1003" s="1"/>
      <c r="F1003" s="30">
        <v>172</v>
      </c>
      <c r="G1003" s="30">
        <v>41242</v>
      </c>
      <c r="H1003" s="30">
        <v>141</v>
      </c>
      <c r="I1003" s="30">
        <v>41555</v>
      </c>
      <c r="J1003" s="30">
        <v>33176</v>
      </c>
      <c r="K1003" s="30">
        <v>8064</v>
      </c>
      <c r="L1003" s="30">
        <v>41241</v>
      </c>
      <c r="M1003" s="30">
        <v>314</v>
      </c>
      <c r="N1003" s="30">
        <v>174.17</v>
      </c>
      <c r="P1003" s="124">
        <f t="shared" si="121"/>
        <v>0</v>
      </c>
      <c r="Q1003" s="124">
        <f t="shared" si="122"/>
        <v>0</v>
      </c>
      <c r="R1003" s="124">
        <f t="shared" si="123"/>
        <v>0</v>
      </c>
      <c r="S1003" s="124">
        <f t="shared" si="124"/>
        <v>0</v>
      </c>
      <c r="T1003" s="124">
        <f t="shared" si="125"/>
        <v>0</v>
      </c>
      <c r="U1003" s="124">
        <f t="shared" si="126"/>
        <v>0</v>
      </c>
      <c r="V1003" s="124">
        <f t="shared" si="127"/>
        <v>0</v>
      </c>
      <c r="W1003" s="124">
        <f t="shared" si="128"/>
        <v>0</v>
      </c>
    </row>
    <row r="1004" spans="1:23" ht="11.25" customHeight="1" x14ac:dyDescent="0.15">
      <c r="A1004" s="8" t="s">
        <v>470</v>
      </c>
      <c r="B1004" s="88" t="s">
        <v>101</v>
      </c>
      <c r="C1004" s="40">
        <v>39182</v>
      </c>
      <c r="D1004" s="106">
        <v>4</v>
      </c>
      <c r="E1004" s="1"/>
      <c r="F1004" s="30">
        <v>172</v>
      </c>
      <c r="G1004" s="30">
        <v>41242</v>
      </c>
      <c r="H1004" s="30">
        <v>141</v>
      </c>
      <c r="I1004" s="30">
        <v>41555</v>
      </c>
      <c r="J1004" s="30">
        <v>33176</v>
      </c>
      <c r="K1004" s="30">
        <v>8064</v>
      </c>
      <c r="L1004" s="30">
        <v>41241</v>
      </c>
      <c r="M1004" s="30">
        <v>314</v>
      </c>
      <c r="N1004" s="30">
        <v>174.17</v>
      </c>
      <c r="P1004" s="124">
        <f t="shared" si="121"/>
        <v>0</v>
      </c>
      <c r="Q1004" s="124">
        <f t="shared" si="122"/>
        <v>0</v>
      </c>
      <c r="R1004" s="124">
        <f t="shared" si="123"/>
        <v>0</v>
      </c>
      <c r="S1004" s="124">
        <f t="shared" si="124"/>
        <v>0</v>
      </c>
      <c r="T1004" s="124">
        <f t="shared" si="125"/>
        <v>0</v>
      </c>
      <c r="U1004" s="124">
        <f t="shared" si="126"/>
        <v>0</v>
      </c>
      <c r="V1004" s="124">
        <f t="shared" si="127"/>
        <v>0</v>
      </c>
      <c r="W1004" s="124">
        <f t="shared" si="128"/>
        <v>0</v>
      </c>
    </row>
    <row r="1005" spans="1:23" ht="11.25" customHeight="1" x14ac:dyDescent="0.15">
      <c r="A1005" s="8" t="s">
        <v>470</v>
      </c>
      <c r="B1005" s="8" t="s">
        <v>386</v>
      </c>
      <c r="C1005" s="40"/>
      <c r="D1005" s="106">
        <v>5</v>
      </c>
      <c r="E1005" s="1"/>
      <c r="F1005" s="30">
        <v>172</v>
      </c>
      <c r="G1005" s="30">
        <v>41242</v>
      </c>
      <c r="H1005" s="30">
        <v>141</v>
      </c>
      <c r="I1005" s="30">
        <v>41555</v>
      </c>
      <c r="J1005" s="30">
        <v>33176</v>
      </c>
      <c r="K1005" s="30">
        <v>8064</v>
      </c>
      <c r="L1005" s="30">
        <v>41241</v>
      </c>
      <c r="M1005" s="30">
        <v>314</v>
      </c>
      <c r="N1005" s="30">
        <v>174.17</v>
      </c>
      <c r="P1005" s="124">
        <f t="shared" si="121"/>
        <v>0</v>
      </c>
      <c r="Q1005" s="124">
        <f t="shared" si="122"/>
        <v>0</v>
      </c>
      <c r="R1005" s="124">
        <f t="shared" si="123"/>
        <v>0</v>
      </c>
      <c r="S1005" s="124">
        <f t="shared" si="124"/>
        <v>0</v>
      </c>
      <c r="T1005" s="124">
        <f t="shared" si="125"/>
        <v>0</v>
      </c>
      <c r="U1005" s="124">
        <f t="shared" si="126"/>
        <v>0</v>
      </c>
      <c r="V1005" s="124">
        <f t="shared" si="127"/>
        <v>0</v>
      </c>
      <c r="W1005" s="124">
        <f t="shared" si="128"/>
        <v>0</v>
      </c>
    </row>
    <row r="1006" spans="1:23" ht="11.25" customHeight="1" x14ac:dyDescent="0.15">
      <c r="A1006" s="8" t="s">
        <v>470</v>
      </c>
      <c r="B1006" s="8" t="s">
        <v>386</v>
      </c>
      <c r="C1006" s="40"/>
      <c r="D1006" s="106">
        <v>6</v>
      </c>
      <c r="E1006" s="1"/>
      <c r="F1006" s="30">
        <v>172</v>
      </c>
      <c r="G1006" s="30">
        <v>41242</v>
      </c>
      <c r="H1006" s="30">
        <v>141</v>
      </c>
      <c r="I1006" s="30">
        <v>41555</v>
      </c>
      <c r="J1006" s="30">
        <v>33176</v>
      </c>
      <c r="K1006" s="30">
        <v>8064</v>
      </c>
      <c r="L1006" s="30">
        <v>41241</v>
      </c>
      <c r="M1006" s="30">
        <v>314</v>
      </c>
      <c r="N1006" s="30">
        <v>174.17</v>
      </c>
      <c r="P1006" s="124">
        <f t="shared" si="121"/>
        <v>0</v>
      </c>
      <c r="Q1006" s="124">
        <f t="shared" si="122"/>
        <v>0</v>
      </c>
      <c r="R1006" s="124">
        <f t="shared" si="123"/>
        <v>0</v>
      </c>
      <c r="S1006" s="124">
        <f t="shared" si="124"/>
        <v>0</v>
      </c>
      <c r="T1006" s="124">
        <f t="shared" si="125"/>
        <v>0</v>
      </c>
      <c r="U1006" s="124">
        <f t="shared" si="126"/>
        <v>0</v>
      </c>
      <c r="V1006" s="124">
        <f t="shared" si="127"/>
        <v>0</v>
      </c>
      <c r="W1006" s="124">
        <f t="shared" si="128"/>
        <v>0</v>
      </c>
    </row>
    <row r="1007" spans="1:23" ht="11.25" customHeight="1" x14ac:dyDescent="0.15">
      <c r="A1007" s="8" t="s">
        <v>470</v>
      </c>
      <c r="B1007" s="8" t="s">
        <v>386</v>
      </c>
      <c r="C1007" s="40"/>
      <c r="D1007" s="106">
        <v>7</v>
      </c>
      <c r="E1007" s="1"/>
      <c r="F1007" s="30">
        <v>172</v>
      </c>
      <c r="G1007" s="30">
        <v>41242</v>
      </c>
      <c r="H1007" s="30">
        <v>141</v>
      </c>
      <c r="I1007" s="30">
        <v>41555</v>
      </c>
      <c r="J1007" s="30">
        <v>33176</v>
      </c>
      <c r="K1007" s="30">
        <v>8064</v>
      </c>
      <c r="L1007" s="30">
        <v>41241</v>
      </c>
      <c r="M1007" s="30">
        <v>314</v>
      </c>
      <c r="N1007" s="30">
        <v>174.17</v>
      </c>
      <c r="P1007" s="124">
        <f t="shared" si="121"/>
        <v>0</v>
      </c>
      <c r="Q1007" s="124">
        <f t="shared" si="122"/>
        <v>0</v>
      </c>
      <c r="R1007" s="124">
        <f t="shared" si="123"/>
        <v>0</v>
      </c>
      <c r="S1007" s="124">
        <f t="shared" si="124"/>
        <v>0</v>
      </c>
      <c r="T1007" s="124">
        <f t="shared" si="125"/>
        <v>0</v>
      </c>
      <c r="U1007" s="124">
        <f t="shared" si="126"/>
        <v>0</v>
      </c>
      <c r="V1007" s="124">
        <f t="shared" si="127"/>
        <v>0</v>
      </c>
      <c r="W1007" s="124">
        <f t="shared" si="128"/>
        <v>0</v>
      </c>
    </row>
    <row r="1008" spans="1:23" ht="11.25" customHeight="1" x14ac:dyDescent="0.15">
      <c r="A1008" s="8" t="s">
        <v>470</v>
      </c>
      <c r="B1008" s="8" t="s">
        <v>386</v>
      </c>
      <c r="C1008" s="40"/>
      <c r="D1008" s="106">
        <v>8</v>
      </c>
      <c r="E1008" s="1"/>
      <c r="F1008" s="30">
        <v>172</v>
      </c>
      <c r="G1008" s="30">
        <v>41244</v>
      </c>
      <c r="H1008" s="30">
        <v>141</v>
      </c>
      <c r="I1008" s="30">
        <v>41557</v>
      </c>
      <c r="J1008" s="30">
        <v>33195</v>
      </c>
      <c r="K1008" s="30">
        <v>8048</v>
      </c>
      <c r="L1008" s="30">
        <v>41243</v>
      </c>
      <c r="M1008" s="30">
        <v>314</v>
      </c>
      <c r="N1008" s="30">
        <v>174.17</v>
      </c>
      <c r="P1008" s="124">
        <f t="shared" si="121"/>
        <v>0</v>
      </c>
      <c r="Q1008" s="124">
        <f t="shared" si="122"/>
        <v>2</v>
      </c>
      <c r="R1008" s="124">
        <f t="shared" si="123"/>
        <v>0</v>
      </c>
      <c r="S1008" s="124">
        <f t="shared" si="124"/>
        <v>2</v>
      </c>
      <c r="T1008" s="124">
        <f t="shared" si="125"/>
        <v>19</v>
      </c>
      <c r="U1008" s="124">
        <f t="shared" si="126"/>
        <v>-16</v>
      </c>
      <c r="V1008" s="124">
        <f t="shared" si="127"/>
        <v>2</v>
      </c>
      <c r="W1008" s="124">
        <f t="shared" si="128"/>
        <v>0</v>
      </c>
    </row>
    <row r="1009" spans="1:23" ht="11.25" customHeight="1" x14ac:dyDescent="0.15">
      <c r="A1009" s="8" t="s">
        <v>470</v>
      </c>
      <c r="B1009" s="8" t="s">
        <v>386</v>
      </c>
      <c r="C1009" s="40"/>
      <c r="D1009" s="106">
        <v>9</v>
      </c>
      <c r="E1009" s="1"/>
      <c r="F1009" s="30">
        <v>172</v>
      </c>
      <c r="G1009" s="30">
        <v>41244</v>
      </c>
      <c r="H1009" s="30">
        <v>141</v>
      </c>
      <c r="I1009" s="30">
        <v>41557</v>
      </c>
      <c r="J1009" s="30">
        <v>33195</v>
      </c>
      <c r="K1009" s="30">
        <v>8048</v>
      </c>
      <c r="L1009" s="30">
        <v>41243</v>
      </c>
      <c r="M1009" s="30">
        <v>314</v>
      </c>
      <c r="N1009" s="30">
        <v>174.17</v>
      </c>
      <c r="P1009" s="124">
        <f t="shared" si="121"/>
        <v>0</v>
      </c>
      <c r="Q1009" s="124">
        <f t="shared" si="122"/>
        <v>0</v>
      </c>
      <c r="R1009" s="124">
        <f t="shared" si="123"/>
        <v>0</v>
      </c>
      <c r="S1009" s="124">
        <f t="shared" si="124"/>
        <v>0</v>
      </c>
      <c r="T1009" s="124">
        <f t="shared" si="125"/>
        <v>0</v>
      </c>
      <c r="U1009" s="124">
        <f t="shared" si="126"/>
        <v>0</v>
      </c>
      <c r="V1009" s="124">
        <f t="shared" si="127"/>
        <v>0</v>
      </c>
      <c r="W1009" s="124">
        <f t="shared" si="128"/>
        <v>0</v>
      </c>
    </row>
    <row r="1010" spans="1:23" ht="11.25" customHeight="1" x14ac:dyDescent="0.15">
      <c r="A1010" s="8" t="s">
        <v>470</v>
      </c>
      <c r="B1010" s="8" t="s">
        <v>386</v>
      </c>
      <c r="C1010" s="40"/>
      <c r="D1010" s="106">
        <v>10</v>
      </c>
      <c r="E1010" s="1"/>
      <c r="F1010" s="30">
        <v>172</v>
      </c>
      <c r="G1010" s="30">
        <v>41244</v>
      </c>
      <c r="H1010" s="30">
        <v>141</v>
      </c>
      <c r="I1010" s="30">
        <v>41557</v>
      </c>
      <c r="J1010" s="30">
        <v>33195</v>
      </c>
      <c r="K1010" s="30">
        <v>8048</v>
      </c>
      <c r="L1010" s="30">
        <v>41243</v>
      </c>
      <c r="M1010" s="30">
        <v>314</v>
      </c>
      <c r="N1010" s="30">
        <v>174.17</v>
      </c>
      <c r="P1010" s="124">
        <f t="shared" si="121"/>
        <v>0</v>
      </c>
      <c r="Q1010" s="124">
        <f t="shared" si="122"/>
        <v>0</v>
      </c>
      <c r="R1010" s="124">
        <f t="shared" si="123"/>
        <v>0</v>
      </c>
      <c r="S1010" s="124">
        <f t="shared" si="124"/>
        <v>0</v>
      </c>
      <c r="T1010" s="124">
        <f t="shared" si="125"/>
        <v>0</v>
      </c>
      <c r="U1010" s="124">
        <f t="shared" si="126"/>
        <v>0</v>
      </c>
      <c r="V1010" s="124">
        <f t="shared" si="127"/>
        <v>0</v>
      </c>
      <c r="W1010" s="124">
        <f t="shared" si="128"/>
        <v>0</v>
      </c>
    </row>
    <row r="1011" spans="1:23" ht="11.25" customHeight="1" x14ac:dyDescent="0.15">
      <c r="A1011" s="8" t="s">
        <v>470</v>
      </c>
      <c r="B1011" s="8" t="s">
        <v>386</v>
      </c>
      <c r="C1011" s="40"/>
      <c r="D1011" s="106">
        <v>11</v>
      </c>
      <c r="E1011" s="1"/>
      <c r="F1011" s="30">
        <v>172</v>
      </c>
      <c r="G1011" s="30">
        <v>41244</v>
      </c>
      <c r="H1011" s="30">
        <v>141</v>
      </c>
      <c r="I1011" s="30">
        <v>41557</v>
      </c>
      <c r="J1011" s="30">
        <v>33195</v>
      </c>
      <c r="K1011" s="30">
        <v>8048</v>
      </c>
      <c r="L1011" s="30">
        <v>41243</v>
      </c>
      <c r="M1011" s="30">
        <v>314</v>
      </c>
      <c r="N1011" s="30">
        <v>174.17</v>
      </c>
      <c r="P1011" s="124">
        <f t="shared" si="121"/>
        <v>0</v>
      </c>
      <c r="Q1011" s="124">
        <f t="shared" si="122"/>
        <v>0</v>
      </c>
      <c r="R1011" s="124">
        <f t="shared" si="123"/>
        <v>0</v>
      </c>
      <c r="S1011" s="124">
        <f t="shared" si="124"/>
        <v>0</v>
      </c>
      <c r="T1011" s="124">
        <f t="shared" si="125"/>
        <v>0</v>
      </c>
      <c r="U1011" s="124">
        <f t="shared" si="126"/>
        <v>0</v>
      </c>
      <c r="V1011" s="124">
        <f t="shared" si="127"/>
        <v>0</v>
      </c>
      <c r="W1011" s="124">
        <f t="shared" si="128"/>
        <v>0</v>
      </c>
    </row>
    <row r="1012" spans="1:23" ht="11.25" customHeight="1" x14ac:dyDescent="0.15">
      <c r="A1012" s="8" t="s">
        <v>470</v>
      </c>
      <c r="B1012" s="8" t="s">
        <v>386</v>
      </c>
      <c r="C1012" s="40"/>
      <c r="D1012" s="106">
        <v>12</v>
      </c>
      <c r="E1012" s="1"/>
      <c r="F1012" s="30">
        <v>172</v>
      </c>
      <c r="G1012" s="30">
        <v>41244</v>
      </c>
      <c r="H1012" s="30">
        <v>141</v>
      </c>
      <c r="I1012" s="30">
        <v>41557</v>
      </c>
      <c r="J1012" s="30">
        <v>33195</v>
      </c>
      <c r="K1012" s="30">
        <v>8048</v>
      </c>
      <c r="L1012" s="30">
        <v>41243</v>
      </c>
      <c r="M1012" s="30">
        <v>314</v>
      </c>
      <c r="N1012" s="30">
        <v>174.17</v>
      </c>
      <c r="P1012" s="124">
        <f t="shared" si="121"/>
        <v>0</v>
      </c>
      <c r="Q1012" s="124">
        <f t="shared" si="122"/>
        <v>0</v>
      </c>
      <c r="R1012" s="124">
        <f t="shared" si="123"/>
        <v>0</v>
      </c>
      <c r="S1012" s="124">
        <f t="shared" si="124"/>
        <v>0</v>
      </c>
      <c r="T1012" s="124">
        <f t="shared" si="125"/>
        <v>0</v>
      </c>
      <c r="U1012" s="124">
        <f t="shared" si="126"/>
        <v>0</v>
      </c>
      <c r="V1012" s="124">
        <f t="shared" si="127"/>
        <v>0</v>
      </c>
      <c r="W1012" s="124">
        <f t="shared" si="128"/>
        <v>0</v>
      </c>
    </row>
    <row r="1013" spans="1:23" ht="11.25" customHeight="1" x14ac:dyDescent="0.15">
      <c r="A1013" s="8" t="s">
        <v>470</v>
      </c>
      <c r="B1013" s="8" t="s">
        <v>386</v>
      </c>
      <c r="C1013" s="40"/>
      <c r="D1013" s="106">
        <v>1</v>
      </c>
      <c r="E1013" s="1"/>
      <c r="F1013" s="30">
        <v>172</v>
      </c>
      <c r="G1013" s="30">
        <v>41244</v>
      </c>
      <c r="H1013" s="30">
        <v>141</v>
      </c>
      <c r="I1013" s="30">
        <v>41557</v>
      </c>
      <c r="J1013" s="30">
        <v>33195</v>
      </c>
      <c r="K1013" s="30">
        <v>8048</v>
      </c>
      <c r="L1013" s="30">
        <v>41243</v>
      </c>
      <c r="M1013" s="30">
        <v>314</v>
      </c>
      <c r="N1013" s="30">
        <v>174.17</v>
      </c>
      <c r="P1013" s="124">
        <f t="shared" si="121"/>
        <v>0</v>
      </c>
      <c r="Q1013" s="124">
        <f t="shared" si="122"/>
        <v>0</v>
      </c>
      <c r="R1013" s="124">
        <f t="shared" si="123"/>
        <v>0</v>
      </c>
      <c r="S1013" s="124">
        <f t="shared" si="124"/>
        <v>0</v>
      </c>
      <c r="T1013" s="124">
        <f t="shared" si="125"/>
        <v>0</v>
      </c>
      <c r="U1013" s="124">
        <f t="shared" si="126"/>
        <v>0</v>
      </c>
      <c r="V1013" s="124">
        <f t="shared" si="127"/>
        <v>0</v>
      </c>
      <c r="W1013" s="124">
        <f t="shared" si="128"/>
        <v>0</v>
      </c>
    </row>
    <row r="1014" spans="1:23" ht="11.25" customHeight="1" x14ac:dyDescent="0.15">
      <c r="A1014" s="8" t="s">
        <v>470</v>
      </c>
      <c r="B1014" s="8" t="s">
        <v>386</v>
      </c>
      <c r="C1014" s="40"/>
      <c r="D1014" s="106">
        <v>2</v>
      </c>
      <c r="E1014" s="1"/>
      <c r="F1014" s="30">
        <v>172</v>
      </c>
      <c r="G1014" s="30">
        <v>41244</v>
      </c>
      <c r="H1014" s="30">
        <v>141</v>
      </c>
      <c r="I1014" s="30">
        <v>41557</v>
      </c>
      <c r="J1014" s="30">
        <v>33195</v>
      </c>
      <c r="K1014" s="30">
        <v>8048</v>
      </c>
      <c r="L1014" s="30">
        <v>41243</v>
      </c>
      <c r="M1014" s="30">
        <v>314</v>
      </c>
      <c r="N1014" s="30">
        <v>174.17</v>
      </c>
      <c r="P1014" s="124">
        <f t="shared" si="121"/>
        <v>0</v>
      </c>
      <c r="Q1014" s="124">
        <f t="shared" si="122"/>
        <v>0</v>
      </c>
      <c r="R1014" s="124">
        <f t="shared" si="123"/>
        <v>0</v>
      </c>
      <c r="S1014" s="124">
        <f t="shared" si="124"/>
        <v>0</v>
      </c>
      <c r="T1014" s="124">
        <f t="shared" si="125"/>
        <v>0</v>
      </c>
      <c r="U1014" s="124">
        <f t="shared" si="126"/>
        <v>0</v>
      </c>
      <c r="V1014" s="124">
        <f t="shared" si="127"/>
        <v>0</v>
      </c>
      <c r="W1014" s="124">
        <f t="shared" si="128"/>
        <v>0</v>
      </c>
    </row>
    <row r="1015" spans="1:23" ht="11.25" customHeight="1" x14ac:dyDescent="0.15">
      <c r="A1015" s="8" t="s">
        <v>470</v>
      </c>
      <c r="B1015" s="8" t="s">
        <v>386</v>
      </c>
      <c r="C1015" s="40"/>
      <c r="D1015" s="106">
        <v>3</v>
      </c>
      <c r="E1015" s="1"/>
      <c r="F1015" s="30">
        <v>172</v>
      </c>
      <c r="G1015" s="30">
        <v>41244</v>
      </c>
      <c r="H1015" s="30">
        <v>141</v>
      </c>
      <c r="I1015" s="30">
        <v>41557</v>
      </c>
      <c r="J1015" s="30">
        <v>33195</v>
      </c>
      <c r="K1015" s="30">
        <v>8048</v>
      </c>
      <c r="L1015" s="30">
        <v>41243</v>
      </c>
      <c r="M1015" s="30">
        <v>314</v>
      </c>
      <c r="N1015" s="30">
        <v>174.17</v>
      </c>
      <c r="P1015" s="124">
        <f t="shared" ref="P1015:P1078" si="129">F1015-F1014</f>
        <v>0</v>
      </c>
      <c r="Q1015" s="124">
        <f t="shared" ref="Q1015:Q1078" si="130">G1015-G1014</f>
        <v>0</v>
      </c>
      <c r="R1015" s="124">
        <f t="shared" ref="R1015:R1078" si="131">H1015-H1014</f>
        <v>0</v>
      </c>
      <c r="S1015" s="124">
        <f t="shared" ref="S1015:S1078" si="132">I1015-I1014</f>
        <v>0</v>
      </c>
      <c r="T1015" s="124">
        <f t="shared" ref="T1015:T1078" si="133">J1015-J1014</f>
        <v>0</v>
      </c>
      <c r="U1015" s="124">
        <f t="shared" ref="U1015:U1078" si="134">K1015-K1014</f>
        <v>0</v>
      </c>
      <c r="V1015" s="124">
        <f t="shared" ref="V1015:V1078" si="135">L1015-L1014</f>
        <v>0</v>
      </c>
      <c r="W1015" s="124">
        <f t="shared" ref="W1015:W1078" si="136">M1015-M1014</f>
        <v>0</v>
      </c>
    </row>
    <row r="1016" spans="1:23" s="108" customFormat="1" ht="11.25" customHeight="1" x14ac:dyDescent="0.15">
      <c r="A1016" s="8" t="s">
        <v>470</v>
      </c>
      <c r="B1016" s="8" t="s">
        <v>386</v>
      </c>
      <c r="C1016" s="7">
        <v>39547</v>
      </c>
      <c r="D1016" s="38">
        <f>MONTH(C1016)</f>
        <v>4</v>
      </c>
      <c r="F1016" s="30">
        <v>172</v>
      </c>
      <c r="G1016" s="30">
        <v>41244</v>
      </c>
      <c r="H1016" s="30">
        <v>141</v>
      </c>
      <c r="I1016" s="30">
        <v>41557</v>
      </c>
      <c r="J1016" s="30">
        <v>33195</v>
      </c>
      <c r="K1016" s="30">
        <v>8048</v>
      </c>
      <c r="L1016" s="30">
        <v>41243</v>
      </c>
      <c r="M1016" s="30">
        <v>314</v>
      </c>
      <c r="N1016" s="30">
        <v>174.17</v>
      </c>
      <c r="O1016" s="30"/>
      <c r="P1016" s="124">
        <f t="shared" si="129"/>
        <v>0</v>
      </c>
      <c r="Q1016" s="124">
        <f t="shared" si="130"/>
        <v>0</v>
      </c>
      <c r="R1016" s="124">
        <f t="shared" si="131"/>
        <v>0</v>
      </c>
      <c r="S1016" s="124">
        <f t="shared" si="132"/>
        <v>0</v>
      </c>
      <c r="T1016" s="124">
        <f t="shared" si="133"/>
        <v>0</v>
      </c>
      <c r="U1016" s="124">
        <f t="shared" si="134"/>
        <v>0</v>
      </c>
      <c r="V1016" s="124">
        <f t="shared" si="135"/>
        <v>0</v>
      </c>
      <c r="W1016" s="124">
        <f t="shared" si="136"/>
        <v>0</v>
      </c>
    </row>
    <row r="1017" spans="1:23" ht="11.25" customHeight="1" x14ac:dyDescent="0.15">
      <c r="A1017" s="8" t="s">
        <v>161</v>
      </c>
      <c r="B1017" s="2" t="s">
        <v>0</v>
      </c>
      <c r="C1017" s="7">
        <v>38849</v>
      </c>
      <c r="D1017" s="28">
        <v>5</v>
      </c>
      <c r="F1017" s="30">
        <v>250</v>
      </c>
      <c r="G1017" s="30">
        <v>41685</v>
      </c>
      <c r="H1017" s="30">
        <v>165</v>
      </c>
      <c r="I1017" s="30">
        <v>42100</v>
      </c>
      <c r="J1017" s="30">
        <v>34250</v>
      </c>
      <c r="K1017" s="30">
        <v>7600</v>
      </c>
      <c r="L1017" s="30">
        <v>41850</v>
      </c>
      <c r="M1017" s="30">
        <v>250</v>
      </c>
      <c r="N1017" s="30">
        <v>155</v>
      </c>
      <c r="P1017" s="124">
        <f t="shared" si="129"/>
        <v>78</v>
      </c>
      <c r="Q1017" s="124">
        <f t="shared" si="130"/>
        <v>441</v>
      </c>
      <c r="R1017" s="124">
        <f t="shared" si="131"/>
        <v>24</v>
      </c>
      <c r="S1017" s="124">
        <f t="shared" si="132"/>
        <v>543</v>
      </c>
      <c r="T1017" s="124">
        <f t="shared" si="133"/>
        <v>1055</v>
      </c>
      <c r="U1017" s="124">
        <f t="shared" si="134"/>
        <v>-448</v>
      </c>
      <c r="V1017" s="124">
        <f t="shared" si="135"/>
        <v>607</v>
      </c>
      <c r="W1017" s="124">
        <f t="shared" si="136"/>
        <v>-64</v>
      </c>
    </row>
    <row r="1018" spans="1:23" ht="11.25" customHeight="1" x14ac:dyDescent="0.15">
      <c r="A1018" s="8" t="s">
        <v>161</v>
      </c>
      <c r="B1018" s="2" t="s">
        <v>0</v>
      </c>
      <c r="C1018" s="7">
        <v>38881</v>
      </c>
      <c r="D1018" s="28">
        <v>6</v>
      </c>
      <c r="F1018" s="30">
        <v>250</v>
      </c>
      <c r="G1018" s="30">
        <v>41685</v>
      </c>
      <c r="H1018" s="30">
        <v>165</v>
      </c>
      <c r="I1018" s="30">
        <v>42100</v>
      </c>
      <c r="J1018" s="30">
        <v>34100</v>
      </c>
      <c r="K1018" s="30">
        <v>7750</v>
      </c>
      <c r="L1018" s="30">
        <v>41850</v>
      </c>
      <c r="M1018" s="30">
        <v>250</v>
      </c>
      <c r="N1018" s="30">
        <v>155</v>
      </c>
      <c r="P1018" s="124">
        <f t="shared" si="129"/>
        <v>0</v>
      </c>
      <c r="Q1018" s="124">
        <f t="shared" si="130"/>
        <v>0</v>
      </c>
      <c r="R1018" s="124">
        <f t="shared" si="131"/>
        <v>0</v>
      </c>
      <c r="S1018" s="124">
        <f t="shared" si="132"/>
        <v>0</v>
      </c>
      <c r="T1018" s="124">
        <f t="shared" si="133"/>
        <v>-150</v>
      </c>
      <c r="U1018" s="124">
        <f t="shared" si="134"/>
        <v>150</v>
      </c>
      <c r="V1018" s="124">
        <f t="shared" si="135"/>
        <v>0</v>
      </c>
      <c r="W1018" s="124">
        <f t="shared" si="136"/>
        <v>0</v>
      </c>
    </row>
    <row r="1019" spans="1:23" ht="11.25" customHeight="1" x14ac:dyDescent="0.15">
      <c r="A1019" s="8" t="s">
        <v>161</v>
      </c>
      <c r="B1019" s="2" t="s">
        <v>0</v>
      </c>
      <c r="C1019" s="7">
        <v>38912</v>
      </c>
      <c r="D1019" s="28">
        <v>7</v>
      </c>
      <c r="F1019" s="30">
        <v>250</v>
      </c>
      <c r="G1019" s="30">
        <v>41685</v>
      </c>
      <c r="H1019" s="30">
        <v>165</v>
      </c>
      <c r="I1019" s="30">
        <v>42100</v>
      </c>
      <c r="J1019" s="30">
        <v>34100</v>
      </c>
      <c r="K1019" s="30">
        <v>7750</v>
      </c>
      <c r="L1019" s="30">
        <v>41850</v>
      </c>
      <c r="M1019" s="30">
        <v>250</v>
      </c>
      <c r="N1019" s="30">
        <v>155</v>
      </c>
      <c r="P1019" s="124">
        <f t="shared" si="129"/>
        <v>0</v>
      </c>
      <c r="Q1019" s="124">
        <f t="shared" si="130"/>
        <v>0</v>
      </c>
      <c r="R1019" s="124">
        <f t="shared" si="131"/>
        <v>0</v>
      </c>
      <c r="S1019" s="124">
        <f t="shared" si="132"/>
        <v>0</v>
      </c>
      <c r="T1019" s="124">
        <f t="shared" si="133"/>
        <v>0</v>
      </c>
      <c r="U1019" s="124">
        <f t="shared" si="134"/>
        <v>0</v>
      </c>
      <c r="V1019" s="124">
        <f t="shared" si="135"/>
        <v>0</v>
      </c>
      <c r="W1019" s="124">
        <f t="shared" si="136"/>
        <v>0</v>
      </c>
    </row>
    <row r="1020" spans="1:23" ht="11.25" customHeight="1" x14ac:dyDescent="0.15">
      <c r="A1020" s="8" t="s">
        <v>161</v>
      </c>
      <c r="B1020" s="2" t="s">
        <v>0</v>
      </c>
      <c r="C1020" s="7">
        <v>38940</v>
      </c>
      <c r="D1020" s="107">
        <v>8</v>
      </c>
      <c r="E1020" s="1"/>
      <c r="F1020" s="30">
        <v>250</v>
      </c>
      <c r="G1020" s="30">
        <v>41685</v>
      </c>
      <c r="H1020" s="30">
        <v>165</v>
      </c>
      <c r="I1020" s="30">
        <v>42100</v>
      </c>
      <c r="J1020" s="30">
        <v>34100</v>
      </c>
      <c r="K1020" s="30">
        <v>7750</v>
      </c>
      <c r="L1020" s="30">
        <v>41850</v>
      </c>
      <c r="M1020" s="30">
        <v>250</v>
      </c>
      <c r="N1020" s="30">
        <v>155</v>
      </c>
      <c r="P1020" s="124">
        <f t="shared" si="129"/>
        <v>0</v>
      </c>
      <c r="Q1020" s="124">
        <f t="shared" si="130"/>
        <v>0</v>
      </c>
      <c r="R1020" s="124">
        <f t="shared" si="131"/>
        <v>0</v>
      </c>
      <c r="S1020" s="124">
        <f t="shared" si="132"/>
        <v>0</v>
      </c>
      <c r="T1020" s="124">
        <f t="shared" si="133"/>
        <v>0</v>
      </c>
      <c r="U1020" s="124">
        <f t="shared" si="134"/>
        <v>0</v>
      </c>
      <c r="V1020" s="124">
        <f t="shared" si="135"/>
        <v>0</v>
      </c>
      <c r="W1020" s="124">
        <f t="shared" si="136"/>
        <v>0</v>
      </c>
    </row>
    <row r="1021" spans="1:23" ht="11.25" customHeight="1" x14ac:dyDescent="0.15">
      <c r="A1021" s="8" t="s">
        <v>161</v>
      </c>
      <c r="B1021" s="2" t="s">
        <v>0</v>
      </c>
      <c r="C1021" s="7">
        <v>38972</v>
      </c>
      <c r="D1021" s="107">
        <v>9</v>
      </c>
      <c r="E1021" s="1"/>
      <c r="F1021" s="30">
        <v>300</v>
      </c>
      <c r="G1021" s="30">
        <v>42035</v>
      </c>
      <c r="H1021" s="30">
        <v>165</v>
      </c>
      <c r="I1021" s="30">
        <v>42500</v>
      </c>
      <c r="J1021" s="30">
        <v>34100</v>
      </c>
      <c r="K1021" s="30">
        <v>8100</v>
      </c>
      <c r="L1021" s="30">
        <v>42200</v>
      </c>
      <c r="M1021" s="30">
        <v>300</v>
      </c>
      <c r="N1021" s="30">
        <v>147.5</v>
      </c>
      <c r="P1021" s="124">
        <f t="shared" si="129"/>
        <v>50</v>
      </c>
      <c r="Q1021" s="124">
        <f t="shared" si="130"/>
        <v>350</v>
      </c>
      <c r="R1021" s="124">
        <f t="shared" si="131"/>
        <v>0</v>
      </c>
      <c r="S1021" s="124">
        <f t="shared" si="132"/>
        <v>400</v>
      </c>
      <c r="T1021" s="124">
        <f t="shared" si="133"/>
        <v>0</v>
      </c>
      <c r="U1021" s="124">
        <f t="shared" si="134"/>
        <v>350</v>
      </c>
      <c r="V1021" s="124">
        <f t="shared" si="135"/>
        <v>350</v>
      </c>
      <c r="W1021" s="124">
        <f t="shared" si="136"/>
        <v>50</v>
      </c>
    </row>
    <row r="1022" spans="1:23" ht="11.25" customHeight="1" x14ac:dyDescent="0.15">
      <c r="A1022" s="8" t="s">
        <v>161</v>
      </c>
      <c r="B1022" s="2" t="s">
        <v>0</v>
      </c>
      <c r="C1022" s="7">
        <v>39002</v>
      </c>
      <c r="D1022" s="107">
        <v>10</v>
      </c>
      <c r="E1022" s="1"/>
      <c r="F1022" s="30">
        <v>300</v>
      </c>
      <c r="G1022" s="30">
        <v>42285</v>
      </c>
      <c r="H1022" s="30">
        <v>165</v>
      </c>
      <c r="I1022" s="30">
        <v>42750</v>
      </c>
      <c r="J1022" s="30">
        <v>34100</v>
      </c>
      <c r="K1022" s="30">
        <v>8350</v>
      </c>
      <c r="L1022" s="30">
        <v>42450</v>
      </c>
      <c r="M1022" s="30">
        <v>300</v>
      </c>
      <c r="N1022" s="30">
        <v>147.5</v>
      </c>
      <c r="P1022" s="124">
        <f t="shared" si="129"/>
        <v>0</v>
      </c>
      <c r="Q1022" s="124">
        <f t="shared" si="130"/>
        <v>250</v>
      </c>
      <c r="R1022" s="124">
        <f t="shared" si="131"/>
        <v>0</v>
      </c>
      <c r="S1022" s="124">
        <f t="shared" si="132"/>
        <v>250</v>
      </c>
      <c r="T1022" s="124">
        <f t="shared" si="133"/>
        <v>0</v>
      </c>
      <c r="U1022" s="124">
        <f t="shared" si="134"/>
        <v>250</v>
      </c>
      <c r="V1022" s="124">
        <f t="shared" si="135"/>
        <v>250</v>
      </c>
      <c r="W1022" s="124">
        <f t="shared" si="136"/>
        <v>0</v>
      </c>
    </row>
    <row r="1023" spans="1:23" ht="11.25" customHeight="1" x14ac:dyDescent="0.15">
      <c r="A1023" s="8" t="s">
        <v>161</v>
      </c>
      <c r="B1023" s="2" t="s">
        <v>0</v>
      </c>
      <c r="C1023" s="41">
        <v>39030</v>
      </c>
      <c r="D1023" s="1">
        <v>11</v>
      </c>
      <c r="E1023" s="1"/>
      <c r="F1023" s="30">
        <v>320</v>
      </c>
      <c r="G1023" s="30">
        <v>42415</v>
      </c>
      <c r="H1023" s="30">
        <v>165</v>
      </c>
      <c r="I1023" s="30">
        <v>42900</v>
      </c>
      <c r="J1023" s="30">
        <v>34100</v>
      </c>
      <c r="K1023" s="30">
        <v>8500</v>
      </c>
      <c r="L1023" s="30">
        <v>42600</v>
      </c>
      <c r="M1023" s="30">
        <v>300</v>
      </c>
      <c r="N1023" s="30">
        <v>165</v>
      </c>
      <c r="P1023" s="124">
        <f t="shared" si="129"/>
        <v>20</v>
      </c>
      <c r="Q1023" s="124">
        <f t="shared" si="130"/>
        <v>130</v>
      </c>
      <c r="R1023" s="124">
        <f t="shared" si="131"/>
        <v>0</v>
      </c>
      <c r="S1023" s="124">
        <f t="shared" si="132"/>
        <v>150</v>
      </c>
      <c r="T1023" s="124">
        <f t="shared" si="133"/>
        <v>0</v>
      </c>
      <c r="U1023" s="124">
        <f t="shared" si="134"/>
        <v>150</v>
      </c>
      <c r="V1023" s="124">
        <f t="shared" si="135"/>
        <v>150</v>
      </c>
      <c r="W1023" s="124">
        <f t="shared" si="136"/>
        <v>0</v>
      </c>
    </row>
    <row r="1024" spans="1:23" ht="11.25" customHeight="1" x14ac:dyDescent="0.15">
      <c r="A1024" s="8" t="s">
        <v>161</v>
      </c>
      <c r="B1024" s="2" t="s">
        <v>0</v>
      </c>
      <c r="C1024" s="41">
        <v>39062</v>
      </c>
      <c r="D1024" s="1">
        <v>12</v>
      </c>
      <c r="E1024" s="1"/>
      <c r="F1024" s="30">
        <v>314</v>
      </c>
      <c r="G1024" s="30">
        <v>42421</v>
      </c>
      <c r="H1024" s="30">
        <v>165</v>
      </c>
      <c r="I1024" s="30">
        <v>42900</v>
      </c>
      <c r="J1024" s="30">
        <v>34100</v>
      </c>
      <c r="K1024" s="30">
        <v>8500</v>
      </c>
      <c r="L1024" s="30">
        <v>42600</v>
      </c>
      <c r="M1024" s="30">
        <v>300</v>
      </c>
      <c r="N1024" s="30">
        <v>165</v>
      </c>
      <c r="P1024" s="124">
        <f t="shared" si="129"/>
        <v>-6</v>
      </c>
      <c r="Q1024" s="124">
        <f t="shared" si="130"/>
        <v>6</v>
      </c>
      <c r="R1024" s="124">
        <f t="shared" si="131"/>
        <v>0</v>
      </c>
      <c r="S1024" s="124">
        <f t="shared" si="132"/>
        <v>0</v>
      </c>
      <c r="T1024" s="124">
        <f t="shared" si="133"/>
        <v>0</v>
      </c>
      <c r="U1024" s="124">
        <f t="shared" si="134"/>
        <v>0</v>
      </c>
      <c r="V1024" s="124">
        <f t="shared" si="135"/>
        <v>0</v>
      </c>
      <c r="W1024" s="124">
        <f t="shared" si="136"/>
        <v>0</v>
      </c>
    </row>
    <row r="1025" spans="1:23" ht="11.25" customHeight="1" x14ac:dyDescent="0.15">
      <c r="A1025" s="8" t="s">
        <v>161</v>
      </c>
      <c r="B1025" s="2" t="s">
        <v>0</v>
      </c>
      <c r="C1025" s="41">
        <v>39094</v>
      </c>
      <c r="D1025" s="106">
        <v>1</v>
      </c>
      <c r="E1025" s="1"/>
      <c r="F1025" s="30">
        <v>314</v>
      </c>
      <c r="G1025" s="30">
        <v>42421</v>
      </c>
      <c r="H1025" s="30">
        <v>165</v>
      </c>
      <c r="I1025" s="30">
        <v>42900</v>
      </c>
      <c r="J1025" s="30">
        <v>33900</v>
      </c>
      <c r="K1025" s="30">
        <v>8700</v>
      </c>
      <c r="L1025" s="30">
        <v>42600</v>
      </c>
      <c r="M1025" s="30">
        <v>300</v>
      </c>
      <c r="N1025" s="30">
        <v>170</v>
      </c>
      <c r="P1025" s="124">
        <f t="shared" si="129"/>
        <v>0</v>
      </c>
      <c r="Q1025" s="124">
        <f t="shared" si="130"/>
        <v>0</v>
      </c>
      <c r="R1025" s="124">
        <f t="shared" si="131"/>
        <v>0</v>
      </c>
      <c r="S1025" s="124">
        <f t="shared" si="132"/>
        <v>0</v>
      </c>
      <c r="T1025" s="124">
        <f t="shared" si="133"/>
        <v>-200</v>
      </c>
      <c r="U1025" s="124">
        <f t="shared" si="134"/>
        <v>200</v>
      </c>
      <c r="V1025" s="124">
        <f t="shared" si="135"/>
        <v>0</v>
      </c>
      <c r="W1025" s="124">
        <f t="shared" si="136"/>
        <v>0</v>
      </c>
    </row>
    <row r="1026" spans="1:23" ht="11.25" customHeight="1" x14ac:dyDescent="0.15">
      <c r="A1026" s="8" t="s">
        <v>161</v>
      </c>
      <c r="B1026" s="2" t="s">
        <v>0</v>
      </c>
      <c r="C1026" s="41">
        <v>39122</v>
      </c>
      <c r="D1026" s="106">
        <v>2</v>
      </c>
      <c r="E1026" s="1"/>
      <c r="F1026" s="30">
        <v>314</v>
      </c>
      <c r="G1026" s="30">
        <v>42421</v>
      </c>
      <c r="H1026" s="30">
        <v>165</v>
      </c>
      <c r="I1026" s="30">
        <v>42900</v>
      </c>
      <c r="J1026" s="30">
        <v>33900</v>
      </c>
      <c r="K1026" s="30">
        <v>8700</v>
      </c>
      <c r="L1026" s="30">
        <v>42600</v>
      </c>
      <c r="M1026" s="30">
        <v>300</v>
      </c>
      <c r="N1026" s="30">
        <v>180</v>
      </c>
      <c r="P1026" s="124">
        <f t="shared" si="129"/>
        <v>0</v>
      </c>
      <c r="Q1026" s="124">
        <f t="shared" si="130"/>
        <v>0</v>
      </c>
      <c r="R1026" s="124">
        <f t="shared" si="131"/>
        <v>0</v>
      </c>
      <c r="S1026" s="124">
        <f t="shared" si="132"/>
        <v>0</v>
      </c>
      <c r="T1026" s="124">
        <f t="shared" si="133"/>
        <v>0</v>
      </c>
      <c r="U1026" s="124">
        <f t="shared" si="134"/>
        <v>0</v>
      </c>
      <c r="V1026" s="124">
        <f t="shared" si="135"/>
        <v>0</v>
      </c>
      <c r="W1026" s="124">
        <f t="shared" si="136"/>
        <v>0</v>
      </c>
    </row>
    <row r="1027" spans="1:23" ht="11.25" customHeight="1" x14ac:dyDescent="0.15">
      <c r="A1027" s="8" t="s">
        <v>161</v>
      </c>
      <c r="B1027" s="2" t="s">
        <v>0</v>
      </c>
      <c r="C1027" s="7">
        <v>39150</v>
      </c>
      <c r="D1027" s="87">
        <v>3</v>
      </c>
      <c r="E1027" s="1"/>
      <c r="F1027" s="30">
        <v>314</v>
      </c>
      <c r="G1027" s="30">
        <v>42421</v>
      </c>
      <c r="H1027" s="30">
        <v>165</v>
      </c>
      <c r="I1027" s="30">
        <v>42900</v>
      </c>
      <c r="J1027" s="30">
        <v>33900</v>
      </c>
      <c r="K1027" s="30">
        <v>8700</v>
      </c>
      <c r="L1027" s="30">
        <v>42600</v>
      </c>
      <c r="M1027" s="30">
        <v>300</v>
      </c>
      <c r="N1027" s="30">
        <v>185</v>
      </c>
      <c r="P1027" s="124">
        <f t="shared" si="129"/>
        <v>0</v>
      </c>
      <c r="Q1027" s="124">
        <f t="shared" si="130"/>
        <v>0</v>
      </c>
      <c r="R1027" s="124">
        <f t="shared" si="131"/>
        <v>0</v>
      </c>
      <c r="S1027" s="124">
        <f t="shared" si="132"/>
        <v>0</v>
      </c>
      <c r="T1027" s="124">
        <f t="shared" si="133"/>
        <v>0</v>
      </c>
      <c r="U1027" s="124">
        <f t="shared" si="134"/>
        <v>0</v>
      </c>
      <c r="V1027" s="124">
        <f t="shared" si="135"/>
        <v>0</v>
      </c>
      <c r="W1027" s="124">
        <f t="shared" si="136"/>
        <v>0</v>
      </c>
    </row>
    <row r="1028" spans="1:23" ht="11.25" customHeight="1" x14ac:dyDescent="0.15">
      <c r="A1028" s="8" t="s">
        <v>161</v>
      </c>
      <c r="B1028" s="2" t="s">
        <v>0</v>
      </c>
      <c r="C1028" s="40">
        <v>39182</v>
      </c>
      <c r="D1028" s="106">
        <v>4</v>
      </c>
      <c r="E1028" s="1"/>
      <c r="F1028" s="30">
        <v>314</v>
      </c>
      <c r="G1028" s="30">
        <v>41821</v>
      </c>
      <c r="H1028" s="30">
        <v>165</v>
      </c>
      <c r="I1028" s="30">
        <v>42300</v>
      </c>
      <c r="J1028" s="30">
        <v>33650</v>
      </c>
      <c r="K1028" s="30">
        <v>8350</v>
      </c>
      <c r="L1028" s="30">
        <v>42000</v>
      </c>
      <c r="M1028" s="30">
        <v>300</v>
      </c>
      <c r="N1028" s="30">
        <v>190</v>
      </c>
      <c r="P1028" s="124">
        <f t="shared" si="129"/>
        <v>0</v>
      </c>
      <c r="Q1028" s="124">
        <f t="shared" si="130"/>
        <v>-600</v>
      </c>
      <c r="R1028" s="124">
        <f t="shared" si="131"/>
        <v>0</v>
      </c>
      <c r="S1028" s="124">
        <f t="shared" si="132"/>
        <v>-600</v>
      </c>
      <c r="T1028" s="124">
        <f t="shared" si="133"/>
        <v>-250</v>
      </c>
      <c r="U1028" s="124">
        <f t="shared" si="134"/>
        <v>-350</v>
      </c>
      <c r="V1028" s="124">
        <f t="shared" si="135"/>
        <v>-600</v>
      </c>
      <c r="W1028" s="124">
        <f t="shared" si="136"/>
        <v>0</v>
      </c>
    </row>
    <row r="1029" spans="1:23" s="1" customFormat="1" ht="11.25" customHeight="1" x14ac:dyDescent="0.15">
      <c r="A1029" s="100" t="s">
        <v>161</v>
      </c>
      <c r="B1029" s="88" t="s">
        <v>101</v>
      </c>
      <c r="C1029" s="101">
        <v>39213</v>
      </c>
      <c r="D1029" s="28">
        <v>5</v>
      </c>
      <c r="F1029" s="30">
        <v>314</v>
      </c>
      <c r="G1029" s="30">
        <v>41921</v>
      </c>
      <c r="H1029" s="30">
        <v>165</v>
      </c>
      <c r="I1029" s="30">
        <v>42400</v>
      </c>
      <c r="J1029" s="30">
        <v>33750</v>
      </c>
      <c r="K1029" s="30">
        <v>8350</v>
      </c>
      <c r="L1029" s="30">
        <v>42100</v>
      </c>
      <c r="M1029" s="30">
        <v>300</v>
      </c>
      <c r="N1029" s="30">
        <v>195</v>
      </c>
      <c r="O1029" s="30"/>
      <c r="P1029" s="124">
        <f t="shared" si="129"/>
        <v>0</v>
      </c>
      <c r="Q1029" s="124">
        <f t="shared" si="130"/>
        <v>100</v>
      </c>
      <c r="R1029" s="124">
        <f t="shared" si="131"/>
        <v>0</v>
      </c>
      <c r="S1029" s="124">
        <f t="shared" si="132"/>
        <v>100</v>
      </c>
      <c r="T1029" s="124">
        <f t="shared" si="133"/>
        <v>100</v>
      </c>
      <c r="U1029" s="124">
        <f t="shared" si="134"/>
        <v>0</v>
      </c>
      <c r="V1029" s="124">
        <f t="shared" si="135"/>
        <v>100</v>
      </c>
      <c r="W1029" s="124">
        <f t="shared" si="136"/>
        <v>0</v>
      </c>
    </row>
    <row r="1030" spans="1:23" s="1" customFormat="1" ht="11.25" customHeight="1" x14ac:dyDescent="0.15">
      <c r="A1030" s="100" t="s">
        <v>161</v>
      </c>
      <c r="B1030" s="88" t="s">
        <v>101</v>
      </c>
      <c r="C1030" s="101">
        <v>39244</v>
      </c>
      <c r="D1030" s="28">
        <v>6</v>
      </c>
      <c r="F1030" s="30">
        <v>314</v>
      </c>
      <c r="G1030" s="30">
        <v>41921</v>
      </c>
      <c r="H1030" s="30">
        <v>165</v>
      </c>
      <c r="I1030" s="30">
        <v>42400</v>
      </c>
      <c r="J1030" s="30">
        <v>33750</v>
      </c>
      <c r="K1030" s="30">
        <v>8350</v>
      </c>
      <c r="L1030" s="30">
        <v>42100</v>
      </c>
      <c r="M1030" s="30">
        <v>300</v>
      </c>
      <c r="N1030" s="30">
        <v>200</v>
      </c>
      <c r="O1030" s="30"/>
      <c r="P1030" s="124">
        <f t="shared" si="129"/>
        <v>0</v>
      </c>
      <c r="Q1030" s="124">
        <f t="shared" si="130"/>
        <v>0</v>
      </c>
      <c r="R1030" s="124">
        <f t="shared" si="131"/>
        <v>0</v>
      </c>
      <c r="S1030" s="124">
        <f t="shared" si="132"/>
        <v>0</v>
      </c>
      <c r="T1030" s="124">
        <f t="shared" si="133"/>
        <v>0</v>
      </c>
      <c r="U1030" s="124">
        <f t="shared" si="134"/>
        <v>0</v>
      </c>
      <c r="V1030" s="124">
        <f t="shared" si="135"/>
        <v>0</v>
      </c>
      <c r="W1030" s="124">
        <f t="shared" si="136"/>
        <v>0</v>
      </c>
    </row>
    <row r="1031" spans="1:23" s="1" customFormat="1" ht="11.25" customHeight="1" x14ac:dyDescent="0.15">
      <c r="A1031" s="100" t="s">
        <v>161</v>
      </c>
      <c r="B1031" s="88" t="s">
        <v>101</v>
      </c>
      <c r="C1031" s="101">
        <v>39275</v>
      </c>
      <c r="D1031" s="28">
        <v>7</v>
      </c>
      <c r="F1031" s="30">
        <v>314</v>
      </c>
      <c r="G1031" s="30">
        <v>42171</v>
      </c>
      <c r="H1031" s="30">
        <v>165</v>
      </c>
      <c r="I1031" s="30">
        <v>42650</v>
      </c>
      <c r="J1031" s="30">
        <v>34000</v>
      </c>
      <c r="K1031" s="30">
        <v>8350</v>
      </c>
      <c r="L1031" s="30">
        <v>42350</v>
      </c>
      <c r="M1031" s="30">
        <v>300</v>
      </c>
      <c r="N1031" s="30">
        <v>205</v>
      </c>
      <c r="O1031" s="30"/>
      <c r="P1031" s="124">
        <f t="shared" si="129"/>
        <v>0</v>
      </c>
      <c r="Q1031" s="124">
        <f t="shared" si="130"/>
        <v>250</v>
      </c>
      <c r="R1031" s="124">
        <f t="shared" si="131"/>
        <v>0</v>
      </c>
      <c r="S1031" s="124">
        <f t="shared" si="132"/>
        <v>250</v>
      </c>
      <c r="T1031" s="124">
        <f t="shared" si="133"/>
        <v>250</v>
      </c>
      <c r="U1031" s="124">
        <f t="shared" si="134"/>
        <v>0</v>
      </c>
      <c r="V1031" s="124">
        <f t="shared" si="135"/>
        <v>250</v>
      </c>
      <c r="W1031" s="124">
        <f t="shared" si="136"/>
        <v>0</v>
      </c>
    </row>
    <row r="1032" spans="1:23" s="1" customFormat="1" ht="11.25" customHeight="1" x14ac:dyDescent="0.15">
      <c r="A1032" s="100" t="s">
        <v>161</v>
      </c>
      <c r="B1032" s="88" t="s">
        <v>101</v>
      </c>
      <c r="C1032" s="101">
        <v>39304</v>
      </c>
      <c r="D1032" s="107">
        <v>8</v>
      </c>
      <c r="F1032" s="30">
        <v>314</v>
      </c>
      <c r="G1032" s="30">
        <v>42521</v>
      </c>
      <c r="H1032" s="30">
        <v>165</v>
      </c>
      <c r="I1032" s="30">
        <v>43000</v>
      </c>
      <c r="J1032" s="30">
        <v>34150</v>
      </c>
      <c r="K1032" s="30">
        <v>8550</v>
      </c>
      <c r="L1032" s="30">
        <v>42700</v>
      </c>
      <c r="M1032" s="30">
        <v>300</v>
      </c>
      <c r="N1032" s="30">
        <v>205</v>
      </c>
      <c r="O1032" s="30"/>
      <c r="P1032" s="124">
        <f t="shared" si="129"/>
        <v>0</v>
      </c>
      <c r="Q1032" s="124">
        <f t="shared" si="130"/>
        <v>350</v>
      </c>
      <c r="R1032" s="124">
        <f t="shared" si="131"/>
        <v>0</v>
      </c>
      <c r="S1032" s="124">
        <f t="shared" si="132"/>
        <v>350</v>
      </c>
      <c r="T1032" s="124">
        <f t="shared" si="133"/>
        <v>150</v>
      </c>
      <c r="U1032" s="124">
        <f t="shared" si="134"/>
        <v>200</v>
      </c>
      <c r="V1032" s="124">
        <f t="shared" si="135"/>
        <v>350</v>
      </c>
      <c r="W1032" s="124">
        <f t="shared" si="136"/>
        <v>0</v>
      </c>
    </row>
    <row r="1033" spans="1:23" s="1" customFormat="1" ht="11.25" customHeight="1" x14ac:dyDescent="0.15">
      <c r="A1033" s="100" t="s">
        <v>161</v>
      </c>
      <c r="B1033" s="88" t="s">
        <v>101</v>
      </c>
      <c r="C1033" s="101">
        <v>39337</v>
      </c>
      <c r="D1033" s="107">
        <v>9</v>
      </c>
      <c r="F1033" s="30">
        <v>314</v>
      </c>
      <c r="G1033" s="30">
        <v>42771</v>
      </c>
      <c r="H1033" s="30">
        <v>165</v>
      </c>
      <c r="I1033" s="30">
        <v>43250</v>
      </c>
      <c r="J1033" s="30">
        <v>34350</v>
      </c>
      <c r="K1033" s="30">
        <v>8600</v>
      </c>
      <c r="L1033" s="30">
        <v>42950</v>
      </c>
      <c r="M1033" s="30">
        <v>300</v>
      </c>
      <c r="N1033" s="30">
        <v>205</v>
      </c>
      <c r="O1033" s="30"/>
      <c r="P1033" s="124">
        <f t="shared" si="129"/>
        <v>0</v>
      </c>
      <c r="Q1033" s="124">
        <f t="shared" si="130"/>
        <v>250</v>
      </c>
      <c r="R1033" s="124">
        <f t="shared" si="131"/>
        <v>0</v>
      </c>
      <c r="S1033" s="124">
        <f t="shared" si="132"/>
        <v>250</v>
      </c>
      <c r="T1033" s="124">
        <f t="shared" si="133"/>
        <v>200</v>
      </c>
      <c r="U1033" s="124">
        <f t="shared" si="134"/>
        <v>50</v>
      </c>
      <c r="V1033" s="124">
        <f t="shared" si="135"/>
        <v>250</v>
      </c>
      <c r="W1033" s="124">
        <f t="shared" si="136"/>
        <v>0</v>
      </c>
    </row>
    <row r="1034" spans="1:23" s="1" customFormat="1" ht="11.25" customHeight="1" x14ac:dyDescent="0.15">
      <c r="A1034" s="100" t="s">
        <v>161</v>
      </c>
      <c r="B1034" s="88" t="s">
        <v>101</v>
      </c>
      <c r="C1034" s="101">
        <v>39367</v>
      </c>
      <c r="D1034" s="107">
        <v>10</v>
      </c>
      <c r="F1034" s="30">
        <v>314</v>
      </c>
      <c r="G1034" s="30">
        <v>42981</v>
      </c>
      <c r="H1034" s="30">
        <v>155</v>
      </c>
      <c r="I1034" s="30">
        <v>43450</v>
      </c>
      <c r="J1034" s="30">
        <v>34300</v>
      </c>
      <c r="K1034" s="30">
        <v>8850</v>
      </c>
      <c r="L1034" s="30">
        <v>43150</v>
      </c>
      <c r="M1034" s="30">
        <v>300</v>
      </c>
      <c r="N1034" s="30">
        <v>205.44</v>
      </c>
      <c r="O1034" s="30"/>
      <c r="P1034" s="124">
        <f t="shared" si="129"/>
        <v>0</v>
      </c>
      <c r="Q1034" s="124">
        <f t="shared" si="130"/>
        <v>210</v>
      </c>
      <c r="R1034" s="124">
        <f t="shared" si="131"/>
        <v>-10</v>
      </c>
      <c r="S1034" s="124">
        <f t="shared" si="132"/>
        <v>200</v>
      </c>
      <c r="T1034" s="124">
        <f t="shared" si="133"/>
        <v>-50</v>
      </c>
      <c r="U1034" s="124">
        <f t="shared" si="134"/>
        <v>250</v>
      </c>
      <c r="V1034" s="124">
        <f t="shared" si="135"/>
        <v>200</v>
      </c>
      <c r="W1034" s="124">
        <f t="shared" si="136"/>
        <v>0</v>
      </c>
    </row>
    <row r="1035" spans="1:23" s="1" customFormat="1" ht="11.25" customHeight="1" x14ac:dyDescent="0.15">
      <c r="A1035" s="100" t="s">
        <v>161</v>
      </c>
      <c r="B1035" s="88" t="s">
        <v>101</v>
      </c>
      <c r="C1035" s="101">
        <v>39395</v>
      </c>
      <c r="D1035" s="1">
        <v>11</v>
      </c>
      <c r="F1035" s="30">
        <v>314</v>
      </c>
      <c r="G1035" s="30">
        <v>43021</v>
      </c>
      <c r="H1035" s="30">
        <v>155</v>
      </c>
      <c r="I1035" s="30">
        <v>43489</v>
      </c>
      <c r="J1035" s="30">
        <v>34288</v>
      </c>
      <c r="K1035" s="30">
        <v>8850</v>
      </c>
      <c r="L1035" s="30">
        <v>43138</v>
      </c>
      <c r="M1035" s="30">
        <v>351</v>
      </c>
      <c r="N1035" s="30">
        <v>205.44</v>
      </c>
      <c r="O1035" s="30"/>
      <c r="P1035" s="124">
        <f t="shared" si="129"/>
        <v>0</v>
      </c>
      <c r="Q1035" s="124">
        <f t="shared" si="130"/>
        <v>40</v>
      </c>
      <c r="R1035" s="124">
        <f t="shared" si="131"/>
        <v>0</v>
      </c>
      <c r="S1035" s="124">
        <f t="shared" si="132"/>
        <v>39</v>
      </c>
      <c r="T1035" s="124">
        <f t="shared" si="133"/>
        <v>-12</v>
      </c>
      <c r="U1035" s="124">
        <f t="shared" si="134"/>
        <v>0</v>
      </c>
      <c r="V1035" s="124">
        <f t="shared" si="135"/>
        <v>-12</v>
      </c>
      <c r="W1035" s="124">
        <f t="shared" si="136"/>
        <v>51</v>
      </c>
    </row>
    <row r="1036" spans="1:23" s="1" customFormat="1" ht="11.25" customHeight="1" x14ac:dyDescent="0.15">
      <c r="A1036" s="100" t="s">
        <v>161</v>
      </c>
      <c r="B1036" s="88" t="s">
        <v>101</v>
      </c>
      <c r="C1036" s="101">
        <v>39427</v>
      </c>
      <c r="D1036" s="1">
        <v>12</v>
      </c>
      <c r="F1036" s="30">
        <v>314</v>
      </c>
      <c r="G1036" s="30">
        <v>43027</v>
      </c>
      <c r="H1036" s="30">
        <v>156</v>
      </c>
      <c r="I1036" s="30">
        <v>43497</v>
      </c>
      <c r="J1036" s="30">
        <v>34360</v>
      </c>
      <c r="K1036" s="30">
        <v>8786</v>
      </c>
      <c r="L1036" s="30">
        <v>43146</v>
      </c>
      <c r="M1036" s="30">
        <v>351</v>
      </c>
      <c r="N1036" s="30">
        <v>205.44</v>
      </c>
      <c r="O1036" s="30"/>
      <c r="P1036" s="124">
        <f t="shared" si="129"/>
        <v>0</v>
      </c>
      <c r="Q1036" s="124">
        <f t="shared" si="130"/>
        <v>6</v>
      </c>
      <c r="R1036" s="124">
        <f t="shared" si="131"/>
        <v>1</v>
      </c>
      <c r="S1036" s="124">
        <f t="shared" si="132"/>
        <v>8</v>
      </c>
      <c r="T1036" s="124">
        <f t="shared" si="133"/>
        <v>72</v>
      </c>
      <c r="U1036" s="124">
        <f t="shared" si="134"/>
        <v>-64</v>
      </c>
      <c r="V1036" s="124">
        <f t="shared" si="135"/>
        <v>8</v>
      </c>
      <c r="W1036" s="124">
        <f t="shared" si="136"/>
        <v>0</v>
      </c>
    </row>
    <row r="1037" spans="1:23" s="1" customFormat="1" ht="11.25" customHeight="1" x14ac:dyDescent="0.15">
      <c r="A1037" s="100" t="s">
        <v>161</v>
      </c>
      <c r="B1037" s="88" t="s">
        <v>101</v>
      </c>
      <c r="C1037" s="101">
        <v>39458</v>
      </c>
      <c r="D1037" s="106">
        <v>1</v>
      </c>
      <c r="F1037" s="30">
        <v>314</v>
      </c>
      <c r="G1037" s="30">
        <v>43027</v>
      </c>
      <c r="H1037" s="30">
        <v>156</v>
      </c>
      <c r="I1037" s="30">
        <v>43497</v>
      </c>
      <c r="J1037" s="30">
        <v>34360</v>
      </c>
      <c r="K1037" s="30">
        <v>8786</v>
      </c>
      <c r="L1037" s="30">
        <v>43146</v>
      </c>
      <c r="M1037" s="30">
        <v>351</v>
      </c>
      <c r="N1037" s="30">
        <v>205.44</v>
      </c>
      <c r="O1037" s="30"/>
      <c r="P1037" s="124">
        <f t="shared" si="129"/>
        <v>0</v>
      </c>
      <c r="Q1037" s="124">
        <f t="shared" si="130"/>
        <v>0</v>
      </c>
      <c r="R1037" s="124">
        <f t="shared" si="131"/>
        <v>0</v>
      </c>
      <c r="S1037" s="124">
        <f t="shared" si="132"/>
        <v>0</v>
      </c>
      <c r="T1037" s="124">
        <f t="shared" si="133"/>
        <v>0</v>
      </c>
      <c r="U1037" s="124">
        <f t="shared" si="134"/>
        <v>0</v>
      </c>
      <c r="V1037" s="124">
        <f t="shared" si="135"/>
        <v>0</v>
      </c>
      <c r="W1037" s="124">
        <f t="shared" si="136"/>
        <v>0</v>
      </c>
    </row>
    <row r="1038" spans="1:23" s="1" customFormat="1" ht="11.25" customHeight="1" x14ac:dyDescent="0.15">
      <c r="A1038" s="100" t="s">
        <v>161</v>
      </c>
      <c r="B1038" s="88" t="s">
        <v>101</v>
      </c>
      <c r="C1038" s="101">
        <v>39486</v>
      </c>
      <c r="D1038" s="106">
        <v>2</v>
      </c>
      <c r="F1038" s="30">
        <v>314</v>
      </c>
      <c r="G1038" s="30">
        <v>43027</v>
      </c>
      <c r="H1038" s="30">
        <v>156</v>
      </c>
      <c r="I1038" s="30">
        <v>43497</v>
      </c>
      <c r="J1038" s="30">
        <v>34360</v>
      </c>
      <c r="K1038" s="30">
        <v>8786</v>
      </c>
      <c r="L1038" s="30">
        <v>43146</v>
      </c>
      <c r="M1038" s="30">
        <v>351</v>
      </c>
      <c r="N1038" s="30">
        <v>205.44</v>
      </c>
      <c r="O1038" s="30"/>
      <c r="P1038" s="124">
        <f t="shared" si="129"/>
        <v>0</v>
      </c>
      <c r="Q1038" s="124">
        <f t="shared" si="130"/>
        <v>0</v>
      </c>
      <c r="R1038" s="124">
        <f t="shared" si="131"/>
        <v>0</v>
      </c>
      <c r="S1038" s="124">
        <f t="shared" si="132"/>
        <v>0</v>
      </c>
      <c r="T1038" s="124">
        <f t="shared" si="133"/>
        <v>0</v>
      </c>
      <c r="U1038" s="124">
        <f t="shared" si="134"/>
        <v>0</v>
      </c>
      <c r="V1038" s="124">
        <f t="shared" si="135"/>
        <v>0</v>
      </c>
      <c r="W1038" s="124">
        <f t="shared" si="136"/>
        <v>0</v>
      </c>
    </row>
    <row r="1039" spans="1:23" s="1" customFormat="1" ht="11.25" customHeight="1" x14ac:dyDescent="0.15">
      <c r="A1039" s="100" t="s">
        <v>161</v>
      </c>
      <c r="B1039" s="88" t="s">
        <v>101</v>
      </c>
      <c r="C1039" s="101">
        <v>39518</v>
      </c>
      <c r="D1039" s="87">
        <v>3</v>
      </c>
      <c r="F1039" s="30">
        <v>314</v>
      </c>
      <c r="G1039" s="30">
        <v>43027</v>
      </c>
      <c r="H1039" s="30">
        <v>156</v>
      </c>
      <c r="I1039" s="30">
        <v>43497</v>
      </c>
      <c r="J1039" s="30">
        <v>34360</v>
      </c>
      <c r="K1039" s="30">
        <v>8786</v>
      </c>
      <c r="L1039" s="30">
        <v>43146</v>
      </c>
      <c r="M1039" s="30">
        <v>351</v>
      </c>
      <c r="N1039" s="30">
        <v>205.44</v>
      </c>
      <c r="O1039" s="30"/>
      <c r="P1039" s="124">
        <f t="shared" si="129"/>
        <v>0</v>
      </c>
      <c r="Q1039" s="124">
        <f t="shared" si="130"/>
        <v>0</v>
      </c>
      <c r="R1039" s="124">
        <f t="shared" si="131"/>
        <v>0</v>
      </c>
      <c r="S1039" s="124">
        <f t="shared" si="132"/>
        <v>0</v>
      </c>
      <c r="T1039" s="124">
        <f t="shared" si="133"/>
        <v>0</v>
      </c>
      <c r="U1039" s="124">
        <f t="shared" si="134"/>
        <v>0</v>
      </c>
      <c r="V1039" s="124">
        <f t="shared" si="135"/>
        <v>0</v>
      </c>
      <c r="W1039" s="124">
        <f t="shared" si="136"/>
        <v>0</v>
      </c>
    </row>
    <row r="1040" spans="1:23" s="1" customFormat="1" ht="11.25" customHeight="1" x14ac:dyDescent="0.15">
      <c r="A1040" s="100" t="s">
        <v>161</v>
      </c>
      <c r="B1040" s="88" t="s">
        <v>101</v>
      </c>
      <c r="C1040" s="101">
        <v>39547</v>
      </c>
      <c r="D1040" s="106">
        <v>4</v>
      </c>
      <c r="F1040" s="30">
        <v>314</v>
      </c>
      <c r="G1040" s="30">
        <v>43027</v>
      </c>
      <c r="H1040" s="30">
        <v>156</v>
      </c>
      <c r="I1040" s="30">
        <v>43497</v>
      </c>
      <c r="J1040" s="30">
        <v>34360</v>
      </c>
      <c r="K1040" s="30">
        <v>8786</v>
      </c>
      <c r="L1040" s="30">
        <v>43146</v>
      </c>
      <c r="M1040" s="30">
        <v>351</v>
      </c>
      <c r="N1040" s="30">
        <v>205.44</v>
      </c>
      <c r="O1040" s="30"/>
      <c r="P1040" s="124">
        <f t="shared" si="129"/>
        <v>0</v>
      </c>
      <c r="Q1040" s="124">
        <f t="shared" si="130"/>
        <v>0</v>
      </c>
      <c r="R1040" s="124">
        <f t="shared" si="131"/>
        <v>0</v>
      </c>
      <c r="S1040" s="124">
        <f t="shared" si="132"/>
        <v>0</v>
      </c>
      <c r="T1040" s="124">
        <f t="shared" si="133"/>
        <v>0</v>
      </c>
      <c r="U1040" s="124">
        <f t="shared" si="134"/>
        <v>0</v>
      </c>
      <c r="V1040" s="124">
        <f t="shared" si="135"/>
        <v>0</v>
      </c>
      <c r="W1040" s="124">
        <f t="shared" si="136"/>
        <v>0</v>
      </c>
    </row>
    <row r="1041" spans="1:23" s="1" customFormat="1" ht="11.25" customHeight="1" x14ac:dyDescent="0.15">
      <c r="A1041" s="8" t="s">
        <v>23</v>
      </c>
      <c r="B1041" s="8" t="s">
        <v>386</v>
      </c>
      <c r="C1041" s="110">
        <v>39912</v>
      </c>
      <c r="D1041" s="38">
        <f>MONTH(C1041)</f>
        <v>4</v>
      </c>
      <c r="F1041" s="30">
        <v>314</v>
      </c>
      <c r="G1041" s="30">
        <v>43054</v>
      </c>
      <c r="H1041" s="30">
        <v>156</v>
      </c>
      <c r="I1041" s="30">
        <v>43524</v>
      </c>
      <c r="J1041" s="30">
        <v>34374</v>
      </c>
      <c r="K1041" s="30">
        <v>8804</v>
      </c>
      <c r="L1041" s="30">
        <v>43178</v>
      </c>
      <c r="M1041" s="30">
        <v>346</v>
      </c>
      <c r="N1041" s="30">
        <v>205.44</v>
      </c>
      <c r="O1041" s="30"/>
      <c r="P1041" s="124">
        <f t="shared" si="129"/>
        <v>0</v>
      </c>
      <c r="Q1041" s="124">
        <f t="shared" si="130"/>
        <v>27</v>
      </c>
      <c r="R1041" s="124">
        <f t="shared" si="131"/>
        <v>0</v>
      </c>
      <c r="S1041" s="124">
        <f t="shared" si="132"/>
        <v>27</v>
      </c>
      <c r="T1041" s="124">
        <f t="shared" si="133"/>
        <v>14</v>
      </c>
      <c r="U1041" s="124">
        <f t="shared" si="134"/>
        <v>18</v>
      </c>
      <c r="V1041" s="124">
        <f t="shared" si="135"/>
        <v>32</v>
      </c>
      <c r="W1041" s="124">
        <f t="shared" si="136"/>
        <v>-5</v>
      </c>
    </row>
    <row r="1042" spans="1:23" s="1" customFormat="1" ht="11.25" customHeight="1" x14ac:dyDescent="0.15">
      <c r="A1042" s="8" t="s">
        <v>151</v>
      </c>
      <c r="B1042" s="2" t="s">
        <v>0</v>
      </c>
      <c r="C1042" s="7">
        <v>39213</v>
      </c>
      <c r="D1042" s="28">
        <v>5</v>
      </c>
      <c r="F1042" s="30">
        <v>300</v>
      </c>
      <c r="G1042" s="30">
        <v>42585</v>
      </c>
      <c r="H1042" s="30">
        <v>165</v>
      </c>
      <c r="I1042" s="30">
        <v>43050</v>
      </c>
      <c r="J1042" s="30">
        <v>34350</v>
      </c>
      <c r="K1042" s="30">
        <v>8400</v>
      </c>
      <c r="L1042" s="30">
        <v>42750</v>
      </c>
      <c r="M1042" s="30">
        <v>300</v>
      </c>
      <c r="N1042" s="30" t="s">
        <v>160</v>
      </c>
      <c r="O1042" s="30"/>
      <c r="P1042" s="124">
        <f t="shared" si="129"/>
        <v>-14</v>
      </c>
      <c r="Q1042" s="124">
        <f t="shared" si="130"/>
        <v>-469</v>
      </c>
      <c r="R1042" s="124">
        <f t="shared" si="131"/>
        <v>9</v>
      </c>
      <c r="S1042" s="124">
        <f t="shared" si="132"/>
        <v>-474</v>
      </c>
      <c r="T1042" s="124">
        <f t="shared" si="133"/>
        <v>-24</v>
      </c>
      <c r="U1042" s="124">
        <f t="shared" si="134"/>
        <v>-404</v>
      </c>
      <c r="V1042" s="124">
        <f t="shared" si="135"/>
        <v>-428</v>
      </c>
      <c r="W1042" s="124">
        <f t="shared" si="136"/>
        <v>-46</v>
      </c>
    </row>
    <row r="1043" spans="1:23" s="1" customFormat="1" ht="11.25" customHeight="1" x14ac:dyDescent="0.15">
      <c r="A1043" s="8" t="s">
        <v>151</v>
      </c>
      <c r="B1043" s="2" t="s">
        <v>0</v>
      </c>
      <c r="C1043" s="7">
        <v>39244</v>
      </c>
      <c r="D1043" s="28">
        <v>6</v>
      </c>
      <c r="F1043" s="30">
        <v>300</v>
      </c>
      <c r="G1043" s="30">
        <v>42585</v>
      </c>
      <c r="H1043" s="30">
        <v>165</v>
      </c>
      <c r="I1043" s="30">
        <v>43050</v>
      </c>
      <c r="J1043" s="30">
        <v>34350</v>
      </c>
      <c r="K1043" s="30">
        <v>8400</v>
      </c>
      <c r="L1043" s="30">
        <v>42750</v>
      </c>
      <c r="M1043" s="30">
        <v>300</v>
      </c>
      <c r="N1043" s="30" t="s">
        <v>160</v>
      </c>
      <c r="O1043" s="30"/>
      <c r="P1043" s="124">
        <f t="shared" si="129"/>
        <v>0</v>
      </c>
      <c r="Q1043" s="124">
        <f t="shared" si="130"/>
        <v>0</v>
      </c>
      <c r="R1043" s="124">
        <f t="shared" si="131"/>
        <v>0</v>
      </c>
      <c r="S1043" s="124">
        <f t="shared" si="132"/>
        <v>0</v>
      </c>
      <c r="T1043" s="124">
        <f t="shared" si="133"/>
        <v>0</v>
      </c>
      <c r="U1043" s="124">
        <f t="shared" si="134"/>
        <v>0</v>
      </c>
      <c r="V1043" s="124">
        <f t="shared" si="135"/>
        <v>0</v>
      </c>
      <c r="W1043" s="124">
        <f t="shared" si="136"/>
        <v>0</v>
      </c>
    </row>
    <row r="1044" spans="1:23" s="1" customFormat="1" ht="11.25" customHeight="1" x14ac:dyDescent="0.15">
      <c r="A1044" s="8" t="s">
        <v>151</v>
      </c>
      <c r="B1044" s="2" t="s">
        <v>0</v>
      </c>
      <c r="C1044" s="7">
        <v>39275</v>
      </c>
      <c r="D1044" s="28">
        <v>7</v>
      </c>
      <c r="F1044" s="30">
        <v>300</v>
      </c>
      <c r="G1044" s="30">
        <v>42835</v>
      </c>
      <c r="H1044" s="30">
        <v>165</v>
      </c>
      <c r="I1044" s="30">
        <v>43300</v>
      </c>
      <c r="J1044" s="30">
        <v>34600</v>
      </c>
      <c r="K1044" s="30">
        <v>8400</v>
      </c>
      <c r="L1044" s="30">
        <v>43000</v>
      </c>
      <c r="M1044" s="30">
        <v>300</v>
      </c>
      <c r="N1044" s="30" t="s">
        <v>159</v>
      </c>
      <c r="O1044" s="30"/>
      <c r="P1044" s="124">
        <f t="shared" si="129"/>
        <v>0</v>
      </c>
      <c r="Q1044" s="124">
        <f t="shared" si="130"/>
        <v>250</v>
      </c>
      <c r="R1044" s="124">
        <f t="shared" si="131"/>
        <v>0</v>
      </c>
      <c r="S1044" s="124">
        <f t="shared" si="132"/>
        <v>250</v>
      </c>
      <c r="T1044" s="124">
        <f t="shared" si="133"/>
        <v>250</v>
      </c>
      <c r="U1044" s="124">
        <f t="shared" si="134"/>
        <v>0</v>
      </c>
      <c r="V1044" s="124">
        <f t="shared" si="135"/>
        <v>250</v>
      </c>
      <c r="W1044" s="124">
        <f t="shared" si="136"/>
        <v>0</v>
      </c>
    </row>
    <row r="1045" spans="1:23" s="1" customFormat="1" ht="11.25" customHeight="1" x14ac:dyDescent="0.15">
      <c r="A1045" s="8" t="s">
        <v>151</v>
      </c>
      <c r="B1045" s="2" t="s">
        <v>0</v>
      </c>
      <c r="C1045" s="93">
        <v>39304</v>
      </c>
      <c r="D1045" s="107">
        <v>8</v>
      </c>
      <c r="F1045" s="30">
        <v>300</v>
      </c>
      <c r="G1045" s="30">
        <v>42835</v>
      </c>
      <c r="H1045" s="30">
        <v>165</v>
      </c>
      <c r="I1045" s="30">
        <v>43300</v>
      </c>
      <c r="J1045" s="30">
        <v>34750</v>
      </c>
      <c r="K1045" s="30">
        <v>8250</v>
      </c>
      <c r="L1045" s="30">
        <v>43000</v>
      </c>
      <c r="M1045" s="30">
        <v>300</v>
      </c>
      <c r="N1045" s="30" t="s">
        <v>159</v>
      </c>
      <c r="O1045" s="30"/>
      <c r="P1045" s="124">
        <f t="shared" si="129"/>
        <v>0</v>
      </c>
      <c r="Q1045" s="124">
        <f t="shared" si="130"/>
        <v>0</v>
      </c>
      <c r="R1045" s="124">
        <f t="shared" si="131"/>
        <v>0</v>
      </c>
      <c r="S1045" s="124">
        <f t="shared" si="132"/>
        <v>0</v>
      </c>
      <c r="T1045" s="124">
        <f t="shared" si="133"/>
        <v>150</v>
      </c>
      <c r="U1045" s="124">
        <f t="shared" si="134"/>
        <v>-150</v>
      </c>
      <c r="V1045" s="124">
        <f t="shared" si="135"/>
        <v>0</v>
      </c>
      <c r="W1045" s="124">
        <f t="shared" si="136"/>
        <v>0</v>
      </c>
    </row>
    <row r="1046" spans="1:23" s="1" customFormat="1" ht="11.25" customHeight="1" x14ac:dyDescent="0.15">
      <c r="A1046" s="8" t="s">
        <v>151</v>
      </c>
      <c r="B1046" s="2" t="s">
        <v>0</v>
      </c>
      <c r="C1046" s="93">
        <v>39337</v>
      </c>
      <c r="D1046" s="107">
        <v>9</v>
      </c>
      <c r="F1046" s="30">
        <v>300</v>
      </c>
      <c r="G1046" s="30">
        <v>43385</v>
      </c>
      <c r="H1046" s="30">
        <v>165</v>
      </c>
      <c r="I1046" s="30">
        <v>43850</v>
      </c>
      <c r="J1046" s="30">
        <v>35300</v>
      </c>
      <c r="K1046" s="30">
        <v>8250</v>
      </c>
      <c r="L1046" s="30">
        <v>43550</v>
      </c>
      <c r="M1046" s="30">
        <v>300</v>
      </c>
      <c r="N1046" s="30" t="s">
        <v>158</v>
      </c>
      <c r="O1046" s="30"/>
      <c r="P1046" s="124">
        <f t="shared" si="129"/>
        <v>0</v>
      </c>
      <c r="Q1046" s="124">
        <f t="shared" si="130"/>
        <v>550</v>
      </c>
      <c r="R1046" s="124">
        <f t="shared" si="131"/>
        <v>0</v>
      </c>
      <c r="S1046" s="124">
        <f t="shared" si="132"/>
        <v>550</v>
      </c>
      <c r="T1046" s="124">
        <f t="shared" si="133"/>
        <v>550</v>
      </c>
      <c r="U1046" s="124">
        <f t="shared" si="134"/>
        <v>0</v>
      </c>
      <c r="V1046" s="124">
        <f t="shared" si="135"/>
        <v>550</v>
      </c>
      <c r="W1046" s="124">
        <f t="shared" si="136"/>
        <v>0</v>
      </c>
    </row>
    <row r="1047" spans="1:23" s="1" customFormat="1" ht="11.25" customHeight="1" x14ac:dyDescent="0.15">
      <c r="A1047" s="8" t="s">
        <v>151</v>
      </c>
      <c r="B1047" s="2" t="s">
        <v>0</v>
      </c>
      <c r="C1047" s="93">
        <v>39367</v>
      </c>
      <c r="D1047" s="107">
        <v>10</v>
      </c>
      <c r="F1047" s="30">
        <v>300</v>
      </c>
      <c r="G1047" s="30">
        <v>43385</v>
      </c>
      <c r="H1047" s="30">
        <v>165</v>
      </c>
      <c r="I1047" s="30">
        <v>43850</v>
      </c>
      <c r="J1047" s="30">
        <v>35300</v>
      </c>
      <c r="K1047" s="30">
        <v>8250</v>
      </c>
      <c r="L1047" s="30">
        <v>43550</v>
      </c>
      <c r="M1047" s="30">
        <v>300</v>
      </c>
      <c r="N1047" s="30" t="s">
        <v>157</v>
      </c>
      <c r="O1047" s="30"/>
      <c r="P1047" s="124">
        <f t="shared" si="129"/>
        <v>0</v>
      </c>
      <c r="Q1047" s="124">
        <f t="shared" si="130"/>
        <v>0</v>
      </c>
      <c r="R1047" s="124">
        <f t="shared" si="131"/>
        <v>0</v>
      </c>
      <c r="S1047" s="124">
        <f t="shared" si="132"/>
        <v>0</v>
      </c>
      <c r="T1047" s="124">
        <f t="shared" si="133"/>
        <v>0</v>
      </c>
      <c r="U1047" s="124">
        <f t="shared" si="134"/>
        <v>0</v>
      </c>
      <c r="V1047" s="124">
        <f t="shared" si="135"/>
        <v>0</v>
      </c>
      <c r="W1047" s="124">
        <f t="shared" si="136"/>
        <v>0</v>
      </c>
    </row>
    <row r="1048" spans="1:23" s="1" customFormat="1" ht="11.25" customHeight="1" x14ac:dyDescent="0.15">
      <c r="A1048" s="8" t="s">
        <v>151</v>
      </c>
      <c r="B1048" s="2" t="s">
        <v>0</v>
      </c>
      <c r="C1048" s="93">
        <v>39395</v>
      </c>
      <c r="D1048" s="1">
        <v>11</v>
      </c>
      <c r="F1048" s="30">
        <v>351</v>
      </c>
      <c r="G1048" s="30">
        <v>43384</v>
      </c>
      <c r="H1048" s="30">
        <v>165</v>
      </c>
      <c r="I1048" s="30">
        <v>43900</v>
      </c>
      <c r="J1048" s="30">
        <v>35300</v>
      </c>
      <c r="K1048" s="30">
        <v>8300</v>
      </c>
      <c r="L1048" s="30">
        <v>43600</v>
      </c>
      <c r="M1048" s="30">
        <v>300</v>
      </c>
      <c r="N1048" s="30" t="s">
        <v>156</v>
      </c>
      <c r="O1048" s="30"/>
      <c r="P1048" s="124">
        <f t="shared" si="129"/>
        <v>51</v>
      </c>
      <c r="Q1048" s="124">
        <f t="shared" si="130"/>
        <v>-1</v>
      </c>
      <c r="R1048" s="124">
        <f t="shared" si="131"/>
        <v>0</v>
      </c>
      <c r="S1048" s="124">
        <f t="shared" si="132"/>
        <v>50</v>
      </c>
      <c r="T1048" s="124">
        <f t="shared" si="133"/>
        <v>0</v>
      </c>
      <c r="U1048" s="124">
        <f t="shared" si="134"/>
        <v>50</v>
      </c>
      <c r="V1048" s="124">
        <f t="shared" si="135"/>
        <v>50</v>
      </c>
      <c r="W1048" s="124">
        <f t="shared" si="136"/>
        <v>0</v>
      </c>
    </row>
    <row r="1049" spans="1:23" s="1" customFormat="1" ht="11.25" customHeight="1" x14ac:dyDescent="0.15">
      <c r="A1049" s="8" t="s">
        <v>151</v>
      </c>
      <c r="B1049" s="2" t="s">
        <v>0</v>
      </c>
      <c r="C1049" s="93">
        <v>39427</v>
      </c>
      <c r="D1049" s="1">
        <v>12</v>
      </c>
      <c r="F1049" s="30">
        <v>351</v>
      </c>
      <c r="G1049" s="30">
        <v>43484</v>
      </c>
      <c r="H1049" s="30">
        <v>165</v>
      </c>
      <c r="I1049" s="30">
        <v>44000</v>
      </c>
      <c r="J1049" s="30">
        <v>35300</v>
      </c>
      <c r="K1049" s="30">
        <v>8400</v>
      </c>
      <c r="L1049" s="30">
        <v>43700</v>
      </c>
      <c r="M1049" s="30">
        <v>300</v>
      </c>
      <c r="N1049" s="30" t="s">
        <v>155</v>
      </c>
      <c r="O1049" s="30"/>
      <c r="P1049" s="124">
        <f t="shared" si="129"/>
        <v>0</v>
      </c>
      <c r="Q1049" s="124">
        <f t="shared" si="130"/>
        <v>100</v>
      </c>
      <c r="R1049" s="124">
        <f t="shared" si="131"/>
        <v>0</v>
      </c>
      <c r="S1049" s="124">
        <f t="shared" si="132"/>
        <v>100</v>
      </c>
      <c r="T1049" s="124">
        <f t="shared" si="133"/>
        <v>0</v>
      </c>
      <c r="U1049" s="124">
        <f t="shared" si="134"/>
        <v>100</v>
      </c>
      <c r="V1049" s="124">
        <f t="shared" si="135"/>
        <v>100</v>
      </c>
      <c r="W1049" s="124">
        <f t="shared" si="136"/>
        <v>0</v>
      </c>
    </row>
    <row r="1050" spans="1:23" s="1" customFormat="1" ht="11.25" customHeight="1" x14ac:dyDescent="0.15">
      <c r="A1050" s="8" t="s">
        <v>151</v>
      </c>
      <c r="B1050" s="2" t="s">
        <v>0</v>
      </c>
      <c r="C1050" s="93">
        <v>39458</v>
      </c>
      <c r="D1050" s="106">
        <v>1</v>
      </c>
      <c r="F1050" s="30">
        <v>351</v>
      </c>
      <c r="G1050" s="30">
        <v>43484</v>
      </c>
      <c r="H1050" s="30">
        <v>165</v>
      </c>
      <c r="I1050" s="30">
        <v>44000</v>
      </c>
      <c r="J1050" s="30">
        <v>35300</v>
      </c>
      <c r="K1050" s="30">
        <v>8400</v>
      </c>
      <c r="L1050" s="30">
        <v>43700</v>
      </c>
      <c r="M1050" s="30">
        <v>300</v>
      </c>
      <c r="N1050" s="30" t="s">
        <v>154</v>
      </c>
      <c r="O1050" s="30"/>
      <c r="P1050" s="124">
        <f t="shared" si="129"/>
        <v>0</v>
      </c>
      <c r="Q1050" s="124">
        <f t="shared" si="130"/>
        <v>0</v>
      </c>
      <c r="R1050" s="124">
        <f t="shared" si="131"/>
        <v>0</v>
      </c>
      <c r="S1050" s="124">
        <f t="shared" si="132"/>
        <v>0</v>
      </c>
      <c r="T1050" s="124">
        <f t="shared" si="133"/>
        <v>0</v>
      </c>
      <c r="U1050" s="124">
        <f t="shared" si="134"/>
        <v>0</v>
      </c>
      <c r="V1050" s="124">
        <f t="shared" si="135"/>
        <v>0</v>
      </c>
      <c r="W1050" s="124">
        <f t="shared" si="136"/>
        <v>0</v>
      </c>
    </row>
    <row r="1051" spans="1:23" s="1" customFormat="1" ht="11.25" customHeight="1" x14ac:dyDescent="0.15">
      <c r="A1051" s="8" t="s">
        <v>151</v>
      </c>
      <c r="B1051" s="2" t="s">
        <v>0</v>
      </c>
      <c r="C1051" s="93">
        <v>39486</v>
      </c>
      <c r="D1051" s="106">
        <v>2</v>
      </c>
      <c r="F1051" s="30">
        <v>351</v>
      </c>
      <c r="G1051" s="30">
        <v>43784</v>
      </c>
      <c r="H1051" s="30">
        <v>165</v>
      </c>
      <c r="I1051" s="30">
        <v>44300</v>
      </c>
      <c r="J1051" s="30">
        <v>35300</v>
      </c>
      <c r="K1051" s="30">
        <v>8700</v>
      </c>
      <c r="L1051" s="30">
        <v>44000</v>
      </c>
      <c r="M1051" s="30">
        <v>300</v>
      </c>
      <c r="N1051" s="30" t="s">
        <v>154</v>
      </c>
      <c r="O1051" s="30"/>
      <c r="P1051" s="124">
        <f t="shared" si="129"/>
        <v>0</v>
      </c>
      <c r="Q1051" s="124">
        <f t="shared" si="130"/>
        <v>300</v>
      </c>
      <c r="R1051" s="124">
        <f t="shared" si="131"/>
        <v>0</v>
      </c>
      <c r="S1051" s="124">
        <f t="shared" si="132"/>
        <v>300</v>
      </c>
      <c r="T1051" s="124">
        <f t="shared" si="133"/>
        <v>0</v>
      </c>
      <c r="U1051" s="124">
        <f t="shared" si="134"/>
        <v>300</v>
      </c>
      <c r="V1051" s="124">
        <f t="shared" si="135"/>
        <v>300</v>
      </c>
      <c r="W1051" s="124">
        <f t="shared" si="136"/>
        <v>0</v>
      </c>
    </row>
    <row r="1052" spans="1:23" s="1" customFormat="1" ht="11.25" customHeight="1" x14ac:dyDescent="0.15">
      <c r="A1052" s="8" t="s">
        <v>151</v>
      </c>
      <c r="B1052" s="2" t="s">
        <v>0</v>
      </c>
      <c r="C1052" s="93">
        <v>39518</v>
      </c>
      <c r="D1052" s="87">
        <v>3</v>
      </c>
      <c r="F1052" s="30">
        <v>351</v>
      </c>
      <c r="G1052" s="30">
        <v>43784</v>
      </c>
      <c r="H1052" s="30">
        <v>165</v>
      </c>
      <c r="I1052" s="30">
        <v>44300</v>
      </c>
      <c r="J1052" s="30">
        <v>35300</v>
      </c>
      <c r="K1052" s="30">
        <v>8700</v>
      </c>
      <c r="L1052" s="30">
        <v>44000</v>
      </c>
      <c r="M1052" s="30">
        <v>300</v>
      </c>
      <c r="N1052" s="30" t="s">
        <v>153</v>
      </c>
      <c r="O1052" s="30"/>
      <c r="P1052" s="124">
        <f t="shared" si="129"/>
        <v>0</v>
      </c>
      <c r="Q1052" s="124">
        <f t="shared" si="130"/>
        <v>0</v>
      </c>
      <c r="R1052" s="124">
        <f t="shared" si="131"/>
        <v>0</v>
      </c>
      <c r="S1052" s="124">
        <f t="shared" si="132"/>
        <v>0</v>
      </c>
      <c r="T1052" s="124">
        <f t="shared" si="133"/>
        <v>0</v>
      </c>
      <c r="U1052" s="124">
        <f t="shared" si="134"/>
        <v>0</v>
      </c>
      <c r="V1052" s="124">
        <f t="shared" si="135"/>
        <v>0</v>
      </c>
      <c r="W1052" s="124">
        <f t="shared" si="136"/>
        <v>0</v>
      </c>
    </row>
    <row r="1053" spans="1:23" s="1" customFormat="1" ht="11.25" customHeight="1" x14ac:dyDescent="0.15">
      <c r="A1053" s="8" t="s">
        <v>151</v>
      </c>
      <c r="B1053" s="2" t="s">
        <v>0</v>
      </c>
      <c r="C1053" s="93">
        <v>39547</v>
      </c>
      <c r="D1053" s="106">
        <v>4</v>
      </c>
      <c r="F1053" s="30">
        <v>351</v>
      </c>
      <c r="G1053" s="30">
        <v>43934</v>
      </c>
      <c r="H1053" s="30">
        <v>165</v>
      </c>
      <c r="I1053" s="30">
        <v>44450</v>
      </c>
      <c r="J1053" s="30">
        <v>35300</v>
      </c>
      <c r="K1053" s="30">
        <v>8850</v>
      </c>
      <c r="L1053" s="30">
        <v>44150</v>
      </c>
      <c r="M1053" s="30">
        <v>300</v>
      </c>
      <c r="N1053" s="30" t="s">
        <v>152</v>
      </c>
      <c r="O1053" s="30"/>
      <c r="P1053" s="124">
        <f t="shared" si="129"/>
        <v>0</v>
      </c>
      <c r="Q1053" s="124">
        <f t="shared" si="130"/>
        <v>150</v>
      </c>
      <c r="R1053" s="124">
        <f t="shared" si="131"/>
        <v>0</v>
      </c>
      <c r="S1053" s="124">
        <f t="shared" si="132"/>
        <v>150</v>
      </c>
      <c r="T1053" s="124">
        <f t="shared" si="133"/>
        <v>0</v>
      </c>
      <c r="U1053" s="124">
        <f t="shared" si="134"/>
        <v>150</v>
      </c>
      <c r="V1053" s="124">
        <f t="shared" si="135"/>
        <v>150</v>
      </c>
      <c r="W1053" s="124">
        <f t="shared" si="136"/>
        <v>0</v>
      </c>
    </row>
    <row r="1054" spans="1:23" s="104" customFormat="1" ht="11.25" customHeight="1" x14ac:dyDescent="0.15">
      <c r="A1054" s="100" t="s">
        <v>151</v>
      </c>
      <c r="B1054" s="88" t="s">
        <v>101</v>
      </c>
      <c r="C1054" s="105">
        <v>39577</v>
      </c>
      <c r="D1054" s="104">
        <v>5</v>
      </c>
      <c r="F1054" s="30">
        <v>351</v>
      </c>
      <c r="G1054" s="30">
        <v>43834</v>
      </c>
      <c r="H1054" s="30">
        <v>165</v>
      </c>
      <c r="I1054" s="30">
        <v>44350</v>
      </c>
      <c r="J1054" s="30">
        <v>35100</v>
      </c>
      <c r="K1054" s="30">
        <v>8950</v>
      </c>
      <c r="L1054" s="30">
        <v>44050</v>
      </c>
      <c r="M1054" s="30">
        <v>300</v>
      </c>
      <c r="N1054" s="30">
        <v>315</v>
      </c>
      <c r="O1054" s="30"/>
      <c r="P1054" s="124">
        <f t="shared" si="129"/>
        <v>0</v>
      </c>
      <c r="Q1054" s="124">
        <f t="shared" si="130"/>
        <v>-100</v>
      </c>
      <c r="R1054" s="124">
        <f t="shared" si="131"/>
        <v>0</v>
      </c>
      <c r="S1054" s="124">
        <f t="shared" si="132"/>
        <v>-100</v>
      </c>
      <c r="T1054" s="124">
        <f t="shared" si="133"/>
        <v>-200</v>
      </c>
      <c r="U1054" s="124">
        <f t="shared" si="134"/>
        <v>100</v>
      </c>
      <c r="V1054" s="124">
        <f t="shared" si="135"/>
        <v>-100</v>
      </c>
      <c r="W1054" s="124">
        <f t="shared" si="136"/>
        <v>0</v>
      </c>
    </row>
    <row r="1055" spans="1:23" ht="11.25" customHeight="1" x14ac:dyDescent="0.15">
      <c r="A1055" s="100" t="s">
        <v>151</v>
      </c>
      <c r="B1055" s="88" t="s">
        <v>101</v>
      </c>
      <c r="C1055" s="101">
        <v>39609</v>
      </c>
      <c r="D1055" s="28">
        <v>6</v>
      </c>
      <c r="F1055" s="30">
        <v>351</v>
      </c>
      <c r="G1055" s="30">
        <v>43784</v>
      </c>
      <c r="H1055" s="30">
        <v>165</v>
      </c>
      <c r="I1055" s="30">
        <v>44300</v>
      </c>
      <c r="J1055" s="30">
        <v>34800</v>
      </c>
      <c r="K1055" s="30">
        <v>9200</v>
      </c>
      <c r="L1055" s="30">
        <v>44000</v>
      </c>
      <c r="M1055" s="30">
        <v>300</v>
      </c>
      <c r="N1055" s="30">
        <v>315</v>
      </c>
      <c r="P1055" s="124">
        <f t="shared" si="129"/>
        <v>0</v>
      </c>
      <c r="Q1055" s="124">
        <f t="shared" si="130"/>
        <v>-50</v>
      </c>
      <c r="R1055" s="124">
        <f t="shared" si="131"/>
        <v>0</v>
      </c>
      <c r="S1055" s="124">
        <f t="shared" si="132"/>
        <v>-50</v>
      </c>
      <c r="T1055" s="124">
        <f t="shared" si="133"/>
        <v>-300</v>
      </c>
      <c r="U1055" s="124">
        <f t="shared" si="134"/>
        <v>250</v>
      </c>
      <c r="V1055" s="124">
        <f t="shared" si="135"/>
        <v>-50</v>
      </c>
      <c r="W1055" s="124">
        <f t="shared" si="136"/>
        <v>0</v>
      </c>
    </row>
    <row r="1056" spans="1:23" ht="11.25" customHeight="1" x14ac:dyDescent="0.15">
      <c r="A1056" s="100" t="s">
        <v>151</v>
      </c>
      <c r="B1056" s="88" t="s">
        <v>101</v>
      </c>
      <c r="C1056" s="101">
        <v>39640</v>
      </c>
      <c r="D1056" s="28">
        <v>7</v>
      </c>
      <c r="F1056" s="30">
        <v>346</v>
      </c>
      <c r="G1056" s="30">
        <v>43739</v>
      </c>
      <c r="H1056" s="30">
        <v>165</v>
      </c>
      <c r="I1056" s="30">
        <v>44250</v>
      </c>
      <c r="J1056" s="30">
        <v>34450</v>
      </c>
      <c r="K1056" s="30">
        <v>9500</v>
      </c>
      <c r="L1056" s="30">
        <v>43950</v>
      </c>
      <c r="M1056" s="30">
        <v>300</v>
      </c>
      <c r="N1056" s="30">
        <v>345</v>
      </c>
      <c r="P1056" s="124">
        <f t="shared" si="129"/>
        <v>-5</v>
      </c>
      <c r="Q1056" s="124">
        <f t="shared" si="130"/>
        <v>-45</v>
      </c>
      <c r="R1056" s="124">
        <f t="shared" si="131"/>
        <v>0</v>
      </c>
      <c r="S1056" s="124">
        <f t="shared" si="132"/>
        <v>-50</v>
      </c>
      <c r="T1056" s="124">
        <f t="shared" si="133"/>
        <v>-350</v>
      </c>
      <c r="U1056" s="124">
        <f t="shared" si="134"/>
        <v>300</v>
      </c>
      <c r="V1056" s="124">
        <f t="shared" si="135"/>
        <v>-50</v>
      </c>
      <c r="W1056" s="124">
        <f t="shared" si="136"/>
        <v>0</v>
      </c>
    </row>
    <row r="1057" spans="1:23" ht="11.25" customHeight="1" x14ac:dyDescent="0.15">
      <c r="A1057" s="100" t="s">
        <v>151</v>
      </c>
      <c r="B1057" s="88" t="s">
        <v>101</v>
      </c>
      <c r="C1057" s="101">
        <v>39672</v>
      </c>
      <c r="D1057" s="28">
        <v>8</v>
      </c>
      <c r="F1057" s="30">
        <v>346</v>
      </c>
      <c r="G1057" s="30">
        <v>43489</v>
      </c>
      <c r="H1057" s="30">
        <v>165</v>
      </c>
      <c r="I1057" s="30">
        <v>44000</v>
      </c>
      <c r="J1057" s="30">
        <v>34200</v>
      </c>
      <c r="K1057" s="30">
        <v>9500</v>
      </c>
      <c r="L1057" s="30">
        <v>43700</v>
      </c>
      <c r="M1057" s="30">
        <v>300</v>
      </c>
      <c r="N1057" s="30">
        <v>335</v>
      </c>
      <c r="P1057" s="124">
        <f t="shared" si="129"/>
        <v>0</v>
      </c>
      <c r="Q1057" s="124">
        <f t="shared" si="130"/>
        <v>-250</v>
      </c>
      <c r="R1057" s="124">
        <f t="shared" si="131"/>
        <v>0</v>
      </c>
      <c r="S1057" s="124">
        <f t="shared" si="132"/>
        <v>-250</v>
      </c>
      <c r="T1057" s="124">
        <f t="shared" si="133"/>
        <v>-250</v>
      </c>
      <c r="U1057" s="124">
        <f t="shared" si="134"/>
        <v>0</v>
      </c>
      <c r="V1057" s="124">
        <f t="shared" si="135"/>
        <v>-250</v>
      </c>
      <c r="W1057" s="124">
        <f t="shared" si="136"/>
        <v>0</v>
      </c>
    </row>
    <row r="1058" spans="1:23" ht="11.25" customHeight="1" x14ac:dyDescent="0.15">
      <c r="A1058" s="100" t="s">
        <v>151</v>
      </c>
      <c r="B1058" s="88" t="s">
        <v>101</v>
      </c>
      <c r="C1058" s="101">
        <v>39703</v>
      </c>
      <c r="D1058" s="28">
        <v>9</v>
      </c>
      <c r="F1058" s="30">
        <v>346</v>
      </c>
      <c r="G1058" s="30">
        <v>43014</v>
      </c>
      <c r="H1058" s="30">
        <v>140</v>
      </c>
      <c r="I1058" s="30">
        <v>43500</v>
      </c>
      <c r="J1058" s="30">
        <v>33750</v>
      </c>
      <c r="K1058" s="30">
        <v>9450</v>
      </c>
      <c r="L1058" s="30">
        <v>43200</v>
      </c>
      <c r="M1058" s="30">
        <v>300</v>
      </c>
      <c r="N1058" s="30">
        <v>335</v>
      </c>
      <c r="P1058" s="124">
        <f t="shared" si="129"/>
        <v>0</v>
      </c>
      <c r="Q1058" s="124">
        <f t="shared" si="130"/>
        <v>-475</v>
      </c>
      <c r="R1058" s="124">
        <f t="shared" si="131"/>
        <v>-25</v>
      </c>
      <c r="S1058" s="124">
        <f t="shared" si="132"/>
        <v>-500</v>
      </c>
      <c r="T1058" s="124">
        <f t="shared" si="133"/>
        <v>-450</v>
      </c>
      <c r="U1058" s="124">
        <f t="shared" si="134"/>
        <v>-50</v>
      </c>
      <c r="V1058" s="124">
        <f t="shared" si="135"/>
        <v>-500</v>
      </c>
      <c r="W1058" s="124">
        <f t="shared" si="136"/>
        <v>0</v>
      </c>
    </row>
    <row r="1059" spans="1:23" ht="11.25" customHeight="1" x14ac:dyDescent="0.15">
      <c r="A1059" s="100" t="s">
        <v>151</v>
      </c>
      <c r="B1059" s="88" t="s">
        <v>101</v>
      </c>
      <c r="C1059" s="101">
        <v>39731</v>
      </c>
      <c r="D1059" s="28">
        <v>10</v>
      </c>
      <c r="F1059" s="30">
        <v>346</v>
      </c>
      <c r="G1059" s="30">
        <v>42314</v>
      </c>
      <c r="H1059" s="30">
        <v>140</v>
      </c>
      <c r="I1059" s="30">
        <v>42800</v>
      </c>
      <c r="J1059" s="30">
        <v>33200</v>
      </c>
      <c r="K1059" s="30">
        <v>9300</v>
      </c>
      <c r="L1059" s="30">
        <v>42500</v>
      </c>
      <c r="M1059" s="30">
        <v>300</v>
      </c>
      <c r="N1059" s="30">
        <v>335.94</v>
      </c>
      <c r="P1059" s="124">
        <f t="shared" si="129"/>
        <v>0</v>
      </c>
      <c r="Q1059" s="124">
        <f t="shared" si="130"/>
        <v>-700</v>
      </c>
      <c r="R1059" s="124">
        <f t="shared" si="131"/>
        <v>0</v>
      </c>
      <c r="S1059" s="124">
        <f t="shared" si="132"/>
        <v>-700</v>
      </c>
      <c r="T1059" s="124">
        <f t="shared" si="133"/>
        <v>-550</v>
      </c>
      <c r="U1059" s="124">
        <f t="shared" si="134"/>
        <v>-150</v>
      </c>
      <c r="V1059" s="124">
        <f t="shared" si="135"/>
        <v>-700</v>
      </c>
      <c r="W1059" s="124">
        <f t="shared" si="136"/>
        <v>0</v>
      </c>
    </row>
    <row r="1060" spans="1:23" ht="11.25" customHeight="1" x14ac:dyDescent="0.15">
      <c r="A1060" s="100" t="s">
        <v>151</v>
      </c>
      <c r="B1060" s="88" t="s">
        <v>101</v>
      </c>
      <c r="C1060" s="101">
        <v>39762</v>
      </c>
      <c r="D1060" s="28">
        <v>11</v>
      </c>
      <c r="F1060" s="30">
        <v>346</v>
      </c>
      <c r="G1060" s="30">
        <v>42242</v>
      </c>
      <c r="H1060" s="30">
        <v>140</v>
      </c>
      <c r="I1060" s="30">
        <v>42728</v>
      </c>
      <c r="J1060" s="30">
        <v>33234</v>
      </c>
      <c r="K1060" s="30">
        <v>9200</v>
      </c>
      <c r="L1060" s="30">
        <v>42434</v>
      </c>
      <c r="M1060" s="30">
        <v>294</v>
      </c>
      <c r="N1060" s="30">
        <v>335.94</v>
      </c>
      <c r="P1060" s="124">
        <f t="shared" si="129"/>
        <v>0</v>
      </c>
      <c r="Q1060" s="124">
        <f t="shared" si="130"/>
        <v>-72</v>
      </c>
      <c r="R1060" s="124">
        <f t="shared" si="131"/>
        <v>0</v>
      </c>
      <c r="S1060" s="124">
        <f t="shared" si="132"/>
        <v>-72</v>
      </c>
      <c r="T1060" s="124">
        <f t="shared" si="133"/>
        <v>34</v>
      </c>
      <c r="U1060" s="124">
        <f t="shared" si="134"/>
        <v>-100</v>
      </c>
      <c r="V1060" s="124">
        <f t="shared" si="135"/>
        <v>-66</v>
      </c>
      <c r="W1060" s="124">
        <f t="shared" si="136"/>
        <v>-6</v>
      </c>
    </row>
    <row r="1061" spans="1:23" ht="11.25" customHeight="1" x14ac:dyDescent="0.15">
      <c r="A1061" s="100" t="s">
        <v>151</v>
      </c>
      <c r="B1061" s="88" t="s">
        <v>101</v>
      </c>
      <c r="C1061" s="101">
        <v>39792</v>
      </c>
      <c r="D1061" s="28">
        <v>12</v>
      </c>
      <c r="F1061" s="30">
        <v>346</v>
      </c>
      <c r="G1061" s="30">
        <v>42242</v>
      </c>
      <c r="H1061" s="30">
        <v>141</v>
      </c>
      <c r="I1061" s="30">
        <v>42729</v>
      </c>
      <c r="J1061" s="30">
        <v>33155</v>
      </c>
      <c r="K1061" s="30">
        <v>9280</v>
      </c>
      <c r="L1061" s="30">
        <v>42435</v>
      </c>
      <c r="M1061" s="30">
        <v>294</v>
      </c>
      <c r="N1061" s="30">
        <v>335.94</v>
      </c>
      <c r="P1061" s="124">
        <f t="shared" si="129"/>
        <v>0</v>
      </c>
      <c r="Q1061" s="124">
        <f t="shared" si="130"/>
        <v>0</v>
      </c>
      <c r="R1061" s="124">
        <f t="shared" si="131"/>
        <v>1</v>
      </c>
      <c r="S1061" s="124">
        <f t="shared" si="132"/>
        <v>1</v>
      </c>
      <c r="T1061" s="124">
        <f t="shared" si="133"/>
        <v>-79</v>
      </c>
      <c r="U1061" s="124">
        <f t="shared" si="134"/>
        <v>80</v>
      </c>
      <c r="V1061" s="124">
        <f t="shared" si="135"/>
        <v>1</v>
      </c>
      <c r="W1061" s="124">
        <f t="shared" si="136"/>
        <v>0</v>
      </c>
    </row>
    <row r="1062" spans="1:23" ht="11.25" customHeight="1" x14ac:dyDescent="0.15">
      <c r="A1062" s="100" t="s">
        <v>151</v>
      </c>
      <c r="B1062" s="88" t="s">
        <v>101</v>
      </c>
      <c r="C1062" s="101">
        <v>39825</v>
      </c>
      <c r="D1062" s="28">
        <v>1</v>
      </c>
      <c r="F1062" s="30">
        <v>346</v>
      </c>
      <c r="G1062" s="30">
        <v>42242</v>
      </c>
      <c r="H1062" s="30">
        <v>141</v>
      </c>
      <c r="I1062" s="30">
        <v>42729</v>
      </c>
      <c r="J1062" s="30">
        <v>33155</v>
      </c>
      <c r="K1062" s="30">
        <v>9280</v>
      </c>
      <c r="L1062" s="30">
        <v>42435</v>
      </c>
      <c r="M1062" s="30">
        <v>294</v>
      </c>
      <c r="N1062" s="30">
        <v>335.94</v>
      </c>
      <c r="P1062" s="124">
        <f t="shared" si="129"/>
        <v>0</v>
      </c>
      <c r="Q1062" s="124">
        <f t="shared" si="130"/>
        <v>0</v>
      </c>
      <c r="R1062" s="124">
        <f t="shared" si="131"/>
        <v>0</v>
      </c>
      <c r="S1062" s="124">
        <f t="shared" si="132"/>
        <v>0</v>
      </c>
      <c r="T1062" s="124">
        <f t="shared" si="133"/>
        <v>0</v>
      </c>
      <c r="U1062" s="124">
        <f t="shared" si="134"/>
        <v>0</v>
      </c>
      <c r="V1062" s="124">
        <f t="shared" si="135"/>
        <v>0</v>
      </c>
      <c r="W1062" s="124">
        <f t="shared" si="136"/>
        <v>0</v>
      </c>
    </row>
    <row r="1063" spans="1:23" ht="11.25" customHeight="1" x14ac:dyDescent="0.15">
      <c r="A1063" s="100" t="s">
        <v>151</v>
      </c>
      <c r="B1063" s="88" t="s">
        <v>101</v>
      </c>
      <c r="C1063" s="101">
        <v>39854</v>
      </c>
      <c r="D1063" s="28">
        <v>2</v>
      </c>
      <c r="F1063" s="30">
        <v>346</v>
      </c>
      <c r="G1063" s="30">
        <v>42242</v>
      </c>
      <c r="H1063" s="30">
        <v>141</v>
      </c>
      <c r="I1063" s="30">
        <v>42729</v>
      </c>
      <c r="J1063" s="30">
        <v>33155</v>
      </c>
      <c r="K1063" s="30">
        <v>9280</v>
      </c>
      <c r="L1063" s="30">
        <v>42435</v>
      </c>
      <c r="M1063" s="30">
        <v>294</v>
      </c>
      <c r="N1063" s="30">
        <v>335.94</v>
      </c>
      <c r="P1063" s="124">
        <f t="shared" si="129"/>
        <v>0</v>
      </c>
      <c r="Q1063" s="124">
        <f t="shared" si="130"/>
        <v>0</v>
      </c>
      <c r="R1063" s="124">
        <f t="shared" si="131"/>
        <v>0</v>
      </c>
      <c r="S1063" s="124">
        <f t="shared" si="132"/>
        <v>0</v>
      </c>
      <c r="T1063" s="124">
        <f t="shared" si="133"/>
        <v>0</v>
      </c>
      <c r="U1063" s="124">
        <f t="shared" si="134"/>
        <v>0</v>
      </c>
      <c r="V1063" s="124">
        <f t="shared" si="135"/>
        <v>0</v>
      </c>
      <c r="W1063" s="124">
        <f t="shared" si="136"/>
        <v>0</v>
      </c>
    </row>
    <row r="1064" spans="1:23" ht="11.25" customHeight="1" x14ac:dyDescent="0.15">
      <c r="A1064" s="100" t="s">
        <v>151</v>
      </c>
      <c r="B1064" s="88" t="s">
        <v>101</v>
      </c>
      <c r="C1064" s="101">
        <v>39883</v>
      </c>
      <c r="D1064" s="28">
        <v>3</v>
      </c>
      <c r="F1064" s="30">
        <v>346</v>
      </c>
      <c r="G1064" s="30">
        <v>42242</v>
      </c>
      <c r="H1064" s="30">
        <v>141</v>
      </c>
      <c r="I1064" s="30">
        <v>42729</v>
      </c>
      <c r="J1064" s="30">
        <v>33155</v>
      </c>
      <c r="K1064" s="30">
        <v>9280</v>
      </c>
      <c r="L1064" s="30">
        <v>42435</v>
      </c>
      <c r="M1064" s="30">
        <v>294</v>
      </c>
      <c r="N1064" s="30">
        <v>335.94</v>
      </c>
      <c r="P1064" s="124">
        <f t="shared" si="129"/>
        <v>0</v>
      </c>
      <c r="Q1064" s="124">
        <f t="shared" si="130"/>
        <v>0</v>
      </c>
      <c r="R1064" s="124">
        <f t="shared" si="131"/>
        <v>0</v>
      </c>
      <c r="S1064" s="124">
        <f t="shared" si="132"/>
        <v>0</v>
      </c>
      <c r="T1064" s="124">
        <f t="shared" si="133"/>
        <v>0</v>
      </c>
      <c r="U1064" s="124">
        <f t="shared" si="134"/>
        <v>0</v>
      </c>
      <c r="V1064" s="124">
        <f t="shared" si="135"/>
        <v>0</v>
      </c>
      <c r="W1064" s="124">
        <f t="shared" si="136"/>
        <v>0</v>
      </c>
    </row>
    <row r="1065" spans="1:23" ht="11.25" customHeight="1" x14ac:dyDescent="0.15">
      <c r="A1065" s="100" t="s">
        <v>151</v>
      </c>
      <c r="B1065" s="88" t="s">
        <v>101</v>
      </c>
      <c r="C1065" s="101">
        <v>39912</v>
      </c>
      <c r="D1065" s="28">
        <v>4</v>
      </c>
      <c r="F1065" s="30">
        <v>346</v>
      </c>
      <c r="G1065" s="30">
        <v>42242</v>
      </c>
      <c r="H1065" s="30">
        <v>141</v>
      </c>
      <c r="I1065" s="30">
        <v>42729</v>
      </c>
      <c r="J1065" s="30">
        <v>33155</v>
      </c>
      <c r="K1065" s="30">
        <v>9280</v>
      </c>
      <c r="L1065" s="30">
        <v>42435</v>
      </c>
      <c r="M1065" s="30">
        <v>294</v>
      </c>
      <c r="N1065" s="30">
        <v>335.94</v>
      </c>
      <c r="P1065" s="124">
        <f t="shared" si="129"/>
        <v>0</v>
      </c>
      <c r="Q1065" s="124">
        <f t="shared" si="130"/>
        <v>0</v>
      </c>
      <c r="R1065" s="124">
        <f t="shared" si="131"/>
        <v>0</v>
      </c>
      <c r="S1065" s="124">
        <f t="shared" si="132"/>
        <v>0</v>
      </c>
      <c r="T1065" s="124">
        <f t="shared" si="133"/>
        <v>0</v>
      </c>
      <c r="U1065" s="124">
        <f t="shared" si="134"/>
        <v>0</v>
      </c>
      <c r="V1065" s="124">
        <f t="shared" si="135"/>
        <v>0</v>
      </c>
      <c r="W1065" s="124">
        <f t="shared" si="136"/>
        <v>0</v>
      </c>
    </row>
    <row r="1066" spans="1:23" ht="11.25" customHeight="1" x14ac:dyDescent="0.15">
      <c r="A1066" s="100" t="s">
        <v>151</v>
      </c>
      <c r="B1066" s="8" t="s">
        <v>369</v>
      </c>
      <c r="C1066" s="101"/>
      <c r="D1066" s="28">
        <v>5</v>
      </c>
      <c r="P1066" s="124">
        <f t="shared" si="129"/>
        <v>-346</v>
      </c>
      <c r="Q1066" s="124">
        <f t="shared" si="130"/>
        <v>-42242</v>
      </c>
      <c r="R1066" s="124">
        <f t="shared" si="131"/>
        <v>-141</v>
      </c>
      <c r="S1066" s="124">
        <f t="shared" si="132"/>
        <v>-42729</v>
      </c>
      <c r="T1066" s="124">
        <f t="shared" si="133"/>
        <v>-33155</v>
      </c>
      <c r="U1066" s="124">
        <f t="shared" si="134"/>
        <v>-9280</v>
      </c>
      <c r="V1066" s="124">
        <f t="shared" si="135"/>
        <v>-42435</v>
      </c>
      <c r="W1066" s="124">
        <f t="shared" si="136"/>
        <v>-294</v>
      </c>
    </row>
    <row r="1067" spans="1:23" ht="11.25" customHeight="1" x14ac:dyDescent="0.15">
      <c r="A1067" s="100" t="s">
        <v>151</v>
      </c>
      <c r="B1067" s="8" t="s">
        <v>369</v>
      </c>
      <c r="C1067" s="101"/>
      <c r="D1067" s="28">
        <v>6</v>
      </c>
      <c r="P1067" s="124">
        <f t="shared" si="129"/>
        <v>0</v>
      </c>
      <c r="Q1067" s="124">
        <f t="shared" si="130"/>
        <v>0</v>
      </c>
      <c r="R1067" s="124">
        <f t="shared" si="131"/>
        <v>0</v>
      </c>
      <c r="S1067" s="124">
        <f t="shared" si="132"/>
        <v>0</v>
      </c>
      <c r="T1067" s="124">
        <f t="shared" si="133"/>
        <v>0</v>
      </c>
      <c r="U1067" s="124">
        <f t="shared" si="134"/>
        <v>0</v>
      </c>
      <c r="V1067" s="124">
        <f t="shared" si="135"/>
        <v>0</v>
      </c>
      <c r="W1067" s="124">
        <f t="shared" si="136"/>
        <v>0</v>
      </c>
    </row>
    <row r="1068" spans="1:23" ht="11.25" customHeight="1" x14ac:dyDescent="0.15">
      <c r="A1068" s="100" t="s">
        <v>151</v>
      </c>
      <c r="B1068" s="8" t="s">
        <v>369</v>
      </c>
      <c r="C1068" s="101"/>
      <c r="D1068" s="28">
        <v>7</v>
      </c>
      <c r="P1068" s="124">
        <f t="shared" si="129"/>
        <v>0</v>
      </c>
      <c r="Q1068" s="124">
        <f t="shared" si="130"/>
        <v>0</v>
      </c>
      <c r="R1068" s="124">
        <f t="shared" si="131"/>
        <v>0</v>
      </c>
      <c r="S1068" s="124">
        <f t="shared" si="132"/>
        <v>0</v>
      </c>
      <c r="T1068" s="124">
        <f t="shared" si="133"/>
        <v>0</v>
      </c>
      <c r="U1068" s="124">
        <f t="shared" si="134"/>
        <v>0</v>
      </c>
      <c r="V1068" s="124">
        <f t="shared" si="135"/>
        <v>0</v>
      </c>
      <c r="W1068" s="124">
        <f t="shared" si="136"/>
        <v>0</v>
      </c>
    </row>
    <row r="1069" spans="1:23" ht="11.25" customHeight="1" x14ac:dyDescent="0.15">
      <c r="A1069" s="100" t="s">
        <v>151</v>
      </c>
      <c r="B1069" s="8" t="s">
        <v>369</v>
      </c>
      <c r="C1069" s="101"/>
      <c r="D1069" s="28">
        <v>8</v>
      </c>
      <c r="P1069" s="124">
        <f t="shared" si="129"/>
        <v>0</v>
      </c>
      <c r="Q1069" s="124">
        <f t="shared" si="130"/>
        <v>0</v>
      </c>
      <c r="R1069" s="124">
        <f t="shared" si="131"/>
        <v>0</v>
      </c>
      <c r="S1069" s="124">
        <f t="shared" si="132"/>
        <v>0</v>
      </c>
      <c r="T1069" s="124">
        <f t="shared" si="133"/>
        <v>0</v>
      </c>
      <c r="U1069" s="124">
        <f t="shared" si="134"/>
        <v>0</v>
      </c>
      <c r="V1069" s="124">
        <f t="shared" si="135"/>
        <v>0</v>
      </c>
      <c r="W1069" s="124">
        <f t="shared" si="136"/>
        <v>0</v>
      </c>
    </row>
    <row r="1070" spans="1:23" ht="11.25" customHeight="1" x14ac:dyDescent="0.15">
      <c r="A1070" s="100" t="s">
        <v>151</v>
      </c>
      <c r="B1070" s="8" t="s">
        <v>369</v>
      </c>
      <c r="C1070" s="101"/>
      <c r="D1070" s="28">
        <v>9</v>
      </c>
      <c r="P1070" s="124">
        <f t="shared" si="129"/>
        <v>0</v>
      </c>
      <c r="Q1070" s="124">
        <f t="shared" si="130"/>
        <v>0</v>
      </c>
      <c r="R1070" s="124">
        <f t="shared" si="131"/>
        <v>0</v>
      </c>
      <c r="S1070" s="124">
        <f t="shared" si="132"/>
        <v>0</v>
      </c>
      <c r="T1070" s="124">
        <f t="shared" si="133"/>
        <v>0</v>
      </c>
      <c r="U1070" s="124">
        <f t="shared" si="134"/>
        <v>0</v>
      </c>
      <c r="V1070" s="124">
        <f t="shared" si="135"/>
        <v>0</v>
      </c>
      <c r="W1070" s="124">
        <f t="shared" si="136"/>
        <v>0</v>
      </c>
    </row>
    <row r="1071" spans="1:23" ht="11.25" customHeight="1" x14ac:dyDescent="0.15">
      <c r="A1071" s="100" t="s">
        <v>151</v>
      </c>
      <c r="B1071" s="8" t="s">
        <v>369</v>
      </c>
      <c r="C1071" s="101"/>
      <c r="D1071" s="28">
        <v>10</v>
      </c>
      <c r="P1071" s="124">
        <f t="shared" si="129"/>
        <v>0</v>
      </c>
      <c r="Q1071" s="124">
        <f t="shared" si="130"/>
        <v>0</v>
      </c>
      <c r="R1071" s="124">
        <f t="shared" si="131"/>
        <v>0</v>
      </c>
      <c r="S1071" s="124">
        <f t="shared" si="132"/>
        <v>0</v>
      </c>
      <c r="T1071" s="124">
        <f t="shared" si="133"/>
        <v>0</v>
      </c>
      <c r="U1071" s="124">
        <f t="shared" si="134"/>
        <v>0</v>
      </c>
      <c r="V1071" s="124">
        <f t="shared" si="135"/>
        <v>0</v>
      </c>
      <c r="W1071" s="124">
        <f t="shared" si="136"/>
        <v>0</v>
      </c>
    </row>
    <row r="1072" spans="1:23" ht="11.25" customHeight="1" x14ac:dyDescent="0.15">
      <c r="A1072" s="100" t="s">
        <v>151</v>
      </c>
      <c r="B1072" s="8" t="s">
        <v>369</v>
      </c>
      <c r="C1072" s="101"/>
      <c r="D1072" s="28">
        <v>11</v>
      </c>
      <c r="P1072" s="124">
        <f t="shared" si="129"/>
        <v>0</v>
      </c>
      <c r="Q1072" s="124">
        <f t="shared" si="130"/>
        <v>0</v>
      </c>
      <c r="R1072" s="124">
        <f t="shared" si="131"/>
        <v>0</v>
      </c>
      <c r="S1072" s="124">
        <f t="shared" si="132"/>
        <v>0</v>
      </c>
      <c r="T1072" s="124">
        <f t="shared" si="133"/>
        <v>0</v>
      </c>
      <c r="U1072" s="124">
        <f t="shared" si="134"/>
        <v>0</v>
      </c>
      <c r="V1072" s="124">
        <f t="shared" si="135"/>
        <v>0</v>
      </c>
      <c r="W1072" s="124">
        <f t="shared" si="136"/>
        <v>0</v>
      </c>
    </row>
    <row r="1073" spans="1:23" ht="11.25" customHeight="1" x14ac:dyDescent="0.15">
      <c r="A1073" s="100" t="s">
        <v>151</v>
      </c>
      <c r="B1073" s="8" t="s">
        <v>369</v>
      </c>
      <c r="C1073" s="101"/>
      <c r="D1073" s="28">
        <v>12</v>
      </c>
      <c r="F1073" s="30">
        <v>343</v>
      </c>
      <c r="G1073" s="30">
        <v>42284</v>
      </c>
      <c r="H1073" s="30">
        <v>141</v>
      </c>
      <c r="I1073" s="30">
        <v>42768</v>
      </c>
      <c r="J1073" s="30">
        <v>33232</v>
      </c>
      <c r="K1073" s="30">
        <v>9242</v>
      </c>
      <c r="L1073" s="30">
        <v>42474</v>
      </c>
      <c r="M1073" s="30">
        <v>294</v>
      </c>
      <c r="N1073" s="30">
        <v>335.94</v>
      </c>
      <c r="P1073" s="124">
        <f t="shared" si="129"/>
        <v>343</v>
      </c>
      <c r="Q1073" s="124">
        <f t="shared" si="130"/>
        <v>42284</v>
      </c>
      <c r="R1073" s="124">
        <f t="shared" si="131"/>
        <v>141</v>
      </c>
      <c r="S1073" s="124">
        <f t="shared" si="132"/>
        <v>42768</v>
      </c>
      <c r="T1073" s="124">
        <f t="shared" si="133"/>
        <v>33232</v>
      </c>
      <c r="U1073" s="124">
        <f t="shared" si="134"/>
        <v>9242</v>
      </c>
      <c r="V1073" s="124">
        <f t="shared" si="135"/>
        <v>42474</v>
      </c>
      <c r="W1073" s="124">
        <f t="shared" si="136"/>
        <v>294</v>
      </c>
    </row>
    <row r="1074" spans="1:23" ht="11.25" customHeight="1" x14ac:dyDescent="0.15">
      <c r="A1074" s="100" t="s">
        <v>151</v>
      </c>
      <c r="B1074" s="8" t="s">
        <v>369</v>
      </c>
      <c r="C1074" s="101"/>
      <c r="D1074" s="28">
        <v>1</v>
      </c>
      <c r="F1074" s="30">
        <v>343</v>
      </c>
      <c r="G1074" s="30">
        <v>42284</v>
      </c>
      <c r="H1074" s="30">
        <v>141</v>
      </c>
      <c r="I1074" s="30">
        <v>42768</v>
      </c>
      <c r="J1074" s="30">
        <v>33232</v>
      </c>
      <c r="K1074" s="30">
        <v>9242</v>
      </c>
      <c r="L1074" s="30">
        <v>42474</v>
      </c>
      <c r="M1074" s="30">
        <v>294</v>
      </c>
      <c r="N1074" s="30">
        <v>335.94</v>
      </c>
      <c r="P1074" s="124">
        <f t="shared" si="129"/>
        <v>0</v>
      </c>
      <c r="Q1074" s="124">
        <f t="shared" si="130"/>
        <v>0</v>
      </c>
      <c r="R1074" s="124">
        <f t="shared" si="131"/>
        <v>0</v>
      </c>
      <c r="S1074" s="124">
        <f t="shared" si="132"/>
        <v>0</v>
      </c>
      <c r="T1074" s="124">
        <f t="shared" si="133"/>
        <v>0</v>
      </c>
      <c r="U1074" s="124">
        <f t="shared" si="134"/>
        <v>0</v>
      </c>
      <c r="V1074" s="124">
        <f t="shared" si="135"/>
        <v>0</v>
      </c>
      <c r="W1074" s="124">
        <f t="shared" si="136"/>
        <v>0</v>
      </c>
    </row>
    <row r="1075" spans="1:23" ht="11.25" customHeight="1" x14ac:dyDescent="0.15">
      <c r="A1075" s="100" t="s">
        <v>151</v>
      </c>
      <c r="B1075" s="8" t="s">
        <v>369</v>
      </c>
      <c r="C1075" s="101"/>
      <c r="D1075" s="28">
        <v>2</v>
      </c>
      <c r="F1075" s="30">
        <v>343</v>
      </c>
      <c r="G1075" s="30">
        <v>42284</v>
      </c>
      <c r="H1075" s="30">
        <v>141</v>
      </c>
      <c r="I1075" s="30">
        <v>42768</v>
      </c>
      <c r="J1075" s="30">
        <v>33232</v>
      </c>
      <c r="K1075" s="30">
        <v>9242</v>
      </c>
      <c r="L1075" s="30">
        <v>42474</v>
      </c>
      <c r="M1075" s="30">
        <v>294</v>
      </c>
      <c r="N1075" s="30">
        <v>335.94</v>
      </c>
      <c r="P1075" s="124">
        <f t="shared" si="129"/>
        <v>0</v>
      </c>
      <c r="Q1075" s="124">
        <f t="shared" si="130"/>
        <v>0</v>
      </c>
      <c r="R1075" s="124">
        <f t="shared" si="131"/>
        <v>0</v>
      </c>
      <c r="S1075" s="124">
        <f t="shared" si="132"/>
        <v>0</v>
      </c>
      <c r="T1075" s="124">
        <f t="shared" si="133"/>
        <v>0</v>
      </c>
      <c r="U1075" s="124">
        <f t="shared" si="134"/>
        <v>0</v>
      </c>
      <c r="V1075" s="124">
        <f t="shared" si="135"/>
        <v>0</v>
      </c>
      <c r="W1075" s="124">
        <f t="shared" si="136"/>
        <v>0</v>
      </c>
    </row>
    <row r="1076" spans="1:23" ht="11.25" customHeight="1" x14ac:dyDescent="0.15">
      <c r="A1076" s="100" t="s">
        <v>151</v>
      </c>
      <c r="B1076" s="8" t="s">
        <v>369</v>
      </c>
      <c r="C1076" s="101"/>
      <c r="D1076" s="28">
        <v>3</v>
      </c>
      <c r="F1076" s="30">
        <v>343</v>
      </c>
      <c r="G1076" s="30">
        <v>42284</v>
      </c>
      <c r="H1076" s="30">
        <v>141</v>
      </c>
      <c r="I1076" s="30">
        <v>42768</v>
      </c>
      <c r="J1076" s="30">
        <v>33232</v>
      </c>
      <c r="K1076" s="30">
        <v>9242</v>
      </c>
      <c r="L1076" s="30">
        <v>42474</v>
      </c>
      <c r="M1076" s="30">
        <v>294</v>
      </c>
      <c r="N1076" s="30">
        <v>335.94</v>
      </c>
      <c r="P1076" s="124">
        <f t="shared" si="129"/>
        <v>0</v>
      </c>
      <c r="Q1076" s="124">
        <f t="shared" si="130"/>
        <v>0</v>
      </c>
      <c r="R1076" s="124">
        <f t="shared" si="131"/>
        <v>0</v>
      </c>
      <c r="S1076" s="124">
        <f t="shared" si="132"/>
        <v>0</v>
      </c>
      <c r="T1076" s="124">
        <f t="shared" si="133"/>
        <v>0</v>
      </c>
      <c r="U1076" s="124">
        <f t="shared" si="134"/>
        <v>0</v>
      </c>
      <c r="V1076" s="124">
        <f t="shared" si="135"/>
        <v>0</v>
      </c>
      <c r="W1076" s="124">
        <f t="shared" si="136"/>
        <v>0</v>
      </c>
    </row>
    <row r="1077" spans="1:23" ht="11.25" customHeight="1" x14ac:dyDescent="0.15">
      <c r="A1077" s="8" t="s">
        <v>22</v>
      </c>
      <c r="B1077" s="8" t="s">
        <v>386</v>
      </c>
      <c r="C1077" s="7">
        <v>40277</v>
      </c>
      <c r="D1077" s="6">
        <f>MONTH(C1077)</f>
        <v>4</v>
      </c>
      <c r="E1077" s="1"/>
      <c r="F1077" s="30">
        <v>343</v>
      </c>
      <c r="G1077" s="30">
        <v>42284</v>
      </c>
      <c r="H1077" s="30">
        <v>141</v>
      </c>
      <c r="I1077" s="30">
        <v>42768</v>
      </c>
      <c r="J1077" s="30">
        <v>33232</v>
      </c>
      <c r="K1077" s="30">
        <v>9242</v>
      </c>
      <c r="L1077" s="30">
        <v>42474</v>
      </c>
      <c r="M1077" s="30">
        <v>294</v>
      </c>
      <c r="N1077" s="30">
        <v>335.94</v>
      </c>
      <c r="P1077" s="124">
        <f t="shared" si="129"/>
        <v>0</v>
      </c>
      <c r="Q1077" s="124">
        <f t="shared" si="130"/>
        <v>0</v>
      </c>
      <c r="R1077" s="124">
        <f t="shared" si="131"/>
        <v>0</v>
      </c>
      <c r="S1077" s="124">
        <f t="shared" si="132"/>
        <v>0</v>
      </c>
      <c r="T1077" s="124">
        <f t="shared" si="133"/>
        <v>0</v>
      </c>
      <c r="U1077" s="124">
        <f t="shared" si="134"/>
        <v>0</v>
      </c>
      <c r="V1077" s="124">
        <f t="shared" si="135"/>
        <v>0</v>
      </c>
      <c r="W1077" s="124">
        <f t="shared" si="136"/>
        <v>0</v>
      </c>
    </row>
    <row r="1078" spans="1:23" ht="11.25" customHeight="1" x14ac:dyDescent="0.15">
      <c r="A1078" s="8" t="s">
        <v>141</v>
      </c>
      <c r="B1078" s="2" t="s">
        <v>0</v>
      </c>
      <c r="C1078" s="93">
        <v>39577</v>
      </c>
      <c r="D1078" s="28">
        <v>5</v>
      </c>
      <c r="F1078" s="30">
        <v>300</v>
      </c>
      <c r="G1078" s="30">
        <v>43985</v>
      </c>
      <c r="H1078" s="30">
        <v>165</v>
      </c>
      <c r="I1078" s="30">
        <v>44450</v>
      </c>
      <c r="J1078" s="30">
        <v>35350</v>
      </c>
      <c r="K1078" s="30">
        <v>8800</v>
      </c>
      <c r="L1078" s="30">
        <v>44150</v>
      </c>
      <c r="M1078" s="30">
        <v>300</v>
      </c>
      <c r="N1078" s="30">
        <v>280</v>
      </c>
      <c r="O1078" s="30">
        <v>340</v>
      </c>
      <c r="P1078" s="124">
        <f t="shared" si="129"/>
        <v>-43</v>
      </c>
      <c r="Q1078" s="124">
        <f t="shared" si="130"/>
        <v>1701</v>
      </c>
      <c r="R1078" s="124">
        <f t="shared" si="131"/>
        <v>24</v>
      </c>
      <c r="S1078" s="124">
        <f t="shared" si="132"/>
        <v>1682</v>
      </c>
      <c r="T1078" s="124">
        <f t="shared" si="133"/>
        <v>2118</v>
      </c>
      <c r="U1078" s="124">
        <f t="shared" si="134"/>
        <v>-442</v>
      </c>
      <c r="V1078" s="124">
        <f t="shared" si="135"/>
        <v>1676</v>
      </c>
      <c r="W1078" s="124">
        <f t="shared" si="136"/>
        <v>6</v>
      </c>
    </row>
    <row r="1079" spans="1:23" ht="11.25" customHeight="1" x14ac:dyDescent="0.15">
      <c r="A1079" s="8" t="s">
        <v>141</v>
      </c>
      <c r="B1079" s="2" t="s">
        <v>0</v>
      </c>
      <c r="C1079" s="7">
        <v>39609</v>
      </c>
      <c r="D1079" s="28">
        <v>6</v>
      </c>
      <c r="F1079" s="30">
        <v>300</v>
      </c>
      <c r="G1079" s="30">
        <v>43785</v>
      </c>
      <c r="H1079" s="30">
        <v>165</v>
      </c>
      <c r="I1079" s="30">
        <v>44250</v>
      </c>
      <c r="J1079" s="30">
        <v>35050</v>
      </c>
      <c r="K1079" s="30">
        <v>8900</v>
      </c>
      <c r="L1079" s="30">
        <v>43950</v>
      </c>
      <c r="M1079" s="30">
        <v>300</v>
      </c>
      <c r="N1079" s="30" t="s">
        <v>150</v>
      </c>
      <c r="P1079" s="124">
        <f t="shared" ref="P1079:P1142" si="137">F1079-F1078</f>
        <v>0</v>
      </c>
      <c r="Q1079" s="124">
        <f t="shared" ref="Q1079:Q1142" si="138">G1079-G1078</f>
        <v>-200</v>
      </c>
      <c r="R1079" s="124">
        <f t="shared" ref="R1079:R1142" si="139">H1079-H1078</f>
        <v>0</v>
      </c>
      <c r="S1079" s="124">
        <f t="shared" ref="S1079:S1142" si="140">I1079-I1078</f>
        <v>-200</v>
      </c>
      <c r="T1079" s="124">
        <f t="shared" ref="T1079:T1142" si="141">J1079-J1078</f>
        <v>-300</v>
      </c>
      <c r="U1079" s="124">
        <f t="shared" ref="U1079:U1142" si="142">K1079-K1078</f>
        <v>100</v>
      </c>
      <c r="V1079" s="124">
        <f t="shared" ref="V1079:V1142" si="143">L1079-L1078</f>
        <v>-200</v>
      </c>
      <c r="W1079" s="124">
        <f t="shared" ref="W1079:W1142" si="144">M1079-M1078</f>
        <v>0</v>
      </c>
    </row>
    <row r="1080" spans="1:23" ht="11.25" customHeight="1" x14ac:dyDescent="0.15">
      <c r="A1080" s="8" t="s">
        <v>141</v>
      </c>
      <c r="B1080" s="2" t="s">
        <v>0</v>
      </c>
      <c r="C1080" s="7">
        <v>39640</v>
      </c>
      <c r="D1080" s="28">
        <v>7</v>
      </c>
      <c r="F1080" s="30">
        <v>300</v>
      </c>
      <c r="G1080" s="30">
        <v>43435</v>
      </c>
      <c r="H1080" s="30">
        <v>165</v>
      </c>
      <c r="I1080" s="30">
        <v>43900</v>
      </c>
      <c r="J1080" s="30">
        <v>34700</v>
      </c>
      <c r="K1080" s="30">
        <v>8900</v>
      </c>
      <c r="L1080" s="30">
        <v>43600</v>
      </c>
      <c r="M1080" s="30">
        <v>300</v>
      </c>
      <c r="N1080" s="30" t="s">
        <v>149</v>
      </c>
      <c r="P1080" s="124">
        <f t="shared" si="137"/>
        <v>0</v>
      </c>
      <c r="Q1080" s="124">
        <f t="shared" si="138"/>
        <v>-350</v>
      </c>
      <c r="R1080" s="124">
        <f t="shared" si="139"/>
        <v>0</v>
      </c>
      <c r="S1080" s="124">
        <f t="shared" si="140"/>
        <v>-350</v>
      </c>
      <c r="T1080" s="124">
        <f t="shared" si="141"/>
        <v>-350</v>
      </c>
      <c r="U1080" s="124">
        <f t="shared" si="142"/>
        <v>0</v>
      </c>
      <c r="V1080" s="124">
        <f t="shared" si="143"/>
        <v>-350</v>
      </c>
      <c r="W1080" s="124">
        <f t="shared" si="144"/>
        <v>0</v>
      </c>
    </row>
    <row r="1081" spans="1:23" ht="11.25" customHeight="1" x14ac:dyDescent="0.15">
      <c r="A1081" s="8" t="s">
        <v>141</v>
      </c>
      <c r="B1081" s="2" t="s">
        <v>0</v>
      </c>
      <c r="C1081" s="7">
        <v>39672</v>
      </c>
      <c r="D1081" s="28">
        <v>8</v>
      </c>
      <c r="F1081" s="30">
        <v>300</v>
      </c>
      <c r="G1081" s="30">
        <v>43085</v>
      </c>
      <c r="H1081" s="30">
        <v>165</v>
      </c>
      <c r="I1081" s="30">
        <v>43550</v>
      </c>
      <c r="J1081" s="30">
        <v>34450</v>
      </c>
      <c r="K1081" s="30">
        <v>8800</v>
      </c>
      <c r="L1081" s="30">
        <v>43250</v>
      </c>
      <c r="M1081" s="30">
        <v>300</v>
      </c>
      <c r="N1081" s="30" t="s">
        <v>148</v>
      </c>
      <c r="P1081" s="124">
        <f t="shared" si="137"/>
        <v>0</v>
      </c>
      <c r="Q1081" s="124">
        <f t="shared" si="138"/>
        <v>-350</v>
      </c>
      <c r="R1081" s="124">
        <f t="shared" si="139"/>
        <v>0</v>
      </c>
      <c r="S1081" s="124">
        <f t="shared" si="140"/>
        <v>-350</v>
      </c>
      <c r="T1081" s="124">
        <f t="shared" si="141"/>
        <v>-250</v>
      </c>
      <c r="U1081" s="124">
        <f t="shared" si="142"/>
        <v>-100</v>
      </c>
      <c r="V1081" s="124">
        <f t="shared" si="143"/>
        <v>-350</v>
      </c>
      <c r="W1081" s="124">
        <f t="shared" si="144"/>
        <v>0</v>
      </c>
    </row>
    <row r="1082" spans="1:23" ht="11.25" customHeight="1" x14ac:dyDescent="0.15">
      <c r="A1082" s="8" t="s">
        <v>141</v>
      </c>
      <c r="B1082" s="2" t="s">
        <v>0</v>
      </c>
      <c r="C1082" s="7">
        <v>39703</v>
      </c>
      <c r="D1082" s="28">
        <v>9</v>
      </c>
      <c r="F1082" s="30">
        <v>300</v>
      </c>
      <c r="G1082" s="30">
        <v>42435</v>
      </c>
      <c r="H1082" s="30">
        <v>165</v>
      </c>
      <c r="I1082" s="30">
        <v>42900</v>
      </c>
      <c r="J1082" s="30">
        <v>34000</v>
      </c>
      <c r="K1082" s="30">
        <v>8600</v>
      </c>
      <c r="L1082" s="30">
        <v>42600</v>
      </c>
      <c r="M1082" s="30">
        <v>300</v>
      </c>
      <c r="N1082" s="30" t="s">
        <v>148</v>
      </c>
      <c r="P1082" s="124">
        <f t="shared" si="137"/>
        <v>0</v>
      </c>
      <c r="Q1082" s="124">
        <f t="shared" si="138"/>
        <v>-650</v>
      </c>
      <c r="R1082" s="124">
        <f t="shared" si="139"/>
        <v>0</v>
      </c>
      <c r="S1082" s="124">
        <f t="shared" si="140"/>
        <v>-650</v>
      </c>
      <c r="T1082" s="124">
        <f t="shared" si="141"/>
        <v>-450</v>
      </c>
      <c r="U1082" s="124">
        <f t="shared" si="142"/>
        <v>-200</v>
      </c>
      <c r="V1082" s="124">
        <f t="shared" si="143"/>
        <v>-650</v>
      </c>
      <c r="W1082" s="124">
        <f t="shared" si="144"/>
        <v>0</v>
      </c>
    </row>
    <row r="1083" spans="1:23" ht="11.25" customHeight="1" x14ac:dyDescent="0.15">
      <c r="A1083" s="8" t="s">
        <v>141</v>
      </c>
      <c r="B1083" s="2" t="s">
        <v>0</v>
      </c>
      <c r="C1083" s="7">
        <v>39731</v>
      </c>
      <c r="D1083" s="28">
        <v>10</v>
      </c>
      <c r="F1083" s="30">
        <v>300</v>
      </c>
      <c r="G1083" s="30">
        <v>41835</v>
      </c>
      <c r="H1083" s="30">
        <v>165</v>
      </c>
      <c r="I1083" s="30">
        <v>42300</v>
      </c>
      <c r="J1083" s="30">
        <v>33400</v>
      </c>
      <c r="K1083" s="30">
        <v>8600</v>
      </c>
      <c r="L1083" s="30">
        <v>42000</v>
      </c>
      <c r="M1083" s="30">
        <v>300</v>
      </c>
      <c r="N1083" s="30" t="s">
        <v>147</v>
      </c>
      <c r="P1083" s="124">
        <f t="shared" si="137"/>
        <v>0</v>
      </c>
      <c r="Q1083" s="124">
        <f t="shared" si="138"/>
        <v>-600</v>
      </c>
      <c r="R1083" s="124">
        <f t="shared" si="139"/>
        <v>0</v>
      </c>
      <c r="S1083" s="124">
        <f t="shared" si="140"/>
        <v>-600</v>
      </c>
      <c r="T1083" s="124">
        <f t="shared" si="141"/>
        <v>-600</v>
      </c>
      <c r="U1083" s="124">
        <f t="shared" si="142"/>
        <v>0</v>
      </c>
      <c r="V1083" s="124">
        <f t="shared" si="143"/>
        <v>-600</v>
      </c>
      <c r="W1083" s="124">
        <f t="shared" si="144"/>
        <v>0</v>
      </c>
    </row>
    <row r="1084" spans="1:23" ht="11.25" customHeight="1" x14ac:dyDescent="0.15">
      <c r="A1084" s="8" t="s">
        <v>141</v>
      </c>
      <c r="B1084" s="2" t="s">
        <v>0</v>
      </c>
      <c r="C1084" s="7">
        <v>39762</v>
      </c>
      <c r="D1084" s="28">
        <v>11</v>
      </c>
      <c r="F1084" s="30">
        <v>294</v>
      </c>
      <c r="G1084" s="30">
        <v>41491</v>
      </c>
      <c r="H1084" s="30">
        <v>165</v>
      </c>
      <c r="I1084" s="30">
        <v>41950</v>
      </c>
      <c r="J1084" s="30">
        <v>33050</v>
      </c>
      <c r="K1084" s="30">
        <v>8600</v>
      </c>
      <c r="L1084" s="30">
        <v>41650</v>
      </c>
      <c r="M1084" s="30">
        <v>300</v>
      </c>
      <c r="N1084" s="30" t="s">
        <v>146</v>
      </c>
      <c r="P1084" s="124">
        <f t="shared" si="137"/>
        <v>-6</v>
      </c>
      <c r="Q1084" s="124">
        <f t="shared" si="138"/>
        <v>-344</v>
      </c>
      <c r="R1084" s="124">
        <f t="shared" si="139"/>
        <v>0</v>
      </c>
      <c r="S1084" s="124">
        <f t="shared" si="140"/>
        <v>-350</v>
      </c>
      <c r="T1084" s="124">
        <f t="shared" si="141"/>
        <v>-350</v>
      </c>
      <c r="U1084" s="124">
        <f t="shared" si="142"/>
        <v>0</v>
      </c>
      <c r="V1084" s="124">
        <f t="shared" si="143"/>
        <v>-350</v>
      </c>
      <c r="W1084" s="124">
        <f t="shared" si="144"/>
        <v>0</v>
      </c>
    </row>
    <row r="1085" spans="1:23" ht="11.25" customHeight="1" x14ac:dyDescent="0.15">
      <c r="A1085" s="8" t="s">
        <v>141</v>
      </c>
      <c r="B1085" s="2" t="s">
        <v>0</v>
      </c>
      <c r="C1085" s="7">
        <v>39792</v>
      </c>
      <c r="D1085" s="28">
        <v>12</v>
      </c>
      <c r="F1085" s="30">
        <v>294</v>
      </c>
      <c r="G1085" s="30">
        <v>40741</v>
      </c>
      <c r="H1085" s="30">
        <v>165</v>
      </c>
      <c r="I1085" s="30">
        <v>41200</v>
      </c>
      <c r="J1085" s="30">
        <v>32500</v>
      </c>
      <c r="K1085" s="30">
        <v>8400</v>
      </c>
      <c r="L1085" s="30">
        <v>40900</v>
      </c>
      <c r="M1085" s="30">
        <v>300</v>
      </c>
      <c r="N1085" s="30" t="s">
        <v>145</v>
      </c>
      <c r="P1085" s="124">
        <f t="shared" si="137"/>
        <v>0</v>
      </c>
      <c r="Q1085" s="124">
        <f t="shared" si="138"/>
        <v>-750</v>
      </c>
      <c r="R1085" s="124">
        <f t="shared" si="139"/>
        <v>0</v>
      </c>
      <c r="S1085" s="124">
        <f t="shared" si="140"/>
        <v>-750</v>
      </c>
      <c r="T1085" s="124">
        <f t="shared" si="141"/>
        <v>-550</v>
      </c>
      <c r="U1085" s="124">
        <f t="shared" si="142"/>
        <v>-200</v>
      </c>
      <c r="V1085" s="124">
        <f t="shared" si="143"/>
        <v>-750</v>
      </c>
      <c r="W1085" s="124">
        <f t="shared" si="144"/>
        <v>0</v>
      </c>
    </row>
    <row r="1086" spans="1:23" ht="11.25" customHeight="1" x14ac:dyDescent="0.15">
      <c r="A1086" s="8" t="s">
        <v>141</v>
      </c>
      <c r="B1086" s="2" t="s">
        <v>0</v>
      </c>
      <c r="C1086" s="7">
        <v>39825</v>
      </c>
      <c r="D1086" s="28">
        <v>1</v>
      </c>
      <c r="F1086" s="30">
        <v>294</v>
      </c>
      <c r="G1086" s="30">
        <v>39841</v>
      </c>
      <c r="H1086" s="30">
        <v>165</v>
      </c>
      <c r="I1086" s="30">
        <v>41200</v>
      </c>
      <c r="J1086" s="30">
        <v>32500</v>
      </c>
      <c r="K1086" s="30">
        <v>8400</v>
      </c>
      <c r="L1086" s="30">
        <v>40900</v>
      </c>
      <c r="M1086" s="30">
        <v>300</v>
      </c>
      <c r="N1086" s="30" t="s">
        <v>144</v>
      </c>
      <c r="P1086" s="124">
        <f t="shared" si="137"/>
        <v>0</v>
      </c>
      <c r="Q1086" s="124">
        <f t="shared" si="138"/>
        <v>-900</v>
      </c>
      <c r="R1086" s="124">
        <f t="shared" si="139"/>
        <v>0</v>
      </c>
      <c r="S1086" s="124">
        <f t="shared" si="140"/>
        <v>0</v>
      </c>
      <c r="T1086" s="124">
        <f t="shared" si="141"/>
        <v>0</v>
      </c>
      <c r="U1086" s="124">
        <f t="shared" si="142"/>
        <v>0</v>
      </c>
      <c r="V1086" s="124">
        <f t="shared" si="143"/>
        <v>0</v>
      </c>
      <c r="W1086" s="124">
        <f t="shared" si="144"/>
        <v>0</v>
      </c>
    </row>
    <row r="1087" spans="1:23" ht="11.25" customHeight="1" x14ac:dyDescent="0.15">
      <c r="A1087" s="8" t="s">
        <v>141</v>
      </c>
      <c r="B1087" s="2" t="s">
        <v>0</v>
      </c>
      <c r="C1087" s="7">
        <v>39854</v>
      </c>
      <c r="D1087" s="28">
        <v>2</v>
      </c>
      <c r="F1087" s="30">
        <v>294</v>
      </c>
      <c r="G1087" s="30">
        <v>38991</v>
      </c>
      <c r="H1087" s="30">
        <v>165</v>
      </c>
      <c r="I1087" s="30">
        <v>39450</v>
      </c>
      <c r="J1087" s="30">
        <v>30750</v>
      </c>
      <c r="K1087" s="30">
        <v>8400</v>
      </c>
      <c r="L1087" s="30">
        <v>39150</v>
      </c>
      <c r="M1087" s="30">
        <v>300</v>
      </c>
      <c r="N1087" s="30" t="s">
        <v>143</v>
      </c>
      <c r="P1087" s="124">
        <f t="shared" si="137"/>
        <v>0</v>
      </c>
      <c r="Q1087" s="124">
        <f t="shared" si="138"/>
        <v>-850</v>
      </c>
      <c r="R1087" s="124">
        <f t="shared" si="139"/>
        <v>0</v>
      </c>
      <c r="S1087" s="124">
        <f t="shared" si="140"/>
        <v>-1750</v>
      </c>
      <c r="T1087" s="124">
        <f t="shared" si="141"/>
        <v>-1750</v>
      </c>
      <c r="U1087" s="124">
        <f t="shared" si="142"/>
        <v>0</v>
      </c>
      <c r="V1087" s="124">
        <f t="shared" si="143"/>
        <v>-1750</v>
      </c>
      <c r="W1087" s="124">
        <f t="shared" si="144"/>
        <v>0</v>
      </c>
    </row>
    <row r="1088" spans="1:23" ht="11.25" customHeight="1" x14ac:dyDescent="0.15">
      <c r="A1088" s="8" t="s">
        <v>141</v>
      </c>
      <c r="B1088" s="2" t="s">
        <v>0</v>
      </c>
      <c r="C1088" s="86">
        <v>39883</v>
      </c>
      <c r="D1088" s="28">
        <v>3</v>
      </c>
      <c r="F1088" s="30">
        <v>294</v>
      </c>
      <c r="G1088" s="30">
        <v>38841</v>
      </c>
      <c r="H1088" s="30">
        <v>165</v>
      </c>
      <c r="I1088" s="30">
        <v>39300</v>
      </c>
      <c r="J1088" s="30">
        <v>30600</v>
      </c>
      <c r="K1088" s="30">
        <v>8400</v>
      </c>
      <c r="L1088" s="30">
        <v>39000</v>
      </c>
      <c r="M1088" s="30">
        <v>300</v>
      </c>
      <c r="N1088" s="30" t="s">
        <v>143</v>
      </c>
      <c r="P1088" s="124">
        <f t="shared" si="137"/>
        <v>0</v>
      </c>
      <c r="Q1088" s="124">
        <f t="shared" si="138"/>
        <v>-150</v>
      </c>
      <c r="R1088" s="124">
        <f t="shared" si="139"/>
        <v>0</v>
      </c>
      <c r="S1088" s="124">
        <f t="shared" si="140"/>
        <v>-150</v>
      </c>
      <c r="T1088" s="124">
        <f t="shared" si="141"/>
        <v>-150</v>
      </c>
      <c r="U1088" s="124">
        <f t="shared" si="142"/>
        <v>0</v>
      </c>
      <c r="V1088" s="124">
        <f t="shared" si="143"/>
        <v>-150</v>
      </c>
      <c r="W1088" s="124">
        <f t="shared" si="144"/>
        <v>0</v>
      </c>
    </row>
    <row r="1089" spans="1:23" ht="11.25" customHeight="1" x14ac:dyDescent="0.15">
      <c r="A1089" s="8" t="s">
        <v>141</v>
      </c>
      <c r="B1089" s="2" t="s">
        <v>0</v>
      </c>
      <c r="C1089" s="86">
        <v>39912</v>
      </c>
      <c r="D1089" s="28">
        <v>4</v>
      </c>
      <c r="F1089" s="30">
        <v>294</v>
      </c>
      <c r="G1089" s="30">
        <v>38641</v>
      </c>
      <c r="H1089" s="30">
        <v>165</v>
      </c>
      <c r="I1089" s="30">
        <v>39100</v>
      </c>
      <c r="J1089" s="30">
        <v>30400</v>
      </c>
      <c r="K1089" s="30">
        <v>8400</v>
      </c>
      <c r="L1089" s="30">
        <v>38800</v>
      </c>
      <c r="M1089" s="30">
        <v>300</v>
      </c>
      <c r="N1089" s="30" t="s">
        <v>142</v>
      </c>
      <c r="P1089" s="124">
        <f t="shared" si="137"/>
        <v>0</v>
      </c>
      <c r="Q1089" s="124">
        <f t="shared" si="138"/>
        <v>-200</v>
      </c>
      <c r="R1089" s="124">
        <f t="shared" si="139"/>
        <v>0</v>
      </c>
      <c r="S1089" s="124">
        <f t="shared" si="140"/>
        <v>-200</v>
      </c>
      <c r="T1089" s="124">
        <f t="shared" si="141"/>
        <v>-200</v>
      </c>
      <c r="U1089" s="124">
        <f t="shared" si="142"/>
        <v>0</v>
      </c>
      <c r="V1089" s="124">
        <f t="shared" si="143"/>
        <v>-200</v>
      </c>
      <c r="W1089" s="124">
        <f t="shared" si="144"/>
        <v>0</v>
      </c>
    </row>
    <row r="1090" spans="1:23" ht="11.25" customHeight="1" x14ac:dyDescent="0.15">
      <c r="A1090" s="100" t="s">
        <v>141</v>
      </c>
      <c r="B1090" s="88" t="s">
        <v>101</v>
      </c>
      <c r="C1090" s="103">
        <v>39945</v>
      </c>
      <c r="D1090" s="28">
        <v>5</v>
      </c>
      <c r="F1090" s="30">
        <v>294</v>
      </c>
      <c r="G1090" s="30">
        <v>38866</v>
      </c>
      <c r="H1090" s="30">
        <v>140</v>
      </c>
      <c r="I1090" s="30">
        <v>39300</v>
      </c>
      <c r="J1090" s="30">
        <v>30400</v>
      </c>
      <c r="K1090" s="30">
        <v>8600</v>
      </c>
      <c r="L1090" s="30">
        <v>39000</v>
      </c>
      <c r="M1090" s="30">
        <v>300</v>
      </c>
      <c r="N1090" s="30">
        <v>305</v>
      </c>
      <c r="P1090" s="124">
        <f t="shared" si="137"/>
        <v>0</v>
      </c>
      <c r="Q1090" s="124">
        <f t="shared" si="138"/>
        <v>225</v>
      </c>
      <c r="R1090" s="124">
        <f t="shared" si="139"/>
        <v>-25</v>
      </c>
      <c r="S1090" s="124">
        <f t="shared" si="140"/>
        <v>200</v>
      </c>
      <c r="T1090" s="124">
        <f t="shared" si="141"/>
        <v>0</v>
      </c>
      <c r="U1090" s="124">
        <f t="shared" si="142"/>
        <v>200</v>
      </c>
      <c r="V1090" s="124">
        <f t="shared" si="143"/>
        <v>200</v>
      </c>
      <c r="W1090" s="124">
        <f t="shared" si="144"/>
        <v>0</v>
      </c>
    </row>
    <row r="1091" spans="1:23" ht="11.25" customHeight="1" x14ac:dyDescent="0.15">
      <c r="A1091" s="100" t="s">
        <v>141</v>
      </c>
      <c r="B1091" s="88" t="s">
        <v>101</v>
      </c>
      <c r="C1091" s="101">
        <v>39974</v>
      </c>
      <c r="D1091" s="28">
        <v>6</v>
      </c>
      <c r="F1091" s="30">
        <v>294</v>
      </c>
      <c r="G1091" s="30">
        <v>39166</v>
      </c>
      <c r="H1091" s="30">
        <v>140</v>
      </c>
      <c r="I1091" s="30">
        <v>39600</v>
      </c>
      <c r="J1091" s="30">
        <v>30500</v>
      </c>
      <c r="K1091" s="30">
        <v>8800</v>
      </c>
      <c r="L1091" s="30">
        <v>39300</v>
      </c>
      <c r="M1091" s="30">
        <v>300</v>
      </c>
      <c r="N1091" s="30">
        <v>320</v>
      </c>
      <c r="P1091" s="124">
        <f t="shared" si="137"/>
        <v>0</v>
      </c>
      <c r="Q1091" s="124">
        <f t="shared" si="138"/>
        <v>300</v>
      </c>
      <c r="R1091" s="124">
        <f t="shared" si="139"/>
        <v>0</v>
      </c>
      <c r="S1091" s="124">
        <f t="shared" si="140"/>
        <v>300</v>
      </c>
      <c r="T1091" s="124">
        <f t="shared" si="141"/>
        <v>100</v>
      </c>
      <c r="U1091" s="124">
        <f t="shared" si="142"/>
        <v>200</v>
      </c>
      <c r="V1091" s="124">
        <f t="shared" si="143"/>
        <v>300</v>
      </c>
      <c r="W1091" s="124">
        <f t="shared" si="144"/>
        <v>0</v>
      </c>
    </row>
    <row r="1092" spans="1:23" ht="11.25" customHeight="1" x14ac:dyDescent="0.15">
      <c r="A1092" s="100" t="s">
        <v>141</v>
      </c>
      <c r="B1092" s="88" t="s">
        <v>101</v>
      </c>
      <c r="C1092" s="101">
        <v>40004</v>
      </c>
      <c r="D1092" s="28">
        <v>7</v>
      </c>
      <c r="F1092" s="30">
        <v>294</v>
      </c>
      <c r="G1092" s="30">
        <v>39416</v>
      </c>
      <c r="H1092" s="30">
        <v>140</v>
      </c>
      <c r="I1092" s="30">
        <v>39850</v>
      </c>
      <c r="J1092" s="30">
        <v>30650</v>
      </c>
      <c r="K1092" s="30">
        <v>8900</v>
      </c>
      <c r="L1092" s="30">
        <v>39550</v>
      </c>
      <c r="M1092" s="30">
        <v>300</v>
      </c>
      <c r="N1092" s="30">
        <v>320</v>
      </c>
      <c r="P1092" s="124">
        <f t="shared" si="137"/>
        <v>0</v>
      </c>
      <c r="Q1092" s="124">
        <f t="shared" si="138"/>
        <v>250</v>
      </c>
      <c r="R1092" s="124">
        <f t="shared" si="139"/>
        <v>0</v>
      </c>
      <c r="S1092" s="124">
        <f t="shared" si="140"/>
        <v>250</v>
      </c>
      <c r="T1092" s="124">
        <f t="shared" si="141"/>
        <v>150</v>
      </c>
      <c r="U1092" s="124">
        <f t="shared" si="142"/>
        <v>100</v>
      </c>
      <c r="V1092" s="124">
        <f t="shared" si="143"/>
        <v>250</v>
      </c>
      <c r="W1092" s="124">
        <f t="shared" si="144"/>
        <v>0</v>
      </c>
    </row>
    <row r="1093" spans="1:23" ht="11.25" customHeight="1" x14ac:dyDescent="0.15">
      <c r="A1093" s="100" t="s">
        <v>141</v>
      </c>
      <c r="B1093" s="88" t="s">
        <v>101</v>
      </c>
      <c r="C1093" s="101">
        <v>40037</v>
      </c>
      <c r="D1093" s="28">
        <v>8</v>
      </c>
      <c r="F1093" s="30">
        <v>294</v>
      </c>
      <c r="G1093" s="30">
        <v>39566</v>
      </c>
      <c r="H1093" s="30">
        <v>140</v>
      </c>
      <c r="I1093" s="30">
        <v>40000</v>
      </c>
      <c r="J1093" s="30">
        <v>30800</v>
      </c>
      <c r="K1093" s="30">
        <v>8900</v>
      </c>
      <c r="L1093" s="30">
        <v>39700</v>
      </c>
      <c r="M1093" s="30">
        <v>300</v>
      </c>
      <c r="N1093" s="30">
        <v>325</v>
      </c>
      <c r="P1093" s="124">
        <f t="shared" si="137"/>
        <v>0</v>
      </c>
      <c r="Q1093" s="124">
        <f t="shared" si="138"/>
        <v>150</v>
      </c>
      <c r="R1093" s="124">
        <f t="shared" si="139"/>
        <v>0</v>
      </c>
      <c r="S1093" s="124">
        <f t="shared" si="140"/>
        <v>150</v>
      </c>
      <c r="T1093" s="124">
        <f t="shared" si="141"/>
        <v>150</v>
      </c>
      <c r="U1093" s="124">
        <f t="shared" si="142"/>
        <v>0</v>
      </c>
      <c r="V1093" s="124">
        <f t="shared" si="143"/>
        <v>150</v>
      </c>
      <c r="W1093" s="124">
        <f t="shared" si="144"/>
        <v>0</v>
      </c>
    </row>
    <row r="1094" spans="1:23" ht="11.25" customHeight="1" x14ac:dyDescent="0.15">
      <c r="A1094" s="100" t="s">
        <v>141</v>
      </c>
      <c r="B1094" s="88" t="s">
        <v>101</v>
      </c>
      <c r="C1094" s="102">
        <v>40067</v>
      </c>
      <c r="D1094" s="87">
        <v>9</v>
      </c>
      <c r="E1094" s="1"/>
      <c r="F1094" s="30">
        <v>294</v>
      </c>
      <c r="G1094" s="30">
        <v>39456</v>
      </c>
      <c r="H1094" s="30">
        <v>100</v>
      </c>
      <c r="I1094" s="30">
        <v>39850</v>
      </c>
      <c r="J1094" s="30">
        <v>30750</v>
      </c>
      <c r="K1094" s="30">
        <v>8800</v>
      </c>
      <c r="L1094" s="30">
        <v>39550</v>
      </c>
      <c r="M1094" s="30">
        <v>300</v>
      </c>
      <c r="N1094" s="30">
        <v>330</v>
      </c>
      <c r="P1094" s="124">
        <f t="shared" si="137"/>
        <v>0</v>
      </c>
      <c r="Q1094" s="124">
        <f t="shared" si="138"/>
        <v>-110</v>
      </c>
      <c r="R1094" s="124">
        <f t="shared" si="139"/>
        <v>-40</v>
      </c>
      <c r="S1094" s="124">
        <f t="shared" si="140"/>
        <v>-150</v>
      </c>
      <c r="T1094" s="124">
        <f t="shared" si="141"/>
        <v>-50</v>
      </c>
      <c r="U1094" s="124">
        <f t="shared" si="142"/>
        <v>-100</v>
      </c>
      <c r="V1094" s="124">
        <f t="shared" si="143"/>
        <v>-150</v>
      </c>
      <c r="W1094" s="124">
        <f t="shared" si="144"/>
        <v>0</v>
      </c>
    </row>
    <row r="1095" spans="1:23" ht="11.25" customHeight="1" x14ac:dyDescent="0.15">
      <c r="A1095" s="100" t="s">
        <v>141</v>
      </c>
      <c r="B1095" s="88" t="s">
        <v>101</v>
      </c>
      <c r="C1095" s="101">
        <v>40097</v>
      </c>
      <c r="D1095" s="87">
        <v>10</v>
      </c>
      <c r="E1095" s="1"/>
      <c r="F1095" s="30">
        <v>294</v>
      </c>
      <c r="G1095" s="30">
        <v>39206</v>
      </c>
      <c r="H1095" s="30">
        <v>100</v>
      </c>
      <c r="I1095" s="30">
        <v>39600</v>
      </c>
      <c r="J1095" s="30">
        <v>30700</v>
      </c>
      <c r="K1095" s="30">
        <v>8600</v>
      </c>
      <c r="L1095" s="30">
        <v>39300</v>
      </c>
      <c r="M1095" s="30">
        <v>300</v>
      </c>
      <c r="N1095" s="30">
        <v>331.17</v>
      </c>
      <c r="P1095" s="124">
        <f t="shared" si="137"/>
        <v>0</v>
      </c>
      <c r="Q1095" s="124">
        <f t="shared" si="138"/>
        <v>-250</v>
      </c>
      <c r="R1095" s="124">
        <f t="shared" si="139"/>
        <v>0</v>
      </c>
      <c r="S1095" s="124">
        <f t="shared" si="140"/>
        <v>-250</v>
      </c>
      <c r="T1095" s="124">
        <f t="shared" si="141"/>
        <v>-50</v>
      </c>
      <c r="U1095" s="124">
        <f t="shared" si="142"/>
        <v>-200</v>
      </c>
      <c r="V1095" s="124">
        <f t="shared" si="143"/>
        <v>-250</v>
      </c>
      <c r="W1095" s="124">
        <f t="shared" si="144"/>
        <v>0</v>
      </c>
    </row>
    <row r="1096" spans="1:23" ht="11.25" customHeight="1" x14ac:dyDescent="0.15">
      <c r="A1096" s="100" t="s">
        <v>141</v>
      </c>
      <c r="B1096" s="88" t="s">
        <v>101</v>
      </c>
      <c r="C1096" s="101">
        <v>40127</v>
      </c>
      <c r="D1096" s="87">
        <v>11</v>
      </c>
      <c r="E1096" s="1"/>
      <c r="F1096" s="30">
        <v>294</v>
      </c>
      <c r="G1096" s="30">
        <v>39112</v>
      </c>
      <c r="H1096" s="30">
        <v>90</v>
      </c>
      <c r="I1096" s="30">
        <v>39496</v>
      </c>
      <c r="J1096" s="30">
        <v>30757</v>
      </c>
      <c r="K1096" s="30">
        <v>8500</v>
      </c>
      <c r="L1096" s="30">
        <v>39257</v>
      </c>
      <c r="M1096" s="30">
        <v>239</v>
      </c>
      <c r="N1096" s="30">
        <v>331.17</v>
      </c>
      <c r="P1096" s="124">
        <f t="shared" si="137"/>
        <v>0</v>
      </c>
      <c r="Q1096" s="124">
        <f t="shared" si="138"/>
        <v>-94</v>
      </c>
      <c r="R1096" s="124">
        <f t="shared" si="139"/>
        <v>-10</v>
      </c>
      <c r="S1096" s="124">
        <f t="shared" si="140"/>
        <v>-104</v>
      </c>
      <c r="T1096" s="124">
        <f t="shared" si="141"/>
        <v>57</v>
      </c>
      <c r="U1096" s="124">
        <f t="shared" si="142"/>
        <v>-100</v>
      </c>
      <c r="V1096" s="124">
        <f t="shared" si="143"/>
        <v>-43</v>
      </c>
      <c r="W1096" s="124">
        <f t="shared" si="144"/>
        <v>-61</v>
      </c>
    </row>
    <row r="1097" spans="1:23" ht="11.25" customHeight="1" x14ac:dyDescent="0.15">
      <c r="A1097" s="100" t="s">
        <v>141</v>
      </c>
      <c r="B1097" s="88" t="s">
        <v>101</v>
      </c>
      <c r="C1097" s="101">
        <v>40157</v>
      </c>
      <c r="D1097" s="87">
        <v>12</v>
      </c>
      <c r="E1097" s="1"/>
      <c r="F1097" s="30">
        <v>294</v>
      </c>
      <c r="G1097" s="30">
        <v>39104</v>
      </c>
      <c r="H1097" s="30">
        <v>88</v>
      </c>
      <c r="I1097" s="30">
        <v>39486</v>
      </c>
      <c r="J1097" s="30">
        <v>30743</v>
      </c>
      <c r="K1097" s="30">
        <v>8508</v>
      </c>
      <c r="L1097" s="30">
        <v>39251</v>
      </c>
      <c r="M1097" s="30">
        <v>235</v>
      </c>
      <c r="N1097" s="30">
        <v>331.17</v>
      </c>
      <c r="P1097" s="124">
        <f t="shared" si="137"/>
        <v>0</v>
      </c>
      <c r="Q1097" s="124">
        <f t="shared" si="138"/>
        <v>-8</v>
      </c>
      <c r="R1097" s="124">
        <f t="shared" si="139"/>
        <v>-2</v>
      </c>
      <c r="S1097" s="124">
        <f t="shared" si="140"/>
        <v>-10</v>
      </c>
      <c r="T1097" s="124">
        <f t="shared" si="141"/>
        <v>-14</v>
      </c>
      <c r="U1097" s="124">
        <f t="shared" si="142"/>
        <v>8</v>
      </c>
      <c r="V1097" s="124">
        <f t="shared" si="143"/>
        <v>-6</v>
      </c>
      <c r="W1097" s="124">
        <f t="shared" si="144"/>
        <v>-4</v>
      </c>
    </row>
    <row r="1098" spans="1:23" ht="11.25" customHeight="1" x14ac:dyDescent="0.15">
      <c r="A1098" s="100" t="s">
        <v>140</v>
      </c>
      <c r="B1098" s="88" t="s">
        <v>101</v>
      </c>
      <c r="C1098" s="101">
        <v>40190</v>
      </c>
      <c r="D1098" s="87">
        <v>1</v>
      </c>
      <c r="E1098" s="1"/>
      <c r="F1098" s="30">
        <v>294</v>
      </c>
      <c r="G1098" s="30">
        <v>39104</v>
      </c>
      <c r="H1098" s="30">
        <v>88</v>
      </c>
      <c r="I1098" s="30">
        <v>39486</v>
      </c>
      <c r="J1098" s="30">
        <v>30743</v>
      </c>
      <c r="K1098" s="30">
        <v>8508</v>
      </c>
      <c r="L1098" s="30">
        <v>39251</v>
      </c>
      <c r="M1098" s="30">
        <v>235</v>
      </c>
      <c r="N1098" s="30">
        <v>331.17</v>
      </c>
      <c r="P1098" s="124">
        <f t="shared" si="137"/>
        <v>0</v>
      </c>
      <c r="Q1098" s="124">
        <f t="shared" si="138"/>
        <v>0</v>
      </c>
      <c r="R1098" s="124">
        <f t="shared" si="139"/>
        <v>0</v>
      </c>
      <c r="S1098" s="124">
        <f t="shared" si="140"/>
        <v>0</v>
      </c>
      <c r="T1098" s="124">
        <f t="shared" si="141"/>
        <v>0</v>
      </c>
      <c r="U1098" s="124">
        <f t="shared" si="142"/>
        <v>0</v>
      </c>
      <c r="V1098" s="124">
        <f t="shared" si="143"/>
        <v>0</v>
      </c>
      <c r="W1098" s="124">
        <f t="shared" si="144"/>
        <v>0</v>
      </c>
    </row>
    <row r="1099" spans="1:23" ht="11.25" customHeight="1" x14ac:dyDescent="0.15">
      <c r="A1099" s="100" t="s">
        <v>140</v>
      </c>
      <c r="B1099" s="88" t="s">
        <v>101</v>
      </c>
      <c r="C1099" s="101">
        <v>40218</v>
      </c>
      <c r="D1099" s="87">
        <v>2</v>
      </c>
      <c r="E1099" s="1"/>
      <c r="F1099" s="30">
        <v>294</v>
      </c>
      <c r="G1099" s="30">
        <v>39104</v>
      </c>
      <c r="H1099" s="30">
        <v>88</v>
      </c>
      <c r="I1099" s="30">
        <v>39486</v>
      </c>
      <c r="J1099" s="30">
        <v>30743</v>
      </c>
      <c r="K1099" s="30">
        <v>8508</v>
      </c>
      <c r="L1099" s="30">
        <v>39251</v>
      </c>
      <c r="M1099" s="30">
        <v>235</v>
      </c>
      <c r="N1099" s="30">
        <v>331.17</v>
      </c>
      <c r="P1099" s="124">
        <f t="shared" si="137"/>
        <v>0</v>
      </c>
      <c r="Q1099" s="124">
        <f t="shared" si="138"/>
        <v>0</v>
      </c>
      <c r="R1099" s="124">
        <f t="shared" si="139"/>
        <v>0</v>
      </c>
      <c r="S1099" s="124">
        <f t="shared" si="140"/>
        <v>0</v>
      </c>
      <c r="T1099" s="124">
        <f t="shared" si="141"/>
        <v>0</v>
      </c>
      <c r="U1099" s="124">
        <f t="shared" si="142"/>
        <v>0</v>
      </c>
      <c r="V1099" s="124">
        <f t="shared" si="143"/>
        <v>0</v>
      </c>
      <c r="W1099" s="124">
        <f t="shared" si="144"/>
        <v>0</v>
      </c>
    </row>
    <row r="1100" spans="1:23" ht="11.25" customHeight="1" x14ac:dyDescent="0.15">
      <c r="A1100" s="100" t="s">
        <v>140</v>
      </c>
      <c r="B1100" s="88" t="s">
        <v>101</v>
      </c>
      <c r="C1100" s="101">
        <v>40247</v>
      </c>
      <c r="D1100" s="87">
        <v>3</v>
      </c>
      <c r="E1100" s="1"/>
      <c r="F1100" s="30">
        <v>294</v>
      </c>
      <c r="G1100" s="30">
        <v>39104</v>
      </c>
      <c r="H1100" s="30">
        <v>88</v>
      </c>
      <c r="I1100" s="30">
        <v>39486</v>
      </c>
      <c r="J1100" s="30">
        <v>30743</v>
      </c>
      <c r="K1100" s="30">
        <v>8508</v>
      </c>
      <c r="L1100" s="30">
        <v>39251</v>
      </c>
      <c r="M1100" s="30">
        <v>235</v>
      </c>
      <c r="N1100" s="30">
        <v>331.17</v>
      </c>
      <c r="P1100" s="124">
        <f t="shared" si="137"/>
        <v>0</v>
      </c>
      <c r="Q1100" s="124">
        <f t="shared" si="138"/>
        <v>0</v>
      </c>
      <c r="R1100" s="124">
        <f t="shared" si="139"/>
        <v>0</v>
      </c>
      <c r="S1100" s="124">
        <f t="shared" si="140"/>
        <v>0</v>
      </c>
      <c r="T1100" s="124">
        <f t="shared" si="141"/>
        <v>0</v>
      </c>
      <c r="U1100" s="124">
        <f t="shared" si="142"/>
        <v>0</v>
      </c>
      <c r="V1100" s="124">
        <f t="shared" si="143"/>
        <v>0</v>
      </c>
      <c r="W1100" s="124">
        <f t="shared" si="144"/>
        <v>0</v>
      </c>
    </row>
    <row r="1101" spans="1:23" ht="11.25" customHeight="1" x14ac:dyDescent="0.15">
      <c r="A1101" s="100" t="s">
        <v>140</v>
      </c>
      <c r="B1101" s="88" t="s">
        <v>101</v>
      </c>
      <c r="C1101" s="101">
        <v>40277</v>
      </c>
      <c r="D1101" s="87">
        <v>4</v>
      </c>
      <c r="E1101" s="1"/>
      <c r="F1101" s="30">
        <v>294</v>
      </c>
      <c r="G1101" s="30">
        <v>39104</v>
      </c>
      <c r="H1101" s="30">
        <v>88</v>
      </c>
      <c r="I1101" s="30">
        <v>39486</v>
      </c>
      <c r="J1101" s="30">
        <v>30743</v>
      </c>
      <c r="K1101" s="30">
        <v>8508</v>
      </c>
      <c r="L1101" s="30">
        <v>39251</v>
      </c>
      <c r="M1101" s="30">
        <v>235</v>
      </c>
      <c r="N1101" s="30">
        <v>331.17</v>
      </c>
      <c r="P1101" s="124">
        <f t="shared" si="137"/>
        <v>0</v>
      </c>
      <c r="Q1101" s="124">
        <f t="shared" si="138"/>
        <v>0</v>
      </c>
      <c r="R1101" s="124">
        <f t="shared" si="139"/>
        <v>0</v>
      </c>
      <c r="S1101" s="124">
        <f t="shared" si="140"/>
        <v>0</v>
      </c>
      <c r="T1101" s="124">
        <f t="shared" si="141"/>
        <v>0</v>
      </c>
      <c r="U1101" s="124">
        <f t="shared" si="142"/>
        <v>0</v>
      </c>
      <c r="V1101" s="124">
        <f t="shared" si="143"/>
        <v>0</v>
      </c>
      <c r="W1101" s="124">
        <f t="shared" si="144"/>
        <v>0</v>
      </c>
    </row>
    <row r="1102" spans="1:23" ht="11.25" customHeight="1" x14ac:dyDescent="0.15">
      <c r="A1102" s="8" t="s">
        <v>20</v>
      </c>
      <c r="B1102" s="8" t="s">
        <v>386</v>
      </c>
      <c r="C1102" s="34">
        <v>40643</v>
      </c>
      <c r="D1102" s="6">
        <f>MONTH(C1102)</f>
        <v>4</v>
      </c>
      <c r="E1102" s="1"/>
      <c r="F1102" s="30">
        <v>294</v>
      </c>
      <c r="G1102" s="30">
        <v>39102</v>
      </c>
      <c r="H1102" s="30">
        <v>88</v>
      </c>
      <c r="I1102" s="30">
        <v>39484</v>
      </c>
      <c r="J1102" s="30">
        <v>30752</v>
      </c>
      <c r="K1102" s="30">
        <v>8497</v>
      </c>
      <c r="L1102" s="30">
        <v>39249</v>
      </c>
      <c r="M1102" s="30">
        <v>235</v>
      </c>
      <c r="N1102" s="30">
        <v>331.17</v>
      </c>
      <c r="P1102" s="124">
        <f t="shared" si="137"/>
        <v>0</v>
      </c>
      <c r="Q1102" s="124">
        <f t="shared" si="138"/>
        <v>-2</v>
      </c>
      <c r="R1102" s="124">
        <f t="shared" si="139"/>
        <v>0</v>
      </c>
      <c r="S1102" s="124">
        <f t="shared" si="140"/>
        <v>-2</v>
      </c>
      <c r="T1102" s="124">
        <f t="shared" si="141"/>
        <v>9</v>
      </c>
      <c r="U1102" s="124">
        <f t="shared" si="142"/>
        <v>-11</v>
      </c>
      <c r="V1102" s="124">
        <f t="shared" si="143"/>
        <v>-2</v>
      </c>
      <c r="W1102" s="124">
        <f t="shared" si="144"/>
        <v>0</v>
      </c>
    </row>
    <row r="1103" spans="1:23" ht="11.25" customHeight="1" x14ac:dyDescent="0.15">
      <c r="A1103" s="8" t="s">
        <v>129</v>
      </c>
      <c r="B1103" s="2" t="s">
        <v>0</v>
      </c>
      <c r="C1103" s="7">
        <v>39945</v>
      </c>
      <c r="D1103" s="28">
        <v>5</v>
      </c>
      <c r="F1103" s="30">
        <v>300</v>
      </c>
      <c r="G1103" s="30">
        <v>39835</v>
      </c>
      <c r="H1103" s="30">
        <v>165</v>
      </c>
      <c r="I1103" s="30">
        <v>40300</v>
      </c>
      <c r="J1103" s="30">
        <v>30800</v>
      </c>
      <c r="K1103" s="30">
        <v>9200</v>
      </c>
      <c r="L1103" s="30">
        <v>40000</v>
      </c>
      <c r="M1103" s="30">
        <v>300</v>
      </c>
      <c r="N1103" s="30" t="s">
        <v>137</v>
      </c>
      <c r="P1103" s="124">
        <f t="shared" si="137"/>
        <v>6</v>
      </c>
      <c r="Q1103" s="124">
        <f t="shared" si="138"/>
        <v>733</v>
      </c>
      <c r="R1103" s="124">
        <f t="shared" si="139"/>
        <v>77</v>
      </c>
      <c r="S1103" s="124">
        <f t="shared" si="140"/>
        <v>816</v>
      </c>
      <c r="T1103" s="124">
        <f t="shared" si="141"/>
        <v>48</v>
      </c>
      <c r="U1103" s="124">
        <f t="shared" si="142"/>
        <v>703</v>
      </c>
      <c r="V1103" s="124">
        <f t="shared" si="143"/>
        <v>751</v>
      </c>
      <c r="W1103" s="124">
        <f t="shared" si="144"/>
        <v>65</v>
      </c>
    </row>
    <row r="1104" spans="1:23" ht="11.25" customHeight="1" x14ac:dyDescent="0.15">
      <c r="A1104" s="8" t="s">
        <v>129</v>
      </c>
      <c r="B1104" s="2" t="s">
        <v>0</v>
      </c>
      <c r="C1104" s="34">
        <v>39974</v>
      </c>
      <c r="D1104" s="28">
        <v>6</v>
      </c>
      <c r="F1104" s="30">
        <v>300</v>
      </c>
      <c r="G1104" s="30">
        <v>39835</v>
      </c>
      <c r="H1104" s="30">
        <v>165</v>
      </c>
      <c r="I1104" s="30">
        <v>40300</v>
      </c>
      <c r="J1104" s="30">
        <v>30800</v>
      </c>
      <c r="K1104" s="30">
        <v>9200</v>
      </c>
      <c r="L1104" s="30">
        <v>40000</v>
      </c>
      <c r="M1104" s="30">
        <v>300</v>
      </c>
      <c r="N1104" s="30" t="s">
        <v>139</v>
      </c>
      <c r="P1104" s="124">
        <f t="shared" si="137"/>
        <v>0</v>
      </c>
      <c r="Q1104" s="124">
        <f t="shared" si="138"/>
        <v>0</v>
      </c>
      <c r="R1104" s="124">
        <f t="shared" si="139"/>
        <v>0</v>
      </c>
      <c r="S1104" s="124">
        <f t="shared" si="140"/>
        <v>0</v>
      </c>
      <c r="T1104" s="124">
        <f t="shared" si="141"/>
        <v>0</v>
      </c>
      <c r="U1104" s="124">
        <f t="shared" si="142"/>
        <v>0</v>
      </c>
      <c r="V1104" s="124">
        <f t="shared" si="143"/>
        <v>0</v>
      </c>
      <c r="W1104" s="124">
        <f t="shared" si="144"/>
        <v>0</v>
      </c>
    </row>
    <row r="1105" spans="1:23" ht="11.25" customHeight="1" x14ac:dyDescent="0.15">
      <c r="A1105" s="8" t="s">
        <v>129</v>
      </c>
      <c r="B1105" s="2" t="s">
        <v>0</v>
      </c>
      <c r="C1105" s="34">
        <v>40004</v>
      </c>
      <c r="D1105" s="28">
        <v>7</v>
      </c>
      <c r="F1105" s="30">
        <v>300</v>
      </c>
      <c r="G1105" s="30">
        <v>39935</v>
      </c>
      <c r="H1105" s="30">
        <v>165</v>
      </c>
      <c r="I1105" s="30">
        <v>40400</v>
      </c>
      <c r="J1105" s="30">
        <v>30900</v>
      </c>
      <c r="K1105" s="30">
        <v>9200</v>
      </c>
      <c r="L1105" s="30">
        <v>40100</v>
      </c>
      <c r="M1105" s="30">
        <v>300</v>
      </c>
      <c r="N1105" s="30" t="s">
        <v>138</v>
      </c>
      <c r="P1105" s="124">
        <f t="shared" si="137"/>
        <v>0</v>
      </c>
      <c r="Q1105" s="124">
        <f t="shared" si="138"/>
        <v>100</v>
      </c>
      <c r="R1105" s="124">
        <f t="shared" si="139"/>
        <v>0</v>
      </c>
      <c r="S1105" s="124">
        <f t="shared" si="140"/>
        <v>100</v>
      </c>
      <c r="T1105" s="124">
        <f t="shared" si="141"/>
        <v>100</v>
      </c>
      <c r="U1105" s="124">
        <f t="shared" si="142"/>
        <v>0</v>
      </c>
      <c r="V1105" s="124">
        <f t="shared" si="143"/>
        <v>100</v>
      </c>
      <c r="W1105" s="124">
        <f t="shared" si="144"/>
        <v>0</v>
      </c>
    </row>
    <row r="1106" spans="1:23" ht="11.25" customHeight="1" x14ac:dyDescent="0.15">
      <c r="A1106" s="8" t="s">
        <v>129</v>
      </c>
      <c r="B1106" s="2" t="s">
        <v>0</v>
      </c>
      <c r="C1106" s="34">
        <v>40037</v>
      </c>
      <c r="D1106" s="28">
        <v>8</v>
      </c>
      <c r="F1106" s="30">
        <v>300</v>
      </c>
      <c r="G1106" s="30">
        <v>39785</v>
      </c>
      <c r="H1106" s="30">
        <v>165</v>
      </c>
      <c r="I1106" s="30">
        <v>40250</v>
      </c>
      <c r="J1106" s="30">
        <v>31000</v>
      </c>
      <c r="K1106" s="30">
        <v>8950</v>
      </c>
      <c r="L1106" s="30">
        <v>39950</v>
      </c>
      <c r="M1106" s="30">
        <v>300</v>
      </c>
      <c r="N1106" s="30" t="s">
        <v>137</v>
      </c>
      <c r="P1106" s="124">
        <f t="shared" si="137"/>
        <v>0</v>
      </c>
      <c r="Q1106" s="124">
        <f t="shared" si="138"/>
        <v>-150</v>
      </c>
      <c r="R1106" s="124">
        <f t="shared" si="139"/>
        <v>0</v>
      </c>
      <c r="S1106" s="124">
        <f t="shared" si="140"/>
        <v>-150</v>
      </c>
      <c r="T1106" s="124">
        <f t="shared" si="141"/>
        <v>100</v>
      </c>
      <c r="U1106" s="124">
        <f t="shared" si="142"/>
        <v>-250</v>
      </c>
      <c r="V1106" s="124">
        <f t="shared" si="143"/>
        <v>-150</v>
      </c>
      <c r="W1106" s="124">
        <f t="shared" si="144"/>
        <v>0</v>
      </c>
    </row>
    <row r="1107" spans="1:23" ht="11.25" customHeight="1" x14ac:dyDescent="0.15">
      <c r="A1107" s="8" t="s">
        <v>129</v>
      </c>
      <c r="B1107" s="2" t="s">
        <v>0</v>
      </c>
      <c r="C1107" s="7">
        <v>40067</v>
      </c>
      <c r="D1107" s="28">
        <v>9</v>
      </c>
      <c r="E1107" s="1"/>
      <c r="F1107" s="30">
        <v>300</v>
      </c>
      <c r="G1107" s="30">
        <v>40235</v>
      </c>
      <c r="H1107" s="30">
        <v>165</v>
      </c>
      <c r="I1107" s="30">
        <v>40700</v>
      </c>
      <c r="J1107" s="30">
        <v>30800</v>
      </c>
      <c r="K1107" s="30">
        <v>9600</v>
      </c>
      <c r="L1107" s="30">
        <v>40400</v>
      </c>
      <c r="M1107" s="30">
        <v>300</v>
      </c>
      <c r="N1107" s="30" t="s">
        <v>135</v>
      </c>
      <c r="P1107" s="124">
        <f t="shared" si="137"/>
        <v>0</v>
      </c>
      <c r="Q1107" s="124">
        <f t="shared" si="138"/>
        <v>450</v>
      </c>
      <c r="R1107" s="124">
        <f t="shared" si="139"/>
        <v>0</v>
      </c>
      <c r="S1107" s="124">
        <f t="shared" si="140"/>
        <v>450</v>
      </c>
      <c r="T1107" s="124">
        <f t="shared" si="141"/>
        <v>-200</v>
      </c>
      <c r="U1107" s="124">
        <f t="shared" si="142"/>
        <v>650</v>
      </c>
      <c r="V1107" s="124">
        <f t="shared" si="143"/>
        <v>450</v>
      </c>
      <c r="W1107" s="124">
        <f t="shared" si="144"/>
        <v>0</v>
      </c>
    </row>
    <row r="1108" spans="1:23" ht="11.25" customHeight="1" x14ac:dyDescent="0.15">
      <c r="A1108" s="8" t="s">
        <v>129</v>
      </c>
      <c r="B1108" s="2" t="s">
        <v>0</v>
      </c>
      <c r="C1108" s="7">
        <v>40097</v>
      </c>
      <c r="D1108" s="28">
        <v>10</v>
      </c>
      <c r="E1108" s="1"/>
      <c r="F1108" s="30">
        <v>300</v>
      </c>
      <c r="G1108" s="30">
        <v>40235</v>
      </c>
      <c r="H1108" s="30">
        <v>165</v>
      </c>
      <c r="I1108" s="30">
        <v>40700</v>
      </c>
      <c r="J1108" s="30">
        <v>30800</v>
      </c>
      <c r="K1108" s="30">
        <v>9600</v>
      </c>
      <c r="L1108" s="30">
        <v>40400</v>
      </c>
      <c r="M1108" s="30">
        <v>300</v>
      </c>
      <c r="N1108" s="30" t="s">
        <v>136</v>
      </c>
      <c r="P1108" s="124">
        <f t="shared" si="137"/>
        <v>0</v>
      </c>
      <c r="Q1108" s="124">
        <f t="shared" si="138"/>
        <v>0</v>
      </c>
      <c r="R1108" s="124">
        <f t="shared" si="139"/>
        <v>0</v>
      </c>
      <c r="S1108" s="124">
        <f t="shared" si="140"/>
        <v>0</v>
      </c>
      <c r="T1108" s="124">
        <f t="shared" si="141"/>
        <v>0</v>
      </c>
      <c r="U1108" s="124">
        <f t="shared" si="142"/>
        <v>0</v>
      </c>
      <c r="V1108" s="124">
        <f t="shared" si="143"/>
        <v>0</v>
      </c>
      <c r="W1108" s="124">
        <f t="shared" si="144"/>
        <v>0</v>
      </c>
    </row>
    <row r="1109" spans="1:23" ht="11.25" customHeight="1" x14ac:dyDescent="0.15">
      <c r="A1109" s="8" t="s">
        <v>129</v>
      </c>
      <c r="B1109" s="2" t="s">
        <v>0</v>
      </c>
      <c r="C1109" s="7">
        <v>40127</v>
      </c>
      <c r="D1109" s="28">
        <v>11</v>
      </c>
      <c r="E1109" s="1"/>
      <c r="F1109" s="30">
        <v>239</v>
      </c>
      <c r="G1109" s="30">
        <v>40321</v>
      </c>
      <c r="H1109" s="30">
        <v>140</v>
      </c>
      <c r="I1109" s="30">
        <v>40700</v>
      </c>
      <c r="J1109" s="30">
        <v>30800</v>
      </c>
      <c r="K1109" s="30">
        <v>9600</v>
      </c>
      <c r="L1109" s="30">
        <v>40400</v>
      </c>
      <c r="M1109" s="30">
        <v>300</v>
      </c>
      <c r="N1109" s="30" t="s">
        <v>135</v>
      </c>
      <c r="P1109" s="124">
        <f t="shared" si="137"/>
        <v>-61</v>
      </c>
      <c r="Q1109" s="124">
        <f t="shared" si="138"/>
        <v>86</v>
      </c>
      <c r="R1109" s="124">
        <f t="shared" si="139"/>
        <v>-25</v>
      </c>
      <c r="S1109" s="124">
        <f t="shared" si="140"/>
        <v>0</v>
      </c>
      <c r="T1109" s="124">
        <f t="shared" si="141"/>
        <v>0</v>
      </c>
      <c r="U1109" s="124">
        <f t="shared" si="142"/>
        <v>0</v>
      </c>
      <c r="V1109" s="124">
        <f t="shared" si="143"/>
        <v>0</v>
      </c>
      <c r="W1109" s="124">
        <f t="shared" si="144"/>
        <v>0</v>
      </c>
    </row>
    <row r="1110" spans="1:23" ht="11.25" customHeight="1" x14ac:dyDescent="0.15">
      <c r="A1110" s="8" t="s">
        <v>129</v>
      </c>
      <c r="B1110" s="2" t="s">
        <v>0</v>
      </c>
      <c r="C1110" s="7">
        <v>40157</v>
      </c>
      <c r="D1110" s="28">
        <v>12</v>
      </c>
      <c r="E1110" s="1"/>
      <c r="F1110" s="30">
        <v>235</v>
      </c>
      <c r="G1110" s="30">
        <v>40325</v>
      </c>
      <c r="H1110" s="30">
        <v>140</v>
      </c>
      <c r="I1110" s="30">
        <v>40700</v>
      </c>
      <c r="J1110" s="30">
        <v>30800</v>
      </c>
      <c r="K1110" s="30">
        <v>9600</v>
      </c>
      <c r="L1110" s="30">
        <v>40400</v>
      </c>
      <c r="M1110" s="30">
        <v>300</v>
      </c>
      <c r="N1110" s="30" t="s">
        <v>134</v>
      </c>
      <c r="P1110" s="124">
        <f t="shared" si="137"/>
        <v>-4</v>
      </c>
      <c r="Q1110" s="124">
        <f t="shared" si="138"/>
        <v>4</v>
      </c>
      <c r="R1110" s="124">
        <f t="shared" si="139"/>
        <v>0</v>
      </c>
      <c r="S1110" s="124">
        <f t="shared" si="140"/>
        <v>0</v>
      </c>
      <c r="T1110" s="124">
        <f t="shared" si="141"/>
        <v>0</v>
      </c>
      <c r="U1110" s="124">
        <f t="shared" si="142"/>
        <v>0</v>
      </c>
      <c r="V1110" s="124">
        <f t="shared" si="143"/>
        <v>0</v>
      </c>
      <c r="W1110" s="124">
        <f t="shared" si="144"/>
        <v>0</v>
      </c>
    </row>
    <row r="1111" spans="1:23" ht="11.25" customHeight="1" x14ac:dyDescent="0.15">
      <c r="A1111" s="8" t="s">
        <v>129</v>
      </c>
      <c r="B1111" s="2" t="s">
        <v>0</v>
      </c>
      <c r="C1111" s="7">
        <v>40190</v>
      </c>
      <c r="D1111" s="87">
        <v>1</v>
      </c>
      <c r="E1111" s="1"/>
      <c r="F1111" s="30">
        <v>235</v>
      </c>
      <c r="G1111" s="30">
        <v>40425</v>
      </c>
      <c r="H1111" s="30">
        <v>140</v>
      </c>
      <c r="I1111" s="30">
        <v>40800</v>
      </c>
      <c r="J1111" s="30">
        <v>30600</v>
      </c>
      <c r="K1111" s="30">
        <v>9900</v>
      </c>
      <c r="L1111" s="30">
        <v>40500</v>
      </c>
      <c r="M1111" s="30">
        <v>300</v>
      </c>
      <c r="N1111" s="30" t="s">
        <v>133</v>
      </c>
      <c r="P1111" s="124">
        <f t="shared" si="137"/>
        <v>0</v>
      </c>
      <c r="Q1111" s="124">
        <f t="shared" si="138"/>
        <v>100</v>
      </c>
      <c r="R1111" s="124">
        <f t="shared" si="139"/>
        <v>0</v>
      </c>
      <c r="S1111" s="124">
        <f t="shared" si="140"/>
        <v>100</v>
      </c>
      <c r="T1111" s="124">
        <f t="shared" si="141"/>
        <v>-200</v>
      </c>
      <c r="U1111" s="124">
        <f t="shared" si="142"/>
        <v>300</v>
      </c>
      <c r="V1111" s="124">
        <f t="shared" si="143"/>
        <v>100</v>
      </c>
      <c r="W1111" s="124">
        <f t="shared" si="144"/>
        <v>0</v>
      </c>
    </row>
    <row r="1112" spans="1:23" ht="11.25" customHeight="1" x14ac:dyDescent="0.15">
      <c r="A1112" s="8" t="s">
        <v>129</v>
      </c>
      <c r="B1112" s="2" t="s">
        <v>0</v>
      </c>
      <c r="C1112" s="7">
        <v>40218</v>
      </c>
      <c r="D1112" s="87">
        <v>2</v>
      </c>
      <c r="E1112" s="1"/>
      <c r="F1112" s="30">
        <v>235</v>
      </c>
      <c r="G1112" s="30">
        <v>40525</v>
      </c>
      <c r="H1112" s="30">
        <v>140</v>
      </c>
      <c r="I1112" s="30">
        <v>40900</v>
      </c>
      <c r="J1112" s="30">
        <v>30600</v>
      </c>
      <c r="K1112" s="30">
        <v>10000</v>
      </c>
      <c r="L1112" s="30">
        <v>40600</v>
      </c>
      <c r="M1112" s="30">
        <v>300</v>
      </c>
      <c r="N1112" s="30" t="s">
        <v>132</v>
      </c>
      <c r="P1112" s="124">
        <f t="shared" si="137"/>
        <v>0</v>
      </c>
      <c r="Q1112" s="124">
        <f t="shared" si="138"/>
        <v>100</v>
      </c>
      <c r="R1112" s="124">
        <f t="shared" si="139"/>
        <v>0</v>
      </c>
      <c r="S1112" s="124">
        <f t="shared" si="140"/>
        <v>100</v>
      </c>
      <c r="T1112" s="124">
        <f t="shared" si="141"/>
        <v>0</v>
      </c>
      <c r="U1112" s="124">
        <f t="shared" si="142"/>
        <v>100</v>
      </c>
      <c r="V1112" s="124">
        <f t="shared" si="143"/>
        <v>100</v>
      </c>
      <c r="W1112" s="124">
        <f t="shared" si="144"/>
        <v>0</v>
      </c>
    </row>
    <row r="1113" spans="1:23" ht="11.25" customHeight="1" x14ac:dyDescent="0.15">
      <c r="A1113" s="8" t="s">
        <v>129</v>
      </c>
      <c r="B1113" s="2" t="s">
        <v>0</v>
      </c>
      <c r="C1113" s="7">
        <v>40247</v>
      </c>
      <c r="D1113" s="87">
        <v>3</v>
      </c>
      <c r="E1113" s="1"/>
      <c r="F1113" s="30">
        <v>235</v>
      </c>
      <c r="G1113" s="30">
        <v>40525</v>
      </c>
      <c r="H1113" s="30">
        <v>140</v>
      </c>
      <c r="I1113" s="30">
        <v>40900</v>
      </c>
      <c r="J1113" s="30">
        <v>30400</v>
      </c>
      <c r="K1113" s="30">
        <v>10200</v>
      </c>
      <c r="L1113" s="30">
        <v>40600</v>
      </c>
      <c r="M1113" s="30">
        <v>300</v>
      </c>
      <c r="N1113" s="30" t="s">
        <v>131</v>
      </c>
      <c r="P1113" s="124">
        <f t="shared" si="137"/>
        <v>0</v>
      </c>
      <c r="Q1113" s="124">
        <f t="shared" si="138"/>
        <v>0</v>
      </c>
      <c r="R1113" s="124">
        <f t="shared" si="139"/>
        <v>0</v>
      </c>
      <c r="S1113" s="124">
        <f t="shared" si="140"/>
        <v>0</v>
      </c>
      <c r="T1113" s="124">
        <f t="shared" si="141"/>
        <v>-200</v>
      </c>
      <c r="U1113" s="124">
        <f t="shared" si="142"/>
        <v>200</v>
      </c>
      <c r="V1113" s="124">
        <f t="shared" si="143"/>
        <v>0</v>
      </c>
      <c r="W1113" s="124">
        <f t="shared" si="144"/>
        <v>0</v>
      </c>
    </row>
    <row r="1114" spans="1:23" ht="11.25" customHeight="1" x14ac:dyDescent="0.15">
      <c r="A1114" s="8" t="s">
        <v>129</v>
      </c>
      <c r="B1114" s="2" t="s">
        <v>0</v>
      </c>
      <c r="C1114" s="7">
        <v>40277</v>
      </c>
      <c r="D1114" s="87">
        <v>4</v>
      </c>
      <c r="E1114" s="1"/>
      <c r="F1114" s="30">
        <v>235</v>
      </c>
      <c r="G1114" s="30">
        <v>40775</v>
      </c>
      <c r="H1114" s="30">
        <v>140</v>
      </c>
      <c r="I1114" s="30">
        <v>41150</v>
      </c>
      <c r="J1114" s="30">
        <v>30400</v>
      </c>
      <c r="K1114" s="30">
        <v>10450</v>
      </c>
      <c r="L1114" s="30">
        <v>40850</v>
      </c>
      <c r="M1114" s="30">
        <v>300</v>
      </c>
      <c r="N1114" s="30" t="s">
        <v>130</v>
      </c>
      <c r="P1114" s="124">
        <f t="shared" si="137"/>
        <v>0</v>
      </c>
      <c r="Q1114" s="124">
        <f t="shared" si="138"/>
        <v>250</v>
      </c>
      <c r="R1114" s="124">
        <f t="shared" si="139"/>
        <v>0</v>
      </c>
      <c r="S1114" s="124">
        <f t="shared" si="140"/>
        <v>250</v>
      </c>
      <c r="T1114" s="124">
        <f t="shared" si="141"/>
        <v>0</v>
      </c>
      <c r="U1114" s="124">
        <f t="shared" si="142"/>
        <v>250</v>
      </c>
      <c r="V1114" s="124">
        <f t="shared" si="143"/>
        <v>250</v>
      </c>
      <c r="W1114" s="124">
        <f t="shared" si="144"/>
        <v>0</v>
      </c>
    </row>
    <row r="1115" spans="1:23" ht="11.25" customHeight="1" x14ac:dyDescent="0.15">
      <c r="A1115" s="100" t="s">
        <v>129</v>
      </c>
      <c r="B1115" s="88" t="s">
        <v>101</v>
      </c>
      <c r="C1115" s="101">
        <v>40309</v>
      </c>
      <c r="D1115" s="87">
        <v>5</v>
      </c>
      <c r="E1115" s="1"/>
      <c r="F1115" s="30">
        <v>235</v>
      </c>
      <c r="G1115" s="30">
        <v>41500</v>
      </c>
      <c r="H1115" s="30">
        <v>140</v>
      </c>
      <c r="I1115" s="30">
        <v>41125</v>
      </c>
      <c r="J1115" s="30">
        <v>30000</v>
      </c>
      <c r="K1115" s="30">
        <v>11200</v>
      </c>
      <c r="L1115" s="30">
        <v>41200</v>
      </c>
      <c r="M1115" s="30">
        <v>300</v>
      </c>
      <c r="N1115" s="30">
        <v>295</v>
      </c>
      <c r="P1115" s="124">
        <f t="shared" si="137"/>
        <v>0</v>
      </c>
      <c r="Q1115" s="124">
        <f t="shared" si="138"/>
        <v>725</v>
      </c>
      <c r="R1115" s="124">
        <f t="shared" si="139"/>
        <v>0</v>
      </c>
      <c r="S1115" s="124">
        <f t="shared" si="140"/>
        <v>-25</v>
      </c>
      <c r="T1115" s="124">
        <f t="shared" si="141"/>
        <v>-400</v>
      </c>
      <c r="U1115" s="124">
        <f t="shared" si="142"/>
        <v>750</v>
      </c>
      <c r="V1115" s="124">
        <f t="shared" si="143"/>
        <v>350</v>
      </c>
      <c r="W1115" s="124">
        <f t="shared" si="144"/>
        <v>0</v>
      </c>
    </row>
    <row r="1116" spans="1:23" ht="11.25" customHeight="1" x14ac:dyDescent="0.15">
      <c r="A1116" s="100" t="s">
        <v>129</v>
      </c>
      <c r="B1116" s="88" t="s">
        <v>101</v>
      </c>
      <c r="C1116" s="101">
        <v>40339</v>
      </c>
      <c r="D1116" s="87">
        <v>6</v>
      </c>
      <c r="E1116" s="1"/>
      <c r="F1116" s="30">
        <v>235</v>
      </c>
      <c r="G1116" s="30">
        <v>41225</v>
      </c>
      <c r="H1116" s="30">
        <v>140</v>
      </c>
      <c r="I1116" s="30">
        <v>41600</v>
      </c>
      <c r="J1116" s="30">
        <v>29800</v>
      </c>
      <c r="K1116" s="30">
        <v>11500</v>
      </c>
      <c r="L1116" s="30">
        <v>41300</v>
      </c>
      <c r="M1116" s="30">
        <v>300</v>
      </c>
      <c r="N1116" s="30">
        <v>295</v>
      </c>
      <c r="P1116" s="124">
        <f t="shared" si="137"/>
        <v>0</v>
      </c>
      <c r="Q1116" s="124">
        <f t="shared" si="138"/>
        <v>-275</v>
      </c>
      <c r="R1116" s="124">
        <f t="shared" si="139"/>
        <v>0</v>
      </c>
      <c r="S1116" s="124">
        <f t="shared" si="140"/>
        <v>475</v>
      </c>
      <c r="T1116" s="124">
        <f t="shared" si="141"/>
        <v>-200</v>
      </c>
      <c r="U1116" s="124">
        <f t="shared" si="142"/>
        <v>300</v>
      </c>
      <c r="V1116" s="124">
        <f t="shared" si="143"/>
        <v>100</v>
      </c>
      <c r="W1116" s="124">
        <f t="shared" si="144"/>
        <v>0</v>
      </c>
    </row>
    <row r="1117" spans="1:23" ht="11.25" customHeight="1" x14ac:dyDescent="0.15">
      <c r="A1117" s="100" t="s">
        <v>129</v>
      </c>
      <c r="B1117" s="88" t="s">
        <v>101</v>
      </c>
      <c r="C1117" s="101">
        <v>40368</v>
      </c>
      <c r="D1117" s="87">
        <v>7</v>
      </c>
      <c r="E1117" s="1"/>
      <c r="F1117" s="30">
        <v>235</v>
      </c>
      <c r="G1117" s="30">
        <v>41225</v>
      </c>
      <c r="H1117" s="30">
        <v>140</v>
      </c>
      <c r="I1117" s="30">
        <v>41600</v>
      </c>
      <c r="J1117" s="30">
        <v>29800</v>
      </c>
      <c r="K1117" s="30">
        <v>11500</v>
      </c>
      <c r="L1117" s="30">
        <v>41300</v>
      </c>
      <c r="M1117" s="30">
        <v>300</v>
      </c>
      <c r="N1117" s="30">
        <v>295</v>
      </c>
      <c r="P1117" s="124">
        <f t="shared" si="137"/>
        <v>0</v>
      </c>
      <c r="Q1117" s="124">
        <f t="shared" si="138"/>
        <v>0</v>
      </c>
      <c r="R1117" s="124">
        <f t="shared" si="139"/>
        <v>0</v>
      </c>
      <c r="S1117" s="124">
        <f t="shared" si="140"/>
        <v>0</v>
      </c>
      <c r="T1117" s="124">
        <f t="shared" si="141"/>
        <v>0</v>
      </c>
      <c r="U1117" s="124">
        <f t="shared" si="142"/>
        <v>0</v>
      </c>
      <c r="V1117" s="124">
        <f t="shared" si="143"/>
        <v>0</v>
      </c>
      <c r="W1117" s="124">
        <f t="shared" si="144"/>
        <v>0</v>
      </c>
    </row>
    <row r="1118" spans="1:23" ht="11.25" customHeight="1" x14ac:dyDescent="0.15">
      <c r="A1118" s="100" t="s">
        <v>129</v>
      </c>
      <c r="B1118" s="88" t="s">
        <v>101</v>
      </c>
      <c r="C1118" s="101">
        <v>40402</v>
      </c>
      <c r="D1118" s="87">
        <v>8</v>
      </c>
      <c r="E1118" s="1"/>
      <c r="F1118" s="30">
        <v>235</v>
      </c>
      <c r="G1118" s="30">
        <v>41525</v>
      </c>
      <c r="H1118" s="30">
        <v>140</v>
      </c>
      <c r="I1118" s="30">
        <v>41900</v>
      </c>
      <c r="J1118" s="30">
        <v>30100</v>
      </c>
      <c r="K1118" s="30">
        <v>11500</v>
      </c>
      <c r="L1118" s="30">
        <v>41600</v>
      </c>
      <c r="M1118" s="30">
        <v>300</v>
      </c>
      <c r="N1118" s="30">
        <v>310</v>
      </c>
      <c r="P1118" s="124">
        <f t="shared" si="137"/>
        <v>0</v>
      </c>
      <c r="Q1118" s="124">
        <f t="shared" si="138"/>
        <v>300</v>
      </c>
      <c r="R1118" s="124">
        <f t="shared" si="139"/>
        <v>0</v>
      </c>
      <c r="S1118" s="124">
        <f t="shared" si="140"/>
        <v>300</v>
      </c>
      <c r="T1118" s="124">
        <f t="shared" si="141"/>
        <v>300</v>
      </c>
      <c r="U1118" s="124">
        <f t="shared" si="142"/>
        <v>0</v>
      </c>
      <c r="V1118" s="124">
        <f t="shared" si="143"/>
        <v>300</v>
      </c>
      <c r="W1118" s="124">
        <f t="shared" si="144"/>
        <v>0</v>
      </c>
    </row>
    <row r="1119" spans="1:23" ht="11.25" customHeight="1" x14ac:dyDescent="0.15">
      <c r="A1119" s="100" t="s">
        <v>129</v>
      </c>
      <c r="B1119" s="88" t="s">
        <v>101</v>
      </c>
      <c r="C1119" s="101">
        <v>40431</v>
      </c>
      <c r="D1119" s="87">
        <v>9</v>
      </c>
      <c r="E1119" s="1"/>
      <c r="F1119" s="30">
        <v>235</v>
      </c>
      <c r="G1119" s="30">
        <v>41525</v>
      </c>
      <c r="H1119" s="30">
        <v>140</v>
      </c>
      <c r="I1119" s="30">
        <v>41900</v>
      </c>
      <c r="J1119" s="30">
        <v>30200</v>
      </c>
      <c r="K1119" s="30">
        <v>11400</v>
      </c>
      <c r="L1119" s="30">
        <v>41600</v>
      </c>
      <c r="M1119" s="30">
        <v>300</v>
      </c>
      <c r="N1119" s="30">
        <v>310</v>
      </c>
      <c r="P1119" s="124">
        <f t="shared" si="137"/>
        <v>0</v>
      </c>
      <c r="Q1119" s="124">
        <f t="shared" si="138"/>
        <v>0</v>
      </c>
      <c r="R1119" s="124">
        <f t="shared" si="139"/>
        <v>0</v>
      </c>
      <c r="S1119" s="124">
        <f t="shared" si="140"/>
        <v>0</v>
      </c>
      <c r="T1119" s="124">
        <f t="shared" si="141"/>
        <v>100</v>
      </c>
      <c r="U1119" s="124">
        <f t="shared" si="142"/>
        <v>-100</v>
      </c>
      <c r="V1119" s="124">
        <f t="shared" si="143"/>
        <v>0</v>
      </c>
      <c r="W1119" s="124">
        <f t="shared" si="144"/>
        <v>0</v>
      </c>
    </row>
    <row r="1120" spans="1:23" ht="11.25" customHeight="1" x14ac:dyDescent="0.15">
      <c r="A1120" s="100" t="s">
        <v>129</v>
      </c>
      <c r="B1120" s="88" t="s">
        <v>101</v>
      </c>
      <c r="C1120" s="101">
        <v>40459</v>
      </c>
      <c r="D1120" s="87">
        <v>10</v>
      </c>
      <c r="E1120" s="1"/>
      <c r="F1120" s="30">
        <v>235</v>
      </c>
      <c r="G1120" s="30">
        <v>41575</v>
      </c>
      <c r="H1120" s="30">
        <v>140</v>
      </c>
      <c r="I1120" s="30">
        <v>41950</v>
      </c>
      <c r="J1120" s="30">
        <v>30500</v>
      </c>
      <c r="K1120" s="30">
        <v>11150</v>
      </c>
      <c r="L1120" s="30">
        <v>41650</v>
      </c>
      <c r="M1120" s="30">
        <v>300</v>
      </c>
      <c r="N1120" s="30">
        <v>311.27</v>
      </c>
      <c r="P1120" s="124">
        <f t="shared" si="137"/>
        <v>0</v>
      </c>
      <c r="Q1120" s="124">
        <f t="shared" si="138"/>
        <v>50</v>
      </c>
      <c r="R1120" s="124">
        <f t="shared" si="139"/>
        <v>0</v>
      </c>
      <c r="S1120" s="124">
        <f t="shared" si="140"/>
        <v>50</v>
      </c>
      <c r="T1120" s="124">
        <f t="shared" si="141"/>
        <v>300</v>
      </c>
      <c r="U1120" s="124">
        <f t="shared" si="142"/>
        <v>-250</v>
      </c>
      <c r="V1120" s="124">
        <f t="shared" si="143"/>
        <v>50</v>
      </c>
      <c r="W1120" s="124">
        <f t="shared" si="144"/>
        <v>0</v>
      </c>
    </row>
    <row r="1121" spans="1:23" ht="11.25" customHeight="1" x14ac:dyDescent="0.15">
      <c r="A1121" s="100" t="s">
        <v>129</v>
      </c>
      <c r="B1121" s="88" t="s">
        <v>101</v>
      </c>
      <c r="C1121" s="98">
        <v>40492</v>
      </c>
      <c r="D1121" s="87">
        <v>11</v>
      </c>
      <c r="E1121" s="1"/>
      <c r="F1121" s="30">
        <v>235</v>
      </c>
      <c r="G1121" s="30">
        <v>41702</v>
      </c>
      <c r="H1121" s="30">
        <v>150</v>
      </c>
      <c r="I1121" s="30">
        <v>42087</v>
      </c>
      <c r="J1121" s="30">
        <v>30634</v>
      </c>
      <c r="K1121" s="30">
        <v>11150</v>
      </c>
      <c r="L1121" s="30">
        <v>41784</v>
      </c>
      <c r="M1121" s="30">
        <v>303</v>
      </c>
      <c r="N1121" s="30">
        <v>311.27</v>
      </c>
      <c r="P1121" s="124">
        <f t="shared" si="137"/>
        <v>0</v>
      </c>
      <c r="Q1121" s="124">
        <f t="shared" si="138"/>
        <v>127</v>
      </c>
      <c r="R1121" s="124">
        <f t="shared" si="139"/>
        <v>10</v>
      </c>
      <c r="S1121" s="124">
        <f t="shared" si="140"/>
        <v>137</v>
      </c>
      <c r="T1121" s="124">
        <f t="shared" si="141"/>
        <v>134</v>
      </c>
      <c r="U1121" s="124">
        <f t="shared" si="142"/>
        <v>0</v>
      </c>
      <c r="V1121" s="124">
        <f t="shared" si="143"/>
        <v>134</v>
      </c>
      <c r="W1121" s="124">
        <f t="shared" si="144"/>
        <v>3</v>
      </c>
    </row>
    <row r="1122" spans="1:23" ht="11.25" customHeight="1" x14ac:dyDescent="0.15">
      <c r="A1122" s="100" t="s">
        <v>129</v>
      </c>
      <c r="B1122" s="88" t="s">
        <v>101</v>
      </c>
      <c r="C1122" s="98">
        <v>40522</v>
      </c>
      <c r="D1122" s="87">
        <v>12</v>
      </c>
      <c r="E1122" s="1"/>
      <c r="F1122" s="30">
        <v>235</v>
      </c>
      <c r="G1122" s="30">
        <v>41700</v>
      </c>
      <c r="H1122" s="30">
        <v>160</v>
      </c>
      <c r="I1122" s="30">
        <v>42095</v>
      </c>
      <c r="J1122" s="30">
        <v>30619</v>
      </c>
      <c r="K1122" s="30">
        <v>11175</v>
      </c>
      <c r="L1122" s="30">
        <v>41794</v>
      </c>
      <c r="M1122" s="30">
        <v>302</v>
      </c>
      <c r="N1122" s="30">
        <v>311.27</v>
      </c>
      <c r="P1122" s="124">
        <f t="shared" si="137"/>
        <v>0</v>
      </c>
      <c r="Q1122" s="124">
        <f t="shared" si="138"/>
        <v>-2</v>
      </c>
      <c r="R1122" s="124">
        <f t="shared" si="139"/>
        <v>10</v>
      </c>
      <c r="S1122" s="124">
        <f t="shared" si="140"/>
        <v>8</v>
      </c>
      <c r="T1122" s="124">
        <f t="shared" si="141"/>
        <v>-15</v>
      </c>
      <c r="U1122" s="124">
        <f t="shared" si="142"/>
        <v>25</v>
      </c>
      <c r="V1122" s="124">
        <f t="shared" si="143"/>
        <v>10</v>
      </c>
      <c r="W1122" s="124">
        <f t="shared" si="144"/>
        <v>-1</v>
      </c>
    </row>
    <row r="1123" spans="1:23" ht="11.25" customHeight="1" x14ac:dyDescent="0.15">
      <c r="A1123" s="100" t="s">
        <v>129</v>
      </c>
      <c r="B1123" s="88" t="s">
        <v>101</v>
      </c>
      <c r="C1123" s="98">
        <v>40555</v>
      </c>
      <c r="D1123" s="1">
        <v>1</v>
      </c>
      <c r="E1123" s="1"/>
      <c r="F1123" s="30">
        <v>235</v>
      </c>
      <c r="G1123" s="30">
        <v>41700</v>
      </c>
      <c r="H1123" s="30">
        <v>160</v>
      </c>
      <c r="I1123" s="30">
        <v>42095</v>
      </c>
      <c r="J1123" s="30">
        <v>30619</v>
      </c>
      <c r="K1123" s="30">
        <v>11175</v>
      </c>
      <c r="L1123" s="30">
        <v>41794</v>
      </c>
      <c r="M1123" s="30">
        <v>302</v>
      </c>
      <c r="N1123" s="30">
        <v>311.27</v>
      </c>
      <c r="P1123" s="124">
        <f t="shared" si="137"/>
        <v>0</v>
      </c>
      <c r="Q1123" s="124">
        <f t="shared" si="138"/>
        <v>0</v>
      </c>
      <c r="R1123" s="124">
        <f t="shared" si="139"/>
        <v>0</v>
      </c>
      <c r="S1123" s="124">
        <f t="shared" si="140"/>
        <v>0</v>
      </c>
      <c r="T1123" s="124">
        <f t="shared" si="141"/>
        <v>0</v>
      </c>
      <c r="U1123" s="124">
        <f t="shared" si="142"/>
        <v>0</v>
      </c>
      <c r="V1123" s="124">
        <f t="shared" si="143"/>
        <v>0</v>
      </c>
      <c r="W1123" s="124">
        <f t="shared" si="144"/>
        <v>0</v>
      </c>
    </row>
    <row r="1124" spans="1:23" ht="11.25" customHeight="1" x14ac:dyDescent="0.15">
      <c r="A1124" s="100" t="s">
        <v>129</v>
      </c>
      <c r="B1124" s="88" t="s">
        <v>101</v>
      </c>
      <c r="C1124" s="101">
        <v>40583</v>
      </c>
      <c r="D1124" s="1">
        <v>2</v>
      </c>
      <c r="E1124" s="1"/>
      <c r="F1124" s="30">
        <v>235</v>
      </c>
      <c r="G1124" s="30">
        <v>41700</v>
      </c>
      <c r="H1124" s="30">
        <v>160</v>
      </c>
      <c r="I1124" s="30">
        <v>42095</v>
      </c>
      <c r="J1124" s="30">
        <v>30619</v>
      </c>
      <c r="K1124" s="30">
        <v>11175</v>
      </c>
      <c r="L1124" s="30">
        <v>41794</v>
      </c>
      <c r="M1124" s="30">
        <v>302</v>
      </c>
      <c r="N1124" s="30">
        <v>311.27</v>
      </c>
      <c r="P1124" s="124">
        <f t="shared" si="137"/>
        <v>0</v>
      </c>
      <c r="Q1124" s="124">
        <f t="shared" si="138"/>
        <v>0</v>
      </c>
      <c r="R1124" s="124">
        <f t="shared" si="139"/>
        <v>0</v>
      </c>
      <c r="S1124" s="124">
        <f t="shared" si="140"/>
        <v>0</v>
      </c>
      <c r="T1124" s="124">
        <f t="shared" si="141"/>
        <v>0</v>
      </c>
      <c r="U1124" s="124">
        <f t="shared" si="142"/>
        <v>0</v>
      </c>
      <c r="V1124" s="124">
        <f t="shared" si="143"/>
        <v>0</v>
      </c>
      <c r="W1124" s="124">
        <f t="shared" si="144"/>
        <v>0</v>
      </c>
    </row>
    <row r="1125" spans="1:23" ht="11.25" customHeight="1" x14ac:dyDescent="0.15">
      <c r="A1125" s="100" t="s">
        <v>129</v>
      </c>
      <c r="B1125" s="88" t="s">
        <v>101</v>
      </c>
      <c r="C1125" s="98">
        <v>40612</v>
      </c>
      <c r="D1125" s="1">
        <v>3</v>
      </c>
      <c r="E1125" s="1"/>
      <c r="F1125" s="30">
        <v>235</v>
      </c>
      <c r="G1125" s="30">
        <v>41700</v>
      </c>
      <c r="H1125" s="30">
        <v>160</v>
      </c>
      <c r="I1125" s="30">
        <v>42095</v>
      </c>
      <c r="J1125" s="30">
        <v>30619</v>
      </c>
      <c r="K1125" s="30">
        <v>11175</v>
      </c>
      <c r="L1125" s="30">
        <v>41794</v>
      </c>
      <c r="M1125" s="30">
        <v>302</v>
      </c>
      <c r="N1125" s="30">
        <v>311.27</v>
      </c>
      <c r="P1125" s="124">
        <f t="shared" si="137"/>
        <v>0</v>
      </c>
      <c r="Q1125" s="124">
        <f t="shared" si="138"/>
        <v>0</v>
      </c>
      <c r="R1125" s="124">
        <f t="shared" si="139"/>
        <v>0</v>
      </c>
      <c r="S1125" s="124">
        <f t="shared" si="140"/>
        <v>0</v>
      </c>
      <c r="T1125" s="124">
        <f t="shared" si="141"/>
        <v>0</v>
      </c>
      <c r="U1125" s="124">
        <f t="shared" si="142"/>
        <v>0</v>
      </c>
      <c r="V1125" s="124">
        <f t="shared" si="143"/>
        <v>0</v>
      </c>
      <c r="W1125" s="124">
        <f t="shared" si="144"/>
        <v>0</v>
      </c>
    </row>
    <row r="1126" spans="1:23" ht="11.25" customHeight="1" x14ac:dyDescent="0.15">
      <c r="A1126" s="100" t="s">
        <v>129</v>
      </c>
      <c r="B1126" s="88" t="s">
        <v>101</v>
      </c>
      <c r="C1126" s="98">
        <v>40643</v>
      </c>
      <c r="D1126" s="1">
        <v>4</v>
      </c>
      <c r="E1126" s="1"/>
      <c r="F1126" s="30">
        <v>235</v>
      </c>
      <c r="G1126" s="30">
        <v>41700</v>
      </c>
      <c r="H1126" s="30">
        <v>160</v>
      </c>
      <c r="I1126" s="30">
        <v>42095</v>
      </c>
      <c r="J1126" s="30">
        <v>30619</v>
      </c>
      <c r="K1126" s="30">
        <v>11175</v>
      </c>
      <c r="L1126" s="30">
        <v>41794</v>
      </c>
      <c r="M1126" s="30">
        <v>302</v>
      </c>
      <c r="N1126" s="30">
        <v>311.27</v>
      </c>
      <c r="P1126" s="124">
        <f t="shared" si="137"/>
        <v>0</v>
      </c>
      <c r="Q1126" s="124">
        <f t="shared" si="138"/>
        <v>0</v>
      </c>
      <c r="R1126" s="124">
        <f t="shared" si="139"/>
        <v>0</v>
      </c>
      <c r="S1126" s="124">
        <f t="shared" si="140"/>
        <v>0</v>
      </c>
      <c r="T1126" s="124">
        <f t="shared" si="141"/>
        <v>0</v>
      </c>
      <c r="U1126" s="124">
        <f t="shared" si="142"/>
        <v>0</v>
      </c>
      <c r="V1126" s="124">
        <f t="shared" si="143"/>
        <v>0</v>
      </c>
      <c r="W1126" s="124">
        <f t="shared" si="144"/>
        <v>0</v>
      </c>
    </row>
    <row r="1127" spans="1:23" ht="11.25" customHeight="1" x14ac:dyDescent="0.15">
      <c r="A1127" s="8" t="s">
        <v>19</v>
      </c>
      <c r="B1127" s="8" t="s">
        <v>386</v>
      </c>
      <c r="C1127" s="12">
        <v>41009</v>
      </c>
      <c r="D1127" s="2">
        <f>MONTH(C1127)</f>
        <v>4</v>
      </c>
      <c r="E1127" s="1"/>
      <c r="F1127" s="30">
        <v>235</v>
      </c>
      <c r="G1127" s="30">
        <v>41707</v>
      </c>
      <c r="H1127" s="30">
        <v>160</v>
      </c>
      <c r="I1127" s="30">
        <v>42101</v>
      </c>
      <c r="J1127" s="30">
        <v>30640</v>
      </c>
      <c r="K1127" s="30">
        <v>11160</v>
      </c>
      <c r="L1127" s="30">
        <v>41800</v>
      </c>
      <c r="M1127" s="30">
        <v>302</v>
      </c>
      <c r="N1127" s="30">
        <v>311.27</v>
      </c>
      <c r="P1127" s="124">
        <f t="shared" si="137"/>
        <v>0</v>
      </c>
      <c r="Q1127" s="124">
        <f t="shared" si="138"/>
        <v>7</v>
      </c>
      <c r="R1127" s="124">
        <f t="shared" si="139"/>
        <v>0</v>
      </c>
      <c r="S1127" s="124">
        <f t="shared" si="140"/>
        <v>6</v>
      </c>
      <c r="T1127" s="124">
        <f t="shared" si="141"/>
        <v>21</v>
      </c>
      <c r="U1127" s="124">
        <f t="shared" si="142"/>
        <v>-15</v>
      </c>
      <c r="V1127" s="124">
        <f t="shared" si="143"/>
        <v>6</v>
      </c>
      <c r="W1127" s="124">
        <f t="shared" si="144"/>
        <v>0</v>
      </c>
    </row>
    <row r="1128" spans="1:23" ht="11.25" customHeight="1" x14ac:dyDescent="0.15">
      <c r="A1128" s="8" t="s">
        <v>119</v>
      </c>
      <c r="B1128" s="2" t="s">
        <v>0</v>
      </c>
      <c r="C1128" s="7">
        <v>40309</v>
      </c>
      <c r="D1128" s="28">
        <v>5</v>
      </c>
      <c r="F1128" s="30">
        <v>300</v>
      </c>
      <c r="G1128" s="30">
        <v>39035</v>
      </c>
      <c r="H1128" s="30">
        <v>165</v>
      </c>
      <c r="I1128" s="30">
        <v>39500</v>
      </c>
      <c r="J1128" s="30">
        <v>30400</v>
      </c>
      <c r="K1128" s="30">
        <v>8800</v>
      </c>
      <c r="L1128" s="30">
        <v>39200</v>
      </c>
      <c r="M1128" s="30">
        <v>300</v>
      </c>
      <c r="N1128" s="30" t="s">
        <v>128</v>
      </c>
      <c r="P1128" s="124">
        <f t="shared" si="137"/>
        <v>65</v>
      </c>
      <c r="Q1128" s="124">
        <f t="shared" si="138"/>
        <v>-2672</v>
      </c>
      <c r="R1128" s="124">
        <f t="shared" si="139"/>
        <v>5</v>
      </c>
      <c r="S1128" s="124">
        <f t="shared" si="140"/>
        <v>-2601</v>
      </c>
      <c r="T1128" s="124">
        <f t="shared" si="141"/>
        <v>-240</v>
      </c>
      <c r="U1128" s="124">
        <f t="shared" si="142"/>
        <v>-2360</v>
      </c>
      <c r="V1128" s="124">
        <f t="shared" si="143"/>
        <v>-2600</v>
      </c>
      <c r="W1128" s="124">
        <f t="shared" si="144"/>
        <v>-2</v>
      </c>
    </row>
    <row r="1129" spans="1:23" ht="11.25" customHeight="1" x14ac:dyDescent="0.15">
      <c r="A1129" s="8" t="s">
        <v>119</v>
      </c>
      <c r="B1129" s="2" t="s">
        <v>0</v>
      </c>
      <c r="C1129" s="7">
        <v>40339</v>
      </c>
      <c r="D1129" s="28">
        <v>6</v>
      </c>
      <c r="F1129" s="30">
        <v>300</v>
      </c>
      <c r="G1129" s="30">
        <v>39035</v>
      </c>
      <c r="H1129" s="30">
        <v>165</v>
      </c>
      <c r="I1129" s="30">
        <v>39500</v>
      </c>
      <c r="J1129" s="30">
        <v>30400</v>
      </c>
      <c r="K1129" s="30">
        <v>8800</v>
      </c>
      <c r="L1129" s="30">
        <v>39200</v>
      </c>
      <c r="M1129" s="30">
        <v>300</v>
      </c>
      <c r="N1129" s="30" t="s">
        <v>127</v>
      </c>
      <c r="P1129" s="124">
        <f t="shared" si="137"/>
        <v>0</v>
      </c>
      <c r="Q1129" s="124">
        <f t="shared" si="138"/>
        <v>0</v>
      </c>
      <c r="R1129" s="124">
        <f t="shared" si="139"/>
        <v>0</v>
      </c>
      <c r="S1129" s="124">
        <f t="shared" si="140"/>
        <v>0</v>
      </c>
      <c r="T1129" s="124">
        <f t="shared" si="141"/>
        <v>0</v>
      </c>
      <c r="U1129" s="124">
        <f t="shared" si="142"/>
        <v>0</v>
      </c>
      <c r="V1129" s="124">
        <f t="shared" si="143"/>
        <v>0</v>
      </c>
      <c r="W1129" s="124">
        <f t="shared" si="144"/>
        <v>0</v>
      </c>
    </row>
    <row r="1130" spans="1:23" ht="11.25" customHeight="1" x14ac:dyDescent="0.15">
      <c r="A1130" s="8" t="s">
        <v>119</v>
      </c>
      <c r="B1130" s="2" t="s">
        <v>0</v>
      </c>
      <c r="C1130" s="7">
        <v>40368</v>
      </c>
      <c r="D1130" s="28">
        <v>7</v>
      </c>
      <c r="F1130" s="30">
        <v>300</v>
      </c>
      <c r="G1130" s="30">
        <v>39035</v>
      </c>
      <c r="H1130" s="30">
        <v>165</v>
      </c>
      <c r="I1130" s="30">
        <v>39500</v>
      </c>
      <c r="J1130" s="30">
        <v>30300</v>
      </c>
      <c r="K1130" s="30">
        <v>8900</v>
      </c>
      <c r="L1130" s="30">
        <v>39200</v>
      </c>
      <c r="M1130" s="30">
        <v>300</v>
      </c>
      <c r="N1130" s="30" t="s">
        <v>126</v>
      </c>
      <c r="P1130" s="124">
        <f t="shared" si="137"/>
        <v>0</v>
      </c>
      <c r="Q1130" s="124">
        <f t="shared" si="138"/>
        <v>0</v>
      </c>
      <c r="R1130" s="124">
        <f t="shared" si="139"/>
        <v>0</v>
      </c>
      <c r="S1130" s="124">
        <f t="shared" si="140"/>
        <v>0</v>
      </c>
      <c r="T1130" s="124">
        <f t="shared" si="141"/>
        <v>-100</v>
      </c>
      <c r="U1130" s="124">
        <f t="shared" si="142"/>
        <v>100</v>
      </c>
      <c r="V1130" s="124">
        <f t="shared" si="143"/>
        <v>0</v>
      </c>
      <c r="W1130" s="124">
        <f t="shared" si="144"/>
        <v>0</v>
      </c>
    </row>
    <row r="1131" spans="1:23" ht="11.25" customHeight="1" x14ac:dyDescent="0.15">
      <c r="A1131" s="8" t="s">
        <v>119</v>
      </c>
      <c r="B1131" s="2" t="s">
        <v>0</v>
      </c>
      <c r="C1131" s="7">
        <v>40402</v>
      </c>
      <c r="D1131" s="28">
        <v>8</v>
      </c>
      <c r="F1131" s="30">
        <v>300</v>
      </c>
      <c r="G1131" s="30">
        <v>39235</v>
      </c>
      <c r="H1131" s="30">
        <v>165</v>
      </c>
      <c r="I1131" s="30">
        <v>39700</v>
      </c>
      <c r="J1131" s="30">
        <v>30400</v>
      </c>
      <c r="K1131" s="30">
        <v>8900</v>
      </c>
      <c r="L1131" s="30">
        <v>39400</v>
      </c>
      <c r="M1131" s="30">
        <v>300</v>
      </c>
      <c r="N1131" s="30" t="s">
        <v>125</v>
      </c>
      <c r="P1131" s="124">
        <f t="shared" si="137"/>
        <v>0</v>
      </c>
      <c r="Q1131" s="124">
        <f t="shared" si="138"/>
        <v>200</v>
      </c>
      <c r="R1131" s="124">
        <f t="shared" si="139"/>
        <v>0</v>
      </c>
      <c r="S1131" s="124">
        <f t="shared" si="140"/>
        <v>200</v>
      </c>
      <c r="T1131" s="124">
        <f t="shared" si="141"/>
        <v>100</v>
      </c>
      <c r="U1131" s="124">
        <f t="shared" si="142"/>
        <v>0</v>
      </c>
      <c r="V1131" s="124">
        <f t="shared" si="143"/>
        <v>200</v>
      </c>
      <c r="W1131" s="124">
        <f t="shared" si="144"/>
        <v>0</v>
      </c>
    </row>
    <row r="1132" spans="1:23" ht="11.25" customHeight="1" x14ac:dyDescent="0.15">
      <c r="A1132" s="8" t="s">
        <v>119</v>
      </c>
      <c r="B1132" s="2" t="s">
        <v>0</v>
      </c>
      <c r="C1132" s="7">
        <v>40431</v>
      </c>
      <c r="D1132" s="28">
        <v>9</v>
      </c>
      <c r="F1132" s="30">
        <v>300</v>
      </c>
      <c r="G1132" s="30">
        <v>39235</v>
      </c>
      <c r="H1132" s="30">
        <v>165</v>
      </c>
      <c r="I1132" s="30">
        <v>39700</v>
      </c>
      <c r="J1132" s="30">
        <v>30300</v>
      </c>
      <c r="K1132" s="30">
        <v>9100</v>
      </c>
      <c r="L1132" s="30">
        <v>39400</v>
      </c>
      <c r="M1132" s="30">
        <v>300</v>
      </c>
      <c r="N1132" s="30" t="s">
        <v>124</v>
      </c>
      <c r="P1132" s="124">
        <f t="shared" si="137"/>
        <v>0</v>
      </c>
      <c r="Q1132" s="124">
        <f t="shared" si="138"/>
        <v>0</v>
      </c>
      <c r="R1132" s="124">
        <f t="shared" si="139"/>
        <v>0</v>
      </c>
      <c r="S1132" s="124">
        <f t="shared" si="140"/>
        <v>0</v>
      </c>
      <c r="T1132" s="124">
        <f t="shared" si="141"/>
        <v>-100</v>
      </c>
      <c r="U1132" s="124">
        <f t="shared" si="142"/>
        <v>200</v>
      </c>
      <c r="V1132" s="124">
        <f t="shared" si="143"/>
        <v>0</v>
      </c>
      <c r="W1132" s="124">
        <f t="shared" si="144"/>
        <v>0</v>
      </c>
    </row>
    <row r="1133" spans="1:23" ht="11.25" customHeight="1" x14ac:dyDescent="0.15">
      <c r="A1133" s="8" t="s">
        <v>119</v>
      </c>
      <c r="B1133" s="2" t="s">
        <v>0</v>
      </c>
      <c r="C1133" s="7">
        <v>40459</v>
      </c>
      <c r="D1133" s="28">
        <v>10</v>
      </c>
      <c r="F1133" s="30">
        <v>300</v>
      </c>
      <c r="G1133" s="30">
        <v>39535</v>
      </c>
      <c r="H1133" s="30">
        <v>165</v>
      </c>
      <c r="I1133" s="30">
        <v>40000</v>
      </c>
      <c r="J1133" s="30">
        <v>30600</v>
      </c>
      <c r="K1133" s="30">
        <v>9100</v>
      </c>
      <c r="L1133" s="30">
        <v>39700</v>
      </c>
      <c r="M1133" s="30">
        <v>300</v>
      </c>
      <c r="N1133" s="30" t="s">
        <v>99</v>
      </c>
      <c r="P1133" s="124">
        <f t="shared" si="137"/>
        <v>0</v>
      </c>
      <c r="Q1133" s="124">
        <f t="shared" si="138"/>
        <v>300</v>
      </c>
      <c r="R1133" s="124">
        <f t="shared" si="139"/>
        <v>0</v>
      </c>
      <c r="S1133" s="124">
        <f t="shared" si="140"/>
        <v>300</v>
      </c>
      <c r="T1133" s="124">
        <f t="shared" si="141"/>
        <v>300</v>
      </c>
      <c r="U1133" s="124">
        <f t="shared" si="142"/>
        <v>0</v>
      </c>
      <c r="V1133" s="124">
        <f t="shared" si="143"/>
        <v>300</v>
      </c>
      <c r="W1133" s="124">
        <f t="shared" si="144"/>
        <v>0</v>
      </c>
    </row>
    <row r="1134" spans="1:23" ht="11.25" customHeight="1" x14ac:dyDescent="0.15">
      <c r="A1134" s="8" t="s">
        <v>119</v>
      </c>
      <c r="B1134" s="2" t="s">
        <v>0</v>
      </c>
      <c r="C1134" s="34">
        <v>40492</v>
      </c>
      <c r="D1134" s="28">
        <v>11</v>
      </c>
      <c r="F1134" s="30">
        <v>303</v>
      </c>
      <c r="G1134" s="30">
        <v>39532</v>
      </c>
      <c r="H1134" s="30">
        <v>165</v>
      </c>
      <c r="I1134" s="30">
        <v>40000</v>
      </c>
      <c r="J1134" s="30">
        <v>30600</v>
      </c>
      <c r="K1134" s="30">
        <v>9100</v>
      </c>
      <c r="L1134" s="30">
        <v>39700</v>
      </c>
      <c r="M1134" s="30">
        <v>300</v>
      </c>
      <c r="N1134" s="30" t="s">
        <v>123</v>
      </c>
      <c r="P1134" s="124">
        <f t="shared" si="137"/>
        <v>3</v>
      </c>
      <c r="Q1134" s="124">
        <f t="shared" si="138"/>
        <v>-3</v>
      </c>
      <c r="R1134" s="124">
        <f t="shared" si="139"/>
        <v>0</v>
      </c>
      <c r="S1134" s="124">
        <f t="shared" si="140"/>
        <v>0</v>
      </c>
      <c r="T1134" s="124">
        <f t="shared" si="141"/>
        <v>0</v>
      </c>
      <c r="U1134" s="124">
        <f t="shared" si="142"/>
        <v>0</v>
      </c>
      <c r="V1134" s="124">
        <f t="shared" si="143"/>
        <v>0</v>
      </c>
      <c r="W1134" s="124">
        <f t="shared" si="144"/>
        <v>0</v>
      </c>
    </row>
    <row r="1135" spans="1:23" ht="11.25" customHeight="1" x14ac:dyDescent="0.15">
      <c r="A1135" s="8" t="s">
        <v>119</v>
      </c>
      <c r="B1135" s="2" t="s">
        <v>0</v>
      </c>
      <c r="C1135" s="34">
        <v>40522</v>
      </c>
      <c r="D1135" s="28">
        <v>12</v>
      </c>
      <c r="F1135" s="30">
        <v>302</v>
      </c>
      <c r="G1135" s="30">
        <v>39533</v>
      </c>
      <c r="H1135" s="30">
        <v>165</v>
      </c>
      <c r="I1135" s="30">
        <v>40000</v>
      </c>
      <c r="J1135" s="30">
        <v>30500</v>
      </c>
      <c r="K1135" s="30">
        <v>9200</v>
      </c>
      <c r="L1135" s="30">
        <v>39700</v>
      </c>
      <c r="M1135" s="30">
        <v>300</v>
      </c>
      <c r="N1135" s="30" t="s">
        <v>123</v>
      </c>
      <c r="P1135" s="124">
        <f t="shared" si="137"/>
        <v>-1</v>
      </c>
      <c r="Q1135" s="124">
        <f t="shared" si="138"/>
        <v>1</v>
      </c>
      <c r="R1135" s="124">
        <f t="shared" si="139"/>
        <v>0</v>
      </c>
      <c r="S1135" s="124">
        <f t="shared" si="140"/>
        <v>0</v>
      </c>
      <c r="T1135" s="124">
        <f t="shared" si="141"/>
        <v>-100</v>
      </c>
      <c r="U1135" s="124">
        <f t="shared" si="142"/>
        <v>100</v>
      </c>
      <c r="V1135" s="124">
        <f t="shared" si="143"/>
        <v>0</v>
      </c>
      <c r="W1135" s="124">
        <f t="shared" si="144"/>
        <v>0</v>
      </c>
    </row>
    <row r="1136" spans="1:23" ht="11.25" customHeight="1" x14ac:dyDescent="0.15">
      <c r="A1136" s="8" t="s">
        <v>119</v>
      </c>
      <c r="B1136" s="2" t="s">
        <v>0</v>
      </c>
      <c r="C1136" s="34">
        <v>40555</v>
      </c>
      <c r="D1136" s="1">
        <v>1</v>
      </c>
      <c r="E1136" s="1"/>
      <c r="F1136" s="30">
        <v>302</v>
      </c>
      <c r="G1136" s="30">
        <v>39533</v>
      </c>
      <c r="H1136" s="30">
        <v>165</v>
      </c>
      <c r="I1136" s="30">
        <v>40000</v>
      </c>
      <c r="J1136" s="30">
        <v>30500</v>
      </c>
      <c r="K1136" s="30">
        <v>9200</v>
      </c>
      <c r="L1136" s="30">
        <v>39700</v>
      </c>
      <c r="M1136" s="30">
        <v>300</v>
      </c>
      <c r="N1136" s="30" t="s">
        <v>122</v>
      </c>
      <c r="P1136" s="124">
        <f t="shared" si="137"/>
        <v>0</v>
      </c>
      <c r="Q1136" s="124">
        <f t="shared" si="138"/>
        <v>0</v>
      </c>
      <c r="R1136" s="124">
        <f t="shared" si="139"/>
        <v>0</v>
      </c>
      <c r="S1136" s="124">
        <f t="shared" si="140"/>
        <v>0</v>
      </c>
      <c r="T1136" s="124">
        <f t="shared" si="141"/>
        <v>0</v>
      </c>
      <c r="U1136" s="124">
        <f t="shared" si="142"/>
        <v>0</v>
      </c>
      <c r="V1136" s="124">
        <f t="shared" si="143"/>
        <v>0</v>
      </c>
      <c r="W1136" s="124">
        <f t="shared" si="144"/>
        <v>0</v>
      </c>
    </row>
    <row r="1137" spans="1:23" ht="11.25" customHeight="1" x14ac:dyDescent="0.15">
      <c r="A1137" s="8" t="s">
        <v>119</v>
      </c>
      <c r="B1137" s="2" t="s">
        <v>0</v>
      </c>
      <c r="C1137" s="7">
        <v>40583</v>
      </c>
      <c r="D1137" s="1">
        <v>2</v>
      </c>
      <c r="E1137" s="1"/>
      <c r="F1137" s="30">
        <v>302</v>
      </c>
      <c r="G1137" s="30">
        <v>39533</v>
      </c>
      <c r="H1137" s="30">
        <v>165</v>
      </c>
      <c r="I1137" s="30">
        <v>40000</v>
      </c>
      <c r="J1137" s="30">
        <v>30500</v>
      </c>
      <c r="K1137" s="30">
        <v>9200</v>
      </c>
      <c r="L1137" s="30">
        <v>39700</v>
      </c>
      <c r="M1137" s="30">
        <v>300</v>
      </c>
      <c r="N1137" s="30" t="s">
        <v>88</v>
      </c>
      <c r="P1137" s="124">
        <f t="shared" si="137"/>
        <v>0</v>
      </c>
      <c r="Q1137" s="124">
        <f t="shared" si="138"/>
        <v>0</v>
      </c>
      <c r="R1137" s="124">
        <f t="shared" si="139"/>
        <v>0</v>
      </c>
      <c r="S1137" s="124">
        <f t="shared" si="140"/>
        <v>0</v>
      </c>
      <c r="T1137" s="124">
        <f t="shared" si="141"/>
        <v>0</v>
      </c>
      <c r="U1137" s="124">
        <f t="shared" si="142"/>
        <v>0</v>
      </c>
      <c r="V1137" s="124">
        <f t="shared" si="143"/>
        <v>0</v>
      </c>
      <c r="W1137" s="124">
        <f t="shared" si="144"/>
        <v>0</v>
      </c>
    </row>
    <row r="1138" spans="1:23" ht="11.25" customHeight="1" x14ac:dyDescent="0.15">
      <c r="A1138" s="8" t="s">
        <v>119</v>
      </c>
      <c r="B1138" s="2" t="s">
        <v>0</v>
      </c>
      <c r="C1138" s="34">
        <v>40612</v>
      </c>
      <c r="D1138" s="1">
        <v>3</v>
      </c>
      <c r="E1138" s="1"/>
      <c r="F1138" s="30">
        <v>302</v>
      </c>
      <c r="G1138" s="30">
        <v>39583</v>
      </c>
      <c r="H1138" s="30">
        <v>165</v>
      </c>
      <c r="I1138" s="30">
        <v>40000</v>
      </c>
      <c r="J1138" s="30">
        <v>30500</v>
      </c>
      <c r="K1138" s="30">
        <v>9250</v>
      </c>
      <c r="L1138" s="30">
        <v>39750</v>
      </c>
      <c r="M1138" s="30">
        <v>300</v>
      </c>
      <c r="N1138" s="30" t="s">
        <v>121</v>
      </c>
      <c r="P1138" s="124">
        <f t="shared" si="137"/>
        <v>0</v>
      </c>
      <c r="Q1138" s="124">
        <f t="shared" si="138"/>
        <v>50</v>
      </c>
      <c r="R1138" s="124">
        <f t="shared" si="139"/>
        <v>0</v>
      </c>
      <c r="S1138" s="124">
        <f t="shared" si="140"/>
        <v>0</v>
      </c>
      <c r="T1138" s="124">
        <f t="shared" si="141"/>
        <v>0</v>
      </c>
      <c r="U1138" s="124">
        <f t="shared" si="142"/>
        <v>50</v>
      </c>
      <c r="V1138" s="124">
        <f t="shared" si="143"/>
        <v>50</v>
      </c>
      <c r="W1138" s="124">
        <f t="shared" si="144"/>
        <v>0</v>
      </c>
    </row>
    <row r="1139" spans="1:23" s="99" customFormat="1" ht="11.25" customHeight="1" x14ac:dyDescent="0.15">
      <c r="A1139" s="8" t="s">
        <v>119</v>
      </c>
      <c r="B1139" s="2" t="s">
        <v>0</v>
      </c>
      <c r="C1139" s="34">
        <v>40643</v>
      </c>
      <c r="D1139" s="1">
        <v>4</v>
      </c>
      <c r="E1139" s="1"/>
      <c r="F1139" s="30">
        <v>302</v>
      </c>
      <c r="G1139" s="30">
        <v>39583</v>
      </c>
      <c r="H1139" s="30">
        <v>165</v>
      </c>
      <c r="I1139" s="30">
        <v>40050</v>
      </c>
      <c r="J1139" s="30">
        <v>30500</v>
      </c>
      <c r="K1139" s="30">
        <v>9250</v>
      </c>
      <c r="L1139" s="30">
        <v>39750</v>
      </c>
      <c r="M1139" s="30">
        <v>300</v>
      </c>
      <c r="N1139" s="30" t="s">
        <v>120</v>
      </c>
      <c r="O1139" s="30"/>
      <c r="P1139" s="124">
        <f t="shared" si="137"/>
        <v>0</v>
      </c>
      <c r="Q1139" s="124">
        <f t="shared" si="138"/>
        <v>0</v>
      </c>
      <c r="R1139" s="124">
        <f t="shared" si="139"/>
        <v>0</v>
      </c>
      <c r="S1139" s="124">
        <f t="shared" si="140"/>
        <v>50</v>
      </c>
      <c r="T1139" s="124">
        <f t="shared" si="141"/>
        <v>0</v>
      </c>
      <c r="U1139" s="124">
        <f t="shared" si="142"/>
        <v>0</v>
      </c>
      <c r="V1139" s="124">
        <f t="shared" si="143"/>
        <v>0</v>
      </c>
      <c r="W1139" s="124">
        <f t="shared" si="144"/>
        <v>0</v>
      </c>
    </row>
    <row r="1140" spans="1:23" ht="11.25" customHeight="1" x14ac:dyDescent="0.15">
      <c r="A1140" s="88" t="s">
        <v>119</v>
      </c>
      <c r="B1140" s="88" t="s">
        <v>101</v>
      </c>
      <c r="C1140" s="98">
        <v>40673</v>
      </c>
      <c r="D1140" s="1">
        <v>5</v>
      </c>
      <c r="E1140" s="1"/>
      <c r="F1140" s="30">
        <v>302</v>
      </c>
      <c r="G1140" s="30">
        <v>39583</v>
      </c>
      <c r="H1140" s="30">
        <v>165</v>
      </c>
      <c r="I1140" s="30">
        <v>40050</v>
      </c>
      <c r="J1140" s="30">
        <v>30600</v>
      </c>
      <c r="K1140" s="30">
        <v>9150</v>
      </c>
      <c r="L1140" s="30">
        <v>39750</v>
      </c>
      <c r="M1140" s="30">
        <v>300</v>
      </c>
      <c r="N1140" s="30">
        <v>350</v>
      </c>
      <c r="P1140" s="124">
        <f t="shared" si="137"/>
        <v>0</v>
      </c>
      <c r="Q1140" s="124">
        <f t="shared" si="138"/>
        <v>0</v>
      </c>
      <c r="R1140" s="124">
        <f t="shared" si="139"/>
        <v>0</v>
      </c>
      <c r="S1140" s="124">
        <f t="shared" si="140"/>
        <v>0</v>
      </c>
      <c r="T1140" s="124">
        <f t="shared" si="141"/>
        <v>100</v>
      </c>
      <c r="U1140" s="124">
        <f t="shared" si="142"/>
        <v>-100</v>
      </c>
      <c r="V1140" s="124">
        <f t="shared" si="143"/>
        <v>0</v>
      </c>
      <c r="W1140" s="124">
        <f t="shared" si="144"/>
        <v>0</v>
      </c>
    </row>
    <row r="1141" spans="1:23" ht="11.25" customHeight="1" x14ac:dyDescent="0.15">
      <c r="A1141" s="88" t="s">
        <v>119</v>
      </c>
      <c r="B1141" s="88" t="s">
        <v>101</v>
      </c>
      <c r="C1141" s="98">
        <v>40704</v>
      </c>
      <c r="D1141" s="1">
        <v>6</v>
      </c>
      <c r="E1141" s="1"/>
      <c r="F1141" s="30">
        <v>302</v>
      </c>
      <c r="G1141" s="30">
        <v>39683</v>
      </c>
      <c r="H1141" s="30">
        <v>165</v>
      </c>
      <c r="I1141" s="30">
        <v>40150</v>
      </c>
      <c r="J1141" s="30">
        <v>30600</v>
      </c>
      <c r="K1141" s="30">
        <v>9250</v>
      </c>
      <c r="L1141" s="30">
        <v>39850</v>
      </c>
      <c r="M1141" s="30">
        <v>300</v>
      </c>
      <c r="N1141" s="30">
        <v>350</v>
      </c>
      <c r="P1141" s="124">
        <f t="shared" si="137"/>
        <v>0</v>
      </c>
      <c r="Q1141" s="124">
        <f t="shared" si="138"/>
        <v>100</v>
      </c>
      <c r="R1141" s="124">
        <f t="shared" si="139"/>
        <v>0</v>
      </c>
      <c r="S1141" s="124">
        <f t="shared" si="140"/>
        <v>100</v>
      </c>
      <c r="T1141" s="124">
        <f t="shared" si="141"/>
        <v>0</v>
      </c>
      <c r="U1141" s="124">
        <f t="shared" si="142"/>
        <v>100</v>
      </c>
      <c r="V1141" s="124">
        <f t="shared" si="143"/>
        <v>100</v>
      </c>
      <c r="W1141" s="124">
        <f t="shared" si="144"/>
        <v>0</v>
      </c>
    </row>
    <row r="1142" spans="1:23" s="1" customFormat="1" ht="11.25" customHeight="1" x14ac:dyDescent="0.15">
      <c r="A1142" s="88" t="s">
        <v>119</v>
      </c>
      <c r="B1142" s="88" t="s">
        <v>101</v>
      </c>
      <c r="C1142" s="98">
        <v>40734</v>
      </c>
      <c r="D1142" s="1">
        <v>7</v>
      </c>
      <c r="F1142" s="30">
        <v>302</v>
      </c>
      <c r="G1142" s="30">
        <v>39683</v>
      </c>
      <c r="H1142" s="30">
        <v>165</v>
      </c>
      <c r="I1142" s="30">
        <v>40150</v>
      </c>
      <c r="J1142" s="30">
        <v>30700</v>
      </c>
      <c r="K1142" s="30">
        <v>9150</v>
      </c>
      <c r="L1142" s="30">
        <v>39850</v>
      </c>
      <c r="M1142" s="30">
        <v>300</v>
      </c>
      <c r="N1142" s="30">
        <v>345</v>
      </c>
      <c r="O1142" s="30"/>
      <c r="P1142" s="124">
        <f t="shared" si="137"/>
        <v>0</v>
      </c>
      <c r="Q1142" s="124">
        <f t="shared" si="138"/>
        <v>0</v>
      </c>
      <c r="R1142" s="124">
        <f t="shared" si="139"/>
        <v>0</v>
      </c>
      <c r="S1142" s="124">
        <f t="shared" si="140"/>
        <v>0</v>
      </c>
      <c r="T1142" s="124">
        <f t="shared" si="141"/>
        <v>100</v>
      </c>
      <c r="U1142" s="124">
        <f t="shared" si="142"/>
        <v>-100</v>
      </c>
      <c r="V1142" s="124">
        <f t="shared" si="143"/>
        <v>0</v>
      </c>
      <c r="W1142" s="124">
        <f t="shared" si="144"/>
        <v>0</v>
      </c>
    </row>
    <row r="1143" spans="1:23" s="1" customFormat="1" ht="11.25" customHeight="1" x14ac:dyDescent="0.15">
      <c r="A1143" s="88" t="s">
        <v>119</v>
      </c>
      <c r="B1143" s="88" t="s">
        <v>101</v>
      </c>
      <c r="C1143" s="98">
        <v>40765</v>
      </c>
      <c r="D1143" s="1">
        <v>8</v>
      </c>
      <c r="F1143" s="30">
        <v>302</v>
      </c>
      <c r="G1143" s="30">
        <v>39608</v>
      </c>
      <c r="H1143" s="30">
        <v>190</v>
      </c>
      <c r="I1143" s="30">
        <v>40100</v>
      </c>
      <c r="J1143" s="30">
        <v>30750</v>
      </c>
      <c r="K1143" s="30">
        <v>9050</v>
      </c>
      <c r="L1143" s="30">
        <v>39800</v>
      </c>
      <c r="M1143" s="30">
        <v>300</v>
      </c>
      <c r="N1143" s="30">
        <v>345</v>
      </c>
      <c r="O1143" s="30"/>
      <c r="P1143" s="124">
        <f t="shared" ref="P1143:P1206" si="145">F1143-F1142</f>
        <v>0</v>
      </c>
      <c r="Q1143" s="124">
        <f t="shared" ref="Q1143:Q1206" si="146">G1143-G1142</f>
        <v>-75</v>
      </c>
      <c r="R1143" s="124">
        <f t="shared" ref="R1143:R1206" si="147">H1143-H1142</f>
        <v>25</v>
      </c>
      <c r="S1143" s="124">
        <f t="shared" ref="S1143:S1206" si="148">I1143-I1142</f>
        <v>-50</v>
      </c>
      <c r="T1143" s="124">
        <f t="shared" ref="T1143:T1206" si="149">J1143-J1142</f>
        <v>50</v>
      </c>
      <c r="U1143" s="124">
        <f t="shared" ref="U1143:U1206" si="150">K1143-K1142</f>
        <v>-100</v>
      </c>
      <c r="V1143" s="124">
        <f t="shared" ref="V1143:V1206" si="151">L1143-L1142</f>
        <v>-50</v>
      </c>
      <c r="W1143" s="124">
        <f t="shared" ref="W1143:W1206" si="152">M1143-M1142</f>
        <v>0</v>
      </c>
    </row>
    <row r="1144" spans="1:23" ht="11.25" customHeight="1" x14ac:dyDescent="0.15">
      <c r="A1144" s="88" t="s">
        <v>119</v>
      </c>
      <c r="B1144" s="88" t="s">
        <v>101</v>
      </c>
      <c r="C1144" s="98">
        <v>40796</v>
      </c>
      <c r="D1144" s="1">
        <v>9</v>
      </c>
      <c r="E1144" s="1"/>
      <c r="F1144" s="30">
        <v>302</v>
      </c>
      <c r="G1144" s="30">
        <v>39658</v>
      </c>
      <c r="H1144" s="30">
        <v>190</v>
      </c>
      <c r="I1144" s="30">
        <v>40150</v>
      </c>
      <c r="J1144" s="30">
        <v>30750</v>
      </c>
      <c r="K1144" s="30">
        <v>9050</v>
      </c>
      <c r="L1144" s="30">
        <v>39800</v>
      </c>
      <c r="M1144" s="30">
        <v>350</v>
      </c>
      <c r="N1144" s="30">
        <v>347.5</v>
      </c>
      <c r="P1144" s="124">
        <f t="shared" si="145"/>
        <v>0</v>
      </c>
      <c r="Q1144" s="124">
        <f t="shared" si="146"/>
        <v>50</v>
      </c>
      <c r="R1144" s="124">
        <f t="shared" si="147"/>
        <v>0</v>
      </c>
      <c r="S1144" s="124">
        <f t="shared" si="148"/>
        <v>50</v>
      </c>
      <c r="T1144" s="124">
        <f t="shared" si="149"/>
        <v>0</v>
      </c>
      <c r="U1144" s="124">
        <f t="shared" si="150"/>
        <v>0</v>
      </c>
      <c r="V1144" s="124">
        <f t="shared" si="151"/>
        <v>0</v>
      </c>
      <c r="W1144" s="124">
        <f t="shared" si="152"/>
        <v>50</v>
      </c>
    </row>
    <row r="1145" spans="1:23" ht="11.25" customHeight="1" x14ac:dyDescent="0.15">
      <c r="A1145" s="88" t="s">
        <v>119</v>
      </c>
      <c r="B1145" s="88" t="s">
        <v>101</v>
      </c>
      <c r="C1145" s="98">
        <v>40826</v>
      </c>
      <c r="D1145" s="1">
        <v>10</v>
      </c>
      <c r="E1145" s="1"/>
      <c r="F1145" s="30">
        <v>302</v>
      </c>
      <c r="G1145" s="30">
        <v>39518</v>
      </c>
      <c r="H1145" s="30">
        <v>180</v>
      </c>
      <c r="I1145" s="30">
        <v>40000</v>
      </c>
      <c r="J1145" s="30">
        <v>30550</v>
      </c>
      <c r="K1145" s="30">
        <v>9100</v>
      </c>
      <c r="L1145" s="30">
        <v>39650</v>
      </c>
      <c r="M1145" s="30">
        <v>350</v>
      </c>
      <c r="N1145" s="30">
        <v>345.52</v>
      </c>
      <c r="P1145" s="124">
        <f t="shared" si="145"/>
        <v>0</v>
      </c>
      <c r="Q1145" s="124">
        <f t="shared" si="146"/>
        <v>-140</v>
      </c>
      <c r="R1145" s="124">
        <f t="shared" si="147"/>
        <v>-10</v>
      </c>
      <c r="S1145" s="124">
        <f t="shared" si="148"/>
        <v>-150</v>
      </c>
      <c r="T1145" s="124">
        <f t="shared" si="149"/>
        <v>-200</v>
      </c>
      <c r="U1145" s="124">
        <f t="shared" si="150"/>
        <v>50</v>
      </c>
      <c r="V1145" s="124">
        <f t="shared" si="151"/>
        <v>-150</v>
      </c>
      <c r="W1145" s="124">
        <f t="shared" si="152"/>
        <v>0</v>
      </c>
    </row>
    <row r="1146" spans="1:23" s="1" customFormat="1" ht="11.25" customHeight="1" x14ac:dyDescent="0.15">
      <c r="A1146" s="88" t="s">
        <v>119</v>
      </c>
      <c r="B1146" s="88" t="s">
        <v>101</v>
      </c>
      <c r="C1146" s="98">
        <v>40857</v>
      </c>
      <c r="D1146" s="1">
        <v>11</v>
      </c>
      <c r="F1146" s="30">
        <v>302</v>
      </c>
      <c r="G1146" s="30">
        <v>39251</v>
      </c>
      <c r="H1146" s="30">
        <v>180</v>
      </c>
      <c r="I1146" s="30">
        <v>39732</v>
      </c>
      <c r="J1146" s="30">
        <v>30282</v>
      </c>
      <c r="K1146" s="30">
        <v>9100</v>
      </c>
      <c r="L1146" s="30">
        <v>39382</v>
      </c>
      <c r="M1146" s="30">
        <v>350</v>
      </c>
      <c r="N1146" s="30">
        <v>345.52</v>
      </c>
      <c r="O1146" s="30"/>
      <c r="P1146" s="124">
        <f t="shared" si="145"/>
        <v>0</v>
      </c>
      <c r="Q1146" s="124">
        <f t="shared" si="146"/>
        <v>-267</v>
      </c>
      <c r="R1146" s="124">
        <f t="shared" si="147"/>
        <v>0</v>
      </c>
      <c r="S1146" s="124">
        <f t="shared" si="148"/>
        <v>-268</v>
      </c>
      <c r="T1146" s="124">
        <f t="shared" si="149"/>
        <v>-268</v>
      </c>
      <c r="U1146" s="124">
        <f t="shared" si="150"/>
        <v>0</v>
      </c>
      <c r="V1146" s="124">
        <f t="shared" si="151"/>
        <v>-268</v>
      </c>
      <c r="W1146" s="124">
        <f t="shared" si="152"/>
        <v>0</v>
      </c>
    </row>
    <row r="1147" spans="1:23" s="1" customFormat="1" ht="11.25" customHeight="1" x14ac:dyDescent="0.15">
      <c r="A1147" s="88" t="s">
        <v>119</v>
      </c>
      <c r="B1147" s="88" t="s">
        <v>101</v>
      </c>
      <c r="C1147" s="98">
        <v>40887</v>
      </c>
      <c r="D1147" s="1">
        <v>12</v>
      </c>
      <c r="F1147" s="30">
        <v>302</v>
      </c>
      <c r="G1147" s="30">
        <v>39251</v>
      </c>
      <c r="H1147" s="30">
        <v>179</v>
      </c>
      <c r="I1147" s="30">
        <v>39731</v>
      </c>
      <c r="J1147" s="30">
        <v>30277</v>
      </c>
      <c r="K1147" s="30">
        <v>9104</v>
      </c>
      <c r="L1147" s="30">
        <v>39381</v>
      </c>
      <c r="M1147" s="30">
        <v>350</v>
      </c>
      <c r="N1147" s="30">
        <v>345.52</v>
      </c>
      <c r="O1147" s="30"/>
      <c r="P1147" s="124">
        <f t="shared" si="145"/>
        <v>0</v>
      </c>
      <c r="Q1147" s="124">
        <f t="shared" si="146"/>
        <v>0</v>
      </c>
      <c r="R1147" s="124">
        <f t="shared" si="147"/>
        <v>-1</v>
      </c>
      <c r="S1147" s="124">
        <f t="shared" si="148"/>
        <v>-1</v>
      </c>
      <c r="T1147" s="124">
        <f t="shared" si="149"/>
        <v>-5</v>
      </c>
      <c r="U1147" s="124">
        <f t="shared" si="150"/>
        <v>4</v>
      </c>
      <c r="V1147" s="124">
        <f t="shared" si="151"/>
        <v>-1</v>
      </c>
      <c r="W1147" s="124">
        <f t="shared" si="152"/>
        <v>0</v>
      </c>
    </row>
    <row r="1148" spans="1:23" s="1" customFormat="1" ht="11.25" customHeight="1" x14ac:dyDescent="0.15">
      <c r="A1148" s="88" t="s">
        <v>119</v>
      </c>
      <c r="B1148" s="88" t="s">
        <v>101</v>
      </c>
      <c r="C1148" s="98">
        <v>40920</v>
      </c>
      <c r="D1148" s="1">
        <v>1</v>
      </c>
      <c r="F1148" s="30">
        <v>302</v>
      </c>
      <c r="G1148" s="30">
        <v>39251</v>
      </c>
      <c r="H1148" s="30">
        <v>179</v>
      </c>
      <c r="I1148" s="30">
        <v>39731</v>
      </c>
      <c r="J1148" s="30">
        <v>30277</v>
      </c>
      <c r="K1148" s="30">
        <v>9104</v>
      </c>
      <c r="L1148" s="30">
        <v>39381</v>
      </c>
      <c r="M1148" s="30">
        <v>350</v>
      </c>
      <c r="N1148" s="30">
        <v>345.52</v>
      </c>
      <c r="O1148" s="30"/>
      <c r="P1148" s="124">
        <f t="shared" si="145"/>
        <v>0</v>
      </c>
      <c r="Q1148" s="124">
        <f t="shared" si="146"/>
        <v>0</v>
      </c>
      <c r="R1148" s="124">
        <f t="shared" si="147"/>
        <v>0</v>
      </c>
      <c r="S1148" s="124">
        <f t="shared" si="148"/>
        <v>0</v>
      </c>
      <c r="T1148" s="124">
        <f t="shared" si="149"/>
        <v>0</v>
      </c>
      <c r="U1148" s="124">
        <f t="shared" si="150"/>
        <v>0</v>
      </c>
      <c r="V1148" s="124">
        <f t="shared" si="151"/>
        <v>0</v>
      </c>
      <c r="W1148" s="124">
        <f t="shared" si="152"/>
        <v>0</v>
      </c>
    </row>
    <row r="1149" spans="1:23" s="1" customFormat="1" ht="11.25" customHeight="1" x14ac:dyDescent="0.15">
      <c r="A1149" s="88" t="s">
        <v>119</v>
      </c>
      <c r="B1149" s="88" t="s">
        <v>101</v>
      </c>
      <c r="C1149" s="98">
        <v>40948</v>
      </c>
      <c r="D1149" s="1">
        <v>2</v>
      </c>
      <c r="F1149" s="30">
        <v>302</v>
      </c>
      <c r="G1149" s="30">
        <v>39251</v>
      </c>
      <c r="H1149" s="30">
        <v>179</v>
      </c>
      <c r="I1149" s="30">
        <v>39731</v>
      </c>
      <c r="J1149" s="30">
        <v>30277</v>
      </c>
      <c r="K1149" s="30">
        <v>9104</v>
      </c>
      <c r="L1149" s="30">
        <v>39381</v>
      </c>
      <c r="M1149" s="30">
        <v>350</v>
      </c>
      <c r="N1149" s="30">
        <v>345.52</v>
      </c>
      <c r="O1149" s="30"/>
      <c r="P1149" s="124">
        <f t="shared" si="145"/>
        <v>0</v>
      </c>
      <c r="Q1149" s="124">
        <f t="shared" si="146"/>
        <v>0</v>
      </c>
      <c r="R1149" s="124">
        <f t="shared" si="147"/>
        <v>0</v>
      </c>
      <c r="S1149" s="124">
        <f t="shared" si="148"/>
        <v>0</v>
      </c>
      <c r="T1149" s="124">
        <f t="shared" si="149"/>
        <v>0</v>
      </c>
      <c r="U1149" s="124">
        <f t="shared" si="150"/>
        <v>0</v>
      </c>
      <c r="V1149" s="124">
        <f t="shared" si="151"/>
        <v>0</v>
      </c>
      <c r="W1149" s="124">
        <f t="shared" si="152"/>
        <v>0</v>
      </c>
    </row>
    <row r="1150" spans="1:23" s="1" customFormat="1" ht="11.25" customHeight="1" x14ac:dyDescent="0.15">
      <c r="A1150" s="88" t="s">
        <v>119</v>
      </c>
      <c r="B1150" s="88" t="s">
        <v>101</v>
      </c>
      <c r="C1150" s="98">
        <v>40977</v>
      </c>
      <c r="D1150" s="1">
        <v>3</v>
      </c>
      <c r="F1150" s="30">
        <v>302</v>
      </c>
      <c r="G1150" s="30">
        <v>39251</v>
      </c>
      <c r="H1150" s="30">
        <v>179</v>
      </c>
      <c r="I1150" s="30">
        <v>39731</v>
      </c>
      <c r="J1150" s="30">
        <v>30277</v>
      </c>
      <c r="K1150" s="30">
        <v>9104</v>
      </c>
      <c r="L1150" s="30">
        <v>39381</v>
      </c>
      <c r="M1150" s="30">
        <v>350</v>
      </c>
      <c r="N1150" s="30">
        <v>345.52</v>
      </c>
      <c r="O1150" s="30"/>
      <c r="P1150" s="124">
        <f t="shared" si="145"/>
        <v>0</v>
      </c>
      <c r="Q1150" s="124">
        <f t="shared" si="146"/>
        <v>0</v>
      </c>
      <c r="R1150" s="124">
        <f t="shared" si="147"/>
        <v>0</v>
      </c>
      <c r="S1150" s="124">
        <f t="shared" si="148"/>
        <v>0</v>
      </c>
      <c r="T1150" s="124">
        <f t="shared" si="149"/>
        <v>0</v>
      </c>
      <c r="U1150" s="124">
        <f t="shared" si="150"/>
        <v>0</v>
      </c>
      <c r="V1150" s="124">
        <f t="shared" si="151"/>
        <v>0</v>
      </c>
      <c r="W1150" s="124">
        <f t="shared" si="152"/>
        <v>0</v>
      </c>
    </row>
    <row r="1151" spans="1:23" s="1" customFormat="1" ht="11.25" customHeight="1" x14ac:dyDescent="0.15">
      <c r="A1151" s="88" t="s">
        <v>119</v>
      </c>
      <c r="B1151" s="88" t="s">
        <v>101</v>
      </c>
      <c r="C1151" s="98">
        <v>41009</v>
      </c>
      <c r="D1151" s="1">
        <v>4</v>
      </c>
      <c r="F1151" s="30">
        <v>302</v>
      </c>
      <c r="G1151" s="30">
        <v>39251</v>
      </c>
      <c r="H1151" s="30">
        <v>179</v>
      </c>
      <c r="I1151" s="30">
        <v>39731</v>
      </c>
      <c r="J1151" s="30">
        <v>30277</v>
      </c>
      <c r="K1151" s="30">
        <v>9104</v>
      </c>
      <c r="L1151" s="30">
        <v>39381</v>
      </c>
      <c r="M1151" s="30">
        <v>350</v>
      </c>
      <c r="N1151" s="30">
        <v>345.52</v>
      </c>
      <c r="O1151" s="30"/>
      <c r="P1151" s="124">
        <f t="shared" si="145"/>
        <v>0</v>
      </c>
      <c r="Q1151" s="124">
        <f t="shared" si="146"/>
        <v>0</v>
      </c>
      <c r="R1151" s="124">
        <f t="shared" si="147"/>
        <v>0</v>
      </c>
      <c r="S1151" s="124">
        <f t="shared" si="148"/>
        <v>0</v>
      </c>
      <c r="T1151" s="124">
        <f t="shared" si="149"/>
        <v>0</v>
      </c>
      <c r="U1151" s="124">
        <f t="shared" si="150"/>
        <v>0</v>
      </c>
      <c r="V1151" s="124">
        <f t="shared" si="151"/>
        <v>0</v>
      </c>
      <c r="W1151" s="124">
        <f t="shared" si="152"/>
        <v>0</v>
      </c>
    </row>
    <row r="1152" spans="1:23" ht="11.25" customHeight="1" x14ac:dyDescent="0.15">
      <c r="A1152" s="2" t="s">
        <v>18</v>
      </c>
      <c r="B1152" s="8" t="s">
        <v>386</v>
      </c>
      <c r="C1152" s="12">
        <v>41374</v>
      </c>
      <c r="D1152" s="6">
        <f>MONTH(C1152)</f>
        <v>4</v>
      </c>
      <c r="E1152" s="1"/>
      <c r="F1152" s="30">
        <v>302</v>
      </c>
      <c r="G1152" s="30">
        <v>39251</v>
      </c>
      <c r="H1152" s="30">
        <v>180</v>
      </c>
      <c r="I1152" s="30">
        <v>39732</v>
      </c>
      <c r="J1152" s="30">
        <v>30301</v>
      </c>
      <c r="K1152" s="30">
        <v>9081</v>
      </c>
      <c r="L1152" s="30">
        <v>39382</v>
      </c>
      <c r="M1152" s="30">
        <v>350</v>
      </c>
      <c r="N1152" s="30">
        <v>345.52</v>
      </c>
      <c r="P1152" s="124">
        <f t="shared" si="145"/>
        <v>0</v>
      </c>
      <c r="Q1152" s="124">
        <f t="shared" si="146"/>
        <v>0</v>
      </c>
      <c r="R1152" s="124">
        <f t="shared" si="147"/>
        <v>1</v>
      </c>
      <c r="S1152" s="124">
        <f t="shared" si="148"/>
        <v>1</v>
      </c>
      <c r="T1152" s="124">
        <f t="shared" si="149"/>
        <v>24</v>
      </c>
      <c r="U1152" s="124">
        <f t="shared" si="150"/>
        <v>-23</v>
      </c>
      <c r="V1152" s="124">
        <f t="shared" si="151"/>
        <v>1</v>
      </c>
      <c r="W1152" s="124">
        <f t="shared" si="152"/>
        <v>0</v>
      </c>
    </row>
    <row r="1153" spans="1:23" ht="11.25" customHeight="1" x14ac:dyDescent="0.15">
      <c r="A1153" s="8" t="s">
        <v>15</v>
      </c>
      <c r="B1153" s="2" t="s">
        <v>0</v>
      </c>
      <c r="C1153" s="34">
        <v>40673</v>
      </c>
      <c r="D1153" s="1">
        <v>5</v>
      </c>
      <c r="E1153" s="1"/>
      <c r="F1153" s="30">
        <v>300</v>
      </c>
      <c r="G1153" s="30">
        <v>39285</v>
      </c>
      <c r="H1153" s="30">
        <v>165</v>
      </c>
      <c r="I1153" s="30">
        <v>39750</v>
      </c>
      <c r="J1153" s="30">
        <v>30800</v>
      </c>
      <c r="K1153" s="30">
        <v>8650</v>
      </c>
      <c r="L1153" s="30">
        <v>39450</v>
      </c>
      <c r="M1153" s="30">
        <v>300</v>
      </c>
      <c r="N1153" s="30" t="s">
        <v>118</v>
      </c>
      <c r="P1153" s="124">
        <f t="shared" si="145"/>
        <v>-2</v>
      </c>
      <c r="Q1153" s="124">
        <f t="shared" si="146"/>
        <v>34</v>
      </c>
      <c r="R1153" s="124">
        <f t="shared" si="147"/>
        <v>-15</v>
      </c>
      <c r="S1153" s="124">
        <f t="shared" si="148"/>
        <v>18</v>
      </c>
      <c r="T1153" s="124">
        <f t="shared" si="149"/>
        <v>499</v>
      </c>
      <c r="U1153" s="124">
        <f t="shared" si="150"/>
        <v>-431</v>
      </c>
      <c r="V1153" s="124">
        <f t="shared" si="151"/>
        <v>68</v>
      </c>
      <c r="W1153" s="124">
        <f t="shared" si="152"/>
        <v>-50</v>
      </c>
    </row>
    <row r="1154" spans="1:23" ht="11.25" customHeight="1" x14ac:dyDescent="0.15">
      <c r="A1154" s="8" t="s">
        <v>15</v>
      </c>
      <c r="B1154" s="2" t="s">
        <v>0</v>
      </c>
      <c r="C1154" s="34">
        <v>40704</v>
      </c>
      <c r="D1154" s="1">
        <v>6</v>
      </c>
      <c r="E1154" s="1"/>
      <c r="F1154" s="30">
        <v>300</v>
      </c>
      <c r="G1154" s="30">
        <v>39285</v>
      </c>
      <c r="H1154" s="30">
        <v>165</v>
      </c>
      <c r="I1154" s="30">
        <v>39750</v>
      </c>
      <c r="J1154" s="30">
        <v>30800</v>
      </c>
      <c r="K1154" s="30">
        <v>8650</v>
      </c>
      <c r="L1154" s="30">
        <v>39450</v>
      </c>
      <c r="M1154" s="30">
        <v>300</v>
      </c>
      <c r="N1154" s="30" t="s">
        <v>117</v>
      </c>
      <c r="P1154" s="124">
        <f t="shared" si="145"/>
        <v>0</v>
      </c>
      <c r="Q1154" s="124">
        <f t="shared" si="146"/>
        <v>0</v>
      </c>
      <c r="R1154" s="124">
        <f t="shared" si="147"/>
        <v>0</v>
      </c>
      <c r="S1154" s="124">
        <f t="shared" si="148"/>
        <v>0</v>
      </c>
      <c r="T1154" s="124">
        <f t="shared" si="149"/>
        <v>0</v>
      </c>
      <c r="U1154" s="124">
        <f t="shared" si="150"/>
        <v>0</v>
      </c>
      <c r="V1154" s="124">
        <f t="shared" si="151"/>
        <v>0</v>
      </c>
      <c r="W1154" s="124">
        <f t="shared" si="152"/>
        <v>0</v>
      </c>
    </row>
    <row r="1155" spans="1:23" s="1" customFormat="1" ht="11.25" customHeight="1" x14ac:dyDescent="0.15">
      <c r="A1155" s="8" t="s">
        <v>15</v>
      </c>
      <c r="B1155" s="2" t="s">
        <v>0</v>
      </c>
      <c r="C1155" s="34">
        <v>40734</v>
      </c>
      <c r="D1155" s="1">
        <v>7</v>
      </c>
      <c r="F1155" s="30">
        <v>300</v>
      </c>
      <c r="G1155" s="30">
        <v>39285</v>
      </c>
      <c r="H1155" s="30">
        <v>165</v>
      </c>
      <c r="I1155" s="30">
        <v>39750</v>
      </c>
      <c r="J1155" s="30">
        <v>30900</v>
      </c>
      <c r="K1155" s="30">
        <v>8550</v>
      </c>
      <c r="L1155" s="30">
        <v>39450</v>
      </c>
      <c r="M1155" s="30">
        <v>300</v>
      </c>
      <c r="N1155" s="30" t="s">
        <v>116</v>
      </c>
      <c r="O1155" s="30"/>
      <c r="P1155" s="124">
        <f t="shared" si="145"/>
        <v>0</v>
      </c>
      <c r="Q1155" s="124">
        <f t="shared" si="146"/>
        <v>0</v>
      </c>
      <c r="R1155" s="124">
        <f t="shared" si="147"/>
        <v>0</v>
      </c>
      <c r="S1155" s="124">
        <f t="shared" si="148"/>
        <v>0</v>
      </c>
      <c r="T1155" s="124">
        <f t="shared" si="149"/>
        <v>100</v>
      </c>
      <c r="U1155" s="124">
        <f t="shared" si="150"/>
        <v>-100</v>
      </c>
      <c r="V1155" s="124">
        <f t="shared" si="151"/>
        <v>0</v>
      </c>
      <c r="W1155" s="124">
        <f t="shared" si="152"/>
        <v>0</v>
      </c>
    </row>
    <row r="1156" spans="1:23" s="1" customFormat="1" ht="11.25" customHeight="1" x14ac:dyDescent="0.15">
      <c r="A1156" s="8" t="s">
        <v>15</v>
      </c>
      <c r="B1156" s="2" t="s">
        <v>0</v>
      </c>
      <c r="C1156" s="34">
        <v>40765</v>
      </c>
      <c r="D1156" s="1">
        <v>8</v>
      </c>
      <c r="F1156" s="30">
        <v>300</v>
      </c>
      <c r="G1156" s="30">
        <v>38885</v>
      </c>
      <c r="H1156" s="30">
        <v>165</v>
      </c>
      <c r="I1156" s="30">
        <v>39350</v>
      </c>
      <c r="J1156" s="30">
        <v>30500</v>
      </c>
      <c r="K1156" s="30">
        <v>8550</v>
      </c>
      <c r="L1156" s="30">
        <v>39050</v>
      </c>
      <c r="M1156" s="30">
        <v>300</v>
      </c>
      <c r="N1156" s="30" t="s">
        <v>86</v>
      </c>
      <c r="O1156" s="30"/>
      <c r="P1156" s="124">
        <f t="shared" si="145"/>
        <v>0</v>
      </c>
      <c r="Q1156" s="124">
        <f t="shared" si="146"/>
        <v>-400</v>
      </c>
      <c r="R1156" s="124">
        <f t="shared" si="147"/>
        <v>0</v>
      </c>
      <c r="S1156" s="124">
        <f t="shared" si="148"/>
        <v>-400</v>
      </c>
      <c r="T1156" s="124">
        <f t="shared" si="149"/>
        <v>-400</v>
      </c>
      <c r="U1156" s="124">
        <f t="shared" si="150"/>
        <v>0</v>
      </c>
      <c r="V1156" s="124">
        <f t="shared" si="151"/>
        <v>-400</v>
      </c>
      <c r="W1156" s="124">
        <f t="shared" si="152"/>
        <v>0</v>
      </c>
    </row>
    <row r="1157" spans="1:23" ht="11.25" customHeight="1" x14ac:dyDescent="0.15">
      <c r="A1157" s="8" t="s">
        <v>15</v>
      </c>
      <c r="B1157" s="2" t="s">
        <v>0</v>
      </c>
      <c r="C1157" s="34">
        <v>40796</v>
      </c>
      <c r="D1157" s="1">
        <v>9</v>
      </c>
      <c r="E1157" s="1"/>
      <c r="F1157" s="30">
        <v>350</v>
      </c>
      <c r="G1157" s="30">
        <v>38835</v>
      </c>
      <c r="H1157" s="30">
        <v>165</v>
      </c>
      <c r="I1157" s="30">
        <v>39350</v>
      </c>
      <c r="J1157" s="30">
        <v>30500</v>
      </c>
      <c r="K1157" s="30">
        <v>8550</v>
      </c>
      <c r="L1157" s="30">
        <v>39050</v>
      </c>
      <c r="M1157" s="30">
        <v>300</v>
      </c>
      <c r="N1157" s="30" t="s">
        <v>115</v>
      </c>
      <c r="P1157" s="124">
        <f t="shared" si="145"/>
        <v>50</v>
      </c>
      <c r="Q1157" s="124">
        <f t="shared" si="146"/>
        <v>-50</v>
      </c>
      <c r="R1157" s="124">
        <f t="shared" si="147"/>
        <v>0</v>
      </c>
      <c r="S1157" s="124">
        <f t="shared" si="148"/>
        <v>0</v>
      </c>
      <c r="T1157" s="124">
        <f t="shared" si="149"/>
        <v>0</v>
      </c>
      <c r="U1157" s="124">
        <f t="shared" si="150"/>
        <v>0</v>
      </c>
      <c r="V1157" s="124">
        <f t="shared" si="151"/>
        <v>0</v>
      </c>
      <c r="W1157" s="124">
        <f t="shared" si="152"/>
        <v>0</v>
      </c>
    </row>
    <row r="1158" spans="1:23" ht="11.25" customHeight="1" x14ac:dyDescent="0.15">
      <c r="A1158" s="8" t="s">
        <v>15</v>
      </c>
      <c r="B1158" s="2" t="s">
        <v>0</v>
      </c>
      <c r="C1158" s="34">
        <v>40826</v>
      </c>
      <c r="D1158" s="1">
        <v>10</v>
      </c>
      <c r="E1158" s="1"/>
      <c r="F1158" s="30">
        <v>350</v>
      </c>
      <c r="G1158" s="30">
        <v>38835</v>
      </c>
      <c r="H1158" s="30">
        <v>165</v>
      </c>
      <c r="I1158" s="30">
        <v>39350</v>
      </c>
      <c r="J1158" s="30">
        <v>30500</v>
      </c>
      <c r="K1158" s="30">
        <v>8550</v>
      </c>
      <c r="L1158" s="30">
        <v>39050</v>
      </c>
      <c r="M1158" s="30">
        <v>300</v>
      </c>
      <c r="N1158" s="30" t="s">
        <v>110</v>
      </c>
      <c r="P1158" s="124">
        <f t="shared" si="145"/>
        <v>0</v>
      </c>
      <c r="Q1158" s="124">
        <f t="shared" si="146"/>
        <v>0</v>
      </c>
      <c r="R1158" s="124">
        <f t="shared" si="147"/>
        <v>0</v>
      </c>
      <c r="S1158" s="124">
        <f t="shared" si="148"/>
        <v>0</v>
      </c>
      <c r="T1158" s="124">
        <f t="shared" si="149"/>
        <v>0</v>
      </c>
      <c r="U1158" s="124">
        <f t="shared" si="150"/>
        <v>0</v>
      </c>
      <c r="V1158" s="124">
        <f t="shared" si="151"/>
        <v>0</v>
      </c>
      <c r="W1158" s="124">
        <f t="shared" si="152"/>
        <v>0</v>
      </c>
    </row>
    <row r="1159" spans="1:23" ht="11.25" customHeight="1" x14ac:dyDescent="0.15">
      <c r="A1159" s="8" t="s">
        <v>15</v>
      </c>
      <c r="B1159" s="2" t="s">
        <v>0</v>
      </c>
      <c r="C1159" s="34">
        <v>40857</v>
      </c>
      <c r="D1159" s="1">
        <v>11</v>
      </c>
      <c r="E1159" s="1"/>
      <c r="F1159" s="30">
        <v>350</v>
      </c>
      <c r="G1159" s="30">
        <v>38835</v>
      </c>
      <c r="H1159" s="30">
        <v>165</v>
      </c>
      <c r="I1159" s="30">
        <v>39350</v>
      </c>
      <c r="J1159" s="30">
        <v>30250</v>
      </c>
      <c r="K1159" s="30">
        <v>8800</v>
      </c>
      <c r="L1159" s="30">
        <v>39050</v>
      </c>
      <c r="M1159" s="30">
        <v>300</v>
      </c>
      <c r="N1159" s="30" t="s">
        <v>112</v>
      </c>
      <c r="P1159" s="124">
        <f t="shared" si="145"/>
        <v>0</v>
      </c>
      <c r="Q1159" s="124">
        <f t="shared" si="146"/>
        <v>0</v>
      </c>
      <c r="R1159" s="124">
        <f t="shared" si="147"/>
        <v>0</v>
      </c>
      <c r="S1159" s="124">
        <f t="shared" si="148"/>
        <v>0</v>
      </c>
      <c r="T1159" s="124">
        <f t="shared" si="149"/>
        <v>-250</v>
      </c>
      <c r="U1159" s="124">
        <f t="shared" si="150"/>
        <v>250</v>
      </c>
      <c r="V1159" s="124">
        <f t="shared" si="151"/>
        <v>0</v>
      </c>
      <c r="W1159" s="124">
        <f t="shared" si="152"/>
        <v>0</v>
      </c>
    </row>
    <row r="1160" spans="1:23" s="1" customFormat="1" ht="11.25" customHeight="1" x14ac:dyDescent="0.15">
      <c r="A1160" s="8" t="s">
        <v>15</v>
      </c>
      <c r="B1160" s="2" t="s">
        <v>0</v>
      </c>
      <c r="C1160" s="34">
        <v>40887</v>
      </c>
      <c r="D1160" s="1">
        <v>12</v>
      </c>
      <c r="F1160" s="30">
        <v>350</v>
      </c>
      <c r="G1160" s="30">
        <v>38685</v>
      </c>
      <c r="H1160" s="30">
        <v>165</v>
      </c>
      <c r="I1160" s="30">
        <v>39200</v>
      </c>
      <c r="J1160" s="30">
        <v>30100</v>
      </c>
      <c r="K1160" s="30">
        <v>8800</v>
      </c>
      <c r="L1160" s="30">
        <v>38900</v>
      </c>
      <c r="M1160" s="30">
        <v>300</v>
      </c>
      <c r="N1160" s="30" t="s">
        <v>114</v>
      </c>
      <c r="O1160" s="30"/>
      <c r="P1160" s="124">
        <f t="shared" si="145"/>
        <v>0</v>
      </c>
      <c r="Q1160" s="124">
        <f t="shared" si="146"/>
        <v>-150</v>
      </c>
      <c r="R1160" s="124">
        <f t="shared" si="147"/>
        <v>0</v>
      </c>
      <c r="S1160" s="124">
        <f t="shared" si="148"/>
        <v>-150</v>
      </c>
      <c r="T1160" s="124">
        <f t="shared" si="149"/>
        <v>-150</v>
      </c>
      <c r="U1160" s="124">
        <f t="shared" si="150"/>
        <v>0</v>
      </c>
      <c r="V1160" s="124">
        <f t="shared" si="151"/>
        <v>-150</v>
      </c>
      <c r="W1160" s="124">
        <f t="shared" si="152"/>
        <v>0</v>
      </c>
    </row>
    <row r="1161" spans="1:23" ht="11.25" customHeight="1" x14ac:dyDescent="0.15">
      <c r="A1161" s="8" t="s">
        <v>15</v>
      </c>
      <c r="B1161" s="2" t="s">
        <v>0</v>
      </c>
      <c r="C1161" s="93">
        <v>40920</v>
      </c>
      <c r="D1161" s="97">
        <v>1</v>
      </c>
      <c r="E1161" s="96"/>
      <c r="F1161" s="30">
        <v>350</v>
      </c>
      <c r="G1161" s="30">
        <v>38685</v>
      </c>
      <c r="H1161" s="30">
        <v>165</v>
      </c>
      <c r="I1161" s="30">
        <v>39200</v>
      </c>
      <c r="J1161" s="30">
        <v>30100</v>
      </c>
      <c r="K1161" s="30">
        <v>8800</v>
      </c>
      <c r="L1161" s="30">
        <v>38900</v>
      </c>
      <c r="M1161" s="30">
        <v>300</v>
      </c>
      <c r="N1161" s="30" t="s">
        <v>113</v>
      </c>
      <c r="P1161" s="124">
        <f t="shared" si="145"/>
        <v>0</v>
      </c>
      <c r="Q1161" s="124">
        <f t="shared" si="146"/>
        <v>0</v>
      </c>
      <c r="R1161" s="124">
        <f t="shared" si="147"/>
        <v>0</v>
      </c>
      <c r="S1161" s="124">
        <f t="shared" si="148"/>
        <v>0</v>
      </c>
      <c r="T1161" s="124">
        <f t="shared" si="149"/>
        <v>0</v>
      </c>
      <c r="U1161" s="124">
        <f t="shared" si="150"/>
        <v>0</v>
      </c>
      <c r="V1161" s="124">
        <f t="shared" si="151"/>
        <v>0</v>
      </c>
      <c r="W1161" s="124">
        <f t="shared" si="152"/>
        <v>0</v>
      </c>
    </row>
    <row r="1162" spans="1:23" ht="11.25" customHeight="1" x14ac:dyDescent="0.15">
      <c r="A1162" s="8" t="s">
        <v>15</v>
      </c>
      <c r="B1162" s="2" t="s">
        <v>0</v>
      </c>
      <c r="C1162" s="93">
        <v>40948</v>
      </c>
      <c r="D1162" s="97">
        <v>2</v>
      </c>
      <c r="E1162" s="96"/>
      <c r="F1162" s="30">
        <v>350</v>
      </c>
      <c r="G1162" s="30">
        <v>38685</v>
      </c>
      <c r="H1162" s="30">
        <v>165</v>
      </c>
      <c r="I1162" s="30">
        <v>39200</v>
      </c>
      <c r="J1162" s="30">
        <v>30100</v>
      </c>
      <c r="K1162" s="30">
        <v>8800</v>
      </c>
      <c r="L1162" s="30">
        <v>38900</v>
      </c>
      <c r="M1162" s="30">
        <v>300</v>
      </c>
      <c r="N1162" s="30" t="s">
        <v>113</v>
      </c>
      <c r="P1162" s="124">
        <f t="shared" si="145"/>
        <v>0</v>
      </c>
      <c r="Q1162" s="124">
        <f t="shared" si="146"/>
        <v>0</v>
      </c>
      <c r="R1162" s="124">
        <f t="shared" si="147"/>
        <v>0</v>
      </c>
      <c r="S1162" s="124">
        <f t="shared" si="148"/>
        <v>0</v>
      </c>
      <c r="T1162" s="124">
        <f t="shared" si="149"/>
        <v>0</v>
      </c>
      <c r="U1162" s="124">
        <f t="shared" si="150"/>
        <v>0</v>
      </c>
      <c r="V1162" s="124">
        <f t="shared" si="151"/>
        <v>0</v>
      </c>
      <c r="W1162" s="124">
        <f t="shared" si="152"/>
        <v>0</v>
      </c>
    </row>
    <row r="1163" spans="1:23" ht="11.25" customHeight="1" x14ac:dyDescent="0.15">
      <c r="A1163" s="8" t="s">
        <v>15</v>
      </c>
      <c r="B1163" s="2" t="s">
        <v>0</v>
      </c>
      <c r="C1163" s="93">
        <v>40977</v>
      </c>
      <c r="D1163" s="97">
        <v>3</v>
      </c>
      <c r="E1163" s="96"/>
      <c r="F1163" s="30">
        <v>350</v>
      </c>
      <c r="G1163" s="30">
        <v>38885</v>
      </c>
      <c r="H1163" s="30">
        <v>165</v>
      </c>
      <c r="I1163" s="30">
        <v>39400</v>
      </c>
      <c r="J1163" s="30">
        <v>30200</v>
      </c>
      <c r="K1163" s="30">
        <v>8900</v>
      </c>
      <c r="L1163" s="30">
        <v>39100</v>
      </c>
      <c r="M1163" s="30">
        <v>300</v>
      </c>
      <c r="N1163" s="30" t="s">
        <v>112</v>
      </c>
      <c r="P1163" s="124">
        <f t="shared" si="145"/>
        <v>0</v>
      </c>
      <c r="Q1163" s="124">
        <f t="shared" si="146"/>
        <v>200</v>
      </c>
      <c r="R1163" s="124">
        <f t="shared" si="147"/>
        <v>0</v>
      </c>
      <c r="S1163" s="124">
        <f t="shared" si="148"/>
        <v>200</v>
      </c>
      <c r="T1163" s="124">
        <f t="shared" si="149"/>
        <v>100</v>
      </c>
      <c r="U1163" s="124">
        <f t="shared" si="150"/>
        <v>100</v>
      </c>
      <c r="V1163" s="124">
        <f t="shared" si="151"/>
        <v>200</v>
      </c>
      <c r="W1163" s="124">
        <f t="shared" si="152"/>
        <v>0</v>
      </c>
    </row>
    <row r="1164" spans="1:23" ht="11.25" customHeight="1" x14ac:dyDescent="0.15">
      <c r="A1164" s="8" t="s">
        <v>15</v>
      </c>
      <c r="B1164" s="2" t="s">
        <v>0</v>
      </c>
      <c r="C1164" s="93">
        <v>41009</v>
      </c>
      <c r="D1164" s="97">
        <v>4</v>
      </c>
      <c r="E1164" s="96"/>
      <c r="F1164" s="30">
        <v>350</v>
      </c>
      <c r="G1164" s="30">
        <v>39285</v>
      </c>
      <c r="H1164" s="30">
        <v>165</v>
      </c>
      <c r="I1164" s="30">
        <v>39800</v>
      </c>
      <c r="J1164" s="30">
        <v>30600</v>
      </c>
      <c r="K1164" s="30">
        <v>8900</v>
      </c>
      <c r="L1164" s="30">
        <v>39500</v>
      </c>
      <c r="M1164" s="30">
        <v>300</v>
      </c>
      <c r="N1164" s="30" t="s">
        <v>111</v>
      </c>
      <c r="P1164" s="124">
        <f t="shared" si="145"/>
        <v>0</v>
      </c>
      <c r="Q1164" s="124">
        <f t="shared" si="146"/>
        <v>400</v>
      </c>
      <c r="R1164" s="124">
        <f t="shared" si="147"/>
        <v>0</v>
      </c>
      <c r="S1164" s="124">
        <f t="shared" si="148"/>
        <v>400</v>
      </c>
      <c r="T1164" s="124">
        <f t="shared" si="149"/>
        <v>400</v>
      </c>
      <c r="U1164" s="124">
        <f t="shared" si="150"/>
        <v>0</v>
      </c>
      <c r="V1164" s="124">
        <f t="shared" si="151"/>
        <v>400</v>
      </c>
      <c r="W1164" s="124">
        <f t="shared" si="152"/>
        <v>0</v>
      </c>
    </row>
    <row r="1165" spans="1:23" ht="11.25" customHeight="1" x14ac:dyDescent="0.15">
      <c r="A1165" s="8" t="s">
        <v>15</v>
      </c>
      <c r="B1165" s="88" t="s">
        <v>101</v>
      </c>
      <c r="C1165" s="93">
        <v>41039</v>
      </c>
      <c r="D1165" s="97">
        <v>5</v>
      </c>
      <c r="E1165" s="96"/>
      <c r="F1165" s="30">
        <v>350</v>
      </c>
      <c r="G1165" s="30">
        <v>39750</v>
      </c>
      <c r="H1165" s="30">
        <v>200</v>
      </c>
      <c r="I1165" s="30">
        <v>40300</v>
      </c>
      <c r="J1165" s="30">
        <v>30900</v>
      </c>
      <c r="K1165" s="30">
        <v>9100</v>
      </c>
      <c r="L1165" s="30">
        <v>40000</v>
      </c>
      <c r="M1165" s="30">
        <v>300</v>
      </c>
      <c r="N1165" s="30">
        <v>360</v>
      </c>
      <c r="P1165" s="124">
        <f t="shared" si="145"/>
        <v>0</v>
      </c>
      <c r="Q1165" s="124">
        <f t="shared" si="146"/>
        <v>465</v>
      </c>
      <c r="R1165" s="124">
        <f t="shared" si="147"/>
        <v>35</v>
      </c>
      <c r="S1165" s="124">
        <f t="shared" si="148"/>
        <v>500</v>
      </c>
      <c r="T1165" s="124">
        <f t="shared" si="149"/>
        <v>300</v>
      </c>
      <c r="U1165" s="124">
        <f t="shared" si="150"/>
        <v>200</v>
      </c>
      <c r="V1165" s="124">
        <f t="shared" si="151"/>
        <v>500</v>
      </c>
      <c r="W1165" s="124">
        <f t="shared" si="152"/>
        <v>0</v>
      </c>
    </row>
    <row r="1166" spans="1:23" ht="11.25" customHeight="1" x14ac:dyDescent="0.15">
      <c r="A1166" s="8" t="s">
        <v>15</v>
      </c>
      <c r="B1166" s="88" t="s">
        <v>101</v>
      </c>
      <c r="C1166" s="93">
        <v>41072</v>
      </c>
      <c r="D1166" s="97">
        <v>6</v>
      </c>
      <c r="E1166" s="96"/>
      <c r="F1166" s="30">
        <v>350</v>
      </c>
      <c r="G1166" s="30">
        <v>40150</v>
      </c>
      <c r="H1166" s="30">
        <v>200</v>
      </c>
      <c r="I1166" s="30">
        <v>40700</v>
      </c>
      <c r="J1166" s="30">
        <v>31200</v>
      </c>
      <c r="K1166" s="30">
        <v>9200</v>
      </c>
      <c r="L1166" s="30">
        <v>40400</v>
      </c>
      <c r="M1166" s="30">
        <v>300</v>
      </c>
      <c r="N1166" s="30">
        <v>360</v>
      </c>
      <c r="P1166" s="124">
        <f t="shared" si="145"/>
        <v>0</v>
      </c>
      <c r="Q1166" s="124">
        <f t="shared" si="146"/>
        <v>400</v>
      </c>
      <c r="R1166" s="124">
        <f t="shared" si="147"/>
        <v>0</v>
      </c>
      <c r="S1166" s="124">
        <f t="shared" si="148"/>
        <v>400</v>
      </c>
      <c r="T1166" s="124">
        <f t="shared" si="149"/>
        <v>300</v>
      </c>
      <c r="U1166" s="124">
        <f t="shared" si="150"/>
        <v>100</v>
      </c>
      <c r="V1166" s="124">
        <f t="shared" si="151"/>
        <v>400</v>
      </c>
      <c r="W1166" s="124">
        <f t="shared" si="152"/>
        <v>0</v>
      </c>
    </row>
    <row r="1167" spans="1:23" ht="11.25" customHeight="1" x14ac:dyDescent="0.15">
      <c r="A1167" s="8" t="s">
        <v>15</v>
      </c>
      <c r="B1167" s="88" t="s">
        <v>101</v>
      </c>
      <c r="C1167" s="93">
        <v>41101</v>
      </c>
      <c r="D1167" s="97">
        <v>7</v>
      </c>
      <c r="E1167" s="96"/>
      <c r="F1167" s="30">
        <v>350</v>
      </c>
      <c r="G1167" s="30">
        <v>40500</v>
      </c>
      <c r="H1167" s="30">
        <v>200</v>
      </c>
      <c r="I1167" s="30">
        <v>41050</v>
      </c>
      <c r="J1167" s="30">
        <v>31450</v>
      </c>
      <c r="K1167" s="30">
        <v>9300</v>
      </c>
      <c r="L1167" s="30">
        <v>40750</v>
      </c>
      <c r="M1167" s="30">
        <v>300</v>
      </c>
      <c r="N1167" s="30">
        <v>365</v>
      </c>
      <c r="P1167" s="124">
        <f t="shared" si="145"/>
        <v>0</v>
      </c>
      <c r="Q1167" s="124">
        <f t="shared" si="146"/>
        <v>350</v>
      </c>
      <c r="R1167" s="124">
        <f t="shared" si="147"/>
        <v>0</v>
      </c>
      <c r="S1167" s="124">
        <f t="shared" si="148"/>
        <v>350</v>
      </c>
      <c r="T1167" s="124">
        <f t="shared" si="149"/>
        <v>250</v>
      </c>
      <c r="U1167" s="124">
        <f t="shared" si="150"/>
        <v>100</v>
      </c>
      <c r="V1167" s="124">
        <f t="shared" si="151"/>
        <v>350</v>
      </c>
      <c r="W1167" s="124">
        <f t="shared" si="152"/>
        <v>0</v>
      </c>
    </row>
    <row r="1168" spans="1:23" ht="11.25" customHeight="1" x14ac:dyDescent="0.15">
      <c r="A1168" s="8" t="s">
        <v>15</v>
      </c>
      <c r="B1168" s="88" t="s">
        <v>101</v>
      </c>
      <c r="C1168" s="93">
        <v>41131</v>
      </c>
      <c r="D1168" s="97">
        <v>8</v>
      </c>
      <c r="E1168" s="96"/>
      <c r="F1168" s="30">
        <v>350</v>
      </c>
      <c r="G1168" s="30">
        <v>40900</v>
      </c>
      <c r="H1168" s="30">
        <v>200</v>
      </c>
      <c r="I1168" s="30">
        <v>41450</v>
      </c>
      <c r="J1168" s="30">
        <v>31650</v>
      </c>
      <c r="K1168" s="30">
        <v>9500</v>
      </c>
      <c r="L1168" s="30">
        <v>41150</v>
      </c>
      <c r="M1168" s="30">
        <v>300</v>
      </c>
      <c r="N1168" s="30">
        <v>390</v>
      </c>
      <c r="P1168" s="124">
        <f t="shared" si="145"/>
        <v>0</v>
      </c>
      <c r="Q1168" s="124">
        <f t="shared" si="146"/>
        <v>400</v>
      </c>
      <c r="R1168" s="124">
        <f t="shared" si="147"/>
        <v>0</v>
      </c>
      <c r="S1168" s="124">
        <f t="shared" si="148"/>
        <v>400</v>
      </c>
      <c r="T1168" s="124">
        <f t="shared" si="149"/>
        <v>200</v>
      </c>
      <c r="U1168" s="124">
        <f t="shared" si="150"/>
        <v>200</v>
      </c>
      <c r="V1168" s="124">
        <f t="shared" si="151"/>
        <v>400</v>
      </c>
      <c r="W1168" s="124">
        <f t="shared" si="152"/>
        <v>0</v>
      </c>
    </row>
    <row r="1169" spans="1:23" ht="11.25" customHeight="1" x14ac:dyDescent="0.15">
      <c r="A1169" s="8" t="s">
        <v>15</v>
      </c>
      <c r="B1169" s="88" t="s">
        <v>101</v>
      </c>
      <c r="C1169" s="93">
        <v>41164</v>
      </c>
      <c r="D1169" s="97">
        <v>9</v>
      </c>
      <c r="E1169" s="96"/>
      <c r="F1169" s="30">
        <v>350</v>
      </c>
      <c r="G1169" s="30">
        <v>41250</v>
      </c>
      <c r="H1169" s="30">
        <v>200</v>
      </c>
      <c r="I1169" s="30">
        <v>41800</v>
      </c>
      <c r="J1169" s="30">
        <v>32000</v>
      </c>
      <c r="K1169" s="30">
        <v>9500</v>
      </c>
      <c r="L1169" s="30">
        <v>41500</v>
      </c>
      <c r="M1169" s="30">
        <v>300</v>
      </c>
      <c r="N1169" s="30">
        <v>397</v>
      </c>
      <c r="P1169" s="124">
        <f t="shared" si="145"/>
        <v>0</v>
      </c>
      <c r="Q1169" s="124">
        <f t="shared" si="146"/>
        <v>350</v>
      </c>
      <c r="R1169" s="124">
        <f t="shared" si="147"/>
        <v>0</v>
      </c>
      <c r="S1169" s="124">
        <f t="shared" si="148"/>
        <v>350</v>
      </c>
      <c r="T1169" s="124">
        <f t="shared" si="149"/>
        <v>350</v>
      </c>
      <c r="U1169" s="124">
        <f t="shared" si="150"/>
        <v>0</v>
      </c>
      <c r="V1169" s="124">
        <f t="shared" si="151"/>
        <v>350</v>
      </c>
      <c r="W1169" s="124">
        <f t="shared" si="152"/>
        <v>0</v>
      </c>
    </row>
    <row r="1170" spans="1:23" ht="11.25" customHeight="1" x14ac:dyDescent="0.15">
      <c r="A1170" s="8" t="s">
        <v>15</v>
      </c>
      <c r="B1170" s="88" t="s">
        <v>101</v>
      </c>
      <c r="C1170" s="93">
        <v>41193</v>
      </c>
      <c r="D1170" s="97">
        <v>10</v>
      </c>
      <c r="E1170" s="96"/>
      <c r="F1170" s="30">
        <v>350</v>
      </c>
      <c r="G1170" s="30">
        <v>41240</v>
      </c>
      <c r="H1170" s="30">
        <v>210</v>
      </c>
      <c r="I1170" s="30">
        <v>41800</v>
      </c>
      <c r="J1170" s="30">
        <v>31900</v>
      </c>
      <c r="K1170" s="30">
        <v>9600</v>
      </c>
      <c r="L1170" s="30">
        <v>41500</v>
      </c>
      <c r="M1170" s="30">
        <v>300</v>
      </c>
      <c r="N1170" s="30">
        <v>393.53</v>
      </c>
      <c r="P1170" s="124">
        <f t="shared" si="145"/>
        <v>0</v>
      </c>
      <c r="Q1170" s="124">
        <f t="shared" si="146"/>
        <v>-10</v>
      </c>
      <c r="R1170" s="124">
        <f t="shared" si="147"/>
        <v>10</v>
      </c>
      <c r="S1170" s="124">
        <f t="shared" si="148"/>
        <v>0</v>
      </c>
      <c r="T1170" s="124">
        <f t="shared" si="149"/>
        <v>-100</v>
      </c>
      <c r="U1170" s="124">
        <f t="shared" si="150"/>
        <v>100</v>
      </c>
      <c r="V1170" s="124">
        <f t="shared" si="151"/>
        <v>0</v>
      </c>
      <c r="W1170" s="124">
        <f t="shared" si="152"/>
        <v>0</v>
      </c>
    </row>
    <row r="1171" spans="1:23" ht="11.25" customHeight="1" x14ac:dyDescent="0.15">
      <c r="A1171" s="8" t="s">
        <v>15</v>
      </c>
      <c r="B1171" s="88" t="s">
        <v>101</v>
      </c>
      <c r="C1171" s="93">
        <v>41222</v>
      </c>
      <c r="D1171" s="97">
        <v>11</v>
      </c>
      <c r="E1171" s="96"/>
      <c r="F1171" s="30">
        <v>350</v>
      </c>
      <c r="G1171" s="30">
        <v>41025</v>
      </c>
      <c r="H1171" s="30">
        <v>216</v>
      </c>
      <c r="I1171" s="30">
        <v>41591</v>
      </c>
      <c r="J1171" s="30">
        <v>31550</v>
      </c>
      <c r="K1171" s="30">
        <v>9741</v>
      </c>
      <c r="L1171" s="30">
        <v>41291</v>
      </c>
      <c r="M1171" s="30">
        <v>300</v>
      </c>
      <c r="N1171" s="30">
        <v>393.53</v>
      </c>
      <c r="P1171" s="124">
        <f t="shared" si="145"/>
        <v>0</v>
      </c>
      <c r="Q1171" s="124">
        <f t="shared" si="146"/>
        <v>-215</v>
      </c>
      <c r="R1171" s="124">
        <f t="shared" si="147"/>
        <v>6</v>
      </c>
      <c r="S1171" s="124">
        <f t="shared" si="148"/>
        <v>-209</v>
      </c>
      <c r="T1171" s="124">
        <f t="shared" si="149"/>
        <v>-350</v>
      </c>
      <c r="U1171" s="124">
        <f t="shared" si="150"/>
        <v>141</v>
      </c>
      <c r="V1171" s="124">
        <f t="shared" si="151"/>
        <v>-209</v>
      </c>
      <c r="W1171" s="124">
        <f t="shared" si="152"/>
        <v>0</v>
      </c>
    </row>
    <row r="1172" spans="1:23" ht="11.25" customHeight="1" x14ac:dyDescent="0.15">
      <c r="A1172" s="8" t="s">
        <v>15</v>
      </c>
      <c r="B1172" s="88" t="s">
        <v>101</v>
      </c>
      <c r="C1172" s="93">
        <v>41254</v>
      </c>
      <c r="D1172" s="97">
        <v>12</v>
      </c>
      <c r="E1172" s="96"/>
      <c r="F1172" s="30">
        <v>350</v>
      </c>
      <c r="G1172" s="30">
        <v>41025</v>
      </c>
      <c r="H1172" s="30">
        <v>216</v>
      </c>
      <c r="I1172" s="30">
        <v>41591</v>
      </c>
      <c r="J1172" s="30">
        <v>31550</v>
      </c>
      <c r="K1172" s="30">
        <v>9741</v>
      </c>
      <c r="L1172" s="30">
        <v>41291</v>
      </c>
      <c r="M1172" s="30">
        <v>300</v>
      </c>
      <c r="N1172" s="30">
        <v>393.53</v>
      </c>
      <c r="P1172" s="124">
        <f t="shared" si="145"/>
        <v>0</v>
      </c>
      <c r="Q1172" s="124">
        <f t="shared" si="146"/>
        <v>0</v>
      </c>
      <c r="R1172" s="124">
        <f t="shared" si="147"/>
        <v>0</v>
      </c>
      <c r="S1172" s="124">
        <f t="shared" si="148"/>
        <v>0</v>
      </c>
      <c r="T1172" s="124">
        <f t="shared" si="149"/>
        <v>0</v>
      </c>
      <c r="U1172" s="124">
        <f t="shared" si="150"/>
        <v>0</v>
      </c>
      <c r="V1172" s="124">
        <f t="shared" si="151"/>
        <v>0</v>
      </c>
      <c r="W1172" s="124">
        <f t="shared" si="152"/>
        <v>0</v>
      </c>
    </row>
    <row r="1173" spans="1:23" ht="11.25" customHeight="1" x14ac:dyDescent="0.15">
      <c r="A1173" s="8" t="s">
        <v>15</v>
      </c>
      <c r="B1173" s="88" t="s">
        <v>101</v>
      </c>
      <c r="C1173" s="93">
        <v>41285</v>
      </c>
      <c r="D1173" s="97">
        <v>1</v>
      </c>
      <c r="E1173" s="96"/>
      <c r="F1173" s="30">
        <v>350</v>
      </c>
      <c r="G1173" s="30">
        <v>41025</v>
      </c>
      <c r="H1173" s="30">
        <v>216</v>
      </c>
      <c r="I1173" s="30">
        <v>41591</v>
      </c>
      <c r="J1173" s="30">
        <v>31550</v>
      </c>
      <c r="K1173" s="30">
        <v>9741</v>
      </c>
      <c r="L1173" s="30">
        <v>41291</v>
      </c>
      <c r="M1173" s="30">
        <v>300</v>
      </c>
      <c r="N1173" s="30">
        <v>393.53</v>
      </c>
      <c r="P1173" s="124">
        <f t="shared" si="145"/>
        <v>0</v>
      </c>
      <c r="Q1173" s="124">
        <f t="shared" si="146"/>
        <v>0</v>
      </c>
      <c r="R1173" s="124">
        <f t="shared" si="147"/>
        <v>0</v>
      </c>
      <c r="S1173" s="124">
        <f t="shared" si="148"/>
        <v>0</v>
      </c>
      <c r="T1173" s="124">
        <f t="shared" si="149"/>
        <v>0</v>
      </c>
      <c r="U1173" s="124">
        <f t="shared" si="150"/>
        <v>0</v>
      </c>
      <c r="V1173" s="124">
        <f t="shared" si="151"/>
        <v>0</v>
      </c>
      <c r="W1173" s="124">
        <f t="shared" si="152"/>
        <v>0</v>
      </c>
    </row>
    <row r="1174" spans="1:23" ht="11.25" customHeight="1" x14ac:dyDescent="0.15">
      <c r="A1174" s="8" t="s">
        <v>15</v>
      </c>
      <c r="B1174" s="88" t="s">
        <v>101</v>
      </c>
      <c r="C1174" s="93">
        <v>41313</v>
      </c>
      <c r="D1174" s="97">
        <v>2</v>
      </c>
      <c r="E1174" s="96"/>
      <c r="F1174" s="30">
        <v>350</v>
      </c>
      <c r="G1174" s="30">
        <v>41025</v>
      </c>
      <c r="H1174" s="30">
        <v>216</v>
      </c>
      <c r="I1174" s="30">
        <v>41591</v>
      </c>
      <c r="J1174" s="30">
        <v>31550</v>
      </c>
      <c r="K1174" s="30">
        <v>9741</v>
      </c>
      <c r="L1174" s="30">
        <v>41291</v>
      </c>
      <c r="M1174" s="30">
        <v>300</v>
      </c>
      <c r="N1174" s="30">
        <v>393.53</v>
      </c>
      <c r="P1174" s="124">
        <f t="shared" si="145"/>
        <v>0</v>
      </c>
      <c r="Q1174" s="124">
        <f t="shared" si="146"/>
        <v>0</v>
      </c>
      <c r="R1174" s="124">
        <f t="shared" si="147"/>
        <v>0</v>
      </c>
      <c r="S1174" s="124">
        <f t="shared" si="148"/>
        <v>0</v>
      </c>
      <c r="T1174" s="124">
        <f t="shared" si="149"/>
        <v>0</v>
      </c>
      <c r="U1174" s="124">
        <f t="shared" si="150"/>
        <v>0</v>
      </c>
      <c r="V1174" s="124">
        <f t="shared" si="151"/>
        <v>0</v>
      </c>
      <c r="W1174" s="124">
        <f t="shared" si="152"/>
        <v>0</v>
      </c>
    </row>
    <row r="1175" spans="1:23" ht="11.25" customHeight="1" x14ac:dyDescent="0.15">
      <c r="A1175" s="8" t="s">
        <v>15</v>
      </c>
      <c r="B1175" s="88" t="s">
        <v>101</v>
      </c>
      <c r="C1175" s="93">
        <v>41341</v>
      </c>
      <c r="D1175" s="97">
        <v>3</v>
      </c>
      <c r="E1175" s="96"/>
      <c r="F1175" s="30">
        <v>350</v>
      </c>
      <c r="G1175" s="30">
        <v>41025</v>
      </c>
      <c r="H1175" s="30">
        <v>216</v>
      </c>
      <c r="I1175" s="30">
        <v>41591</v>
      </c>
      <c r="J1175" s="30">
        <v>31550</v>
      </c>
      <c r="K1175" s="30">
        <v>9741</v>
      </c>
      <c r="L1175" s="30">
        <v>41291</v>
      </c>
      <c r="M1175" s="30">
        <v>300</v>
      </c>
      <c r="N1175" s="30">
        <v>393.53</v>
      </c>
      <c r="P1175" s="124">
        <f t="shared" si="145"/>
        <v>0</v>
      </c>
      <c r="Q1175" s="124">
        <f t="shared" si="146"/>
        <v>0</v>
      </c>
      <c r="R1175" s="124">
        <f t="shared" si="147"/>
        <v>0</v>
      </c>
      <c r="S1175" s="124">
        <f t="shared" si="148"/>
        <v>0</v>
      </c>
      <c r="T1175" s="124">
        <f t="shared" si="149"/>
        <v>0</v>
      </c>
      <c r="U1175" s="124">
        <f t="shared" si="150"/>
        <v>0</v>
      </c>
      <c r="V1175" s="124">
        <f t="shared" si="151"/>
        <v>0</v>
      </c>
      <c r="W1175" s="124">
        <f t="shared" si="152"/>
        <v>0</v>
      </c>
    </row>
    <row r="1176" spans="1:23" ht="11.25" customHeight="1" x14ac:dyDescent="0.15">
      <c r="A1176" s="8" t="s">
        <v>15</v>
      </c>
      <c r="B1176" s="88" t="s">
        <v>101</v>
      </c>
      <c r="C1176" s="93">
        <v>41374</v>
      </c>
      <c r="D1176" s="97">
        <v>4</v>
      </c>
      <c r="E1176" s="96"/>
      <c r="F1176" s="30">
        <v>350</v>
      </c>
      <c r="G1176" s="30">
        <v>41025</v>
      </c>
      <c r="H1176" s="30">
        <v>216</v>
      </c>
      <c r="I1176" s="30">
        <v>41591</v>
      </c>
      <c r="J1176" s="30">
        <v>31550</v>
      </c>
      <c r="K1176" s="30">
        <v>9741</v>
      </c>
      <c r="L1176" s="30">
        <v>41291</v>
      </c>
      <c r="M1176" s="30">
        <v>300</v>
      </c>
      <c r="N1176" s="30">
        <v>393.53</v>
      </c>
      <c r="P1176" s="124">
        <f t="shared" si="145"/>
        <v>0</v>
      </c>
      <c r="Q1176" s="124">
        <f t="shared" si="146"/>
        <v>0</v>
      </c>
      <c r="R1176" s="124">
        <f t="shared" si="147"/>
        <v>0</v>
      </c>
      <c r="S1176" s="124">
        <f t="shared" si="148"/>
        <v>0</v>
      </c>
      <c r="T1176" s="124">
        <f t="shared" si="149"/>
        <v>0</v>
      </c>
      <c r="U1176" s="124">
        <f t="shared" si="150"/>
        <v>0</v>
      </c>
      <c r="V1176" s="124">
        <f t="shared" si="151"/>
        <v>0</v>
      </c>
      <c r="W1176" s="124">
        <f t="shared" si="152"/>
        <v>0</v>
      </c>
    </row>
    <row r="1177" spans="1:23" ht="11.25" customHeight="1" x14ac:dyDescent="0.15">
      <c r="A1177" s="27" t="s">
        <v>14</v>
      </c>
      <c r="B1177" s="8" t="s">
        <v>386</v>
      </c>
      <c r="C1177" s="12">
        <v>41738</v>
      </c>
      <c r="D1177" s="9">
        <f>MONTH(C1177)</f>
        <v>4</v>
      </c>
      <c r="E1177" s="96"/>
      <c r="F1177" s="30">
        <v>350</v>
      </c>
      <c r="G1177" s="30">
        <v>41025</v>
      </c>
      <c r="H1177" s="30">
        <v>216</v>
      </c>
      <c r="I1177" s="30">
        <v>41591</v>
      </c>
      <c r="J1177" s="30">
        <v>31548</v>
      </c>
      <c r="K1177" s="30">
        <v>9743</v>
      </c>
      <c r="L1177" s="30">
        <v>41291</v>
      </c>
      <c r="M1177" s="30">
        <v>300</v>
      </c>
      <c r="N1177" s="30">
        <v>393.53</v>
      </c>
      <c r="P1177" s="124">
        <f t="shared" si="145"/>
        <v>0</v>
      </c>
      <c r="Q1177" s="124">
        <f t="shared" si="146"/>
        <v>0</v>
      </c>
      <c r="R1177" s="124">
        <f t="shared" si="147"/>
        <v>0</v>
      </c>
      <c r="S1177" s="124">
        <f t="shared" si="148"/>
        <v>0</v>
      </c>
      <c r="T1177" s="124">
        <f t="shared" si="149"/>
        <v>-2</v>
      </c>
      <c r="U1177" s="124">
        <f t="shared" si="150"/>
        <v>2</v>
      </c>
      <c r="V1177" s="124">
        <f t="shared" si="151"/>
        <v>0</v>
      </c>
      <c r="W1177" s="124">
        <f t="shared" si="152"/>
        <v>0</v>
      </c>
    </row>
    <row r="1178" spans="1:23" ht="11.25" customHeight="1" x14ac:dyDescent="0.15">
      <c r="A1178" s="89" t="s">
        <v>12</v>
      </c>
      <c r="B1178" s="2" t="s">
        <v>0</v>
      </c>
      <c r="C1178" s="93">
        <v>41039</v>
      </c>
      <c r="D1178" s="1">
        <v>5</v>
      </c>
      <c r="E1178" s="1"/>
      <c r="F1178" s="30">
        <v>300</v>
      </c>
      <c r="G1178" s="30">
        <v>39435</v>
      </c>
      <c r="H1178" s="30">
        <v>165</v>
      </c>
      <c r="I1178" s="30">
        <v>39900</v>
      </c>
      <c r="J1178" s="30">
        <v>31200</v>
      </c>
      <c r="K1178" s="30">
        <v>8400</v>
      </c>
      <c r="L1178" s="30">
        <v>39600</v>
      </c>
      <c r="M1178" s="30">
        <v>300</v>
      </c>
      <c r="N1178" s="30" t="s">
        <v>110</v>
      </c>
      <c r="P1178" s="124">
        <f t="shared" si="145"/>
        <v>-50</v>
      </c>
      <c r="Q1178" s="124">
        <f t="shared" si="146"/>
        <v>-1590</v>
      </c>
      <c r="R1178" s="124">
        <f t="shared" si="147"/>
        <v>-51</v>
      </c>
      <c r="S1178" s="124">
        <f t="shared" si="148"/>
        <v>-1691</v>
      </c>
      <c r="T1178" s="124">
        <f t="shared" si="149"/>
        <v>-348</v>
      </c>
      <c r="U1178" s="124">
        <f t="shared" si="150"/>
        <v>-1343</v>
      </c>
      <c r="V1178" s="124">
        <f t="shared" si="151"/>
        <v>-1691</v>
      </c>
      <c r="W1178" s="124">
        <f t="shared" si="152"/>
        <v>0</v>
      </c>
    </row>
    <row r="1179" spans="1:23" ht="11.25" customHeight="1" x14ac:dyDescent="0.15">
      <c r="A1179" s="89" t="s">
        <v>12</v>
      </c>
      <c r="B1179" s="2" t="s">
        <v>0</v>
      </c>
      <c r="C1179" s="93">
        <v>41072</v>
      </c>
      <c r="D1179" s="1">
        <v>6</v>
      </c>
      <c r="E1179" s="1"/>
      <c r="F1179" s="30">
        <v>300</v>
      </c>
      <c r="G1179" s="30">
        <v>39135</v>
      </c>
      <c r="H1179" s="30">
        <v>165</v>
      </c>
      <c r="I1179" s="30">
        <v>39600</v>
      </c>
      <c r="J1179" s="30">
        <v>30900</v>
      </c>
      <c r="K1179" s="30">
        <v>8400</v>
      </c>
      <c r="L1179" s="30">
        <v>39300</v>
      </c>
      <c r="M1179" s="30">
        <v>300</v>
      </c>
      <c r="N1179" s="30" t="s">
        <v>110</v>
      </c>
      <c r="P1179" s="124">
        <f t="shared" si="145"/>
        <v>0</v>
      </c>
      <c r="Q1179" s="124">
        <f t="shared" si="146"/>
        <v>-300</v>
      </c>
      <c r="R1179" s="124">
        <f t="shared" si="147"/>
        <v>0</v>
      </c>
      <c r="S1179" s="124">
        <f t="shared" si="148"/>
        <v>-300</v>
      </c>
      <c r="T1179" s="124">
        <f t="shared" si="149"/>
        <v>-300</v>
      </c>
      <c r="U1179" s="124">
        <f t="shared" si="150"/>
        <v>0</v>
      </c>
      <c r="V1179" s="124">
        <f t="shared" si="151"/>
        <v>-300</v>
      </c>
      <c r="W1179" s="124">
        <f t="shared" si="152"/>
        <v>0</v>
      </c>
    </row>
    <row r="1180" spans="1:23" ht="11.25" customHeight="1" x14ac:dyDescent="0.15">
      <c r="A1180" s="89" t="s">
        <v>12</v>
      </c>
      <c r="B1180" s="2" t="s">
        <v>0</v>
      </c>
      <c r="C1180" s="93">
        <v>41101</v>
      </c>
      <c r="D1180" s="1">
        <v>7</v>
      </c>
      <c r="F1180" s="30">
        <v>300</v>
      </c>
      <c r="G1180" s="30">
        <v>38335</v>
      </c>
      <c r="H1180" s="30">
        <v>165</v>
      </c>
      <c r="I1180" s="30">
        <v>38800</v>
      </c>
      <c r="J1180" s="30">
        <v>30400</v>
      </c>
      <c r="K1180" s="30">
        <v>8100</v>
      </c>
      <c r="L1180" s="30">
        <v>38500</v>
      </c>
      <c r="M1180" s="30">
        <v>300</v>
      </c>
      <c r="N1180" s="30" t="s">
        <v>109</v>
      </c>
      <c r="P1180" s="124">
        <f t="shared" si="145"/>
        <v>0</v>
      </c>
      <c r="Q1180" s="124">
        <f t="shared" si="146"/>
        <v>-800</v>
      </c>
      <c r="R1180" s="124">
        <f t="shared" si="147"/>
        <v>0</v>
      </c>
      <c r="S1180" s="124">
        <f t="shared" si="148"/>
        <v>-800</v>
      </c>
      <c r="T1180" s="124">
        <f t="shared" si="149"/>
        <v>-500</v>
      </c>
      <c r="U1180" s="124">
        <f t="shared" si="150"/>
        <v>-300</v>
      </c>
      <c r="V1180" s="124">
        <f t="shared" si="151"/>
        <v>-800</v>
      </c>
      <c r="W1180" s="124">
        <f t="shared" si="152"/>
        <v>0</v>
      </c>
    </row>
    <row r="1181" spans="1:23" ht="11.25" customHeight="1" x14ac:dyDescent="0.15">
      <c r="A1181" s="89" t="s">
        <v>12</v>
      </c>
      <c r="B1181" s="2" t="s">
        <v>0</v>
      </c>
      <c r="C1181" s="93">
        <v>41131</v>
      </c>
      <c r="D1181" s="1">
        <v>8</v>
      </c>
      <c r="F1181" s="30">
        <v>300</v>
      </c>
      <c r="G1181" s="30">
        <v>36000</v>
      </c>
      <c r="H1181" s="30">
        <v>300</v>
      </c>
      <c r="I1181" s="30">
        <v>36600</v>
      </c>
      <c r="J1181" s="30">
        <v>29300</v>
      </c>
      <c r="K1181" s="30">
        <v>7000</v>
      </c>
      <c r="L1181" s="30">
        <v>36300</v>
      </c>
      <c r="M1181" s="30">
        <v>300</v>
      </c>
      <c r="N1181" s="30" t="s">
        <v>91</v>
      </c>
      <c r="P1181" s="124">
        <f t="shared" si="145"/>
        <v>0</v>
      </c>
      <c r="Q1181" s="124">
        <f t="shared" si="146"/>
        <v>-2335</v>
      </c>
      <c r="R1181" s="124">
        <f t="shared" si="147"/>
        <v>135</v>
      </c>
      <c r="S1181" s="124">
        <f t="shared" si="148"/>
        <v>-2200</v>
      </c>
      <c r="T1181" s="124">
        <f t="shared" si="149"/>
        <v>-1100</v>
      </c>
      <c r="U1181" s="124">
        <f t="shared" si="150"/>
        <v>-1100</v>
      </c>
      <c r="V1181" s="124">
        <f t="shared" si="151"/>
        <v>-2200</v>
      </c>
      <c r="W1181" s="124">
        <f t="shared" si="152"/>
        <v>0</v>
      </c>
    </row>
    <row r="1182" spans="1:23" ht="11.25" customHeight="1" x14ac:dyDescent="0.15">
      <c r="A1182" s="89" t="s">
        <v>12</v>
      </c>
      <c r="B1182" s="2" t="s">
        <v>0</v>
      </c>
      <c r="C1182" s="93">
        <v>41164</v>
      </c>
      <c r="D1182" s="1">
        <v>9</v>
      </c>
      <c r="F1182" s="30">
        <v>300</v>
      </c>
      <c r="G1182" s="30">
        <v>35700</v>
      </c>
      <c r="H1182" s="30">
        <v>300</v>
      </c>
      <c r="I1182" s="30">
        <v>36300</v>
      </c>
      <c r="J1182" s="30">
        <v>29200</v>
      </c>
      <c r="K1182" s="30">
        <v>6800</v>
      </c>
      <c r="L1182" s="30">
        <v>36000</v>
      </c>
      <c r="M1182" s="30">
        <v>300</v>
      </c>
      <c r="N1182" s="30" t="s">
        <v>108</v>
      </c>
      <c r="P1182" s="124">
        <f t="shared" si="145"/>
        <v>0</v>
      </c>
      <c r="Q1182" s="124">
        <f t="shared" si="146"/>
        <v>-300</v>
      </c>
      <c r="R1182" s="124">
        <f t="shared" si="147"/>
        <v>0</v>
      </c>
      <c r="S1182" s="124">
        <f t="shared" si="148"/>
        <v>-300</v>
      </c>
      <c r="T1182" s="124">
        <f t="shared" si="149"/>
        <v>-100</v>
      </c>
      <c r="U1182" s="124">
        <f t="shared" si="150"/>
        <v>-200</v>
      </c>
      <c r="V1182" s="124">
        <f t="shared" si="151"/>
        <v>-300</v>
      </c>
      <c r="W1182" s="124">
        <f t="shared" si="152"/>
        <v>0</v>
      </c>
    </row>
    <row r="1183" spans="1:23" ht="11.25" customHeight="1" x14ac:dyDescent="0.15">
      <c r="A1183" s="89" t="s">
        <v>12</v>
      </c>
      <c r="B1183" s="2" t="s">
        <v>0</v>
      </c>
      <c r="C1183" s="93">
        <v>41193</v>
      </c>
      <c r="D1183" s="1">
        <v>10</v>
      </c>
      <c r="F1183" s="30">
        <v>300</v>
      </c>
      <c r="G1183" s="30">
        <v>36700</v>
      </c>
      <c r="H1183" s="30">
        <v>300</v>
      </c>
      <c r="I1183" s="30">
        <v>37300</v>
      </c>
      <c r="J1183" s="30">
        <v>29500</v>
      </c>
      <c r="K1183" s="30">
        <v>7500</v>
      </c>
      <c r="L1183" s="30">
        <v>37000</v>
      </c>
      <c r="M1183" s="30">
        <v>300</v>
      </c>
      <c r="N1183" s="30" t="s">
        <v>107</v>
      </c>
      <c r="P1183" s="124">
        <f t="shared" si="145"/>
        <v>0</v>
      </c>
      <c r="Q1183" s="124">
        <f t="shared" si="146"/>
        <v>1000</v>
      </c>
      <c r="R1183" s="124">
        <f t="shared" si="147"/>
        <v>0</v>
      </c>
      <c r="S1183" s="124">
        <f t="shared" si="148"/>
        <v>1000</v>
      </c>
      <c r="T1183" s="124">
        <f t="shared" si="149"/>
        <v>300</v>
      </c>
      <c r="U1183" s="124">
        <f t="shared" si="150"/>
        <v>700</v>
      </c>
      <c r="V1183" s="124">
        <f t="shared" si="151"/>
        <v>1000</v>
      </c>
      <c r="W1183" s="124">
        <f t="shared" si="152"/>
        <v>0</v>
      </c>
    </row>
    <row r="1184" spans="1:23" ht="11.25" customHeight="1" x14ac:dyDescent="0.15">
      <c r="A1184" s="89" t="s">
        <v>12</v>
      </c>
      <c r="B1184" s="2" t="s">
        <v>0</v>
      </c>
      <c r="C1184" s="93">
        <v>41222</v>
      </c>
      <c r="D1184" s="87">
        <v>11</v>
      </c>
      <c r="F1184" s="30">
        <v>300</v>
      </c>
      <c r="G1184" s="30">
        <v>37150</v>
      </c>
      <c r="H1184" s="30">
        <v>250</v>
      </c>
      <c r="I1184" s="30">
        <v>37700</v>
      </c>
      <c r="J1184" s="30">
        <v>29500</v>
      </c>
      <c r="K1184" s="30">
        <v>7900</v>
      </c>
      <c r="L1184" s="30">
        <v>37400</v>
      </c>
      <c r="M1184" s="30">
        <v>300</v>
      </c>
      <c r="N1184" s="30" t="s">
        <v>106</v>
      </c>
      <c r="P1184" s="124">
        <f t="shared" si="145"/>
        <v>0</v>
      </c>
      <c r="Q1184" s="124">
        <f t="shared" si="146"/>
        <v>450</v>
      </c>
      <c r="R1184" s="124">
        <f t="shared" si="147"/>
        <v>-50</v>
      </c>
      <c r="S1184" s="124">
        <f t="shared" si="148"/>
        <v>400</v>
      </c>
      <c r="T1184" s="124">
        <f t="shared" si="149"/>
        <v>0</v>
      </c>
      <c r="U1184" s="124">
        <f t="shared" si="150"/>
        <v>400</v>
      </c>
      <c r="V1184" s="124">
        <f t="shared" si="151"/>
        <v>400</v>
      </c>
      <c r="W1184" s="124">
        <f t="shared" si="152"/>
        <v>0</v>
      </c>
    </row>
    <row r="1185" spans="1:23" ht="11.25" customHeight="1" x14ac:dyDescent="0.15">
      <c r="A1185" s="89" t="s">
        <v>12</v>
      </c>
      <c r="B1185" s="2" t="s">
        <v>0</v>
      </c>
      <c r="C1185" s="93">
        <v>41254</v>
      </c>
      <c r="D1185" s="87">
        <v>12</v>
      </c>
      <c r="F1185" s="30">
        <v>300</v>
      </c>
      <c r="G1185" s="30">
        <v>37350</v>
      </c>
      <c r="H1185" s="30">
        <v>250</v>
      </c>
      <c r="I1185" s="30">
        <v>37900</v>
      </c>
      <c r="J1185" s="30">
        <v>29400</v>
      </c>
      <c r="K1185" s="30">
        <v>8200</v>
      </c>
      <c r="L1185" s="30">
        <v>37600</v>
      </c>
      <c r="M1185" s="30">
        <v>300</v>
      </c>
      <c r="N1185" s="30" t="s">
        <v>105</v>
      </c>
      <c r="P1185" s="124">
        <f t="shared" si="145"/>
        <v>0</v>
      </c>
      <c r="Q1185" s="124">
        <f t="shared" si="146"/>
        <v>200</v>
      </c>
      <c r="R1185" s="124">
        <f t="shared" si="147"/>
        <v>0</v>
      </c>
      <c r="S1185" s="124">
        <f t="shared" si="148"/>
        <v>200</v>
      </c>
      <c r="T1185" s="124">
        <f t="shared" si="149"/>
        <v>-100</v>
      </c>
      <c r="U1185" s="124">
        <f t="shared" si="150"/>
        <v>300</v>
      </c>
      <c r="V1185" s="124">
        <f t="shared" si="151"/>
        <v>200</v>
      </c>
      <c r="W1185" s="124">
        <f t="shared" si="152"/>
        <v>0</v>
      </c>
    </row>
    <row r="1186" spans="1:23" ht="11.25" customHeight="1" x14ac:dyDescent="0.15">
      <c r="A1186" s="89" t="s">
        <v>12</v>
      </c>
      <c r="B1186" s="2" t="s">
        <v>0</v>
      </c>
      <c r="C1186" s="93">
        <v>41285</v>
      </c>
      <c r="D1186" s="87">
        <v>1</v>
      </c>
      <c r="F1186" s="30">
        <v>300</v>
      </c>
      <c r="G1186" s="30">
        <v>38200</v>
      </c>
      <c r="H1186" s="30">
        <v>250</v>
      </c>
      <c r="I1186" s="30">
        <v>38750</v>
      </c>
      <c r="J1186" s="30">
        <v>29750</v>
      </c>
      <c r="K1186" s="30">
        <v>8700</v>
      </c>
      <c r="L1186" s="30">
        <v>38450</v>
      </c>
      <c r="M1186" s="30">
        <v>300</v>
      </c>
      <c r="N1186" s="30" t="s">
        <v>104</v>
      </c>
      <c r="P1186" s="124">
        <f t="shared" si="145"/>
        <v>0</v>
      </c>
      <c r="Q1186" s="124">
        <f t="shared" si="146"/>
        <v>850</v>
      </c>
      <c r="R1186" s="124">
        <f t="shared" si="147"/>
        <v>0</v>
      </c>
      <c r="S1186" s="124">
        <f t="shared" si="148"/>
        <v>850</v>
      </c>
      <c r="T1186" s="124">
        <f t="shared" si="149"/>
        <v>350</v>
      </c>
      <c r="U1186" s="124">
        <f t="shared" si="150"/>
        <v>500</v>
      </c>
      <c r="V1186" s="124">
        <f t="shared" si="151"/>
        <v>850</v>
      </c>
      <c r="W1186" s="124">
        <f t="shared" si="152"/>
        <v>0</v>
      </c>
    </row>
    <row r="1187" spans="1:23" ht="11.25" customHeight="1" x14ac:dyDescent="0.15">
      <c r="A1187" s="89" t="s">
        <v>12</v>
      </c>
      <c r="B1187" s="2" t="s">
        <v>0</v>
      </c>
      <c r="C1187" s="93">
        <v>41313</v>
      </c>
      <c r="D1187" s="87">
        <v>2</v>
      </c>
      <c r="F1187" s="30">
        <v>300</v>
      </c>
      <c r="G1187" s="30">
        <v>38450</v>
      </c>
      <c r="H1187" s="30">
        <v>250</v>
      </c>
      <c r="I1187" s="30">
        <v>39000</v>
      </c>
      <c r="J1187" s="30">
        <v>29900</v>
      </c>
      <c r="K1187" s="30">
        <v>8800</v>
      </c>
      <c r="L1187" s="30">
        <v>38700</v>
      </c>
      <c r="M1187" s="30">
        <v>300</v>
      </c>
      <c r="N1187" s="30" t="s">
        <v>104</v>
      </c>
      <c r="P1187" s="124">
        <f t="shared" si="145"/>
        <v>0</v>
      </c>
      <c r="Q1187" s="124">
        <f t="shared" si="146"/>
        <v>250</v>
      </c>
      <c r="R1187" s="124">
        <f t="shared" si="147"/>
        <v>0</v>
      </c>
      <c r="S1187" s="124">
        <f t="shared" si="148"/>
        <v>250</v>
      </c>
      <c r="T1187" s="124">
        <f t="shared" si="149"/>
        <v>150</v>
      </c>
      <c r="U1187" s="124">
        <f t="shared" si="150"/>
        <v>100</v>
      </c>
      <c r="V1187" s="124">
        <f t="shared" si="151"/>
        <v>250</v>
      </c>
      <c r="W1187" s="124">
        <f t="shared" si="152"/>
        <v>0</v>
      </c>
    </row>
    <row r="1188" spans="1:23" ht="11.25" customHeight="1" x14ac:dyDescent="0.15">
      <c r="A1188" s="89" t="s">
        <v>12</v>
      </c>
      <c r="B1188" s="2" t="s">
        <v>0</v>
      </c>
      <c r="C1188" s="93">
        <v>41341</v>
      </c>
      <c r="D1188" s="87">
        <v>3</v>
      </c>
      <c r="F1188" s="30">
        <v>300</v>
      </c>
      <c r="G1188" s="30">
        <v>38450</v>
      </c>
      <c r="H1188" s="30">
        <v>350</v>
      </c>
      <c r="I1188" s="30">
        <v>39100</v>
      </c>
      <c r="J1188" s="30">
        <v>29900</v>
      </c>
      <c r="K1188" s="30">
        <v>8900</v>
      </c>
      <c r="L1188" s="30">
        <v>38800</v>
      </c>
      <c r="M1188" s="30">
        <v>300</v>
      </c>
      <c r="N1188" s="30" t="s">
        <v>103</v>
      </c>
      <c r="P1188" s="124">
        <f t="shared" si="145"/>
        <v>0</v>
      </c>
      <c r="Q1188" s="124">
        <f t="shared" si="146"/>
        <v>0</v>
      </c>
      <c r="R1188" s="124">
        <f t="shared" si="147"/>
        <v>100</v>
      </c>
      <c r="S1188" s="124">
        <f t="shared" si="148"/>
        <v>100</v>
      </c>
      <c r="T1188" s="124">
        <f t="shared" si="149"/>
        <v>0</v>
      </c>
      <c r="U1188" s="124">
        <f t="shared" si="150"/>
        <v>100</v>
      </c>
      <c r="V1188" s="124">
        <f t="shared" si="151"/>
        <v>100</v>
      </c>
      <c r="W1188" s="124">
        <f t="shared" si="152"/>
        <v>0</v>
      </c>
    </row>
    <row r="1189" spans="1:23" ht="11.25" customHeight="1" x14ac:dyDescent="0.15">
      <c r="A1189" s="89" t="s">
        <v>12</v>
      </c>
      <c r="B1189" s="2" t="s">
        <v>0</v>
      </c>
      <c r="C1189" s="93">
        <v>41374</v>
      </c>
      <c r="D1189" s="87">
        <v>4</v>
      </c>
      <c r="F1189" s="30">
        <v>300</v>
      </c>
      <c r="G1189" s="30">
        <v>38900</v>
      </c>
      <c r="H1189" s="30">
        <v>350</v>
      </c>
      <c r="I1189" s="30">
        <v>39550</v>
      </c>
      <c r="J1189" s="30">
        <v>29900</v>
      </c>
      <c r="K1189" s="30">
        <v>9350</v>
      </c>
      <c r="L1189" s="30">
        <v>39250</v>
      </c>
      <c r="M1189" s="30">
        <v>300</v>
      </c>
      <c r="N1189" s="30" t="s">
        <v>102</v>
      </c>
      <c r="P1189" s="124">
        <f t="shared" si="145"/>
        <v>0</v>
      </c>
      <c r="Q1189" s="124">
        <f t="shared" si="146"/>
        <v>450</v>
      </c>
      <c r="R1189" s="124">
        <f t="shared" si="147"/>
        <v>0</v>
      </c>
      <c r="S1189" s="124">
        <f t="shared" si="148"/>
        <v>450</v>
      </c>
      <c r="T1189" s="124">
        <f t="shared" si="149"/>
        <v>0</v>
      </c>
      <c r="U1189" s="124">
        <f t="shared" si="150"/>
        <v>450</v>
      </c>
      <c r="V1189" s="124">
        <f t="shared" si="151"/>
        <v>450</v>
      </c>
      <c r="W1189" s="124">
        <f t="shared" si="152"/>
        <v>0</v>
      </c>
    </row>
    <row r="1190" spans="1:23" ht="11.25" customHeight="1" x14ac:dyDescent="0.15">
      <c r="A1190" s="89" t="s">
        <v>12</v>
      </c>
      <c r="B1190" s="88" t="s">
        <v>101</v>
      </c>
      <c r="C1190" s="12">
        <v>41404</v>
      </c>
      <c r="D1190" s="87">
        <v>5</v>
      </c>
      <c r="F1190" s="30">
        <v>300</v>
      </c>
      <c r="G1190" s="30">
        <v>38950</v>
      </c>
      <c r="H1190" s="30">
        <v>350</v>
      </c>
      <c r="I1190" s="30">
        <v>39600</v>
      </c>
      <c r="J1190" s="30">
        <v>29400</v>
      </c>
      <c r="K1190" s="30">
        <v>9900</v>
      </c>
      <c r="L1190" s="30">
        <v>39300</v>
      </c>
      <c r="M1190" s="30">
        <v>300</v>
      </c>
      <c r="N1190" s="30">
        <v>425</v>
      </c>
      <c r="P1190" s="124">
        <f t="shared" si="145"/>
        <v>0</v>
      </c>
      <c r="Q1190" s="124">
        <f t="shared" si="146"/>
        <v>50</v>
      </c>
      <c r="R1190" s="124">
        <f t="shared" si="147"/>
        <v>0</v>
      </c>
      <c r="S1190" s="124">
        <f t="shared" si="148"/>
        <v>50</v>
      </c>
      <c r="T1190" s="124">
        <f t="shared" si="149"/>
        <v>-500</v>
      </c>
      <c r="U1190" s="124">
        <f t="shared" si="150"/>
        <v>550</v>
      </c>
      <c r="V1190" s="124">
        <f t="shared" si="151"/>
        <v>50</v>
      </c>
      <c r="W1190" s="124">
        <f t="shared" si="152"/>
        <v>0</v>
      </c>
    </row>
    <row r="1191" spans="1:23" ht="11.25" customHeight="1" x14ac:dyDescent="0.15">
      <c r="A1191" s="89" t="s">
        <v>12</v>
      </c>
      <c r="B1191" s="88" t="s">
        <v>101</v>
      </c>
      <c r="C1191" s="12">
        <v>41437</v>
      </c>
      <c r="D1191" s="87">
        <v>6</v>
      </c>
      <c r="F1191" s="30">
        <v>300</v>
      </c>
      <c r="G1191" s="30">
        <v>39450</v>
      </c>
      <c r="H1191" s="30">
        <v>350</v>
      </c>
      <c r="I1191" s="30">
        <v>40100</v>
      </c>
      <c r="J1191" s="30">
        <v>29400</v>
      </c>
      <c r="K1191" s="30">
        <v>10400</v>
      </c>
      <c r="L1191" s="30">
        <v>39800</v>
      </c>
      <c r="M1191" s="30">
        <v>300</v>
      </c>
      <c r="N1191" s="30">
        <v>450</v>
      </c>
      <c r="P1191" s="124">
        <f t="shared" si="145"/>
        <v>0</v>
      </c>
      <c r="Q1191" s="124">
        <f t="shared" si="146"/>
        <v>500</v>
      </c>
      <c r="R1191" s="124">
        <f t="shared" si="147"/>
        <v>0</v>
      </c>
      <c r="S1191" s="124">
        <f t="shared" si="148"/>
        <v>500</v>
      </c>
      <c r="T1191" s="124">
        <f t="shared" si="149"/>
        <v>0</v>
      </c>
      <c r="U1191" s="124">
        <f t="shared" si="150"/>
        <v>500</v>
      </c>
      <c r="V1191" s="124">
        <f t="shared" si="151"/>
        <v>500</v>
      </c>
      <c r="W1191" s="124">
        <f t="shared" si="152"/>
        <v>0</v>
      </c>
    </row>
    <row r="1192" spans="1:23" ht="11.25" customHeight="1" x14ac:dyDescent="0.15">
      <c r="A1192" s="89" t="s">
        <v>12</v>
      </c>
      <c r="B1192" s="88" t="s">
        <v>101</v>
      </c>
      <c r="C1192" s="12">
        <v>41466</v>
      </c>
      <c r="D1192" s="87">
        <v>7</v>
      </c>
      <c r="F1192" s="30">
        <v>300</v>
      </c>
      <c r="G1192" s="30">
        <v>39500</v>
      </c>
      <c r="H1192" s="30">
        <v>350</v>
      </c>
      <c r="I1192" s="30">
        <v>40150</v>
      </c>
      <c r="J1192" s="30">
        <v>29350</v>
      </c>
      <c r="K1192" s="30">
        <v>10500</v>
      </c>
      <c r="L1192" s="30">
        <v>39850</v>
      </c>
      <c r="M1192" s="30">
        <v>300</v>
      </c>
      <c r="N1192" s="30">
        <v>455</v>
      </c>
      <c r="P1192" s="124">
        <f t="shared" si="145"/>
        <v>0</v>
      </c>
      <c r="Q1192" s="124">
        <f t="shared" si="146"/>
        <v>50</v>
      </c>
      <c r="R1192" s="124">
        <f t="shared" si="147"/>
        <v>0</v>
      </c>
      <c r="S1192" s="124">
        <f t="shared" si="148"/>
        <v>50</v>
      </c>
      <c r="T1192" s="124">
        <f t="shared" si="149"/>
        <v>-50</v>
      </c>
      <c r="U1192" s="124">
        <f t="shared" si="150"/>
        <v>100</v>
      </c>
      <c r="V1192" s="124">
        <f t="shared" si="151"/>
        <v>50</v>
      </c>
      <c r="W1192" s="124">
        <f t="shared" si="152"/>
        <v>0</v>
      </c>
    </row>
    <row r="1193" spans="1:23" ht="11.25" customHeight="1" x14ac:dyDescent="0.15">
      <c r="A1193" s="89" t="s">
        <v>12</v>
      </c>
      <c r="B1193" s="88" t="s">
        <v>101</v>
      </c>
      <c r="C1193" s="12">
        <v>41498</v>
      </c>
      <c r="D1193" s="87">
        <v>8</v>
      </c>
      <c r="F1193" s="30">
        <v>300</v>
      </c>
      <c r="G1193" s="30">
        <v>39900</v>
      </c>
      <c r="H1193" s="30">
        <v>350</v>
      </c>
      <c r="I1193" s="30">
        <v>40550</v>
      </c>
      <c r="J1193" s="30">
        <v>29350</v>
      </c>
      <c r="K1193" s="30">
        <v>10900</v>
      </c>
      <c r="L1193" s="30">
        <v>40250</v>
      </c>
      <c r="M1193" s="30">
        <v>300</v>
      </c>
      <c r="N1193" s="30">
        <v>455</v>
      </c>
      <c r="P1193" s="124">
        <f t="shared" si="145"/>
        <v>0</v>
      </c>
      <c r="Q1193" s="124">
        <f t="shared" si="146"/>
        <v>400</v>
      </c>
      <c r="R1193" s="124">
        <f t="shared" si="147"/>
        <v>0</v>
      </c>
      <c r="S1193" s="124">
        <f t="shared" si="148"/>
        <v>400</v>
      </c>
      <c r="T1193" s="124">
        <f t="shared" si="149"/>
        <v>0</v>
      </c>
      <c r="U1193" s="124">
        <f t="shared" si="150"/>
        <v>400</v>
      </c>
      <c r="V1193" s="124">
        <f t="shared" si="151"/>
        <v>400</v>
      </c>
      <c r="W1193" s="124">
        <f t="shared" si="152"/>
        <v>0</v>
      </c>
    </row>
    <row r="1194" spans="1:23" ht="11.25" customHeight="1" x14ac:dyDescent="0.15">
      <c r="A1194" s="89" t="s">
        <v>12</v>
      </c>
      <c r="B1194" s="88" t="s">
        <v>101</v>
      </c>
      <c r="C1194" s="12">
        <v>41529</v>
      </c>
      <c r="D1194" s="87">
        <v>9</v>
      </c>
      <c r="F1194" s="30">
        <v>300</v>
      </c>
      <c r="G1194" s="30">
        <v>39950</v>
      </c>
      <c r="H1194" s="30">
        <v>250</v>
      </c>
      <c r="I1194" s="30">
        <v>40500</v>
      </c>
      <c r="J1194" s="30">
        <v>29100</v>
      </c>
      <c r="K1194" s="30">
        <v>11100</v>
      </c>
      <c r="L1194" s="30">
        <v>40200</v>
      </c>
      <c r="M1194" s="30">
        <v>300</v>
      </c>
      <c r="N1194" s="30">
        <v>470</v>
      </c>
      <c r="P1194" s="124">
        <f t="shared" si="145"/>
        <v>0</v>
      </c>
      <c r="Q1194" s="124">
        <f t="shared" si="146"/>
        <v>50</v>
      </c>
      <c r="R1194" s="124">
        <f t="shared" si="147"/>
        <v>-100</v>
      </c>
      <c r="S1194" s="124">
        <f t="shared" si="148"/>
        <v>-50</v>
      </c>
      <c r="T1194" s="124">
        <f t="shared" si="149"/>
        <v>-250</v>
      </c>
      <c r="U1194" s="124">
        <f t="shared" si="150"/>
        <v>200</v>
      </c>
      <c r="V1194" s="124">
        <f t="shared" si="151"/>
        <v>-50</v>
      </c>
      <c r="W1194" s="124">
        <f t="shared" si="152"/>
        <v>0</v>
      </c>
    </row>
    <row r="1195" spans="1:23" ht="11.25" customHeight="1" x14ac:dyDescent="0.15">
      <c r="A1195" s="92" t="s">
        <v>12</v>
      </c>
      <c r="B1195" s="91" t="s">
        <v>101</v>
      </c>
      <c r="C1195" s="12"/>
      <c r="D1195" s="90">
        <v>10</v>
      </c>
      <c r="P1195" s="124">
        <f t="shared" si="145"/>
        <v>-300</v>
      </c>
      <c r="Q1195" s="124">
        <f t="shared" si="146"/>
        <v>-39950</v>
      </c>
      <c r="R1195" s="124">
        <f t="shared" si="147"/>
        <v>-250</v>
      </c>
      <c r="S1195" s="124">
        <f t="shared" si="148"/>
        <v>-40500</v>
      </c>
      <c r="T1195" s="124">
        <f t="shared" si="149"/>
        <v>-29100</v>
      </c>
      <c r="U1195" s="124">
        <f t="shared" si="150"/>
        <v>-11100</v>
      </c>
      <c r="V1195" s="124">
        <f t="shared" si="151"/>
        <v>-40200</v>
      </c>
      <c r="W1195" s="124">
        <f t="shared" si="152"/>
        <v>-300</v>
      </c>
    </row>
    <row r="1196" spans="1:23" ht="11.25" customHeight="1" x14ac:dyDescent="0.15">
      <c r="A1196" s="89" t="s">
        <v>12</v>
      </c>
      <c r="B1196" s="88" t="s">
        <v>101</v>
      </c>
      <c r="C1196" s="12">
        <v>41586</v>
      </c>
      <c r="D1196" s="87">
        <v>11</v>
      </c>
      <c r="F1196" s="30">
        <v>300</v>
      </c>
      <c r="G1196" s="30">
        <v>39875</v>
      </c>
      <c r="H1196" s="30">
        <v>250</v>
      </c>
      <c r="I1196" s="30">
        <v>40425</v>
      </c>
      <c r="J1196" s="30">
        <v>29100</v>
      </c>
      <c r="K1196" s="30">
        <v>11050</v>
      </c>
      <c r="L1196" s="30">
        <v>40150</v>
      </c>
      <c r="M1196" s="30">
        <v>275</v>
      </c>
      <c r="N1196" s="30">
        <v>468.11</v>
      </c>
      <c r="P1196" s="124">
        <f t="shared" si="145"/>
        <v>300</v>
      </c>
      <c r="Q1196" s="124">
        <f t="shared" si="146"/>
        <v>39875</v>
      </c>
      <c r="R1196" s="124">
        <f t="shared" si="147"/>
        <v>250</v>
      </c>
      <c r="S1196" s="124">
        <f t="shared" si="148"/>
        <v>40425</v>
      </c>
      <c r="T1196" s="124">
        <f t="shared" si="149"/>
        <v>29100</v>
      </c>
      <c r="U1196" s="124">
        <f t="shared" si="150"/>
        <v>11050</v>
      </c>
      <c r="V1196" s="124">
        <f t="shared" si="151"/>
        <v>40150</v>
      </c>
      <c r="W1196" s="124">
        <f t="shared" si="152"/>
        <v>275</v>
      </c>
    </row>
    <row r="1197" spans="1:23" ht="11.25" customHeight="1" x14ac:dyDescent="0.15">
      <c r="A1197" s="89" t="s">
        <v>12</v>
      </c>
      <c r="B1197" s="88" t="s">
        <v>101</v>
      </c>
      <c r="C1197" s="12">
        <v>41618</v>
      </c>
      <c r="D1197" s="87">
        <v>12</v>
      </c>
      <c r="F1197" s="30">
        <v>300</v>
      </c>
      <c r="G1197" s="30">
        <v>39875</v>
      </c>
      <c r="H1197" s="30">
        <v>245</v>
      </c>
      <c r="I1197" s="30">
        <v>40420</v>
      </c>
      <c r="J1197" s="30">
        <v>29031</v>
      </c>
      <c r="K1197" s="30">
        <v>11114</v>
      </c>
      <c r="L1197" s="30">
        <v>40145</v>
      </c>
      <c r="M1197" s="30">
        <v>275</v>
      </c>
      <c r="N1197" s="30">
        <v>468.11</v>
      </c>
      <c r="P1197" s="124">
        <f t="shared" si="145"/>
        <v>0</v>
      </c>
      <c r="Q1197" s="124">
        <f t="shared" si="146"/>
        <v>0</v>
      </c>
      <c r="R1197" s="124">
        <f t="shared" si="147"/>
        <v>-5</v>
      </c>
      <c r="S1197" s="124">
        <f t="shared" si="148"/>
        <v>-5</v>
      </c>
      <c r="T1197" s="124">
        <f t="shared" si="149"/>
        <v>-69</v>
      </c>
      <c r="U1197" s="124">
        <f t="shared" si="150"/>
        <v>64</v>
      </c>
      <c r="V1197" s="124">
        <f t="shared" si="151"/>
        <v>-5</v>
      </c>
      <c r="W1197" s="124">
        <f t="shared" si="152"/>
        <v>0</v>
      </c>
    </row>
    <row r="1198" spans="1:23" ht="11.25" customHeight="1" x14ac:dyDescent="0.15">
      <c r="A1198" s="89" t="s">
        <v>12</v>
      </c>
      <c r="B1198" s="88" t="s">
        <v>101</v>
      </c>
      <c r="C1198" s="12">
        <v>41649</v>
      </c>
      <c r="D1198" s="87">
        <v>1</v>
      </c>
      <c r="F1198" s="30">
        <v>300</v>
      </c>
      <c r="G1198" s="30">
        <v>39875</v>
      </c>
      <c r="H1198" s="30">
        <v>245</v>
      </c>
      <c r="I1198" s="30">
        <v>40420</v>
      </c>
      <c r="J1198" s="30">
        <v>29031</v>
      </c>
      <c r="K1198" s="30">
        <v>11114</v>
      </c>
      <c r="L1198" s="30">
        <v>40145</v>
      </c>
      <c r="M1198" s="30">
        <v>275</v>
      </c>
      <c r="N1198" s="30">
        <v>468.11</v>
      </c>
      <c r="P1198" s="124">
        <f t="shared" si="145"/>
        <v>0</v>
      </c>
      <c r="Q1198" s="124">
        <f t="shared" si="146"/>
        <v>0</v>
      </c>
      <c r="R1198" s="124">
        <f t="shared" si="147"/>
        <v>0</v>
      </c>
      <c r="S1198" s="124">
        <f t="shared" si="148"/>
        <v>0</v>
      </c>
      <c r="T1198" s="124">
        <f t="shared" si="149"/>
        <v>0</v>
      </c>
      <c r="U1198" s="124">
        <f t="shared" si="150"/>
        <v>0</v>
      </c>
      <c r="V1198" s="124">
        <f t="shared" si="151"/>
        <v>0</v>
      </c>
      <c r="W1198" s="124">
        <f t="shared" si="152"/>
        <v>0</v>
      </c>
    </row>
    <row r="1199" spans="1:23" ht="11.25" customHeight="1" x14ac:dyDescent="0.15">
      <c r="A1199" s="89" t="s">
        <v>12</v>
      </c>
      <c r="B1199" s="88" t="s">
        <v>101</v>
      </c>
      <c r="C1199" s="12">
        <v>41680</v>
      </c>
      <c r="D1199" s="87">
        <v>2</v>
      </c>
      <c r="F1199" s="30">
        <v>300</v>
      </c>
      <c r="G1199" s="30">
        <v>39875</v>
      </c>
      <c r="H1199" s="30">
        <v>245</v>
      </c>
      <c r="I1199" s="30">
        <v>40420</v>
      </c>
      <c r="J1199" s="30">
        <v>29031</v>
      </c>
      <c r="K1199" s="30">
        <v>11114</v>
      </c>
      <c r="L1199" s="30">
        <v>40145</v>
      </c>
      <c r="M1199" s="30">
        <v>275</v>
      </c>
      <c r="N1199" s="30">
        <v>468.11</v>
      </c>
      <c r="P1199" s="124">
        <f t="shared" si="145"/>
        <v>0</v>
      </c>
      <c r="Q1199" s="124">
        <f t="shared" si="146"/>
        <v>0</v>
      </c>
      <c r="R1199" s="124">
        <f t="shared" si="147"/>
        <v>0</v>
      </c>
      <c r="S1199" s="124">
        <f t="shared" si="148"/>
        <v>0</v>
      </c>
      <c r="T1199" s="124">
        <f t="shared" si="149"/>
        <v>0</v>
      </c>
      <c r="U1199" s="124">
        <f t="shared" si="150"/>
        <v>0</v>
      </c>
      <c r="V1199" s="124">
        <f t="shared" si="151"/>
        <v>0</v>
      </c>
      <c r="W1199" s="124">
        <f t="shared" si="152"/>
        <v>0</v>
      </c>
    </row>
    <row r="1200" spans="1:23" ht="11.25" customHeight="1" x14ac:dyDescent="0.15">
      <c r="A1200" s="89" t="s">
        <v>12</v>
      </c>
      <c r="B1200" s="88" t="s">
        <v>101</v>
      </c>
      <c r="C1200" s="12">
        <v>41708</v>
      </c>
      <c r="D1200" s="87">
        <v>3</v>
      </c>
      <c r="F1200" s="30">
        <v>300</v>
      </c>
      <c r="G1200" s="30">
        <v>39875</v>
      </c>
      <c r="H1200" s="30">
        <v>245</v>
      </c>
      <c r="I1200" s="30">
        <v>40420</v>
      </c>
      <c r="J1200" s="30">
        <v>29031</v>
      </c>
      <c r="K1200" s="30">
        <v>11114</v>
      </c>
      <c r="L1200" s="30">
        <v>40145</v>
      </c>
      <c r="M1200" s="30">
        <v>275</v>
      </c>
      <c r="N1200" s="30">
        <v>468.11</v>
      </c>
      <c r="P1200" s="124">
        <f t="shared" si="145"/>
        <v>0</v>
      </c>
      <c r="Q1200" s="124">
        <f t="shared" si="146"/>
        <v>0</v>
      </c>
      <c r="R1200" s="124">
        <f t="shared" si="147"/>
        <v>0</v>
      </c>
      <c r="S1200" s="124">
        <f t="shared" si="148"/>
        <v>0</v>
      </c>
      <c r="T1200" s="124">
        <f t="shared" si="149"/>
        <v>0</v>
      </c>
      <c r="U1200" s="124">
        <f t="shared" si="150"/>
        <v>0</v>
      </c>
      <c r="V1200" s="124">
        <f t="shared" si="151"/>
        <v>0</v>
      </c>
      <c r="W1200" s="124">
        <f t="shared" si="152"/>
        <v>0</v>
      </c>
    </row>
    <row r="1201" spans="1:23" ht="11.25" customHeight="1" x14ac:dyDescent="0.15">
      <c r="A1201" s="89" t="s">
        <v>12</v>
      </c>
      <c r="B1201" s="88" t="s">
        <v>101</v>
      </c>
      <c r="C1201" s="12">
        <v>41738</v>
      </c>
      <c r="D1201" s="87">
        <v>4</v>
      </c>
      <c r="F1201" s="30">
        <v>300</v>
      </c>
      <c r="G1201" s="30">
        <v>39875</v>
      </c>
      <c r="H1201" s="30">
        <v>245</v>
      </c>
      <c r="I1201" s="30">
        <v>40420</v>
      </c>
      <c r="J1201" s="30">
        <v>29031</v>
      </c>
      <c r="K1201" s="30">
        <v>11114</v>
      </c>
      <c r="L1201" s="30">
        <v>40145</v>
      </c>
      <c r="M1201" s="30">
        <v>275</v>
      </c>
      <c r="N1201" s="30">
        <v>468.11</v>
      </c>
      <c r="P1201" s="124">
        <f t="shared" si="145"/>
        <v>0</v>
      </c>
      <c r="Q1201" s="124">
        <f t="shared" si="146"/>
        <v>0</v>
      </c>
      <c r="R1201" s="124">
        <f t="shared" si="147"/>
        <v>0</v>
      </c>
      <c r="S1201" s="124">
        <f t="shared" si="148"/>
        <v>0</v>
      </c>
      <c r="T1201" s="124">
        <f t="shared" si="149"/>
        <v>0</v>
      </c>
      <c r="U1201" s="124">
        <f t="shared" si="150"/>
        <v>0</v>
      </c>
      <c r="V1201" s="124">
        <f t="shared" si="151"/>
        <v>0</v>
      </c>
      <c r="W1201" s="124">
        <f t="shared" si="152"/>
        <v>0</v>
      </c>
    </row>
    <row r="1202" spans="1:23" ht="11.25" customHeight="1" x14ac:dyDescent="0.15">
      <c r="A1202" s="9" t="s">
        <v>10</v>
      </c>
      <c r="B1202" s="8" t="s">
        <v>386</v>
      </c>
      <c r="C1202" s="7">
        <v>42103</v>
      </c>
      <c r="D1202" s="9">
        <f>MONTH(C1202)</f>
        <v>4</v>
      </c>
      <c r="F1202" s="30">
        <v>300</v>
      </c>
      <c r="G1202" s="30">
        <v>39875</v>
      </c>
      <c r="H1202" s="30">
        <v>245</v>
      </c>
      <c r="I1202" s="30">
        <v>40420</v>
      </c>
      <c r="J1202" s="30">
        <v>28969</v>
      </c>
      <c r="K1202" s="30">
        <v>11176</v>
      </c>
      <c r="L1202" s="30">
        <v>40145</v>
      </c>
      <c r="M1202" s="30">
        <v>275</v>
      </c>
      <c r="N1202" s="30">
        <v>468.11</v>
      </c>
      <c r="P1202" s="124">
        <f t="shared" si="145"/>
        <v>0</v>
      </c>
      <c r="Q1202" s="124">
        <f t="shared" si="146"/>
        <v>0</v>
      </c>
      <c r="R1202" s="124">
        <f t="shared" si="147"/>
        <v>0</v>
      </c>
      <c r="S1202" s="124">
        <f t="shared" si="148"/>
        <v>0</v>
      </c>
      <c r="T1202" s="124">
        <f t="shared" si="149"/>
        <v>-62</v>
      </c>
      <c r="U1202" s="124">
        <f t="shared" si="150"/>
        <v>62</v>
      </c>
      <c r="V1202" s="124">
        <f t="shared" si="151"/>
        <v>0</v>
      </c>
      <c r="W1202" s="124">
        <f t="shared" si="152"/>
        <v>0</v>
      </c>
    </row>
    <row r="1203" spans="1:23" ht="11.25" customHeight="1" x14ac:dyDescent="0.15">
      <c r="A1203" s="9" t="s">
        <v>7</v>
      </c>
      <c r="B1203" s="2" t="s">
        <v>0</v>
      </c>
      <c r="C1203" s="12">
        <v>41404</v>
      </c>
      <c r="D1203" s="9">
        <v>5</v>
      </c>
      <c r="F1203" s="30">
        <v>300</v>
      </c>
      <c r="G1203" s="30">
        <v>40235</v>
      </c>
      <c r="H1203" s="30">
        <v>165</v>
      </c>
      <c r="I1203" s="30">
        <v>40700</v>
      </c>
      <c r="J1203" s="30">
        <v>30200</v>
      </c>
      <c r="K1203" s="30">
        <v>10200</v>
      </c>
      <c r="L1203" s="30">
        <v>40400</v>
      </c>
      <c r="M1203" s="30">
        <v>300</v>
      </c>
      <c r="N1203" s="30" t="s">
        <v>100</v>
      </c>
      <c r="P1203" s="124">
        <f t="shared" si="145"/>
        <v>0</v>
      </c>
      <c r="Q1203" s="124">
        <f t="shared" si="146"/>
        <v>360</v>
      </c>
      <c r="R1203" s="124">
        <f t="shared" si="147"/>
        <v>-80</v>
      </c>
      <c r="S1203" s="124">
        <f t="shared" si="148"/>
        <v>280</v>
      </c>
      <c r="T1203" s="124">
        <f t="shared" si="149"/>
        <v>1231</v>
      </c>
      <c r="U1203" s="124">
        <f t="shared" si="150"/>
        <v>-976</v>
      </c>
      <c r="V1203" s="124">
        <f t="shared" si="151"/>
        <v>255</v>
      </c>
      <c r="W1203" s="124">
        <f t="shared" si="152"/>
        <v>25</v>
      </c>
    </row>
    <row r="1204" spans="1:23" ht="11.25" customHeight="1" x14ac:dyDescent="0.15">
      <c r="A1204" s="9" t="s">
        <v>7</v>
      </c>
      <c r="B1204" s="2" t="s">
        <v>0</v>
      </c>
      <c r="C1204" s="12">
        <v>41437</v>
      </c>
      <c r="D1204" s="9">
        <v>6</v>
      </c>
      <c r="F1204" s="30">
        <v>300</v>
      </c>
      <c r="G1204" s="30">
        <v>40235</v>
      </c>
      <c r="H1204" s="30">
        <v>165</v>
      </c>
      <c r="I1204" s="30">
        <v>40700</v>
      </c>
      <c r="J1204" s="30">
        <v>30200</v>
      </c>
      <c r="K1204" s="30">
        <v>10200</v>
      </c>
      <c r="L1204" s="30">
        <v>40400</v>
      </c>
      <c r="M1204" s="30">
        <v>300</v>
      </c>
      <c r="N1204" s="30" t="s">
        <v>99</v>
      </c>
      <c r="P1204" s="124">
        <f t="shared" si="145"/>
        <v>0</v>
      </c>
      <c r="Q1204" s="124">
        <f t="shared" si="146"/>
        <v>0</v>
      </c>
      <c r="R1204" s="124">
        <f t="shared" si="147"/>
        <v>0</v>
      </c>
      <c r="S1204" s="124">
        <f t="shared" si="148"/>
        <v>0</v>
      </c>
      <c r="T1204" s="124">
        <f t="shared" si="149"/>
        <v>0</v>
      </c>
      <c r="U1204" s="124">
        <f t="shared" si="150"/>
        <v>0</v>
      </c>
      <c r="V1204" s="124">
        <f t="shared" si="151"/>
        <v>0</v>
      </c>
      <c r="W1204" s="124">
        <f t="shared" si="152"/>
        <v>0</v>
      </c>
    </row>
    <row r="1205" spans="1:23" ht="11.25" customHeight="1" x14ac:dyDescent="0.15">
      <c r="A1205" s="9" t="s">
        <v>7</v>
      </c>
      <c r="B1205" s="2" t="s">
        <v>0</v>
      </c>
      <c r="C1205" s="12">
        <v>41466</v>
      </c>
      <c r="D1205" s="9">
        <v>7</v>
      </c>
      <c r="F1205" s="30">
        <v>300</v>
      </c>
      <c r="G1205" s="30">
        <v>40235</v>
      </c>
      <c r="H1205" s="30">
        <v>165</v>
      </c>
      <c r="I1205" s="30">
        <v>40700</v>
      </c>
      <c r="J1205" s="30">
        <v>30200</v>
      </c>
      <c r="K1205" s="30">
        <v>10200</v>
      </c>
      <c r="L1205" s="30">
        <v>40400</v>
      </c>
      <c r="M1205" s="30">
        <v>300</v>
      </c>
      <c r="N1205" s="30" t="s">
        <v>99</v>
      </c>
      <c r="P1205" s="124">
        <f t="shared" si="145"/>
        <v>0</v>
      </c>
      <c r="Q1205" s="124">
        <f t="shared" si="146"/>
        <v>0</v>
      </c>
      <c r="R1205" s="124">
        <f t="shared" si="147"/>
        <v>0</v>
      </c>
      <c r="S1205" s="124">
        <f t="shared" si="148"/>
        <v>0</v>
      </c>
      <c r="T1205" s="124">
        <f t="shared" si="149"/>
        <v>0</v>
      </c>
      <c r="U1205" s="124">
        <f t="shared" si="150"/>
        <v>0</v>
      </c>
      <c r="V1205" s="124">
        <f t="shared" si="151"/>
        <v>0</v>
      </c>
      <c r="W1205" s="124">
        <f t="shared" si="152"/>
        <v>0</v>
      </c>
    </row>
    <row r="1206" spans="1:23" ht="11.25" customHeight="1" x14ac:dyDescent="0.15">
      <c r="A1206" s="9" t="s">
        <v>7</v>
      </c>
      <c r="B1206" s="2" t="s">
        <v>0</v>
      </c>
      <c r="C1206" s="12">
        <v>41498</v>
      </c>
      <c r="D1206" s="9">
        <v>8</v>
      </c>
      <c r="F1206" s="30">
        <v>300</v>
      </c>
      <c r="G1206" s="30">
        <v>39735</v>
      </c>
      <c r="H1206" s="30">
        <v>165</v>
      </c>
      <c r="I1206" s="30">
        <v>40200</v>
      </c>
      <c r="J1206" s="30">
        <v>30200</v>
      </c>
      <c r="K1206" s="30">
        <v>9700</v>
      </c>
      <c r="L1206" s="30">
        <v>39900</v>
      </c>
      <c r="M1206" s="30">
        <v>300</v>
      </c>
      <c r="N1206" s="30" t="s">
        <v>98</v>
      </c>
      <c r="P1206" s="124">
        <f t="shared" si="145"/>
        <v>0</v>
      </c>
      <c r="Q1206" s="124">
        <f t="shared" si="146"/>
        <v>-500</v>
      </c>
      <c r="R1206" s="124">
        <f t="shared" si="147"/>
        <v>0</v>
      </c>
      <c r="S1206" s="124">
        <f t="shared" si="148"/>
        <v>-500</v>
      </c>
      <c r="T1206" s="124">
        <f t="shared" si="149"/>
        <v>0</v>
      </c>
      <c r="U1206" s="124">
        <f t="shared" si="150"/>
        <v>-500</v>
      </c>
      <c r="V1206" s="124">
        <f t="shared" si="151"/>
        <v>-500</v>
      </c>
      <c r="W1206" s="124">
        <f t="shared" si="152"/>
        <v>0</v>
      </c>
    </row>
    <row r="1207" spans="1:23" ht="11.25" customHeight="1" x14ac:dyDescent="0.15">
      <c r="A1207" s="9" t="s">
        <v>7</v>
      </c>
      <c r="B1207" s="26" t="s">
        <v>0</v>
      </c>
      <c r="C1207" s="12">
        <v>41529</v>
      </c>
      <c r="D1207" s="9">
        <v>9</v>
      </c>
      <c r="F1207" s="30">
        <v>300</v>
      </c>
      <c r="G1207" s="30">
        <v>39285</v>
      </c>
      <c r="H1207" s="30">
        <v>165</v>
      </c>
      <c r="I1207" s="30">
        <v>39750</v>
      </c>
      <c r="J1207" s="30">
        <v>29950</v>
      </c>
      <c r="K1207" s="30">
        <v>9500</v>
      </c>
      <c r="L1207" s="30">
        <v>39450</v>
      </c>
      <c r="M1207" s="30">
        <v>300</v>
      </c>
      <c r="N1207" s="30" t="s">
        <v>97</v>
      </c>
      <c r="P1207" s="124">
        <f t="shared" ref="P1207:P1270" si="153">F1207-F1206</f>
        <v>0</v>
      </c>
      <c r="Q1207" s="124">
        <f t="shared" ref="Q1207:Q1270" si="154">G1207-G1206</f>
        <v>-450</v>
      </c>
      <c r="R1207" s="124">
        <f t="shared" ref="R1207:R1270" si="155">H1207-H1206</f>
        <v>0</v>
      </c>
      <c r="S1207" s="124">
        <f t="shared" ref="S1207:S1270" si="156">I1207-I1206</f>
        <v>-450</v>
      </c>
      <c r="T1207" s="124">
        <f t="shared" ref="T1207:T1270" si="157">J1207-J1206</f>
        <v>-250</v>
      </c>
      <c r="U1207" s="124">
        <f t="shared" ref="U1207:U1270" si="158">K1207-K1206</f>
        <v>-200</v>
      </c>
      <c r="V1207" s="124">
        <f t="shared" ref="V1207:V1270" si="159">L1207-L1206</f>
        <v>-450</v>
      </c>
      <c r="W1207" s="124">
        <f t="shared" ref="W1207:W1270" si="160">M1207-M1206</f>
        <v>0</v>
      </c>
    </row>
    <row r="1208" spans="1:23" ht="11.25" customHeight="1" x14ac:dyDescent="0.15">
      <c r="A1208" s="9" t="s">
        <v>7</v>
      </c>
      <c r="B1208" s="26" t="s">
        <v>0</v>
      </c>
      <c r="C1208" s="12"/>
      <c r="D1208" s="9">
        <v>10</v>
      </c>
      <c r="P1208" s="124">
        <f t="shared" si="153"/>
        <v>-300</v>
      </c>
      <c r="Q1208" s="124">
        <f t="shared" si="154"/>
        <v>-39285</v>
      </c>
      <c r="R1208" s="124">
        <f t="shared" si="155"/>
        <v>-165</v>
      </c>
      <c r="S1208" s="124">
        <f t="shared" si="156"/>
        <v>-39750</v>
      </c>
      <c r="T1208" s="124">
        <f t="shared" si="157"/>
        <v>-29950</v>
      </c>
      <c r="U1208" s="124">
        <f t="shared" si="158"/>
        <v>-9500</v>
      </c>
      <c r="V1208" s="124">
        <f t="shared" si="159"/>
        <v>-39450</v>
      </c>
      <c r="W1208" s="124">
        <f t="shared" si="160"/>
        <v>-300</v>
      </c>
    </row>
    <row r="1209" spans="1:23" ht="11.25" customHeight="1" x14ac:dyDescent="0.15">
      <c r="A1209" s="9" t="s">
        <v>7</v>
      </c>
      <c r="B1209" s="2" t="s">
        <v>0</v>
      </c>
      <c r="C1209" s="12">
        <v>41586</v>
      </c>
      <c r="D1209" s="9">
        <v>11</v>
      </c>
      <c r="F1209" s="30">
        <v>275</v>
      </c>
      <c r="G1209" s="30">
        <v>40060</v>
      </c>
      <c r="H1209" s="30">
        <v>165</v>
      </c>
      <c r="I1209" s="30">
        <v>40500</v>
      </c>
      <c r="J1209" s="30">
        <v>29950</v>
      </c>
      <c r="K1209" s="30">
        <v>10250</v>
      </c>
      <c r="L1209" s="30">
        <v>40200</v>
      </c>
      <c r="M1209" s="30">
        <v>300</v>
      </c>
      <c r="N1209" s="30" t="s">
        <v>96</v>
      </c>
      <c r="P1209" s="124">
        <f t="shared" si="153"/>
        <v>275</v>
      </c>
      <c r="Q1209" s="124">
        <f t="shared" si="154"/>
        <v>40060</v>
      </c>
      <c r="R1209" s="124">
        <f t="shared" si="155"/>
        <v>165</v>
      </c>
      <c r="S1209" s="124">
        <f t="shared" si="156"/>
        <v>40500</v>
      </c>
      <c r="T1209" s="124">
        <f t="shared" si="157"/>
        <v>29950</v>
      </c>
      <c r="U1209" s="124">
        <f t="shared" si="158"/>
        <v>10250</v>
      </c>
      <c r="V1209" s="124">
        <f t="shared" si="159"/>
        <v>40200</v>
      </c>
      <c r="W1209" s="124">
        <f t="shared" si="160"/>
        <v>300</v>
      </c>
    </row>
    <row r="1210" spans="1:23" ht="11.25" customHeight="1" x14ac:dyDescent="0.15">
      <c r="A1210" s="9" t="s">
        <v>7</v>
      </c>
      <c r="B1210" s="2" t="s">
        <v>0</v>
      </c>
      <c r="C1210" s="12">
        <v>41618</v>
      </c>
      <c r="D1210" s="9">
        <v>12</v>
      </c>
      <c r="F1210" s="30">
        <v>275</v>
      </c>
      <c r="G1210" s="30">
        <v>40160</v>
      </c>
      <c r="H1210" s="30">
        <v>165</v>
      </c>
      <c r="I1210" s="30">
        <v>40600</v>
      </c>
      <c r="J1210" s="30">
        <v>29800</v>
      </c>
      <c r="K1210" s="30">
        <v>10500</v>
      </c>
      <c r="L1210" s="30">
        <v>40300</v>
      </c>
      <c r="M1210" s="30">
        <v>300</v>
      </c>
      <c r="N1210" s="30" t="s">
        <v>95</v>
      </c>
      <c r="P1210" s="124">
        <f t="shared" si="153"/>
        <v>0</v>
      </c>
      <c r="Q1210" s="124">
        <f t="shared" si="154"/>
        <v>100</v>
      </c>
      <c r="R1210" s="124">
        <f t="shared" si="155"/>
        <v>0</v>
      </c>
      <c r="S1210" s="124">
        <f t="shared" si="156"/>
        <v>100</v>
      </c>
      <c r="T1210" s="124">
        <f t="shared" si="157"/>
        <v>-150</v>
      </c>
      <c r="U1210" s="124">
        <f t="shared" si="158"/>
        <v>250</v>
      </c>
      <c r="V1210" s="124">
        <f t="shared" si="159"/>
        <v>100</v>
      </c>
      <c r="W1210" s="124">
        <f t="shared" si="160"/>
        <v>0</v>
      </c>
    </row>
    <row r="1211" spans="1:23" ht="11.25" customHeight="1" x14ac:dyDescent="0.15">
      <c r="A1211" s="9" t="s">
        <v>7</v>
      </c>
      <c r="B1211" s="2" t="s">
        <v>0</v>
      </c>
      <c r="C1211" s="12">
        <v>41649</v>
      </c>
      <c r="D1211" s="9">
        <v>1</v>
      </c>
      <c r="F1211" s="30">
        <v>275</v>
      </c>
      <c r="G1211" s="30">
        <v>40360</v>
      </c>
      <c r="H1211" s="30">
        <v>165</v>
      </c>
      <c r="I1211" s="30">
        <v>40800</v>
      </c>
      <c r="J1211" s="30">
        <v>29800</v>
      </c>
      <c r="K1211" s="30">
        <v>10700</v>
      </c>
      <c r="L1211" s="30">
        <v>40500</v>
      </c>
      <c r="M1211" s="30">
        <v>300</v>
      </c>
      <c r="N1211" s="30" t="s">
        <v>94</v>
      </c>
      <c r="P1211" s="124">
        <f t="shared" si="153"/>
        <v>0</v>
      </c>
      <c r="Q1211" s="124">
        <f t="shared" si="154"/>
        <v>200</v>
      </c>
      <c r="R1211" s="124">
        <f t="shared" si="155"/>
        <v>0</v>
      </c>
      <c r="S1211" s="124">
        <f t="shared" si="156"/>
        <v>200</v>
      </c>
      <c r="T1211" s="124">
        <f t="shared" si="157"/>
        <v>0</v>
      </c>
      <c r="U1211" s="124">
        <f t="shared" si="158"/>
        <v>200</v>
      </c>
      <c r="V1211" s="124">
        <f t="shared" si="159"/>
        <v>200</v>
      </c>
      <c r="W1211" s="124">
        <f t="shared" si="160"/>
        <v>0</v>
      </c>
    </row>
    <row r="1212" spans="1:23" ht="11.25" customHeight="1" x14ac:dyDescent="0.15">
      <c r="A1212" s="9" t="s">
        <v>7</v>
      </c>
      <c r="B1212" s="2" t="s">
        <v>0</v>
      </c>
      <c r="C1212" s="12">
        <v>41680</v>
      </c>
      <c r="D1212" s="9">
        <v>2</v>
      </c>
      <c r="F1212" s="30">
        <v>275</v>
      </c>
      <c r="G1212" s="30">
        <v>40360</v>
      </c>
      <c r="H1212" s="30">
        <v>165</v>
      </c>
      <c r="I1212" s="30">
        <v>40800</v>
      </c>
      <c r="J1212" s="30">
        <v>29600</v>
      </c>
      <c r="K1212" s="30">
        <v>10900</v>
      </c>
      <c r="L1212" s="30">
        <v>40500</v>
      </c>
      <c r="M1212" s="30">
        <v>300</v>
      </c>
      <c r="N1212" s="30" t="s">
        <v>93</v>
      </c>
      <c r="P1212" s="124">
        <f t="shared" si="153"/>
        <v>0</v>
      </c>
      <c r="Q1212" s="124">
        <f t="shared" si="154"/>
        <v>0</v>
      </c>
      <c r="R1212" s="124">
        <f t="shared" si="155"/>
        <v>0</v>
      </c>
      <c r="S1212" s="124">
        <f t="shared" si="156"/>
        <v>0</v>
      </c>
      <c r="T1212" s="124">
        <f t="shared" si="157"/>
        <v>-200</v>
      </c>
      <c r="U1212" s="124">
        <f t="shared" si="158"/>
        <v>200</v>
      </c>
      <c r="V1212" s="124">
        <f t="shared" si="159"/>
        <v>0</v>
      </c>
      <c r="W1212" s="124">
        <f t="shared" si="160"/>
        <v>0</v>
      </c>
    </row>
    <row r="1213" spans="1:23" ht="11.25" customHeight="1" x14ac:dyDescent="0.15">
      <c r="A1213" s="9" t="s">
        <v>7</v>
      </c>
      <c r="B1213" s="2" t="s">
        <v>0</v>
      </c>
      <c r="C1213" s="12">
        <v>41708</v>
      </c>
      <c r="D1213" s="9">
        <v>3</v>
      </c>
      <c r="F1213" s="30">
        <v>275</v>
      </c>
      <c r="G1213" s="30">
        <v>40110</v>
      </c>
      <c r="H1213" s="30">
        <v>215</v>
      </c>
      <c r="I1213" s="30">
        <v>40600</v>
      </c>
      <c r="J1213" s="30">
        <v>29400</v>
      </c>
      <c r="K1213" s="30">
        <v>10900</v>
      </c>
      <c r="L1213" s="30">
        <v>40300</v>
      </c>
      <c r="M1213" s="30">
        <v>300</v>
      </c>
      <c r="N1213" s="30" t="s">
        <v>92</v>
      </c>
      <c r="P1213" s="124">
        <f t="shared" si="153"/>
        <v>0</v>
      </c>
      <c r="Q1213" s="124">
        <f t="shared" si="154"/>
        <v>-250</v>
      </c>
      <c r="R1213" s="124">
        <f t="shared" si="155"/>
        <v>50</v>
      </c>
      <c r="S1213" s="124">
        <f t="shared" si="156"/>
        <v>-200</v>
      </c>
      <c r="T1213" s="124">
        <f t="shared" si="157"/>
        <v>-200</v>
      </c>
      <c r="U1213" s="124">
        <f t="shared" si="158"/>
        <v>0</v>
      </c>
      <c r="V1213" s="124">
        <f t="shared" si="159"/>
        <v>-200</v>
      </c>
      <c r="W1213" s="124">
        <f t="shared" si="160"/>
        <v>0</v>
      </c>
    </row>
    <row r="1214" spans="1:23" ht="11.25" customHeight="1" x14ac:dyDescent="0.15">
      <c r="A1214" s="9" t="s">
        <v>7</v>
      </c>
      <c r="B1214" s="2" t="s">
        <v>0</v>
      </c>
      <c r="C1214" s="12">
        <v>41738</v>
      </c>
      <c r="D1214" s="9">
        <v>4</v>
      </c>
      <c r="F1214" s="30">
        <v>275</v>
      </c>
      <c r="G1214" s="30">
        <v>40010</v>
      </c>
      <c r="H1214" s="30">
        <v>215</v>
      </c>
      <c r="I1214" s="30">
        <v>40500</v>
      </c>
      <c r="J1214" s="30">
        <v>29200</v>
      </c>
      <c r="K1214" s="30">
        <v>11000</v>
      </c>
      <c r="L1214" s="30">
        <v>40200</v>
      </c>
      <c r="M1214" s="30">
        <v>300</v>
      </c>
      <c r="N1214" s="30" t="s">
        <v>91</v>
      </c>
      <c r="P1214" s="124">
        <f t="shared" si="153"/>
        <v>0</v>
      </c>
      <c r="Q1214" s="124">
        <f t="shared" si="154"/>
        <v>-100</v>
      </c>
      <c r="R1214" s="124">
        <f t="shared" si="155"/>
        <v>0</v>
      </c>
      <c r="S1214" s="124">
        <f t="shared" si="156"/>
        <v>-100</v>
      </c>
      <c r="T1214" s="124">
        <f t="shared" si="157"/>
        <v>-200</v>
      </c>
      <c r="U1214" s="124">
        <f t="shared" si="158"/>
        <v>100</v>
      </c>
      <c r="V1214" s="124">
        <f t="shared" si="159"/>
        <v>-100</v>
      </c>
      <c r="W1214" s="124">
        <f t="shared" si="160"/>
        <v>0</v>
      </c>
    </row>
    <row r="1215" spans="1:23" ht="11.25" customHeight="1" x14ac:dyDescent="0.15">
      <c r="A1215" s="9" t="s">
        <v>7</v>
      </c>
      <c r="B1215" s="2" t="s">
        <v>11</v>
      </c>
      <c r="C1215" s="12">
        <v>41768</v>
      </c>
      <c r="D1215" s="9">
        <v>5</v>
      </c>
      <c r="F1215" s="30">
        <v>275</v>
      </c>
      <c r="G1215" s="30">
        <v>40010</v>
      </c>
      <c r="H1215" s="30">
        <v>315</v>
      </c>
      <c r="I1215" s="30">
        <v>40600</v>
      </c>
      <c r="J1215" s="30">
        <v>29200</v>
      </c>
      <c r="K1215" s="30">
        <v>11100</v>
      </c>
      <c r="L1215" s="30">
        <v>40300</v>
      </c>
      <c r="M1215" s="30">
        <v>300</v>
      </c>
      <c r="N1215" s="30">
        <v>485</v>
      </c>
      <c r="P1215" s="124">
        <f t="shared" si="153"/>
        <v>0</v>
      </c>
      <c r="Q1215" s="124">
        <f t="shared" si="154"/>
        <v>0</v>
      </c>
      <c r="R1215" s="124">
        <f t="shared" si="155"/>
        <v>100</v>
      </c>
      <c r="S1215" s="124">
        <f t="shared" si="156"/>
        <v>100</v>
      </c>
      <c r="T1215" s="124">
        <f t="shared" si="157"/>
        <v>0</v>
      </c>
      <c r="U1215" s="124">
        <f t="shared" si="158"/>
        <v>100</v>
      </c>
      <c r="V1215" s="124">
        <f t="shared" si="159"/>
        <v>100</v>
      </c>
      <c r="W1215" s="124">
        <f t="shared" si="160"/>
        <v>0</v>
      </c>
    </row>
    <row r="1216" spans="1:23" ht="11.25" customHeight="1" x14ac:dyDescent="0.15">
      <c r="A1216" s="9" t="s">
        <v>7</v>
      </c>
      <c r="B1216" s="2" t="s">
        <v>11</v>
      </c>
      <c r="C1216" s="12">
        <v>41801</v>
      </c>
      <c r="D1216" s="9">
        <v>6</v>
      </c>
      <c r="F1216" s="30">
        <v>275</v>
      </c>
      <c r="G1216" s="30">
        <v>40410</v>
      </c>
      <c r="H1216" s="30">
        <v>315</v>
      </c>
      <c r="I1216" s="30">
        <v>41000</v>
      </c>
      <c r="J1216" s="30">
        <v>29200</v>
      </c>
      <c r="K1216" s="30">
        <v>11500</v>
      </c>
      <c r="L1216" s="30">
        <v>40700</v>
      </c>
      <c r="M1216" s="30">
        <v>300</v>
      </c>
      <c r="N1216" s="30">
        <v>485</v>
      </c>
      <c r="P1216" s="124">
        <f t="shared" si="153"/>
        <v>0</v>
      </c>
      <c r="Q1216" s="124">
        <f t="shared" si="154"/>
        <v>400</v>
      </c>
      <c r="R1216" s="124">
        <f t="shared" si="155"/>
        <v>0</v>
      </c>
      <c r="S1216" s="124">
        <f t="shared" si="156"/>
        <v>400</v>
      </c>
      <c r="T1216" s="124">
        <f t="shared" si="157"/>
        <v>0</v>
      </c>
      <c r="U1216" s="124">
        <f t="shared" si="158"/>
        <v>400</v>
      </c>
      <c r="V1216" s="124">
        <f t="shared" si="159"/>
        <v>400</v>
      </c>
      <c r="W1216" s="124">
        <f t="shared" si="160"/>
        <v>0</v>
      </c>
    </row>
    <row r="1217" spans="1:23" ht="11.25" customHeight="1" x14ac:dyDescent="0.15">
      <c r="A1217" s="9" t="s">
        <v>7</v>
      </c>
      <c r="B1217" s="2" t="s">
        <v>11</v>
      </c>
      <c r="C1217" s="12">
        <v>41834</v>
      </c>
      <c r="D1217" s="9">
        <v>7</v>
      </c>
      <c r="F1217" s="30">
        <v>275</v>
      </c>
      <c r="G1217" s="30">
        <v>41010</v>
      </c>
      <c r="H1217" s="30">
        <v>265</v>
      </c>
      <c r="I1217" s="30">
        <v>41550</v>
      </c>
      <c r="J1217" s="30">
        <v>29600</v>
      </c>
      <c r="K1217" s="30">
        <v>11650</v>
      </c>
      <c r="L1217" s="30">
        <v>41250</v>
      </c>
      <c r="M1217" s="30">
        <v>300</v>
      </c>
      <c r="N1217" s="30">
        <v>480</v>
      </c>
      <c r="P1217" s="124">
        <f t="shared" si="153"/>
        <v>0</v>
      </c>
      <c r="Q1217" s="124">
        <f t="shared" si="154"/>
        <v>600</v>
      </c>
      <c r="R1217" s="124">
        <f t="shared" si="155"/>
        <v>-50</v>
      </c>
      <c r="S1217" s="124">
        <f t="shared" si="156"/>
        <v>550</v>
      </c>
      <c r="T1217" s="124">
        <f t="shared" si="157"/>
        <v>400</v>
      </c>
      <c r="U1217" s="124">
        <f t="shared" si="158"/>
        <v>150</v>
      </c>
      <c r="V1217" s="124">
        <f t="shared" si="159"/>
        <v>550</v>
      </c>
      <c r="W1217" s="124">
        <f t="shared" si="160"/>
        <v>0</v>
      </c>
    </row>
    <row r="1218" spans="1:23" ht="11.25" customHeight="1" x14ac:dyDescent="0.15">
      <c r="A1218" s="9" t="s">
        <v>7</v>
      </c>
      <c r="B1218" s="2" t="s">
        <v>11</v>
      </c>
      <c r="C1218" s="12">
        <v>41863</v>
      </c>
      <c r="D1218" s="9">
        <v>8</v>
      </c>
      <c r="F1218" s="30">
        <v>275</v>
      </c>
      <c r="G1218" s="30">
        <v>41010</v>
      </c>
      <c r="H1218" s="30">
        <v>265</v>
      </c>
      <c r="I1218" s="30">
        <v>41550</v>
      </c>
      <c r="J1218" s="30">
        <v>29600</v>
      </c>
      <c r="K1218" s="30">
        <v>11650</v>
      </c>
      <c r="L1218" s="30">
        <v>41250</v>
      </c>
      <c r="M1218" s="30">
        <v>300</v>
      </c>
      <c r="N1218" s="30">
        <v>470</v>
      </c>
      <c r="P1218" s="124">
        <f t="shared" si="153"/>
        <v>0</v>
      </c>
      <c r="Q1218" s="124">
        <f t="shared" si="154"/>
        <v>0</v>
      </c>
      <c r="R1218" s="124">
        <f t="shared" si="155"/>
        <v>0</v>
      </c>
      <c r="S1218" s="124">
        <f t="shared" si="156"/>
        <v>0</v>
      </c>
      <c r="T1218" s="124">
        <f t="shared" si="157"/>
        <v>0</v>
      </c>
      <c r="U1218" s="124">
        <f t="shared" si="158"/>
        <v>0</v>
      </c>
      <c r="V1218" s="124">
        <f t="shared" si="159"/>
        <v>0</v>
      </c>
      <c r="W1218" s="124">
        <f t="shared" si="160"/>
        <v>0</v>
      </c>
    </row>
    <row r="1219" spans="1:23" ht="11.25" customHeight="1" x14ac:dyDescent="0.15">
      <c r="A1219" s="9" t="s">
        <v>7</v>
      </c>
      <c r="B1219" s="2" t="s">
        <v>11</v>
      </c>
      <c r="C1219" s="12">
        <v>41893</v>
      </c>
      <c r="D1219" s="9">
        <v>9</v>
      </c>
      <c r="F1219" s="30">
        <v>275</v>
      </c>
      <c r="G1219" s="30">
        <v>40975</v>
      </c>
      <c r="H1219" s="30">
        <v>350</v>
      </c>
      <c r="I1219" s="30">
        <v>41600</v>
      </c>
      <c r="J1219" s="30">
        <v>29700</v>
      </c>
      <c r="K1219" s="30">
        <v>11600</v>
      </c>
      <c r="L1219" s="30">
        <v>41300</v>
      </c>
      <c r="M1219" s="30">
        <v>300</v>
      </c>
      <c r="N1219" s="30">
        <v>490</v>
      </c>
      <c r="P1219" s="124">
        <f t="shared" si="153"/>
        <v>0</v>
      </c>
      <c r="Q1219" s="124">
        <f t="shared" si="154"/>
        <v>-35</v>
      </c>
      <c r="R1219" s="124">
        <f t="shared" si="155"/>
        <v>85</v>
      </c>
      <c r="S1219" s="124">
        <f t="shared" si="156"/>
        <v>50</v>
      </c>
      <c r="T1219" s="124">
        <f t="shared" si="157"/>
        <v>100</v>
      </c>
      <c r="U1219" s="124">
        <f t="shared" si="158"/>
        <v>-50</v>
      </c>
      <c r="V1219" s="124">
        <f t="shared" si="159"/>
        <v>50</v>
      </c>
      <c r="W1219" s="124">
        <f t="shared" si="160"/>
        <v>0</v>
      </c>
    </row>
    <row r="1220" spans="1:23" ht="11.25" customHeight="1" x14ac:dyDescent="0.15">
      <c r="A1220" s="9" t="s">
        <v>7</v>
      </c>
      <c r="B1220" s="2" t="s">
        <v>11</v>
      </c>
      <c r="C1220" s="12">
        <v>41922</v>
      </c>
      <c r="D1220" s="9">
        <v>10</v>
      </c>
      <c r="F1220" s="30">
        <v>275</v>
      </c>
      <c r="G1220" s="30">
        <v>40875</v>
      </c>
      <c r="H1220" s="30">
        <v>350</v>
      </c>
      <c r="I1220" s="30">
        <v>41500</v>
      </c>
      <c r="J1220" s="30">
        <v>29700</v>
      </c>
      <c r="K1220" s="30">
        <v>11500</v>
      </c>
      <c r="L1220" s="30">
        <v>41200</v>
      </c>
      <c r="M1220" s="30">
        <v>300</v>
      </c>
      <c r="N1220" s="30">
        <v>489.94</v>
      </c>
      <c r="P1220" s="124">
        <f t="shared" si="153"/>
        <v>0</v>
      </c>
      <c r="Q1220" s="124">
        <f t="shared" si="154"/>
        <v>-100</v>
      </c>
      <c r="R1220" s="124">
        <f t="shared" si="155"/>
        <v>0</v>
      </c>
      <c r="S1220" s="124">
        <f t="shared" si="156"/>
        <v>-100</v>
      </c>
      <c r="T1220" s="124">
        <f t="shared" si="157"/>
        <v>0</v>
      </c>
      <c r="U1220" s="124">
        <f t="shared" si="158"/>
        <v>-100</v>
      </c>
      <c r="V1220" s="124">
        <f t="shared" si="159"/>
        <v>-100</v>
      </c>
      <c r="W1220" s="124">
        <f t="shared" si="160"/>
        <v>0</v>
      </c>
    </row>
    <row r="1221" spans="1:23" ht="11.25" customHeight="1" x14ac:dyDescent="0.15">
      <c r="A1221" s="9" t="s">
        <v>7</v>
      </c>
      <c r="B1221" s="2" t="s">
        <v>11</v>
      </c>
      <c r="C1221" s="12">
        <v>41954</v>
      </c>
      <c r="D1221" s="9">
        <v>11</v>
      </c>
      <c r="F1221" s="30">
        <v>275</v>
      </c>
      <c r="G1221" s="30">
        <v>40685</v>
      </c>
      <c r="H1221" s="30">
        <v>336</v>
      </c>
      <c r="I1221" s="30">
        <v>41296</v>
      </c>
      <c r="J1221" s="30">
        <v>29496</v>
      </c>
      <c r="K1221" s="30">
        <v>11550</v>
      </c>
      <c r="L1221" s="30">
        <v>41046</v>
      </c>
      <c r="M1221" s="30">
        <v>250</v>
      </c>
      <c r="N1221" s="30">
        <v>489.94</v>
      </c>
      <c r="P1221" s="124">
        <f t="shared" si="153"/>
        <v>0</v>
      </c>
      <c r="Q1221" s="124">
        <f t="shared" si="154"/>
        <v>-190</v>
      </c>
      <c r="R1221" s="124">
        <f t="shared" si="155"/>
        <v>-14</v>
      </c>
      <c r="S1221" s="124">
        <f t="shared" si="156"/>
        <v>-204</v>
      </c>
      <c r="T1221" s="124">
        <f t="shared" si="157"/>
        <v>-204</v>
      </c>
      <c r="U1221" s="124">
        <f t="shared" si="158"/>
        <v>50</v>
      </c>
      <c r="V1221" s="124">
        <f t="shared" si="159"/>
        <v>-154</v>
      </c>
      <c r="W1221" s="124">
        <f t="shared" si="160"/>
        <v>-50</v>
      </c>
    </row>
    <row r="1222" spans="1:23" ht="11.25" customHeight="1" x14ac:dyDescent="0.15">
      <c r="A1222" s="9" t="s">
        <v>7</v>
      </c>
      <c r="B1222" s="2" t="s">
        <v>11</v>
      </c>
      <c r="C1222" s="12">
        <v>41983</v>
      </c>
      <c r="D1222" s="9">
        <v>12</v>
      </c>
      <c r="F1222" s="30">
        <v>275</v>
      </c>
      <c r="G1222" s="30">
        <v>40685</v>
      </c>
      <c r="H1222" s="30">
        <v>336</v>
      </c>
      <c r="I1222" s="30">
        <v>41296</v>
      </c>
      <c r="J1222" s="30">
        <v>29496</v>
      </c>
      <c r="K1222" s="30">
        <v>11550</v>
      </c>
      <c r="L1222" s="30">
        <v>41046</v>
      </c>
      <c r="M1222" s="30">
        <v>250</v>
      </c>
      <c r="N1222" s="30">
        <v>489.94</v>
      </c>
      <c r="P1222" s="124">
        <f t="shared" si="153"/>
        <v>0</v>
      </c>
      <c r="Q1222" s="124">
        <f t="shared" si="154"/>
        <v>0</v>
      </c>
      <c r="R1222" s="124">
        <f t="shared" si="155"/>
        <v>0</v>
      </c>
      <c r="S1222" s="124">
        <f t="shared" si="156"/>
        <v>0</v>
      </c>
      <c r="T1222" s="124">
        <f t="shared" si="157"/>
        <v>0</v>
      </c>
      <c r="U1222" s="124">
        <f t="shared" si="158"/>
        <v>0</v>
      </c>
      <c r="V1222" s="124">
        <f t="shared" si="159"/>
        <v>0</v>
      </c>
      <c r="W1222" s="124">
        <f t="shared" si="160"/>
        <v>0</v>
      </c>
    </row>
    <row r="1223" spans="1:23" ht="11.25" customHeight="1" x14ac:dyDescent="0.15">
      <c r="A1223" s="9" t="s">
        <v>7</v>
      </c>
      <c r="B1223" s="2" t="s">
        <v>11</v>
      </c>
      <c r="C1223" s="12">
        <v>42016</v>
      </c>
      <c r="D1223" s="9">
        <v>1</v>
      </c>
      <c r="F1223" s="30">
        <v>275</v>
      </c>
      <c r="G1223" s="30">
        <v>40685</v>
      </c>
      <c r="H1223" s="30">
        <v>336</v>
      </c>
      <c r="I1223" s="30">
        <v>41296</v>
      </c>
      <c r="J1223" s="30">
        <v>29496</v>
      </c>
      <c r="K1223" s="30">
        <v>11550</v>
      </c>
      <c r="L1223" s="30">
        <v>41046</v>
      </c>
      <c r="M1223" s="30">
        <v>250</v>
      </c>
      <c r="N1223" s="30">
        <v>489.94</v>
      </c>
      <c r="P1223" s="124">
        <f t="shared" si="153"/>
        <v>0</v>
      </c>
      <c r="Q1223" s="124">
        <f t="shared" si="154"/>
        <v>0</v>
      </c>
      <c r="R1223" s="124">
        <f t="shared" si="155"/>
        <v>0</v>
      </c>
      <c r="S1223" s="124">
        <f t="shared" si="156"/>
        <v>0</v>
      </c>
      <c r="T1223" s="124">
        <f t="shared" si="157"/>
        <v>0</v>
      </c>
      <c r="U1223" s="124">
        <f t="shared" si="158"/>
        <v>0</v>
      </c>
      <c r="V1223" s="124">
        <f t="shared" si="159"/>
        <v>0</v>
      </c>
      <c r="W1223" s="124">
        <f t="shared" si="160"/>
        <v>0</v>
      </c>
    </row>
    <row r="1224" spans="1:23" ht="11.25" customHeight="1" x14ac:dyDescent="0.15">
      <c r="A1224" s="9" t="s">
        <v>7</v>
      </c>
      <c r="B1224" s="2" t="s">
        <v>11</v>
      </c>
      <c r="C1224" s="12">
        <v>42045</v>
      </c>
      <c r="D1224" s="9">
        <v>2</v>
      </c>
      <c r="F1224" s="30">
        <v>275</v>
      </c>
      <c r="G1224" s="30">
        <v>40685</v>
      </c>
      <c r="H1224" s="30">
        <v>336</v>
      </c>
      <c r="I1224" s="30">
        <v>41296</v>
      </c>
      <c r="J1224" s="30">
        <v>29496</v>
      </c>
      <c r="K1224" s="30">
        <v>11550</v>
      </c>
      <c r="L1224" s="30">
        <v>41046</v>
      </c>
      <c r="M1224" s="30">
        <v>250</v>
      </c>
      <c r="N1224" s="30">
        <v>489.94</v>
      </c>
      <c r="P1224" s="124">
        <f t="shared" si="153"/>
        <v>0</v>
      </c>
      <c r="Q1224" s="124">
        <f t="shared" si="154"/>
        <v>0</v>
      </c>
      <c r="R1224" s="124">
        <f t="shared" si="155"/>
        <v>0</v>
      </c>
      <c r="S1224" s="124">
        <f t="shared" si="156"/>
        <v>0</v>
      </c>
      <c r="T1224" s="124">
        <f t="shared" si="157"/>
        <v>0</v>
      </c>
      <c r="U1224" s="124">
        <f t="shared" si="158"/>
        <v>0</v>
      </c>
      <c r="V1224" s="124">
        <f t="shared" si="159"/>
        <v>0</v>
      </c>
      <c r="W1224" s="124">
        <f t="shared" si="160"/>
        <v>0</v>
      </c>
    </row>
    <row r="1225" spans="1:23" ht="11.25" customHeight="1" x14ac:dyDescent="0.15">
      <c r="A1225" s="9" t="s">
        <v>7</v>
      </c>
      <c r="B1225" s="2" t="s">
        <v>11</v>
      </c>
      <c r="C1225" s="12">
        <v>42073</v>
      </c>
      <c r="D1225" s="9">
        <v>3</v>
      </c>
      <c r="F1225" s="30">
        <v>275</v>
      </c>
      <c r="G1225" s="30">
        <v>40685</v>
      </c>
      <c r="H1225" s="30">
        <v>336</v>
      </c>
      <c r="I1225" s="30">
        <v>41296</v>
      </c>
      <c r="J1225" s="30">
        <v>29496</v>
      </c>
      <c r="K1225" s="30">
        <v>11550</v>
      </c>
      <c r="L1225" s="30">
        <v>41046</v>
      </c>
      <c r="M1225" s="30">
        <v>250</v>
      </c>
      <c r="N1225" s="30">
        <v>489.94</v>
      </c>
      <c r="P1225" s="124">
        <f t="shared" si="153"/>
        <v>0</v>
      </c>
      <c r="Q1225" s="124">
        <f t="shared" si="154"/>
        <v>0</v>
      </c>
      <c r="R1225" s="124">
        <f t="shared" si="155"/>
        <v>0</v>
      </c>
      <c r="S1225" s="124">
        <f t="shared" si="156"/>
        <v>0</v>
      </c>
      <c r="T1225" s="124">
        <f t="shared" si="157"/>
        <v>0</v>
      </c>
      <c r="U1225" s="124">
        <f t="shared" si="158"/>
        <v>0</v>
      </c>
      <c r="V1225" s="124">
        <f t="shared" si="159"/>
        <v>0</v>
      </c>
      <c r="W1225" s="124">
        <f t="shared" si="160"/>
        <v>0</v>
      </c>
    </row>
    <row r="1226" spans="1:23" ht="11.25" customHeight="1" x14ac:dyDescent="0.15">
      <c r="A1226" s="9" t="s">
        <v>7</v>
      </c>
      <c r="B1226" s="2" t="s">
        <v>11</v>
      </c>
      <c r="C1226" s="7">
        <v>42103</v>
      </c>
      <c r="D1226" s="9">
        <v>4</v>
      </c>
      <c r="F1226" s="30">
        <v>275</v>
      </c>
      <c r="G1226" s="30">
        <v>40685</v>
      </c>
      <c r="H1226" s="30">
        <v>336</v>
      </c>
      <c r="I1226" s="30">
        <v>41296</v>
      </c>
      <c r="J1226" s="30">
        <v>29496</v>
      </c>
      <c r="K1226" s="30">
        <v>11550</v>
      </c>
      <c r="L1226" s="30">
        <v>41046</v>
      </c>
      <c r="M1226" s="30">
        <v>250</v>
      </c>
      <c r="N1226" s="30">
        <v>489.94</v>
      </c>
      <c r="P1226" s="124">
        <f t="shared" si="153"/>
        <v>0</v>
      </c>
      <c r="Q1226" s="124">
        <f t="shared" si="154"/>
        <v>0</v>
      </c>
      <c r="R1226" s="124">
        <f t="shared" si="155"/>
        <v>0</v>
      </c>
      <c r="S1226" s="124">
        <f t="shared" si="156"/>
        <v>0</v>
      </c>
      <c r="T1226" s="124">
        <f t="shared" si="157"/>
        <v>0</v>
      </c>
      <c r="U1226" s="124">
        <f t="shared" si="158"/>
        <v>0</v>
      </c>
      <c r="V1226" s="124">
        <f t="shared" si="159"/>
        <v>0</v>
      </c>
      <c r="W1226" s="124">
        <f t="shared" si="160"/>
        <v>0</v>
      </c>
    </row>
    <row r="1227" spans="1:23" ht="11.25" customHeight="1" x14ac:dyDescent="0.15">
      <c r="A1227" s="9" t="s">
        <v>366</v>
      </c>
      <c r="B1227" s="2" t="s">
        <v>375</v>
      </c>
      <c r="C1227" s="12">
        <v>42136</v>
      </c>
      <c r="D1227" s="9">
        <v>5</v>
      </c>
      <c r="F1227" s="30">
        <v>275</v>
      </c>
      <c r="G1227" s="30">
        <v>40685</v>
      </c>
      <c r="H1227" s="30">
        <v>336</v>
      </c>
      <c r="I1227" s="30">
        <v>41296</v>
      </c>
      <c r="J1227" s="30">
        <v>29496</v>
      </c>
      <c r="K1227" s="30">
        <v>11550</v>
      </c>
      <c r="L1227" s="30">
        <v>41046</v>
      </c>
      <c r="M1227" s="30">
        <v>250</v>
      </c>
      <c r="N1227" s="30">
        <v>489.94</v>
      </c>
      <c r="P1227" s="124">
        <f t="shared" si="153"/>
        <v>0</v>
      </c>
      <c r="Q1227" s="124">
        <f t="shared" si="154"/>
        <v>0</v>
      </c>
      <c r="R1227" s="124">
        <f t="shared" si="155"/>
        <v>0</v>
      </c>
      <c r="S1227" s="124">
        <f t="shared" si="156"/>
        <v>0</v>
      </c>
      <c r="T1227" s="124">
        <f t="shared" si="157"/>
        <v>0</v>
      </c>
      <c r="U1227" s="124">
        <f t="shared" si="158"/>
        <v>0</v>
      </c>
      <c r="V1227" s="124">
        <f t="shared" si="159"/>
        <v>0</v>
      </c>
      <c r="W1227" s="124">
        <f t="shared" si="160"/>
        <v>0</v>
      </c>
    </row>
    <row r="1228" spans="1:23" ht="11.25" customHeight="1" x14ac:dyDescent="0.15">
      <c r="A1228" s="9" t="s">
        <v>366</v>
      </c>
      <c r="B1228" s="2" t="s">
        <v>375</v>
      </c>
      <c r="C1228" s="7">
        <v>42165</v>
      </c>
      <c r="D1228" s="9">
        <v>6</v>
      </c>
      <c r="F1228" s="30">
        <v>275</v>
      </c>
      <c r="G1228" s="30">
        <v>40685</v>
      </c>
      <c r="H1228" s="30">
        <v>336</v>
      </c>
      <c r="I1228" s="30">
        <v>41296</v>
      </c>
      <c r="J1228" s="30">
        <v>29496</v>
      </c>
      <c r="K1228" s="30">
        <v>11550</v>
      </c>
      <c r="L1228" s="30">
        <v>41046</v>
      </c>
      <c r="M1228" s="30">
        <v>250</v>
      </c>
      <c r="N1228" s="30">
        <v>489.94</v>
      </c>
      <c r="P1228" s="124">
        <f t="shared" si="153"/>
        <v>0</v>
      </c>
      <c r="Q1228" s="124">
        <f t="shared" si="154"/>
        <v>0</v>
      </c>
      <c r="R1228" s="124">
        <f t="shared" si="155"/>
        <v>0</v>
      </c>
      <c r="S1228" s="124">
        <f t="shared" si="156"/>
        <v>0</v>
      </c>
      <c r="T1228" s="124">
        <f t="shared" si="157"/>
        <v>0</v>
      </c>
      <c r="U1228" s="124">
        <f t="shared" si="158"/>
        <v>0</v>
      </c>
      <c r="V1228" s="124">
        <f t="shared" si="159"/>
        <v>0</v>
      </c>
      <c r="W1228" s="124">
        <f t="shared" si="160"/>
        <v>0</v>
      </c>
    </row>
    <row r="1229" spans="1:23" ht="11.25" customHeight="1" x14ac:dyDescent="0.15">
      <c r="A1229" s="9" t="s">
        <v>366</v>
      </c>
      <c r="B1229" s="2" t="s">
        <v>375</v>
      </c>
      <c r="C1229" s="7">
        <v>42195</v>
      </c>
      <c r="D1229" s="9">
        <v>7</v>
      </c>
      <c r="F1229" s="30">
        <v>275</v>
      </c>
      <c r="G1229" s="30">
        <v>40685</v>
      </c>
      <c r="H1229" s="30">
        <v>336</v>
      </c>
      <c r="I1229" s="30">
        <v>41296</v>
      </c>
      <c r="J1229" s="30">
        <v>29496</v>
      </c>
      <c r="K1229" s="30">
        <v>11550</v>
      </c>
      <c r="L1229" s="30">
        <v>41046</v>
      </c>
      <c r="M1229" s="30">
        <v>250</v>
      </c>
      <c r="N1229" s="30">
        <v>489.94</v>
      </c>
      <c r="P1229" s="124">
        <f t="shared" si="153"/>
        <v>0</v>
      </c>
      <c r="Q1229" s="124">
        <f t="shared" si="154"/>
        <v>0</v>
      </c>
      <c r="R1229" s="124">
        <f t="shared" si="155"/>
        <v>0</v>
      </c>
      <c r="S1229" s="124">
        <f t="shared" si="156"/>
        <v>0</v>
      </c>
      <c r="T1229" s="124">
        <f t="shared" si="157"/>
        <v>0</v>
      </c>
      <c r="U1229" s="124">
        <f t="shared" si="158"/>
        <v>0</v>
      </c>
      <c r="V1229" s="124">
        <f t="shared" si="159"/>
        <v>0</v>
      </c>
      <c r="W1229" s="124">
        <f t="shared" si="160"/>
        <v>0</v>
      </c>
    </row>
    <row r="1230" spans="1:23" ht="11.25" customHeight="1" x14ac:dyDescent="0.15">
      <c r="A1230" s="9" t="s">
        <v>366</v>
      </c>
      <c r="B1230" s="2" t="s">
        <v>375</v>
      </c>
      <c r="C1230" s="12">
        <v>42228</v>
      </c>
      <c r="D1230" s="9">
        <v>8</v>
      </c>
      <c r="F1230" s="30">
        <v>275</v>
      </c>
      <c r="G1230" s="30">
        <v>40685</v>
      </c>
      <c r="H1230" s="30">
        <v>383</v>
      </c>
      <c r="I1230" s="30">
        <v>41343</v>
      </c>
      <c r="J1230" s="30">
        <v>29547</v>
      </c>
      <c r="K1230" s="30">
        <v>11546</v>
      </c>
      <c r="L1230" s="30">
        <v>41093</v>
      </c>
      <c r="M1230" s="30">
        <v>250</v>
      </c>
      <c r="N1230" s="30">
        <v>489.94</v>
      </c>
      <c r="P1230" s="124">
        <f t="shared" si="153"/>
        <v>0</v>
      </c>
      <c r="Q1230" s="124">
        <f t="shared" si="154"/>
        <v>0</v>
      </c>
      <c r="R1230" s="124">
        <f t="shared" si="155"/>
        <v>47</v>
      </c>
      <c r="S1230" s="124">
        <f t="shared" si="156"/>
        <v>47</v>
      </c>
      <c r="T1230" s="124">
        <f t="shared" si="157"/>
        <v>51</v>
      </c>
      <c r="U1230" s="124">
        <f t="shared" si="158"/>
        <v>-4</v>
      </c>
      <c r="V1230" s="124">
        <f t="shared" si="159"/>
        <v>47</v>
      </c>
      <c r="W1230" s="124">
        <f t="shared" si="160"/>
        <v>0</v>
      </c>
    </row>
    <row r="1231" spans="1:23" ht="11.25" customHeight="1" x14ac:dyDescent="0.15">
      <c r="A1231" s="9" t="s">
        <v>6</v>
      </c>
      <c r="B1231" s="2" t="s">
        <v>369</v>
      </c>
      <c r="C1231" s="12">
        <v>42258</v>
      </c>
      <c r="D1231" s="9">
        <v>9</v>
      </c>
      <c r="F1231" s="30">
        <v>275</v>
      </c>
      <c r="G1231" s="30">
        <v>40685</v>
      </c>
      <c r="H1231" s="30">
        <v>383</v>
      </c>
      <c r="I1231" s="30">
        <v>41343</v>
      </c>
      <c r="J1231" s="30">
        <v>29547</v>
      </c>
      <c r="K1231" s="30">
        <v>11546</v>
      </c>
      <c r="L1231" s="30">
        <v>41093</v>
      </c>
      <c r="M1231" s="30">
        <v>250</v>
      </c>
      <c r="N1231" s="30">
        <v>489.94</v>
      </c>
      <c r="P1231" s="124">
        <f t="shared" si="153"/>
        <v>0</v>
      </c>
      <c r="Q1231" s="124">
        <f t="shared" si="154"/>
        <v>0</v>
      </c>
      <c r="R1231" s="124">
        <f t="shared" si="155"/>
        <v>0</v>
      </c>
      <c r="S1231" s="124">
        <f t="shared" si="156"/>
        <v>0</v>
      </c>
      <c r="T1231" s="124">
        <f t="shared" si="157"/>
        <v>0</v>
      </c>
      <c r="U1231" s="124">
        <f t="shared" si="158"/>
        <v>0</v>
      </c>
      <c r="V1231" s="124">
        <f t="shared" si="159"/>
        <v>0</v>
      </c>
      <c r="W1231" s="124">
        <f t="shared" si="160"/>
        <v>0</v>
      </c>
    </row>
    <row r="1232" spans="1:23" ht="11.25" customHeight="1" x14ac:dyDescent="0.15">
      <c r="A1232" s="9" t="s">
        <v>366</v>
      </c>
      <c r="B1232" s="2" t="s">
        <v>375</v>
      </c>
      <c r="C1232" s="12">
        <v>42286</v>
      </c>
      <c r="D1232" s="9">
        <v>10</v>
      </c>
      <c r="F1232" s="30">
        <v>275</v>
      </c>
      <c r="G1232" s="30">
        <v>40685</v>
      </c>
      <c r="H1232" s="30">
        <v>383</v>
      </c>
      <c r="I1232" s="30">
        <v>41343</v>
      </c>
      <c r="J1232" s="30">
        <v>29547</v>
      </c>
      <c r="K1232" s="30">
        <v>11546</v>
      </c>
      <c r="L1232" s="30">
        <v>41093</v>
      </c>
      <c r="M1232" s="30">
        <v>250</v>
      </c>
      <c r="N1232" s="30">
        <v>489.94</v>
      </c>
      <c r="P1232" s="124">
        <f t="shared" si="153"/>
        <v>0</v>
      </c>
      <c r="Q1232" s="124">
        <f t="shared" si="154"/>
        <v>0</v>
      </c>
      <c r="R1232" s="124">
        <f t="shared" si="155"/>
        <v>0</v>
      </c>
      <c r="S1232" s="124">
        <f t="shared" si="156"/>
        <v>0</v>
      </c>
      <c r="T1232" s="124">
        <f t="shared" si="157"/>
        <v>0</v>
      </c>
      <c r="U1232" s="124">
        <f t="shared" si="158"/>
        <v>0</v>
      </c>
      <c r="V1232" s="124">
        <f t="shared" si="159"/>
        <v>0</v>
      </c>
      <c r="W1232" s="124">
        <f t="shared" si="160"/>
        <v>0</v>
      </c>
    </row>
    <row r="1233" spans="1:23" ht="11.25" customHeight="1" x14ac:dyDescent="0.15">
      <c r="A1233" s="9" t="s">
        <v>366</v>
      </c>
      <c r="B1233" s="2" t="s">
        <v>375</v>
      </c>
      <c r="C1233" s="12">
        <v>42318</v>
      </c>
      <c r="D1233" s="9">
        <v>11</v>
      </c>
      <c r="F1233" s="30">
        <v>275</v>
      </c>
      <c r="G1233" s="30">
        <v>40685</v>
      </c>
      <c r="H1233" s="30">
        <v>383</v>
      </c>
      <c r="I1233" s="30">
        <v>41343</v>
      </c>
      <c r="J1233" s="30">
        <v>29547</v>
      </c>
      <c r="K1233" s="30">
        <v>11546</v>
      </c>
      <c r="L1233" s="30">
        <v>41093</v>
      </c>
      <c r="M1233" s="30">
        <v>250</v>
      </c>
      <c r="N1233" s="30">
        <v>489.94</v>
      </c>
      <c r="P1233" s="124">
        <f t="shared" si="153"/>
        <v>0</v>
      </c>
      <c r="Q1233" s="124">
        <f t="shared" si="154"/>
        <v>0</v>
      </c>
      <c r="R1233" s="124">
        <f t="shared" si="155"/>
        <v>0</v>
      </c>
      <c r="S1233" s="124">
        <f t="shared" si="156"/>
        <v>0</v>
      </c>
      <c r="T1233" s="124">
        <f t="shared" si="157"/>
        <v>0</v>
      </c>
      <c r="U1233" s="124">
        <f t="shared" si="158"/>
        <v>0</v>
      </c>
      <c r="V1233" s="124">
        <f t="shared" si="159"/>
        <v>0</v>
      </c>
      <c r="W1233" s="124">
        <f t="shared" si="160"/>
        <v>0</v>
      </c>
    </row>
    <row r="1234" spans="1:23" ht="11.25" customHeight="1" x14ac:dyDescent="0.15">
      <c r="A1234" s="9" t="s">
        <v>366</v>
      </c>
      <c r="B1234" s="29" t="s">
        <v>256</v>
      </c>
      <c r="C1234" s="12">
        <v>42347</v>
      </c>
      <c r="D1234" s="9">
        <v>12</v>
      </c>
      <c r="F1234" s="30">
        <v>275</v>
      </c>
      <c r="G1234" s="30">
        <v>40685</v>
      </c>
      <c r="H1234" s="30">
        <v>383</v>
      </c>
      <c r="I1234" s="30">
        <v>41343</v>
      </c>
      <c r="J1234" s="30">
        <v>29547</v>
      </c>
      <c r="K1234" s="30">
        <v>11546</v>
      </c>
      <c r="L1234" s="30">
        <v>41093</v>
      </c>
      <c r="M1234" s="30">
        <v>250</v>
      </c>
      <c r="N1234" s="30">
        <v>489.94</v>
      </c>
      <c r="P1234" s="124">
        <f t="shared" si="153"/>
        <v>0</v>
      </c>
      <c r="Q1234" s="124">
        <f t="shared" si="154"/>
        <v>0</v>
      </c>
      <c r="R1234" s="124">
        <f t="shared" si="155"/>
        <v>0</v>
      </c>
      <c r="S1234" s="124">
        <f t="shared" si="156"/>
        <v>0</v>
      </c>
      <c r="T1234" s="124">
        <f t="shared" si="157"/>
        <v>0</v>
      </c>
      <c r="U1234" s="124">
        <f t="shared" si="158"/>
        <v>0</v>
      </c>
      <c r="V1234" s="124">
        <f t="shared" si="159"/>
        <v>0</v>
      </c>
      <c r="W1234" s="124">
        <f t="shared" si="160"/>
        <v>0</v>
      </c>
    </row>
    <row r="1235" spans="1:23" ht="11.25" customHeight="1" x14ac:dyDescent="0.15">
      <c r="A1235" s="9" t="s">
        <v>366</v>
      </c>
      <c r="B1235" s="2" t="s">
        <v>375</v>
      </c>
      <c r="C1235" s="12">
        <v>42381</v>
      </c>
      <c r="D1235" s="9">
        <v>1</v>
      </c>
      <c r="F1235" s="30">
        <v>275</v>
      </c>
      <c r="G1235" s="30">
        <v>40685</v>
      </c>
      <c r="H1235" s="30">
        <v>383</v>
      </c>
      <c r="I1235" s="30">
        <v>41343</v>
      </c>
      <c r="J1235" s="30">
        <v>29547</v>
      </c>
      <c r="K1235" s="30">
        <v>11546</v>
      </c>
      <c r="L1235" s="30">
        <v>41093</v>
      </c>
      <c r="M1235" s="30">
        <v>250</v>
      </c>
      <c r="N1235" s="30">
        <v>489.94</v>
      </c>
      <c r="P1235" s="124">
        <f t="shared" si="153"/>
        <v>0</v>
      </c>
      <c r="Q1235" s="124">
        <f t="shared" si="154"/>
        <v>0</v>
      </c>
      <c r="R1235" s="124">
        <f t="shared" si="155"/>
        <v>0</v>
      </c>
      <c r="S1235" s="124">
        <f t="shared" si="156"/>
        <v>0</v>
      </c>
      <c r="T1235" s="124">
        <f t="shared" si="157"/>
        <v>0</v>
      </c>
      <c r="U1235" s="124">
        <f t="shared" si="158"/>
        <v>0</v>
      </c>
      <c r="V1235" s="124">
        <f t="shared" si="159"/>
        <v>0</v>
      </c>
      <c r="W1235" s="124">
        <f t="shared" si="160"/>
        <v>0</v>
      </c>
    </row>
    <row r="1236" spans="1:23" ht="11.25" customHeight="1" x14ac:dyDescent="0.15">
      <c r="A1236" s="9" t="s">
        <v>366</v>
      </c>
      <c r="B1236" s="2" t="s">
        <v>375</v>
      </c>
      <c r="C1236" s="12">
        <v>42409</v>
      </c>
      <c r="D1236" s="9">
        <v>2</v>
      </c>
      <c r="F1236" s="30">
        <v>275</v>
      </c>
      <c r="G1236" s="30">
        <v>40685</v>
      </c>
      <c r="H1236" s="30">
        <v>383</v>
      </c>
      <c r="I1236" s="30">
        <v>41343</v>
      </c>
      <c r="J1236" s="30">
        <v>29547</v>
      </c>
      <c r="K1236" s="30">
        <v>11546</v>
      </c>
      <c r="L1236" s="30">
        <v>41093</v>
      </c>
      <c r="M1236" s="30">
        <v>250</v>
      </c>
      <c r="N1236" s="30">
        <v>489.94</v>
      </c>
      <c r="P1236" s="124">
        <f t="shared" si="153"/>
        <v>0</v>
      </c>
      <c r="Q1236" s="124">
        <f t="shared" si="154"/>
        <v>0</v>
      </c>
      <c r="R1236" s="124">
        <f t="shared" si="155"/>
        <v>0</v>
      </c>
      <c r="S1236" s="124">
        <f t="shared" si="156"/>
        <v>0</v>
      </c>
      <c r="T1236" s="124">
        <f t="shared" si="157"/>
        <v>0</v>
      </c>
      <c r="U1236" s="124">
        <f t="shared" si="158"/>
        <v>0</v>
      </c>
      <c r="V1236" s="124">
        <f t="shared" si="159"/>
        <v>0</v>
      </c>
      <c r="W1236" s="124">
        <f t="shared" si="160"/>
        <v>0</v>
      </c>
    </row>
    <row r="1237" spans="1:23" ht="11.25" customHeight="1" x14ac:dyDescent="0.15">
      <c r="A1237" s="9" t="s">
        <v>366</v>
      </c>
      <c r="B1237" s="2" t="s">
        <v>375</v>
      </c>
      <c r="C1237" s="12"/>
      <c r="D1237" s="9">
        <v>3</v>
      </c>
      <c r="F1237" s="30">
        <v>275</v>
      </c>
      <c r="G1237" s="30">
        <v>40685</v>
      </c>
      <c r="H1237" s="30">
        <v>383</v>
      </c>
      <c r="I1237" s="30">
        <v>41343</v>
      </c>
      <c r="J1237" s="30">
        <v>29547</v>
      </c>
      <c r="K1237" s="30">
        <v>11546</v>
      </c>
      <c r="L1237" s="30">
        <v>41093</v>
      </c>
      <c r="M1237" s="30">
        <v>250</v>
      </c>
      <c r="N1237" s="30">
        <v>489.94</v>
      </c>
      <c r="P1237" s="124">
        <f t="shared" si="153"/>
        <v>0</v>
      </c>
      <c r="Q1237" s="124">
        <f t="shared" si="154"/>
        <v>0</v>
      </c>
      <c r="R1237" s="124">
        <f t="shared" si="155"/>
        <v>0</v>
      </c>
      <c r="S1237" s="124">
        <f t="shared" si="156"/>
        <v>0</v>
      </c>
      <c r="T1237" s="124">
        <f t="shared" si="157"/>
        <v>0</v>
      </c>
      <c r="U1237" s="124">
        <f t="shared" si="158"/>
        <v>0</v>
      </c>
      <c r="V1237" s="124">
        <f t="shared" si="159"/>
        <v>0</v>
      </c>
      <c r="W1237" s="124">
        <f t="shared" si="160"/>
        <v>0</v>
      </c>
    </row>
    <row r="1238" spans="1:23" ht="11.25" customHeight="1" x14ac:dyDescent="0.15">
      <c r="A1238" s="9" t="s">
        <v>366</v>
      </c>
      <c r="B1238" s="2" t="s">
        <v>375</v>
      </c>
      <c r="C1238" s="12"/>
      <c r="D1238" s="9">
        <v>4</v>
      </c>
      <c r="F1238" s="30">
        <v>275</v>
      </c>
      <c r="G1238" s="30">
        <v>40685</v>
      </c>
      <c r="H1238" s="30">
        <v>383</v>
      </c>
      <c r="I1238" s="30">
        <v>41343</v>
      </c>
      <c r="J1238" s="30">
        <v>29547</v>
      </c>
      <c r="K1238" s="30">
        <v>11546</v>
      </c>
      <c r="L1238" s="30">
        <v>41093</v>
      </c>
      <c r="M1238" s="30">
        <v>250</v>
      </c>
      <c r="N1238" s="30">
        <v>489.94</v>
      </c>
      <c r="P1238" s="124">
        <f t="shared" si="153"/>
        <v>0</v>
      </c>
      <c r="Q1238" s="124">
        <f t="shared" si="154"/>
        <v>0</v>
      </c>
      <c r="R1238" s="124">
        <f t="shared" si="155"/>
        <v>0</v>
      </c>
      <c r="S1238" s="124">
        <f t="shared" si="156"/>
        <v>0</v>
      </c>
      <c r="T1238" s="124">
        <f t="shared" si="157"/>
        <v>0</v>
      </c>
      <c r="U1238" s="124">
        <f t="shared" si="158"/>
        <v>0</v>
      </c>
      <c r="V1238" s="124">
        <f t="shared" si="159"/>
        <v>0</v>
      </c>
      <c r="W1238" s="124">
        <f t="shared" si="160"/>
        <v>0</v>
      </c>
    </row>
    <row r="1239" spans="1:23" ht="11.25" customHeight="1" x14ac:dyDescent="0.15">
      <c r="A1239" s="9" t="s">
        <v>2</v>
      </c>
      <c r="B1239" s="2" t="s">
        <v>0</v>
      </c>
      <c r="C1239" s="12">
        <v>41768</v>
      </c>
      <c r="D1239" s="9">
        <v>5</v>
      </c>
      <c r="F1239" s="30">
        <v>300</v>
      </c>
      <c r="G1239" s="30">
        <v>40735</v>
      </c>
      <c r="H1239" s="30">
        <v>165</v>
      </c>
      <c r="I1239" s="30">
        <v>41200</v>
      </c>
      <c r="J1239" s="30">
        <v>29700</v>
      </c>
      <c r="K1239" s="30">
        <v>11200</v>
      </c>
      <c r="L1239" s="30">
        <v>40900</v>
      </c>
      <c r="M1239" s="30">
        <v>300</v>
      </c>
      <c r="N1239" s="30" t="s">
        <v>90</v>
      </c>
      <c r="P1239" s="124">
        <f t="shared" si="153"/>
        <v>25</v>
      </c>
      <c r="Q1239" s="124">
        <f t="shared" si="154"/>
        <v>50</v>
      </c>
      <c r="R1239" s="124">
        <f t="shared" si="155"/>
        <v>-218</v>
      </c>
      <c r="S1239" s="124">
        <f t="shared" si="156"/>
        <v>-143</v>
      </c>
      <c r="T1239" s="124">
        <f t="shared" si="157"/>
        <v>153</v>
      </c>
      <c r="U1239" s="124">
        <f t="shared" si="158"/>
        <v>-346</v>
      </c>
      <c r="V1239" s="124">
        <f t="shared" si="159"/>
        <v>-193</v>
      </c>
      <c r="W1239" s="124">
        <f t="shared" si="160"/>
        <v>50</v>
      </c>
    </row>
    <row r="1240" spans="1:23" ht="11.25" customHeight="1" x14ac:dyDescent="0.15">
      <c r="A1240" s="9" t="s">
        <v>2</v>
      </c>
      <c r="B1240" s="2" t="s">
        <v>0</v>
      </c>
      <c r="C1240" s="12">
        <v>41801</v>
      </c>
      <c r="D1240" s="9">
        <v>6</v>
      </c>
      <c r="F1240" s="30">
        <v>300</v>
      </c>
      <c r="G1240" s="30">
        <v>40735</v>
      </c>
      <c r="H1240" s="30">
        <v>165</v>
      </c>
      <c r="I1240" s="30">
        <v>41200</v>
      </c>
      <c r="J1240" s="30">
        <v>29700</v>
      </c>
      <c r="K1240" s="30">
        <v>11200</v>
      </c>
      <c r="L1240" s="30">
        <v>40900</v>
      </c>
      <c r="M1240" s="30">
        <v>300</v>
      </c>
      <c r="N1240" s="30" t="s">
        <v>90</v>
      </c>
      <c r="P1240" s="124">
        <f t="shared" si="153"/>
        <v>0</v>
      </c>
      <c r="Q1240" s="124">
        <f t="shared" si="154"/>
        <v>0</v>
      </c>
      <c r="R1240" s="124">
        <f t="shared" si="155"/>
        <v>0</v>
      </c>
      <c r="S1240" s="124">
        <f t="shared" si="156"/>
        <v>0</v>
      </c>
      <c r="T1240" s="124">
        <f t="shared" si="157"/>
        <v>0</v>
      </c>
      <c r="U1240" s="124">
        <f t="shared" si="158"/>
        <v>0</v>
      </c>
      <c r="V1240" s="124">
        <f t="shared" si="159"/>
        <v>0</v>
      </c>
      <c r="W1240" s="124">
        <f t="shared" si="160"/>
        <v>0</v>
      </c>
    </row>
    <row r="1241" spans="1:23" ht="11.25" customHeight="1" x14ac:dyDescent="0.15">
      <c r="A1241" s="9" t="s">
        <v>2</v>
      </c>
      <c r="B1241" s="2" t="s">
        <v>0</v>
      </c>
      <c r="C1241" s="12">
        <v>41834</v>
      </c>
      <c r="D1241" s="9">
        <v>7</v>
      </c>
      <c r="F1241" s="30">
        <v>300</v>
      </c>
      <c r="G1241" s="30">
        <v>41685</v>
      </c>
      <c r="H1241" s="30">
        <v>165</v>
      </c>
      <c r="I1241" s="30">
        <v>42150</v>
      </c>
      <c r="J1241" s="30">
        <v>30100</v>
      </c>
      <c r="K1241" s="30">
        <v>11750</v>
      </c>
      <c r="L1241" s="30">
        <v>41850</v>
      </c>
      <c r="M1241" s="30">
        <v>300</v>
      </c>
      <c r="N1241" s="30" t="s">
        <v>87</v>
      </c>
      <c r="P1241" s="124">
        <f t="shared" si="153"/>
        <v>0</v>
      </c>
      <c r="Q1241" s="124">
        <f t="shared" si="154"/>
        <v>950</v>
      </c>
      <c r="R1241" s="124">
        <f t="shared" si="155"/>
        <v>0</v>
      </c>
      <c r="S1241" s="124">
        <f t="shared" si="156"/>
        <v>950</v>
      </c>
      <c r="T1241" s="124">
        <f t="shared" si="157"/>
        <v>400</v>
      </c>
      <c r="U1241" s="124">
        <f t="shared" si="158"/>
        <v>550</v>
      </c>
      <c r="V1241" s="124">
        <f t="shared" si="159"/>
        <v>950</v>
      </c>
      <c r="W1241" s="124">
        <f t="shared" si="160"/>
        <v>0</v>
      </c>
    </row>
    <row r="1242" spans="1:23" ht="11.25" customHeight="1" x14ac:dyDescent="0.15">
      <c r="A1242" s="9" t="s">
        <v>2</v>
      </c>
      <c r="B1242" s="2" t="s">
        <v>0</v>
      </c>
      <c r="C1242" s="12">
        <v>41863</v>
      </c>
      <c r="D1242" s="9">
        <v>8</v>
      </c>
      <c r="F1242" s="30">
        <v>300</v>
      </c>
      <c r="G1242" s="30">
        <v>41685</v>
      </c>
      <c r="H1242" s="30">
        <v>165</v>
      </c>
      <c r="I1242" s="30">
        <v>42150</v>
      </c>
      <c r="J1242" s="30">
        <v>30100</v>
      </c>
      <c r="K1242" s="30">
        <v>11750</v>
      </c>
      <c r="L1242" s="30">
        <v>41850</v>
      </c>
      <c r="M1242" s="30">
        <v>300</v>
      </c>
      <c r="N1242" s="30" t="s">
        <v>88</v>
      </c>
      <c r="P1242" s="124">
        <f t="shared" si="153"/>
        <v>0</v>
      </c>
      <c r="Q1242" s="124">
        <f t="shared" si="154"/>
        <v>0</v>
      </c>
      <c r="R1242" s="124">
        <f t="shared" si="155"/>
        <v>0</v>
      </c>
      <c r="S1242" s="124">
        <f t="shared" si="156"/>
        <v>0</v>
      </c>
      <c r="T1242" s="124">
        <f t="shared" si="157"/>
        <v>0</v>
      </c>
      <c r="U1242" s="124">
        <f t="shared" si="158"/>
        <v>0</v>
      </c>
      <c r="V1242" s="124">
        <f t="shared" si="159"/>
        <v>0</v>
      </c>
      <c r="W1242" s="124">
        <f t="shared" si="160"/>
        <v>0</v>
      </c>
    </row>
    <row r="1243" spans="1:23" ht="11.25" customHeight="1" x14ac:dyDescent="0.15">
      <c r="A1243" s="9" t="s">
        <v>2</v>
      </c>
      <c r="B1243" s="2" t="s">
        <v>0</v>
      </c>
      <c r="C1243" s="12">
        <v>41893</v>
      </c>
      <c r="D1243" s="9">
        <v>9</v>
      </c>
      <c r="F1243" s="30">
        <v>300</v>
      </c>
      <c r="G1243" s="30">
        <v>42035</v>
      </c>
      <c r="H1243" s="30">
        <v>165</v>
      </c>
      <c r="I1243" s="30">
        <v>42500</v>
      </c>
      <c r="J1243" s="30">
        <v>30200</v>
      </c>
      <c r="K1243" s="30">
        <v>12000</v>
      </c>
      <c r="L1243" s="30">
        <v>42200</v>
      </c>
      <c r="M1243" s="30">
        <v>300</v>
      </c>
      <c r="N1243" s="30" t="s">
        <v>89</v>
      </c>
      <c r="P1243" s="124">
        <f t="shared" si="153"/>
        <v>0</v>
      </c>
      <c r="Q1243" s="124">
        <f t="shared" si="154"/>
        <v>350</v>
      </c>
      <c r="R1243" s="124">
        <f t="shared" si="155"/>
        <v>0</v>
      </c>
      <c r="S1243" s="124">
        <f t="shared" si="156"/>
        <v>350</v>
      </c>
      <c r="T1243" s="124">
        <f t="shared" si="157"/>
        <v>100</v>
      </c>
      <c r="U1243" s="124">
        <f t="shared" si="158"/>
        <v>250</v>
      </c>
      <c r="V1243" s="124">
        <f t="shared" si="159"/>
        <v>350</v>
      </c>
      <c r="W1243" s="124">
        <f t="shared" si="160"/>
        <v>0</v>
      </c>
    </row>
    <row r="1244" spans="1:23" ht="11.25" customHeight="1" x14ac:dyDescent="0.15">
      <c r="A1244" s="9" t="s">
        <v>2</v>
      </c>
      <c r="B1244" s="2" t="s">
        <v>0</v>
      </c>
      <c r="C1244" s="12">
        <v>41922</v>
      </c>
      <c r="D1244" s="9">
        <v>10</v>
      </c>
      <c r="F1244" s="30">
        <v>300</v>
      </c>
      <c r="G1244" s="30">
        <v>42035</v>
      </c>
      <c r="H1244" s="30">
        <v>165</v>
      </c>
      <c r="I1244" s="30">
        <v>42500</v>
      </c>
      <c r="J1244" s="30">
        <v>30200</v>
      </c>
      <c r="K1244" s="30">
        <v>12000</v>
      </c>
      <c r="L1244" s="30">
        <v>42200</v>
      </c>
      <c r="M1244" s="30">
        <v>300</v>
      </c>
      <c r="N1244" s="30" t="s">
        <v>89</v>
      </c>
      <c r="P1244" s="124">
        <f t="shared" si="153"/>
        <v>0</v>
      </c>
      <c r="Q1244" s="124">
        <f t="shared" si="154"/>
        <v>0</v>
      </c>
      <c r="R1244" s="124">
        <f t="shared" si="155"/>
        <v>0</v>
      </c>
      <c r="S1244" s="124">
        <f t="shared" si="156"/>
        <v>0</v>
      </c>
      <c r="T1244" s="124">
        <f t="shared" si="157"/>
        <v>0</v>
      </c>
      <c r="U1244" s="124">
        <f t="shared" si="158"/>
        <v>0</v>
      </c>
      <c r="V1244" s="124">
        <f t="shared" si="159"/>
        <v>0</v>
      </c>
      <c r="W1244" s="124">
        <f t="shared" si="160"/>
        <v>0</v>
      </c>
    </row>
    <row r="1245" spans="1:23" ht="11.25" customHeight="1" x14ac:dyDescent="0.15">
      <c r="A1245" s="9" t="s">
        <v>2</v>
      </c>
      <c r="B1245" s="2" t="s">
        <v>0</v>
      </c>
      <c r="C1245" s="12">
        <v>41954</v>
      </c>
      <c r="D1245" s="9">
        <v>11</v>
      </c>
      <c r="F1245" s="30">
        <v>250</v>
      </c>
      <c r="G1245" s="30">
        <v>42785</v>
      </c>
      <c r="H1245" s="30">
        <v>165</v>
      </c>
      <c r="I1245" s="30">
        <v>43200</v>
      </c>
      <c r="J1245" s="30">
        <v>30100</v>
      </c>
      <c r="K1245" s="30">
        <v>12800</v>
      </c>
      <c r="L1245" s="30">
        <v>42900</v>
      </c>
      <c r="M1245" s="30">
        <v>300</v>
      </c>
      <c r="N1245" s="30" t="s">
        <v>89</v>
      </c>
      <c r="P1245" s="124">
        <f t="shared" si="153"/>
        <v>-50</v>
      </c>
      <c r="Q1245" s="124">
        <f t="shared" si="154"/>
        <v>750</v>
      </c>
      <c r="R1245" s="124">
        <f t="shared" si="155"/>
        <v>0</v>
      </c>
      <c r="S1245" s="124">
        <f t="shared" si="156"/>
        <v>700</v>
      </c>
      <c r="T1245" s="124">
        <f t="shared" si="157"/>
        <v>-100</v>
      </c>
      <c r="U1245" s="124">
        <f t="shared" si="158"/>
        <v>800</v>
      </c>
      <c r="V1245" s="124">
        <f t="shared" si="159"/>
        <v>700</v>
      </c>
      <c r="W1245" s="124">
        <f t="shared" si="160"/>
        <v>0</v>
      </c>
    </row>
    <row r="1246" spans="1:23" ht="11.25" customHeight="1" x14ac:dyDescent="0.15">
      <c r="A1246" s="9" t="s">
        <v>2</v>
      </c>
      <c r="B1246" s="2" t="s">
        <v>0</v>
      </c>
      <c r="C1246" s="12">
        <v>41983</v>
      </c>
      <c r="D1246" s="9">
        <v>12</v>
      </c>
      <c r="F1246" s="30">
        <v>250</v>
      </c>
      <c r="G1246" s="30">
        <v>42785</v>
      </c>
      <c r="H1246" s="30">
        <v>165</v>
      </c>
      <c r="I1246" s="30">
        <v>43200</v>
      </c>
      <c r="J1246" s="30">
        <v>30100</v>
      </c>
      <c r="K1246" s="30">
        <v>12800</v>
      </c>
      <c r="L1246" s="30">
        <v>42900</v>
      </c>
      <c r="M1246" s="30">
        <v>300</v>
      </c>
      <c r="N1246" s="30" t="s">
        <v>88</v>
      </c>
      <c r="P1246" s="124">
        <f t="shared" si="153"/>
        <v>0</v>
      </c>
      <c r="Q1246" s="124">
        <f t="shared" si="154"/>
        <v>0</v>
      </c>
      <c r="R1246" s="124">
        <f t="shared" si="155"/>
        <v>0</v>
      </c>
      <c r="S1246" s="124">
        <f t="shared" si="156"/>
        <v>0</v>
      </c>
      <c r="T1246" s="124">
        <f t="shared" si="157"/>
        <v>0</v>
      </c>
      <c r="U1246" s="124">
        <f t="shared" si="158"/>
        <v>0</v>
      </c>
      <c r="V1246" s="124">
        <f t="shared" si="159"/>
        <v>0</v>
      </c>
      <c r="W1246" s="124">
        <f t="shared" si="160"/>
        <v>0</v>
      </c>
    </row>
    <row r="1247" spans="1:23" ht="11.25" customHeight="1" x14ac:dyDescent="0.15">
      <c r="A1247" s="9" t="s">
        <v>1</v>
      </c>
      <c r="B1247" s="2" t="s">
        <v>0</v>
      </c>
      <c r="C1247" s="12">
        <v>42016</v>
      </c>
      <c r="D1247" s="6">
        <v>1</v>
      </c>
      <c r="F1247" s="30">
        <v>250</v>
      </c>
      <c r="G1247" s="30">
        <v>42800</v>
      </c>
      <c r="H1247" s="30">
        <v>250</v>
      </c>
      <c r="I1247" s="30">
        <v>43300</v>
      </c>
      <c r="J1247" s="30">
        <v>30200</v>
      </c>
      <c r="K1247" s="30">
        <v>12800</v>
      </c>
      <c r="L1247" s="30">
        <v>43000</v>
      </c>
      <c r="M1247" s="30">
        <v>300</v>
      </c>
      <c r="N1247" s="30" t="s">
        <v>88</v>
      </c>
      <c r="P1247" s="124">
        <f t="shared" si="153"/>
        <v>0</v>
      </c>
      <c r="Q1247" s="124">
        <f t="shared" si="154"/>
        <v>15</v>
      </c>
      <c r="R1247" s="124">
        <f t="shared" si="155"/>
        <v>85</v>
      </c>
      <c r="S1247" s="124">
        <f t="shared" si="156"/>
        <v>100</v>
      </c>
      <c r="T1247" s="124">
        <f t="shared" si="157"/>
        <v>100</v>
      </c>
      <c r="U1247" s="124">
        <f t="shared" si="158"/>
        <v>0</v>
      </c>
      <c r="V1247" s="124">
        <f t="shared" si="159"/>
        <v>100</v>
      </c>
      <c r="W1247" s="124">
        <f t="shared" si="160"/>
        <v>0</v>
      </c>
    </row>
    <row r="1248" spans="1:23" ht="11.25" customHeight="1" x14ac:dyDescent="0.15">
      <c r="A1248" s="9" t="s">
        <v>1</v>
      </c>
      <c r="B1248" s="2" t="s">
        <v>0</v>
      </c>
      <c r="C1248" s="12">
        <v>42045</v>
      </c>
      <c r="D1248" s="6">
        <v>2</v>
      </c>
      <c r="F1248" s="30">
        <v>250</v>
      </c>
      <c r="G1248" s="30">
        <v>43100</v>
      </c>
      <c r="H1248" s="30">
        <v>250</v>
      </c>
      <c r="I1248" s="30">
        <v>43600</v>
      </c>
      <c r="J1248" s="30">
        <v>30500</v>
      </c>
      <c r="K1248" s="30">
        <v>12800</v>
      </c>
      <c r="L1248" s="30">
        <v>43300</v>
      </c>
      <c r="M1248" s="30">
        <v>300</v>
      </c>
      <c r="N1248" s="30" t="s">
        <v>87</v>
      </c>
      <c r="P1248" s="124">
        <f t="shared" si="153"/>
        <v>0</v>
      </c>
      <c r="Q1248" s="124">
        <f t="shared" si="154"/>
        <v>300</v>
      </c>
      <c r="R1248" s="124">
        <f t="shared" si="155"/>
        <v>0</v>
      </c>
      <c r="S1248" s="124">
        <f t="shared" si="156"/>
        <v>300</v>
      </c>
      <c r="T1248" s="124">
        <f t="shared" si="157"/>
        <v>300</v>
      </c>
      <c r="U1248" s="124">
        <f t="shared" si="158"/>
        <v>0</v>
      </c>
      <c r="V1248" s="124">
        <f t="shared" si="159"/>
        <v>300</v>
      </c>
      <c r="W1248" s="124">
        <f t="shared" si="160"/>
        <v>0</v>
      </c>
    </row>
    <row r="1249" spans="1:23" ht="11.25" customHeight="1" x14ac:dyDescent="0.15">
      <c r="A1249" s="9" t="s">
        <v>1</v>
      </c>
      <c r="B1249" s="2" t="s">
        <v>0</v>
      </c>
      <c r="C1249" s="12">
        <v>42073</v>
      </c>
      <c r="D1249" s="6">
        <v>3</v>
      </c>
      <c r="F1249" s="30">
        <v>250</v>
      </c>
      <c r="G1249" s="30">
        <v>43100</v>
      </c>
      <c r="H1249" s="30">
        <v>250</v>
      </c>
      <c r="I1249" s="30">
        <v>43600</v>
      </c>
      <c r="J1249" s="30">
        <v>30500</v>
      </c>
      <c r="K1249" s="30">
        <v>12800</v>
      </c>
      <c r="L1249" s="30">
        <v>43300</v>
      </c>
      <c r="M1249" s="30">
        <v>300</v>
      </c>
      <c r="N1249" s="30" t="s">
        <v>87</v>
      </c>
      <c r="P1249" s="124">
        <f t="shared" si="153"/>
        <v>0</v>
      </c>
      <c r="Q1249" s="124">
        <f t="shared" si="154"/>
        <v>0</v>
      </c>
      <c r="R1249" s="124">
        <f t="shared" si="155"/>
        <v>0</v>
      </c>
      <c r="S1249" s="124">
        <f t="shared" si="156"/>
        <v>0</v>
      </c>
      <c r="T1249" s="124">
        <f t="shared" si="157"/>
        <v>0</v>
      </c>
      <c r="U1249" s="124">
        <f t="shared" si="158"/>
        <v>0</v>
      </c>
      <c r="V1249" s="124">
        <f t="shared" si="159"/>
        <v>0</v>
      </c>
      <c r="W1249" s="124">
        <f t="shared" si="160"/>
        <v>0</v>
      </c>
    </row>
    <row r="1250" spans="1:23" ht="11.25" customHeight="1" x14ac:dyDescent="0.15">
      <c r="A1250" s="9" t="s">
        <v>1</v>
      </c>
      <c r="B1250" s="2" t="s">
        <v>0</v>
      </c>
      <c r="C1250" s="7">
        <v>42103</v>
      </c>
      <c r="D1250" s="6">
        <v>4</v>
      </c>
      <c r="F1250" s="30">
        <v>250</v>
      </c>
      <c r="G1250" s="30">
        <v>43100</v>
      </c>
      <c r="H1250" s="30">
        <v>250</v>
      </c>
      <c r="I1250" s="30">
        <v>43600</v>
      </c>
      <c r="J1250" s="30">
        <v>30500</v>
      </c>
      <c r="K1250" s="30">
        <v>12800</v>
      </c>
      <c r="L1250" s="30">
        <v>43300</v>
      </c>
      <c r="M1250" s="30">
        <v>300</v>
      </c>
      <c r="N1250" s="30" t="s">
        <v>86</v>
      </c>
      <c r="P1250" s="124">
        <f t="shared" si="153"/>
        <v>0</v>
      </c>
      <c r="Q1250" s="124">
        <f t="shared" si="154"/>
        <v>0</v>
      </c>
      <c r="R1250" s="124">
        <f t="shared" si="155"/>
        <v>0</v>
      </c>
      <c r="S1250" s="124">
        <f t="shared" si="156"/>
        <v>0</v>
      </c>
      <c r="T1250" s="124">
        <f t="shared" si="157"/>
        <v>0</v>
      </c>
      <c r="U1250" s="124">
        <f t="shared" si="158"/>
        <v>0</v>
      </c>
      <c r="V1250" s="124">
        <f t="shared" si="159"/>
        <v>0</v>
      </c>
      <c r="W1250" s="124">
        <f t="shared" si="160"/>
        <v>0</v>
      </c>
    </row>
    <row r="1251" spans="1:23" ht="11.25" customHeight="1" x14ac:dyDescent="0.15">
      <c r="A1251" s="9" t="s">
        <v>1</v>
      </c>
      <c r="B1251" s="2" t="s">
        <v>376</v>
      </c>
      <c r="C1251" s="12">
        <v>42136</v>
      </c>
      <c r="D1251" s="6">
        <v>5</v>
      </c>
      <c r="F1251" s="30">
        <v>250</v>
      </c>
      <c r="G1251" s="30">
        <v>43400</v>
      </c>
      <c r="H1251" s="30">
        <v>350</v>
      </c>
      <c r="I1251" s="30">
        <v>44000</v>
      </c>
      <c r="J1251" s="30">
        <v>30900</v>
      </c>
      <c r="K1251" s="30">
        <v>12800</v>
      </c>
      <c r="L1251" s="30">
        <v>43700</v>
      </c>
      <c r="M1251" s="30">
        <v>300</v>
      </c>
      <c r="N1251" s="30">
        <v>365</v>
      </c>
      <c r="P1251" s="124">
        <f t="shared" si="153"/>
        <v>0</v>
      </c>
      <c r="Q1251" s="124">
        <f t="shared" si="154"/>
        <v>300</v>
      </c>
      <c r="R1251" s="124">
        <f t="shared" si="155"/>
        <v>100</v>
      </c>
      <c r="S1251" s="124">
        <f t="shared" si="156"/>
        <v>400</v>
      </c>
      <c r="T1251" s="124">
        <f t="shared" si="157"/>
        <v>400</v>
      </c>
      <c r="U1251" s="124">
        <f t="shared" si="158"/>
        <v>0</v>
      </c>
      <c r="V1251" s="124">
        <f t="shared" si="159"/>
        <v>400</v>
      </c>
      <c r="W1251" s="124">
        <f t="shared" si="160"/>
        <v>0</v>
      </c>
    </row>
    <row r="1252" spans="1:23" ht="11.25" customHeight="1" x14ac:dyDescent="0.15">
      <c r="A1252" s="9" t="s">
        <v>1</v>
      </c>
      <c r="B1252" s="2" t="s">
        <v>376</v>
      </c>
      <c r="C1252" s="7">
        <v>42165</v>
      </c>
      <c r="D1252" s="6">
        <v>6</v>
      </c>
      <c r="F1252" s="30">
        <v>250</v>
      </c>
      <c r="G1252" s="30">
        <v>43500</v>
      </c>
      <c r="H1252" s="30">
        <v>350</v>
      </c>
      <c r="I1252" s="30">
        <v>44100</v>
      </c>
      <c r="J1252" s="30">
        <v>31100</v>
      </c>
      <c r="K1252" s="30">
        <v>12700</v>
      </c>
      <c r="L1252" s="30">
        <v>43800</v>
      </c>
      <c r="M1252" s="30">
        <v>300</v>
      </c>
      <c r="N1252" s="30">
        <v>355</v>
      </c>
      <c r="P1252" s="124">
        <f t="shared" si="153"/>
        <v>0</v>
      </c>
      <c r="Q1252" s="124">
        <f t="shared" si="154"/>
        <v>100</v>
      </c>
      <c r="R1252" s="124">
        <f t="shared" si="155"/>
        <v>0</v>
      </c>
      <c r="S1252" s="124">
        <f t="shared" si="156"/>
        <v>100</v>
      </c>
      <c r="T1252" s="124">
        <f t="shared" si="157"/>
        <v>200</v>
      </c>
      <c r="U1252" s="124">
        <f t="shared" si="158"/>
        <v>-100</v>
      </c>
      <c r="V1252" s="124">
        <f t="shared" si="159"/>
        <v>100</v>
      </c>
      <c r="W1252" s="124">
        <f t="shared" si="160"/>
        <v>0</v>
      </c>
    </row>
    <row r="1253" spans="1:23" ht="11.25" customHeight="1" x14ac:dyDescent="0.15">
      <c r="A1253" s="9" t="s">
        <v>1</v>
      </c>
      <c r="B1253" s="2" t="s">
        <v>376</v>
      </c>
      <c r="C1253" s="7">
        <v>42195</v>
      </c>
      <c r="D1253" s="6">
        <v>7</v>
      </c>
      <c r="F1253" s="30">
        <v>250</v>
      </c>
      <c r="G1253" s="30">
        <v>43750</v>
      </c>
      <c r="H1253" s="30">
        <v>400</v>
      </c>
      <c r="I1253" s="30">
        <v>44400</v>
      </c>
      <c r="J1253" s="30">
        <v>31500</v>
      </c>
      <c r="K1253" s="30">
        <v>12600</v>
      </c>
      <c r="L1253" s="30">
        <v>44100</v>
      </c>
      <c r="M1253" s="30">
        <v>300</v>
      </c>
      <c r="N1253" s="30">
        <v>365</v>
      </c>
      <c r="P1253" s="124">
        <f t="shared" si="153"/>
        <v>0</v>
      </c>
      <c r="Q1253" s="124">
        <f t="shared" si="154"/>
        <v>250</v>
      </c>
      <c r="R1253" s="124">
        <f t="shared" si="155"/>
        <v>50</v>
      </c>
      <c r="S1253" s="124">
        <f t="shared" si="156"/>
        <v>300</v>
      </c>
      <c r="T1253" s="124">
        <f t="shared" si="157"/>
        <v>400</v>
      </c>
      <c r="U1253" s="124">
        <f t="shared" si="158"/>
        <v>-100</v>
      </c>
      <c r="V1253" s="124">
        <f t="shared" si="159"/>
        <v>300</v>
      </c>
      <c r="W1253" s="124">
        <f t="shared" si="160"/>
        <v>0</v>
      </c>
    </row>
    <row r="1254" spans="1:23" ht="11.25" customHeight="1" x14ac:dyDescent="0.15">
      <c r="A1254" s="9" t="s">
        <v>1</v>
      </c>
      <c r="B1254" s="2" t="s">
        <v>372</v>
      </c>
      <c r="C1254" s="7">
        <v>42228</v>
      </c>
      <c r="D1254" s="6">
        <f>MONTH(C1254)</f>
        <v>8</v>
      </c>
      <c r="F1254" s="30">
        <v>250</v>
      </c>
      <c r="G1254" s="30">
        <v>44200</v>
      </c>
      <c r="H1254" s="30">
        <v>350</v>
      </c>
      <c r="I1254" s="30">
        <v>44800</v>
      </c>
      <c r="J1254" s="30">
        <v>31850</v>
      </c>
      <c r="K1254" s="30">
        <v>12650</v>
      </c>
      <c r="L1254" s="30">
        <v>44500</v>
      </c>
      <c r="M1254" s="30">
        <v>300</v>
      </c>
      <c r="N1254" s="30">
        <v>370</v>
      </c>
      <c r="P1254" s="124">
        <f t="shared" si="153"/>
        <v>0</v>
      </c>
      <c r="Q1254" s="124">
        <f t="shared" si="154"/>
        <v>450</v>
      </c>
      <c r="R1254" s="124">
        <f t="shared" si="155"/>
        <v>-50</v>
      </c>
      <c r="S1254" s="124">
        <f t="shared" si="156"/>
        <v>400</v>
      </c>
      <c r="T1254" s="124">
        <f t="shared" si="157"/>
        <v>350</v>
      </c>
      <c r="U1254" s="124">
        <f t="shared" si="158"/>
        <v>50</v>
      </c>
      <c r="V1254" s="124">
        <f t="shared" si="159"/>
        <v>400</v>
      </c>
      <c r="W1254" s="124">
        <f t="shared" si="160"/>
        <v>0</v>
      </c>
    </row>
    <row r="1255" spans="1:23" ht="11.25" customHeight="1" x14ac:dyDescent="0.15">
      <c r="A1255" s="9" t="s">
        <v>1</v>
      </c>
      <c r="B1255" s="2" t="s">
        <v>376</v>
      </c>
      <c r="C1255" s="7">
        <v>42258</v>
      </c>
      <c r="D1255" s="6">
        <v>9</v>
      </c>
      <c r="F1255" s="30">
        <v>250</v>
      </c>
      <c r="G1255" s="30">
        <v>44850</v>
      </c>
      <c r="H1255" s="30">
        <v>350</v>
      </c>
      <c r="I1255" s="30">
        <v>45450</v>
      </c>
      <c r="J1255" s="30">
        <v>32100</v>
      </c>
      <c r="K1255" s="30">
        <v>13050</v>
      </c>
      <c r="L1255" s="30">
        <v>45150</v>
      </c>
      <c r="M1255" s="30">
        <v>300</v>
      </c>
      <c r="N1255" s="30">
        <v>370</v>
      </c>
      <c r="P1255" s="124">
        <f t="shared" si="153"/>
        <v>0</v>
      </c>
      <c r="Q1255" s="124">
        <f t="shared" si="154"/>
        <v>650</v>
      </c>
      <c r="R1255" s="124">
        <f t="shared" si="155"/>
        <v>0</v>
      </c>
      <c r="S1255" s="124">
        <f t="shared" si="156"/>
        <v>650</v>
      </c>
      <c r="T1255" s="124">
        <f t="shared" si="157"/>
        <v>250</v>
      </c>
      <c r="U1255" s="124">
        <f t="shared" si="158"/>
        <v>400</v>
      </c>
      <c r="V1255" s="124">
        <f t="shared" si="159"/>
        <v>650</v>
      </c>
      <c r="W1255" s="124">
        <f t="shared" si="160"/>
        <v>0</v>
      </c>
    </row>
    <row r="1256" spans="1:23" ht="11.25" customHeight="1" x14ac:dyDescent="0.15">
      <c r="A1256" s="9" t="s">
        <v>1</v>
      </c>
      <c r="B1256" s="2" t="s">
        <v>376</v>
      </c>
      <c r="C1256" s="7">
        <v>42286</v>
      </c>
      <c r="D1256" s="6">
        <v>10</v>
      </c>
      <c r="F1256" s="30">
        <v>250</v>
      </c>
      <c r="G1256" s="30">
        <v>45220</v>
      </c>
      <c r="H1256" s="30">
        <v>330</v>
      </c>
      <c r="I1256" s="30">
        <v>45800</v>
      </c>
      <c r="J1256" s="30">
        <v>32300</v>
      </c>
      <c r="K1256" s="30">
        <v>13200</v>
      </c>
      <c r="L1256" s="30">
        <v>45500</v>
      </c>
      <c r="M1256" s="30">
        <v>300</v>
      </c>
      <c r="N1256" s="30">
        <v>368.49</v>
      </c>
      <c r="P1256" s="124">
        <f t="shared" si="153"/>
        <v>0</v>
      </c>
      <c r="Q1256" s="124">
        <f t="shared" si="154"/>
        <v>370</v>
      </c>
      <c r="R1256" s="124">
        <f t="shared" si="155"/>
        <v>-20</v>
      </c>
      <c r="S1256" s="124">
        <f t="shared" si="156"/>
        <v>350</v>
      </c>
      <c r="T1256" s="124">
        <f t="shared" si="157"/>
        <v>200</v>
      </c>
      <c r="U1256" s="124">
        <f t="shared" si="158"/>
        <v>150</v>
      </c>
      <c r="V1256" s="124">
        <f t="shared" si="159"/>
        <v>350</v>
      </c>
      <c r="W1256" s="124">
        <f t="shared" si="160"/>
        <v>0</v>
      </c>
    </row>
    <row r="1257" spans="1:23" ht="11.25" customHeight="1" x14ac:dyDescent="0.15">
      <c r="A1257" s="9" t="s">
        <v>1</v>
      </c>
      <c r="B1257" s="2" t="s">
        <v>376</v>
      </c>
      <c r="C1257" s="12">
        <v>42318</v>
      </c>
      <c r="D1257" s="6">
        <v>11</v>
      </c>
      <c r="F1257" s="30">
        <v>250</v>
      </c>
      <c r="G1257" s="30">
        <v>45062</v>
      </c>
      <c r="H1257" s="30">
        <v>333</v>
      </c>
      <c r="I1257" s="30">
        <v>45645</v>
      </c>
      <c r="J1257" s="30">
        <v>32235</v>
      </c>
      <c r="K1257" s="30">
        <v>13150</v>
      </c>
      <c r="L1257" s="30">
        <v>45384</v>
      </c>
      <c r="M1257" s="30">
        <v>260</v>
      </c>
      <c r="N1257" s="30">
        <v>368.49</v>
      </c>
      <c r="P1257" s="124">
        <f t="shared" si="153"/>
        <v>0</v>
      </c>
      <c r="Q1257" s="124">
        <f t="shared" si="154"/>
        <v>-158</v>
      </c>
      <c r="R1257" s="124">
        <f t="shared" si="155"/>
        <v>3</v>
      </c>
      <c r="S1257" s="124">
        <f t="shared" si="156"/>
        <v>-155</v>
      </c>
      <c r="T1257" s="124">
        <f t="shared" si="157"/>
        <v>-65</v>
      </c>
      <c r="U1257" s="124">
        <f t="shared" si="158"/>
        <v>-50</v>
      </c>
      <c r="V1257" s="124">
        <f t="shared" si="159"/>
        <v>-116</v>
      </c>
      <c r="W1257" s="124">
        <f t="shared" si="160"/>
        <v>-40</v>
      </c>
    </row>
    <row r="1258" spans="1:23" ht="11.25" customHeight="1" x14ac:dyDescent="0.15">
      <c r="A1258" s="9" t="s">
        <v>1</v>
      </c>
      <c r="B1258" s="2" t="s">
        <v>370</v>
      </c>
      <c r="C1258" s="7">
        <v>42347</v>
      </c>
      <c r="D1258" s="6">
        <v>12</v>
      </c>
      <c r="F1258" s="30">
        <v>250</v>
      </c>
      <c r="G1258" s="30">
        <v>45062</v>
      </c>
      <c r="H1258" s="30">
        <v>333</v>
      </c>
      <c r="I1258" s="30">
        <v>45645</v>
      </c>
      <c r="J1258" s="30">
        <v>32235</v>
      </c>
      <c r="K1258" s="30">
        <v>13150</v>
      </c>
      <c r="L1258" s="30">
        <v>45384</v>
      </c>
      <c r="M1258" s="30">
        <v>260</v>
      </c>
      <c r="N1258" s="30">
        <v>368.49</v>
      </c>
      <c r="P1258" s="124">
        <f t="shared" si="153"/>
        <v>0</v>
      </c>
      <c r="Q1258" s="124">
        <f t="shared" si="154"/>
        <v>0</v>
      </c>
      <c r="R1258" s="124">
        <f t="shared" si="155"/>
        <v>0</v>
      </c>
      <c r="S1258" s="124">
        <f t="shared" si="156"/>
        <v>0</v>
      </c>
      <c r="T1258" s="124">
        <f t="shared" si="157"/>
        <v>0</v>
      </c>
      <c r="U1258" s="124">
        <f t="shared" si="158"/>
        <v>0</v>
      </c>
      <c r="V1258" s="124">
        <f t="shared" si="159"/>
        <v>0</v>
      </c>
      <c r="W1258" s="124">
        <f t="shared" si="160"/>
        <v>0</v>
      </c>
    </row>
    <row r="1259" spans="1:23" ht="11.25" customHeight="1" x14ac:dyDescent="0.15">
      <c r="A1259" s="9" t="s">
        <v>1</v>
      </c>
      <c r="B1259" s="2" t="s">
        <v>376</v>
      </c>
      <c r="C1259" s="12">
        <v>42381</v>
      </c>
      <c r="D1259" s="6">
        <v>1</v>
      </c>
      <c r="F1259" s="30">
        <v>250</v>
      </c>
      <c r="G1259" s="30">
        <v>45062</v>
      </c>
      <c r="H1259" s="30">
        <v>333</v>
      </c>
      <c r="I1259" s="30">
        <v>45645</v>
      </c>
      <c r="J1259" s="30">
        <v>32235</v>
      </c>
      <c r="K1259" s="30">
        <v>13150</v>
      </c>
      <c r="L1259" s="30">
        <v>45384</v>
      </c>
      <c r="M1259" s="30">
        <v>260</v>
      </c>
      <c r="N1259" s="30">
        <v>368.49</v>
      </c>
      <c r="P1259" s="124">
        <f t="shared" si="153"/>
        <v>0</v>
      </c>
      <c r="Q1259" s="124">
        <f t="shared" si="154"/>
        <v>0</v>
      </c>
      <c r="R1259" s="124">
        <f t="shared" si="155"/>
        <v>0</v>
      </c>
      <c r="S1259" s="124">
        <f t="shared" si="156"/>
        <v>0</v>
      </c>
      <c r="T1259" s="124">
        <f t="shared" si="157"/>
        <v>0</v>
      </c>
      <c r="U1259" s="124">
        <f t="shared" si="158"/>
        <v>0</v>
      </c>
      <c r="V1259" s="124">
        <f t="shared" si="159"/>
        <v>0</v>
      </c>
      <c r="W1259" s="124">
        <f t="shared" si="160"/>
        <v>0</v>
      </c>
    </row>
    <row r="1260" spans="1:23" ht="11.25" customHeight="1" x14ac:dyDescent="0.15">
      <c r="A1260" s="9" t="s">
        <v>1</v>
      </c>
      <c r="B1260" s="2" t="s">
        <v>376</v>
      </c>
      <c r="C1260" s="12">
        <v>42409</v>
      </c>
      <c r="D1260" s="6">
        <v>2</v>
      </c>
      <c r="F1260" s="30">
        <v>250</v>
      </c>
      <c r="G1260" s="30">
        <v>45062</v>
      </c>
      <c r="H1260" s="30">
        <v>333</v>
      </c>
      <c r="I1260" s="30">
        <v>45645</v>
      </c>
      <c r="J1260" s="30">
        <v>32235</v>
      </c>
      <c r="K1260" s="30">
        <v>13150</v>
      </c>
      <c r="L1260" s="30">
        <v>45384</v>
      </c>
      <c r="M1260" s="30">
        <v>260</v>
      </c>
      <c r="N1260" s="30">
        <v>368.49</v>
      </c>
      <c r="P1260" s="124">
        <f t="shared" si="153"/>
        <v>0</v>
      </c>
      <c r="Q1260" s="124">
        <f t="shared" si="154"/>
        <v>0</v>
      </c>
      <c r="R1260" s="124">
        <f t="shared" si="155"/>
        <v>0</v>
      </c>
      <c r="S1260" s="124">
        <f t="shared" si="156"/>
        <v>0</v>
      </c>
      <c r="T1260" s="124">
        <f t="shared" si="157"/>
        <v>0</v>
      </c>
      <c r="U1260" s="124">
        <f t="shared" si="158"/>
        <v>0</v>
      </c>
      <c r="V1260" s="124">
        <f t="shared" si="159"/>
        <v>0</v>
      </c>
      <c r="W1260" s="124">
        <f t="shared" si="160"/>
        <v>0</v>
      </c>
    </row>
    <row r="1261" spans="1:23" ht="11.25" customHeight="1" x14ac:dyDescent="0.15">
      <c r="A1261" s="9" t="s">
        <v>1</v>
      </c>
      <c r="B1261" s="2" t="s">
        <v>376</v>
      </c>
      <c r="C1261" s="12">
        <v>42437</v>
      </c>
      <c r="D1261" s="9">
        <v>3</v>
      </c>
      <c r="F1261" s="30">
        <v>250</v>
      </c>
      <c r="G1261" s="30">
        <v>45062</v>
      </c>
      <c r="H1261" s="30">
        <v>333</v>
      </c>
      <c r="I1261" s="30">
        <v>45645</v>
      </c>
      <c r="J1261" s="30">
        <v>32235</v>
      </c>
      <c r="K1261" s="30">
        <v>13150</v>
      </c>
      <c r="L1261" s="30">
        <v>45384</v>
      </c>
      <c r="M1261" s="30">
        <v>260</v>
      </c>
      <c r="N1261" s="30">
        <v>368.49</v>
      </c>
      <c r="P1261" s="124">
        <f t="shared" si="153"/>
        <v>0</v>
      </c>
      <c r="Q1261" s="124">
        <f t="shared" si="154"/>
        <v>0</v>
      </c>
      <c r="R1261" s="124">
        <f t="shared" si="155"/>
        <v>0</v>
      </c>
      <c r="S1261" s="124">
        <f t="shared" si="156"/>
        <v>0</v>
      </c>
      <c r="T1261" s="124">
        <f t="shared" si="157"/>
        <v>0</v>
      </c>
      <c r="U1261" s="124">
        <f t="shared" si="158"/>
        <v>0</v>
      </c>
      <c r="V1261" s="124">
        <f t="shared" si="159"/>
        <v>0</v>
      </c>
      <c r="W1261" s="124">
        <f t="shared" si="160"/>
        <v>0</v>
      </c>
    </row>
    <row r="1262" spans="1:23" ht="11.25" customHeight="1" x14ac:dyDescent="0.15">
      <c r="A1262" s="9" t="s">
        <v>1</v>
      </c>
      <c r="B1262" s="2" t="s">
        <v>376</v>
      </c>
      <c r="C1262" s="12">
        <v>42472</v>
      </c>
      <c r="D1262" s="9">
        <v>4</v>
      </c>
      <c r="F1262" s="28">
        <v>250</v>
      </c>
      <c r="G1262" s="28">
        <v>45062</v>
      </c>
      <c r="H1262" s="28">
        <v>333</v>
      </c>
      <c r="I1262" s="28">
        <v>45645</v>
      </c>
      <c r="J1262" s="28">
        <v>32235</v>
      </c>
      <c r="K1262" s="28">
        <v>13150</v>
      </c>
      <c r="L1262" s="28">
        <v>45384</v>
      </c>
      <c r="M1262" s="28">
        <v>260</v>
      </c>
      <c r="N1262" s="28">
        <v>368.49</v>
      </c>
      <c r="P1262" s="124">
        <f t="shared" si="153"/>
        <v>0</v>
      </c>
      <c r="Q1262" s="124">
        <f t="shared" si="154"/>
        <v>0</v>
      </c>
      <c r="R1262" s="124">
        <f t="shared" si="155"/>
        <v>0</v>
      </c>
      <c r="S1262" s="124">
        <f t="shared" si="156"/>
        <v>0</v>
      </c>
      <c r="T1262" s="124">
        <f t="shared" si="157"/>
        <v>0</v>
      </c>
      <c r="U1262" s="124">
        <f t="shared" si="158"/>
        <v>0</v>
      </c>
      <c r="V1262" s="124">
        <f t="shared" si="159"/>
        <v>0</v>
      </c>
      <c r="W1262" s="124">
        <f t="shared" si="160"/>
        <v>0</v>
      </c>
    </row>
    <row r="1263" spans="1:23" ht="11.25" customHeight="1" x14ac:dyDescent="0.15">
      <c r="A1263" s="9" t="s">
        <v>1</v>
      </c>
      <c r="B1263" s="29" t="s">
        <v>256</v>
      </c>
      <c r="C1263" s="7">
        <v>42500</v>
      </c>
      <c r="D1263" s="6">
        <v>5</v>
      </c>
      <c r="F1263" s="28">
        <v>250</v>
      </c>
      <c r="G1263" s="28">
        <v>45062</v>
      </c>
      <c r="H1263" s="28">
        <v>333</v>
      </c>
      <c r="I1263" s="28">
        <v>45645</v>
      </c>
      <c r="J1263" s="28">
        <v>32235</v>
      </c>
      <c r="K1263" s="28">
        <v>13150</v>
      </c>
      <c r="L1263" s="28">
        <v>45384</v>
      </c>
      <c r="M1263" s="28">
        <v>260</v>
      </c>
      <c r="N1263" s="28">
        <v>368.49</v>
      </c>
      <c r="P1263" s="124">
        <f t="shared" si="153"/>
        <v>0</v>
      </c>
      <c r="Q1263" s="124">
        <f t="shared" si="154"/>
        <v>0</v>
      </c>
      <c r="R1263" s="124">
        <f t="shared" si="155"/>
        <v>0</v>
      </c>
      <c r="S1263" s="124">
        <f t="shared" si="156"/>
        <v>0</v>
      </c>
      <c r="T1263" s="124">
        <f t="shared" si="157"/>
        <v>0</v>
      </c>
      <c r="U1263" s="124">
        <f t="shared" si="158"/>
        <v>0</v>
      </c>
      <c r="V1263" s="124">
        <f t="shared" si="159"/>
        <v>0</v>
      </c>
      <c r="W1263" s="124">
        <f t="shared" si="160"/>
        <v>0</v>
      </c>
    </row>
    <row r="1264" spans="1:23" ht="11.25" customHeight="1" x14ac:dyDescent="0.15">
      <c r="A1264" s="9" t="s">
        <v>1</v>
      </c>
      <c r="B1264" s="29" t="s">
        <v>256</v>
      </c>
      <c r="C1264" s="7">
        <v>42531</v>
      </c>
      <c r="D1264" s="6">
        <v>6</v>
      </c>
      <c r="F1264" s="30">
        <v>250</v>
      </c>
      <c r="G1264" s="30">
        <v>45062</v>
      </c>
      <c r="H1264" s="30">
        <v>333</v>
      </c>
      <c r="I1264" s="30">
        <v>45645</v>
      </c>
      <c r="J1264" s="30">
        <v>32235</v>
      </c>
      <c r="K1264" s="30">
        <v>13150</v>
      </c>
      <c r="L1264" s="30">
        <v>45384</v>
      </c>
      <c r="M1264" s="30">
        <v>260</v>
      </c>
      <c r="N1264" s="30">
        <v>368.49</v>
      </c>
      <c r="P1264" s="124">
        <f t="shared" si="153"/>
        <v>0</v>
      </c>
      <c r="Q1264" s="124">
        <f t="shared" si="154"/>
        <v>0</v>
      </c>
      <c r="R1264" s="124">
        <f t="shared" si="155"/>
        <v>0</v>
      </c>
      <c r="S1264" s="124">
        <f t="shared" si="156"/>
        <v>0</v>
      </c>
      <c r="T1264" s="124">
        <f t="shared" si="157"/>
        <v>0</v>
      </c>
      <c r="U1264" s="124">
        <f t="shared" si="158"/>
        <v>0</v>
      </c>
      <c r="V1264" s="124">
        <f t="shared" si="159"/>
        <v>0</v>
      </c>
      <c r="W1264" s="124">
        <f t="shared" si="160"/>
        <v>0</v>
      </c>
    </row>
    <row r="1265" spans="1:23" ht="11.25" customHeight="1" x14ac:dyDescent="0.15">
      <c r="A1265" s="9" t="s">
        <v>1</v>
      </c>
      <c r="B1265" s="29" t="s">
        <v>256</v>
      </c>
      <c r="C1265" s="7">
        <v>42563</v>
      </c>
      <c r="D1265" s="6">
        <v>7</v>
      </c>
      <c r="F1265" s="30">
        <v>250</v>
      </c>
      <c r="G1265" s="30">
        <v>45062</v>
      </c>
      <c r="H1265" s="30">
        <v>333</v>
      </c>
      <c r="I1265" s="30">
        <v>45645</v>
      </c>
      <c r="J1265" s="30">
        <v>32235</v>
      </c>
      <c r="K1265" s="30">
        <v>13150</v>
      </c>
      <c r="L1265" s="30">
        <v>45384</v>
      </c>
      <c r="M1265" s="30">
        <v>260</v>
      </c>
      <c r="N1265" s="30">
        <v>368.49</v>
      </c>
      <c r="P1265" s="124">
        <f t="shared" si="153"/>
        <v>0</v>
      </c>
      <c r="Q1265" s="124">
        <f t="shared" si="154"/>
        <v>0</v>
      </c>
      <c r="R1265" s="124">
        <f t="shared" si="155"/>
        <v>0</v>
      </c>
      <c r="S1265" s="124">
        <f t="shared" si="156"/>
        <v>0</v>
      </c>
      <c r="T1265" s="124">
        <f t="shared" si="157"/>
        <v>0</v>
      </c>
      <c r="U1265" s="124">
        <f t="shared" si="158"/>
        <v>0</v>
      </c>
      <c r="V1265" s="124">
        <f t="shared" si="159"/>
        <v>0</v>
      </c>
      <c r="W1265" s="124">
        <f t="shared" si="160"/>
        <v>0</v>
      </c>
    </row>
    <row r="1266" spans="1:23" ht="11.25" customHeight="1" x14ac:dyDescent="0.15">
      <c r="A1266" s="9" t="s">
        <v>1</v>
      </c>
      <c r="B1266" s="29" t="s">
        <v>256</v>
      </c>
      <c r="C1266" s="7">
        <v>42594</v>
      </c>
      <c r="D1266" s="9">
        <v>8</v>
      </c>
      <c r="F1266" s="30">
        <v>250</v>
      </c>
      <c r="G1266" s="30">
        <v>45062</v>
      </c>
      <c r="H1266" s="30">
        <v>333</v>
      </c>
      <c r="I1266" s="30">
        <v>45645</v>
      </c>
      <c r="J1266" s="30">
        <v>32277</v>
      </c>
      <c r="K1266" s="30">
        <v>13108</v>
      </c>
      <c r="L1266" s="30">
        <v>45384</v>
      </c>
      <c r="M1266" s="30">
        <v>260</v>
      </c>
      <c r="N1266" s="30">
        <v>368.49</v>
      </c>
      <c r="P1266" s="124">
        <f t="shared" si="153"/>
        <v>0</v>
      </c>
      <c r="Q1266" s="124">
        <f t="shared" si="154"/>
        <v>0</v>
      </c>
      <c r="R1266" s="124">
        <f t="shared" si="155"/>
        <v>0</v>
      </c>
      <c r="S1266" s="124">
        <f t="shared" si="156"/>
        <v>0</v>
      </c>
      <c r="T1266" s="124">
        <f t="shared" si="157"/>
        <v>42</v>
      </c>
      <c r="U1266" s="124">
        <f t="shared" si="158"/>
        <v>-42</v>
      </c>
      <c r="V1266" s="124">
        <f t="shared" si="159"/>
        <v>0</v>
      </c>
      <c r="W1266" s="124">
        <f t="shared" si="160"/>
        <v>0</v>
      </c>
    </row>
    <row r="1267" spans="1:23" ht="11.25" customHeight="1" x14ac:dyDescent="0.15">
      <c r="A1267" s="9" t="s">
        <v>1</v>
      </c>
      <c r="B1267" s="29" t="s">
        <v>256</v>
      </c>
      <c r="C1267" s="7">
        <v>42625</v>
      </c>
      <c r="D1267" s="6">
        <v>9</v>
      </c>
      <c r="F1267" s="30">
        <v>250</v>
      </c>
      <c r="G1267" s="30">
        <v>45062</v>
      </c>
      <c r="H1267" s="30">
        <v>333</v>
      </c>
      <c r="I1267" s="30">
        <v>45645</v>
      </c>
      <c r="J1267" s="30">
        <v>32277</v>
      </c>
      <c r="K1267" s="30">
        <v>13108</v>
      </c>
      <c r="L1267" s="30">
        <v>45384</v>
      </c>
      <c r="M1267" s="30">
        <v>260</v>
      </c>
      <c r="N1267" s="30">
        <v>368.49</v>
      </c>
      <c r="P1267" s="124">
        <f t="shared" si="153"/>
        <v>0</v>
      </c>
      <c r="Q1267" s="124">
        <f t="shared" si="154"/>
        <v>0</v>
      </c>
      <c r="R1267" s="124">
        <f t="shared" si="155"/>
        <v>0</v>
      </c>
      <c r="S1267" s="124">
        <f t="shared" si="156"/>
        <v>0</v>
      </c>
      <c r="T1267" s="124">
        <f t="shared" si="157"/>
        <v>0</v>
      </c>
      <c r="U1267" s="124">
        <f t="shared" si="158"/>
        <v>0</v>
      </c>
      <c r="V1267" s="124">
        <f t="shared" si="159"/>
        <v>0</v>
      </c>
      <c r="W1267" s="124">
        <f t="shared" si="160"/>
        <v>0</v>
      </c>
    </row>
    <row r="1268" spans="1:23" ht="11.25" customHeight="1" x14ac:dyDescent="0.15">
      <c r="A1268" s="9" t="s">
        <v>1</v>
      </c>
      <c r="B1268" s="29" t="s">
        <v>256</v>
      </c>
      <c r="C1268" s="7">
        <v>42655</v>
      </c>
      <c r="D1268" s="9">
        <v>10</v>
      </c>
      <c r="F1268" s="30">
        <v>250</v>
      </c>
      <c r="G1268" s="30">
        <v>45062</v>
      </c>
      <c r="H1268" s="30">
        <v>333</v>
      </c>
      <c r="I1268" s="30">
        <v>45645</v>
      </c>
      <c r="J1268" s="30">
        <v>32277</v>
      </c>
      <c r="K1268" s="30">
        <v>13108</v>
      </c>
      <c r="L1268" s="30">
        <v>45384</v>
      </c>
      <c r="M1268" s="30">
        <v>260</v>
      </c>
      <c r="N1268" s="30">
        <v>368.49</v>
      </c>
      <c r="P1268" s="124">
        <f t="shared" si="153"/>
        <v>0</v>
      </c>
      <c r="Q1268" s="124">
        <f t="shared" si="154"/>
        <v>0</v>
      </c>
      <c r="R1268" s="124">
        <f t="shared" si="155"/>
        <v>0</v>
      </c>
      <c r="S1268" s="124">
        <f t="shared" si="156"/>
        <v>0</v>
      </c>
      <c r="T1268" s="124">
        <f t="shared" si="157"/>
        <v>0</v>
      </c>
      <c r="U1268" s="124">
        <f t="shared" si="158"/>
        <v>0</v>
      </c>
      <c r="V1268" s="124">
        <f t="shared" si="159"/>
        <v>0</v>
      </c>
      <c r="W1268" s="124">
        <f t="shared" si="160"/>
        <v>0</v>
      </c>
    </row>
    <row r="1269" spans="1:23" ht="11.25" customHeight="1" x14ac:dyDescent="0.15">
      <c r="A1269" s="9" t="s">
        <v>1</v>
      </c>
      <c r="B1269" s="29" t="s">
        <v>256</v>
      </c>
      <c r="C1269" s="7">
        <v>42683</v>
      </c>
      <c r="D1269" s="9">
        <v>11</v>
      </c>
      <c r="F1269" s="30">
        <v>250</v>
      </c>
      <c r="G1269" s="30">
        <v>45062</v>
      </c>
      <c r="H1269" s="30">
        <v>333</v>
      </c>
      <c r="I1269" s="30">
        <v>45645</v>
      </c>
      <c r="J1269" s="30">
        <v>32277</v>
      </c>
      <c r="K1269" s="30">
        <v>13108</v>
      </c>
      <c r="L1269" s="30">
        <v>45384</v>
      </c>
      <c r="M1269" s="30">
        <v>260</v>
      </c>
      <c r="N1269" s="30">
        <v>368.49</v>
      </c>
      <c r="P1269" s="124">
        <f t="shared" si="153"/>
        <v>0</v>
      </c>
      <c r="Q1269" s="124">
        <f t="shared" si="154"/>
        <v>0</v>
      </c>
      <c r="R1269" s="124">
        <f t="shared" si="155"/>
        <v>0</v>
      </c>
      <c r="S1269" s="124">
        <f t="shared" si="156"/>
        <v>0</v>
      </c>
      <c r="T1269" s="124">
        <f t="shared" si="157"/>
        <v>0</v>
      </c>
      <c r="U1269" s="124">
        <f t="shared" si="158"/>
        <v>0</v>
      </c>
      <c r="V1269" s="124">
        <f t="shared" si="159"/>
        <v>0</v>
      </c>
      <c r="W1269" s="124">
        <f t="shared" si="160"/>
        <v>0</v>
      </c>
    </row>
    <row r="1270" spans="1:23" ht="11.25" customHeight="1" x14ac:dyDescent="0.15">
      <c r="A1270" s="9" t="s">
        <v>1</v>
      </c>
      <c r="B1270" s="29" t="s">
        <v>256</v>
      </c>
      <c r="C1270" s="7"/>
      <c r="D1270" s="9">
        <v>12</v>
      </c>
      <c r="P1270" s="124">
        <f t="shared" si="153"/>
        <v>-250</v>
      </c>
      <c r="Q1270" s="124">
        <f t="shared" si="154"/>
        <v>-45062</v>
      </c>
      <c r="R1270" s="124">
        <f t="shared" si="155"/>
        <v>-333</v>
      </c>
      <c r="S1270" s="124">
        <f t="shared" si="156"/>
        <v>-45645</v>
      </c>
      <c r="T1270" s="124">
        <f t="shared" si="157"/>
        <v>-32277</v>
      </c>
      <c r="U1270" s="124">
        <f t="shared" si="158"/>
        <v>-13108</v>
      </c>
      <c r="V1270" s="124">
        <f t="shared" si="159"/>
        <v>-45384</v>
      </c>
      <c r="W1270" s="124">
        <f t="shared" si="160"/>
        <v>-260</v>
      </c>
    </row>
    <row r="1271" spans="1:23" ht="11.25" customHeight="1" x14ac:dyDescent="0.15">
      <c r="A1271" s="9" t="s">
        <v>1</v>
      </c>
      <c r="B1271" s="29" t="s">
        <v>256</v>
      </c>
      <c r="C1271" s="7"/>
      <c r="D1271" s="29">
        <v>1</v>
      </c>
      <c r="P1271" s="124">
        <f t="shared" ref="P1271:P1319" si="161">F1271-F1270</f>
        <v>0</v>
      </c>
      <c r="Q1271" s="124">
        <f t="shared" ref="Q1271:Q1319" si="162">G1271-G1270</f>
        <v>0</v>
      </c>
      <c r="R1271" s="124">
        <f t="shared" ref="R1271:R1319" si="163">H1271-H1270</f>
        <v>0</v>
      </c>
      <c r="S1271" s="124">
        <f t="shared" ref="S1271:S1319" si="164">I1271-I1270</f>
        <v>0</v>
      </c>
      <c r="T1271" s="124">
        <f t="shared" ref="T1271:T1319" si="165">J1271-J1270</f>
        <v>0</v>
      </c>
      <c r="U1271" s="124">
        <f t="shared" ref="U1271:U1319" si="166">K1271-K1270</f>
        <v>0</v>
      </c>
      <c r="V1271" s="124">
        <f t="shared" ref="V1271:V1319" si="167">L1271-L1270</f>
        <v>0</v>
      </c>
      <c r="W1271" s="124">
        <f t="shared" ref="W1271:W1319" si="168">M1271-M1270</f>
        <v>0</v>
      </c>
    </row>
    <row r="1272" spans="1:23" ht="11.25" customHeight="1" x14ac:dyDescent="0.15">
      <c r="A1272" s="9" t="s">
        <v>1</v>
      </c>
      <c r="B1272" s="29" t="s">
        <v>256</v>
      </c>
      <c r="C1272" s="7"/>
      <c r="D1272" s="9">
        <v>2</v>
      </c>
      <c r="P1272" s="124">
        <f t="shared" si="161"/>
        <v>0</v>
      </c>
      <c r="Q1272" s="124">
        <f t="shared" si="162"/>
        <v>0</v>
      </c>
      <c r="R1272" s="124">
        <f t="shared" si="163"/>
        <v>0</v>
      </c>
      <c r="S1272" s="124">
        <f t="shared" si="164"/>
        <v>0</v>
      </c>
      <c r="T1272" s="124">
        <f t="shared" si="165"/>
        <v>0</v>
      </c>
      <c r="U1272" s="124">
        <f t="shared" si="166"/>
        <v>0</v>
      </c>
      <c r="V1272" s="124">
        <f t="shared" si="167"/>
        <v>0</v>
      </c>
      <c r="W1272" s="124">
        <f t="shared" si="168"/>
        <v>0</v>
      </c>
    </row>
    <row r="1273" spans="1:23" ht="11.25" customHeight="1" x14ac:dyDescent="0.15">
      <c r="A1273" s="9" t="s">
        <v>1</v>
      </c>
      <c r="B1273" s="29" t="s">
        <v>256</v>
      </c>
      <c r="C1273" s="7"/>
      <c r="D1273" s="9">
        <v>3</v>
      </c>
      <c r="P1273" s="124">
        <f t="shared" si="161"/>
        <v>0</v>
      </c>
      <c r="Q1273" s="124">
        <f t="shared" si="162"/>
        <v>0</v>
      </c>
      <c r="R1273" s="124">
        <f t="shared" si="163"/>
        <v>0</v>
      </c>
      <c r="S1273" s="124">
        <f t="shared" si="164"/>
        <v>0</v>
      </c>
      <c r="T1273" s="124">
        <f t="shared" si="165"/>
        <v>0</v>
      </c>
      <c r="U1273" s="124">
        <f t="shared" si="166"/>
        <v>0</v>
      </c>
      <c r="V1273" s="124">
        <f t="shared" si="167"/>
        <v>0</v>
      </c>
      <c r="W1273" s="124">
        <f t="shared" si="168"/>
        <v>0</v>
      </c>
    </row>
    <row r="1274" spans="1:23" ht="11.25" customHeight="1" x14ac:dyDescent="0.15">
      <c r="A1274" s="9" t="s">
        <v>1</v>
      </c>
      <c r="B1274" s="29" t="s">
        <v>256</v>
      </c>
      <c r="C1274" s="7"/>
      <c r="D1274" s="9">
        <v>4</v>
      </c>
      <c r="P1274" s="124">
        <f t="shared" si="161"/>
        <v>0</v>
      </c>
      <c r="Q1274" s="124">
        <f t="shared" si="162"/>
        <v>0</v>
      </c>
      <c r="R1274" s="124">
        <f t="shared" si="163"/>
        <v>0</v>
      </c>
      <c r="S1274" s="124">
        <f t="shared" si="164"/>
        <v>0</v>
      </c>
      <c r="T1274" s="124">
        <f t="shared" si="165"/>
        <v>0</v>
      </c>
      <c r="U1274" s="124">
        <f t="shared" si="166"/>
        <v>0</v>
      </c>
      <c r="V1274" s="124">
        <f t="shared" si="167"/>
        <v>0</v>
      </c>
      <c r="W1274" s="124">
        <f t="shared" si="168"/>
        <v>0</v>
      </c>
    </row>
    <row r="1275" spans="1:23" ht="11.25" customHeight="1" x14ac:dyDescent="0.15">
      <c r="A1275" s="29" t="s">
        <v>377</v>
      </c>
      <c r="B1275" s="29" t="s">
        <v>378</v>
      </c>
      <c r="C1275" s="12">
        <v>42136</v>
      </c>
      <c r="D1275" s="9">
        <v>5</v>
      </c>
      <c r="F1275" s="30">
        <v>300</v>
      </c>
      <c r="G1275" s="30">
        <v>43325</v>
      </c>
      <c r="H1275" s="30">
        <v>325</v>
      </c>
      <c r="I1275" s="30">
        <v>43950</v>
      </c>
      <c r="J1275" s="30">
        <v>31900</v>
      </c>
      <c r="K1275" s="30">
        <v>11750</v>
      </c>
      <c r="L1275" s="30">
        <v>43650</v>
      </c>
      <c r="M1275" s="30">
        <v>300</v>
      </c>
      <c r="N1275" s="30" t="s">
        <v>98</v>
      </c>
      <c r="P1275" s="124">
        <f t="shared" si="161"/>
        <v>300</v>
      </c>
      <c r="Q1275" s="124">
        <f t="shared" si="162"/>
        <v>43325</v>
      </c>
      <c r="R1275" s="124">
        <f t="shared" si="163"/>
        <v>325</v>
      </c>
      <c r="S1275" s="124">
        <f t="shared" si="164"/>
        <v>43950</v>
      </c>
      <c r="T1275" s="124">
        <f t="shared" si="165"/>
        <v>31900</v>
      </c>
      <c r="U1275" s="124">
        <f t="shared" si="166"/>
        <v>11750</v>
      </c>
      <c r="V1275" s="124">
        <f t="shared" si="167"/>
        <v>43650</v>
      </c>
      <c r="W1275" s="124">
        <f t="shared" si="168"/>
        <v>300</v>
      </c>
    </row>
    <row r="1276" spans="1:23" ht="11.25" customHeight="1" x14ac:dyDescent="0.15">
      <c r="A1276" s="29" t="s">
        <v>377</v>
      </c>
      <c r="B1276" s="29" t="s">
        <v>378</v>
      </c>
      <c r="C1276" s="7">
        <v>42165</v>
      </c>
      <c r="D1276" s="9">
        <v>6</v>
      </c>
      <c r="F1276" s="30">
        <v>300</v>
      </c>
      <c r="G1276" s="30">
        <v>43425</v>
      </c>
      <c r="H1276" s="30">
        <v>325</v>
      </c>
      <c r="I1276" s="30">
        <v>44050</v>
      </c>
      <c r="J1276" s="30">
        <v>32000</v>
      </c>
      <c r="K1276" s="30">
        <v>11750</v>
      </c>
      <c r="L1276" s="30">
        <v>43750</v>
      </c>
      <c r="M1276" s="30">
        <v>300</v>
      </c>
      <c r="N1276" s="30" t="s">
        <v>98</v>
      </c>
      <c r="P1276" s="124">
        <f t="shared" si="161"/>
        <v>0</v>
      </c>
      <c r="Q1276" s="124">
        <f t="shared" si="162"/>
        <v>100</v>
      </c>
      <c r="R1276" s="124">
        <f t="shared" si="163"/>
        <v>0</v>
      </c>
      <c r="S1276" s="124">
        <f t="shared" si="164"/>
        <v>100</v>
      </c>
      <c r="T1276" s="124">
        <f t="shared" si="165"/>
        <v>100</v>
      </c>
      <c r="U1276" s="124">
        <f t="shared" si="166"/>
        <v>0</v>
      </c>
      <c r="V1276" s="124">
        <f t="shared" si="167"/>
        <v>100</v>
      </c>
      <c r="W1276" s="124">
        <f t="shared" si="168"/>
        <v>0</v>
      </c>
    </row>
    <row r="1277" spans="1:23" ht="11.25" customHeight="1" x14ac:dyDescent="0.15">
      <c r="A1277" s="29" t="s">
        <v>377</v>
      </c>
      <c r="B1277" s="29" t="s">
        <v>378</v>
      </c>
      <c r="C1277" s="7">
        <v>42195</v>
      </c>
      <c r="D1277" s="9">
        <v>7</v>
      </c>
      <c r="F1277" s="30">
        <v>300</v>
      </c>
      <c r="G1277" s="30">
        <v>43725</v>
      </c>
      <c r="H1277" s="30">
        <v>325</v>
      </c>
      <c r="I1277" s="30">
        <v>44350</v>
      </c>
      <c r="J1277" s="30">
        <v>32300</v>
      </c>
      <c r="K1277" s="30">
        <v>11750</v>
      </c>
      <c r="L1277" s="30">
        <v>44050</v>
      </c>
      <c r="M1277" s="30">
        <v>300</v>
      </c>
      <c r="N1277" s="30" t="s">
        <v>384</v>
      </c>
      <c r="P1277" s="124">
        <f t="shared" si="161"/>
        <v>0</v>
      </c>
      <c r="Q1277" s="124">
        <f t="shared" si="162"/>
        <v>300</v>
      </c>
      <c r="R1277" s="124">
        <f t="shared" si="163"/>
        <v>0</v>
      </c>
      <c r="S1277" s="124">
        <f t="shared" si="164"/>
        <v>300</v>
      </c>
      <c r="T1277" s="124">
        <f t="shared" si="165"/>
        <v>300</v>
      </c>
      <c r="U1277" s="124">
        <f t="shared" si="166"/>
        <v>0</v>
      </c>
      <c r="V1277" s="124">
        <f t="shared" si="167"/>
        <v>300</v>
      </c>
      <c r="W1277" s="124">
        <f t="shared" si="168"/>
        <v>0</v>
      </c>
    </row>
    <row r="1278" spans="1:23" ht="11.25" customHeight="1" x14ac:dyDescent="0.15">
      <c r="A1278" s="29" t="s">
        <v>377</v>
      </c>
      <c r="B1278" s="29" t="s">
        <v>378</v>
      </c>
      <c r="C1278" s="12">
        <v>42228</v>
      </c>
      <c r="D1278" s="9">
        <v>8</v>
      </c>
      <c r="F1278" s="30">
        <v>300</v>
      </c>
      <c r="G1278" s="30">
        <v>44225</v>
      </c>
      <c r="H1278" s="30">
        <v>325</v>
      </c>
      <c r="I1278" s="30">
        <v>44850</v>
      </c>
      <c r="J1278" s="30">
        <v>32900</v>
      </c>
      <c r="K1278" s="30">
        <v>11650</v>
      </c>
      <c r="L1278" s="30">
        <v>44550</v>
      </c>
      <c r="M1278" s="30">
        <v>300</v>
      </c>
      <c r="N1278" s="30" t="s">
        <v>123</v>
      </c>
      <c r="P1278" s="124">
        <f t="shared" si="161"/>
        <v>0</v>
      </c>
      <c r="Q1278" s="124">
        <f t="shared" si="162"/>
        <v>500</v>
      </c>
      <c r="R1278" s="124">
        <f t="shared" si="163"/>
        <v>0</v>
      </c>
      <c r="S1278" s="124">
        <f t="shared" si="164"/>
        <v>500</v>
      </c>
      <c r="T1278" s="124">
        <f t="shared" si="165"/>
        <v>600</v>
      </c>
      <c r="U1278" s="124">
        <f t="shared" si="166"/>
        <v>-100</v>
      </c>
      <c r="V1278" s="124">
        <f t="shared" si="167"/>
        <v>500</v>
      </c>
      <c r="W1278" s="124">
        <f t="shared" si="168"/>
        <v>0</v>
      </c>
    </row>
    <row r="1279" spans="1:23" ht="11.25" customHeight="1" x14ac:dyDescent="0.15">
      <c r="A1279" s="29" t="s">
        <v>377</v>
      </c>
      <c r="B1279" s="29" t="s">
        <v>378</v>
      </c>
      <c r="C1279" s="12">
        <v>42258</v>
      </c>
      <c r="D1279" s="9">
        <v>9</v>
      </c>
      <c r="F1279" s="30">
        <v>300</v>
      </c>
      <c r="G1279" s="30">
        <v>44425</v>
      </c>
      <c r="H1279" s="30">
        <v>325</v>
      </c>
      <c r="I1279" s="30">
        <v>45050</v>
      </c>
      <c r="J1279" s="30">
        <v>33100</v>
      </c>
      <c r="K1279" s="30">
        <v>11650</v>
      </c>
      <c r="L1279" s="30">
        <v>44750</v>
      </c>
      <c r="M1279" s="30">
        <v>300</v>
      </c>
      <c r="N1279" s="30" t="s">
        <v>123</v>
      </c>
      <c r="P1279" s="124">
        <f t="shared" si="161"/>
        <v>0</v>
      </c>
      <c r="Q1279" s="124">
        <f t="shared" si="162"/>
        <v>200</v>
      </c>
      <c r="R1279" s="124">
        <f t="shared" si="163"/>
        <v>0</v>
      </c>
      <c r="S1279" s="124">
        <f t="shared" si="164"/>
        <v>200</v>
      </c>
      <c r="T1279" s="124">
        <f t="shared" si="165"/>
        <v>200</v>
      </c>
      <c r="U1279" s="124">
        <f t="shared" si="166"/>
        <v>0</v>
      </c>
      <c r="V1279" s="124">
        <f t="shared" si="167"/>
        <v>200</v>
      </c>
      <c r="W1279" s="124">
        <f t="shared" si="168"/>
        <v>0</v>
      </c>
    </row>
    <row r="1280" spans="1:23" ht="11.25" customHeight="1" x14ac:dyDescent="0.15">
      <c r="A1280" s="29" t="s">
        <v>377</v>
      </c>
      <c r="B1280" s="29" t="s">
        <v>378</v>
      </c>
      <c r="C1280" s="12">
        <v>42286</v>
      </c>
      <c r="D1280" s="9">
        <v>10</v>
      </c>
      <c r="F1280" s="30">
        <v>300</v>
      </c>
      <c r="G1280" s="30">
        <v>44625</v>
      </c>
      <c r="H1280" s="30">
        <v>325</v>
      </c>
      <c r="I1280" s="30">
        <v>45250</v>
      </c>
      <c r="J1280" s="30">
        <v>33300</v>
      </c>
      <c r="K1280" s="30">
        <v>11650</v>
      </c>
      <c r="L1280" s="30">
        <v>44950</v>
      </c>
      <c r="M1280" s="30">
        <v>300</v>
      </c>
      <c r="N1280" s="30" t="s">
        <v>123</v>
      </c>
      <c r="P1280" s="124">
        <f t="shared" si="161"/>
        <v>0</v>
      </c>
      <c r="Q1280" s="124">
        <f t="shared" si="162"/>
        <v>200</v>
      </c>
      <c r="R1280" s="124">
        <f t="shared" si="163"/>
        <v>0</v>
      </c>
      <c r="S1280" s="124">
        <f t="shared" si="164"/>
        <v>200</v>
      </c>
      <c r="T1280" s="124">
        <f t="shared" si="165"/>
        <v>200</v>
      </c>
      <c r="U1280" s="124">
        <f t="shared" si="166"/>
        <v>0</v>
      </c>
      <c r="V1280" s="124">
        <f t="shared" si="167"/>
        <v>200</v>
      </c>
      <c r="W1280" s="124">
        <f t="shared" si="168"/>
        <v>0</v>
      </c>
    </row>
    <row r="1281" spans="1:23" ht="11.25" customHeight="1" x14ac:dyDescent="0.15">
      <c r="A1281" s="29" t="s">
        <v>377</v>
      </c>
      <c r="B1281" s="29" t="s">
        <v>378</v>
      </c>
      <c r="C1281" s="12">
        <v>42318</v>
      </c>
      <c r="D1281" s="9">
        <v>11</v>
      </c>
      <c r="F1281" s="30">
        <v>260</v>
      </c>
      <c r="G1281" s="30">
        <v>44865</v>
      </c>
      <c r="H1281" s="30">
        <v>325</v>
      </c>
      <c r="I1281" s="30">
        <v>45450</v>
      </c>
      <c r="J1281" s="30">
        <v>33300</v>
      </c>
      <c r="K1281" s="30">
        <v>11850</v>
      </c>
      <c r="L1281" s="30">
        <v>45150</v>
      </c>
      <c r="M1281" s="30">
        <v>300</v>
      </c>
      <c r="N1281" s="30" t="s">
        <v>395</v>
      </c>
      <c r="P1281" s="124">
        <f t="shared" si="161"/>
        <v>-40</v>
      </c>
      <c r="Q1281" s="124">
        <f t="shared" si="162"/>
        <v>240</v>
      </c>
      <c r="R1281" s="124">
        <f t="shared" si="163"/>
        <v>0</v>
      </c>
      <c r="S1281" s="124">
        <f t="shared" si="164"/>
        <v>200</v>
      </c>
      <c r="T1281" s="124">
        <f t="shared" si="165"/>
        <v>0</v>
      </c>
      <c r="U1281" s="124">
        <f t="shared" si="166"/>
        <v>200</v>
      </c>
      <c r="V1281" s="124">
        <f t="shared" si="167"/>
        <v>200</v>
      </c>
      <c r="W1281" s="124">
        <f t="shared" si="168"/>
        <v>0</v>
      </c>
    </row>
    <row r="1282" spans="1:23" ht="11.25" customHeight="1" x14ac:dyDescent="0.15">
      <c r="A1282" s="9" t="s">
        <v>374</v>
      </c>
      <c r="B1282" s="2" t="s">
        <v>371</v>
      </c>
      <c r="C1282" s="7">
        <v>42347</v>
      </c>
      <c r="D1282" s="9">
        <v>12</v>
      </c>
      <c r="F1282" s="30">
        <v>260</v>
      </c>
      <c r="G1282" s="30">
        <v>44865</v>
      </c>
      <c r="H1282" s="30">
        <v>325</v>
      </c>
      <c r="I1282" s="30">
        <v>45450</v>
      </c>
      <c r="J1282" s="30">
        <v>33300</v>
      </c>
      <c r="K1282" s="30">
        <v>11850</v>
      </c>
      <c r="L1282" s="30">
        <v>45150</v>
      </c>
      <c r="M1282" s="30">
        <v>300</v>
      </c>
      <c r="N1282" s="30" t="s">
        <v>99</v>
      </c>
      <c r="P1282" s="124">
        <f t="shared" si="161"/>
        <v>0</v>
      </c>
      <c r="Q1282" s="124">
        <f t="shared" si="162"/>
        <v>0</v>
      </c>
      <c r="R1282" s="124">
        <f t="shared" si="163"/>
        <v>0</v>
      </c>
      <c r="S1282" s="124">
        <f t="shared" si="164"/>
        <v>0</v>
      </c>
      <c r="T1282" s="124">
        <f t="shared" si="165"/>
        <v>0</v>
      </c>
      <c r="U1282" s="124">
        <f t="shared" si="166"/>
        <v>0</v>
      </c>
      <c r="V1282" s="124">
        <f t="shared" si="167"/>
        <v>0</v>
      </c>
      <c r="W1282" s="124">
        <f t="shared" si="168"/>
        <v>0</v>
      </c>
    </row>
    <row r="1283" spans="1:23" ht="11.25" customHeight="1" x14ac:dyDescent="0.15">
      <c r="A1283" s="29" t="s">
        <v>377</v>
      </c>
      <c r="B1283" s="29" t="s">
        <v>378</v>
      </c>
      <c r="C1283" s="12">
        <v>42381</v>
      </c>
      <c r="D1283" s="29">
        <v>1</v>
      </c>
      <c r="F1283" s="30">
        <v>260</v>
      </c>
      <c r="G1283" s="30">
        <v>44715</v>
      </c>
      <c r="H1283" s="30">
        <v>325</v>
      </c>
      <c r="I1283" s="30">
        <v>45300</v>
      </c>
      <c r="J1283" s="30">
        <v>33300</v>
      </c>
      <c r="K1283" s="30">
        <v>11700</v>
      </c>
      <c r="L1283" s="30">
        <v>45000</v>
      </c>
      <c r="M1283" s="30">
        <v>300</v>
      </c>
      <c r="N1283" s="30" t="s">
        <v>124</v>
      </c>
      <c r="P1283" s="124">
        <f t="shared" si="161"/>
        <v>0</v>
      </c>
      <c r="Q1283" s="124">
        <f t="shared" si="162"/>
        <v>-150</v>
      </c>
      <c r="R1283" s="124">
        <f t="shared" si="163"/>
        <v>0</v>
      </c>
      <c r="S1283" s="124">
        <f t="shared" si="164"/>
        <v>-150</v>
      </c>
      <c r="T1283" s="124">
        <f t="shared" si="165"/>
        <v>0</v>
      </c>
      <c r="U1283" s="124">
        <f t="shared" si="166"/>
        <v>-150</v>
      </c>
      <c r="V1283" s="124">
        <f t="shared" si="167"/>
        <v>-150</v>
      </c>
      <c r="W1283" s="124">
        <f t="shared" si="168"/>
        <v>0</v>
      </c>
    </row>
    <row r="1284" spans="1:23" ht="11.25" customHeight="1" x14ac:dyDescent="0.15">
      <c r="A1284" s="29" t="s">
        <v>377</v>
      </c>
      <c r="B1284" s="29" t="s">
        <v>378</v>
      </c>
      <c r="C1284" s="12">
        <v>42409</v>
      </c>
      <c r="D1284" s="9">
        <v>2</v>
      </c>
      <c r="F1284" s="30">
        <v>260</v>
      </c>
      <c r="G1284" s="30">
        <v>44415</v>
      </c>
      <c r="H1284" s="30">
        <v>325</v>
      </c>
      <c r="I1284" s="30">
        <v>45000</v>
      </c>
      <c r="J1284" s="30">
        <v>33500</v>
      </c>
      <c r="K1284" s="30">
        <v>11200</v>
      </c>
      <c r="L1284" s="30">
        <v>44700</v>
      </c>
      <c r="M1284" s="30">
        <v>300</v>
      </c>
      <c r="N1284" s="30" t="s">
        <v>124</v>
      </c>
      <c r="P1284" s="124">
        <f t="shared" si="161"/>
        <v>0</v>
      </c>
      <c r="Q1284" s="124">
        <f t="shared" si="162"/>
        <v>-300</v>
      </c>
      <c r="R1284" s="124">
        <f t="shared" si="163"/>
        <v>0</v>
      </c>
      <c r="S1284" s="124">
        <f t="shared" si="164"/>
        <v>-300</v>
      </c>
      <c r="T1284" s="124">
        <f t="shared" si="165"/>
        <v>200</v>
      </c>
      <c r="U1284" s="124">
        <f t="shared" si="166"/>
        <v>-500</v>
      </c>
      <c r="V1284" s="124">
        <f t="shared" si="167"/>
        <v>-300</v>
      </c>
      <c r="W1284" s="124">
        <f t="shared" si="168"/>
        <v>0</v>
      </c>
    </row>
    <row r="1285" spans="1:23" ht="11.25" customHeight="1" x14ac:dyDescent="0.15">
      <c r="A1285" s="29" t="s">
        <v>374</v>
      </c>
      <c r="B1285" s="29" t="s">
        <v>378</v>
      </c>
      <c r="C1285" s="12">
        <v>42437</v>
      </c>
      <c r="D1285" s="9">
        <v>3</v>
      </c>
      <c r="F1285" s="30">
        <v>260</v>
      </c>
      <c r="G1285" s="30">
        <v>44165</v>
      </c>
      <c r="H1285" s="30">
        <v>375</v>
      </c>
      <c r="I1285" s="30">
        <v>44800</v>
      </c>
      <c r="J1285" s="30">
        <v>33300</v>
      </c>
      <c r="K1285" s="30">
        <v>11200</v>
      </c>
      <c r="L1285" s="30">
        <v>44500</v>
      </c>
      <c r="M1285" s="30">
        <v>300</v>
      </c>
      <c r="N1285" s="30" t="s">
        <v>420</v>
      </c>
      <c r="P1285" s="124">
        <f t="shared" si="161"/>
        <v>0</v>
      </c>
      <c r="Q1285" s="124">
        <f t="shared" si="162"/>
        <v>-250</v>
      </c>
      <c r="R1285" s="124">
        <f t="shared" si="163"/>
        <v>50</v>
      </c>
      <c r="S1285" s="124">
        <f t="shared" si="164"/>
        <v>-200</v>
      </c>
      <c r="T1285" s="124">
        <f t="shared" si="165"/>
        <v>-200</v>
      </c>
      <c r="U1285" s="124">
        <f t="shared" si="166"/>
        <v>0</v>
      </c>
      <c r="V1285" s="124">
        <f t="shared" si="167"/>
        <v>-200</v>
      </c>
      <c r="W1285" s="124">
        <f t="shared" si="168"/>
        <v>0</v>
      </c>
    </row>
    <row r="1286" spans="1:23" ht="11.25" customHeight="1" x14ac:dyDescent="0.15">
      <c r="A1286" s="29" t="s">
        <v>374</v>
      </c>
      <c r="B1286" s="29" t="s">
        <v>378</v>
      </c>
      <c r="C1286" s="12">
        <v>42472</v>
      </c>
      <c r="D1286" s="9">
        <v>4</v>
      </c>
      <c r="F1286" s="30">
        <v>260</v>
      </c>
      <c r="G1286" s="30">
        <v>44165</v>
      </c>
      <c r="H1286" s="30">
        <v>375</v>
      </c>
      <c r="I1286" s="30">
        <v>44800</v>
      </c>
      <c r="J1286" s="30">
        <v>33300</v>
      </c>
      <c r="K1286" s="30">
        <v>11200</v>
      </c>
      <c r="L1286" s="30">
        <v>44500</v>
      </c>
      <c r="M1286" s="30">
        <v>300</v>
      </c>
      <c r="N1286" s="30" t="s">
        <v>421</v>
      </c>
      <c r="P1286" s="124">
        <f t="shared" si="161"/>
        <v>0</v>
      </c>
      <c r="Q1286" s="124">
        <f t="shared" si="162"/>
        <v>0</v>
      </c>
      <c r="R1286" s="124">
        <f t="shared" si="163"/>
        <v>0</v>
      </c>
      <c r="S1286" s="124">
        <f t="shared" si="164"/>
        <v>0</v>
      </c>
      <c r="T1286" s="124">
        <f t="shared" si="165"/>
        <v>0</v>
      </c>
      <c r="U1286" s="124">
        <f t="shared" si="166"/>
        <v>0</v>
      </c>
      <c r="V1286" s="124">
        <f t="shared" si="167"/>
        <v>0</v>
      </c>
      <c r="W1286" s="124">
        <f t="shared" si="168"/>
        <v>0</v>
      </c>
    </row>
    <row r="1287" spans="1:23" x14ac:dyDescent="0.15">
      <c r="A1287" s="29" t="s">
        <v>374</v>
      </c>
      <c r="B1287" s="29" t="s">
        <v>417</v>
      </c>
      <c r="C1287" s="7">
        <v>42500</v>
      </c>
      <c r="D1287" s="6">
        <v>5</v>
      </c>
      <c r="F1287" s="30">
        <v>260</v>
      </c>
      <c r="G1287" s="30">
        <v>44440</v>
      </c>
      <c r="H1287" s="30">
        <v>400</v>
      </c>
      <c r="I1287" s="30">
        <v>45100</v>
      </c>
      <c r="J1287" s="30">
        <v>33300</v>
      </c>
      <c r="K1287" s="30">
        <v>11500</v>
      </c>
      <c r="L1287" s="30">
        <v>44800</v>
      </c>
      <c r="M1287" s="30">
        <v>300</v>
      </c>
      <c r="N1287" s="30">
        <v>310</v>
      </c>
      <c r="P1287" s="124">
        <f t="shared" si="161"/>
        <v>0</v>
      </c>
      <c r="Q1287" s="124">
        <f t="shared" si="162"/>
        <v>275</v>
      </c>
      <c r="R1287" s="124">
        <f t="shared" si="163"/>
        <v>25</v>
      </c>
      <c r="S1287" s="124">
        <f t="shared" si="164"/>
        <v>300</v>
      </c>
      <c r="T1287" s="124">
        <f t="shared" si="165"/>
        <v>0</v>
      </c>
      <c r="U1287" s="124">
        <f t="shared" si="166"/>
        <v>300</v>
      </c>
      <c r="V1287" s="124">
        <f t="shared" si="167"/>
        <v>300</v>
      </c>
      <c r="W1287" s="124">
        <f t="shared" si="168"/>
        <v>0</v>
      </c>
    </row>
    <row r="1288" spans="1:23" x14ac:dyDescent="0.15">
      <c r="A1288" s="29" t="s">
        <v>374</v>
      </c>
      <c r="B1288" s="29" t="s">
        <v>417</v>
      </c>
      <c r="C1288" s="7">
        <v>42531</v>
      </c>
      <c r="D1288" s="6">
        <v>6</v>
      </c>
      <c r="F1288" s="30">
        <v>260</v>
      </c>
      <c r="G1288" s="30">
        <v>44640</v>
      </c>
      <c r="H1288" s="30">
        <v>400</v>
      </c>
      <c r="I1288" s="30">
        <v>45300</v>
      </c>
      <c r="J1288" s="30">
        <v>33300</v>
      </c>
      <c r="K1288" s="30">
        <v>11700</v>
      </c>
      <c r="L1288" s="30">
        <v>45000</v>
      </c>
      <c r="M1288" s="30">
        <v>300</v>
      </c>
      <c r="N1288" s="30">
        <v>335</v>
      </c>
      <c r="P1288" s="124">
        <f t="shared" si="161"/>
        <v>0</v>
      </c>
      <c r="Q1288" s="124">
        <f t="shared" si="162"/>
        <v>200</v>
      </c>
      <c r="R1288" s="124">
        <f t="shared" si="163"/>
        <v>0</v>
      </c>
      <c r="S1288" s="124">
        <f t="shared" si="164"/>
        <v>200</v>
      </c>
      <c r="T1288" s="124">
        <f t="shared" si="165"/>
        <v>0</v>
      </c>
      <c r="U1288" s="124">
        <f t="shared" si="166"/>
        <v>200</v>
      </c>
      <c r="V1288" s="124">
        <f t="shared" si="167"/>
        <v>200</v>
      </c>
      <c r="W1288" s="124">
        <f t="shared" si="168"/>
        <v>0</v>
      </c>
    </row>
    <row r="1289" spans="1:23" x14ac:dyDescent="0.15">
      <c r="A1289" s="29" t="s">
        <v>374</v>
      </c>
      <c r="B1289" s="29" t="s">
        <v>417</v>
      </c>
      <c r="C1289" s="7">
        <v>42563</v>
      </c>
      <c r="D1289" s="6">
        <v>7</v>
      </c>
      <c r="F1289" s="30">
        <v>260</v>
      </c>
      <c r="G1289" s="30">
        <v>44615</v>
      </c>
      <c r="H1289" s="30">
        <v>425</v>
      </c>
      <c r="I1289" s="30">
        <v>45300</v>
      </c>
      <c r="J1289" s="30">
        <v>33300</v>
      </c>
      <c r="K1289" s="30">
        <v>11700</v>
      </c>
      <c r="L1289" s="30">
        <v>45000</v>
      </c>
      <c r="M1289" s="30">
        <v>300</v>
      </c>
      <c r="N1289" s="30">
        <v>340</v>
      </c>
      <c r="P1289" s="124">
        <f t="shared" si="161"/>
        <v>0</v>
      </c>
      <c r="Q1289" s="124">
        <f t="shared" si="162"/>
        <v>-25</v>
      </c>
      <c r="R1289" s="124">
        <f t="shared" si="163"/>
        <v>25</v>
      </c>
      <c r="S1289" s="124">
        <f t="shared" si="164"/>
        <v>0</v>
      </c>
      <c r="T1289" s="124">
        <f t="shared" si="165"/>
        <v>0</v>
      </c>
      <c r="U1289" s="124">
        <f t="shared" si="166"/>
        <v>0</v>
      </c>
      <c r="V1289" s="124">
        <f t="shared" si="167"/>
        <v>0</v>
      </c>
      <c r="W1289" s="124">
        <f t="shared" si="168"/>
        <v>0</v>
      </c>
    </row>
    <row r="1290" spans="1:23" x14ac:dyDescent="0.15">
      <c r="A1290" s="29" t="s">
        <v>374</v>
      </c>
      <c r="B1290" s="29" t="s">
        <v>417</v>
      </c>
      <c r="C1290" s="7">
        <v>42594</v>
      </c>
      <c r="D1290" s="9">
        <v>8</v>
      </c>
      <c r="F1290" s="30">
        <v>260</v>
      </c>
      <c r="G1290" s="30">
        <v>44915</v>
      </c>
      <c r="H1290" s="30">
        <v>425</v>
      </c>
      <c r="I1290" s="30">
        <v>45600</v>
      </c>
      <c r="J1290" s="30">
        <v>33500</v>
      </c>
      <c r="K1290" s="30">
        <v>11800</v>
      </c>
      <c r="L1290" s="30">
        <v>45300</v>
      </c>
      <c r="M1290" s="30">
        <v>300</v>
      </c>
      <c r="N1290" s="30">
        <v>325</v>
      </c>
      <c r="P1290" s="124">
        <f t="shared" si="161"/>
        <v>0</v>
      </c>
      <c r="Q1290" s="124">
        <f t="shared" si="162"/>
        <v>300</v>
      </c>
      <c r="R1290" s="124">
        <f t="shared" si="163"/>
        <v>0</v>
      </c>
      <c r="S1290" s="124">
        <f t="shared" si="164"/>
        <v>300</v>
      </c>
      <c r="T1290" s="124">
        <f t="shared" si="165"/>
        <v>200</v>
      </c>
      <c r="U1290" s="124">
        <f t="shared" si="166"/>
        <v>100</v>
      </c>
      <c r="V1290" s="124">
        <f t="shared" si="167"/>
        <v>300</v>
      </c>
      <c r="W1290" s="124">
        <f t="shared" si="168"/>
        <v>0</v>
      </c>
    </row>
    <row r="1291" spans="1:23" x14ac:dyDescent="0.15">
      <c r="A1291" s="29" t="s">
        <v>374</v>
      </c>
      <c r="B1291" s="29" t="s">
        <v>417</v>
      </c>
      <c r="C1291" s="7">
        <v>42625</v>
      </c>
      <c r="D1291" s="6">
        <v>9</v>
      </c>
      <c r="F1291" s="30">
        <v>260</v>
      </c>
      <c r="G1291" s="30">
        <v>44940</v>
      </c>
      <c r="H1291" s="30">
        <v>400</v>
      </c>
      <c r="I1291" s="30">
        <v>45600</v>
      </c>
      <c r="J1291" s="30">
        <v>33500</v>
      </c>
      <c r="K1291" s="30">
        <v>11800</v>
      </c>
      <c r="L1291" s="30">
        <v>45300</v>
      </c>
      <c r="M1291" s="30">
        <v>300</v>
      </c>
      <c r="N1291" s="30">
        <v>322.5</v>
      </c>
      <c r="P1291" s="124">
        <f t="shared" si="161"/>
        <v>0</v>
      </c>
      <c r="Q1291" s="124">
        <f t="shared" si="162"/>
        <v>25</v>
      </c>
      <c r="R1291" s="124">
        <f t="shared" si="163"/>
        <v>-25</v>
      </c>
      <c r="S1291" s="124">
        <f t="shared" si="164"/>
        <v>0</v>
      </c>
      <c r="T1291" s="124">
        <f t="shared" si="165"/>
        <v>0</v>
      </c>
      <c r="U1291" s="124">
        <f t="shared" si="166"/>
        <v>0</v>
      </c>
      <c r="V1291" s="124">
        <f t="shared" si="167"/>
        <v>0</v>
      </c>
      <c r="W1291" s="124">
        <f t="shared" si="168"/>
        <v>0</v>
      </c>
    </row>
    <row r="1292" spans="1:23" x14ac:dyDescent="0.15">
      <c r="A1292" s="29" t="s">
        <v>374</v>
      </c>
      <c r="B1292" s="29" t="s">
        <v>417</v>
      </c>
      <c r="C1292" s="7">
        <v>42655</v>
      </c>
      <c r="D1292" s="9">
        <v>10</v>
      </c>
      <c r="F1292" s="30">
        <v>260</v>
      </c>
      <c r="G1292" s="30">
        <v>44690</v>
      </c>
      <c r="H1292" s="30">
        <v>400</v>
      </c>
      <c r="I1292" s="30">
        <v>45350</v>
      </c>
      <c r="J1292" s="30">
        <v>33200</v>
      </c>
      <c r="K1292" s="30">
        <v>11850</v>
      </c>
      <c r="L1292" s="30">
        <v>45050</v>
      </c>
      <c r="M1292" s="30">
        <v>300</v>
      </c>
      <c r="N1292" s="30">
        <v>324.56</v>
      </c>
      <c r="O1292" s="28"/>
      <c r="P1292" s="124">
        <f t="shared" si="161"/>
        <v>0</v>
      </c>
      <c r="Q1292" s="124">
        <f t="shared" si="162"/>
        <v>-250</v>
      </c>
      <c r="R1292" s="124">
        <f t="shared" si="163"/>
        <v>0</v>
      </c>
      <c r="S1292" s="124">
        <f t="shared" si="164"/>
        <v>-250</v>
      </c>
      <c r="T1292" s="124">
        <f t="shared" si="165"/>
        <v>-300</v>
      </c>
      <c r="U1292" s="124">
        <f t="shared" si="166"/>
        <v>50</v>
      </c>
      <c r="V1292" s="124">
        <f t="shared" si="167"/>
        <v>-250</v>
      </c>
      <c r="W1292" s="124">
        <f t="shared" si="168"/>
        <v>0</v>
      </c>
    </row>
    <row r="1293" spans="1:23" x14ac:dyDescent="0.15">
      <c r="A1293" s="29" t="s">
        <v>374</v>
      </c>
      <c r="B1293" s="29" t="s">
        <v>417</v>
      </c>
      <c r="C1293" s="7">
        <v>42683</v>
      </c>
      <c r="D1293" s="9">
        <v>11</v>
      </c>
      <c r="F1293" s="30">
        <v>260</v>
      </c>
      <c r="G1293" s="30">
        <v>44672</v>
      </c>
      <c r="H1293" s="30">
        <v>403</v>
      </c>
      <c r="I1293" s="30">
        <v>45335</v>
      </c>
      <c r="J1293" s="30">
        <v>33108</v>
      </c>
      <c r="K1293" s="30">
        <v>11963</v>
      </c>
      <c r="L1293" s="30">
        <v>45071</v>
      </c>
      <c r="M1293" s="30">
        <v>264</v>
      </c>
      <c r="N1293" s="30">
        <v>324.56</v>
      </c>
      <c r="P1293" s="124">
        <f t="shared" si="161"/>
        <v>0</v>
      </c>
      <c r="Q1293" s="124">
        <f t="shared" si="162"/>
        <v>-18</v>
      </c>
      <c r="R1293" s="124">
        <f t="shared" si="163"/>
        <v>3</v>
      </c>
      <c r="S1293" s="124">
        <f t="shared" si="164"/>
        <v>-15</v>
      </c>
      <c r="T1293" s="124">
        <f t="shared" si="165"/>
        <v>-92</v>
      </c>
      <c r="U1293" s="124">
        <f t="shared" si="166"/>
        <v>113</v>
      </c>
      <c r="V1293" s="124">
        <f t="shared" si="167"/>
        <v>21</v>
      </c>
      <c r="W1293" s="124">
        <f t="shared" si="168"/>
        <v>-36</v>
      </c>
    </row>
    <row r="1294" spans="1:23" x14ac:dyDescent="0.15">
      <c r="A1294" s="29" t="s">
        <v>374</v>
      </c>
      <c r="B1294" s="29" t="s">
        <v>417</v>
      </c>
      <c r="D1294" s="9">
        <v>12</v>
      </c>
      <c r="P1294" s="124">
        <f t="shared" si="161"/>
        <v>-260</v>
      </c>
      <c r="Q1294" s="124">
        <f t="shared" si="162"/>
        <v>-44672</v>
      </c>
      <c r="R1294" s="124">
        <f t="shared" si="163"/>
        <v>-403</v>
      </c>
      <c r="S1294" s="124">
        <f t="shared" si="164"/>
        <v>-45335</v>
      </c>
      <c r="T1294" s="124">
        <f t="shared" si="165"/>
        <v>-33108</v>
      </c>
      <c r="U1294" s="124">
        <f t="shared" si="166"/>
        <v>-11963</v>
      </c>
      <c r="V1294" s="124">
        <f t="shared" si="167"/>
        <v>-45071</v>
      </c>
      <c r="W1294" s="124">
        <f t="shared" si="168"/>
        <v>-264</v>
      </c>
    </row>
    <row r="1295" spans="1:23" x14ac:dyDescent="0.15">
      <c r="A1295" s="29" t="s">
        <v>374</v>
      </c>
      <c r="B1295" s="29" t="s">
        <v>417</v>
      </c>
      <c r="D1295" s="9">
        <v>1</v>
      </c>
      <c r="P1295" s="124">
        <f t="shared" si="161"/>
        <v>0</v>
      </c>
      <c r="Q1295" s="124">
        <f t="shared" si="162"/>
        <v>0</v>
      </c>
      <c r="R1295" s="124">
        <f t="shared" si="163"/>
        <v>0</v>
      </c>
      <c r="S1295" s="124">
        <f t="shared" si="164"/>
        <v>0</v>
      </c>
      <c r="T1295" s="124">
        <f t="shared" si="165"/>
        <v>0</v>
      </c>
      <c r="U1295" s="124">
        <f t="shared" si="166"/>
        <v>0</v>
      </c>
      <c r="V1295" s="124">
        <f t="shared" si="167"/>
        <v>0</v>
      </c>
      <c r="W1295" s="124">
        <f t="shared" si="168"/>
        <v>0</v>
      </c>
    </row>
    <row r="1296" spans="1:23" x14ac:dyDescent="0.15">
      <c r="A1296" s="29" t="s">
        <v>374</v>
      </c>
      <c r="B1296" s="29" t="s">
        <v>417</v>
      </c>
      <c r="D1296" s="9">
        <v>2</v>
      </c>
      <c r="P1296" s="124">
        <f t="shared" si="161"/>
        <v>0</v>
      </c>
      <c r="Q1296" s="124">
        <f t="shared" si="162"/>
        <v>0</v>
      </c>
      <c r="R1296" s="124">
        <f t="shared" si="163"/>
        <v>0</v>
      </c>
      <c r="S1296" s="124">
        <f t="shared" si="164"/>
        <v>0</v>
      </c>
      <c r="T1296" s="124">
        <f t="shared" si="165"/>
        <v>0</v>
      </c>
      <c r="U1296" s="124">
        <f t="shared" si="166"/>
        <v>0</v>
      </c>
      <c r="V1296" s="124">
        <f t="shared" si="167"/>
        <v>0</v>
      </c>
      <c r="W1296" s="124">
        <f t="shared" si="168"/>
        <v>0</v>
      </c>
    </row>
    <row r="1297" spans="1:23" x14ac:dyDescent="0.15">
      <c r="A1297" s="29" t="s">
        <v>374</v>
      </c>
      <c r="B1297" s="29" t="s">
        <v>417</v>
      </c>
      <c r="D1297" s="9">
        <v>3</v>
      </c>
      <c r="P1297" s="124">
        <f t="shared" si="161"/>
        <v>0</v>
      </c>
      <c r="Q1297" s="124">
        <f t="shared" si="162"/>
        <v>0</v>
      </c>
      <c r="R1297" s="124">
        <f t="shared" si="163"/>
        <v>0</v>
      </c>
      <c r="S1297" s="124">
        <f t="shared" si="164"/>
        <v>0</v>
      </c>
      <c r="T1297" s="124">
        <f t="shared" si="165"/>
        <v>0</v>
      </c>
      <c r="U1297" s="124">
        <f t="shared" si="166"/>
        <v>0</v>
      </c>
      <c r="V1297" s="124">
        <f t="shared" si="167"/>
        <v>0</v>
      </c>
      <c r="W1297" s="124">
        <f t="shared" si="168"/>
        <v>0</v>
      </c>
    </row>
    <row r="1298" spans="1:23" x14ac:dyDescent="0.15">
      <c r="A1298" s="29" t="s">
        <v>374</v>
      </c>
      <c r="B1298" s="29" t="s">
        <v>417</v>
      </c>
      <c r="D1298" s="9">
        <v>4</v>
      </c>
      <c r="P1298" s="124">
        <f t="shared" si="161"/>
        <v>0</v>
      </c>
      <c r="Q1298" s="124">
        <f t="shared" si="162"/>
        <v>0</v>
      </c>
      <c r="R1298" s="124">
        <f t="shared" si="163"/>
        <v>0</v>
      </c>
      <c r="S1298" s="124">
        <f t="shared" si="164"/>
        <v>0</v>
      </c>
      <c r="T1298" s="124">
        <f t="shared" si="165"/>
        <v>0</v>
      </c>
      <c r="U1298" s="124">
        <f t="shared" si="166"/>
        <v>0</v>
      </c>
      <c r="V1298" s="124">
        <f t="shared" si="167"/>
        <v>0</v>
      </c>
      <c r="W1298" s="124">
        <f t="shared" si="168"/>
        <v>0</v>
      </c>
    </row>
    <row r="1299" spans="1:23" ht="11.25" customHeight="1" x14ac:dyDescent="0.15">
      <c r="A1299" s="29" t="s">
        <v>374</v>
      </c>
      <c r="B1299" s="29" t="s">
        <v>418</v>
      </c>
      <c r="C1299" s="12"/>
      <c r="D1299" s="9">
        <v>5</v>
      </c>
      <c r="P1299" s="124">
        <f t="shared" si="161"/>
        <v>0</v>
      </c>
      <c r="Q1299" s="124">
        <f t="shared" si="162"/>
        <v>0</v>
      </c>
      <c r="R1299" s="124">
        <f t="shared" si="163"/>
        <v>0</v>
      </c>
      <c r="S1299" s="124">
        <f t="shared" si="164"/>
        <v>0</v>
      </c>
      <c r="T1299" s="124">
        <f t="shared" si="165"/>
        <v>0</v>
      </c>
      <c r="U1299" s="124">
        <f t="shared" si="166"/>
        <v>0</v>
      </c>
      <c r="V1299" s="124">
        <f t="shared" si="167"/>
        <v>0</v>
      </c>
      <c r="W1299" s="124">
        <f t="shared" si="168"/>
        <v>0</v>
      </c>
    </row>
    <row r="1300" spans="1:23" ht="11.25" customHeight="1" x14ac:dyDescent="0.15">
      <c r="A1300" s="29" t="s">
        <v>374</v>
      </c>
      <c r="B1300" s="29" t="s">
        <v>418</v>
      </c>
      <c r="C1300" s="12"/>
      <c r="D1300" s="9">
        <v>6</v>
      </c>
      <c r="P1300" s="124">
        <f t="shared" si="161"/>
        <v>0</v>
      </c>
      <c r="Q1300" s="124">
        <f t="shared" si="162"/>
        <v>0</v>
      </c>
      <c r="R1300" s="124">
        <f t="shared" si="163"/>
        <v>0</v>
      </c>
      <c r="S1300" s="124">
        <f t="shared" si="164"/>
        <v>0</v>
      </c>
      <c r="T1300" s="124">
        <f t="shared" si="165"/>
        <v>0</v>
      </c>
      <c r="U1300" s="124">
        <f t="shared" si="166"/>
        <v>0</v>
      </c>
      <c r="V1300" s="124">
        <f t="shared" si="167"/>
        <v>0</v>
      </c>
      <c r="W1300" s="124">
        <f t="shared" si="168"/>
        <v>0</v>
      </c>
    </row>
    <row r="1301" spans="1:23" ht="11.25" customHeight="1" x14ac:dyDescent="0.15">
      <c r="A1301" s="29" t="s">
        <v>374</v>
      </c>
      <c r="B1301" s="29" t="s">
        <v>418</v>
      </c>
      <c r="C1301" s="12"/>
      <c r="D1301" s="9">
        <v>7</v>
      </c>
      <c r="P1301" s="124">
        <f t="shared" si="161"/>
        <v>0</v>
      </c>
      <c r="Q1301" s="124">
        <f t="shared" si="162"/>
        <v>0</v>
      </c>
      <c r="R1301" s="124">
        <f t="shared" si="163"/>
        <v>0</v>
      </c>
      <c r="S1301" s="124">
        <f t="shared" si="164"/>
        <v>0</v>
      </c>
      <c r="T1301" s="124">
        <f t="shared" si="165"/>
        <v>0</v>
      </c>
      <c r="U1301" s="124">
        <f t="shared" si="166"/>
        <v>0</v>
      </c>
      <c r="V1301" s="124">
        <f t="shared" si="167"/>
        <v>0</v>
      </c>
      <c r="W1301" s="124">
        <f t="shared" si="168"/>
        <v>0</v>
      </c>
    </row>
    <row r="1302" spans="1:23" ht="11.25" customHeight="1" x14ac:dyDescent="0.15">
      <c r="A1302" s="29" t="s">
        <v>374</v>
      </c>
      <c r="B1302" s="29" t="s">
        <v>418</v>
      </c>
      <c r="C1302" s="12"/>
      <c r="D1302" s="9">
        <v>8</v>
      </c>
      <c r="P1302" s="124">
        <f t="shared" si="161"/>
        <v>0</v>
      </c>
      <c r="Q1302" s="124">
        <f t="shared" si="162"/>
        <v>0</v>
      </c>
      <c r="R1302" s="124">
        <f t="shared" si="163"/>
        <v>0</v>
      </c>
      <c r="S1302" s="124">
        <f t="shared" si="164"/>
        <v>0</v>
      </c>
      <c r="T1302" s="124">
        <f t="shared" si="165"/>
        <v>0</v>
      </c>
      <c r="U1302" s="124">
        <f t="shared" si="166"/>
        <v>0</v>
      </c>
      <c r="V1302" s="124">
        <f t="shared" si="167"/>
        <v>0</v>
      </c>
      <c r="W1302" s="124">
        <f t="shared" si="168"/>
        <v>0</v>
      </c>
    </row>
    <row r="1303" spans="1:23" ht="11.25" customHeight="1" x14ac:dyDescent="0.15">
      <c r="A1303" s="29" t="s">
        <v>374</v>
      </c>
      <c r="B1303" s="29" t="s">
        <v>418</v>
      </c>
      <c r="C1303" s="12"/>
      <c r="D1303" s="9">
        <v>9</v>
      </c>
      <c r="P1303" s="124">
        <f t="shared" si="161"/>
        <v>0</v>
      </c>
      <c r="Q1303" s="124">
        <f t="shared" si="162"/>
        <v>0</v>
      </c>
      <c r="R1303" s="124">
        <f t="shared" si="163"/>
        <v>0</v>
      </c>
      <c r="S1303" s="124">
        <f t="shared" si="164"/>
        <v>0</v>
      </c>
      <c r="T1303" s="124">
        <f t="shared" si="165"/>
        <v>0</v>
      </c>
      <c r="U1303" s="124">
        <f t="shared" si="166"/>
        <v>0</v>
      </c>
      <c r="V1303" s="124">
        <f t="shared" si="167"/>
        <v>0</v>
      </c>
      <c r="W1303" s="124">
        <f t="shared" si="168"/>
        <v>0</v>
      </c>
    </row>
    <row r="1304" spans="1:23" ht="11.25" customHeight="1" x14ac:dyDescent="0.15">
      <c r="A1304" s="29" t="s">
        <v>374</v>
      </c>
      <c r="B1304" s="29" t="s">
        <v>418</v>
      </c>
      <c r="C1304" s="12"/>
      <c r="D1304" s="9">
        <v>10</v>
      </c>
      <c r="P1304" s="124">
        <f t="shared" si="161"/>
        <v>0</v>
      </c>
      <c r="Q1304" s="124">
        <f t="shared" si="162"/>
        <v>0</v>
      </c>
      <c r="R1304" s="124">
        <f t="shared" si="163"/>
        <v>0</v>
      </c>
      <c r="S1304" s="124">
        <f t="shared" si="164"/>
        <v>0</v>
      </c>
      <c r="T1304" s="124">
        <f t="shared" si="165"/>
        <v>0</v>
      </c>
      <c r="U1304" s="124">
        <f t="shared" si="166"/>
        <v>0</v>
      </c>
      <c r="V1304" s="124">
        <f t="shared" si="167"/>
        <v>0</v>
      </c>
      <c r="W1304" s="124">
        <f t="shared" si="168"/>
        <v>0</v>
      </c>
    </row>
    <row r="1305" spans="1:23" ht="11.25" customHeight="1" x14ac:dyDescent="0.15">
      <c r="A1305" s="29" t="s">
        <v>374</v>
      </c>
      <c r="B1305" s="29" t="s">
        <v>418</v>
      </c>
      <c r="C1305" s="12"/>
      <c r="D1305" s="9">
        <v>11</v>
      </c>
      <c r="P1305" s="124">
        <f t="shared" si="161"/>
        <v>0</v>
      </c>
      <c r="Q1305" s="124">
        <f t="shared" si="162"/>
        <v>0</v>
      </c>
      <c r="R1305" s="124">
        <f t="shared" si="163"/>
        <v>0</v>
      </c>
      <c r="S1305" s="124">
        <f t="shared" si="164"/>
        <v>0</v>
      </c>
      <c r="T1305" s="124">
        <f t="shared" si="165"/>
        <v>0</v>
      </c>
      <c r="U1305" s="124">
        <f t="shared" si="166"/>
        <v>0</v>
      </c>
      <c r="V1305" s="124">
        <f t="shared" si="167"/>
        <v>0</v>
      </c>
      <c r="W1305" s="124">
        <f t="shared" si="168"/>
        <v>0</v>
      </c>
    </row>
    <row r="1306" spans="1:23" ht="11.25" customHeight="1" x14ac:dyDescent="0.15">
      <c r="A1306" s="29" t="s">
        <v>374</v>
      </c>
      <c r="B1306" s="29" t="s">
        <v>418</v>
      </c>
      <c r="C1306" s="12"/>
      <c r="D1306" s="9">
        <v>12</v>
      </c>
      <c r="P1306" s="124">
        <f t="shared" si="161"/>
        <v>0</v>
      </c>
      <c r="Q1306" s="124">
        <f t="shared" si="162"/>
        <v>0</v>
      </c>
      <c r="R1306" s="124">
        <f t="shared" si="163"/>
        <v>0</v>
      </c>
      <c r="S1306" s="124">
        <f t="shared" si="164"/>
        <v>0</v>
      </c>
      <c r="T1306" s="124">
        <f t="shared" si="165"/>
        <v>0</v>
      </c>
      <c r="U1306" s="124">
        <f t="shared" si="166"/>
        <v>0</v>
      </c>
      <c r="V1306" s="124">
        <f t="shared" si="167"/>
        <v>0</v>
      </c>
      <c r="W1306" s="124">
        <f t="shared" si="168"/>
        <v>0</v>
      </c>
    </row>
    <row r="1307" spans="1:23" ht="11.25" customHeight="1" x14ac:dyDescent="0.15">
      <c r="A1307" s="29" t="s">
        <v>374</v>
      </c>
      <c r="B1307" s="29" t="s">
        <v>418</v>
      </c>
      <c r="C1307" s="12"/>
      <c r="D1307" s="9">
        <v>1</v>
      </c>
      <c r="P1307" s="124">
        <f t="shared" si="161"/>
        <v>0</v>
      </c>
      <c r="Q1307" s="124">
        <f t="shared" si="162"/>
        <v>0</v>
      </c>
      <c r="R1307" s="124">
        <f t="shared" si="163"/>
        <v>0</v>
      </c>
      <c r="S1307" s="124">
        <f t="shared" si="164"/>
        <v>0</v>
      </c>
      <c r="T1307" s="124">
        <f t="shared" si="165"/>
        <v>0</v>
      </c>
      <c r="U1307" s="124">
        <f t="shared" si="166"/>
        <v>0</v>
      </c>
      <c r="V1307" s="124">
        <f t="shared" si="167"/>
        <v>0</v>
      </c>
      <c r="W1307" s="124">
        <f t="shared" si="168"/>
        <v>0</v>
      </c>
    </row>
    <row r="1308" spans="1:23" ht="11.25" customHeight="1" x14ac:dyDescent="0.15">
      <c r="A1308" s="29" t="s">
        <v>374</v>
      </c>
      <c r="B1308" s="29" t="s">
        <v>418</v>
      </c>
      <c r="C1308" s="12"/>
      <c r="D1308" s="9">
        <v>2</v>
      </c>
      <c r="P1308" s="124">
        <f t="shared" si="161"/>
        <v>0</v>
      </c>
      <c r="Q1308" s="124">
        <f t="shared" si="162"/>
        <v>0</v>
      </c>
      <c r="R1308" s="124">
        <f t="shared" si="163"/>
        <v>0</v>
      </c>
      <c r="S1308" s="124">
        <f t="shared" si="164"/>
        <v>0</v>
      </c>
      <c r="T1308" s="124">
        <f t="shared" si="165"/>
        <v>0</v>
      </c>
      <c r="U1308" s="124">
        <f t="shared" si="166"/>
        <v>0</v>
      </c>
      <c r="V1308" s="124">
        <f t="shared" si="167"/>
        <v>0</v>
      </c>
      <c r="W1308" s="124">
        <f t="shared" si="168"/>
        <v>0</v>
      </c>
    </row>
    <row r="1309" spans="1:23" ht="11.25" customHeight="1" x14ac:dyDescent="0.15">
      <c r="A1309" s="29" t="s">
        <v>374</v>
      </c>
      <c r="B1309" s="29" t="s">
        <v>418</v>
      </c>
      <c r="C1309" s="12"/>
      <c r="D1309" s="9">
        <v>3</v>
      </c>
      <c r="P1309" s="124">
        <f t="shared" si="161"/>
        <v>0</v>
      </c>
      <c r="Q1309" s="124">
        <f t="shared" si="162"/>
        <v>0</v>
      </c>
      <c r="R1309" s="124">
        <f t="shared" si="163"/>
        <v>0</v>
      </c>
      <c r="S1309" s="124">
        <f t="shared" si="164"/>
        <v>0</v>
      </c>
      <c r="T1309" s="124">
        <f t="shared" si="165"/>
        <v>0</v>
      </c>
      <c r="U1309" s="124">
        <f t="shared" si="166"/>
        <v>0</v>
      </c>
      <c r="V1309" s="124">
        <f t="shared" si="167"/>
        <v>0</v>
      </c>
      <c r="W1309" s="124">
        <f t="shared" si="168"/>
        <v>0</v>
      </c>
    </row>
    <row r="1310" spans="1:23" ht="11.25" customHeight="1" x14ac:dyDescent="0.15">
      <c r="A1310" s="29" t="s">
        <v>374</v>
      </c>
      <c r="B1310" s="29" t="s">
        <v>418</v>
      </c>
      <c r="C1310" s="12"/>
      <c r="D1310" s="9">
        <v>4</v>
      </c>
      <c r="P1310" s="124">
        <f t="shared" si="161"/>
        <v>0</v>
      </c>
      <c r="Q1310" s="124">
        <f t="shared" si="162"/>
        <v>0</v>
      </c>
      <c r="R1310" s="124">
        <f t="shared" si="163"/>
        <v>0</v>
      </c>
      <c r="S1310" s="124">
        <f t="shared" si="164"/>
        <v>0</v>
      </c>
      <c r="T1310" s="124">
        <f t="shared" si="165"/>
        <v>0</v>
      </c>
      <c r="U1310" s="124">
        <f t="shared" si="166"/>
        <v>0</v>
      </c>
      <c r="V1310" s="124">
        <f t="shared" si="167"/>
        <v>0</v>
      </c>
      <c r="W1310" s="124">
        <f t="shared" si="168"/>
        <v>0</v>
      </c>
    </row>
    <row r="1311" spans="1:23" x14ac:dyDescent="0.15">
      <c r="A1311" s="29" t="s">
        <v>415</v>
      </c>
      <c r="B1311" s="29" t="s">
        <v>416</v>
      </c>
      <c r="C1311" s="7">
        <v>42500</v>
      </c>
      <c r="D1311" s="6">
        <v>5</v>
      </c>
      <c r="F1311" s="30">
        <v>300</v>
      </c>
      <c r="G1311" s="30">
        <v>45475</v>
      </c>
      <c r="H1311" s="30">
        <v>325</v>
      </c>
      <c r="I1311" s="30">
        <v>46100</v>
      </c>
      <c r="J1311" s="30">
        <v>33800</v>
      </c>
      <c r="K1311" s="30">
        <v>12000</v>
      </c>
      <c r="L1311" s="30">
        <v>45800</v>
      </c>
      <c r="M1311" s="30">
        <v>300</v>
      </c>
      <c r="N1311" s="30" t="s">
        <v>395</v>
      </c>
      <c r="P1311" s="124">
        <f t="shared" si="161"/>
        <v>300</v>
      </c>
      <c r="Q1311" s="124">
        <f t="shared" si="162"/>
        <v>45475</v>
      </c>
      <c r="R1311" s="124">
        <f t="shared" si="163"/>
        <v>325</v>
      </c>
      <c r="S1311" s="124">
        <f t="shared" si="164"/>
        <v>46100</v>
      </c>
      <c r="T1311" s="124">
        <f t="shared" si="165"/>
        <v>33800</v>
      </c>
      <c r="U1311" s="124">
        <f t="shared" si="166"/>
        <v>12000</v>
      </c>
      <c r="V1311" s="124">
        <f t="shared" si="167"/>
        <v>45800</v>
      </c>
      <c r="W1311" s="124">
        <f t="shared" si="168"/>
        <v>300</v>
      </c>
    </row>
    <row r="1312" spans="1:23" x14ac:dyDescent="0.15">
      <c r="A1312" s="29" t="s">
        <v>415</v>
      </c>
      <c r="B1312" s="29" t="s">
        <v>416</v>
      </c>
      <c r="C1312" s="7">
        <v>42531</v>
      </c>
      <c r="D1312" s="6">
        <v>6</v>
      </c>
      <c r="F1312" s="30">
        <v>300</v>
      </c>
      <c r="G1312" s="30">
        <v>45475</v>
      </c>
      <c r="H1312" s="30">
        <v>325</v>
      </c>
      <c r="I1312" s="30">
        <v>46100</v>
      </c>
      <c r="J1312" s="30">
        <v>33800</v>
      </c>
      <c r="K1312" s="30">
        <v>12000</v>
      </c>
      <c r="L1312" s="30">
        <v>45800</v>
      </c>
      <c r="M1312" s="30">
        <v>300</v>
      </c>
      <c r="N1312" s="30" t="s">
        <v>122</v>
      </c>
      <c r="P1312" s="124">
        <f t="shared" si="161"/>
        <v>0</v>
      </c>
      <c r="Q1312" s="124">
        <f t="shared" si="162"/>
        <v>0</v>
      </c>
      <c r="R1312" s="124">
        <f t="shared" si="163"/>
        <v>0</v>
      </c>
      <c r="S1312" s="124">
        <f t="shared" si="164"/>
        <v>0</v>
      </c>
      <c r="T1312" s="124">
        <f t="shared" si="165"/>
        <v>0</v>
      </c>
      <c r="U1312" s="124">
        <f t="shared" si="166"/>
        <v>0</v>
      </c>
      <c r="V1312" s="124">
        <f t="shared" si="167"/>
        <v>0</v>
      </c>
      <c r="W1312" s="124">
        <f t="shared" si="168"/>
        <v>0</v>
      </c>
    </row>
    <row r="1313" spans="1:23" x14ac:dyDescent="0.15">
      <c r="A1313" s="29" t="s">
        <v>439</v>
      </c>
      <c r="B1313" s="29" t="s">
        <v>416</v>
      </c>
      <c r="C1313" s="7">
        <v>42563</v>
      </c>
      <c r="D1313" s="6">
        <v>7</v>
      </c>
      <c r="F1313" s="30">
        <v>300</v>
      </c>
      <c r="G1313" s="30">
        <v>45675</v>
      </c>
      <c r="H1313" s="30">
        <v>325</v>
      </c>
      <c r="I1313" s="30">
        <v>46300</v>
      </c>
      <c r="J1313" s="30">
        <v>33800</v>
      </c>
      <c r="K1313" s="30">
        <v>12200</v>
      </c>
      <c r="L1313" s="30">
        <v>46000</v>
      </c>
      <c r="M1313" s="30">
        <v>300</v>
      </c>
      <c r="N1313" s="30" t="s">
        <v>442</v>
      </c>
      <c r="P1313" s="124">
        <f t="shared" si="161"/>
        <v>0</v>
      </c>
      <c r="Q1313" s="124">
        <f t="shared" si="162"/>
        <v>200</v>
      </c>
      <c r="R1313" s="124">
        <f t="shared" si="163"/>
        <v>0</v>
      </c>
      <c r="S1313" s="124">
        <f t="shared" si="164"/>
        <v>200</v>
      </c>
      <c r="T1313" s="124">
        <f t="shared" si="165"/>
        <v>0</v>
      </c>
      <c r="U1313" s="124">
        <f t="shared" si="166"/>
        <v>200</v>
      </c>
      <c r="V1313" s="124">
        <f t="shared" si="167"/>
        <v>200</v>
      </c>
      <c r="W1313" s="124">
        <f t="shared" si="168"/>
        <v>0</v>
      </c>
    </row>
    <row r="1314" spans="1:23" x14ac:dyDescent="0.15">
      <c r="A1314" s="29" t="s">
        <v>439</v>
      </c>
      <c r="B1314" s="29" t="s">
        <v>416</v>
      </c>
      <c r="C1314" s="7">
        <v>42594</v>
      </c>
      <c r="D1314" s="6">
        <v>8</v>
      </c>
      <c r="F1314" s="30">
        <v>300</v>
      </c>
      <c r="G1314" s="30">
        <v>46075</v>
      </c>
      <c r="H1314" s="30">
        <v>325</v>
      </c>
      <c r="I1314" s="30">
        <v>46700</v>
      </c>
      <c r="J1314" s="30">
        <v>34100</v>
      </c>
      <c r="K1314" s="30">
        <v>12300</v>
      </c>
      <c r="L1314" s="30">
        <v>46400</v>
      </c>
      <c r="M1314" s="30">
        <v>300</v>
      </c>
      <c r="N1314" s="30" t="s">
        <v>98</v>
      </c>
      <c r="P1314" s="124">
        <f t="shared" si="161"/>
        <v>0</v>
      </c>
      <c r="Q1314" s="124">
        <f t="shared" si="162"/>
        <v>400</v>
      </c>
      <c r="R1314" s="124">
        <f t="shared" si="163"/>
        <v>0</v>
      </c>
      <c r="S1314" s="124">
        <f t="shared" si="164"/>
        <v>400</v>
      </c>
      <c r="T1314" s="124">
        <f t="shared" si="165"/>
        <v>300</v>
      </c>
      <c r="U1314" s="124">
        <f t="shared" si="166"/>
        <v>100</v>
      </c>
      <c r="V1314" s="124">
        <f t="shared" si="167"/>
        <v>400</v>
      </c>
      <c r="W1314" s="124">
        <f t="shared" si="168"/>
        <v>0</v>
      </c>
    </row>
    <row r="1315" spans="1:23" x14ac:dyDescent="0.15">
      <c r="A1315" s="29" t="s">
        <v>439</v>
      </c>
      <c r="B1315" s="29" t="s">
        <v>416</v>
      </c>
      <c r="C1315" s="7">
        <v>42625</v>
      </c>
      <c r="D1315" s="6">
        <v>9</v>
      </c>
      <c r="F1315" s="30">
        <v>300</v>
      </c>
      <c r="G1315" s="30">
        <v>46275</v>
      </c>
      <c r="H1315" s="30">
        <v>325</v>
      </c>
      <c r="I1315" s="30">
        <v>46900</v>
      </c>
      <c r="J1315" s="30">
        <v>34300</v>
      </c>
      <c r="K1315" s="30">
        <v>12300</v>
      </c>
      <c r="L1315" s="30">
        <v>46600</v>
      </c>
      <c r="M1315" s="30">
        <v>300</v>
      </c>
      <c r="N1315" s="30" t="s">
        <v>395</v>
      </c>
      <c r="P1315" s="124">
        <f t="shared" si="161"/>
        <v>0</v>
      </c>
      <c r="Q1315" s="124">
        <f t="shared" si="162"/>
        <v>200</v>
      </c>
      <c r="R1315" s="124">
        <f t="shared" si="163"/>
        <v>0</v>
      </c>
      <c r="S1315" s="124">
        <f t="shared" si="164"/>
        <v>200</v>
      </c>
      <c r="T1315" s="124">
        <f t="shared" si="165"/>
        <v>200</v>
      </c>
      <c r="U1315" s="124">
        <f t="shared" si="166"/>
        <v>0</v>
      </c>
      <c r="V1315" s="124">
        <f t="shared" si="167"/>
        <v>200</v>
      </c>
      <c r="W1315" s="124">
        <f t="shared" si="168"/>
        <v>0</v>
      </c>
    </row>
    <row r="1316" spans="1:23" x14ac:dyDescent="0.15">
      <c r="A1316" s="29" t="s">
        <v>439</v>
      </c>
      <c r="B1316" s="29" t="s">
        <v>416</v>
      </c>
      <c r="C1316" s="7">
        <v>42655</v>
      </c>
      <c r="D1316" s="6">
        <v>10</v>
      </c>
      <c r="F1316" s="30">
        <v>300</v>
      </c>
      <c r="G1316" s="30">
        <v>46275</v>
      </c>
      <c r="H1316" s="30">
        <v>325</v>
      </c>
      <c r="I1316" s="30">
        <v>46900</v>
      </c>
      <c r="J1316" s="30">
        <v>34300</v>
      </c>
      <c r="K1316" s="30">
        <v>12300</v>
      </c>
      <c r="L1316" s="30">
        <v>46600</v>
      </c>
      <c r="M1316" s="30">
        <v>300</v>
      </c>
      <c r="N1316" s="30" t="s">
        <v>395</v>
      </c>
      <c r="P1316" s="124">
        <f t="shared" si="161"/>
        <v>0</v>
      </c>
      <c r="Q1316" s="124">
        <f t="shared" si="162"/>
        <v>0</v>
      </c>
      <c r="R1316" s="124">
        <f t="shared" si="163"/>
        <v>0</v>
      </c>
      <c r="S1316" s="124">
        <f t="shared" si="164"/>
        <v>0</v>
      </c>
      <c r="T1316" s="124">
        <f t="shared" si="165"/>
        <v>0</v>
      </c>
      <c r="U1316" s="124">
        <f t="shared" si="166"/>
        <v>0</v>
      </c>
      <c r="V1316" s="124">
        <f t="shared" si="167"/>
        <v>0</v>
      </c>
      <c r="W1316" s="124">
        <f t="shared" si="168"/>
        <v>0</v>
      </c>
    </row>
    <row r="1317" spans="1:23" x14ac:dyDescent="0.15">
      <c r="A1317" s="29" t="s">
        <v>439</v>
      </c>
      <c r="B1317" s="29" t="s">
        <v>416</v>
      </c>
      <c r="C1317" s="7">
        <v>42683</v>
      </c>
      <c r="D1317" s="6">
        <v>11</v>
      </c>
      <c r="F1317" s="30">
        <v>264</v>
      </c>
      <c r="G1317" s="30">
        <v>45811</v>
      </c>
      <c r="H1317" s="30">
        <v>325</v>
      </c>
      <c r="I1317" s="30">
        <v>46400</v>
      </c>
      <c r="J1317" s="30">
        <v>34100</v>
      </c>
      <c r="K1317" s="30">
        <v>12000</v>
      </c>
      <c r="L1317" s="30">
        <v>46100</v>
      </c>
      <c r="M1317" s="30">
        <v>300</v>
      </c>
      <c r="N1317" s="30" t="s">
        <v>98</v>
      </c>
      <c r="P1317" s="124">
        <f t="shared" si="161"/>
        <v>-36</v>
      </c>
      <c r="Q1317" s="124">
        <f t="shared" si="162"/>
        <v>-464</v>
      </c>
      <c r="R1317" s="124">
        <f t="shared" si="163"/>
        <v>0</v>
      </c>
      <c r="S1317" s="124">
        <f t="shared" si="164"/>
        <v>-500</v>
      </c>
      <c r="T1317" s="124">
        <f t="shared" si="165"/>
        <v>-200</v>
      </c>
      <c r="U1317" s="124">
        <f t="shared" si="166"/>
        <v>-300</v>
      </c>
      <c r="V1317" s="124">
        <f t="shared" si="167"/>
        <v>-500</v>
      </c>
      <c r="W1317" s="124">
        <f t="shared" si="168"/>
        <v>0</v>
      </c>
    </row>
    <row r="1318" spans="1:23" x14ac:dyDescent="0.15">
      <c r="A1318" s="29" t="s">
        <v>439</v>
      </c>
      <c r="B1318" s="29" t="s">
        <v>416</v>
      </c>
      <c r="D1318" s="6">
        <v>12</v>
      </c>
      <c r="P1318" s="124">
        <f t="shared" si="161"/>
        <v>-264</v>
      </c>
      <c r="Q1318" s="124">
        <f t="shared" si="162"/>
        <v>-45811</v>
      </c>
      <c r="R1318" s="124">
        <f t="shared" si="163"/>
        <v>-325</v>
      </c>
      <c r="S1318" s="124">
        <f t="shared" si="164"/>
        <v>-46400</v>
      </c>
      <c r="T1318" s="124">
        <f t="shared" si="165"/>
        <v>-34100</v>
      </c>
      <c r="U1318" s="124">
        <f t="shared" si="166"/>
        <v>-12000</v>
      </c>
      <c r="V1318" s="124">
        <f t="shared" si="167"/>
        <v>-46100</v>
      </c>
      <c r="W1318" s="124">
        <f t="shared" si="168"/>
        <v>-300</v>
      </c>
    </row>
    <row r="1319" spans="1:23" x14ac:dyDescent="0.15">
      <c r="A1319" s="29" t="s">
        <v>439</v>
      </c>
      <c r="B1319" s="29" t="s">
        <v>416</v>
      </c>
      <c r="D1319" s="6">
        <v>1</v>
      </c>
      <c r="P1319" s="124">
        <f t="shared" si="161"/>
        <v>0</v>
      </c>
      <c r="Q1319" s="124">
        <f t="shared" si="162"/>
        <v>0</v>
      </c>
      <c r="R1319" s="124">
        <f t="shared" si="163"/>
        <v>0</v>
      </c>
      <c r="S1319" s="124">
        <f t="shared" si="164"/>
        <v>0</v>
      </c>
      <c r="T1319" s="124">
        <f t="shared" si="165"/>
        <v>0</v>
      </c>
      <c r="U1319" s="124">
        <f t="shared" si="166"/>
        <v>0</v>
      </c>
      <c r="V1319" s="124">
        <f t="shared" si="167"/>
        <v>0</v>
      </c>
      <c r="W1319" s="124">
        <f t="shared" si="168"/>
        <v>0</v>
      </c>
    </row>
  </sheetData>
  <autoFilter ref="A2:R1286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291"/>
  <sheetViews>
    <sheetView zoomScaleNormal="100" workbookViewId="0">
      <pane xSplit="4" ySplit="2" topLeftCell="E1053" activePane="bottomRight" state="frozen"/>
      <selection activeCell="G914" sqref="G914"/>
      <selection pane="topRight" activeCell="G914" sqref="G914"/>
      <selection pane="bottomLeft" activeCell="G914" sqref="G914"/>
      <selection pane="bottomRight" activeCell="H1058" sqref="H1058"/>
    </sheetView>
  </sheetViews>
  <sheetFormatPr defaultRowHeight="11.25" x14ac:dyDescent="0.15"/>
  <cols>
    <col min="1" max="1" width="9" style="29" bestFit="1" customWidth="1"/>
    <col min="2" max="2" width="6.25" style="29" customWidth="1"/>
    <col min="3" max="3" width="9.375" style="86" customWidth="1"/>
    <col min="4" max="4" width="4.75" style="125" bestFit="1" customWidth="1"/>
    <col min="5" max="5" width="4.75" style="28" bestFit="1" customWidth="1"/>
    <col min="6" max="6" width="8" style="124" bestFit="1" customWidth="1"/>
    <col min="7" max="7" width="7.5" style="124" bestFit="1" customWidth="1"/>
    <col min="8" max="8" width="7.125" style="124" customWidth="1"/>
    <col min="9" max="9" width="8.5" style="124" bestFit="1" customWidth="1"/>
    <col min="10" max="10" width="8" style="124" bestFit="1" customWidth="1"/>
    <col min="11" max="12" width="8" style="124" customWidth="1"/>
    <col min="13" max="13" width="6.5" style="124" bestFit="1" customWidth="1"/>
    <col min="14" max="14" width="7.5" style="124" bestFit="1" customWidth="1"/>
    <col min="15" max="15" width="8" style="124" bestFit="1" customWidth="1"/>
    <col min="16" max="17" width="9.625" style="94" customWidth="1"/>
    <col min="18" max="16384" width="9" style="28"/>
  </cols>
  <sheetData>
    <row r="1" spans="1:27" x14ac:dyDescent="0.15">
      <c r="A1" s="81"/>
      <c r="B1" s="81"/>
      <c r="C1" s="80"/>
      <c r="D1" s="79"/>
      <c r="E1" s="78"/>
      <c r="F1" s="85" t="s">
        <v>82</v>
      </c>
      <c r="G1" s="85" t="s">
        <v>81</v>
      </c>
      <c r="H1" s="85" t="s">
        <v>80</v>
      </c>
      <c r="I1" s="122" t="s">
        <v>453</v>
      </c>
      <c r="J1" s="85" t="s">
        <v>169</v>
      </c>
      <c r="K1" s="85" t="s">
        <v>394</v>
      </c>
      <c r="L1" s="85" t="s">
        <v>392</v>
      </c>
      <c r="M1" s="85" t="s">
        <v>77</v>
      </c>
      <c r="N1" s="122" t="s">
        <v>168</v>
      </c>
      <c r="O1" s="122" t="s">
        <v>167</v>
      </c>
      <c r="P1" s="83" t="s">
        <v>252</v>
      </c>
      <c r="Q1" s="83" t="s">
        <v>251</v>
      </c>
      <c r="R1" s="85" t="s">
        <v>82</v>
      </c>
      <c r="S1" s="85" t="s">
        <v>81</v>
      </c>
      <c r="T1" s="85" t="s">
        <v>80</v>
      </c>
      <c r="U1" s="122" t="s">
        <v>453</v>
      </c>
      <c r="V1" s="85" t="s">
        <v>169</v>
      </c>
      <c r="W1" s="85" t="s">
        <v>394</v>
      </c>
      <c r="X1" s="85" t="s">
        <v>392</v>
      </c>
      <c r="Y1" s="85" t="s">
        <v>77</v>
      </c>
      <c r="Z1" s="122" t="s">
        <v>168</v>
      </c>
      <c r="AA1" s="122" t="s">
        <v>167</v>
      </c>
    </row>
    <row r="2" spans="1:27" x14ac:dyDescent="0.15">
      <c r="A2" s="81" t="s">
        <v>70</v>
      </c>
      <c r="B2" s="81" t="s">
        <v>471</v>
      </c>
      <c r="C2" s="80" t="s">
        <v>69</v>
      </c>
      <c r="D2" s="79" t="s">
        <v>68</v>
      </c>
      <c r="E2" s="78" t="s">
        <v>250</v>
      </c>
      <c r="F2" s="133" t="s">
        <v>249</v>
      </c>
      <c r="G2" s="133" t="s">
        <v>249</v>
      </c>
      <c r="H2" s="133" t="s">
        <v>249</v>
      </c>
      <c r="I2" s="133" t="s">
        <v>249</v>
      </c>
      <c r="J2" s="133" t="s">
        <v>249</v>
      </c>
      <c r="K2" s="133" t="s">
        <v>249</v>
      </c>
      <c r="L2" s="133" t="s">
        <v>249</v>
      </c>
      <c r="M2" s="133" t="s">
        <v>249</v>
      </c>
      <c r="N2" s="133" t="s">
        <v>249</v>
      </c>
      <c r="O2" s="133" t="s">
        <v>249</v>
      </c>
      <c r="P2" s="83" t="s">
        <v>248</v>
      </c>
      <c r="Q2" s="83" t="s">
        <v>248</v>
      </c>
      <c r="R2" s="85" t="s">
        <v>82</v>
      </c>
      <c r="S2" s="85" t="s">
        <v>81</v>
      </c>
      <c r="T2" s="85" t="s">
        <v>80</v>
      </c>
      <c r="U2" s="122" t="s">
        <v>453</v>
      </c>
      <c r="V2" s="85" t="s">
        <v>169</v>
      </c>
      <c r="W2" s="85" t="s">
        <v>394</v>
      </c>
      <c r="X2" s="85" t="s">
        <v>392</v>
      </c>
      <c r="Y2" s="85" t="s">
        <v>77</v>
      </c>
      <c r="Z2" s="122" t="s">
        <v>168</v>
      </c>
      <c r="AA2" s="122" t="s">
        <v>167</v>
      </c>
    </row>
    <row r="3" spans="1:27" x14ac:dyDescent="0.15">
      <c r="A3" s="62" t="s">
        <v>63</v>
      </c>
      <c r="B3" s="2" t="s">
        <v>0</v>
      </c>
      <c r="C3" s="86">
        <v>26924</v>
      </c>
      <c r="D3" s="113">
        <v>9</v>
      </c>
      <c r="E3" s="118"/>
      <c r="F3" s="126">
        <v>365</v>
      </c>
      <c r="G3" s="126">
        <v>8300</v>
      </c>
      <c r="H3" s="126" t="s">
        <v>42</v>
      </c>
      <c r="I3" s="126">
        <v>8665</v>
      </c>
      <c r="J3" s="126">
        <v>7000</v>
      </c>
      <c r="K3" s="126"/>
      <c r="L3" s="126"/>
      <c r="M3" s="126">
        <v>1000</v>
      </c>
      <c r="N3" s="126">
        <v>8000</v>
      </c>
      <c r="O3" s="126">
        <v>665</v>
      </c>
      <c r="P3" s="126" t="s">
        <v>42</v>
      </c>
      <c r="Q3" s="126" t="s">
        <v>42</v>
      </c>
      <c r="R3" s="124" t="e">
        <f>F3-F2</f>
        <v>#VALUE!</v>
      </c>
      <c r="S3" s="124" t="e">
        <f t="shared" ref="S3:AA3" si="0">G3-G2</f>
        <v>#VALUE!</v>
      </c>
      <c r="T3" s="124" t="e">
        <f t="shared" si="0"/>
        <v>#VALUE!</v>
      </c>
      <c r="U3" s="124" t="e">
        <f t="shared" si="0"/>
        <v>#VALUE!</v>
      </c>
      <c r="V3" s="124" t="e">
        <f t="shared" si="0"/>
        <v>#VALUE!</v>
      </c>
      <c r="W3" s="124" t="e">
        <f t="shared" si="0"/>
        <v>#VALUE!</v>
      </c>
      <c r="X3" s="124" t="e">
        <f t="shared" si="0"/>
        <v>#VALUE!</v>
      </c>
      <c r="Y3" s="124" t="e">
        <f t="shared" si="0"/>
        <v>#VALUE!</v>
      </c>
      <c r="Z3" s="124" t="e">
        <f t="shared" si="0"/>
        <v>#VALUE!</v>
      </c>
      <c r="AA3" s="124" t="e">
        <f t="shared" si="0"/>
        <v>#VALUE!</v>
      </c>
    </row>
    <row r="4" spans="1:27" x14ac:dyDescent="0.15">
      <c r="A4" s="63" t="s">
        <v>63</v>
      </c>
      <c r="B4" s="2" t="s">
        <v>0</v>
      </c>
      <c r="C4" s="86">
        <v>26954</v>
      </c>
      <c r="D4" s="113">
        <v>10</v>
      </c>
      <c r="E4" s="118"/>
      <c r="F4" s="126">
        <v>495</v>
      </c>
      <c r="G4" s="126">
        <v>8300</v>
      </c>
      <c r="H4" s="126" t="s">
        <v>42</v>
      </c>
      <c r="I4" s="126">
        <v>8795</v>
      </c>
      <c r="J4" s="126">
        <v>7000</v>
      </c>
      <c r="K4" s="126"/>
      <c r="L4" s="126"/>
      <c r="M4" s="126">
        <v>1100</v>
      </c>
      <c r="N4" s="126">
        <v>8100</v>
      </c>
      <c r="O4" s="126">
        <v>695</v>
      </c>
      <c r="P4" s="126" t="s">
        <v>42</v>
      </c>
      <c r="Q4" s="126" t="s">
        <v>42</v>
      </c>
      <c r="R4" s="124">
        <f t="shared" ref="R4:R15" si="1">F4-F3</f>
        <v>130</v>
      </c>
      <c r="S4" s="124">
        <f t="shared" ref="S4:S15" si="2">G4-G3</f>
        <v>0</v>
      </c>
      <c r="T4" s="124" t="e">
        <f t="shared" ref="T4:T15" si="3">H4-H3</f>
        <v>#VALUE!</v>
      </c>
      <c r="U4" s="124">
        <f t="shared" ref="U4:U15" si="4">I4-I3</f>
        <v>130</v>
      </c>
      <c r="V4" s="124">
        <f t="shared" ref="V4:V15" si="5">J4-J3</f>
        <v>0</v>
      </c>
      <c r="W4" s="124">
        <f t="shared" ref="W4:W15" si="6">K4-K3</f>
        <v>0</v>
      </c>
      <c r="X4" s="124">
        <f t="shared" ref="X4:X15" si="7">L4-L3</f>
        <v>0</v>
      </c>
      <c r="Y4" s="124">
        <f t="shared" ref="Y4:Y15" si="8">M4-M3</f>
        <v>100</v>
      </c>
      <c r="Z4" s="124">
        <f t="shared" ref="Z4:Z15" si="9">N4-N3</f>
        <v>100</v>
      </c>
      <c r="AA4" s="124">
        <f t="shared" ref="AA4:AA15" si="10">O4-O3</f>
        <v>30</v>
      </c>
    </row>
    <row r="5" spans="1:27" x14ac:dyDescent="0.15">
      <c r="A5" s="63" t="s">
        <v>63</v>
      </c>
      <c r="B5" s="2" t="s">
        <v>0</v>
      </c>
      <c r="C5" s="86">
        <v>26982</v>
      </c>
      <c r="D5" s="113">
        <v>11</v>
      </c>
      <c r="E5" s="118"/>
      <c r="F5" s="126">
        <v>512</v>
      </c>
      <c r="G5" s="126">
        <v>8450</v>
      </c>
      <c r="H5" s="126" t="s">
        <v>42</v>
      </c>
      <c r="I5" s="126">
        <v>8962</v>
      </c>
      <c r="J5" s="126">
        <v>7000</v>
      </c>
      <c r="K5" s="126"/>
      <c r="L5" s="126"/>
      <c r="M5" s="126">
        <v>1100</v>
      </c>
      <c r="N5" s="126">
        <v>8100</v>
      </c>
      <c r="O5" s="126">
        <v>862</v>
      </c>
      <c r="P5" s="126" t="s">
        <v>42</v>
      </c>
      <c r="Q5" s="126" t="s">
        <v>42</v>
      </c>
      <c r="R5" s="124">
        <f t="shared" si="1"/>
        <v>17</v>
      </c>
      <c r="S5" s="124">
        <f t="shared" si="2"/>
        <v>150</v>
      </c>
      <c r="T5" s="124" t="e">
        <f t="shared" si="3"/>
        <v>#VALUE!</v>
      </c>
      <c r="U5" s="124">
        <f t="shared" si="4"/>
        <v>167</v>
      </c>
      <c r="V5" s="124">
        <f t="shared" si="5"/>
        <v>0</v>
      </c>
      <c r="W5" s="124">
        <f t="shared" si="6"/>
        <v>0</v>
      </c>
      <c r="X5" s="124">
        <f t="shared" si="7"/>
        <v>0</v>
      </c>
      <c r="Y5" s="124">
        <f t="shared" si="8"/>
        <v>0</v>
      </c>
      <c r="Z5" s="124">
        <f t="shared" si="9"/>
        <v>0</v>
      </c>
      <c r="AA5" s="124">
        <f t="shared" si="10"/>
        <v>167</v>
      </c>
    </row>
    <row r="6" spans="1:27" x14ac:dyDescent="0.15">
      <c r="A6" s="63" t="s">
        <v>63</v>
      </c>
      <c r="B6" s="2" t="s">
        <v>0</v>
      </c>
      <c r="C6" s="86">
        <v>27011</v>
      </c>
      <c r="D6" s="113">
        <v>12</v>
      </c>
      <c r="E6" s="118"/>
      <c r="F6" s="126">
        <v>516</v>
      </c>
      <c r="G6" s="126">
        <v>8344</v>
      </c>
      <c r="H6" s="126" t="s">
        <v>42</v>
      </c>
      <c r="I6" s="126">
        <v>8860</v>
      </c>
      <c r="J6" s="126">
        <v>7050</v>
      </c>
      <c r="K6" s="126"/>
      <c r="L6" s="126"/>
      <c r="M6" s="126">
        <v>1100</v>
      </c>
      <c r="N6" s="126">
        <v>8150</v>
      </c>
      <c r="O6" s="126">
        <v>710</v>
      </c>
      <c r="P6" s="126" t="s">
        <v>42</v>
      </c>
      <c r="Q6" s="126" t="s">
        <v>42</v>
      </c>
      <c r="R6" s="124">
        <f t="shared" si="1"/>
        <v>4</v>
      </c>
      <c r="S6" s="124">
        <f t="shared" si="2"/>
        <v>-106</v>
      </c>
      <c r="T6" s="124" t="e">
        <f t="shared" si="3"/>
        <v>#VALUE!</v>
      </c>
      <c r="U6" s="124">
        <f t="shared" si="4"/>
        <v>-102</v>
      </c>
      <c r="V6" s="124">
        <f t="shared" si="5"/>
        <v>50</v>
      </c>
      <c r="W6" s="124">
        <f t="shared" si="6"/>
        <v>0</v>
      </c>
      <c r="X6" s="124">
        <f t="shared" si="7"/>
        <v>0</v>
      </c>
      <c r="Y6" s="124">
        <f t="shared" si="8"/>
        <v>0</v>
      </c>
      <c r="Z6" s="124">
        <f t="shared" si="9"/>
        <v>50</v>
      </c>
      <c r="AA6" s="124">
        <f t="shared" si="10"/>
        <v>-152</v>
      </c>
    </row>
    <row r="7" spans="1:27" x14ac:dyDescent="0.15">
      <c r="A7" s="63" t="s">
        <v>63</v>
      </c>
      <c r="B7" s="2" t="s">
        <v>0</v>
      </c>
      <c r="C7" s="86">
        <v>27046</v>
      </c>
      <c r="D7" s="113">
        <v>1</v>
      </c>
      <c r="E7" s="118"/>
      <c r="F7" s="126">
        <v>516</v>
      </c>
      <c r="G7" s="126">
        <v>8450</v>
      </c>
      <c r="H7" s="126" t="s">
        <v>42</v>
      </c>
      <c r="I7" s="126">
        <v>8966</v>
      </c>
      <c r="J7" s="126">
        <v>7150</v>
      </c>
      <c r="K7" s="126"/>
      <c r="L7" s="126"/>
      <c r="M7" s="126">
        <v>1100</v>
      </c>
      <c r="N7" s="126">
        <v>8250</v>
      </c>
      <c r="O7" s="126">
        <v>716</v>
      </c>
      <c r="P7" s="126" t="s">
        <v>42</v>
      </c>
      <c r="Q7" s="126" t="s">
        <v>42</v>
      </c>
      <c r="R7" s="124">
        <f t="shared" si="1"/>
        <v>0</v>
      </c>
      <c r="S7" s="124">
        <f t="shared" si="2"/>
        <v>106</v>
      </c>
      <c r="T7" s="124" t="e">
        <f t="shared" si="3"/>
        <v>#VALUE!</v>
      </c>
      <c r="U7" s="124">
        <f t="shared" si="4"/>
        <v>106</v>
      </c>
      <c r="V7" s="124">
        <f t="shared" si="5"/>
        <v>100</v>
      </c>
      <c r="W7" s="124">
        <f t="shared" si="6"/>
        <v>0</v>
      </c>
      <c r="X7" s="124">
        <f t="shared" si="7"/>
        <v>0</v>
      </c>
      <c r="Y7" s="124">
        <f t="shared" si="8"/>
        <v>0</v>
      </c>
      <c r="Z7" s="124">
        <f t="shared" si="9"/>
        <v>100</v>
      </c>
      <c r="AA7" s="124">
        <f t="shared" si="10"/>
        <v>6</v>
      </c>
    </row>
    <row r="8" spans="1:27" x14ac:dyDescent="0.15">
      <c r="A8" s="63" t="s">
        <v>63</v>
      </c>
      <c r="B8" s="2" t="s">
        <v>0</v>
      </c>
      <c r="C8" s="86">
        <v>27052</v>
      </c>
      <c r="D8" s="113">
        <v>2</v>
      </c>
      <c r="E8" s="118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4">
        <f t="shared" si="1"/>
        <v>-516</v>
      </c>
      <c r="S8" s="124">
        <f t="shared" si="2"/>
        <v>-8450</v>
      </c>
      <c r="T8" s="124" t="e">
        <f t="shared" si="3"/>
        <v>#VALUE!</v>
      </c>
      <c r="U8" s="124">
        <f t="shared" si="4"/>
        <v>-8966</v>
      </c>
      <c r="V8" s="124">
        <f t="shared" si="5"/>
        <v>-7150</v>
      </c>
      <c r="W8" s="124">
        <f t="shared" si="6"/>
        <v>0</v>
      </c>
      <c r="X8" s="124">
        <f t="shared" si="7"/>
        <v>0</v>
      </c>
      <c r="Y8" s="124">
        <f t="shared" si="8"/>
        <v>-1100</v>
      </c>
      <c r="Z8" s="124">
        <f t="shared" si="9"/>
        <v>-8250</v>
      </c>
      <c r="AA8" s="124">
        <f t="shared" si="10"/>
        <v>-716</v>
      </c>
    </row>
    <row r="9" spans="1:27" x14ac:dyDescent="0.15">
      <c r="A9" s="63" t="s">
        <v>63</v>
      </c>
      <c r="B9" s="2" t="s">
        <v>0</v>
      </c>
      <c r="C9" s="86">
        <v>27103</v>
      </c>
      <c r="D9" s="113">
        <v>3</v>
      </c>
      <c r="E9" s="118"/>
      <c r="F9" s="126">
        <v>516</v>
      </c>
      <c r="G9" s="126">
        <v>8500</v>
      </c>
      <c r="H9" s="126" t="s">
        <v>42</v>
      </c>
      <c r="I9" s="126">
        <v>9016</v>
      </c>
      <c r="J9" s="126">
        <v>7200</v>
      </c>
      <c r="K9" s="126"/>
      <c r="L9" s="126"/>
      <c r="M9" s="126">
        <v>1100</v>
      </c>
      <c r="N9" s="126">
        <v>8300</v>
      </c>
      <c r="O9" s="126">
        <v>716</v>
      </c>
      <c r="P9" s="126" t="s">
        <v>42</v>
      </c>
      <c r="Q9" s="126" t="s">
        <v>42</v>
      </c>
      <c r="R9" s="124">
        <f t="shared" si="1"/>
        <v>516</v>
      </c>
      <c r="S9" s="124">
        <f t="shared" si="2"/>
        <v>8500</v>
      </c>
      <c r="T9" s="124" t="e">
        <f t="shared" si="3"/>
        <v>#VALUE!</v>
      </c>
      <c r="U9" s="124">
        <f t="shared" si="4"/>
        <v>9016</v>
      </c>
      <c r="V9" s="124">
        <f t="shared" si="5"/>
        <v>7200</v>
      </c>
      <c r="W9" s="124">
        <f t="shared" si="6"/>
        <v>0</v>
      </c>
      <c r="X9" s="124">
        <f t="shared" si="7"/>
        <v>0</v>
      </c>
      <c r="Y9" s="124">
        <f t="shared" si="8"/>
        <v>1100</v>
      </c>
      <c r="Z9" s="124">
        <f t="shared" si="9"/>
        <v>8300</v>
      </c>
      <c r="AA9" s="124">
        <f t="shared" si="10"/>
        <v>716</v>
      </c>
    </row>
    <row r="10" spans="1:27" x14ac:dyDescent="0.15">
      <c r="A10" s="63" t="s">
        <v>63</v>
      </c>
      <c r="B10" s="2" t="s">
        <v>0</v>
      </c>
      <c r="C10" s="86">
        <v>27144</v>
      </c>
      <c r="D10" s="113">
        <v>4</v>
      </c>
      <c r="E10" s="118"/>
      <c r="F10" s="126">
        <v>516</v>
      </c>
      <c r="G10" s="126">
        <v>8650</v>
      </c>
      <c r="H10" s="126" t="s">
        <v>42</v>
      </c>
      <c r="I10" s="126">
        <v>9166</v>
      </c>
      <c r="J10" s="126">
        <v>7300</v>
      </c>
      <c r="K10" s="126"/>
      <c r="L10" s="126"/>
      <c r="M10" s="126">
        <v>1300</v>
      </c>
      <c r="N10" s="126">
        <v>8600</v>
      </c>
      <c r="O10" s="126">
        <v>566</v>
      </c>
      <c r="P10" s="126" t="s">
        <v>42</v>
      </c>
      <c r="Q10" s="126" t="s">
        <v>42</v>
      </c>
      <c r="R10" s="124">
        <f t="shared" si="1"/>
        <v>0</v>
      </c>
      <c r="S10" s="124">
        <f t="shared" si="2"/>
        <v>150</v>
      </c>
      <c r="T10" s="124" t="e">
        <f t="shared" si="3"/>
        <v>#VALUE!</v>
      </c>
      <c r="U10" s="124">
        <f t="shared" si="4"/>
        <v>150</v>
      </c>
      <c r="V10" s="124">
        <f t="shared" si="5"/>
        <v>100</v>
      </c>
      <c r="W10" s="124">
        <f t="shared" si="6"/>
        <v>0</v>
      </c>
      <c r="X10" s="124">
        <f t="shared" si="7"/>
        <v>0</v>
      </c>
      <c r="Y10" s="124">
        <f t="shared" si="8"/>
        <v>200</v>
      </c>
      <c r="Z10" s="124">
        <f t="shared" si="9"/>
        <v>300</v>
      </c>
      <c r="AA10" s="124">
        <f t="shared" si="10"/>
        <v>-150</v>
      </c>
    </row>
    <row r="11" spans="1:27" x14ac:dyDescent="0.15">
      <c r="A11" s="63" t="s">
        <v>63</v>
      </c>
      <c r="B11" s="88" t="s">
        <v>101</v>
      </c>
      <c r="D11" s="113">
        <v>5</v>
      </c>
      <c r="E11" s="118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4">
        <f t="shared" si="1"/>
        <v>-516</v>
      </c>
      <c r="S11" s="124">
        <f t="shared" si="2"/>
        <v>-8650</v>
      </c>
      <c r="T11" s="124" t="e">
        <f t="shared" si="3"/>
        <v>#VALUE!</v>
      </c>
      <c r="U11" s="124">
        <f t="shared" si="4"/>
        <v>-9166</v>
      </c>
      <c r="V11" s="124">
        <f t="shared" si="5"/>
        <v>-7300</v>
      </c>
      <c r="W11" s="124">
        <f t="shared" si="6"/>
        <v>0</v>
      </c>
      <c r="X11" s="124">
        <f t="shared" si="7"/>
        <v>0</v>
      </c>
      <c r="Y11" s="124">
        <f t="shared" si="8"/>
        <v>-1300</v>
      </c>
      <c r="Z11" s="124">
        <f t="shared" si="9"/>
        <v>-8600</v>
      </c>
      <c r="AA11" s="124">
        <f t="shared" si="10"/>
        <v>-566</v>
      </c>
    </row>
    <row r="12" spans="1:27" x14ac:dyDescent="0.15">
      <c r="A12" s="63" t="s">
        <v>63</v>
      </c>
      <c r="B12" s="88" t="s">
        <v>101</v>
      </c>
      <c r="C12" s="86">
        <v>27204</v>
      </c>
      <c r="D12" s="113">
        <v>6</v>
      </c>
      <c r="E12" s="118"/>
      <c r="F12" s="126">
        <v>516</v>
      </c>
      <c r="G12" s="126">
        <v>8800</v>
      </c>
      <c r="H12" s="126" t="s">
        <v>42</v>
      </c>
      <c r="I12" s="126">
        <v>9316</v>
      </c>
      <c r="J12" s="126">
        <v>7300</v>
      </c>
      <c r="K12" s="126"/>
      <c r="L12" s="126"/>
      <c r="M12" s="126">
        <v>1350</v>
      </c>
      <c r="N12" s="126">
        <v>8650</v>
      </c>
      <c r="O12" s="126">
        <v>666</v>
      </c>
      <c r="P12" s="126" t="s">
        <v>42</v>
      </c>
      <c r="Q12" s="126" t="s">
        <v>42</v>
      </c>
      <c r="R12" s="124">
        <f t="shared" si="1"/>
        <v>516</v>
      </c>
      <c r="S12" s="124">
        <f t="shared" si="2"/>
        <v>8800</v>
      </c>
      <c r="T12" s="124" t="e">
        <f t="shared" si="3"/>
        <v>#VALUE!</v>
      </c>
      <c r="U12" s="124">
        <f t="shared" si="4"/>
        <v>9316</v>
      </c>
      <c r="V12" s="124">
        <f t="shared" si="5"/>
        <v>7300</v>
      </c>
      <c r="W12" s="124">
        <f t="shared" si="6"/>
        <v>0</v>
      </c>
      <c r="X12" s="124">
        <f t="shared" si="7"/>
        <v>0</v>
      </c>
      <c r="Y12" s="124">
        <f t="shared" si="8"/>
        <v>1350</v>
      </c>
      <c r="Z12" s="124">
        <f t="shared" si="9"/>
        <v>8650</v>
      </c>
      <c r="AA12" s="124">
        <f t="shared" si="10"/>
        <v>666</v>
      </c>
    </row>
    <row r="13" spans="1:27" x14ac:dyDescent="0.15">
      <c r="A13" s="63" t="s">
        <v>63</v>
      </c>
      <c r="B13" s="88" t="s">
        <v>101</v>
      </c>
      <c r="C13" s="86">
        <v>27222</v>
      </c>
      <c r="D13" s="113">
        <v>7</v>
      </c>
      <c r="E13" s="118"/>
      <c r="F13" s="126">
        <v>516</v>
      </c>
      <c r="G13" s="126">
        <v>8900</v>
      </c>
      <c r="H13" s="126" t="s">
        <v>42</v>
      </c>
      <c r="I13" s="126">
        <v>9416</v>
      </c>
      <c r="J13" s="126">
        <v>7350</v>
      </c>
      <c r="K13" s="126"/>
      <c r="L13" s="126"/>
      <c r="M13" s="126">
        <v>1400</v>
      </c>
      <c r="N13" s="126">
        <v>8750</v>
      </c>
      <c r="O13" s="126">
        <v>666</v>
      </c>
      <c r="P13" s="126" t="s">
        <v>42</v>
      </c>
      <c r="Q13" s="126" t="s">
        <v>42</v>
      </c>
      <c r="R13" s="124">
        <f t="shared" si="1"/>
        <v>0</v>
      </c>
      <c r="S13" s="124">
        <f t="shared" si="2"/>
        <v>100</v>
      </c>
      <c r="T13" s="124" t="e">
        <f t="shared" si="3"/>
        <v>#VALUE!</v>
      </c>
      <c r="U13" s="124">
        <f t="shared" si="4"/>
        <v>100</v>
      </c>
      <c r="V13" s="124">
        <f t="shared" si="5"/>
        <v>50</v>
      </c>
      <c r="W13" s="124">
        <f t="shared" si="6"/>
        <v>0</v>
      </c>
      <c r="X13" s="124">
        <f t="shared" si="7"/>
        <v>0</v>
      </c>
      <c r="Y13" s="124">
        <f t="shared" si="8"/>
        <v>50</v>
      </c>
      <c r="Z13" s="124">
        <f t="shared" si="9"/>
        <v>100</v>
      </c>
      <c r="AA13" s="124">
        <f t="shared" si="10"/>
        <v>0</v>
      </c>
    </row>
    <row r="14" spans="1:27" x14ac:dyDescent="0.15">
      <c r="A14" s="63" t="s">
        <v>63</v>
      </c>
      <c r="B14" s="88" t="s">
        <v>101</v>
      </c>
      <c r="C14" s="86">
        <v>27254</v>
      </c>
      <c r="D14" s="113">
        <v>8</v>
      </c>
      <c r="E14" s="118"/>
      <c r="F14" s="126">
        <v>516</v>
      </c>
      <c r="G14" s="126">
        <v>9020</v>
      </c>
      <c r="H14" s="126" t="s">
        <v>42</v>
      </c>
      <c r="I14" s="126">
        <v>9536</v>
      </c>
      <c r="J14" s="126">
        <v>7350</v>
      </c>
      <c r="K14" s="126"/>
      <c r="L14" s="126"/>
      <c r="M14" s="126">
        <v>1450</v>
      </c>
      <c r="N14" s="126">
        <v>8800</v>
      </c>
      <c r="O14" s="126">
        <v>736</v>
      </c>
      <c r="P14" s="126" t="s">
        <v>42</v>
      </c>
      <c r="Q14" s="126" t="s">
        <v>42</v>
      </c>
      <c r="R14" s="124">
        <f t="shared" si="1"/>
        <v>0</v>
      </c>
      <c r="S14" s="124">
        <f t="shared" si="2"/>
        <v>120</v>
      </c>
      <c r="T14" s="124" t="e">
        <f t="shared" si="3"/>
        <v>#VALUE!</v>
      </c>
      <c r="U14" s="124">
        <f t="shared" si="4"/>
        <v>120</v>
      </c>
      <c r="V14" s="124">
        <f t="shared" si="5"/>
        <v>0</v>
      </c>
      <c r="W14" s="124">
        <f t="shared" si="6"/>
        <v>0</v>
      </c>
      <c r="X14" s="124">
        <f t="shared" si="7"/>
        <v>0</v>
      </c>
      <c r="Y14" s="124">
        <f t="shared" si="8"/>
        <v>50</v>
      </c>
      <c r="Z14" s="124">
        <f t="shared" si="9"/>
        <v>50</v>
      </c>
      <c r="AA14" s="124">
        <f t="shared" si="10"/>
        <v>70</v>
      </c>
    </row>
    <row r="15" spans="1:27" x14ac:dyDescent="0.15">
      <c r="A15" s="63" t="s">
        <v>63</v>
      </c>
      <c r="B15" s="88" t="s">
        <v>101</v>
      </c>
      <c r="C15" s="86">
        <v>27284</v>
      </c>
      <c r="D15" s="113">
        <v>9</v>
      </c>
      <c r="E15" s="118"/>
      <c r="F15" s="126">
        <v>516</v>
      </c>
      <c r="G15" s="126">
        <v>9020</v>
      </c>
      <c r="H15" s="126" t="s">
        <v>42</v>
      </c>
      <c r="I15" s="126">
        <v>9536</v>
      </c>
      <c r="J15" s="126">
        <v>7350</v>
      </c>
      <c r="K15" s="126"/>
      <c r="L15" s="126"/>
      <c r="M15" s="126">
        <v>1450</v>
      </c>
      <c r="N15" s="126">
        <v>8800</v>
      </c>
      <c r="O15" s="126">
        <v>736</v>
      </c>
      <c r="P15" s="126" t="s">
        <v>42</v>
      </c>
      <c r="Q15" s="126" t="s">
        <v>42</v>
      </c>
      <c r="R15" s="124">
        <f t="shared" si="1"/>
        <v>0</v>
      </c>
      <c r="S15" s="124">
        <f t="shared" si="2"/>
        <v>0</v>
      </c>
      <c r="T15" s="124" t="e">
        <f t="shared" si="3"/>
        <v>#VALUE!</v>
      </c>
      <c r="U15" s="124">
        <f t="shared" si="4"/>
        <v>0</v>
      </c>
      <c r="V15" s="124">
        <f t="shared" si="5"/>
        <v>0</v>
      </c>
      <c r="W15" s="124">
        <f t="shared" si="6"/>
        <v>0</v>
      </c>
      <c r="X15" s="124">
        <f t="shared" si="7"/>
        <v>0</v>
      </c>
      <c r="Y15" s="124">
        <f t="shared" si="8"/>
        <v>0</v>
      </c>
      <c r="Z15" s="124">
        <f t="shared" si="9"/>
        <v>0</v>
      </c>
      <c r="AA15" s="124">
        <f t="shared" si="10"/>
        <v>0</v>
      </c>
    </row>
    <row r="16" spans="1:27" x14ac:dyDescent="0.15">
      <c r="A16" s="63" t="s">
        <v>63</v>
      </c>
      <c r="B16" s="88" t="s">
        <v>101</v>
      </c>
      <c r="C16" s="86">
        <v>27313</v>
      </c>
      <c r="D16" s="113">
        <v>10</v>
      </c>
      <c r="E16" s="118"/>
      <c r="F16" s="126">
        <v>516</v>
      </c>
      <c r="G16" s="126">
        <v>9020</v>
      </c>
      <c r="H16" s="126" t="s">
        <v>42</v>
      </c>
      <c r="I16" s="126">
        <v>9536</v>
      </c>
      <c r="J16" s="126">
        <v>7350</v>
      </c>
      <c r="K16" s="126"/>
      <c r="L16" s="126"/>
      <c r="M16" s="126">
        <v>1475</v>
      </c>
      <c r="N16" s="126">
        <v>8825</v>
      </c>
      <c r="O16" s="126">
        <v>711</v>
      </c>
      <c r="P16" s="126" t="s">
        <v>42</v>
      </c>
      <c r="Q16" s="126" t="s">
        <v>42</v>
      </c>
      <c r="R16" s="124">
        <f t="shared" ref="R16:R79" si="11">F16-F15</f>
        <v>0</v>
      </c>
      <c r="S16" s="124">
        <f t="shared" ref="S16:S79" si="12">G16-G15</f>
        <v>0</v>
      </c>
      <c r="T16" s="124" t="e">
        <f t="shared" ref="T16:T79" si="13">H16-H15</f>
        <v>#VALUE!</v>
      </c>
      <c r="U16" s="124">
        <f t="shared" ref="U16:U79" si="14">I16-I15</f>
        <v>0</v>
      </c>
      <c r="V16" s="124">
        <f t="shared" ref="V16:V79" si="15">J16-J15</f>
        <v>0</v>
      </c>
      <c r="W16" s="124">
        <f t="shared" ref="W16:W79" si="16">K16-K15</f>
        <v>0</v>
      </c>
      <c r="X16" s="124">
        <f t="shared" ref="X16:X79" si="17">L16-L15</f>
        <v>0</v>
      </c>
      <c r="Y16" s="124">
        <f t="shared" ref="Y16:Y79" si="18">M16-M15</f>
        <v>25</v>
      </c>
      <c r="Z16" s="124">
        <f t="shared" ref="Z16:Z79" si="19">N16-N15</f>
        <v>25</v>
      </c>
      <c r="AA16" s="124">
        <f t="shared" ref="AA16:AA79" si="20">O16-O15</f>
        <v>-25</v>
      </c>
    </row>
    <row r="17" spans="1:27" x14ac:dyDescent="0.15">
      <c r="A17" s="63" t="s">
        <v>63</v>
      </c>
      <c r="B17" s="88" t="s">
        <v>101</v>
      </c>
      <c r="C17" s="86">
        <v>27344</v>
      </c>
      <c r="D17" s="113">
        <v>11</v>
      </c>
      <c r="E17" s="118"/>
      <c r="F17" s="126">
        <v>516</v>
      </c>
      <c r="G17" s="126">
        <v>8999</v>
      </c>
      <c r="H17" s="126" t="s">
        <v>42</v>
      </c>
      <c r="I17" s="126">
        <v>9515</v>
      </c>
      <c r="J17" s="126">
        <v>7289</v>
      </c>
      <c r="K17" s="126"/>
      <c r="L17" s="126"/>
      <c r="M17" s="126">
        <v>1436</v>
      </c>
      <c r="N17" s="126">
        <v>8725</v>
      </c>
      <c r="O17" s="126">
        <v>790</v>
      </c>
      <c r="P17" s="126" t="s">
        <v>42</v>
      </c>
      <c r="Q17" s="126" t="s">
        <v>42</v>
      </c>
      <c r="R17" s="124">
        <f t="shared" si="11"/>
        <v>0</v>
      </c>
      <c r="S17" s="124">
        <f t="shared" si="12"/>
        <v>-21</v>
      </c>
      <c r="T17" s="124" t="e">
        <f t="shared" si="13"/>
        <v>#VALUE!</v>
      </c>
      <c r="U17" s="124">
        <f t="shared" si="14"/>
        <v>-21</v>
      </c>
      <c r="V17" s="124">
        <f t="shared" si="15"/>
        <v>-61</v>
      </c>
      <c r="W17" s="124">
        <f t="shared" si="16"/>
        <v>0</v>
      </c>
      <c r="X17" s="124">
        <f t="shared" si="17"/>
        <v>0</v>
      </c>
      <c r="Y17" s="124">
        <f t="shared" si="18"/>
        <v>-39</v>
      </c>
      <c r="Z17" s="124">
        <f t="shared" si="19"/>
        <v>-100</v>
      </c>
      <c r="AA17" s="124">
        <f t="shared" si="20"/>
        <v>79</v>
      </c>
    </row>
    <row r="18" spans="1:27" x14ac:dyDescent="0.15">
      <c r="A18" s="62" t="s">
        <v>60</v>
      </c>
      <c r="B18" s="2" t="s">
        <v>0</v>
      </c>
      <c r="C18" s="86">
        <v>26924</v>
      </c>
      <c r="D18" s="113">
        <v>9</v>
      </c>
      <c r="E18" s="118"/>
      <c r="F18" s="126">
        <v>665</v>
      </c>
      <c r="G18" s="126">
        <v>8825</v>
      </c>
      <c r="H18" s="126" t="s">
        <v>42</v>
      </c>
      <c r="I18" s="126">
        <v>9490</v>
      </c>
      <c r="J18" s="126">
        <v>7300</v>
      </c>
      <c r="K18" s="126"/>
      <c r="L18" s="126"/>
      <c r="M18" s="126">
        <v>1200</v>
      </c>
      <c r="N18" s="126">
        <v>8500</v>
      </c>
      <c r="O18" s="126">
        <v>990</v>
      </c>
      <c r="P18" s="126" t="s">
        <v>42</v>
      </c>
      <c r="Q18" s="126" t="s">
        <v>42</v>
      </c>
      <c r="R18" s="124">
        <f t="shared" si="11"/>
        <v>149</v>
      </c>
      <c r="S18" s="124">
        <f t="shared" si="12"/>
        <v>-174</v>
      </c>
      <c r="T18" s="124" t="e">
        <f t="shared" si="13"/>
        <v>#VALUE!</v>
      </c>
      <c r="U18" s="124">
        <f t="shared" si="14"/>
        <v>-25</v>
      </c>
      <c r="V18" s="124">
        <f t="shared" si="15"/>
        <v>11</v>
      </c>
      <c r="W18" s="124">
        <f t="shared" si="16"/>
        <v>0</v>
      </c>
      <c r="X18" s="124">
        <f t="shared" si="17"/>
        <v>0</v>
      </c>
      <c r="Y18" s="124">
        <f t="shared" si="18"/>
        <v>-236</v>
      </c>
      <c r="Z18" s="124">
        <f t="shared" si="19"/>
        <v>-225</v>
      </c>
      <c r="AA18" s="124">
        <f t="shared" si="20"/>
        <v>200</v>
      </c>
    </row>
    <row r="19" spans="1:27" x14ac:dyDescent="0.15">
      <c r="A19" s="63" t="s">
        <v>60</v>
      </c>
      <c r="B19" s="2" t="s">
        <v>0</v>
      </c>
      <c r="C19" s="86">
        <v>26954</v>
      </c>
      <c r="D19" s="113">
        <v>10</v>
      </c>
      <c r="E19" s="118"/>
      <c r="F19" s="126">
        <v>695</v>
      </c>
      <c r="G19" s="126">
        <v>8825</v>
      </c>
      <c r="H19" s="126" t="s">
        <v>42</v>
      </c>
      <c r="I19" s="126">
        <v>9520</v>
      </c>
      <c r="J19" s="126">
        <v>7300</v>
      </c>
      <c r="K19" s="126"/>
      <c r="L19" s="126"/>
      <c r="M19" s="126">
        <v>1200</v>
      </c>
      <c r="N19" s="126">
        <v>8500</v>
      </c>
      <c r="O19" s="126">
        <v>1020</v>
      </c>
      <c r="P19" s="126" t="s">
        <v>42</v>
      </c>
      <c r="Q19" s="126" t="s">
        <v>42</v>
      </c>
      <c r="R19" s="124">
        <f t="shared" si="11"/>
        <v>30</v>
      </c>
      <c r="S19" s="124">
        <f t="shared" si="12"/>
        <v>0</v>
      </c>
      <c r="T19" s="124" t="e">
        <f t="shared" si="13"/>
        <v>#VALUE!</v>
      </c>
      <c r="U19" s="124">
        <f t="shared" si="14"/>
        <v>30</v>
      </c>
      <c r="V19" s="124">
        <f t="shared" si="15"/>
        <v>0</v>
      </c>
      <c r="W19" s="124">
        <f t="shared" si="16"/>
        <v>0</v>
      </c>
      <c r="X19" s="124">
        <f t="shared" si="17"/>
        <v>0</v>
      </c>
      <c r="Y19" s="124">
        <f t="shared" si="18"/>
        <v>0</v>
      </c>
      <c r="Z19" s="124">
        <f t="shared" si="19"/>
        <v>0</v>
      </c>
      <c r="AA19" s="124">
        <f t="shared" si="20"/>
        <v>30</v>
      </c>
    </row>
    <row r="20" spans="1:27" x14ac:dyDescent="0.15">
      <c r="A20" s="63" t="s">
        <v>60</v>
      </c>
      <c r="B20" s="2" t="s">
        <v>0</v>
      </c>
      <c r="C20" s="86">
        <v>26982</v>
      </c>
      <c r="D20" s="113">
        <v>11</v>
      </c>
      <c r="E20" s="118"/>
      <c r="F20" s="126">
        <v>862</v>
      </c>
      <c r="G20" s="126">
        <v>8825</v>
      </c>
      <c r="H20" s="126" t="s">
        <v>42</v>
      </c>
      <c r="I20" s="126">
        <v>9687</v>
      </c>
      <c r="J20" s="126">
        <v>7300</v>
      </c>
      <c r="K20" s="126"/>
      <c r="L20" s="126"/>
      <c r="M20" s="126">
        <v>1200</v>
      </c>
      <c r="N20" s="126">
        <v>8500</v>
      </c>
      <c r="O20" s="126">
        <v>1187</v>
      </c>
      <c r="P20" s="126" t="s">
        <v>42</v>
      </c>
      <c r="Q20" s="126" t="s">
        <v>42</v>
      </c>
      <c r="R20" s="124">
        <f t="shared" si="11"/>
        <v>167</v>
      </c>
      <c r="S20" s="124">
        <f t="shared" si="12"/>
        <v>0</v>
      </c>
      <c r="T20" s="124" t="e">
        <f t="shared" si="13"/>
        <v>#VALUE!</v>
      </c>
      <c r="U20" s="124">
        <f t="shared" si="14"/>
        <v>167</v>
      </c>
      <c r="V20" s="124">
        <f t="shared" si="15"/>
        <v>0</v>
      </c>
      <c r="W20" s="124">
        <f t="shared" si="16"/>
        <v>0</v>
      </c>
      <c r="X20" s="124">
        <f t="shared" si="17"/>
        <v>0</v>
      </c>
      <c r="Y20" s="124">
        <f t="shared" si="18"/>
        <v>0</v>
      </c>
      <c r="Z20" s="124">
        <f t="shared" si="19"/>
        <v>0</v>
      </c>
      <c r="AA20" s="124">
        <f t="shared" si="20"/>
        <v>167</v>
      </c>
    </row>
    <row r="21" spans="1:27" x14ac:dyDescent="0.15">
      <c r="A21" s="63" t="s">
        <v>60</v>
      </c>
      <c r="B21" s="2" t="s">
        <v>0</v>
      </c>
      <c r="C21" s="86">
        <v>27011</v>
      </c>
      <c r="D21" s="113">
        <v>12</v>
      </c>
      <c r="E21" s="118"/>
      <c r="F21" s="126">
        <v>710</v>
      </c>
      <c r="G21" s="126">
        <v>8825</v>
      </c>
      <c r="H21" s="126" t="s">
        <v>42</v>
      </c>
      <c r="I21" s="126">
        <v>9535</v>
      </c>
      <c r="J21" s="126">
        <v>7300</v>
      </c>
      <c r="K21" s="126"/>
      <c r="L21" s="126"/>
      <c r="M21" s="126">
        <v>1200</v>
      </c>
      <c r="N21" s="126">
        <v>8500</v>
      </c>
      <c r="O21" s="126">
        <v>1035</v>
      </c>
      <c r="P21" s="126" t="s">
        <v>42</v>
      </c>
      <c r="Q21" s="126" t="s">
        <v>42</v>
      </c>
      <c r="R21" s="124">
        <f t="shared" si="11"/>
        <v>-152</v>
      </c>
      <c r="S21" s="124">
        <f t="shared" si="12"/>
        <v>0</v>
      </c>
      <c r="T21" s="124" t="e">
        <f t="shared" si="13"/>
        <v>#VALUE!</v>
      </c>
      <c r="U21" s="124">
        <f t="shared" si="14"/>
        <v>-152</v>
      </c>
      <c r="V21" s="124">
        <f t="shared" si="15"/>
        <v>0</v>
      </c>
      <c r="W21" s="124">
        <f t="shared" si="16"/>
        <v>0</v>
      </c>
      <c r="X21" s="124">
        <f t="shared" si="17"/>
        <v>0</v>
      </c>
      <c r="Y21" s="124">
        <f t="shared" si="18"/>
        <v>0</v>
      </c>
      <c r="Z21" s="124">
        <f t="shared" si="19"/>
        <v>0</v>
      </c>
      <c r="AA21" s="124">
        <f t="shared" si="20"/>
        <v>-152</v>
      </c>
    </row>
    <row r="22" spans="1:27" x14ac:dyDescent="0.15">
      <c r="A22" s="63" t="s">
        <v>60</v>
      </c>
      <c r="B22" s="2" t="s">
        <v>0</v>
      </c>
      <c r="C22" s="86">
        <v>27046</v>
      </c>
      <c r="D22" s="113">
        <v>1</v>
      </c>
      <c r="E22" s="118"/>
      <c r="F22" s="126">
        <v>716</v>
      </c>
      <c r="G22" s="126">
        <v>8825</v>
      </c>
      <c r="H22" s="126" t="s">
        <v>42</v>
      </c>
      <c r="I22" s="126">
        <v>9541</v>
      </c>
      <c r="J22" s="126">
        <v>7450</v>
      </c>
      <c r="K22" s="126"/>
      <c r="L22" s="126"/>
      <c r="M22" s="126">
        <v>1100</v>
      </c>
      <c r="N22" s="126">
        <v>8550</v>
      </c>
      <c r="O22" s="126">
        <v>991</v>
      </c>
      <c r="P22" s="126" t="s">
        <v>42</v>
      </c>
      <c r="Q22" s="126" t="s">
        <v>42</v>
      </c>
      <c r="R22" s="124">
        <f t="shared" si="11"/>
        <v>6</v>
      </c>
      <c r="S22" s="124">
        <f t="shared" si="12"/>
        <v>0</v>
      </c>
      <c r="T22" s="124" t="e">
        <f t="shared" si="13"/>
        <v>#VALUE!</v>
      </c>
      <c r="U22" s="124">
        <f t="shared" si="14"/>
        <v>6</v>
      </c>
      <c r="V22" s="124">
        <f t="shared" si="15"/>
        <v>150</v>
      </c>
      <c r="W22" s="124">
        <f t="shared" si="16"/>
        <v>0</v>
      </c>
      <c r="X22" s="124">
        <f t="shared" si="17"/>
        <v>0</v>
      </c>
      <c r="Y22" s="124">
        <f t="shared" si="18"/>
        <v>-100</v>
      </c>
      <c r="Z22" s="124">
        <f t="shared" si="19"/>
        <v>50</v>
      </c>
      <c r="AA22" s="124">
        <f t="shared" si="20"/>
        <v>-44</v>
      </c>
    </row>
    <row r="23" spans="1:27" x14ac:dyDescent="0.15">
      <c r="A23" s="63" t="s">
        <v>60</v>
      </c>
      <c r="B23" s="2" t="s">
        <v>0</v>
      </c>
      <c r="C23" s="86">
        <v>27054</v>
      </c>
      <c r="D23" s="113">
        <v>2</v>
      </c>
      <c r="E23" s="118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4">
        <f t="shared" si="11"/>
        <v>-716</v>
      </c>
      <c r="S23" s="124">
        <f t="shared" si="12"/>
        <v>-8825</v>
      </c>
      <c r="T23" s="124" t="e">
        <f t="shared" si="13"/>
        <v>#VALUE!</v>
      </c>
      <c r="U23" s="124">
        <f t="shared" si="14"/>
        <v>-9541</v>
      </c>
      <c r="V23" s="124">
        <f t="shared" si="15"/>
        <v>-7450</v>
      </c>
      <c r="W23" s="124">
        <f t="shared" si="16"/>
        <v>0</v>
      </c>
      <c r="X23" s="124">
        <f t="shared" si="17"/>
        <v>0</v>
      </c>
      <c r="Y23" s="124">
        <f t="shared" si="18"/>
        <v>-1100</v>
      </c>
      <c r="Z23" s="124">
        <f t="shared" si="19"/>
        <v>-8550</v>
      </c>
      <c r="AA23" s="124">
        <f t="shared" si="20"/>
        <v>-991</v>
      </c>
    </row>
    <row r="24" spans="1:27" x14ac:dyDescent="0.15">
      <c r="A24" s="63" t="s">
        <v>60</v>
      </c>
      <c r="B24" s="2" t="s">
        <v>0</v>
      </c>
      <c r="C24" s="86">
        <v>27103</v>
      </c>
      <c r="D24" s="113">
        <v>3</v>
      </c>
      <c r="E24" s="118"/>
      <c r="F24" s="126">
        <v>716</v>
      </c>
      <c r="G24" s="126">
        <v>8825</v>
      </c>
      <c r="H24" s="126" t="s">
        <v>42</v>
      </c>
      <c r="I24" s="126">
        <v>9541</v>
      </c>
      <c r="J24" s="126">
        <v>7450</v>
      </c>
      <c r="K24" s="126"/>
      <c r="L24" s="126"/>
      <c r="M24" s="126">
        <v>1100</v>
      </c>
      <c r="N24" s="126">
        <v>8550</v>
      </c>
      <c r="O24" s="126">
        <v>991</v>
      </c>
      <c r="P24" s="126" t="s">
        <v>42</v>
      </c>
      <c r="Q24" s="126" t="s">
        <v>42</v>
      </c>
      <c r="R24" s="124">
        <f t="shared" si="11"/>
        <v>716</v>
      </c>
      <c r="S24" s="124">
        <f t="shared" si="12"/>
        <v>8825</v>
      </c>
      <c r="T24" s="124" t="e">
        <f t="shared" si="13"/>
        <v>#VALUE!</v>
      </c>
      <c r="U24" s="124">
        <f t="shared" si="14"/>
        <v>9541</v>
      </c>
      <c r="V24" s="124">
        <f t="shared" si="15"/>
        <v>7450</v>
      </c>
      <c r="W24" s="124">
        <f t="shared" si="16"/>
        <v>0</v>
      </c>
      <c r="X24" s="124">
        <f t="shared" si="17"/>
        <v>0</v>
      </c>
      <c r="Y24" s="124">
        <f t="shared" si="18"/>
        <v>1100</v>
      </c>
      <c r="Z24" s="124">
        <f t="shared" si="19"/>
        <v>8550</v>
      </c>
      <c r="AA24" s="124">
        <f t="shared" si="20"/>
        <v>991</v>
      </c>
    </row>
    <row r="25" spans="1:27" x14ac:dyDescent="0.15">
      <c r="A25" s="63" t="s">
        <v>60</v>
      </c>
      <c r="B25" s="2" t="s">
        <v>0</v>
      </c>
      <c r="C25" s="86">
        <v>27144</v>
      </c>
      <c r="D25" s="113">
        <v>4</v>
      </c>
      <c r="E25" s="118"/>
      <c r="F25" s="126">
        <v>566</v>
      </c>
      <c r="G25" s="126">
        <v>8825</v>
      </c>
      <c r="H25" s="126" t="s">
        <v>42</v>
      </c>
      <c r="I25" s="126">
        <v>9391</v>
      </c>
      <c r="J25" s="126">
        <v>7500</v>
      </c>
      <c r="K25" s="126"/>
      <c r="L25" s="126"/>
      <c r="M25" s="126">
        <v>1200</v>
      </c>
      <c r="N25" s="126">
        <v>8700</v>
      </c>
      <c r="O25" s="126">
        <v>691</v>
      </c>
      <c r="P25" s="126" t="s">
        <v>42</v>
      </c>
      <c r="Q25" s="126" t="s">
        <v>42</v>
      </c>
      <c r="R25" s="124">
        <f t="shared" si="11"/>
        <v>-150</v>
      </c>
      <c r="S25" s="124">
        <f t="shared" si="12"/>
        <v>0</v>
      </c>
      <c r="T25" s="124" t="e">
        <f t="shared" si="13"/>
        <v>#VALUE!</v>
      </c>
      <c r="U25" s="124">
        <f t="shared" si="14"/>
        <v>-150</v>
      </c>
      <c r="V25" s="124">
        <f t="shared" si="15"/>
        <v>50</v>
      </c>
      <c r="W25" s="124">
        <f t="shared" si="16"/>
        <v>0</v>
      </c>
      <c r="X25" s="124">
        <f t="shared" si="17"/>
        <v>0</v>
      </c>
      <c r="Y25" s="124">
        <f t="shared" si="18"/>
        <v>100</v>
      </c>
      <c r="Z25" s="124">
        <f t="shared" si="19"/>
        <v>150</v>
      </c>
      <c r="AA25" s="124">
        <f t="shared" si="20"/>
        <v>-300</v>
      </c>
    </row>
    <row r="26" spans="1:27" x14ac:dyDescent="0.15">
      <c r="A26" s="63" t="s">
        <v>60</v>
      </c>
      <c r="B26" s="2" t="s">
        <v>0</v>
      </c>
      <c r="C26" s="86">
        <v>27158</v>
      </c>
      <c r="D26" s="113">
        <v>5</v>
      </c>
      <c r="E26" s="118"/>
      <c r="F26" s="126" t="s">
        <v>42</v>
      </c>
      <c r="G26" s="126" t="s">
        <v>42</v>
      </c>
      <c r="H26" s="126" t="s">
        <v>42</v>
      </c>
      <c r="I26" s="126" t="s">
        <v>42</v>
      </c>
      <c r="J26" s="126" t="s">
        <v>42</v>
      </c>
      <c r="K26" s="126"/>
      <c r="L26" s="126"/>
      <c r="M26" s="126" t="s">
        <v>42</v>
      </c>
      <c r="N26" s="126" t="s">
        <v>42</v>
      </c>
      <c r="O26" s="126" t="s">
        <v>42</v>
      </c>
      <c r="P26" s="126" t="s">
        <v>42</v>
      </c>
      <c r="Q26" s="126" t="s">
        <v>42</v>
      </c>
      <c r="R26" s="124" t="e">
        <f t="shared" si="11"/>
        <v>#VALUE!</v>
      </c>
      <c r="S26" s="124" t="e">
        <f t="shared" si="12"/>
        <v>#VALUE!</v>
      </c>
      <c r="T26" s="124" t="e">
        <f t="shared" si="13"/>
        <v>#VALUE!</v>
      </c>
      <c r="U26" s="124" t="e">
        <f t="shared" si="14"/>
        <v>#VALUE!</v>
      </c>
      <c r="V26" s="124" t="e">
        <f t="shared" si="15"/>
        <v>#VALUE!</v>
      </c>
      <c r="W26" s="124">
        <f t="shared" si="16"/>
        <v>0</v>
      </c>
      <c r="X26" s="124">
        <f t="shared" si="17"/>
        <v>0</v>
      </c>
      <c r="Y26" s="124" t="e">
        <f t="shared" si="18"/>
        <v>#VALUE!</v>
      </c>
      <c r="Z26" s="124" t="e">
        <f t="shared" si="19"/>
        <v>#VALUE!</v>
      </c>
      <c r="AA26" s="124" t="e">
        <f t="shared" si="20"/>
        <v>#VALUE!</v>
      </c>
    </row>
    <row r="27" spans="1:27" x14ac:dyDescent="0.15">
      <c r="A27" s="63" t="s">
        <v>60</v>
      </c>
      <c r="B27" s="2" t="s">
        <v>0</v>
      </c>
      <c r="C27" s="86">
        <v>27191</v>
      </c>
      <c r="D27" s="113">
        <v>6</v>
      </c>
      <c r="E27" s="118"/>
      <c r="F27" s="126" t="s">
        <v>42</v>
      </c>
      <c r="G27" s="126" t="s">
        <v>42</v>
      </c>
      <c r="H27" s="126" t="s">
        <v>42</v>
      </c>
      <c r="I27" s="126" t="s">
        <v>42</v>
      </c>
      <c r="J27" s="126" t="s">
        <v>42</v>
      </c>
      <c r="K27" s="126"/>
      <c r="L27" s="126"/>
      <c r="M27" s="126" t="s">
        <v>42</v>
      </c>
      <c r="N27" s="126" t="s">
        <v>42</v>
      </c>
      <c r="O27" s="126" t="s">
        <v>42</v>
      </c>
      <c r="P27" s="126" t="s">
        <v>42</v>
      </c>
      <c r="Q27" s="126" t="s">
        <v>42</v>
      </c>
      <c r="R27" s="124" t="e">
        <f t="shared" si="11"/>
        <v>#VALUE!</v>
      </c>
      <c r="S27" s="124" t="e">
        <f t="shared" si="12"/>
        <v>#VALUE!</v>
      </c>
      <c r="T27" s="124" t="e">
        <f t="shared" si="13"/>
        <v>#VALUE!</v>
      </c>
      <c r="U27" s="124" t="e">
        <f t="shared" si="14"/>
        <v>#VALUE!</v>
      </c>
      <c r="V27" s="124" t="e">
        <f t="shared" si="15"/>
        <v>#VALUE!</v>
      </c>
      <c r="W27" s="124">
        <f t="shared" si="16"/>
        <v>0</v>
      </c>
      <c r="X27" s="124">
        <f t="shared" si="17"/>
        <v>0</v>
      </c>
      <c r="Y27" s="124" t="e">
        <f t="shared" si="18"/>
        <v>#VALUE!</v>
      </c>
      <c r="Z27" s="124" t="e">
        <f t="shared" si="19"/>
        <v>#VALUE!</v>
      </c>
      <c r="AA27" s="124" t="e">
        <f t="shared" si="20"/>
        <v>#VALUE!</v>
      </c>
    </row>
    <row r="28" spans="1:27" x14ac:dyDescent="0.15">
      <c r="A28" s="63" t="s">
        <v>60</v>
      </c>
      <c r="B28" s="2" t="s">
        <v>0</v>
      </c>
      <c r="C28" s="86">
        <v>27222</v>
      </c>
      <c r="D28" s="113">
        <v>7</v>
      </c>
      <c r="E28" s="118"/>
      <c r="F28" s="126">
        <v>666</v>
      </c>
      <c r="G28" s="126">
        <v>8825</v>
      </c>
      <c r="H28" s="126" t="s">
        <v>42</v>
      </c>
      <c r="I28" s="126">
        <v>9491</v>
      </c>
      <c r="J28" s="126">
        <v>7600</v>
      </c>
      <c r="K28" s="126"/>
      <c r="L28" s="126"/>
      <c r="M28" s="126">
        <v>1200</v>
      </c>
      <c r="N28" s="126">
        <v>8800</v>
      </c>
      <c r="O28" s="126">
        <v>691</v>
      </c>
      <c r="P28" s="126" t="s">
        <v>42</v>
      </c>
      <c r="Q28" s="126" t="s">
        <v>42</v>
      </c>
      <c r="R28" s="124" t="e">
        <f t="shared" si="11"/>
        <v>#VALUE!</v>
      </c>
      <c r="S28" s="124" t="e">
        <f t="shared" si="12"/>
        <v>#VALUE!</v>
      </c>
      <c r="T28" s="124" t="e">
        <f t="shared" si="13"/>
        <v>#VALUE!</v>
      </c>
      <c r="U28" s="124" t="e">
        <f t="shared" si="14"/>
        <v>#VALUE!</v>
      </c>
      <c r="V28" s="124" t="e">
        <f t="shared" si="15"/>
        <v>#VALUE!</v>
      </c>
      <c r="W28" s="124">
        <f t="shared" si="16"/>
        <v>0</v>
      </c>
      <c r="X28" s="124">
        <f t="shared" si="17"/>
        <v>0</v>
      </c>
      <c r="Y28" s="124" t="e">
        <f t="shared" si="18"/>
        <v>#VALUE!</v>
      </c>
      <c r="Z28" s="124" t="e">
        <f t="shared" si="19"/>
        <v>#VALUE!</v>
      </c>
      <c r="AA28" s="124" t="e">
        <f t="shared" si="20"/>
        <v>#VALUE!</v>
      </c>
    </row>
    <row r="29" spans="1:27" x14ac:dyDescent="0.15">
      <c r="A29" s="63" t="s">
        <v>60</v>
      </c>
      <c r="B29" s="2" t="s">
        <v>0</v>
      </c>
      <c r="C29" s="86">
        <v>27254</v>
      </c>
      <c r="D29" s="113">
        <v>8</v>
      </c>
      <c r="E29" s="118"/>
      <c r="F29" s="126">
        <v>736</v>
      </c>
      <c r="G29" s="126">
        <v>8452.5</v>
      </c>
      <c r="H29" s="126" t="s">
        <v>42</v>
      </c>
      <c r="I29" s="126">
        <v>9188.5</v>
      </c>
      <c r="J29" s="126">
        <v>7600</v>
      </c>
      <c r="K29" s="126"/>
      <c r="L29" s="126"/>
      <c r="M29" s="126">
        <v>1000</v>
      </c>
      <c r="N29" s="126">
        <v>8600</v>
      </c>
      <c r="O29" s="126">
        <v>588.5</v>
      </c>
      <c r="P29" s="126" t="s">
        <v>42</v>
      </c>
      <c r="Q29" s="126" t="s">
        <v>42</v>
      </c>
      <c r="R29" s="124">
        <f t="shared" si="11"/>
        <v>70</v>
      </c>
      <c r="S29" s="124">
        <f t="shared" si="12"/>
        <v>-372.5</v>
      </c>
      <c r="T29" s="124" t="e">
        <f t="shared" si="13"/>
        <v>#VALUE!</v>
      </c>
      <c r="U29" s="124">
        <f t="shared" si="14"/>
        <v>-302.5</v>
      </c>
      <c r="V29" s="124">
        <f t="shared" si="15"/>
        <v>0</v>
      </c>
      <c r="W29" s="124">
        <f t="shared" si="16"/>
        <v>0</v>
      </c>
      <c r="X29" s="124">
        <f t="shared" si="17"/>
        <v>0</v>
      </c>
      <c r="Y29" s="124">
        <f t="shared" si="18"/>
        <v>-200</v>
      </c>
      <c r="Z29" s="124">
        <f t="shared" si="19"/>
        <v>-200</v>
      </c>
      <c r="AA29" s="124">
        <f t="shared" si="20"/>
        <v>-102.5</v>
      </c>
    </row>
    <row r="30" spans="1:27" x14ac:dyDescent="0.15">
      <c r="A30" s="63" t="s">
        <v>60</v>
      </c>
      <c r="B30" s="2" t="s">
        <v>0</v>
      </c>
      <c r="C30" s="86">
        <v>27284</v>
      </c>
      <c r="D30" s="113">
        <v>9</v>
      </c>
      <c r="E30" s="118"/>
      <c r="F30" s="126">
        <v>686</v>
      </c>
      <c r="G30" s="126">
        <v>8452.5</v>
      </c>
      <c r="H30" s="126" t="s">
        <v>42</v>
      </c>
      <c r="I30" s="126">
        <v>9138.5</v>
      </c>
      <c r="J30" s="126">
        <v>7550</v>
      </c>
      <c r="K30" s="126"/>
      <c r="L30" s="126"/>
      <c r="M30" s="126">
        <v>1000</v>
      </c>
      <c r="N30" s="126">
        <v>8550</v>
      </c>
      <c r="O30" s="126">
        <v>588.5</v>
      </c>
      <c r="P30" s="126" t="s">
        <v>42</v>
      </c>
      <c r="Q30" s="126" t="s">
        <v>42</v>
      </c>
      <c r="R30" s="124">
        <f t="shared" si="11"/>
        <v>-50</v>
      </c>
      <c r="S30" s="124">
        <f t="shared" si="12"/>
        <v>0</v>
      </c>
      <c r="T30" s="124" t="e">
        <f t="shared" si="13"/>
        <v>#VALUE!</v>
      </c>
      <c r="U30" s="124">
        <f t="shared" si="14"/>
        <v>-50</v>
      </c>
      <c r="V30" s="124">
        <f t="shared" si="15"/>
        <v>-50</v>
      </c>
      <c r="W30" s="124">
        <f t="shared" si="16"/>
        <v>0</v>
      </c>
      <c r="X30" s="124">
        <f t="shared" si="17"/>
        <v>0</v>
      </c>
      <c r="Y30" s="124">
        <f t="shared" si="18"/>
        <v>0</v>
      </c>
      <c r="Z30" s="124">
        <f t="shared" si="19"/>
        <v>-50</v>
      </c>
      <c r="AA30" s="124">
        <f t="shared" si="20"/>
        <v>0</v>
      </c>
    </row>
    <row r="31" spans="1:27" x14ac:dyDescent="0.15">
      <c r="A31" s="63" t="s">
        <v>60</v>
      </c>
      <c r="B31" s="2" t="s">
        <v>0</v>
      </c>
      <c r="C31" s="86">
        <v>27313</v>
      </c>
      <c r="D31" s="113">
        <v>10</v>
      </c>
      <c r="E31" s="118"/>
      <c r="F31" s="126">
        <v>711</v>
      </c>
      <c r="G31" s="126">
        <v>8375</v>
      </c>
      <c r="H31" s="126" t="s">
        <v>42</v>
      </c>
      <c r="I31" s="126">
        <v>9086</v>
      </c>
      <c r="J31" s="126">
        <v>7450</v>
      </c>
      <c r="K31" s="126"/>
      <c r="L31" s="126"/>
      <c r="M31" s="126">
        <v>1000</v>
      </c>
      <c r="N31" s="126">
        <v>8450</v>
      </c>
      <c r="O31" s="126">
        <v>636</v>
      </c>
      <c r="P31" s="126" t="s">
        <v>42</v>
      </c>
      <c r="Q31" s="126" t="s">
        <v>42</v>
      </c>
      <c r="R31" s="124">
        <f t="shared" si="11"/>
        <v>25</v>
      </c>
      <c r="S31" s="124">
        <f t="shared" si="12"/>
        <v>-77.5</v>
      </c>
      <c r="T31" s="124" t="e">
        <f t="shared" si="13"/>
        <v>#VALUE!</v>
      </c>
      <c r="U31" s="124">
        <f t="shared" si="14"/>
        <v>-52.5</v>
      </c>
      <c r="V31" s="124">
        <f t="shared" si="15"/>
        <v>-100</v>
      </c>
      <c r="W31" s="124">
        <f t="shared" si="16"/>
        <v>0</v>
      </c>
      <c r="X31" s="124">
        <f t="shared" si="17"/>
        <v>0</v>
      </c>
      <c r="Y31" s="124">
        <f t="shared" si="18"/>
        <v>0</v>
      </c>
      <c r="Z31" s="124">
        <f t="shared" si="19"/>
        <v>-100</v>
      </c>
      <c r="AA31" s="124">
        <f t="shared" si="20"/>
        <v>47.5</v>
      </c>
    </row>
    <row r="32" spans="1:27" x14ac:dyDescent="0.15">
      <c r="A32" s="63" t="s">
        <v>60</v>
      </c>
      <c r="B32" s="2" t="s">
        <v>0</v>
      </c>
      <c r="C32" s="86">
        <v>27344</v>
      </c>
      <c r="D32" s="113">
        <v>11</v>
      </c>
      <c r="E32" s="118"/>
      <c r="F32" s="126">
        <v>790</v>
      </c>
      <c r="G32" s="126">
        <v>8110</v>
      </c>
      <c r="H32" s="126" t="s">
        <v>42</v>
      </c>
      <c r="I32" s="126">
        <v>8900</v>
      </c>
      <c r="J32" s="126">
        <v>7150</v>
      </c>
      <c r="K32" s="126"/>
      <c r="L32" s="126"/>
      <c r="M32" s="126">
        <v>1000</v>
      </c>
      <c r="N32" s="126">
        <v>8150</v>
      </c>
      <c r="O32" s="126">
        <v>750</v>
      </c>
      <c r="P32" s="126" t="s">
        <v>42</v>
      </c>
      <c r="Q32" s="126" t="s">
        <v>42</v>
      </c>
      <c r="R32" s="124">
        <f t="shared" si="11"/>
        <v>79</v>
      </c>
      <c r="S32" s="124">
        <f t="shared" si="12"/>
        <v>-265</v>
      </c>
      <c r="T32" s="124" t="e">
        <f t="shared" si="13"/>
        <v>#VALUE!</v>
      </c>
      <c r="U32" s="124">
        <f t="shared" si="14"/>
        <v>-186</v>
      </c>
      <c r="V32" s="124">
        <f t="shared" si="15"/>
        <v>-300</v>
      </c>
      <c r="W32" s="124">
        <f t="shared" si="16"/>
        <v>0</v>
      </c>
      <c r="X32" s="124">
        <f t="shared" si="17"/>
        <v>0</v>
      </c>
      <c r="Y32" s="124">
        <f t="shared" si="18"/>
        <v>0</v>
      </c>
      <c r="Z32" s="124">
        <f t="shared" si="19"/>
        <v>-300</v>
      </c>
      <c r="AA32" s="124">
        <f t="shared" si="20"/>
        <v>114</v>
      </c>
    </row>
    <row r="33" spans="1:27" x14ac:dyDescent="0.15">
      <c r="A33" s="63" t="s">
        <v>60</v>
      </c>
      <c r="B33" s="2" t="s">
        <v>0</v>
      </c>
      <c r="C33" s="86">
        <v>27374</v>
      </c>
      <c r="D33" s="113">
        <v>12</v>
      </c>
      <c r="E33" s="118"/>
      <c r="F33" s="126" t="s">
        <v>42</v>
      </c>
      <c r="G33" s="126" t="s">
        <v>42</v>
      </c>
      <c r="H33" s="126" t="s">
        <v>42</v>
      </c>
      <c r="I33" s="126" t="s">
        <v>42</v>
      </c>
      <c r="J33" s="126" t="s">
        <v>42</v>
      </c>
      <c r="K33" s="126"/>
      <c r="L33" s="126"/>
      <c r="M33" s="126" t="s">
        <v>42</v>
      </c>
      <c r="N33" s="126" t="s">
        <v>42</v>
      </c>
      <c r="O33" s="126" t="s">
        <v>42</v>
      </c>
      <c r="P33" s="126" t="s">
        <v>42</v>
      </c>
      <c r="Q33" s="126" t="s">
        <v>42</v>
      </c>
      <c r="R33" s="124" t="e">
        <f t="shared" si="11"/>
        <v>#VALUE!</v>
      </c>
      <c r="S33" s="124" t="e">
        <f t="shared" si="12"/>
        <v>#VALUE!</v>
      </c>
      <c r="T33" s="124" t="e">
        <f t="shared" si="13"/>
        <v>#VALUE!</v>
      </c>
      <c r="U33" s="124" t="e">
        <f t="shared" si="14"/>
        <v>#VALUE!</v>
      </c>
      <c r="V33" s="124" t="e">
        <f t="shared" si="15"/>
        <v>#VALUE!</v>
      </c>
      <c r="W33" s="124">
        <f t="shared" si="16"/>
        <v>0</v>
      </c>
      <c r="X33" s="124">
        <f t="shared" si="17"/>
        <v>0</v>
      </c>
      <c r="Y33" s="124" t="e">
        <f t="shared" si="18"/>
        <v>#VALUE!</v>
      </c>
      <c r="Z33" s="124" t="e">
        <f t="shared" si="19"/>
        <v>#VALUE!</v>
      </c>
      <c r="AA33" s="124" t="e">
        <f t="shared" si="20"/>
        <v>#VALUE!</v>
      </c>
    </row>
    <row r="34" spans="1:27" x14ac:dyDescent="0.15">
      <c r="A34" s="63" t="s">
        <v>60</v>
      </c>
      <c r="B34" s="2" t="s">
        <v>0</v>
      </c>
      <c r="C34" s="86">
        <v>27411</v>
      </c>
      <c r="D34" s="113">
        <v>1</v>
      </c>
      <c r="E34" s="118"/>
      <c r="F34" s="126">
        <v>794</v>
      </c>
      <c r="G34" s="126">
        <v>7920</v>
      </c>
      <c r="H34" s="126" t="s">
        <v>42</v>
      </c>
      <c r="I34" s="126">
        <v>8714</v>
      </c>
      <c r="J34" s="126">
        <v>6850</v>
      </c>
      <c r="K34" s="126"/>
      <c r="L34" s="126"/>
      <c r="M34" s="126">
        <v>1250</v>
      </c>
      <c r="N34" s="126">
        <v>8100</v>
      </c>
      <c r="O34" s="126">
        <v>614</v>
      </c>
      <c r="P34" s="126" t="s">
        <v>42</v>
      </c>
      <c r="Q34" s="126" t="s">
        <v>42</v>
      </c>
      <c r="R34" s="124" t="e">
        <f t="shared" si="11"/>
        <v>#VALUE!</v>
      </c>
      <c r="S34" s="124" t="e">
        <f t="shared" si="12"/>
        <v>#VALUE!</v>
      </c>
      <c r="T34" s="124" t="e">
        <f t="shared" si="13"/>
        <v>#VALUE!</v>
      </c>
      <c r="U34" s="124" t="e">
        <f t="shared" si="14"/>
        <v>#VALUE!</v>
      </c>
      <c r="V34" s="124" t="e">
        <f t="shared" si="15"/>
        <v>#VALUE!</v>
      </c>
      <c r="W34" s="124">
        <f t="shared" si="16"/>
        <v>0</v>
      </c>
      <c r="X34" s="124">
        <f t="shared" si="17"/>
        <v>0</v>
      </c>
      <c r="Y34" s="124" t="e">
        <f t="shared" si="18"/>
        <v>#VALUE!</v>
      </c>
      <c r="Z34" s="124" t="e">
        <f t="shared" si="19"/>
        <v>#VALUE!</v>
      </c>
      <c r="AA34" s="124" t="e">
        <f t="shared" si="20"/>
        <v>#VALUE!</v>
      </c>
    </row>
    <row r="35" spans="1:27" x14ac:dyDescent="0.15">
      <c r="A35" s="63" t="s">
        <v>60</v>
      </c>
      <c r="B35" s="2" t="s">
        <v>0</v>
      </c>
      <c r="C35" s="86">
        <v>27471</v>
      </c>
      <c r="D35" s="113">
        <v>3</v>
      </c>
      <c r="E35" s="118"/>
      <c r="F35" s="126">
        <v>794</v>
      </c>
      <c r="G35" s="126">
        <v>7600</v>
      </c>
      <c r="H35" s="126" t="s">
        <v>42</v>
      </c>
      <c r="I35" s="126">
        <v>8394</v>
      </c>
      <c r="J35" s="126">
        <v>6600</v>
      </c>
      <c r="K35" s="126"/>
      <c r="L35" s="126"/>
      <c r="M35" s="126">
        <v>1300</v>
      </c>
      <c r="N35" s="126">
        <v>7900</v>
      </c>
      <c r="O35" s="126">
        <v>494</v>
      </c>
      <c r="P35" s="126" t="s">
        <v>42</v>
      </c>
      <c r="Q35" s="126" t="s">
        <v>42</v>
      </c>
      <c r="R35" s="124">
        <f t="shared" si="11"/>
        <v>0</v>
      </c>
      <c r="S35" s="124">
        <f t="shared" si="12"/>
        <v>-320</v>
      </c>
      <c r="T35" s="124" t="e">
        <f t="shared" si="13"/>
        <v>#VALUE!</v>
      </c>
      <c r="U35" s="124">
        <f t="shared" si="14"/>
        <v>-320</v>
      </c>
      <c r="V35" s="124">
        <f t="shared" si="15"/>
        <v>-250</v>
      </c>
      <c r="W35" s="124">
        <f t="shared" si="16"/>
        <v>0</v>
      </c>
      <c r="X35" s="124">
        <f t="shared" si="17"/>
        <v>0</v>
      </c>
      <c r="Y35" s="124">
        <f t="shared" si="18"/>
        <v>50</v>
      </c>
      <c r="Z35" s="124">
        <f t="shared" si="19"/>
        <v>-200</v>
      </c>
      <c r="AA35" s="124">
        <f t="shared" si="20"/>
        <v>-120</v>
      </c>
    </row>
    <row r="36" spans="1:27" x14ac:dyDescent="0.15">
      <c r="A36" s="63" t="s">
        <v>60</v>
      </c>
      <c r="B36" s="2" t="s">
        <v>0</v>
      </c>
      <c r="C36" s="86">
        <v>27509</v>
      </c>
      <c r="D36" s="113">
        <v>4</v>
      </c>
      <c r="E36" s="118"/>
      <c r="F36" s="126">
        <v>794</v>
      </c>
      <c r="G36" s="126">
        <v>7500</v>
      </c>
      <c r="H36" s="126" t="s">
        <v>42</v>
      </c>
      <c r="I36" s="126">
        <v>8294</v>
      </c>
      <c r="J36" s="126">
        <v>6600</v>
      </c>
      <c r="K36" s="126"/>
      <c r="L36" s="126"/>
      <c r="M36" s="126">
        <v>1200</v>
      </c>
      <c r="N36" s="126">
        <v>7800</v>
      </c>
      <c r="O36" s="126">
        <v>494</v>
      </c>
      <c r="P36" s="126" t="s">
        <v>42</v>
      </c>
      <c r="Q36" s="126" t="s">
        <v>42</v>
      </c>
      <c r="R36" s="124">
        <f t="shared" si="11"/>
        <v>0</v>
      </c>
      <c r="S36" s="124">
        <f t="shared" si="12"/>
        <v>-100</v>
      </c>
      <c r="T36" s="124" t="e">
        <f t="shared" si="13"/>
        <v>#VALUE!</v>
      </c>
      <c r="U36" s="124">
        <f t="shared" si="14"/>
        <v>-100</v>
      </c>
      <c r="V36" s="124">
        <f t="shared" si="15"/>
        <v>0</v>
      </c>
      <c r="W36" s="124">
        <f t="shared" si="16"/>
        <v>0</v>
      </c>
      <c r="X36" s="124">
        <f t="shared" si="17"/>
        <v>0</v>
      </c>
      <c r="Y36" s="124">
        <f t="shared" si="18"/>
        <v>-100</v>
      </c>
      <c r="Z36" s="124">
        <f t="shared" si="19"/>
        <v>-100</v>
      </c>
      <c r="AA36" s="124">
        <f t="shared" si="20"/>
        <v>0</v>
      </c>
    </row>
    <row r="37" spans="1:27" x14ac:dyDescent="0.15">
      <c r="A37" s="63" t="s">
        <v>60</v>
      </c>
      <c r="B37" s="88" t="s">
        <v>101</v>
      </c>
      <c r="D37" s="113">
        <v>5</v>
      </c>
      <c r="E37" s="118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4">
        <f t="shared" si="11"/>
        <v>-794</v>
      </c>
      <c r="S37" s="124">
        <f t="shared" si="12"/>
        <v>-7500</v>
      </c>
      <c r="T37" s="124" t="e">
        <f t="shared" si="13"/>
        <v>#VALUE!</v>
      </c>
      <c r="U37" s="124">
        <f t="shared" si="14"/>
        <v>-8294</v>
      </c>
      <c r="V37" s="124">
        <f t="shared" si="15"/>
        <v>-6600</v>
      </c>
      <c r="W37" s="124">
        <f t="shared" si="16"/>
        <v>0</v>
      </c>
      <c r="X37" s="124">
        <f t="shared" si="17"/>
        <v>0</v>
      </c>
      <c r="Y37" s="124">
        <f t="shared" si="18"/>
        <v>-1200</v>
      </c>
      <c r="Z37" s="124">
        <f t="shared" si="19"/>
        <v>-7800</v>
      </c>
      <c r="AA37" s="124">
        <f t="shared" si="20"/>
        <v>-494</v>
      </c>
    </row>
    <row r="38" spans="1:27" x14ac:dyDescent="0.15">
      <c r="A38" s="63" t="s">
        <v>60</v>
      </c>
      <c r="B38" s="88" t="s">
        <v>101</v>
      </c>
      <c r="C38" s="86">
        <v>27556</v>
      </c>
      <c r="D38" s="113">
        <v>6</v>
      </c>
      <c r="E38" s="118"/>
      <c r="F38" s="126">
        <v>794</v>
      </c>
      <c r="G38" s="126">
        <v>7356</v>
      </c>
      <c r="H38" s="126" t="s">
        <v>42</v>
      </c>
      <c r="I38" s="126">
        <v>8150</v>
      </c>
      <c r="J38" s="126">
        <v>6400</v>
      </c>
      <c r="K38" s="126"/>
      <c r="L38" s="126"/>
      <c r="M38" s="126">
        <v>1100</v>
      </c>
      <c r="N38" s="126">
        <v>7500</v>
      </c>
      <c r="O38" s="126">
        <v>650</v>
      </c>
      <c r="P38" s="126" t="s">
        <v>42</v>
      </c>
      <c r="Q38" s="126" t="s">
        <v>42</v>
      </c>
      <c r="R38" s="124">
        <f t="shared" si="11"/>
        <v>794</v>
      </c>
      <c r="S38" s="124">
        <f t="shared" si="12"/>
        <v>7356</v>
      </c>
      <c r="T38" s="124" t="e">
        <f t="shared" si="13"/>
        <v>#VALUE!</v>
      </c>
      <c r="U38" s="124">
        <f t="shared" si="14"/>
        <v>8150</v>
      </c>
      <c r="V38" s="124">
        <f t="shared" si="15"/>
        <v>6400</v>
      </c>
      <c r="W38" s="124">
        <f t="shared" si="16"/>
        <v>0</v>
      </c>
      <c r="X38" s="124">
        <f t="shared" si="17"/>
        <v>0</v>
      </c>
      <c r="Y38" s="124">
        <f t="shared" si="18"/>
        <v>1100</v>
      </c>
      <c r="Z38" s="124">
        <f t="shared" si="19"/>
        <v>7500</v>
      </c>
      <c r="AA38" s="124">
        <f t="shared" si="20"/>
        <v>650</v>
      </c>
    </row>
    <row r="39" spans="1:27" x14ac:dyDescent="0.15">
      <c r="A39" s="63" t="s">
        <v>60</v>
      </c>
      <c r="B39" s="88" t="s">
        <v>101</v>
      </c>
      <c r="C39" s="86">
        <v>27600</v>
      </c>
      <c r="D39" s="113">
        <v>7</v>
      </c>
      <c r="E39" s="118"/>
      <c r="F39" s="126">
        <v>794</v>
      </c>
      <c r="G39" s="126">
        <v>7246</v>
      </c>
      <c r="H39" s="126" t="s">
        <v>42</v>
      </c>
      <c r="I39" s="126">
        <v>8040</v>
      </c>
      <c r="J39" s="126">
        <v>6400</v>
      </c>
      <c r="K39" s="126"/>
      <c r="L39" s="126"/>
      <c r="M39" s="126">
        <v>1100</v>
      </c>
      <c r="N39" s="126">
        <v>7500</v>
      </c>
      <c r="O39" s="126">
        <v>540</v>
      </c>
      <c r="P39" s="126" t="s">
        <v>42</v>
      </c>
      <c r="Q39" s="126" t="s">
        <v>42</v>
      </c>
      <c r="R39" s="124">
        <f t="shared" si="11"/>
        <v>0</v>
      </c>
      <c r="S39" s="124">
        <f t="shared" si="12"/>
        <v>-110</v>
      </c>
      <c r="T39" s="124" t="e">
        <f t="shared" si="13"/>
        <v>#VALUE!</v>
      </c>
      <c r="U39" s="124">
        <f t="shared" si="14"/>
        <v>-110</v>
      </c>
      <c r="V39" s="124">
        <f t="shared" si="15"/>
        <v>0</v>
      </c>
      <c r="W39" s="124">
        <f t="shared" si="16"/>
        <v>0</v>
      </c>
      <c r="X39" s="124">
        <f t="shared" si="17"/>
        <v>0</v>
      </c>
      <c r="Y39" s="124">
        <f t="shared" si="18"/>
        <v>0</v>
      </c>
      <c r="Z39" s="124">
        <f t="shared" si="19"/>
        <v>0</v>
      </c>
      <c r="AA39" s="124">
        <f t="shared" si="20"/>
        <v>-110</v>
      </c>
    </row>
    <row r="40" spans="1:27" x14ac:dyDescent="0.15">
      <c r="A40" s="63" t="s">
        <v>60</v>
      </c>
      <c r="B40" s="88" t="s">
        <v>101</v>
      </c>
      <c r="C40" s="86">
        <v>27618</v>
      </c>
      <c r="D40" s="113">
        <v>8</v>
      </c>
      <c r="E40" s="118"/>
      <c r="F40" s="126">
        <v>794</v>
      </c>
      <c r="G40" s="126">
        <v>7296</v>
      </c>
      <c r="H40" s="126" t="s">
        <v>42</v>
      </c>
      <c r="I40" s="126">
        <v>8090</v>
      </c>
      <c r="J40" s="126">
        <v>6400</v>
      </c>
      <c r="K40" s="126"/>
      <c r="L40" s="126"/>
      <c r="M40" s="126">
        <v>1100</v>
      </c>
      <c r="N40" s="126">
        <v>7500</v>
      </c>
      <c r="O40" s="126">
        <v>590</v>
      </c>
      <c r="P40" s="126" t="s">
        <v>42</v>
      </c>
      <c r="Q40" s="126" t="s">
        <v>42</v>
      </c>
      <c r="R40" s="124">
        <f t="shared" si="11"/>
        <v>0</v>
      </c>
      <c r="S40" s="124">
        <f t="shared" si="12"/>
        <v>50</v>
      </c>
      <c r="T40" s="124" t="e">
        <f t="shared" si="13"/>
        <v>#VALUE!</v>
      </c>
      <c r="U40" s="124">
        <f t="shared" si="14"/>
        <v>50</v>
      </c>
      <c r="V40" s="124">
        <f t="shared" si="15"/>
        <v>0</v>
      </c>
      <c r="W40" s="124">
        <f t="shared" si="16"/>
        <v>0</v>
      </c>
      <c r="X40" s="124">
        <f t="shared" si="17"/>
        <v>0</v>
      </c>
      <c r="Y40" s="124">
        <f t="shared" si="18"/>
        <v>0</v>
      </c>
      <c r="Z40" s="124">
        <f t="shared" si="19"/>
        <v>0</v>
      </c>
      <c r="AA40" s="124">
        <f t="shared" si="20"/>
        <v>50</v>
      </c>
    </row>
    <row r="41" spans="1:27" x14ac:dyDescent="0.15">
      <c r="A41" s="63" t="s">
        <v>60</v>
      </c>
      <c r="B41" s="88" t="s">
        <v>101</v>
      </c>
      <c r="C41" s="86">
        <v>27649</v>
      </c>
      <c r="D41" s="113">
        <v>9</v>
      </c>
      <c r="E41" s="118"/>
      <c r="F41" s="126">
        <v>794</v>
      </c>
      <c r="G41" s="126">
        <v>7296</v>
      </c>
      <c r="H41" s="126" t="s">
        <v>42</v>
      </c>
      <c r="I41" s="126">
        <v>8090</v>
      </c>
      <c r="J41" s="126">
        <v>6400</v>
      </c>
      <c r="K41" s="126"/>
      <c r="L41" s="126"/>
      <c r="M41" s="126">
        <v>1050</v>
      </c>
      <c r="N41" s="126">
        <v>7450</v>
      </c>
      <c r="O41" s="126">
        <v>640</v>
      </c>
      <c r="P41" s="126" t="s">
        <v>42</v>
      </c>
      <c r="Q41" s="126" t="s">
        <v>42</v>
      </c>
      <c r="R41" s="124">
        <f t="shared" si="11"/>
        <v>0</v>
      </c>
      <c r="S41" s="124">
        <f t="shared" si="12"/>
        <v>0</v>
      </c>
      <c r="T41" s="124" t="e">
        <f t="shared" si="13"/>
        <v>#VALUE!</v>
      </c>
      <c r="U41" s="124">
        <f t="shared" si="14"/>
        <v>0</v>
      </c>
      <c r="V41" s="124">
        <f t="shared" si="15"/>
        <v>0</v>
      </c>
      <c r="W41" s="124">
        <f t="shared" si="16"/>
        <v>0</v>
      </c>
      <c r="X41" s="124">
        <f t="shared" si="17"/>
        <v>0</v>
      </c>
      <c r="Y41" s="124">
        <f t="shared" si="18"/>
        <v>-50</v>
      </c>
      <c r="Z41" s="124">
        <f t="shared" si="19"/>
        <v>-50</v>
      </c>
      <c r="AA41" s="124">
        <f t="shared" si="20"/>
        <v>50</v>
      </c>
    </row>
    <row r="42" spans="1:27" x14ac:dyDescent="0.15">
      <c r="A42" s="63" t="s">
        <v>60</v>
      </c>
      <c r="B42" s="88" t="s">
        <v>101</v>
      </c>
      <c r="C42" s="86">
        <v>27681</v>
      </c>
      <c r="D42" s="113">
        <v>10</v>
      </c>
      <c r="E42" s="118"/>
      <c r="F42" s="126">
        <v>794</v>
      </c>
      <c r="G42" s="126">
        <v>7336</v>
      </c>
      <c r="H42" s="126" t="s">
        <v>42</v>
      </c>
      <c r="I42" s="126">
        <v>8130</v>
      </c>
      <c r="J42" s="126">
        <v>6500</v>
      </c>
      <c r="K42" s="126"/>
      <c r="L42" s="126"/>
      <c r="M42" s="126">
        <v>1050</v>
      </c>
      <c r="N42" s="126">
        <v>7550</v>
      </c>
      <c r="O42" s="126">
        <v>580</v>
      </c>
      <c r="P42" s="126" t="s">
        <v>42</v>
      </c>
      <c r="Q42" s="126" t="s">
        <v>42</v>
      </c>
      <c r="R42" s="124">
        <f t="shared" si="11"/>
        <v>0</v>
      </c>
      <c r="S42" s="124">
        <f t="shared" si="12"/>
        <v>40</v>
      </c>
      <c r="T42" s="124" t="e">
        <f t="shared" si="13"/>
        <v>#VALUE!</v>
      </c>
      <c r="U42" s="124">
        <f t="shared" si="14"/>
        <v>40</v>
      </c>
      <c r="V42" s="124">
        <f t="shared" si="15"/>
        <v>100</v>
      </c>
      <c r="W42" s="124">
        <f t="shared" si="16"/>
        <v>0</v>
      </c>
      <c r="X42" s="124">
        <f t="shared" si="17"/>
        <v>0</v>
      </c>
      <c r="Y42" s="124">
        <f t="shared" si="18"/>
        <v>0</v>
      </c>
      <c r="Z42" s="124">
        <f t="shared" si="19"/>
        <v>100</v>
      </c>
      <c r="AA42" s="124">
        <f t="shared" si="20"/>
        <v>-60</v>
      </c>
    </row>
    <row r="43" spans="1:27" x14ac:dyDescent="0.15">
      <c r="A43" s="63" t="s">
        <v>60</v>
      </c>
      <c r="B43" s="88" t="s">
        <v>101</v>
      </c>
      <c r="C43" s="86">
        <v>27709</v>
      </c>
      <c r="D43" s="113">
        <v>11</v>
      </c>
      <c r="E43" s="118"/>
      <c r="F43" s="126">
        <v>800</v>
      </c>
      <c r="G43" s="126">
        <v>7400</v>
      </c>
      <c r="H43" s="126" t="s">
        <v>42</v>
      </c>
      <c r="I43" s="126">
        <v>8200</v>
      </c>
      <c r="J43" s="126">
        <v>6600</v>
      </c>
      <c r="K43" s="126"/>
      <c r="L43" s="126"/>
      <c r="M43" s="126">
        <v>1000</v>
      </c>
      <c r="N43" s="126">
        <v>7600</v>
      </c>
      <c r="O43" s="126">
        <v>600</v>
      </c>
      <c r="P43" s="126" t="s">
        <v>42</v>
      </c>
      <c r="Q43" s="126" t="s">
        <v>42</v>
      </c>
      <c r="R43" s="124">
        <f t="shared" si="11"/>
        <v>6</v>
      </c>
      <c r="S43" s="124">
        <f t="shared" si="12"/>
        <v>64</v>
      </c>
      <c r="T43" s="124" t="e">
        <f t="shared" si="13"/>
        <v>#VALUE!</v>
      </c>
      <c r="U43" s="124">
        <f t="shared" si="14"/>
        <v>70</v>
      </c>
      <c r="V43" s="124">
        <f t="shared" si="15"/>
        <v>100</v>
      </c>
      <c r="W43" s="124">
        <f t="shared" si="16"/>
        <v>0</v>
      </c>
      <c r="X43" s="124">
        <f t="shared" si="17"/>
        <v>0</v>
      </c>
      <c r="Y43" s="124">
        <f t="shared" si="18"/>
        <v>-50</v>
      </c>
      <c r="Z43" s="124">
        <f t="shared" si="19"/>
        <v>50</v>
      </c>
      <c r="AA43" s="124">
        <f t="shared" si="20"/>
        <v>20</v>
      </c>
    </row>
    <row r="44" spans="1:27" x14ac:dyDescent="0.15">
      <c r="A44" s="62" t="s">
        <v>59</v>
      </c>
      <c r="B44" s="2" t="s">
        <v>0</v>
      </c>
      <c r="C44" s="86">
        <v>27471</v>
      </c>
      <c r="D44" s="113">
        <v>3</v>
      </c>
      <c r="E44" s="118"/>
      <c r="F44" s="126">
        <v>494</v>
      </c>
      <c r="G44" s="126">
        <v>8215</v>
      </c>
      <c r="H44" s="126" t="s">
        <v>42</v>
      </c>
      <c r="I44" s="126">
        <v>8709</v>
      </c>
      <c r="J44" s="126">
        <v>6809</v>
      </c>
      <c r="K44" s="126"/>
      <c r="L44" s="126"/>
      <c r="M44" s="126">
        <v>1300</v>
      </c>
      <c r="N44" s="126">
        <v>8109</v>
      </c>
      <c r="O44" s="126">
        <v>600</v>
      </c>
      <c r="P44" s="126" t="s">
        <v>42</v>
      </c>
      <c r="Q44" s="126" t="s">
        <v>42</v>
      </c>
      <c r="R44" s="124">
        <f t="shared" si="11"/>
        <v>-306</v>
      </c>
      <c r="S44" s="124">
        <f t="shared" si="12"/>
        <v>815</v>
      </c>
      <c r="T44" s="124" t="e">
        <f t="shared" si="13"/>
        <v>#VALUE!</v>
      </c>
      <c r="U44" s="124">
        <f t="shared" si="14"/>
        <v>509</v>
      </c>
      <c r="V44" s="124">
        <f t="shared" si="15"/>
        <v>209</v>
      </c>
      <c r="W44" s="124">
        <f t="shared" si="16"/>
        <v>0</v>
      </c>
      <c r="X44" s="124">
        <f t="shared" si="17"/>
        <v>0</v>
      </c>
      <c r="Y44" s="124">
        <f t="shared" si="18"/>
        <v>300</v>
      </c>
      <c r="Z44" s="124">
        <f t="shared" si="19"/>
        <v>509</v>
      </c>
      <c r="AA44" s="124">
        <f t="shared" si="20"/>
        <v>0</v>
      </c>
    </row>
    <row r="45" spans="1:27" x14ac:dyDescent="0.15">
      <c r="A45" s="63" t="s">
        <v>59</v>
      </c>
      <c r="B45" s="2" t="s">
        <v>0</v>
      </c>
      <c r="C45" s="86">
        <v>27509</v>
      </c>
      <c r="D45" s="113">
        <v>4</v>
      </c>
      <c r="E45" s="118"/>
      <c r="F45" s="126">
        <v>494</v>
      </c>
      <c r="G45" s="126">
        <v>8100</v>
      </c>
      <c r="H45" s="126" t="s">
        <v>42</v>
      </c>
      <c r="I45" s="126">
        <v>8594</v>
      </c>
      <c r="J45" s="126">
        <v>6809</v>
      </c>
      <c r="K45" s="126"/>
      <c r="L45" s="126"/>
      <c r="M45" s="126">
        <v>1100</v>
      </c>
      <c r="N45" s="126">
        <v>7909</v>
      </c>
      <c r="O45" s="126">
        <v>685</v>
      </c>
      <c r="P45" s="126" t="s">
        <v>42</v>
      </c>
      <c r="Q45" s="126" t="s">
        <v>42</v>
      </c>
      <c r="R45" s="124">
        <f t="shared" si="11"/>
        <v>0</v>
      </c>
      <c r="S45" s="124">
        <f t="shared" si="12"/>
        <v>-115</v>
      </c>
      <c r="T45" s="124" t="e">
        <f t="shared" si="13"/>
        <v>#VALUE!</v>
      </c>
      <c r="U45" s="124">
        <f t="shared" si="14"/>
        <v>-115</v>
      </c>
      <c r="V45" s="124">
        <f t="shared" si="15"/>
        <v>0</v>
      </c>
      <c r="W45" s="124">
        <f t="shared" si="16"/>
        <v>0</v>
      </c>
      <c r="X45" s="124">
        <f t="shared" si="17"/>
        <v>0</v>
      </c>
      <c r="Y45" s="124">
        <f t="shared" si="18"/>
        <v>-200</v>
      </c>
      <c r="Z45" s="124">
        <f t="shared" si="19"/>
        <v>-200</v>
      </c>
      <c r="AA45" s="124">
        <f t="shared" si="20"/>
        <v>85</v>
      </c>
    </row>
    <row r="46" spans="1:27" x14ac:dyDescent="0.15">
      <c r="A46" s="63" t="s">
        <v>59</v>
      </c>
      <c r="B46" s="2" t="s">
        <v>0</v>
      </c>
      <c r="C46" s="86">
        <v>27556</v>
      </c>
      <c r="D46" s="113">
        <v>6</v>
      </c>
      <c r="E46" s="118"/>
      <c r="F46" s="126">
        <v>650</v>
      </c>
      <c r="G46" s="126">
        <v>7950</v>
      </c>
      <c r="H46" s="126" t="s">
        <v>42</v>
      </c>
      <c r="I46" s="126">
        <v>8600</v>
      </c>
      <c r="J46" s="126">
        <v>6800</v>
      </c>
      <c r="K46" s="126"/>
      <c r="L46" s="126"/>
      <c r="M46" s="126">
        <v>1000</v>
      </c>
      <c r="N46" s="126">
        <v>7800</v>
      </c>
      <c r="O46" s="126">
        <v>800</v>
      </c>
      <c r="P46" s="126" t="s">
        <v>42</v>
      </c>
      <c r="Q46" s="126" t="s">
        <v>42</v>
      </c>
      <c r="R46" s="124">
        <f t="shared" si="11"/>
        <v>156</v>
      </c>
      <c r="S46" s="124">
        <f t="shared" si="12"/>
        <v>-150</v>
      </c>
      <c r="T46" s="124" t="e">
        <f t="shared" si="13"/>
        <v>#VALUE!</v>
      </c>
      <c r="U46" s="124">
        <f t="shared" si="14"/>
        <v>6</v>
      </c>
      <c r="V46" s="124">
        <f t="shared" si="15"/>
        <v>-9</v>
      </c>
      <c r="W46" s="124">
        <f t="shared" si="16"/>
        <v>0</v>
      </c>
      <c r="X46" s="124">
        <f t="shared" si="17"/>
        <v>0</v>
      </c>
      <c r="Y46" s="124">
        <f t="shared" si="18"/>
        <v>-100</v>
      </c>
      <c r="Z46" s="124">
        <f t="shared" si="19"/>
        <v>-109</v>
      </c>
      <c r="AA46" s="124">
        <f t="shared" si="20"/>
        <v>115</v>
      </c>
    </row>
    <row r="47" spans="1:27" x14ac:dyDescent="0.15">
      <c r="A47" s="63" t="s">
        <v>59</v>
      </c>
      <c r="B47" s="2" t="s">
        <v>0</v>
      </c>
      <c r="C47" s="86">
        <v>27586</v>
      </c>
      <c r="D47" s="113">
        <v>7</v>
      </c>
      <c r="E47" s="118"/>
      <c r="F47" s="126">
        <v>540</v>
      </c>
      <c r="G47" s="126">
        <v>7950</v>
      </c>
      <c r="H47" s="126" t="s">
        <v>42</v>
      </c>
      <c r="I47" s="126">
        <v>8490</v>
      </c>
      <c r="J47" s="126">
        <v>6800</v>
      </c>
      <c r="K47" s="126"/>
      <c r="L47" s="126"/>
      <c r="M47" s="126">
        <v>1000</v>
      </c>
      <c r="N47" s="126">
        <v>7800</v>
      </c>
      <c r="O47" s="126">
        <v>690</v>
      </c>
      <c r="P47" s="126" t="s">
        <v>42</v>
      </c>
      <c r="Q47" s="126" t="s">
        <v>42</v>
      </c>
      <c r="R47" s="124">
        <f t="shared" si="11"/>
        <v>-110</v>
      </c>
      <c r="S47" s="124">
        <f t="shared" si="12"/>
        <v>0</v>
      </c>
      <c r="T47" s="124" t="e">
        <f t="shared" si="13"/>
        <v>#VALUE!</v>
      </c>
      <c r="U47" s="124">
        <f t="shared" si="14"/>
        <v>-110</v>
      </c>
      <c r="V47" s="124">
        <f t="shared" si="15"/>
        <v>0</v>
      </c>
      <c r="W47" s="124">
        <f t="shared" si="16"/>
        <v>0</v>
      </c>
      <c r="X47" s="124">
        <f t="shared" si="17"/>
        <v>0</v>
      </c>
      <c r="Y47" s="124">
        <f t="shared" si="18"/>
        <v>0</v>
      </c>
      <c r="Z47" s="124">
        <f t="shared" si="19"/>
        <v>0</v>
      </c>
      <c r="AA47" s="124">
        <f t="shared" si="20"/>
        <v>-110</v>
      </c>
    </row>
    <row r="48" spans="1:27" x14ac:dyDescent="0.15">
      <c r="A48" s="63" t="s">
        <v>59</v>
      </c>
      <c r="B48" s="2" t="s">
        <v>0</v>
      </c>
      <c r="C48" s="86">
        <v>27600</v>
      </c>
      <c r="D48" s="113">
        <v>7</v>
      </c>
      <c r="E48" s="118"/>
      <c r="F48" s="126">
        <v>540</v>
      </c>
      <c r="G48" s="126">
        <v>7950</v>
      </c>
      <c r="H48" s="126" t="s">
        <v>42</v>
      </c>
      <c r="I48" s="126">
        <v>8490</v>
      </c>
      <c r="J48" s="126">
        <v>6800</v>
      </c>
      <c r="K48" s="126"/>
      <c r="L48" s="126"/>
      <c r="M48" s="126">
        <v>1000</v>
      </c>
      <c r="N48" s="126">
        <v>7800</v>
      </c>
      <c r="O48" s="126">
        <v>690</v>
      </c>
      <c r="P48" s="126" t="s">
        <v>42</v>
      </c>
      <c r="Q48" s="126" t="s">
        <v>42</v>
      </c>
      <c r="R48" s="124">
        <f t="shared" si="11"/>
        <v>0</v>
      </c>
      <c r="S48" s="124">
        <f t="shared" si="12"/>
        <v>0</v>
      </c>
      <c r="T48" s="124" t="e">
        <f t="shared" si="13"/>
        <v>#VALUE!</v>
      </c>
      <c r="U48" s="124">
        <f t="shared" si="14"/>
        <v>0</v>
      </c>
      <c r="V48" s="124">
        <f t="shared" si="15"/>
        <v>0</v>
      </c>
      <c r="W48" s="124">
        <f t="shared" si="16"/>
        <v>0</v>
      </c>
      <c r="X48" s="124">
        <f t="shared" si="17"/>
        <v>0</v>
      </c>
      <c r="Y48" s="124">
        <f t="shared" si="18"/>
        <v>0</v>
      </c>
      <c r="Z48" s="124">
        <f t="shared" si="19"/>
        <v>0</v>
      </c>
      <c r="AA48" s="124">
        <f t="shared" si="20"/>
        <v>0</v>
      </c>
    </row>
    <row r="49" spans="1:27" x14ac:dyDescent="0.15">
      <c r="A49" s="63" t="s">
        <v>59</v>
      </c>
      <c r="B49" s="2" t="s">
        <v>0</v>
      </c>
      <c r="C49" s="86">
        <v>27618</v>
      </c>
      <c r="D49" s="113">
        <v>8</v>
      </c>
      <c r="E49" s="118"/>
      <c r="F49" s="126">
        <v>590</v>
      </c>
      <c r="G49" s="126">
        <v>7950</v>
      </c>
      <c r="H49" s="126" t="s">
        <v>42</v>
      </c>
      <c r="I49" s="126">
        <v>8540</v>
      </c>
      <c r="J49" s="126">
        <v>6800</v>
      </c>
      <c r="K49" s="126"/>
      <c r="L49" s="126"/>
      <c r="M49" s="126">
        <v>1000</v>
      </c>
      <c r="N49" s="126">
        <v>7800</v>
      </c>
      <c r="O49" s="126">
        <v>740</v>
      </c>
      <c r="P49" s="126" t="s">
        <v>42</v>
      </c>
      <c r="Q49" s="126" t="s">
        <v>42</v>
      </c>
      <c r="R49" s="124">
        <f t="shared" si="11"/>
        <v>50</v>
      </c>
      <c r="S49" s="124">
        <f t="shared" si="12"/>
        <v>0</v>
      </c>
      <c r="T49" s="124" t="e">
        <f t="shared" si="13"/>
        <v>#VALUE!</v>
      </c>
      <c r="U49" s="124">
        <f t="shared" si="14"/>
        <v>50</v>
      </c>
      <c r="V49" s="124">
        <f t="shared" si="15"/>
        <v>0</v>
      </c>
      <c r="W49" s="124">
        <f t="shared" si="16"/>
        <v>0</v>
      </c>
      <c r="X49" s="124">
        <f t="shared" si="17"/>
        <v>0</v>
      </c>
      <c r="Y49" s="124">
        <f t="shared" si="18"/>
        <v>0</v>
      </c>
      <c r="Z49" s="124">
        <f t="shared" si="19"/>
        <v>0</v>
      </c>
      <c r="AA49" s="124">
        <f t="shared" si="20"/>
        <v>50</v>
      </c>
    </row>
    <row r="50" spans="1:27" x14ac:dyDescent="0.15">
      <c r="A50" s="63" t="s">
        <v>59</v>
      </c>
      <c r="B50" s="2" t="s">
        <v>0</v>
      </c>
      <c r="C50" s="86">
        <v>27649</v>
      </c>
      <c r="D50" s="113">
        <v>9</v>
      </c>
      <c r="E50" s="118"/>
      <c r="F50" s="126">
        <v>640</v>
      </c>
      <c r="G50" s="126">
        <v>7950</v>
      </c>
      <c r="H50" s="126" t="s">
        <v>42</v>
      </c>
      <c r="I50" s="126">
        <v>8590</v>
      </c>
      <c r="J50" s="126">
        <v>6800</v>
      </c>
      <c r="K50" s="126"/>
      <c r="L50" s="126"/>
      <c r="M50" s="126">
        <v>1000</v>
      </c>
      <c r="N50" s="126">
        <v>7800</v>
      </c>
      <c r="O50" s="126">
        <v>790</v>
      </c>
      <c r="P50" s="126" t="s">
        <v>42</v>
      </c>
      <c r="Q50" s="126" t="s">
        <v>42</v>
      </c>
      <c r="R50" s="124">
        <f t="shared" si="11"/>
        <v>50</v>
      </c>
      <c r="S50" s="124">
        <f t="shared" si="12"/>
        <v>0</v>
      </c>
      <c r="T50" s="124" t="e">
        <f t="shared" si="13"/>
        <v>#VALUE!</v>
      </c>
      <c r="U50" s="124">
        <f t="shared" si="14"/>
        <v>50</v>
      </c>
      <c r="V50" s="124">
        <f t="shared" si="15"/>
        <v>0</v>
      </c>
      <c r="W50" s="124">
        <f t="shared" si="16"/>
        <v>0</v>
      </c>
      <c r="X50" s="124">
        <f t="shared" si="17"/>
        <v>0</v>
      </c>
      <c r="Y50" s="124">
        <f t="shared" si="18"/>
        <v>0</v>
      </c>
      <c r="Z50" s="124">
        <f t="shared" si="19"/>
        <v>0</v>
      </c>
      <c r="AA50" s="124">
        <f t="shared" si="20"/>
        <v>50</v>
      </c>
    </row>
    <row r="51" spans="1:27" x14ac:dyDescent="0.15">
      <c r="A51" s="63" t="s">
        <v>59</v>
      </c>
      <c r="B51" s="2" t="s">
        <v>0</v>
      </c>
      <c r="C51" s="86">
        <v>27681</v>
      </c>
      <c r="D51" s="113">
        <v>10</v>
      </c>
      <c r="E51" s="118"/>
      <c r="F51" s="126">
        <v>580</v>
      </c>
      <c r="G51" s="126">
        <v>8050</v>
      </c>
      <c r="H51" s="126" t="s">
        <v>42</v>
      </c>
      <c r="I51" s="126">
        <v>8630</v>
      </c>
      <c r="J51" s="126">
        <v>6900</v>
      </c>
      <c r="K51" s="126"/>
      <c r="L51" s="126"/>
      <c r="M51" s="126">
        <v>900</v>
      </c>
      <c r="N51" s="126">
        <v>7800</v>
      </c>
      <c r="O51" s="126">
        <v>830</v>
      </c>
      <c r="P51" s="126" t="s">
        <v>42</v>
      </c>
      <c r="Q51" s="126" t="s">
        <v>42</v>
      </c>
      <c r="R51" s="124">
        <f t="shared" si="11"/>
        <v>-60</v>
      </c>
      <c r="S51" s="124">
        <f t="shared" si="12"/>
        <v>100</v>
      </c>
      <c r="T51" s="124" t="e">
        <f t="shared" si="13"/>
        <v>#VALUE!</v>
      </c>
      <c r="U51" s="124">
        <f t="shared" si="14"/>
        <v>40</v>
      </c>
      <c r="V51" s="124">
        <f t="shared" si="15"/>
        <v>100</v>
      </c>
      <c r="W51" s="124">
        <f t="shared" si="16"/>
        <v>0</v>
      </c>
      <c r="X51" s="124">
        <f t="shared" si="17"/>
        <v>0</v>
      </c>
      <c r="Y51" s="124">
        <f t="shared" si="18"/>
        <v>-100</v>
      </c>
      <c r="Z51" s="124">
        <f t="shared" si="19"/>
        <v>0</v>
      </c>
      <c r="AA51" s="124">
        <f t="shared" si="20"/>
        <v>40</v>
      </c>
    </row>
    <row r="52" spans="1:27" x14ac:dyDescent="0.15">
      <c r="A52" s="63" t="s">
        <v>59</v>
      </c>
      <c r="B52" s="2" t="s">
        <v>0</v>
      </c>
      <c r="C52" s="86">
        <v>27709</v>
      </c>
      <c r="D52" s="113">
        <v>11</v>
      </c>
      <c r="E52" s="118"/>
      <c r="F52" s="126">
        <v>600</v>
      </c>
      <c r="G52" s="126">
        <v>8250</v>
      </c>
      <c r="H52" s="126" t="s">
        <v>42</v>
      </c>
      <c r="I52" s="126">
        <v>8750</v>
      </c>
      <c r="J52" s="126">
        <v>7100</v>
      </c>
      <c r="K52" s="126"/>
      <c r="L52" s="126"/>
      <c r="M52" s="126">
        <v>800</v>
      </c>
      <c r="N52" s="126">
        <v>7900</v>
      </c>
      <c r="O52" s="126">
        <v>850</v>
      </c>
      <c r="P52" s="126" t="s">
        <v>42</v>
      </c>
      <c r="Q52" s="126" t="s">
        <v>42</v>
      </c>
      <c r="R52" s="124">
        <f t="shared" si="11"/>
        <v>20</v>
      </c>
      <c r="S52" s="124">
        <f t="shared" si="12"/>
        <v>200</v>
      </c>
      <c r="T52" s="124" t="e">
        <f t="shared" si="13"/>
        <v>#VALUE!</v>
      </c>
      <c r="U52" s="124">
        <f t="shared" si="14"/>
        <v>120</v>
      </c>
      <c r="V52" s="124">
        <f t="shared" si="15"/>
        <v>200</v>
      </c>
      <c r="W52" s="124">
        <f t="shared" si="16"/>
        <v>0</v>
      </c>
      <c r="X52" s="124">
        <f t="shared" si="17"/>
        <v>0</v>
      </c>
      <c r="Y52" s="124">
        <f t="shared" si="18"/>
        <v>-100</v>
      </c>
      <c r="Z52" s="124">
        <f t="shared" si="19"/>
        <v>100</v>
      </c>
      <c r="AA52" s="124">
        <f t="shared" si="20"/>
        <v>20</v>
      </c>
    </row>
    <row r="53" spans="1:27" x14ac:dyDescent="0.15">
      <c r="A53" s="63" t="s">
        <v>59</v>
      </c>
      <c r="B53" s="2" t="s">
        <v>0</v>
      </c>
      <c r="C53" s="86">
        <v>27739</v>
      </c>
      <c r="D53" s="113">
        <v>12</v>
      </c>
      <c r="E53" s="118"/>
      <c r="F53" s="126" t="s">
        <v>42</v>
      </c>
      <c r="G53" s="126" t="s">
        <v>42</v>
      </c>
      <c r="H53" s="126" t="s">
        <v>42</v>
      </c>
      <c r="I53" s="126" t="s">
        <v>42</v>
      </c>
      <c r="J53" s="126" t="s">
        <v>42</v>
      </c>
      <c r="K53" s="126"/>
      <c r="L53" s="126"/>
      <c r="M53" s="126" t="s">
        <v>42</v>
      </c>
      <c r="N53" s="126" t="s">
        <v>42</v>
      </c>
      <c r="O53" s="126" t="s">
        <v>42</v>
      </c>
      <c r="P53" s="126" t="s">
        <v>42</v>
      </c>
      <c r="Q53" s="126" t="s">
        <v>42</v>
      </c>
      <c r="R53" s="124" t="e">
        <f t="shared" si="11"/>
        <v>#VALUE!</v>
      </c>
      <c r="S53" s="124" t="e">
        <f t="shared" si="12"/>
        <v>#VALUE!</v>
      </c>
      <c r="T53" s="124" t="e">
        <f t="shared" si="13"/>
        <v>#VALUE!</v>
      </c>
      <c r="U53" s="124" t="e">
        <f t="shared" si="14"/>
        <v>#VALUE!</v>
      </c>
      <c r="V53" s="124" t="e">
        <f t="shared" si="15"/>
        <v>#VALUE!</v>
      </c>
      <c r="W53" s="124">
        <f t="shared" si="16"/>
        <v>0</v>
      </c>
      <c r="X53" s="124">
        <f t="shared" si="17"/>
        <v>0</v>
      </c>
      <c r="Y53" s="124" t="e">
        <f t="shared" si="18"/>
        <v>#VALUE!</v>
      </c>
      <c r="Z53" s="124" t="e">
        <f t="shared" si="19"/>
        <v>#VALUE!</v>
      </c>
      <c r="AA53" s="124" t="e">
        <f t="shared" si="20"/>
        <v>#VALUE!</v>
      </c>
    </row>
    <row r="54" spans="1:27" x14ac:dyDescent="0.15">
      <c r="A54" s="63" t="s">
        <v>59</v>
      </c>
      <c r="B54" s="2" t="s">
        <v>0</v>
      </c>
      <c r="C54" s="86">
        <v>27785</v>
      </c>
      <c r="D54" s="113">
        <v>1</v>
      </c>
      <c r="E54" s="118"/>
      <c r="F54" s="126">
        <v>561</v>
      </c>
      <c r="G54" s="126">
        <v>8639</v>
      </c>
      <c r="H54" s="126" t="s">
        <v>42</v>
      </c>
      <c r="I54" s="126">
        <v>9200</v>
      </c>
      <c r="J54" s="126">
        <v>7200</v>
      </c>
      <c r="K54" s="126"/>
      <c r="L54" s="126"/>
      <c r="M54" s="126">
        <v>850</v>
      </c>
      <c r="N54" s="126">
        <v>8050</v>
      </c>
      <c r="O54" s="126">
        <v>1150</v>
      </c>
      <c r="P54" s="126" t="s">
        <v>42</v>
      </c>
      <c r="Q54" s="126" t="s">
        <v>42</v>
      </c>
      <c r="R54" s="124" t="e">
        <f t="shared" si="11"/>
        <v>#VALUE!</v>
      </c>
      <c r="S54" s="124" t="e">
        <f t="shared" si="12"/>
        <v>#VALUE!</v>
      </c>
      <c r="T54" s="124" t="e">
        <f t="shared" si="13"/>
        <v>#VALUE!</v>
      </c>
      <c r="U54" s="124" t="e">
        <f t="shared" si="14"/>
        <v>#VALUE!</v>
      </c>
      <c r="V54" s="124" t="e">
        <f t="shared" si="15"/>
        <v>#VALUE!</v>
      </c>
      <c r="W54" s="124">
        <f t="shared" si="16"/>
        <v>0</v>
      </c>
      <c r="X54" s="124">
        <f t="shared" si="17"/>
        <v>0</v>
      </c>
      <c r="Y54" s="124" t="e">
        <f t="shared" si="18"/>
        <v>#VALUE!</v>
      </c>
      <c r="Z54" s="124" t="e">
        <f t="shared" si="19"/>
        <v>#VALUE!</v>
      </c>
      <c r="AA54" s="124" t="e">
        <f t="shared" si="20"/>
        <v>#VALUE!</v>
      </c>
    </row>
    <row r="55" spans="1:27" x14ac:dyDescent="0.15">
      <c r="A55" s="63" t="s">
        <v>59</v>
      </c>
      <c r="B55" s="2" t="s">
        <v>0</v>
      </c>
      <c r="C55" s="86">
        <v>27828</v>
      </c>
      <c r="D55" s="113">
        <v>3</v>
      </c>
      <c r="E55" s="118"/>
      <c r="F55" s="126">
        <v>561</v>
      </c>
      <c r="G55" s="126">
        <v>8909</v>
      </c>
      <c r="H55" s="126" t="s">
        <v>42</v>
      </c>
      <c r="I55" s="126">
        <v>9470</v>
      </c>
      <c r="J55" s="126">
        <v>7400</v>
      </c>
      <c r="K55" s="126"/>
      <c r="L55" s="126"/>
      <c r="M55" s="126">
        <v>925</v>
      </c>
      <c r="N55" s="126">
        <v>8325</v>
      </c>
      <c r="O55" s="126">
        <v>1145</v>
      </c>
      <c r="P55" s="126" t="s">
        <v>42</v>
      </c>
      <c r="Q55" s="126" t="s">
        <v>42</v>
      </c>
      <c r="R55" s="124">
        <f t="shared" si="11"/>
        <v>0</v>
      </c>
      <c r="S55" s="124">
        <f t="shared" si="12"/>
        <v>270</v>
      </c>
      <c r="T55" s="124" t="e">
        <f t="shared" si="13"/>
        <v>#VALUE!</v>
      </c>
      <c r="U55" s="124">
        <f t="shared" si="14"/>
        <v>270</v>
      </c>
      <c r="V55" s="124">
        <f t="shared" si="15"/>
        <v>200</v>
      </c>
      <c r="W55" s="124">
        <f t="shared" si="16"/>
        <v>0</v>
      </c>
      <c r="X55" s="124">
        <f t="shared" si="17"/>
        <v>0</v>
      </c>
      <c r="Y55" s="124">
        <f t="shared" si="18"/>
        <v>75</v>
      </c>
      <c r="Z55" s="124">
        <f t="shared" si="19"/>
        <v>275</v>
      </c>
      <c r="AA55" s="124">
        <f t="shared" si="20"/>
        <v>-5</v>
      </c>
    </row>
    <row r="56" spans="1:27" x14ac:dyDescent="0.15">
      <c r="A56" s="63" t="s">
        <v>59</v>
      </c>
      <c r="B56" s="2" t="s">
        <v>0</v>
      </c>
      <c r="C56" s="86">
        <v>27873</v>
      </c>
      <c r="D56" s="113">
        <v>4</v>
      </c>
      <c r="E56" s="118"/>
      <c r="F56" s="126">
        <v>561</v>
      </c>
      <c r="G56" s="126">
        <v>8949</v>
      </c>
      <c r="H56" s="126" t="s">
        <v>42</v>
      </c>
      <c r="I56" s="126">
        <v>9510</v>
      </c>
      <c r="J56" s="126">
        <v>7500</v>
      </c>
      <c r="K56" s="126"/>
      <c r="L56" s="126"/>
      <c r="M56" s="126">
        <v>875</v>
      </c>
      <c r="N56" s="126">
        <v>8375</v>
      </c>
      <c r="O56" s="126">
        <v>1135</v>
      </c>
      <c r="P56" s="126" t="s">
        <v>42</v>
      </c>
      <c r="Q56" s="126" t="s">
        <v>42</v>
      </c>
      <c r="R56" s="124">
        <f t="shared" si="11"/>
        <v>0</v>
      </c>
      <c r="S56" s="124">
        <f t="shared" si="12"/>
        <v>40</v>
      </c>
      <c r="T56" s="124" t="e">
        <f t="shared" si="13"/>
        <v>#VALUE!</v>
      </c>
      <c r="U56" s="124">
        <f t="shared" si="14"/>
        <v>40</v>
      </c>
      <c r="V56" s="124">
        <f t="shared" si="15"/>
        <v>100</v>
      </c>
      <c r="W56" s="124">
        <f t="shared" si="16"/>
        <v>0</v>
      </c>
      <c r="X56" s="124">
        <f t="shared" si="17"/>
        <v>0</v>
      </c>
      <c r="Y56" s="124">
        <f t="shared" si="18"/>
        <v>-50</v>
      </c>
      <c r="Z56" s="124">
        <f t="shared" si="19"/>
        <v>50</v>
      </c>
      <c r="AA56" s="124">
        <f t="shared" si="20"/>
        <v>-10</v>
      </c>
    </row>
    <row r="57" spans="1:27" x14ac:dyDescent="0.15">
      <c r="A57" s="63" t="s">
        <v>59</v>
      </c>
      <c r="B57" s="88" t="s">
        <v>101</v>
      </c>
      <c r="C57" s="86">
        <v>27891</v>
      </c>
      <c r="D57" s="113">
        <v>5</v>
      </c>
      <c r="E57" s="118"/>
      <c r="F57" s="126" t="s">
        <v>42</v>
      </c>
      <c r="G57" s="126" t="s">
        <v>42</v>
      </c>
      <c r="H57" s="126" t="s">
        <v>42</v>
      </c>
      <c r="I57" s="126" t="s">
        <v>42</v>
      </c>
      <c r="J57" s="126" t="s">
        <v>42</v>
      </c>
      <c r="K57" s="126"/>
      <c r="L57" s="126"/>
      <c r="M57" s="126" t="s">
        <v>42</v>
      </c>
      <c r="N57" s="126" t="s">
        <v>42</v>
      </c>
      <c r="O57" s="126" t="s">
        <v>42</v>
      </c>
      <c r="P57" s="126" t="s">
        <v>42</v>
      </c>
      <c r="Q57" s="126" t="s">
        <v>42</v>
      </c>
      <c r="R57" s="124" t="e">
        <f t="shared" si="11"/>
        <v>#VALUE!</v>
      </c>
      <c r="S57" s="124" t="e">
        <f t="shared" si="12"/>
        <v>#VALUE!</v>
      </c>
      <c r="T57" s="124" t="e">
        <f t="shared" si="13"/>
        <v>#VALUE!</v>
      </c>
      <c r="U57" s="124" t="e">
        <f t="shared" si="14"/>
        <v>#VALUE!</v>
      </c>
      <c r="V57" s="124" t="e">
        <f t="shared" si="15"/>
        <v>#VALUE!</v>
      </c>
      <c r="W57" s="124">
        <f t="shared" si="16"/>
        <v>0</v>
      </c>
      <c r="X57" s="124">
        <f t="shared" si="17"/>
        <v>0</v>
      </c>
      <c r="Y57" s="124" t="e">
        <f t="shared" si="18"/>
        <v>#VALUE!</v>
      </c>
      <c r="Z57" s="124" t="e">
        <f t="shared" si="19"/>
        <v>#VALUE!</v>
      </c>
      <c r="AA57" s="124" t="e">
        <f t="shared" si="20"/>
        <v>#VALUE!</v>
      </c>
    </row>
    <row r="58" spans="1:27" x14ac:dyDescent="0.15">
      <c r="A58" s="63" t="s">
        <v>59</v>
      </c>
      <c r="B58" s="88" t="s">
        <v>101</v>
      </c>
      <c r="C58" s="86">
        <v>27921</v>
      </c>
      <c r="D58" s="113">
        <v>6</v>
      </c>
      <c r="E58" s="118"/>
      <c r="F58" s="126">
        <v>561</v>
      </c>
      <c r="G58" s="126">
        <v>9219</v>
      </c>
      <c r="H58" s="126" t="s">
        <v>42</v>
      </c>
      <c r="I58" s="126">
        <v>9780</v>
      </c>
      <c r="J58" s="126">
        <v>7700</v>
      </c>
      <c r="K58" s="126"/>
      <c r="L58" s="126"/>
      <c r="M58" s="126">
        <v>800</v>
      </c>
      <c r="N58" s="126">
        <v>8500</v>
      </c>
      <c r="O58" s="126">
        <v>1280</v>
      </c>
      <c r="P58" s="126" t="s">
        <v>42</v>
      </c>
      <c r="Q58" s="126" t="s">
        <v>42</v>
      </c>
      <c r="R58" s="124" t="e">
        <f t="shared" si="11"/>
        <v>#VALUE!</v>
      </c>
      <c r="S58" s="124" t="e">
        <f t="shared" si="12"/>
        <v>#VALUE!</v>
      </c>
      <c r="T58" s="124" t="e">
        <f t="shared" si="13"/>
        <v>#VALUE!</v>
      </c>
      <c r="U58" s="124" t="e">
        <f t="shared" si="14"/>
        <v>#VALUE!</v>
      </c>
      <c r="V58" s="124" t="e">
        <f t="shared" si="15"/>
        <v>#VALUE!</v>
      </c>
      <c r="W58" s="124">
        <f t="shared" si="16"/>
        <v>0</v>
      </c>
      <c r="X58" s="124">
        <f t="shared" si="17"/>
        <v>0</v>
      </c>
      <c r="Y58" s="124" t="e">
        <f t="shared" si="18"/>
        <v>#VALUE!</v>
      </c>
      <c r="Z58" s="124" t="e">
        <f t="shared" si="19"/>
        <v>#VALUE!</v>
      </c>
      <c r="AA58" s="124" t="e">
        <f t="shared" si="20"/>
        <v>#VALUE!</v>
      </c>
    </row>
    <row r="59" spans="1:27" x14ac:dyDescent="0.15">
      <c r="A59" s="63" t="s">
        <v>59</v>
      </c>
      <c r="B59" s="88" t="s">
        <v>101</v>
      </c>
      <c r="C59" s="86">
        <v>27954</v>
      </c>
      <c r="D59" s="113">
        <v>7</v>
      </c>
      <c r="E59" s="118"/>
      <c r="F59" s="126">
        <v>561</v>
      </c>
      <c r="G59" s="126">
        <v>9494</v>
      </c>
      <c r="H59" s="126" t="s">
        <v>42</v>
      </c>
      <c r="I59" s="126">
        <v>10055</v>
      </c>
      <c r="J59" s="126">
        <v>7800</v>
      </c>
      <c r="K59" s="126"/>
      <c r="L59" s="126"/>
      <c r="M59" s="126">
        <v>900</v>
      </c>
      <c r="N59" s="126">
        <v>8700</v>
      </c>
      <c r="O59" s="126">
        <v>1355</v>
      </c>
      <c r="P59" s="126" t="s">
        <v>42</v>
      </c>
      <c r="Q59" s="126" t="s">
        <v>42</v>
      </c>
      <c r="R59" s="124">
        <f t="shared" si="11"/>
        <v>0</v>
      </c>
      <c r="S59" s="124">
        <f t="shared" si="12"/>
        <v>275</v>
      </c>
      <c r="T59" s="124" t="e">
        <f t="shared" si="13"/>
        <v>#VALUE!</v>
      </c>
      <c r="U59" s="124">
        <f t="shared" si="14"/>
        <v>275</v>
      </c>
      <c r="V59" s="124">
        <f t="shared" si="15"/>
        <v>100</v>
      </c>
      <c r="W59" s="124">
        <f t="shared" si="16"/>
        <v>0</v>
      </c>
      <c r="X59" s="124">
        <f t="shared" si="17"/>
        <v>0</v>
      </c>
      <c r="Y59" s="124">
        <f t="shared" si="18"/>
        <v>100</v>
      </c>
      <c r="Z59" s="124">
        <f t="shared" si="19"/>
        <v>200</v>
      </c>
      <c r="AA59" s="124">
        <f t="shared" si="20"/>
        <v>75</v>
      </c>
    </row>
    <row r="60" spans="1:27" x14ac:dyDescent="0.15">
      <c r="A60" s="63" t="s">
        <v>59</v>
      </c>
      <c r="B60" s="88" t="s">
        <v>101</v>
      </c>
      <c r="C60" s="86">
        <v>27985</v>
      </c>
      <c r="D60" s="113">
        <v>8</v>
      </c>
      <c r="E60" s="118"/>
      <c r="F60" s="126">
        <v>561</v>
      </c>
      <c r="G60" s="126">
        <v>9539</v>
      </c>
      <c r="H60" s="126" t="s">
        <v>42</v>
      </c>
      <c r="I60" s="126">
        <v>10100</v>
      </c>
      <c r="J60" s="126">
        <v>7800</v>
      </c>
      <c r="K60" s="126"/>
      <c r="L60" s="126"/>
      <c r="M60" s="126">
        <v>900</v>
      </c>
      <c r="N60" s="126">
        <v>8700</v>
      </c>
      <c r="O60" s="126">
        <v>1400</v>
      </c>
      <c r="P60" s="126" t="s">
        <v>42</v>
      </c>
      <c r="Q60" s="126" t="s">
        <v>42</v>
      </c>
      <c r="R60" s="124">
        <f t="shared" si="11"/>
        <v>0</v>
      </c>
      <c r="S60" s="124">
        <f t="shared" si="12"/>
        <v>45</v>
      </c>
      <c r="T60" s="124" t="e">
        <f t="shared" si="13"/>
        <v>#VALUE!</v>
      </c>
      <c r="U60" s="124">
        <f t="shared" si="14"/>
        <v>45</v>
      </c>
      <c r="V60" s="124">
        <f t="shared" si="15"/>
        <v>0</v>
      </c>
      <c r="W60" s="124">
        <f t="shared" si="16"/>
        <v>0</v>
      </c>
      <c r="X60" s="124">
        <f t="shared" si="17"/>
        <v>0</v>
      </c>
      <c r="Y60" s="124">
        <f t="shared" si="18"/>
        <v>0</v>
      </c>
      <c r="Z60" s="124">
        <f t="shared" si="19"/>
        <v>0</v>
      </c>
      <c r="AA60" s="124">
        <f t="shared" si="20"/>
        <v>45</v>
      </c>
    </row>
    <row r="61" spans="1:27" x14ac:dyDescent="0.15">
      <c r="A61" s="63" t="s">
        <v>59</v>
      </c>
      <c r="B61" s="88" t="s">
        <v>101</v>
      </c>
      <c r="C61" s="86">
        <v>28016</v>
      </c>
      <c r="D61" s="113">
        <v>9</v>
      </c>
      <c r="E61" s="118"/>
      <c r="F61" s="126">
        <v>561</v>
      </c>
      <c r="G61" s="126">
        <v>9539</v>
      </c>
      <c r="H61" s="126" t="s">
        <v>42</v>
      </c>
      <c r="I61" s="126">
        <v>10100</v>
      </c>
      <c r="J61" s="126">
        <v>7900</v>
      </c>
      <c r="K61" s="126"/>
      <c r="L61" s="126"/>
      <c r="M61" s="126">
        <v>900</v>
      </c>
      <c r="N61" s="126">
        <v>8800</v>
      </c>
      <c r="O61" s="126">
        <v>1300</v>
      </c>
      <c r="P61" s="126" t="s">
        <v>42</v>
      </c>
      <c r="Q61" s="126" t="s">
        <v>42</v>
      </c>
      <c r="R61" s="124">
        <f t="shared" si="11"/>
        <v>0</v>
      </c>
      <c r="S61" s="124">
        <f t="shared" si="12"/>
        <v>0</v>
      </c>
      <c r="T61" s="124" t="e">
        <f t="shared" si="13"/>
        <v>#VALUE!</v>
      </c>
      <c r="U61" s="124">
        <f t="shared" si="14"/>
        <v>0</v>
      </c>
      <c r="V61" s="124">
        <f t="shared" si="15"/>
        <v>100</v>
      </c>
      <c r="W61" s="124">
        <f t="shared" si="16"/>
        <v>0</v>
      </c>
      <c r="X61" s="124">
        <f t="shared" si="17"/>
        <v>0</v>
      </c>
      <c r="Y61" s="124">
        <f t="shared" si="18"/>
        <v>0</v>
      </c>
      <c r="Z61" s="124">
        <f t="shared" si="19"/>
        <v>100</v>
      </c>
      <c r="AA61" s="124">
        <f t="shared" si="20"/>
        <v>-100</v>
      </c>
    </row>
    <row r="62" spans="1:27" x14ac:dyDescent="0.15">
      <c r="A62" s="63" t="s">
        <v>59</v>
      </c>
      <c r="B62" s="88" t="s">
        <v>101</v>
      </c>
      <c r="C62" s="86">
        <v>28046</v>
      </c>
      <c r="D62" s="113">
        <v>10</v>
      </c>
      <c r="E62" s="118"/>
      <c r="F62" s="126">
        <v>561</v>
      </c>
      <c r="G62" s="126">
        <v>9634</v>
      </c>
      <c r="H62" s="126" t="s">
        <v>42</v>
      </c>
      <c r="I62" s="126">
        <v>10195</v>
      </c>
      <c r="J62" s="126">
        <v>7960</v>
      </c>
      <c r="K62" s="126"/>
      <c r="L62" s="126"/>
      <c r="M62" s="126">
        <v>950</v>
      </c>
      <c r="N62" s="126">
        <v>8910</v>
      </c>
      <c r="O62" s="126">
        <v>1285</v>
      </c>
      <c r="P62" s="126" t="s">
        <v>42</v>
      </c>
      <c r="Q62" s="126" t="s">
        <v>42</v>
      </c>
      <c r="R62" s="124">
        <f t="shared" si="11"/>
        <v>0</v>
      </c>
      <c r="S62" s="124">
        <f t="shared" si="12"/>
        <v>95</v>
      </c>
      <c r="T62" s="124" t="e">
        <f t="shared" si="13"/>
        <v>#VALUE!</v>
      </c>
      <c r="U62" s="124">
        <f t="shared" si="14"/>
        <v>95</v>
      </c>
      <c r="V62" s="124">
        <f t="shared" si="15"/>
        <v>60</v>
      </c>
      <c r="W62" s="124">
        <f t="shared" si="16"/>
        <v>0</v>
      </c>
      <c r="X62" s="124">
        <f t="shared" si="17"/>
        <v>0</v>
      </c>
      <c r="Y62" s="124">
        <f t="shared" si="18"/>
        <v>50</v>
      </c>
      <c r="Z62" s="124">
        <f t="shared" si="19"/>
        <v>110</v>
      </c>
      <c r="AA62" s="124">
        <f t="shared" si="20"/>
        <v>-15</v>
      </c>
    </row>
    <row r="63" spans="1:27" x14ac:dyDescent="0.15">
      <c r="A63" s="63" t="s">
        <v>59</v>
      </c>
      <c r="B63" s="88" t="s">
        <v>101</v>
      </c>
      <c r="C63" s="86">
        <v>28075</v>
      </c>
      <c r="D63" s="113">
        <v>11</v>
      </c>
      <c r="E63" s="118"/>
      <c r="F63" s="126">
        <v>561</v>
      </c>
      <c r="G63" s="126">
        <v>9630</v>
      </c>
      <c r="H63" s="126" t="s">
        <v>42</v>
      </c>
      <c r="I63" s="126">
        <v>10191</v>
      </c>
      <c r="J63" s="126">
        <v>7961</v>
      </c>
      <c r="K63" s="126"/>
      <c r="L63" s="126"/>
      <c r="M63" s="126">
        <v>976</v>
      </c>
      <c r="N63" s="126">
        <v>8937</v>
      </c>
      <c r="O63" s="126">
        <v>1254</v>
      </c>
      <c r="P63" s="126" t="s">
        <v>42</v>
      </c>
      <c r="Q63" s="126" t="s">
        <v>42</v>
      </c>
      <c r="R63" s="124">
        <f t="shared" si="11"/>
        <v>0</v>
      </c>
      <c r="S63" s="124">
        <f t="shared" si="12"/>
        <v>-4</v>
      </c>
      <c r="T63" s="124" t="e">
        <f t="shared" si="13"/>
        <v>#VALUE!</v>
      </c>
      <c r="U63" s="124">
        <f t="shared" si="14"/>
        <v>-4</v>
      </c>
      <c r="V63" s="124">
        <f t="shared" si="15"/>
        <v>1</v>
      </c>
      <c r="W63" s="124">
        <f t="shared" si="16"/>
        <v>0</v>
      </c>
      <c r="X63" s="124">
        <f t="shared" si="17"/>
        <v>0</v>
      </c>
      <c r="Y63" s="124">
        <f t="shared" si="18"/>
        <v>26</v>
      </c>
      <c r="Z63" s="124">
        <f t="shared" si="19"/>
        <v>27</v>
      </c>
      <c r="AA63" s="124">
        <f t="shared" si="20"/>
        <v>-31</v>
      </c>
    </row>
    <row r="64" spans="1:27" x14ac:dyDescent="0.15">
      <c r="A64" s="62" t="s">
        <v>58</v>
      </c>
      <c r="B64" s="2" t="s">
        <v>0</v>
      </c>
      <c r="C64" s="86">
        <v>27873</v>
      </c>
      <c r="D64" s="113">
        <v>4</v>
      </c>
      <c r="E64" s="118"/>
      <c r="F64" s="126">
        <v>1135</v>
      </c>
      <c r="G64" s="126">
        <v>8825</v>
      </c>
      <c r="H64" s="126" t="s">
        <v>42</v>
      </c>
      <c r="I64" s="126">
        <v>9960</v>
      </c>
      <c r="J64" s="126">
        <v>7600</v>
      </c>
      <c r="K64" s="126"/>
      <c r="L64" s="126"/>
      <c r="M64" s="126">
        <v>1000</v>
      </c>
      <c r="N64" s="126">
        <v>8600</v>
      </c>
      <c r="O64" s="126">
        <v>1360</v>
      </c>
      <c r="P64" s="126" t="s">
        <v>42</v>
      </c>
      <c r="Q64" s="126" t="s">
        <v>42</v>
      </c>
      <c r="R64" s="124">
        <f t="shared" si="11"/>
        <v>574</v>
      </c>
      <c r="S64" s="124">
        <f t="shared" si="12"/>
        <v>-805</v>
      </c>
      <c r="T64" s="124" t="e">
        <f t="shared" si="13"/>
        <v>#VALUE!</v>
      </c>
      <c r="U64" s="124">
        <f t="shared" si="14"/>
        <v>-231</v>
      </c>
      <c r="V64" s="124">
        <f t="shared" si="15"/>
        <v>-361</v>
      </c>
      <c r="W64" s="124">
        <f t="shared" si="16"/>
        <v>0</v>
      </c>
      <c r="X64" s="124">
        <f t="shared" si="17"/>
        <v>0</v>
      </c>
      <c r="Y64" s="124">
        <f t="shared" si="18"/>
        <v>24</v>
      </c>
      <c r="Z64" s="124">
        <f t="shared" si="19"/>
        <v>-337</v>
      </c>
      <c r="AA64" s="124">
        <f t="shared" si="20"/>
        <v>106</v>
      </c>
    </row>
    <row r="65" spans="1:27" x14ac:dyDescent="0.15">
      <c r="A65" s="63" t="s">
        <v>58</v>
      </c>
      <c r="B65" s="2" t="s">
        <v>0</v>
      </c>
      <c r="C65" s="86">
        <v>27891</v>
      </c>
      <c r="D65" s="113">
        <v>5</v>
      </c>
      <c r="E65" s="118"/>
      <c r="F65" s="126" t="s">
        <v>42</v>
      </c>
      <c r="G65" s="126" t="s">
        <v>42</v>
      </c>
      <c r="H65" s="126" t="s">
        <v>42</v>
      </c>
      <c r="I65" s="126" t="s">
        <v>42</v>
      </c>
      <c r="J65" s="126" t="s">
        <v>42</v>
      </c>
      <c r="K65" s="126"/>
      <c r="L65" s="126"/>
      <c r="M65" s="126" t="s">
        <v>42</v>
      </c>
      <c r="N65" s="126" t="s">
        <v>42</v>
      </c>
      <c r="O65" s="126" t="s">
        <v>42</v>
      </c>
      <c r="P65" s="126" t="s">
        <v>42</v>
      </c>
      <c r="Q65" s="126" t="s">
        <v>42</v>
      </c>
      <c r="R65" s="124" t="e">
        <f t="shared" si="11"/>
        <v>#VALUE!</v>
      </c>
      <c r="S65" s="124" t="e">
        <f t="shared" si="12"/>
        <v>#VALUE!</v>
      </c>
      <c r="T65" s="124" t="e">
        <f t="shared" si="13"/>
        <v>#VALUE!</v>
      </c>
      <c r="U65" s="124" t="e">
        <f t="shared" si="14"/>
        <v>#VALUE!</v>
      </c>
      <c r="V65" s="124" t="e">
        <f t="shared" si="15"/>
        <v>#VALUE!</v>
      </c>
      <c r="W65" s="124">
        <f t="shared" si="16"/>
        <v>0</v>
      </c>
      <c r="X65" s="124">
        <f t="shared" si="17"/>
        <v>0</v>
      </c>
      <c r="Y65" s="124" t="e">
        <f t="shared" si="18"/>
        <v>#VALUE!</v>
      </c>
      <c r="Z65" s="124" t="e">
        <f t="shared" si="19"/>
        <v>#VALUE!</v>
      </c>
      <c r="AA65" s="124" t="e">
        <f t="shared" si="20"/>
        <v>#VALUE!</v>
      </c>
    </row>
    <row r="66" spans="1:27" x14ac:dyDescent="0.15">
      <c r="A66" s="63" t="s">
        <v>58</v>
      </c>
      <c r="B66" s="2" t="s">
        <v>0</v>
      </c>
      <c r="C66" s="86">
        <v>27921</v>
      </c>
      <c r="D66" s="113">
        <v>6</v>
      </c>
      <c r="E66" s="118"/>
      <c r="F66" s="126">
        <v>1280</v>
      </c>
      <c r="G66" s="126">
        <v>8825</v>
      </c>
      <c r="H66" s="126" t="s">
        <v>42</v>
      </c>
      <c r="I66" s="126">
        <v>10105</v>
      </c>
      <c r="J66" s="126">
        <v>7600</v>
      </c>
      <c r="K66" s="126"/>
      <c r="L66" s="126"/>
      <c r="M66" s="126">
        <v>1000</v>
      </c>
      <c r="N66" s="126">
        <v>8600</v>
      </c>
      <c r="O66" s="126">
        <v>1505</v>
      </c>
      <c r="P66" s="126" t="s">
        <v>42</v>
      </c>
      <c r="Q66" s="126" t="s">
        <v>42</v>
      </c>
      <c r="R66" s="124" t="e">
        <f t="shared" si="11"/>
        <v>#VALUE!</v>
      </c>
      <c r="S66" s="124" t="e">
        <f t="shared" si="12"/>
        <v>#VALUE!</v>
      </c>
      <c r="T66" s="124" t="e">
        <f t="shared" si="13"/>
        <v>#VALUE!</v>
      </c>
      <c r="U66" s="124" t="e">
        <f t="shared" si="14"/>
        <v>#VALUE!</v>
      </c>
      <c r="V66" s="124" t="e">
        <f t="shared" si="15"/>
        <v>#VALUE!</v>
      </c>
      <c r="W66" s="124">
        <f t="shared" si="16"/>
        <v>0</v>
      </c>
      <c r="X66" s="124">
        <f t="shared" si="17"/>
        <v>0</v>
      </c>
      <c r="Y66" s="124" t="e">
        <f t="shared" si="18"/>
        <v>#VALUE!</v>
      </c>
      <c r="Z66" s="124" t="e">
        <f t="shared" si="19"/>
        <v>#VALUE!</v>
      </c>
      <c r="AA66" s="124" t="e">
        <f t="shared" si="20"/>
        <v>#VALUE!</v>
      </c>
    </row>
    <row r="67" spans="1:27" x14ac:dyDescent="0.15">
      <c r="A67" s="63" t="s">
        <v>58</v>
      </c>
      <c r="B67" s="2" t="s">
        <v>0</v>
      </c>
      <c r="C67" s="86">
        <v>27954</v>
      </c>
      <c r="D67" s="113">
        <v>7</v>
      </c>
      <c r="E67" s="118"/>
      <c r="F67" s="126">
        <v>1355</v>
      </c>
      <c r="G67" s="126">
        <v>8775</v>
      </c>
      <c r="H67" s="126" t="s">
        <v>42</v>
      </c>
      <c r="I67" s="126">
        <v>10130</v>
      </c>
      <c r="J67" s="126">
        <v>7650</v>
      </c>
      <c r="K67" s="126"/>
      <c r="L67" s="126"/>
      <c r="M67" s="126">
        <v>1000</v>
      </c>
      <c r="N67" s="126">
        <v>8650</v>
      </c>
      <c r="O67" s="126">
        <v>1480</v>
      </c>
      <c r="P67" s="126" t="s">
        <v>42</v>
      </c>
      <c r="Q67" s="126" t="s">
        <v>42</v>
      </c>
      <c r="R67" s="124">
        <f t="shared" si="11"/>
        <v>75</v>
      </c>
      <c r="S67" s="124">
        <f t="shared" si="12"/>
        <v>-50</v>
      </c>
      <c r="T67" s="124" t="e">
        <f t="shared" si="13"/>
        <v>#VALUE!</v>
      </c>
      <c r="U67" s="124">
        <f t="shared" si="14"/>
        <v>25</v>
      </c>
      <c r="V67" s="124">
        <f t="shared" si="15"/>
        <v>50</v>
      </c>
      <c r="W67" s="124">
        <f t="shared" si="16"/>
        <v>0</v>
      </c>
      <c r="X67" s="124">
        <f t="shared" si="17"/>
        <v>0</v>
      </c>
      <c r="Y67" s="124">
        <f t="shared" si="18"/>
        <v>0</v>
      </c>
      <c r="Z67" s="124">
        <f t="shared" si="19"/>
        <v>50</v>
      </c>
      <c r="AA67" s="124">
        <f t="shared" si="20"/>
        <v>-25</v>
      </c>
    </row>
    <row r="68" spans="1:27" x14ac:dyDescent="0.15">
      <c r="A68" s="63" t="s">
        <v>58</v>
      </c>
      <c r="B68" s="2" t="s">
        <v>0</v>
      </c>
      <c r="C68" s="86">
        <v>27985</v>
      </c>
      <c r="D68" s="113">
        <v>8</v>
      </c>
      <c r="E68" s="118"/>
      <c r="F68" s="126">
        <v>1400</v>
      </c>
      <c r="G68" s="126">
        <v>8560</v>
      </c>
      <c r="H68" s="126" t="s">
        <v>42</v>
      </c>
      <c r="I68" s="126">
        <v>9960</v>
      </c>
      <c r="J68" s="126">
        <v>7650</v>
      </c>
      <c r="K68" s="126"/>
      <c r="L68" s="126"/>
      <c r="M68" s="126">
        <v>1100</v>
      </c>
      <c r="N68" s="126">
        <v>8750</v>
      </c>
      <c r="O68" s="126">
        <v>1210</v>
      </c>
      <c r="P68" s="126" t="s">
        <v>42</v>
      </c>
      <c r="Q68" s="126" t="s">
        <v>42</v>
      </c>
      <c r="R68" s="124">
        <f t="shared" si="11"/>
        <v>45</v>
      </c>
      <c r="S68" s="124">
        <f t="shared" si="12"/>
        <v>-215</v>
      </c>
      <c r="T68" s="124" t="e">
        <f t="shared" si="13"/>
        <v>#VALUE!</v>
      </c>
      <c r="U68" s="124">
        <f t="shared" si="14"/>
        <v>-170</v>
      </c>
      <c r="V68" s="124">
        <f t="shared" si="15"/>
        <v>0</v>
      </c>
      <c r="W68" s="124">
        <f t="shared" si="16"/>
        <v>0</v>
      </c>
      <c r="X68" s="124">
        <f t="shared" si="17"/>
        <v>0</v>
      </c>
      <c r="Y68" s="124">
        <f t="shared" si="18"/>
        <v>100</v>
      </c>
      <c r="Z68" s="124">
        <f t="shared" si="19"/>
        <v>100</v>
      </c>
      <c r="AA68" s="124">
        <f t="shared" si="20"/>
        <v>-270</v>
      </c>
    </row>
    <row r="69" spans="1:27" x14ac:dyDescent="0.15">
      <c r="A69" s="63" t="s">
        <v>58</v>
      </c>
      <c r="B69" s="2" t="s">
        <v>0</v>
      </c>
      <c r="C69" s="86">
        <v>28016</v>
      </c>
      <c r="D69" s="113">
        <v>9</v>
      </c>
      <c r="E69" s="118"/>
      <c r="F69" s="126">
        <v>1300</v>
      </c>
      <c r="G69" s="126">
        <v>8320</v>
      </c>
      <c r="H69" s="126" t="s">
        <v>42</v>
      </c>
      <c r="I69" s="126">
        <v>9620</v>
      </c>
      <c r="J69" s="126">
        <v>7600</v>
      </c>
      <c r="K69" s="126"/>
      <c r="L69" s="126"/>
      <c r="M69" s="126">
        <v>1100</v>
      </c>
      <c r="N69" s="126">
        <v>8700</v>
      </c>
      <c r="O69" s="126">
        <v>920</v>
      </c>
      <c r="P69" s="126" t="s">
        <v>42</v>
      </c>
      <c r="Q69" s="126" t="s">
        <v>42</v>
      </c>
      <c r="R69" s="124">
        <f t="shared" si="11"/>
        <v>-100</v>
      </c>
      <c r="S69" s="124">
        <f t="shared" si="12"/>
        <v>-240</v>
      </c>
      <c r="T69" s="124" t="e">
        <f t="shared" si="13"/>
        <v>#VALUE!</v>
      </c>
      <c r="U69" s="124">
        <f t="shared" si="14"/>
        <v>-340</v>
      </c>
      <c r="V69" s="124">
        <f t="shared" si="15"/>
        <v>-50</v>
      </c>
      <c r="W69" s="124">
        <f t="shared" si="16"/>
        <v>0</v>
      </c>
      <c r="X69" s="124">
        <f t="shared" si="17"/>
        <v>0</v>
      </c>
      <c r="Y69" s="124">
        <f t="shared" si="18"/>
        <v>0</v>
      </c>
      <c r="Z69" s="124">
        <f t="shared" si="19"/>
        <v>-50</v>
      </c>
      <c r="AA69" s="124">
        <f t="shared" si="20"/>
        <v>-290</v>
      </c>
    </row>
    <row r="70" spans="1:27" x14ac:dyDescent="0.15">
      <c r="A70" s="63" t="s">
        <v>58</v>
      </c>
      <c r="B70" s="2" t="s">
        <v>0</v>
      </c>
      <c r="C70" s="86">
        <v>28046</v>
      </c>
      <c r="D70" s="113">
        <v>10</v>
      </c>
      <c r="E70" s="118"/>
      <c r="F70" s="126">
        <v>1285</v>
      </c>
      <c r="G70" s="126">
        <v>8320</v>
      </c>
      <c r="H70" s="126" t="s">
        <v>42</v>
      </c>
      <c r="I70" s="126">
        <v>9605</v>
      </c>
      <c r="J70" s="126">
        <v>7500</v>
      </c>
      <c r="K70" s="126"/>
      <c r="L70" s="126"/>
      <c r="M70" s="126">
        <v>1150</v>
      </c>
      <c r="N70" s="126">
        <v>8650</v>
      </c>
      <c r="O70" s="126">
        <v>955</v>
      </c>
      <c r="P70" s="126" t="s">
        <v>42</v>
      </c>
      <c r="Q70" s="126" t="s">
        <v>42</v>
      </c>
      <c r="R70" s="124">
        <f t="shared" si="11"/>
        <v>-15</v>
      </c>
      <c r="S70" s="124">
        <f t="shared" si="12"/>
        <v>0</v>
      </c>
      <c r="T70" s="124" t="e">
        <f t="shared" si="13"/>
        <v>#VALUE!</v>
      </c>
      <c r="U70" s="124">
        <f t="shared" si="14"/>
        <v>-15</v>
      </c>
      <c r="V70" s="124">
        <f t="shared" si="15"/>
        <v>-100</v>
      </c>
      <c r="W70" s="124">
        <f t="shared" si="16"/>
        <v>0</v>
      </c>
      <c r="X70" s="124">
        <f t="shared" si="17"/>
        <v>0</v>
      </c>
      <c r="Y70" s="124">
        <f t="shared" si="18"/>
        <v>50</v>
      </c>
      <c r="Z70" s="124">
        <f t="shared" si="19"/>
        <v>-50</v>
      </c>
      <c r="AA70" s="124">
        <f t="shared" si="20"/>
        <v>35</v>
      </c>
    </row>
    <row r="71" spans="1:27" x14ac:dyDescent="0.15">
      <c r="A71" s="63" t="s">
        <v>58</v>
      </c>
      <c r="B71" s="2" t="s">
        <v>0</v>
      </c>
      <c r="C71" s="86">
        <v>28075</v>
      </c>
      <c r="D71" s="113">
        <v>11</v>
      </c>
      <c r="E71" s="118"/>
      <c r="F71" s="126">
        <v>1254</v>
      </c>
      <c r="G71" s="126">
        <v>8376</v>
      </c>
      <c r="H71" s="126" t="s">
        <v>42</v>
      </c>
      <c r="I71" s="126">
        <v>9630</v>
      </c>
      <c r="J71" s="126">
        <v>7600</v>
      </c>
      <c r="K71" s="126"/>
      <c r="L71" s="126"/>
      <c r="M71" s="126">
        <v>1150</v>
      </c>
      <c r="N71" s="126">
        <v>8750</v>
      </c>
      <c r="O71" s="126">
        <v>880</v>
      </c>
      <c r="P71" s="126" t="s">
        <v>42</v>
      </c>
      <c r="Q71" s="126" t="s">
        <v>42</v>
      </c>
      <c r="R71" s="124">
        <f t="shared" si="11"/>
        <v>-31</v>
      </c>
      <c r="S71" s="124">
        <f t="shared" si="12"/>
        <v>56</v>
      </c>
      <c r="T71" s="124" t="e">
        <f t="shared" si="13"/>
        <v>#VALUE!</v>
      </c>
      <c r="U71" s="124">
        <f t="shared" si="14"/>
        <v>25</v>
      </c>
      <c r="V71" s="124">
        <f t="shared" si="15"/>
        <v>100</v>
      </c>
      <c r="W71" s="124">
        <f t="shared" si="16"/>
        <v>0</v>
      </c>
      <c r="X71" s="124">
        <f t="shared" si="17"/>
        <v>0</v>
      </c>
      <c r="Y71" s="124">
        <f t="shared" si="18"/>
        <v>0</v>
      </c>
      <c r="Z71" s="124">
        <f t="shared" si="19"/>
        <v>100</v>
      </c>
      <c r="AA71" s="124">
        <f t="shared" si="20"/>
        <v>-75</v>
      </c>
    </row>
    <row r="72" spans="1:27" x14ac:dyDescent="0.15">
      <c r="A72" s="63" t="s">
        <v>58</v>
      </c>
      <c r="B72" s="2" t="s">
        <v>0</v>
      </c>
      <c r="C72" s="86">
        <v>28107</v>
      </c>
      <c r="D72" s="113">
        <v>12</v>
      </c>
      <c r="E72" s="118"/>
      <c r="F72" s="126" t="s">
        <v>42</v>
      </c>
      <c r="G72" s="126" t="s">
        <v>42</v>
      </c>
      <c r="H72" s="126" t="s">
        <v>42</v>
      </c>
      <c r="I72" s="126" t="s">
        <v>42</v>
      </c>
      <c r="J72" s="126" t="s">
        <v>42</v>
      </c>
      <c r="K72" s="126"/>
      <c r="L72" s="126"/>
      <c r="M72" s="126" t="s">
        <v>42</v>
      </c>
      <c r="N72" s="126" t="s">
        <v>42</v>
      </c>
      <c r="O72" s="126" t="s">
        <v>42</v>
      </c>
      <c r="P72" s="126" t="s">
        <v>42</v>
      </c>
      <c r="Q72" s="126" t="s">
        <v>42</v>
      </c>
      <c r="R72" s="124" t="e">
        <f t="shared" si="11"/>
        <v>#VALUE!</v>
      </c>
      <c r="S72" s="124" t="e">
        <f t="shared" si="12"/>
        <v>#VALUE!</v>
      </c>
      <c r="T72" s="124" t="e">
        <f t="shared" si="13"/>
        <v>#VALUE!</v>
      </c>
      <c r="U72" s="124" t="e">
        <f t="shared" si="14"/>
        <v>#VALUE!</v>
      </c>
      <c r="V72" s="124" t="e">
        <f t="shared" si="15"/>
        <v>#VALUE!</v>
      </c>
      <c r="W72" s="124">
        <f t="shared" si="16"/>
        <v>0</v>
      </c>
      <c r="X72" s="124">
        <f t="shared" si="17"/>
        <v>0</v>
      </c>
      <c r="Y72" s="124" t="e">
        <f t="shared" si="18"/>
        <v>#VALUE!</v>
      </c>
      <c r="Z72" s="124" t="e">
        <f t="shared" si="19"/>
        <v>#VALUE!</v>
      </c>
      <c r="AA72" s="124" t="e">
        <f t="shared" si="20"/>
        <v>#VALUE!</v>
      </c>
    </row>
    <row r="73" spans="1:27" x14ac:dyDescent="0.15">
      <c r="A73" s="63" t="s">
        <v>58</v>
      </c>
      <c r="B73" s="2" t="s">
        <v>0</v>
      </c>
      <c r="C73" s="86">
        <v>28151</v>
      </c>
      <c r="D73" s="113">
        <v>1</v>
      </c>
      <c r="E73" s="118"/>
      <c r="F73" s="126">
        <v>1251</v>
      </c>
      <c r="G73" s="126">
        <v>8829</v>
      </c>
      <c r="H73" s="126" t="s">
        <v>42</v>
      </c>
      <c r="I73" s="126">
        <v>10080</v>
      </c>
      <c r="J73" s="126">
        <v>7500</v>
      </c>
      <c r="K73" s="126"/>
      <c r="L73" s="126"/>
      <c r="M73" s="126">
        <v>1300</v>
      </c>
      <c r="N73" s="126">
        <v>8800</v>
      </c>
      <c r="O73" s="126">
        <v>1280</v>
      </c>
      <c r="P73" s="126" t="s">
        <v>42</v>
      </c>
      <c r="Q73" s="126" t="s">
        <v>42</v>
      </c>
      <c r="R73" s="124" t="e">
        <f t="shared" si="11"/>
        <v>#VALUE!</v>
      </c>
      <c r="S73" s="124" t="e">
        <f t="shared" si="12"/>
        <v>#VALUE!</v>
      </c>
      <c r="T73" s="124" t="e">
        <f t="shared" si="13"/>
        <v>#VALUE!</v>
      </c>
      <c r="U73" s="124" t="e">
        <f t="shared" si="14"/>
        <v>#VALUE!</v>
      </c>
      <c r="V73" s="124" t="e">
        <f t="shared" si="15"/>
        <v>#VALUE!</v>
      </c>
      <c r="W73" s="124">
        <f t="shared" si="16"/>
        <v>0</v>
      </c>
      <c r="X73" s="124">
        <f t="shared" si="17"/>
        <v>0</v>
      </c>
      <c r="Y73" s="124" t="e">
        <f t="shared" si="18"/>
        <v>#VALUE!</v>
      </c>
      <c r="Z73" s="124" t="e">
        <f t="shared" si="19"/>
        <v>#VALUE!</v>
      </c>
      <c r="AA73" s="124" t="e">
        <f t="shared" si="20"/>
        <v>#VALUE!</v>
      </c>
    </row>
    <row r="74" spans="1:27" x14ac:dyDescent="0.15">
      <c r="A74" s="63" t="s">
        <v>58</v>
      </c>
      <c r="B74" s="2" t="s">
        <v>0</v>
      </c>
      <c r="C74" s="86">
        <v>28206</v>
      </c>
      <c r="D74" s="113">
        <v>3</v>
      </c>
      <c r="E74" s="118"/>
      <c r="F74" s="126">
        <v>1251</v>
      </c>
      <c r="G74" s="126">
        <v>8829</v>
      </c>
      <c r="H74" s="126" t="s">
        <v>42</v>
      </c>
      <c r="I74" s="126">
        <v>10080</v>
      </c>
      <c r="J74" s="126">
        <v>7300</v>
      </c>
      <c r="K74" s="126"/>
      <c r="L74" s="126"/>
      <c r="M74" s="126">
        <v>1400</v>
      </c>
      <c r="N74" s="126">
        <v>8700</v>
      </c>
      <c r="O74" s="126">
        <v>1380</v>
      </c>
      <c r="P74" s="126" t="s">
        <v>42</v>
      </c>
      <c r="Q74" s="126" t="s">
        <v>42</v>
      </c>
      <c r="R74" s="124">
        <f t="shared" si="11"/>
        <v>0</v>
      </c>
      <c r="S74" s="124">
        <f t="shared" si="12"/>
        <v>0</v>
      </c>
      <c r="T74" s="124" t="e">
        <f t="shared" si="13"/>
        <v>#VALUE!</v>
      </c>
      <c r="U74" s="124">
        <f t="shared" si="14"/>
        <v>0</v>
      </c>
      <c r="V74" s="124">
        <f t="shared" si="15"/>
        <v>-200</v>
      </c>
      <c r="W74" s="124">
        <f t="shared" si="16"/>
        <v>0</v>
      </c>
      <c r="X74" s="124">
        <f t="shared" si="17"/>
        <v>0</v>
      </c>
      <c r="Y74" s="124">
        <f t="shared" si="18"/>
        <v>100</v>
      </c>
      <c r="Z74" s="124">
        <f t="shared" si="19"/>
        <v>-100</v>
      </c>
      <c r="AA74" s="124">
        <f t="shared" si="20"/>
        <v>100</v>
      </c>
    </row>
    <row r="75" spans="1:27" x14ac:dyDescent="0.15">
      <c r="A75" s="63" t="s">
        <v>58</v>
      </c>
      <c r="B75" s="2" t="s">
        <v>0</v>
      </c>
      <c r="C75" s="86">
        <v>28237</v>
      </c>
      <c r="D75" s="113">
        <v>4</v>
      </c>
      <c r="E75" s="118"/>
      <c r="F75" s="126">
        <v>1251</v>
      </c>
      <c r="G75" s="126">
        <v>8909</v>
      </c>
      <c r="H75" s="126" t="s">
        <v>42</v>
      </c>
      <c r="I75" s="126">
        <v>10160</v>
      </c>
      <c r="J75" s="126">
        <v>7440</v>
      </c>
      <c r="K75" s="126"/>
      <c r="L75" s="126"/>
      <c r="M75" s="126">
        <v>1500</v>
      </c>
      <c r="N75" s="126">
        <v>8940</v>
      </c>
      <c r="O75" s="126">
        <v>1220</v>
      </c>
      <c r="P75" s="126">
        <v>25</v>
      </c>
      <c r="Q75" s="126">
        <v>27</v>
      </c>
      <c r="R75" s="124">
        <f t="shared" si="11"/>
        <v>0</v>
      </c>
      <c r="S75" s="124">
        <f t="shared" si="12"/>
        <v>80</v>
      </c>
      <c r="T75" s="124" t="e">
        <f t="shared" si="13"/>
        <v>#VALUE!</v>
      </c>
      <c r="U75" s="124">
        <f t="shared" si="14"/>
        <v>80</v>
      </c>
      <c r="V75" s="124">
        <f t="shared" si="15"/>
        <v>140</v>
      </c>
      <c r="W75" s="124">
        <f t="shared" si="16"/>
        <v>0</v>
      </c>
      <c r="X75" s="124">
        <f t="shared" si="17"/>
        <v>0</v>
      </c>
      <c r="Y75" s="124">
        <f t="shared" si="18"/>
        <v>100</v>
      </c>
      <c r="Z75" s="124">
        <f t="shared" si="19"/>
        <v>240</v>
      </c>
      <c r="AA75" s="124">
        <f t="shared" si="20"/>
        <v>-160</v>
      </c>
    </row>
    <row r="76" spans="1:27" x14ac:dyDescent="0.15">
      <c r="A76" s="63" t="s">
        <v>58</v>
      </c>
      <c r="B76" s="88" t="s">
        <v>101</v>
      </c>
      <c r="C76" s="86">
        <v>28256</v>
      </c>
      <c r="D76" s="113">
        <v>5</v>
      </c>
      <c r="E76" s="118"/>
      <c r="F76" s="126">
        <v>1251</v>
      </c>
      <c r="G76" s="126">
        <v>8909</v>
      </c>
      <c r="H76" s="126" t="s">
        <v>42</v>
      </c>
      <c r="I76" s="126">
        <v>10160</v>
      </c>
      <c r="J76" s="126">
        <v>7440</v>
      </c>
      <c r="K76" s="126"/>
      <c r="L76" s="126"/>
      <c r="M76" s="126">
        <v>1500</v>
      </c>
      <c r="N76" s="126">
        <v>8940</v>
      </c>
      <c r="O76" s="126">
        <v>1220</v>
      </c>
      <c r="P76" s="126">
        <v>25</v>
      </c>
      <c r="Q76" s="126">
        <v>27</v>
      </c>
      <c r="R76" s="124">
        <f t="shared" si="11"/>
        <v>0</v>
      </c>
      <c r="S76" s="124">
        <f t="shared" si="12"/>
        <v>0</v>
      </c>
      <c r="T76" s="124" t="e">
        <f t="shared" si="13"/>
        <v>#VALUE!</v>
      </c>
      <c r="U76" s="124">
        <f t="shared" si="14"/>
        <v>0</v>
      </c>
      <c r="V76" s="124">
        <f t="shared" si="15"/>
        <v>0</v>
      </c>
      <c r="W76" s="124">
        <f t="shared" si="16"/>
        <v>0</v>
      </c>
      <c r="X76" s="124">
        <f t="shared" si="17"/>
        <v>0</v>
      </c>
      <c r="Y76" s="124">
        <f t="shared" si="18"/>
        <v>0</v>
      </c>
      <c r="Z76" s="124">
        <f t="shared" si="19"/>
        <v>0</v>
      </c>
      <c r="AA76" s="124">
        <f t="shared" si="20"/>
        <v>0</v>
      </c>
    </row>
    <row r="77" spans="1:27" x14ac:dyDescent="0.15">
      <c r="A77" s="63" t="s">
        <v>58</v>
      </c>
      <c r="B77" s="88" t="s">
        <v>101</v>
      </c>
      <c r="C77" s="86">
        <v>28285</v>
      </c>
      <c r="D77" s="113">
        <v>6</v>
      </c>
      <c r="E77" s="118"/>
      <c r="F77" s="126" t="s">
        <v>42</v>
      </c>
      <c r="G77" s="126" t="s">
        <v>42</v>
      </c>
      <c r="H77" s="126" t="s">
        <v>42</v>
      </c>
      <c r="I77" s="126" t="s">
        <v>42</v>
      </c>
      <c r="J77" s="126" t="s">
        <v>42</v>
      </c>
      <c r="K77" s="126"/>
      <c r="L77" s="126"/>
      <c r="M77" s="126" t="s">
        <v>42</v>
      </c>
      <c r="N77" s="126" t="s">
        <v>42</v>
      </c>
      <c r="O77" s="126" t="s">
        <v>42</v>
      </c>
      <c r="P77" s="126" t="s">
        <v>42</v>
      </c>
      <c r="Q77" s="126" t="s">
        <v>42</v>
      </c>
      <c r="R77" s="124" t="e">
        <f t="shared" si="11"/>
        <v>#VALUE!</v>
      </c>
      <c r="S77" s="124" t="e">
        <f t="shared" si="12"/>
        <v>#VALUE!</v>
      </c>
      <c r="T77" s="124" t="e">
        <f t="shared" si="13"/>
        <v>#VALUE!</v>
      </c>
      <c r="U77" s="124" t="e">
        <f t="shared" si="14"/>
        <v>#VALUE!</v>
      </c>
      <c r="V77" s="124" t="e">
        <f t="shared" si="15"/>
        <v>#VALUE!</v>
      </c>
      <c r="W77" s="124">
        <f t="shared" si="16"/>
        <v>0</v>
      </c>
      <c r="X77" s="124">
        <f t="shared" si="17"/>
        <v>0</v>
      </c>
      <c r="Y77" s="124" t="e">
        <f t="shared" si="18"/>
        <v>#VALUE!</v>
      </c>
      <c r="Z77" s="124" t="e">
        <f t="shared" si="19"/>
        <v>#VALUE!</v>
      </c>
      <c r="AA77" s="124" t="e">
        <f t="shared" si="20"/>
        <v>#VALUE!</v>
      </c>
    </row>
    <row r="78" spans="1:27" x14ac:dyDescent="0.15">
      <c r="A78" s="63" t="s">
        <v>58</v>
      </c>
      <c r="B78" s="88" t="s">
        <v>101</v>
      </c>
      <c r="C78" s="86">
        <v>28319</v>
      </c>
      <c r="D78" s="113">
        <v>7</v>
      </c>
      <c r="E78" s="118"/>
      <c r="F78" s="126">
        <v>1251</v>
      </c>
      <c r="G78" s="126">
        <v>8799</v>
      </c>
      <c r="H78" s="126" t="s">
        <v>42</v>
      </c>
      <c r="I78" s="126">
        <v>10050</v>
      </c>
      <c r="J78" s="126">
        <v>7440</v>
      </c>
      <c r="K78" s="126"/>
      <c r="L78" s="126"/>
      <c r="M78" s="126">
        <v>1650</v>
      </c>
      <c r="N78" s="126">
        <v>9090</v>
      </c>
      <c r="O78" s="126">
        <v>960</v>
      </c>
      <c r="P78" s="126">
        <v>24</v>
      </c>
      <c r="Q78" s="126">
        <v>24</v>
      </c>
      <c r="R78" s="124" t="e">
        <f t="shared" si="11"/>
        <v>#VALUE!</v>
      </c>
      <c r="S78" s="124" t="e">
        <f t="shared" si="12"/>
        <v>#VALUE!</v>
      </c>
      <c r="T78" s="124" t="e">
        <f t="shared" si="13"/>
        <v>#VALUE!</v>
      </c>
      <c r="U78" s="124" t="e">
        <f t="shared" si="14"/>
        <v>#VALUE!</v>
      </c>
      <c r="V78" s="124" t="e">
        <f t="shared" si="15"/>
        <v>#VALUE!</v>
      </c>
      <c r="W78" s="124">
        <f t="shared" si="16"/>
        <v>0</v>
      </c>
      <c r="X78" s="124">
        <f t="shared" si="17"/>
        <v>0</v>
      </c>
      <c r="Y78" s="124" t="e">
        <f t="shared" si="18"/>
        <v>#VALUE!</v>
      </c>
      <c r="Z78" s="124" t="e">
        <f t="shared" si="19"/>
        <v>#VALUE!</v>
      </c>
      <c r="AA78" s="124" t="e">
        <f t="shared" si="20"/>
        <v>#VALUE!</v>
      </c>
    </row>
    <row r="79" spans="1:27" x14ac:dyDescent="0.15">
      <c r="A79" s="63" t="s">
        <v>58</v>
      </c>
      <c r="B79" s="88" t="s">
        <v>101</v>
      </c>
      <c r="C79" s="86">
        <v>28349</v>
      </c>
      <c r="D79" s="113">
        <v>8</v>
      </c>
      <c r="E79" s="118"/>
      <c r="F79" s="126">
        <v>1251</v>
      </c>
      <c r="G79" s="126">
        <v>8744</v>
      </c>
      <c r="H79" s="126" t="s">
        <v>42</v>
      </c>
      <c r="I79" s="126">
        <v>9995</v>
      </c>
      <c r="J79" s="126">
        <v>7550</v>
      </c>
      <c r="K79" s="126"/>
      <c r="L79" s="126"/>
      <c r="M79" s="126">
        <v>1600</v>
      </c>
      <c r="N79" s="126">
        <v>9150</v>
      </c>
      <c r="O79" s="126">
        <v>845</v>
      </c>
      <c r="P79" s="126">
        <v>24</v>
      </c>
      <c r="Q79" s="126">
        <v>24</v>
      </c>
      <c r="R79" s="124">
        <f t="shared" si="11"/>
        <v>0</v>
      </c>
      <c r="S79" s="124">
        <f t="shared" si="12"/>
        <v>-55</v>
      </c>
      <c r="T79" s="124" t="e">
        <f t="shared" si="13"/>
        <v>#VALUE!</v>
      </c>
      <c r="U79" s="124">
        <f t="shared" si="14"/>
        <v>-55</v>
      </c>
      <c r="V79" s="124">
        <f t="shared" si="15"/>
        <v>110</v>
      </c>
      <c r="W79" s="124">
        <f t="shared" si="16"/>
        <v>0</v>
      </c>
      <c r="X79" s="124">
        <f t="shared" si="17"/>
        <v>0</v>
      </c>
      <c r="Y79" s="124">
        <f t="shared" si="18"/>
        <v>-50</v>
      </c>
      <c r="Z79" s="124">
        <f t="shared" si="19"/>
        <v>60</v>
      </c>
      <c r="AA79" s="124">
        <f t="shared" si="20"/>
        <v>-115</v>
      </c>
    </row>
    <row r="80" spans="1:27" x14ac:dyDescent="0.15">
      <c r="A80" s="63" t="s">
        <v>58</v>
      </c>
      <c r="B80" s="88" t="s">
        <v>101</v>
      </c>
      <c r="C80" s="86">
        <v>28381</v>
      </c>
      <c r="D80" s="113">
        <v>9</v>
      </c>
      <c r="E80" s="118"/>
      <c r="F80" s="126">
        <v>1251</v>
      </c>
      <c r="G80" s="126">
        <v>8524</v>
      </c>
      <c r="H80" s="126" t="s">
        <v>42</v>
      </c>
      <c r="I80" s="126">
        <v>9775</v>
      </c>
      <c r="J80" s="126">
        <v>7400</v>
      </c>
      <c r="K80" s="126"/>
      <c r="L80" s="126"/>
      <c r="M80" s="126">
        <v>1550</v>
      </c>
      <c r="N80" s="126">
        <v>8950</v>
      </c>
      <c r="O80" s="126">
        <v>825</v>
      </c>
      <c r="P80" s="126">
        <v>24</v>
      </c>
      <c r="Q80" s="126">
        <v>24</v>
      </c>
      <c r="R80" s="124">
        <f t="shared" ref="R80:R143" si="21">F80-F79</f>
        <v>0</v>
      </c>
      <c r="S80" s="124">
        <f t="shared" ref="S80:S143" si="22">G80-G79</f>
        <v>-220</v>
      </c>
      <c r="T80" s="124" t="e">
        <f t="shared" ref="T80:T143" si="23">H80-H79</f>
        <v>#VALUE!</v>
      </c>
      <c r="U80" s="124">
        <f t="shared" ref="U80:U143" si="24">I80-I79</f>
        <v>-220</v>
      </c>
      <c r="V80" s="124">
        <f t="shared" ref="V80:V143" si="25">J80-J79</f>
        <v>-150</v>
      </c>
      <c r="W80" s="124">
        <f t="shared" ref="W80:W143" si="26">K80-K79</f>
        <v>0</v>
      </c>
      <c r="X80" s="124">
        <f t="shared" ref="X80:X143" si="27">L80-L79</f>
        <v>0</v>
      </c>
      <c r="Y80" s="124">
        <f t="shared" ref="Y80:Y143" si="28">M80-M79</f>
        <v>-50</v>
      </c>
      <c r="Z80" s="124">
        <f t="shared" ref="Z80:Z143" si="29">N80-N79</f>
        <v>-200</v>
      </c>
      <c r="AA80" s="124">
        <f t="shared" ref="AA80:AA143" si="30">O80-O79</f>
        <v>-20</v>
      </c>
    </row>
    <row r="81" spans="1:27" x14ac:dyDescent="0.15">
      <c r="A81" s="63" t="s">
        <v>58</v>
      </c>
      <c r="B81" s="88" t="s">
        <v>101</v>
      </c>
      <c r="C81" s="86">
        <v>28411</v>
      </c>
      <c r="D81" s="113">
        <v>10</v>
      </c>
      <c r="E81" s="118"/>
      <c r="F81" s="126">
        <v>1251</v>
      </c>
      <c r="G81" s="126">
        <v>8604</v>
      </c>
      <c r="H81" s="126" t="s">
        <v>42</v>
      </c>
      <c r="I81" s="126">
        <v>9855</v>
      </c>
      <c r="J81" s="126">
        <v>7400</v>
      </c>
      <c r="K81" s="126"/>
      <c r="L81" s="126"/>
      <c r="M81" s="126">
        <v>1550</v>
      </c>
      <c r="N81" s="126">
        <v>8950</v>
      </c>
      <c r="O81" s="126">
        <v>905</v>
      </c>
      <c r="P81" s="126">
        <v>24</v>
      </c>
      <c r="Q81" s="126">
        <v>24</v>
      </c>
      <c r="R81" s="124">
        <f t="shared" si="21"/>
        <v>0</v>
      </c>
      <c r="S81" s="124">
        <f t="shared" si="22"/>
        <v>80</v>
      </c>
      <c r="T81" s="124" t="e">
        <f t="shared" si="23"/>
        <v>#VALUE!</v>
      </c>
      <c r="U81" s="124">
        <f t="shared" si="24"/>
        <v>80</v>
      </c>
      <c r="V81" s="124">
        <f t="shared" si="25"/>
        <v>0</v>
      </c>
      <c r="W81" s="124">
        <f t="shared" si="26"/>
        <v>0</v>
      </c>
      <c r="X81" s="124">
        <f t="shared" si="27"/>
        <v>0</v>
      </c>
      <c r="Y81" s="124">
        <f t="shared" si="28"/>
        <v>0</v>
      </c>
      <c r="Z81" s="124">
        <f t="shared" si="29"/>
        <v>0</v>
      </c>
      <c r="AA81" s="124">
        <f t="shared" si="30"/>
        <v>80</v>
      </c>
    </row>
    <row r="82" spans="1:27" x14ac:dyDescent="0.15">
      <c r="A82" s="63" t="s">
        <v>58</v>
      </c>
      <c r="B82" s="88" t="s">
        <v>101</v>
      </c>
      <c r="C82" s="86">
        <v>28440</v>
      </c>
      <c r="D82" s="113">
        <v>11</v>
      </c>
      <c r="E82" s="118"/>
      <c r="F82" s="126">
        <v>1251</v>
      </c>
      <c r="G82" s="126">
        <v>8578</v>
      </c>
      <c r="H82" s="126" t="s">
        <v>42</v>
      </c>
      <c r="I82" s="126">
        <v>9829</v>
      </c>
      <c r="J82" s="126">
        <v>7516</v>
      </c>
      <c r="K82" s="126"/>
      <c r="L82" s="126"/>
      <c r="M82" s="126">
        <v>1547</v>
      </c>
      <c r="N82" s="126">
        <v>9063</v>
      </c>
      <c r="O82" s="126">
        <v>766</v>
      </c>
      <c r="P82" s="126">
        <v>24</v>
      </c>
      <c r="Q82" s="126">
        <v>24</v>
      </c>
      <c r="R82" s="124">
        <f t="shared" si="21"/>
        <v>0</v>
      </c>
      <c r="S82" s="124">
        <f t="shared" si="22"/>
        <v>-26</v>
      </c>
      <c r="T82" s="124" t="e">
        <f t="shared" si="23"/>
        <v>#VALUE!</v>
      </c>
      <c r="U82" s="124">
        <f t="shared" si="24"/>
        <v>-26</v>
      </c>
      <c r="V82" s="124">
        <f t="shared" si="25"/>
        <v>116</v>
      </c>
      <c r="W82" s="124">
        <f t="shared" si="26"/>
        <v>0</v>
      </c>
      <c r="X82" s="124">
        <f t="shared" si="27"/>
        <v>0</v>
      </c>
      <c r="Y82" s="124">
        <f t="shared" si="28"/>
        <v>-3</v>
      </c>
      <c r="Z82" s="124">
        <f t="shared" si="29"/>
        <v>113</v>
      </c>
      <c r="AA82" s="124">
        <f t="shared" si="30"/>
        <v>-139</v>
      </c>
    </row>
    <row r="83" spans="1:27" x14ac:dyDescent="0.15">
      <c r="A83" s="62" t="s">
        <v>57</v>
      </c>
      <c r="B83" s="2" t="s">
        <v>0</v>
      </c>
      <c r="C83" s="86">
        <v>28206</v>
      </c>
      <c r="D83" s="113">
        <v>3</v>
      </c>
      <c r="E83" s="118"/>
      <c r="F83" s="126">
        <v>1460</v>
      </c>
      <c r="G83" s="126">
        <v>8262.5</v>
      </c>
      <c r="H83" s="126" t="s">
        <v>42</v>
      </c>
      <c r="I83" s="126">
        <v>9722.5</v>
      </c>
      <c r="J83" s="126">
        <v>7500</v>
      </c>
      <c r="K83" s="126"/>
      <c r="L83" s="126"/>
      <c r="M83" s="126">
        <v>1200</v>
      </c>
      <c r="N83" s="126">
        <v>8700</v>
      </c>
      <c r="O83" s="126">
        <v>1022.5</v>
      </c>
      <c r="P83" s="126" t="s">
        <v>42</v>
      </c>
      <c r="Q83" s="126" t="s">
        <v>42</v>
      </c>
      <c r="R83" s="124">
        <f t="shared" si="21"/>
        <v>209</v>
      </c>
      <c r="S83" s="124">
        <f t="shared" si="22"/>
        <v>-315.5</v>
      </c>
      <c r="T83" s="124" t="e">
        <f t="shared" si="23"/>
        <v>#VALUE!</v>
      </c>
      <c r="U83" s="124">
        <f t="shared" si="24"/>
        <v>-106.5</v>
      </c>
      <c r="V83" s="124">
        <f t="shared" si="25"/>
        <v>-16</v>
      </c>
      <c r="W83" s="124">
        <f t="shared" si="26"/>
        <v>0</v>
      </c>
      <c r="X83" s="124">
        <f t="shared" si="27"/>
        <v>0</v>
      </c>
      <c r="Y83" s="124">
        <f t="shared" si="28"/>
        <v>-347</v>
      </c>
      <c r="Z83" s="124">
        <f t="shared" si="29"/>
        <v>-363</v>
      </c>
      <c r="AA83" s="124">
        <f t="shared" si="30"/>
        <v>256.5</v>
      </c>
    </row>
    <row r="84" spans="1:27" x14ac:dyDescent="0.15">
      <c r="A84" s="63" t="s">
        <v>57</v>
      </c>
      <c r="B84" s="2" t="s">
        <v>0</v>
      </c>
      <c r="C84" s="86">
        <v>28237</v>
      </c>
      <c r="D84" s="113">
        <v>4</v>
      </c>
      <c r="E84" s="118"/>
      <c r="F84" s="126">
        <v>1220</v>
      </c>
      <c r="G84" s="126">
        <v>8615</v>
      </c>
      <c r="H84" s="126" t="s">
        <v>42</v>
      </c>
      <c r="I84" s="126">
        <v>9835</v>
      </c>
      <c r="J84" s="126">
        <v>7600</v>
      </c>
      <c r="K84" s="126"/>
      <c r="L84" s="126"/>
      <c r="M84" s="126">
        <v>1300</v>
      </c>
      <c r="N84" s="126">
        <v>8900</v>
      </c>
      <c r="O84" s="126">
        <v>935</v>
      </c>
      <c r="P84" s="126">
        <v>20</v>
      </c>
      <c r="Q84" s="126">
        <v>29</v>
      </c>
      <c r="R84" s="124">
        <f t="shared" si="21"/>
        <v>-240</v>
      </c>
      <c r="S84" s="124">
        <f t="shared" si="22"/>
        <v>352.5</v>
      </c>
      <c r="T84" s="124" t="e">
        <f t="shared" si="23"/>
        <v>#VALUE!</v>
      </c>
      <c r="U84" s="124">
        <f t="shared" si="24"/>
        <v>112.5</v>
      </c>
      <c r="V84" s="124">
        <f t="shared" si="25"/>
        <v>100</v>
      </c>
      <c r="W84" s="124">
        <f t="shared" si="26"/>
        <v>0</v>
      </c>
      <c r="X84" s="124">
        <f t="shared" si="27"/>
        <v>0</v>
      </c>
      <c r="Y84" s="124">
        <f t="shared" si="28"/>
        <v>100</v>
      </c>
      <c r="Z84" s="124">
        <f t="shared" si="29"/>
        <v>200</v>
      </c>
      <c r="AA84" s="124">
        <f t="shared" si="30"/>
        <v>-87.5</v>
      </c>
    </row>
    <row r="85" spans="1:27" x14ac:dyDescent="0.15">
      <c r="A85" s="63" t="s">
        <v>57</v>
      </c>
      <c r="B85" s="2" t="s">
        <v>0</v>
      </c>
      <c r="C85" s="86">
        <v>28256</v>
      </c>
      <c r="D85" s="113">
        <v>5</v>
      </c>
      <c r="E85" s="118"/>
      <c r="F85" s="126">
        <v>1220</v>
      </c>
      <c r="G85" s="126">
        <v>8665</v>
      </c>
      <c r="H85" s="126" t="s">
        <v>42</v>
      </c>
      <c r="I85" s="126">
        <v>9885</v>
      </c>
      <c r="J85" s="126">
        <v>7600</v>
      </c>
      <c r="K85" s="126"/>
      <c r="L85" s="126"/>
      <c r="M85" s="126">
        <v>1300</v>
      </c>
      <c r="N85" s="126">
        <v>8900</v>
      </c>
      <c r="O85" s="126">
        <v>985</v>
      </c>
      <c r="P85" s="126">
        <v>20</v>
      </c>
      <c r="Q85" s="126">
        <v>29</v>
      </c>
      <c r="R85" s="124">
        <f t="shared" si="21"/>
        <v>0</v>
      </c>
      <c r="S85" s="124">
        <f t="shared" si="22"/>
        <v>50</v>
      </c>
      <c r="T85" s="124" t="e">
        <f t="shared" si="23"/>
        <v>#VALUE!</v>
      </c>
      <c r="U85" s="124">
        <f t="shared" si="24"/>
        <v>50</v>
      </c>
      <c r="V85" s="124">
        <f t="shared" si="25"/>
        <v>0</v>
      </c>
      <c r="W85" s="124">
        <f t="shared" si="26"/>
        <v>0</v>
      </c>
      <c r="X85" s="124">
        <f t="shared" si="27"/>
        <v>0</v>
      </c>
      <c r="Y85" s="124">
        <f t="shared" si="28"/>
        <v>0</v>
      </c>
      <c r="Z85" s="124">
        <f t="shared" si="29"/>
        <v>0</v>
      </c>
      <c r="AA85" s="124">
        <f t="shared" si="30"/>
        <v>50</v>
      </c>
    </row>
    <row r="86" spans="1:27" x14ac:dyDescent="0.15">
      <c r="A86" s="63" t="s">
        <v>57</v>
      </c>
      <c r="B86" s="2" t="s">
        <v>0</v>
      </c>
      <c r="C86" s="86">
        <v>28285</v>
      </c>
      <c r="D86" s="113">
        <v>6</v>
      </c>
      <c r="E86" s="118"/>
      <c r="F86" s="126" t="s">
        <v>42</v>
      </c>
      <c r="G86" s="126" t="s">
        <v>42</v>
      </c>
      <c r="H86" s="126" t="s">
        <v>42</v>
      </c>
      <c r="I86" s="126" t="s">
        <v>42</v>
      </c>
      <c r="J86" s="126" t="s">
        <v>42</v>
      </c>
      <c r="K86" s="126"/>
      <c r="L86" s="126"/>
      <c r="M86" s="126" t="s">
        <v>42</v>
      </c>
      <c r="N86" s="126" t="s">
        <v>42</v>
      </c>
      <c r="O86" s="126" t="s">
        <v>42</v>
      </c>
      <c r="P86" s="126" t="s">
        <v>42</v>
      </c>
      <c r="Q86" s="126" t="s">
        <v>42</v>
      </c>
      <c r="R86" s="124" t="e">
        <f t="shared" si="21"/>
        <v>#VALUE!</v>
      </c>
      <c r="S86" s="124" t="e">
        <f t="shared" si="22"/>
        <v>#VALUE!</v>
      </c>
      <c r="T86" s="124" t="e">
        <f t="shared" si="23"/>
        <v>#VALUE!</v>
      </c>
      <c r="U86" s="124" t="e">
        <f t="shared" si="24"/>
        <v>#VALUE!</v>
      </c>
      <c r="V86" s="124" t="e">
        <f t="shared" si="25"/>
        <v>#VALUE!</v>
      </c>
      <c r="W86" s="124">
        <f t="shared" si="26"/>
        <v>0</v>
      </c>
      <c r="X86" s="124">
        <f t="shared" si="27"/>
        <v>0</v>
      </c>
      <c r="Y86" s="124" t="e">
        <f t="shared" si="28"/>
        <v>#VALUE!</v>
      </c>
      <c r="Z86" s="124" t="e">
        <f t="shared" si="29"/>
        <v>#VALUE!</v>
      </c>
      <c r="AA86" s="124" t="e">
        <f t="shared" si="30"/>
        <v>#VALUE!</v>
      </c>
    </row>
    <row r="87" spans="1:27" x14ac:dyDescent="0.15">
      <c r="A87" s="63" t="s">
        <v>57</v>
      </c>
      <c r="B87" s="2" t="s">
        <v>0</v>
      </c>
      <c r="C87" s="86">
        <v>28319</v>
      </c>
      <c r="D87" s="113">
        <v>7</v>
      </c>
      <c r="E87" s="118"/>
      <c r="F87" s="126">
        <v>960</v>
      </c>
      <c r="G87" s="126">
        <v>9040</v>
      </c>
      <c r="H87" s="126" t="s">
        <v>42</v>
      </c>
      <c r="I87" s="126">
        <v>10000</v>
      </c>
      <c r="J87" s="126">
        <v>7650</v>
      </c>
      <c r="K87" s="126"/>
      <c r="L87" s="126"/>
      <c r="M87" s="126">
        <v>1400</v>
      </c>
      <c r="N87" s="126">
        <v>9050</v>
      </c>
      <c r="O87" s="126">
        <v>950</v>
      </c>
      <c r="P87" s="126">
        <v>15</v>
      </c>
      <c r="Q87" s="126">
        <v>25</v>
      </c>
      <c r="R87" s="124" t="e">
        <f t="shared" si="21"/>
        <v>#VALUE!</v>
      </c>
      <c r="S87" s="124" t="e">
        <f t="shared" si="22"/>
        <v>#VALUE!</v>
      </c>
      <c r="T87" s="124" t="e">
        <f t="shared" si="23"/>
        <v>#VALUE!</v>
      </c>
      <c r="U87" s="124" t="e">
        <f t="shared" si="24"/>
        <v>#VALUE!</v>
      </c>
      <c r="V87" s="124" t="e">
        <f t="shared" si="25"/>
        <v>#VALUE!</v>
      </c>
      <c r="W87" s="124">
        <f t="shared" si="26"/>
        <v>0</v>
      </c>
      <c r="X87" s="124">
        <f t="shared" si="27"/>
        <v>0</v>
      </c>
      <c r="Y87" s="124" t="e">
        <f t="shared" si="28"/>
        <v>#VALUE!</v>
      </c>
      <c r="Z87" s="124" t="e">
        <f t="shared" si="29"/>
        <v>#VALUE!</v>
      </c>
      <c r="AA87" s="124" t="e">
        <f t="shared" si="30"/>
        <v>#VALUE!</v>
      </c>
    </row>
    <row r="88" spans="1:27" x14ac:dyDescent="0.15">
      <c r="A88" s="63" t="s">
        <v>57</v>
      </c>
      <c r="B88" s="2" t="s">
        <v>0</v>
      </c>
      <c r="C88" s="86">
        <v>28349</v>
      </c>
      <c r="D88" s="113">
        <v>8</v>
      </c>
      <c r="E88" s="118"/>
      <c r="F88" s="126">
        <v>845</v>
      </c>
      <c r="G88" s="126">
        <v>8990</v>
      </c>
      <c r="H88" s="126" t="s">
        <v>42</v>
      </c>
      <c r="I88" s="126">
        <v>9835</v>
      </c>
      <c r="J88" s="126">
        <v>7550</v>
      </c>
      <c r="K88" s="126"/>
      <c r="L88" s="126"/>
      <c r="M88" s="126">
        <v>1400</v>
      </c>
      <c r="N88" s="126">
        <v>8950</v>
      </c>
      <c r="O88" s="126">
        <v>885</v>
      </c>
      <c r="P88" s="126">
        <v>14</v>
      </c>
      <c r="Q88" s="126">
        <v>24</v>
      </c>
      <c r="R88" s="124">
        <f t="shared" si="21"/>
        <v>-115</v>
      </c>
      <c r="S88" s="124">
        <f t="shared" si="22"/>
        <v>-50</v>
      </c>
      <c r="T88" s="124" t="e">
        <f t="shared" si="23"/>
        <v>#VALUE!</v>
      </c>
      <c r="U88" s="124">
        <f t="shared" si="24"/>
        <v>-165</v>
      </c>
      <c r="V88" s="124">
        <f t="shared" si="25"/>
        <v>-100</v>
      </c>
      <c r="W88" s="124">
        <f t="shared" si="26"/>
        <v>0</v>
      </c>
      <c r="X88" s="124">
        <f t="shared" si="27"/>
        <v>0</v>
      </c>
      <c r="Y88" s="124">
        <f t="shared" si="28"/>
        <v>0</v>
      </c>
      <c r="Z88" s="124">
        <f t="shared" si="29"/>
        <v>-100</v>
      </c>
      <c r="AA88" s="124">
        <f t="shared" si="30"/>
        <v>-65</v>
      </c>
    </row>
    <row r="89" spans="1:27" x14ac:dyDescent="0.15">
      <c r="A89" s="63" t="s">
        <v>57</v>
      </c>
      <c r="B89" s="2" t="s">
        <v>0</v>
      </c>
      <c r="C89" s="86">
        <v>28381</v>
      </c>
      <c r="D89" s="113">
        <v>9</v>
      </c>
      <c r="E89" s="118"/>
      <c r="F89" s="126">
        <v>825</v>
      </c>
      <c r="G89" s="126">
        <v>8990</v>
      </c>
      <c r="H89" s="126" t="s">
        <v>42</v>
      </c>
      <c r="I89" s="126">
        <v>9815</v>
      </c>
      <c r="J89" s="126">
        <v>7550</v>
      </c>
      <c r="K89" s="126"/>
      <c r="L89" s="126"/>
      <c r="M89" s="126">
        <v>1400</v>
      </c>
      <c r="N89" s="126">
        <v>8950</v>
      </c>
      <c r="O89" s="126">
        <v>865</v>
      </c>
      <c r="P89" s="126">
        <v>15</v>
      </c>
      <c r="Q89" s="126">
        <v>21</v>
      </c>
      <c r="R89" s="124">
        <f t="shared" si="21"/>
        <v>-20</v>
      </c>
      <c r="S89" s="124">
        <f t="shared" si="22"/>
        <v>0</v>
      </c>
      <c r="T89" s="124" t="e">
        <f t="shared" si="23"/>
        <v>#VALUE!</v>
      </c>
      <c r="U89" s="124">
        <f t="shared" si="24"/>
        <v>-20</v>
      </c>
      <c r="V89" s="124">
        <f t="shared" si="25"/>
        <v>0</v>
      </c>
      <c r="W89" s="124">
        <f t="shared" si="26"/>
        <v>0</v>
      </c>
      <c r="X89" s="124">
        <f t="shared" si="27"/>
        <v>0</v>
      </c>
      <c r="Y89" s="124">
        <f t="shared" si="28"/>
        <v>0</v>
      </c>
      <c r="Z89" s="124">
        <f t="shared" si="29"/>
        <v>0</v>
      </c>
      <c r="AA89" s="124">
        <f t="shared" si="30"/>
        <v>-20</v>
      </c>
    </row>
    <row r="90" spans="1:27" x14ac:dyDescent="0.15">
      <c r="A90" s="63" t="s">
        <v>57</v>
      </c>
      <c r="B90" s="2" t="s">
        <v>0</v>
      </c>
      <c r="C90" s="86">
        <v>28411</v>
      </c>
      <c r="D90" s="113">
        <v>10</v>
      </c>
      <c r="E90" s="118"/>
      <c r="F90" s="126">
        <v>905</v>
      </c>
      <c r="G90" s="126">
        <v>9125</v>
      </c>
      <c r="H90" s="126" t="s">
        <v>42</v>
      </c>
      <c r="I90" s="126">
        <v>10030</v>
      </c>
      <c r="J90" s="126">
        <v>7550</v>
      </c>
      <c r="K90" s="126"/>
      <c r="L90" s="126"/>
      <c r="M90" s="126">
        <v>1300</v>
      </c>
      <c r="N90" s="126">
        <v>8850</v>
      </c>
      <c r="O90" s="126">
        <v>1180</v>
      </c>
      <c r="P90" s="126">
        <v>15</v>
      </c>
      <c r="Q90" s="126">
        <v>21</v>
      </c>
      <c r="R90" s="124">
        <f t="shared" si="21"/>
        <v>80</v>
      </c>
      <c r="S90" s="124">
        <f t="shared" si="22"/>
        <v>135</v>
      </c>
      <c r="T90" s="124" t="e">
        <f t="shared" si="23"/>
        <v>#VALUE!</v>
      </c>
      <c r="U90" s="124">
        <f t="shared" si="24"/>
        <v>215</v>
      </c>
      <c r="V90" s="124">
        <f t="shared" si="25"/>
        <v>0</v>
      </c>
      <c r="W90" s="124">
        <f t="shared" si="26"/>
        <v>0</v>
      </c>
      <c r="X90" s="124">
        <f t="shared" si="27"/>
        <v>0</v>
      </c>
      <c r="Y90" s="124">
        <f t="shared" si="28"/>
        <v>-100</v>
      </c>
      <c r="Z90" s="124">
        <f t="shared" si="29"/>
        <v>-100</v>
      </c>
      <c r="AA90" s="124">
        <f t="shared" si="30"/>
        <v>315</v>
      </c>
    </row>
    <row r="91" spans="1:27" x14ac:dyDescent="0.15">
      <c r="A91" s="63" t="s">
        <v>57</v>
      </c>
      <c r="B91" s="2" t="s">
        <v>0</v>
      </c>
      <c r="C91" s="86">
        <v>28432</v>
      </c>
      <c r="D91" s="113">
        <v>11</v>
      </c>
      <c r="E91" s="118"/>
      <c r="F91" s="126" t="s">
        <v>42</v>
      </c>
      <c r="G91" s="126" t="s">
        <v>42</v>
      </c>
      <c r="H91" s="126" t="s">
        <v>42</v>
      </c>
      <c r="I91" s="126" t="s">
        <v>42</v>
      </c>
      <c r="J91" s="126" t="s">
        <v>42</v>
      </c>
      <c r="K91" s="126"/>
      <c r="L91" s="126"/>
      <c r="M91" s="126" t="s">
        <v>42</v>
      </c>
      <c r="N91" s="126" t="s">
        <v>42</v>
      </c>
      <c r="O91" s="126" t="s">
        <v>42</v>
      </c>
      <c r="P91" s="126" t="s">
        <v>42</v>
      </c>
      <c r="Q91" s="126" t="s">
        <v>42</v>
      </c>
      <c r="R91" s="124" t="e">
        <f t="shared" si="21"/>
        <v>#VALUE!</v>
      </c>
      <c r="S91" s="124" t="e">
        <f t="shared" si="22"/>
        <v>#VALUE!</v>
      </c>
      <c r="T91" s="124" t="e">
        <f t="shared" si="23"/>
        <v>#VALUE!</v>
      </c>
      <c r="U91" s="124" t="e">
        <f t="shared" si="24"/>
        <v>#VALUE!</v>
      </c>
      <c r="V91" s="124" t="e">
        <f t="shared" si="25"/>
        <v>#VALUE!</v>
      </c>
      <c r="W91" s="124">
        <f t="shared" si="26"/>
        <v>0</v>
      </c>
      <c r="X91" s="124">
        <f t="shared" si="27"/>
        <v>0</v>
      </c>
      <c r="Y91" s="124" t="e">
        <f t="shared" si="28"/>
        <v>#VALUE!</v>
      </c>
      <c r="Z91" s="124" t="e">
        <f t="shared" si="29"/>
        <v>#VALUE!</v>
      </c>
      <c r="AA91" s="124" t="e">
        <f t="shared" si="30"/>
        <v>#VALUE!</v>
      </c>
    </row>
    <row r="92" spans="1:27" x14ac:dyDescent="0.15">
      <c r="A92" s="63" t="s">
        <v>57</v>
      </c>
      <c r="B92" s="2" t="s">
        <v>0</v>
      </c>
      <c r="C92" s="86">
        <v>28471</v>
      </c>
      <c r="D92" s="113">
        <v>12</v>
      </c>
      <c r="E92" s="118"/>
      <c r="F92" s="126" t="s">
        <v>42</v>
      </c>
      <c r="G92" s="126" t="s">
        <v>42</v>
      </c>
      <c r="H92" s="126" t="s">
        <v>42</v>
      </c>
      <c r="I92" s="126" t="s">
        <v>42</v>
      </c>
      <c r="J92" s="126" t="s">
        <v>42</v>
      </c>
      <c r="K92" s="126"/>
      <c r="L92" s="126"/>
      <c r="M92" s="126" t="s">
        <v>42</v>
      </c>
      <c r="N92" s="126" t="s">
        <v>42</v>
      </c>
      <c r="O92" s="126" t="s">
        <v>42</v>
      </c>
      <c r="P92" s="126" t="s">
        <v>42</v>
      </c>
      <c r="Q92" s="126" t="s">
        <v>42</v>
      </c>
      <c r="R92" s="124" t="e">
        <f t="shared" si="21"/>
        <v>#VALUE!</v>
      </c>
      <c r="S92" s="124" t="e">
        <f t="shared" si="22"/>
        <v>#VALUE!</v>
      </c>
      <c r="T92" s="124" t="e">
        <f t="shared" si="23"/>
        <v>#VALUE!</v>
      </c>
      <c r="U92" s="124" t="e">
        <f t="shared" si="24"/>
        <v>#VALUE!</v>
      </c>
      <c r="V92" s="124" t="e">
        <f t="shared" si="25"/>
        <v>#VALUE!</v>
      </c>
      <c r="W92" s="124">
        <f t="shared" si="26"/>
        <v>0</v>
      </c>
      <c r="X92" s="124">
        <f t="shared" si="27"/>
        <v>0</v>
      </c>
      <c r="Y92" s="124" t="e">
        <f t="shared" si="28"/>
        <v>#VALUE!</v>
      </c>
      <c r="Z92" s="124" t="e">
        <f t="shared" si="29"/>
        <v>#VALUE!</v>
      </c>
      <c r="AA92" s="124" t="e">
        <f t="shared" si="30"/>
        <v>#VALUE!</v>
      </c>
    </row>
    <row r="93" spans="1:27" x14ac:dyDescent="0.15">
      <c r="A93" s="63" t="s">
        <v>57</v>
      </c>
      <c r="B93" s="2" t="s">
        <v>0</v>
      </c>
      <c r="C93" s="86">
        <v>28516</v>
      </c>
      <c r="D93" s="113">
        <v>1</v>
      </c>
      <c r="E93" s="118"/>
      <c r="F93" s="126">
        <v>767</v>
      </c>
      <c r="G93" s="126">
        <v>9538</v>
      </c>
      <c r="H93" s="126" t="s">
        <v>42</v>
      </c>
      <c r="I93" s="126">
        <v>10305</v>
      </c>
      <c r="J93" s="126">
        <v>7835</v>
      </c>
      <c r="K93" s="126"/>
      <c r="L93" s="126"/>
      <c r="M93" s="126">
        <v>1650</v>
      </c>
      <c r="N93" s="126">
        <v>9485</v>
      </c>
      <c r="O93" s="126">
        <v>820</v>
      </c>
      <c r="P93" s="126">
        <v>16</v>
      </c>
      <c r="Q93" s="126">
        <v>22</v>
      </c>
      <c r="R93" s="124" t="e">
        <f t="shared" si="21"/>
        <v>#VALUE!</v>
      </c>
      <c r="S93" s="124" t="e">
        <f t="shared" si="22"/>
        <v>#VALUE!</v>
      </c>
      <c r="T93" s="124" t="e">
        <f t="shared" si="23"/>
        <v>#VALUE!</v>
      </c>
      <c r="U93" s="124" t="e">
        <f t="shared" si="24"/>
        <v>#VALUE!</v>
      </c>
      <c r="V93" s="124" t="e">
        <f t="shared" si="25"/>
        <v>#VALUE!</v>
      </c>
      <c r="W93" s="124">
        <f t="shared" si="26"/>
        <v>0</v>
      </c>
      <c r="X93" s="124">
        <f t="shared" si="27"/>
        <v>0</v>
      </c>
      <c r="Y93" s="124" t="e">
        <f t="shared" si="28"/>
        <v>#VALUE!</v>
      </c>
      <c r="Z93" s="124" t="e">
        <f t="shared" si="29"/>
        <v>#VALUE!</v>
      </c>
      <c r="AA93" s="124" t="e">
        <f t="shared" si="30"/>
        <v>#VALUE!</v>
      </c>
    </row>
    <row r="94" spans="1:27" x14ac:dyDescent="0.15">
      <c r="A94" s="63" t="s">
        <v>57</v>
      </c>
      <c r="B94" s="2" t="s">
        <v>0</v>
      </c>
      <c r="C94" s="86">
        <v>28548</v>
      </c>
      <c r="D94" s="113">
        <v>2</v>
      </c>
      <c r="E94" s="118"/>
      <c r="F94" s="126">
        <v>767</v>
      </c>
      <c r="G94" s="126">
        <v>9703</v>
      </c>
      <c r="H94" s="126" t="s">
        <v>42</v>
      </c>
      <c r="I94" s="126">
        <v>10470</v>
      </c>
      <c r="J94" s="126">
        <v>7835</v>
      </c>
      <c r="K94" s="126"/>
      <c r="L94" s="126"/>
      <c r="M94" s="126">
        <v>1750</v>
      </c>
      <c r="N94" s="126">
        <v>9585</v>
      </c>
      <c r="O94" s="126">
        <v>885</v>
      </c>
      <c r="P94" s="126">
        <v>16</v>
      </c>
      <c r="Q94" s="126">
        <v>22</v>
      </c>
      <c r="R94" s="124">
        <f t="shared" si="21"/>
        <v>0</v>
      </c>
      <c r="S94" s="124">
        <f t="shared" si="22"/>
        <v>165</v>
      </c>
      <c r="T94" s="124" t="e">
        <f t="shared" si="23"/>
        <v>#VALUE!</v>
      </c>
      <c r="U94" s="124">
        <f t="shared" si="24"/>
        <v>165</v>
      </c>
      <c r="V94" s="124">
        <f t="shared" si="25"/>
        <v>0</v>
      </c>
      <c r="W94" s="124">
        <f t="shared" si="26"/>
        <v>0</v>
      </c>
      <c r="X94" s="124">
        <f t="shared" si="27"/>
        <v>0</v>
      </c>
      <c r="Y94" s="124">
        <f t="shared" si="28"/>
        <v>100</v>
      </c>
      <c r="Z94" s="124">
        <f t="shared" si="29"/>
        <v>100</v>
      </c>
      <c r="AA94" s="124">
        <f t="shared" si="30"/>
        <v>65</v>
      </c>
    </row>
    <row r="95" spans="1:27" x14ac:dyDescent="0.15">
      <c r="A95" s="63" t="s">
        <v>57</v>
      </c>
      <c r="B95" s="2" t="s">
        <v>0</v>
      </c>
      <c r="C95" s="86">
        <v>28564</v>
      </c>
      <c r="D95" s="113">
        <v>3</v>
      </c>
      <c r="E95" s="118"/>
      <c r="F95" s="126">
        <v>767</v>
      </c>
      <c r="G95" s="126">
        <v>9833</v>
      </c>
      <c r="H95" s="126" t="s">
        <v>42</v>
      </c>
      <c r="I95" s="126">
        <v>10600</v>
      </c>
      <c r="J95" s="126">
        <v>7900</v>
      </c>
      <c r="K95" s="126"/>
      <c r="L95" s="126"/>
      <c r="M95" s="126">
        <v>1800</v>
      </c>
      <c r="N95" s="126">
        <v>9700</v>
      </c>
      <c r="O95" s="126">
        <v>900</v>
      </c>
      <c r="P95" s="126">
        <v>20</v>
      </c>
      <c r="Q95" s="126">
        <v>24</v>
      </c>
      <c r="R95" s="124">
        <f t="shared" si="21"/>
        <v>0</v>
      </c>
      <c r="S95" s="124">
        <f t="shared" si="22"/>
        <v>130</v>
      </c>
      <c r="T95" s="124" t="e">
        <f t="shared" si="23"/>
        <v>#VALUE!</v>
      </c>
      <c r="U95" s="124">
        <f t="shared" si="24"/>
        <v>130</v>
      </c>
      <c r="V95" s="124">
        <f t="shared" si="25"/>
        <v>65</v>
      </c>
      <c r="W95" s="124">
        <f t="shared" si="26"/>
        <v>0</v>
      </c>
      <c r="X95" s="124">
        <f t="shared" si="27"/>
        <v>0</v>
      </c>
      <c r="Y95" s="124">
        <f t="shared" si="28"/>
        <v>50</v>
      </c>
      <c r="Z95" s="124">
        <f t="shared" si="29"/>
        <v>115</v>
      </c>
      <c r="AA95" s="124">
        <f t="shared" si="30"/>
        <v>15</v>
      </c>
    </row>
    <row r="96" spans="1:27" x14ac:dyDescent="0.15">
      <c r="A96" s="63" t="s">
        <v>57</v>
      </c>
      <c r="B96" s="2" t="s">
        <v>0</v>
      </c>
      <c r="C96" s="86">
        <v>28601</v>
      </c>
      <c r="D96" s="113">
        <v>4</v>
      </c>
      <c r="E96" s="118"/>
      <c r="F96" s="126">
        <v>767</v>
      </c>
      <c r="G96" s="126">
        <v>9983</v>
      </c>
      <c r="H96" s="126" t="s">
        <v>42</v>
      </c>
      <c r="I96" s="126">
        <v>10750</v>
      </c>
      <c r="J96" s="126">
        <v>8000</v>
      </c>
      <c r="K96" s="126"/>
      <c r="L96" s="126"/>
      <c r="M96" s="126">
        <v>1850</v>
      </c>
      <c r="N96" s="126">
        <v>9850</v>
      </c>
      <c r="O96" s="126">
        <v>900</v>
      </c>
      <c r="P96" s="126">
        <v>24</v>
      </c>
      <c r="Q96" s="126">
        <v>24</v>
      </c>
      <c r="R96" s="124">
        <f t="shared" si="21"/>
        <v>0</v>
      </c>
      <c r="S96" s="124">
        <f t="shared" si="22"/>
        <v>150</v>
      </c>
      <c r="T96" s="124" t="e">
        <f t="shared" si="23"/>
        <v>#VALUE!</v>
      </c>
      <c r="U96" s="124">
        <f t="shared" si="24"/>
        <v>150</v>
      </c>
      <c r="V96" s="124">
        <f t="shared" si="25"/>
        <v>100</v>
      </c>
      <c r="W96" s="124">
        <f t="shared" si="26"/>
        <v>0</v>
      </c>
      <c r="X96" s="124">
        <f t="shared" si="27"/>
        <v>0</v>
      </c>
      <c r="Y96" s="124">
        <f t="shared" si="28"/>
        <v>50</v>
      </c>
      <c r="Z96" s="124">
        <f t="shared" si="29"/>
        <v>150</v>
      </c>
      <c r="AA96" s="124">
        <f t="shared" si="30"/>
        <v>0</v>
      </c>
    </row>
    <row r="97" spans="1:27" x14ac:dyDescent="0.15">
      <c r="A97" s="63" t="s">
        <v>57</v>
      </c>
      <c r="B97" s="88" t="s">
        <v>101</v>
      </c>
      <c r="C97" s="86">
        <v>28627</v>
      </c>
      <c r="D97" s="113">
        <v>5</v>
      </c>
      <c r="E97" s="118"/>
      <c r="F97" s="126">
        <v>767</v>
      </c>
      <c r="G97" s="126">
        <v>10203</v>
      </c>
      <c r="H97" s="126" t="s">
        <v>42</v>
      </c>
      <c r="I97" s="126">
        <v>10970</v>
      </c>
      <c r="J97" s="126">
        <v>8200</v>
      </c>
      <c r="K97" s="126"/>
      <c r="L97" s="126"/>
      <c r="M97" s="126">
        <v>1950</v>
      </c>
      <c r="N97" s="126">
        <v>10150</v>
      </c>
      <c r="O97" s="126">
        <v>820</v>
      </c>
      <c r="P97" s="126">
        <v>26</v>
      </c>
      <c r="Q97" s="126">
        <v>26</v>
      </c>
      <c r="R97" s="124">
        <f t="shared" si="21"/>
        <v>0</v>
      </c>
      <c r="S97" s="124">
        <f t="shared" si="22"/>
        <v>220</v>
      </c>
      <c r="T97" s="124" t="e">
        <f t="shared" si="23"/>
        <v>#VALUE!</v>
      </c>
      <c r="U97" s="124">
        <f t="shared" si="24"/>
        <v>220</v>
      </c>
      <c r="V97" s="124">
        <f t="shared" si="25"/>
        <v>200</v>
      </c>
      <c r="W97" s="124">
        <f t="shared" si="26"/>
        <v>0</v>
      </c>
      <c r="X97" s="124">
        <f t="shared" si="27"/>
        <v>0</v>
      </c>
      <c r="Y97" s="124">
        <f t="shared" si="28"/>
        <v>100</v>
      </c>
      <c r="Z97" s="124">
        <f t="shared" si="29"/>
        <v>300</v>
      </c>
      <c r="AA97" s="124">
        <f t="shared" si="30"/>
        <v>-80</v>
      </c>
    </row>
    <row r="98" spans="1:27" x14ac:dyDescent="0.15">
      <c r="A98" s="63" t="s">
        <v>57</v>
      </c>
      <c r="B98" s="88" t="s">
        <v>101</v>
      </c>
      <c r="C98" s="86">
        <v>28664</v>
      </c>
      <c r="D98" s="113">
        <v>6</v>
      </c>
      <c r="E98" s="118"/>
      <c r="F98" s="126">
        <v>767</v>
      </c>
      <c r="G98" s="126">
        <v>10333</v>
      </c>
      <c r="H98" s="126" t="s">
        <v>42</v>
      </c>
      <c r="I98" s="126">
        <v>11100</v>
      </c>
      <c r="J98" s="126">
        <v>8250</v>
      </c>
      <c r="K98" s="126"/>
      <c r="L98" s="126"/>
      <c r="M98" s="126">
        <v>2100</v>
      </c>
      <c r="N98" s="126">
        <v>10350</v>
      </c>
      <c r="O98" s="126">
        <v>750</v>
      </c>
      <c r="P98" s="126">
        <v>25</v>
      </c>
      <c r="Q98" s="126">
        <v>25</v>
      </c>
      <c r="R98" s="124">
        <f t="shared" si="21"/>
        <v>0</v>
      </c>
      <c r="S98" s="124">
        <f t="shared" si="22"/>
        <v>130</v>
      </c>
      <c r="T98" s="124" t="e">
        <f t="shared" si="23"/>
        <v>#VALUE!</v>
      </c>
      <c r="U98" s="124">
        <f t="shared" si="24"/>
        <v>130</v>
      </c>
      <c r="V98" s="124">
        <f t="shared" si="25"/>
        <v>50</v>
      </c>
      <c r="W98" s="124">
        <f t="shared" si="26"/>
        <v>0</v>
      </c>
      <c r="X98" s="124">
        <f t="shared" si="27"/>
        <v>0</v>
      </c>
      <c r="Y98" s="124">
        <f t="shared" si="28"/>
        <v>150</v>
      </c>
      <c r="Z98" s="124">
        <f t="shared" si="29"/>
        <v>200</v>
      </c>
      <c r="AA98" s="124">
        <f t="shared" si="30"/>
        <v>-70</v>
      </c>
    </row>
    <row r="99" spans="1:27" x14ac:dyDescent="0.15">
      <c r="A99" s="63" t="s">
        <v>57</v>
      </c>
      <c r="B99" s="88" t="s">
        <v>101</v>
      </c>
      <c r="C99" s="86">
        <v>28683</v>
      </c>
      <c r="D99" s="113">
        <v>7</v>
      </c>
      <c r="E99" s="118"/>
      <c r="F99" s="126">
        <v>767</v>
      </c>
      <c r="G99" s="126">
        <v>10333</v>
      </c>
      <c r="H99" s="126" t="s">
        <v>42</v>
      </c>
      <c r="I99" s="126">
        <v>11100</v>
      </c>
      <c r="J99" s="126">
        <v>8250</v>
      </c>
      <c r="K99" s="126"/>
      <c r="L99" s="126"/>
      <c r="M99" s="126">
        <v>2100</v>
      </c>
      <c r="N99" s="126">
        <v>10350</v>
      </c>
      <c r="O99" s="126">
        <v>750</v>
      </c>
      <c r="P99" s="126">
        <v>25</v>
      </c>
      <c r="Q99" s="126">
        <v>25</v>
      </c>
      <c r="R99" s="124">
        <f t="shared" si="21"/>
        <v>0</v>
      </c>
      <c r="S99" s="124">
        <f t="shared" si="22"/>
        <v>0</v>
      </c>
      <c r="T99" s="124" t="e">
        <f t="shared" si="23"/>
        <v>#VALUE!</v>
      </c>
      <c r="U99" s="124">
        <f t="shared" si="24"/>
        <v>0</v>
      </c>
      <c r="V99" s="124">
        <f t="shared" si="25"/>
        <v>0</v>
      </c>
      <c r="W99" s="124">
        <f t="shared" si="26"/>
        <v>0</v>
      </c>
      <c r="X99" s="124">
        <f t="shared" si="27"/>
        <v>0</v>
      </c>
      <c r="Y99" s="124">
        <f t="shared" si="28"/>
        <v>0</v>
      </c>
      <c r="Z99" s="124">
        <f t="shared" si="29"/>
        <v>0</v>
      </c>
      <c r="AA99" s="124">
        <f t="shared" si="30"/>
        <v>0</v>
      </c>
    </row>
    <row r="100" spans="1:27" x14ac:dyDescent="0.15">
      <c r="A100" s="63" t="s">
        <v>57</v>
      </c>
      <c r="B100" s="88" t="s">
        <v>101</v>
      </c>
      <c r="C100" s="86">
        <v>28713</v>
      </c>
      <c r="D100" s="113">
        <v>8</v>
      </c>
      <c r="E100" s="118"/>
      <c r="F100" s="126">
        <v>767</v>
      </c>
      <c r="G100" s="126">
        <v>10283</v>
      </c>
      <c r="H100" s="126" t="s">
        <v>42</v>
      </c>
      <c r="I100" s="126">
        <v>11050</v>
      </c>
      <c r="J100" s="126">
        <v>8200</v>
      </c>
      <c r="K100" s="126"/>
      <c r="L100" s="126"/>
      <c r="M100" s="126">
        <v>2100</v>
      </c>
      <c r="N100" s="126">
        <v>10300</v>
      </c>
      <c r="O100" s="126">
        <v>750</v>
      </c>
      <c r="P100" s="126">
        <v>25</v>
      </c>
      <c r="Q100" s="126">
        <v>25</v>
      </c>
      <c r="R100" s="124">
        <f t="shared" si="21"/>
        <v>0</v>
      </c>
      <c r="S100" s="124">
        <f t="shared" si="22"/>
        <v>-50</v>
      </c>
      <c r="T100" s="124" t="e">
        <f t="shared" si="23"/>
        <v>#VALUE!</v>
      </c>
      <c r="U100" s="124">
        <f t="shared" si="24"/>
        <v>-50</v>
      </c>
      <c r="V100" s="124">
        <f t="shared" si="25"/>
        <v>-50</v>
      </c>
      <c r="W100" s="124">
        <f t="shared" si="26"/>
        <v>0</v>
      </c>
      <c r="X100" s="124">
        <f t="shared" si="27"/>
        <v>0</v>
      </c>
      <c r="Y100" s="124">
        <f t="shared" si="28"/>
        <v>0</v>
      </c>
      <c r="Z100" s="124">
        <f t="shared" si="29"/>
        <v>-50</v>
      </c>
      <c r="AA100" s="124">
        <f t="shared" si="30"/>
        <v>0</v>
      </c>
    </row>
    <row r="101" spans="1:27" x14ac:dyDescent="0.15">
      <c r="A101" s="63" t="s">
        <v>57</v>
      </c>
      <c r="B101" s="88" t="s">
        <v>101</v>
      </c>
      <c r="C101" s="86">
        <v>28747</v>
      </c>
      <c r="D101" s="113">
        <v>9</v>
      </c>
      <c r="E101" s="118"/>
      <c r="F101" s="126">
        <v>767</v>
      </c>
      <c r="G101" s="126">
        <v>10273</v>
      </c>
      <c r="H101" s="126" t="s">
        <v>42</v>
      </c>
      <c r="I101" s="126">
        <v>11040</v>
      </c>
      <c r="J101" s="126">
        <v>8150</v>
      </c>
      <c r="K101" s="126"/>
      <c r="L101" s="126"/>
      <c r="M101" s="126">
        <v>2000</v>
      </c>
      <c r="N101" s="126">
        <v>10150</v>
      </c>
      <c r="O101" s="126">
        <v>890</v>
      </c>
      <c r="P101" s="126">
        <v>25</v>
      </c>
      <c r="Q101" s="126">
        <v>25</v>
      </c>
      <c r="R101" s="124">
        <f t="shared" si="21"/>
        <v>0</v>
      </c>
      <c r="S101" s="124">
        <f t="shared" si="22"/>
        <v>-10</v>
      </c>
      <c r="T101" s="124" t="e">
        <f t="shared" si="23"/>
        <v>#VALUE!</v>
      </c>
      <c r="U101" s="124">
        <f t="shared" si="24"/>
        <v>-10</v>
      </c>
      <c r="V101" s="124">
        <f t="shared" si="25"/>
        <v>-50</v>
      </c>
      <c r="W101" s="124">
        <f t="shared" si="26"/>
        <v>0</v>
      </c>
      <c r="X101" s="124">
        <f t="shared" si="27"/>
        <v>0</v>
      </c>
      <c r="Y101" s="124">
        <f t="shared" si="28"/>
        <v>-100</v>
      </c>
      <c r="Z101" s="124">
        <f t="shared" si="29"/>
        <v>-150</v>
      </c>
      <c r="AA101" s="124">
        <f t="shared" si="30"/>
        <v>140</v>
      </c>
    </row>
    <row r="102" spans="1:27" x14ac:dyDescent="0.15">
      <c r="A102" s="63" t="s">
        <v>57</v>
      </c>
      <c r="B102" s="88" t="s">
        <v>101</v>
      </c>
      <c r="C102" s="86">
        <v>28775</v>
      </c>
      <c r="D102" s="113">
        <v>10</v>
      </c>
      <c r="E102" s="118"/>
      <c r="F102" s="126">
        <v>767</v>
      </c>
      <c r="G102" s="126">
        <v>10273</v>
      </c>
      <c r="H102" s="126" t="s">
        <v>42</v>
      </c>
      <c r="I102" s="126">
        <v>11040</v>
      </c>
      <c r="J102" s="126">
        <v>8200</v>
      </c>
      <c r="K102" s="126"/>
      <c r="L102" s="126"/>
      <c r="M102" s="126">
        <v>2000</v>
      </c>
      <c r="N102" s="126">
        <v>10200</v>
      </c>
      <c r="O102" s="126">
        <v>840</v>
      </c>
      <c r="P102" s="126">
        <v>24.5</v>
      </c>
      <c r="Q102" s="126">
        <v>24.5</v>
      </c>
      <c r="R102" s="124">
        <f t="shared" si="21"/>
        <v>0</v>
      </c>
      <c r="S102" s="124">
        <f t="shared" si="22"/>
        <v>0</v>
      </c>
      <c r="T102" s="124" t="e">
        <f t="shared" si="23"/>
        <v>#VALUE!</v>
      </c>
      <c r="U102" s="124">
        <f t="shared" si="24"/>
        <v>0</v>
      </c>
      <c r="V102" s="124">
        <f t="shared" si="25"/>
        <v>50</v>
      </c>
      <c r="W102" s="124">
        <f t="shared" si="26"/>
        <v>0</v>
      </c>
      <c r="X102" s="124">
        <f t="shared" si="27"/>
        <v>0</v>
      </c>
      <c r="Y102" s="124">
        <f t="shared" si="28"/>
        <v>0</v>
      </c>
      <c r="Z102" s="124">
        <f t="shared" si="29"/>
        <v>50</v>
      </c>
      <c r="AA102" s="124">
        <f t="shared" si="30"/>
        <v>-50</v>
      </c>
    </row>
    <row r="103" spans="1:27" x14ac:dyDescent="0.15">
      <c r="A103" s="63" t="s">
        <v>57</v>
      </c>
      <c r="B103" s="88" t="s">
        <v>101</v>
      </c>
      <c r="C103" s="86">
        <v>28807</v>
      </c>
      <c r="D103" s="113">
        <v>11</v>
      </c>
      <c r="E103" s="118"/>
      <c r="F103" s="126">
        <v>767</v>
      </c>
      <c r="G103" s="126">
        <v>10288</v>
      </c>
      <c r="H103" s="126" t="s">
        <v>42</v>
      </c>
      <c r="I103" s="126">
        <v>11055</v>
      </c>
      <c r="J103" s="126">
        <v>8260</v>
      </c>
      <c r="K103" s="126"/>
      <c r="L103" s="126"/>
      <c r="M103" s="126">
        <v>2057</v>
      </c>
      <c r="N103" s="126">
        <v>10317</v>
      </c>
      <c r="O103" s="126">
        <v>738</v>
      </c>
      <c r="P103" s="126">
        <v>24.5</v>
      </c>
      <c r="Q103" s="126">
        <v>24.5</v>
      </c>
      <c r="R103" s="124">
        <f t="shared" si="21"/>
        <v>0</v>
      </c>
      <c r="S103" s="124">
        <f t="shared" si="22"/>
        <v>15</v>
      </c>
      <c r="T103" s="124" t="e">
        <f t="shared" si="23"/>
        <v>#VALUE!</v>
      </c>
      <c r="U103" s="124">
        <f t="shared" si="24"/>
        <v>15</v>
      </c>
      <c r="V103" s="124">
        <f t="shared" si="25"/>
        <v>60</v>
      </c>
      <c r="W103" s="124">
        <f t="shared" si="26"/>
        <v>0</v>
      </c>
      <c r="X103" s="124">
        <f t="shared" si="27"/>
        <v>0</v>
      </c>
      <c r="Y103" s="124">
        <f t="shared" si="28"/>
        <v>57</v>
      </c>
      <c r="Z103" s="124">
        <f t="shared" si="29"/>
        <v>117</v>
      </c>
      <c r="AA103" s="124">
        <f t="shared" si="30"/>
        <v>-102</v>
      </c>
    </row>
    <row r="104" spans="1:27" x14ac:dyDescent="0.15">
      <c r="A104" s="62" t="s">
        <v>56</v>
      </c>
      <c r="B104" s="2" t="s">
        <v>0</v>
      </c>
      <c r="C104" s="86">
        <v>28601</v>
      </c>
      <c r="D104" s="113">
        <v>4</v>
      </c>
      <c r="E104" s="118"/>
      <c r="F104" s="126">
        <v>900</v>
      </c>
      <c r="G104" s="126">
        <v>10035</v>
      </c>
      <c r="H104" s="126" t="s">
        <v>42</v>
      </c>
      <c r="I104" s="126">
        <v>10935</v>
      </c>
      <c r="J104" s="126">
        <v>8200</v>
      </c>
      <c r="K104" s="126"/>
      <c r="L104" s="126"/>
      <c r="M104" s="126">
        <v>1700</v>
      </c>
      <c r="N104" s="126">
        <v>9900</v>
      </c>
      <c r="O104" s="126">
        <v>1035</v>
      </c>
      <c r="P104" s="126">
        <v>19</v>
      </c>
      <c r="Q104" s="126">
        <v>28</v>
      </c>
      <c r="R104" s="124">
        <f t="shared" si="21"/>
        <v>133</v>
      </c>
      <c r="S104" s="124">
        <f t="shared" si="22"/>
        <v>-253</v>
      </c>
      <c r="T104" s="124" t="e">
        <f t="shared" si="23"/>
        <v>#VALUE!</v>
      </c>
      <c r="U104" s="124">
        <f t="shared" si="24"/>
        <v>-120</v>
      </c>
      <c r="V104" s="124">
        <f t="shared" si="25"/>
        <v>-60</v>
      </c>
      <c r="W104" s="124">
        <f t="shared" si="26"/>
        <v>0</v>
      </c>
      <c r="X104" s="124">
        <f t="shared" si="27"/>
        <v>0</v>
      </c>
      <c r="Y104" s="124">
        <f t="shared" si="28"/>
        <v>-357</v>
      </c>
      <c r="Z104" s="124">
        <f t="shared" si="29"/>
        <v>-417</v>
      </c>
      <c r="AA104" s="124">
        <f t="shared" si="30"/>
        <v>297</v>
      </c>
    </row>
    <row r="105" spans="1:27" x14ac:dyDescent="0.15">
      <c r="A105" s="63" t="s">
        <v>56</v>
      </c>
      <c r="B105" s="2" t="s">
        <v>0</v>
      </c>
      <c r="C105" s="86">
        <v>28627</v>
      </c>
      <c r="D105" s="113">
        <v>5</v>
      </c>
      <c r="E105" s="118"/>
      <c r="F105" s="126">
        <v>820</v>
      </c>
      <c r="G105" s="126">
        <v>10230</v>
      </c>
      <c r="H105" s="126" t="s">
        <v>42</v>
      </c>
      <c r="I105" s="126">
        <v>11050</v>
      </c>
      <c r="J105" s="126">
        <v>8400</v>
      </c>
      <c r="K105" s="126"/>
      <c r="L105" s="126"/>
      <c r="M105" s="126">
        <v>1800</v>
      </c>
      <c r="N105" s="126">
        <v>10200</v>
      </c>
      <c r="O105" s="126">
        <v>850</v>
      </c>
      <c r="P105" s="126">
        <v>20.5</v>
      </c>
      <c r="Q105" s="126">
        <v>29</v>
      </c>
      <c r="R105" s="124">
        <f t="shared" si="21"/>
        <v>-80</v>
      </c>
      <c r="S105" s="124">
        <f t="shared" si="22"/>
        <v>195</v>
      </c>
      <c r="T105" s="124" t="e">
        <f t="shared" si="23"/>
        <v>#VALUE!</v>
      </c>
      <c r="U105" s="124">
        <f t="shared" si="24"/>
        <v>115</v>
      </c>
      <c r="V105" s="124">
        <f t="shared" si="25"/>
        <v>200</v>
      </c>
      <c r="W105" s="124">
        <f t="shared" si="26"/>
        <v>0</v>
      </c>
      <c r="X105" s="124">
        <f t="shared" si="27"/>
        <v>0</v>
      </c>
      <c r="Y105" s="124">
        <f t="shared" si="28"/>
        <v>100</v>
      </c>
      <c r="Z105" s="124">
        <f t="shared" si="29"/>
        <v>300</v>
      </c>
      <c r="AA105" s="124">
        <f t="shared" si="30"/>
        <v>-185</v>
      </c>
    </row>
    <row r="106" spans="1:27" x14ac:dyDescent="0.15">
      <c r="A106" s="63" t="s">
        <v>56</v>
      </c>
      <c r="B106" s="2" t="s">
        <v>0</v>
      </c>
      <c r="C106" s="86">
        <v>28664</v>
      </c>
      <c r="D106" s="113">
        <v>6</v>
      </c>
      <c r="E106" s="118"/>
      <c r="F106" s="126" t="s">
        <v>42</v>
      </c>
      <c r="G106" s="126" t="s">
        <v>42</v>
      </c>
      <c r="H106" s="126" t="s">
        <v>42</v>
      </c>
      <c r="I106" s="126" t="s">
        <v>42</v>
      </c>
      <c r="J106" s="126" t="s">
        <v>42</v>
      </c>
      <c r="K106" s="126"/>
      <c r="L106" s="126"/>
      <c r="M106" s="126" t="s">
        <v>42</v>
      </c>
      <c r="N106" s="126" t="s">
        <v>42</v>
      </c>
      <c r="O106" s="126" t="s">
        <v>42</v>
      </c>
      <c r="P106" s="126" t="s">
        <v>42</v>
      </c>
      <c r="Q106" s="126" t="s">
        <v>42</v>
      </c>
      <c r="R106" s="124" t="e">
        <f t="shared" si="21"/>
        <v>#VALUE!</v>
      </c>
      <c r="S106" s="124" t="e">
        <f t="shared" si="22"/>
        <v>#VALUE!</v>
      </c>
      <c r="T106" s="124" t="e">
        <f t="shared" si="23"/>
        <v>#VALUE!</v>
      </c>
      <c r="U106" s="124" t="e">
        <f t="shared" si="24"/>
        <v>#VALUE!</v>
      </c>
      <c r="V106" s="124" t="e">
        <f t="shared" si="25"/>
        <v>#VALUE!</v>
      </c>
      <c r="W106" s="124">
        <f t="shared" si="26"/>
        <v>0</v>
      </c>
      <c r="X106" s="124">
        <f t="shared" si="27"/>
        <v>0</v>
      </c>
      <c r="Y106" s="124" t="e">
        <f t="shared" si="28"/>
        <v>#VALUE!</v>
      </c>
      <c r="Z106" s="124" t="e">
        <f t="shared" si="29"/>
        <v>#VALUE!</v>
      </c>
      <c r="AA106" s="124" t="e">
        <f t="shared" si="30"/>
        <v>#VALUE!</v>
      </c>
    </row>
    <row r="107" spans="1:27" x14ac:dyDescent="0.15">
      <c r="A107" s="63" t="s">
        <v>56</v>
      </c>
      <c r="B107" s="2" t="s">
        <v>0</v>
      </c>
      <c r="C107" s="86">
        <v>28683</v>
      </c>
      <c r="D107" s="113">
        <v>7</v>
      </c>
      <c r="E107" s="118"/>
      <c r="F107" s="126">
        <v>750</v>
      </c>
      <c r="G107" s="126">
        <v>10525</v>
      </c>
      <c r="H107" s="126" t="s">
        <v>42</v>
      </c>
      <c r="I107" s="126">
        <v>11275</v>
      </c>
      <c r="J107" s="126">
        <v>8450</v>
      </c>
      <c r="K107" s="126"/>
      <c r="L107" s="126"/>
      <c r="M107" s="126">
        <v>2000</v>
      </c>
      <c r="N107" s="126">
        <v>10450</v>
      </c>
      <c r="O107" s="126">
        <v>825</v>
      </c>
      <c r="P107" s="126">
        <v>17</v>
      </c>
      <c r="Q107" s="126">
        <v>27</v>
      </c>
      <c r="R107" s="124" t="e">
        <f t="shared" si="21"/>
        <v>#VALUE!</v>
      </c>
      <c r="S107" s="124" t="e">
        <f t="shared" si="22"/>
        <v>#VALUE!</v>
      </c>
      <c r="T107" s="124" t="e">
        <f t="shared" si="23"/>
        <v>#VALUE!</v>
      </c>
      <c r="U107" s="124" t="e">
        <f t="shared" si="24"/>
        <v>#VALUE!</v>
      </c>
      <c r="V107" s="124" t="e">
        <f t="shared" si="25"/>
        <v>#VALUE!</v>
      </c>
      <c r="W107" s="124">
        <f t="shared" si="26"/>
        <v>0</v>
      </c>
      <c r="X107" s="124">
        <f t="shared" si="27"/>
        <v>0</v>
      </c>
      <c r="Y107" s="124" t="e">
        <f t="shared" si="28"/>
        <v>#VALUE!</v>
      </c>
      <c r="Z107" s="124" t="e">
        <f t="shared" si="29"/>
        <v>#VALUE!</v>
      </c>
      <c r="AA107" s="124" t="e">
        <f t="shared" si="30"/>
        <v>#VALUE!</v>
      </c>
    </row>
    <row r="108" spans="1:27" x14ac:dyDescent="0.15">
      <c r="A108" s="63" t="s">
        <v>56</v>
      </c>
      <c r="B108" s="2" t="s">
        <v>0</v>
      </c>
      <c r="C108" s="86">
        <v>28713</v>
      </c>
      <c r="D108" s="113">
        <v>8</v>
      </c>
      <c r="E108" s="118"/>
      <c r="F108" s="126">
        <v>750</v>
      </c>
      <c r="G108" s="126">
        <v>10420</v>
      </c>
      <c r="H108" s="126" t="s">
        <v>42</v>
      </c>
      <c r="I108" s="126">
        <v>11170</v>
      </c>
      <c r="J108" s="126">
        <v>8450</v>
      </c>
      <c r="K108" s="126"/>
      <c r="L108" s="126"/>
      <c r="M108" s="126">
        <v>1800</v>
      </c>
      <c r="N108" s="126">
        <v>10250</v>
      </c>
      <c r="O108" s="126">
        <v>920</v>
      </c>
      <c r="P108" s="126">
        <v>17</v>
      </c>
      <c r="Q108" s="126">
        <v>27</v>
      </c>
      <c r="R108" s="124">
        <f t="shared" si="21"/>
        <v>0</v>
      </c>
      <c r="S108" s="124">
        <f t="shared" si="22"/>
        <v>-105</v>
      </c>
      <c r="T108" s="124" t="e">
        <f t="shared" si="23"/>
        <v>#VALUE!</v>
      </c>
      <c r="U108" s="124">
        <f t="shared" si="24"/>
        <v>-105</v>
      </c>
      <c r="V108" s="124">
        <f t="shared" si="25"/>
        <v>0</v>
      </c>
      <c r="W108" s="124">
        <f t="shared" si="26"/>
        <v>0</v>
      </c>
      <c r="X108" s="124">
        <f t="shared" si="27"/>
        <v>0</v>
      </c>
      <c r="Y108" s="124">
        <f t="shared" si="28"/>
        <v>-200</v>
      </c>
      <c r="Z108" s="124">
        <f t="shared" si="29"/>
        <v>-200</v>
      </c>
      <c r="AA108" s="124">
        <f t="shared" si="30"/>
        <v>95</v>
      </c>
    </row>
    <row r="109" spans="1:27" x14ac:dyDescent="0.15">
      <c r="A109" s="63" t="s">
        <v>56</v>
      </c>
      <c r="B109" s="2" t="s">
        <v>0</v>
      </c>
      <c r="C109" s="86">
        <v>28747</v>
      </c>
      <c r="D109" s="113">
        <v>9</v>
      </c>
      <c r="E109" s="118"/>
      <c r="F109" s="126">
        <v>890</v>
      </c>
      <c r="G109" s="126">
        <v>10370</v>
      </c>
      <c r="H109" s="126" t="s">
        <v>42</v>
      </c>
      <c r="I109" s="126">
        <v>11260</v>
      </c>
      <c r="J109" s="126">
        <v>8450</v>
      </c>
      <c r="K109" s="126"/>
      <c r="L109" s="126"/>
      <c r="M109" s="126">
        <v>1800</v>
      </c>
      <c r="N109" s="126">
        <v>10250</v>
      </c>
      <c r="O109" s="126">
        <v>1010</v>
      </c>
      <c r="P109" s="126">
        <v>18</v>
      </c>
      <c r="Q109" s="126">
        <v>28</v>
      </c>
      <c r="R109" s="124">
        <f t="shared" si="21"/>
        <v>140</v>
      </c>
      <c r="S109" s="124">
        <f t="shared" si="22"/>
        <v>-50</v>
      </c>
      <c r="T109" s="124" t="e">
        <f t="shared" si="23"/>
        <v>#VALUE!</v>
      </c>
      <c r="U109" s="124">
        <f t="shared" si="24"/>
        <v>90</v>
      </c>
      <c r="V109" s="124">
        <f t="shared" si="25"/>
        <v>0</v>
      </c>
      <c r="W109" s="124">
        <f t="shared" si="26"/>
        <v>0</v>
      </c>
      <c r="X109" s="124">
        <f t="shared" si="27"/>
        <v>0</v>
      </c>
      <c r="Y109" s="124">
        <f t="shared" si="28"/>
        <v>0</v>
      </c>
      <c r="Z109" s="124">
        <f t="shared" si="29"/>
        <v>0</v>
      </c>
      <c r="AA109" s="124">
        <f t="shared" si="30"/>
        <v>90</v>
      </c>
    </row>
    <row r="110" spans="1:27" x14ac:dyDescent="0.15">
      <c r="A110" s="63" t="s">
        <v>56</v>
      </c>
      <c r="B110" s="2" t="s">
        <v>0</v>
      </c>
      <c r="C110" s="86">
        <v>28775</v>
      </c>
      <c r="D110" s="113">
        <v>10</v>
      </c>
      <c r="E110" s="118"/>
      <c r="F110" s="126">
        <v>840</v>
      </c>
      <c r="G110" s="126">
        <v>10475</v>
      </c>
      <c r="H110" s="126" t="s">
        <v>42</v>
      </c>
      <c r="I110" s="126">
        <v>11315</v>
      </c>
      <c r="J110" s="126">
        <v>8500</v>
      </c>
      <c r="K110" s="126"/>
      <c r="L110" s="126"/>
      <c r="M110" s="126">
        <v>1800</v>
      </c>
      <c r="N110" s="126">
        <v>10300</v>
      </c>
      <c r="O110" s="126">
        <v>1015</v>
      </c>
      <c r="P110" s="126">
        <v>18</v>
      </c>
      <c r="Q110" s="126">
        <v>28</v>
      </c>
      <c r="R110" s="124">
        <f t="shared" si="21"/>
        <v>-50</v>
      </c>
      <c r="S110" s="124">
        <f t="shared" si="22"/>
        <v>105</v>
      </c>
      <c r="T110" s="124" t="e">
        <f t="shared" si="23"/>
        <v>#VALUE!</v>
      </c>
      <c r="U110" s="124">
        <f t="shared" si="24"/>
        <v>55</v>
      </c>
      <c r="V110" s="124">
        <f t="shared" si="25"/>
        <v>50</v>
      </c>
      <c r="W110" s="124">
        <f t="shared" si="26"/>
        <v>0</v>
      </c>
      <c r="X110" s="124">
        <f t="shared" si="27"/>
        <v>0</v>
      </c>
      <c r="Y110" s="124">
        <f t="shared" si="28"/>
        <v>0</v>
      </c>
      <c r="Z110" s="124">
        <f t="shared" si="29"/>
        <v>50</v>
      </c>
      <c r="AA110" s="124">
        <f t="shared" si="30"/>
        <v>5</v>
      </c>
    </row>
    <row r="111" spans="1:27" x14ac:dyDescent="0.15">
      <c r="A111" s="63" t="s">
        <v>56</v>
      </c>
      <c r="B111" s="2" t="s">
        <v>0</v>
      </c>
      <c r="C111" s="86">
        <v>28807</v>
      </c>
      <c r="D111" s="113">
        <v>11</v>
      </c>
      <c r="E111" s="118"/>
      <c r="F111" s="126">
        <v>738</v>
      </c>
      <c r="G111" s="126">
        <v>10632</v>
      </c>
      <c r="H111" s="126" t="s">
        <v>42</v>
      </c>
      <c r="I111" s="126">
        <v>11370</v>
      </c>
      <c r="J111" s="126">
        <v>8600</v>
      </c>
      <c r="K111" s="126"/>
      <c r="L111" s="126"/>
      <c r="M111" s="126">
        <v>1700</v>
      </c>
      <c r="N111" s="126">
        <v>10300</v>
      </c>
      <c r="O111" s="126">
        <v>1070</v>
      </c>
      <c r="P111" s="126">
        <v>22</v>
      </c>
      <c r="Q111" s="126">
        <v>28</v>
      </c>
      <c r="R111" s="124">
        <f t="shared" si="21"/>
        <v>-102</v>
      </c>
      <c r="S111" s="124">
        <f t="shared" si="22"/>
        <v>157</v>
      </c>
      <c r="T111" s="124" t="e">
        <f t="shared" si="23"/>
        <v>#VALUE!</v>
      </c>
      <c r="U111" s="124">
        <f t="shared" si="24"/>
        <v>55</v>
      </c>
      <c r="V111" s="124">
        <f t="shared" si="25"/>
        <v>100</v>
      </c>
      <c r="W111" s="124">
        <f t="shared" si="26"/>
        <v>0</v>
      </c>
      <c r="X111" s="124">
        <f t="shared" si="27"/>
        <v>0</v>
      </c>
      <c r="Y111" s="124">
        <f t="shared" si="28"/>
        <v>-100</v>
      </c>
      <c r="Z111" s="124">
        <f t="shared" si="29"/>
        <v>0</v>
      </c>
      <c r="AA111" s="124">
        <f t="shared" si="30"/>
        <v>55</v>
      </c>
    </row>
    <row r="112" spans="1:27" x14ac:dyDescent="0.15">
      <c r="A112" s="63" t="s">
        <v>56</v>
      </c>
      <c r="B112" s="2" t="s">
        <v>0</v>
      </c>
      <c r="C112" s="86">
        <v>28835</v>
      </c>
      <c r="D112" s="113">
        <v>12</v>
      </c>
      <c r="E112" s="118"/>
      <c r="F112" s="126">
        <v>729</v>
      </c>
      <c r="G112" s="126">
        <v>10631</v>
      </c>
      <c r="H112" s="126" t="s">
        <v>42</v>
      </c>
      <c r="I112" s="126">
        <v>11360</v>
      </c>
      <c r="J112" s="126">
        <v>8600</v>
      </c>
      <c r="K112" s="126"/>
      <c r="L112" s="126"/>
      <c r="M112" s="126">
        <v>1800</v>
      </c>
      <c r="N112" s="126">
        <v>10400</v>
      </c>
      <c r="O112" s="126">
        <v>960</v>
      </c>
      <c r="P112" s="126">
        <v>22</v>
      </c>
      <c r="Q112" s="126">
        <v>28</v>
      </c>
      <c r="R112" s="124">
        <f t="shared" si="21"/>
        <v>-9</v>
      </c>
      <c r="S112" s="124">
        <f t="shared" si="22"/>
        <v>-1</v>
      </c>
      <c r="T112" s="124" t="e">
        <f t="shared" si="23"/>
        <v>#VALUE!</v>
      </c>
      <c r="U112" s="124">
        <f t="shared" si="24"/>
        <v>-10</v>
      </c>
      <c r="V112" s="124">
        <f t="shared" si="25"/>
        <v>0</v>
      </c>
      <c r="W112" s="124">
        <f t="shared" si="26"/>
        <v>0</v>
      </c>
      <c r="X112" s="124">
        <f t="shared" si="27"/>
        <v>0</v>
      </c>
      <c r="Y112" s="124">
        <f t="shared" si="28"/>
        <v>100</v>
      </c>
      <c r="Z112" s="124">
        <f t="shared" si="29"/>
        <v>100</v>
      </c>
      <c r="AA112" s="124">
        <f t="shared" si="30"/>
        <v>-110</v>
      </c>
    </row>
    <row r="113" spans="1:27" x14ac:dyDescent="0.15">
      <c r="A113" s="63" t="s">
        <v>56</v>
      </c>
      <c r="B113" s="2" t="s">
        <v>0</v>
      </c>
      <c r="C113" s="86">
        <v>28502</v>
      </c>
      <c r="D113" s="113">
        <v>1</v>
      </c>
      <c r="E113" s="118"/>
      <c r="F113" s="126" t="s">
        <v>42</v>
      </c>
      <c r="G113" s="126" t="s">
        <v>42</v>
      </c>
      <c r="H113" s="126" t="s">
        <v>42</v>
      </c>
      <c r="I113" s="126" t="s">
        <v>42</v>
      </c>
      <c r="J113" s="126" t="s">
        <v>42</v>
      </c>
      <c r="K113" s="126"/>
      <c r="L113" s="126"/>
      <c r="M113" s="126" t="s">
        <v>42</v>
      </c>
      <c r="N113" s="126" t="s">
        <v>42</v>
      </c>
      <c r="O113" s="126" t="s">
        <v>42</v>
      </c>
      <c r="P113" s="126" t="s">
        <v>42</v>
      </c>
      <c r="Q113" s="126" t="s">
        <v>42</v>
      </c>
      <c r="R113" s="124" t="e">
        <f t="shared" si="21"/>
        <v>#VALUE!</v>
      </c>
      <c r="S113" s="124" t="e">
        <f t="shared" si="22"/>
        <v>#VALUE!</v>
      </c>
      <c r="T113" s="124" t="e">
        <f t="shared" si="23"/>
        <v>#VALUE!</v>
      </c>
      <c r="U113" s="124" t="e">
        <f t="shared" si="24"/>
        <v>#VALUE!</v>
      </c>
      <c r="V113" s="124" t="e">
        <f t="shared" si="25"/>
        <v>#VALUE!</v>
      </c>
      <c r="W113" s="124">
        <f t="shared" si="26"/>
        <v>0</v>
      </c>
      <c r="X113" s="124">
        <f t="shared" si="27"/>
        <v>0</v>
      </c>
      <c r="Y113" s="124" t="e">
        <f t="shared" si="28"/>
        <v>#VALUE!</v>
      </c>
      <c r="Z113" s="124" t="e">
        <f t="shared" si="29"/>
        <v>#VALUE!</v>
      </c>
      <c r="AA113" s="124" t="e">
        <f t="shared" si="30"/>
        <v>#VALUE!</v>
      </c>
    </row>
    <row r="114" spans="1:27" x14ac:dyDescent="0.15">
      <c r="A114" s="63" t="s">
        <v>56</v>
      </c>
      <c r="B114" s="2" t="s">
        <v>0</v>
      </c>
      <c r="C114" s="86">
        <v>28895</v>
      </c>
      <c r="D114" s="113">
        <v>2</v>
      </c>
      <c r="E114" s="118"/>
      <c r="F114" s="126">
        <v>729</v>
      </c>
      <c r="G114" s="126">
        <v>10901</v>
      </c>
      <c r="H114" s="126" t="s">
        <v>42</v>
      </c>
      <c r="I114" s="126">
        <v>11630</v>
      </c>
      <c r="J114" s="126">
        <v>8700</v>
      </c>
      <c r="K114" s="126"/>
      <c r="L114" s="126"/>
      <c r="M114" s="126">
        <v>1850</v>
      </c>
      <c r="N114" s="126">
        <v>10550</v>
      </c>
      <c r="O114" s="126">
        <v>1080</v>
      </c>
      <c r="P114" s="126">
        <v>23</v>
      </c>
      <c r="Q114" s="126">
        <v>29</v>
      </c>
      <c r="R114" s="124" t="e">
        <f t="shared" si="21"/>
        <v>#VALUE!</v>
      </c>
      <c r="S114" s="124" t="e">
        <f t="shared" si="22"/>
        <v>#VALUE!</v>
      </c>
      <c r="T114" s="124" t="e">
        <f t="shared" si="23"/>
        <v>#VALUE!</v>
      </c>
      <c r="U114" s="124" t="e">
        <f t="shared" si="24"/>
        <v>#VALUE!</v>
      </c>
      <c r="V114" s="124" t="e">
        <f t="shared" si="25"/>
        <v>#VALUE!</v>
      </c>
      <c r="W114" s="124">
        <f t="shared" si="26"/>
        <v>0</v>
      </c>
      <c r="X114" s="124">
        <f t="shared" si="27"/>
        <v>0</v>
      </c>
      <c r="Y114" s="124" t="e">
        <f t="shared" si="28"/>
        <v>#VALUE!</v>
      </c>
      <c r="Z114" s="124" t="e">
        <f t="shared" si="29"/>
        <v>#VALUE!</v>
      </c>
      <c r="AA114" s="124" t="e">
        <f t="shared" si="30"/>
        <v>#VALUE!</v>
      </c>
    </row>
    <row r="115" spans="1:27" x14ac:dyDescent="0.15">
      <c r="A115" s="63" t="s">
        <v>56</v>
      </c>
      <c r="B115" s="2" t="s">
        <v>0</v>
      </c>
      <c r="C115" s="86">
        <v>28921</v>
      </c>
      <c r="D115" s="113">
        <v>3</v>
      </c>
      <c r="E115" s="118"/>
      <c r="F115" s="126">
        <v>729</v>
      </c>
      <c r="G115" s="126">
        <v>10901</v>
      </c>
      <c r="H115" s="126" t="s">
        <v>42</v>
      </c>
      <c r="I115" s="126">
        <v>11630</v>
      </c>
      <c r="J115" s="126">
        <v>8700</v>
      </c>
      <c r="K115" s="126"/>
      <c r="L115" s="126"/>
      <c r="M115" s="126">
        <v>2000</v>
      </c>
      <c r="N115" s="126">
        <v>10700</v>
      </c>
      <c r="O115" s="126">
        <v>930</v>
      </c>
      <c r="P115" s="126">
        <v>25</v>
      </c>
      <c r="Q115" s="126">
        <v>29</v>
      </c>
      <c r="R115" s="124">
        <f t="shared" si="21"/>
        <v>0</v>
      </c>
      <c r="S115" s="124">
        <f t="shared" si="22"/>
        <v>0</v>
      </c>
      <c r="T115" s="124" t="e">
        <f t="shared" si="23"/>
        <v>#VALUE!</v>
      </c>
      <c r="U115" s="124">
        <f t="shared" si="24"/>
        <v>0</v>
      </c>
      <c r="V115" s="124">
        <f t="shared" si="25"/>
        <v>0</v>
      </c>
      <c r="W115" s="124">
        <f t="shared" si="26"/>
        <v>0</v>
      </c>
      <c r="X115" s="124">
        <f t="shared" si="27"/>
        <v>0</v>
      </c>
      <c r="Y115" s="124">
        <f t="shared" si="28"/>
        <v>150</v>
      </c>
      <c r="Z115" s="124">
        <f t="shared" si="29"/>
        <v>150</v>
      </c>
      <c r="AA115" s="124">
        <f t="shared" si="30"/>
        <v>-150</v>
      </c>
    </row>
    <row r="116" spans="1:27" x14ac:dyDescent="0.15">
      <c r="A116" s="63" t="s">
        <v>56</v>
      </c>
      <c r="B116" s="2" t="s">
        <v>0</v>
      </c>
      <c r="C116" s="86">
        <v>28969</v>
      </c>
      <c r="D116" s="113">
        <v>4</v>
      </c>
      <c r="E116" s="118"/>
      <c r="F116" s="126">
        <v>729</v>
      </c>
      <c r="G116" s="126">
        <v>11061</v>
      </c>
      <c r="H116" s="126" t="s">
        <v>42</v>
      </c>
      <c r="I116" s="126">
        <v>11790</v>
      </c>
      <c r="J116" s="126">
        <v>8700</v>
      </c>
      <c r="K116" s="126"/>
      <c r="L116" s="126"/>
      <c r="M116" s="126">
        <v>2150</v>
      </c>
      <c r="N116" s="126">
        <v>10850</v>
      </c>
      <c r="O116" s="126">
        <v>940</v>
      </c>
      <c r="P116" s="126">
        <v>27</v>
      </c>
      <c r="Q116" s="126">
        <v>27</v>
      </c>
      <c r="R116" s="124">
        <f t="shared" si="21"/>
        <v>0</v>
      </c>
      <c r="S116" s="124">
        <f t="shared" si="22"/>
        <v>160</v>
      </c>
      <c r="T116" s="124" t="e">
        <f t="shared" si="23"/>
        <v>#VALUE!</v>
      </c>
      <c r="U116" s="124">
        <f t="shared" si="24"/>
        <v>160</v>
      </c>
      <c r="V116" s="124">
        <f t="shared" si="25"/>
        <v>0</v>
      </c>
      <c r="W116" s="124">
        <f t="shared" si="26"/>
        <v>0</v>
      </c>
      <c r="X116" s="124">
        <f t="shared" si="27"/>
        <v>0</v>
      </c>
      <c r="Y116" s="124">
        <f t="shared" si="28"/>
        <v>150</v>
      </c>
      <c r="Z116" s="124">
        <f t="shared" si="29"/>
        <v>150</v>
      </c>
      <c r="AA116" s="124">
        <f t="shared" si="30"/>
        <v>10</v>
      </c>
    </row>
    <row r="117" spans="1:27" x14ac:dyDescent="0.15">
      <c r="A117" s="63" t="s">
        <v>56</v>
      </c>
      <c r="B117" s="88" t="s">
        <v>101</v>
      </c>
      <c r="C117" s="86">
        <v>28986</v>
      </c>
      <c r="D117" s="113">
        <v>5</v>
      </c>
      <c r="E117" s="118"/>
      <c r="F117" s="126" t="s">
        <v>42</v>
      </c>
      <c r="G117" s="126" t="s">
        <v>42</v>
      </c>
      <c r="H117" s="126" t="s">
        <v>42</v>
      </c>
      <c r="I117" s="126" t="s">
        <v>42</v>
      </c>
      <c r="J117" s="126" t="s">
        <v>42</v>
      </c>
      <c r="K117" s="126"/>
      <c r="L117" s="126"/>
      <c r="M117" s="126" t="s">
        <v>42</v>
      </c>
      <c r="N117" s="126" t="s">
        <v>42</v>
      </c>
      <c r="O117" s="126" t="s">
        <v>42</v>
      </c>
      <c r="P117" s="126" t="s">
        <v>42</v>
      </c>
      <c r="Q117" s="126" t="s">
        <v>42</v>
      </c>
      <c r="R117" s="124" t="e">
        <f t="shared" si="21"/>
        <v>#VALUE!</v>
      </c>
      <c r="S117" s="124" t="e">
        <f t="shared" si="22"/>
        <v>#VALUE!</v>
      </c>
      <c r="T117" s="124" t="e">
        <f t="shared" si="23"/>
        <v>#VALUE!</v>
      </c>
      <c r="U117" s="124" t="e">
        <f t="shared" si="24"/>
        <v>#VALUE!</v>
      </c>
      <c r="V117" s="124" t="e">
        <f t="shared" si="25"/>
        <v>#VALUE!</v>
      </c>
      <c r="W117" s="124">
        <f t="shared" si="26"/>
        <v>0</v>
      </c>
      <c r="X117" s="124">
        <f t="shared" si="27"/>
        <v>0</v>
      </c>
      <c r="Y117" s="124" t="e">
        <f t="shared" si="28"/>
        <v>#VALUE!</v>
      </c>
      <c r="Z117" s="124" t="e">
        <f t="shared" si="29"/>
        <v>#VALUE!</v>
      </c>
      <c r="AA117" s="124" t="e">
        <f t="shared" si="30"/>
        <v>#VALUE!</v>
      </c>
    </row>
    <row r="118" spans="1:27" x14ac:dyDescent="0.15">
      <c r="A118" s="63" t="s">
        <v>56</v>
      </c>
      <c r="B118" s="88" t="s">
        <v>101</v>
      </c>
      <c r="C118" s="86">
        <v>29018</v>
      </c>
      <c r="D118" s="113">
        <v>6</v>
      </c>
      <c r="E118" s="118"/>
      <c r="F118" s="126" t="s">
        <v>42</v>
      </c>
      <c r="G118" s="126" t="s">
        <v>42</v>
      </c>
      <c r="H118" s="126" t="s">
        <v>42</v>
      </c>
      <c r="I118" s="126" t="s">
        <v>42</v>
      </c>
      <c r="J118" s="126" t="s">
        <v>42</v>
      </c>
      <c r="K118" s="126"/>
      <c r="L118" s="126"/>
      <c r="M118" s="126" t="s">
        <v>42</v>
      </c>
      <c r="N118" s="126" t="s">
        <v>42</v>
      </c>
      <c r="O118" s="126" t="s">
        <v>42</v>
      </c>
      <c r="P118" s="126" t="s">
        <v>42</v>
      </c>
      <c r="Q118" s="126" t="s">
        <v>42</v>
      </c>
      <c r="R118" s="124" t="e">
        <f t="shared" si="21"/>
        <v>#VALUE!</v>
      </c>
      <c r="S118" s="124" t="e">
        <f t="shared" si="22"/>
        <v>#VALUE!</v>
      </c>
      <c r="T118" s="124" t="e">
        <f t="shared" si="23"/>
        <v>#VALUE!</v>
      </c>
      <c r="U118" s="124" t="e">
        <f t="shared" si="24"/>
        <v>#VALUE!</v>
      </c>
      <c r="V118" s="124" t="e">
        <f t="shared" si="25"/>
        <v>#VALUE!</v>
      </c>
      <c r="W118" s="124">
        <f t="shared" si="26"/>
        <v>0</v>
      </c>
      <c r="X118" s="124">
        <f t="shared" si="27"/>
        <v>0</v>
      </c>
      <c r="Y118" s="124" t="e">
        <f t="shared" si="28"/>
        <v>#VALUE!</v>
      </c>
      <c r="Z118" s="124" t="e">
        <f t="shared" si="29"/>
        <v>#VALUE!</v>
      </c>
      <c r="AA118" s="124" t="e">
        <f t="shared" si="30"/>
        <v>#VALUE!</v>
      </c>
    </row>
    <row r="119" spans="1:27" x14ac:dyDescent="0.15">
      <c r="A119" s="63" t="s">
        <v>56</v>
      </c>
      <c r="B119" s="88" t="s">
        <v>101</v>
      </c>
      <c r="C119" s="86">
        <v>29049</v>
      </c>
      <c r="D119" s="113">
        <v>7</v>
      </c>
      <c r="E119" s="118"/>
      <c r="F119" s="126">
        <v>729</v>
      </c>
      <c r="G119" s="126">
        <v>11171</v>
      </c>
      <c r="H119" s="126" t="s">
        <v>42</v>
      </c>
      <c r="I119" s="126">
        <v>11900</v>
      </c>
      <c r="J119" s="126">
        <v>8700</v>
      </c>
      <c r="K119" s="126"/>
      <c r="L119" s="126"/>
      <c r="M119" s="126">
        <v>2200</v>
      </c>
      <c r="N119" s="126">
        <v>10900</v>
      </c>
      <c r="O119" s="126">
        <v>1000</v>
      </c>
      <c r="P119" s="126">
        <v>27</v>
      </c>
      <c r="Q119" s="126">
        <v>27</v>
      </c>
      <c r="R119" s="124" t="e">
        <f t="shared" si="21"/>
        <v>#VALUE!</v>
      </c>
      <c r="S119" s="124" t="e">
        <f t="shared" si="22"/>
        <v>#VALUE!</v>
      </c>
      <c r="T119" s="124" t="e">
        <f t="shared" si="23"/>
        <v>#VALUE!</v>
      </c>
      <c r="U119" s="124" t="e">
        <f t="shared" si="24"/>
        <v>#VALUE!</v>
      </c>
      <c r="V119" s="124" t="e">
        <f t="shared" si="25"/>
        <v>#VALUE!</v>
      </c>
      <c r="W119" s="124">
        <f t="shared" si="26"/>
        <v>0</v>
      </c>
      <c r="X119" s="124">
        <f t="shared" si="27"/>
        <v>0</v>
      </c>
      <c r="Y119" s="124" t="e">
        <f t="shared" si="28"/>
        <v>#VALUE!</v>
      </c>
      <c r="Z119" s="124" t="e">
        <f t="shared" si="29"/>
        <v>#VALUE!</v>
      </c>
      <c r="AA119" s="124" t="e">
        <f t="shared" si="30"/>
        <v>#VALUE!</v>
      </c>
    </row>
    <row r="120" spans="1:27" x14ac:dyDescent="0.15">
      <c r="A120" s="63" t="s">
        <v>56</v>
      </c>
      <c r="B120" s="88" t="s">
        <v>101</v>
      </c>
      <c r="C120" s="86">
        <v>29080</v>
      </c>
      <c r="D120" s="113">
        <v>8</v>
      </c>
      <c r="E120" s="118"/>
      <c r="F120" s="126">
        <v>729</v>
      </c>
      <c r="G120" s="126">
        <v>11171</v>
      </c>
      <c r="H120" s="126" t="s">
        <v>42</v>
      </c>
      <c r="I120" s="126">
        <v>11900</v>
      </c>
      <c r="J120" s="126">
        <v>8750</v>
      </c>
      <c r="K120" s="126"/>
      <c r="L120" s="126"/>
      <c r="M120" s="126">
        <v>2250</v>
      </c>
      <c r="N120" s="126">
        <v>11000</v>
      </c>
      <c r="O120" s="126">
        <v>900</v>
      </c>
      <c r="P120" s="126">
        <v>27</v>
      </c>
      <c r="Q120" s="126">
        <v>27</v>
      </c>
      <c r="R120" s="124">
        <f t="shared" si="21"/>
        <v>0</v>
      </c>
      <c r="S120" s="124">
        <f t="shared" si="22"/>
        <v>0</v>
      </c>
      <c r="T120" s="124" t="e">
        <f t="shared" si="23"/>
        <v>#VALUE!</v>
      </c>
      <c r="U120" s="124">
        <f t="shared" si="24"/>
        <v>0</v>
      </c>
      <c r="V120" s="124">
        <f t="shared" si="25"/>
        <v>50</v>
      </c>
      <c r="W120" s="124">
        <f t="shared" si="26"/>
        <v>0</v>
      </c>
      <c r="X120" s="124">
        <f t="shared" si="27"/>
        <v>0</v>
      </c>
      <c r="Y120" s="124">
        <f t="shared" si="28"/>
        <v>50</v>
      </c>
      <c r="Z120" s="124">
        <f t="shared" si="29"/>
        <v>100</v>
      </c>
      <c r="AA120" s="124">
        <f t="shared" si="30"/>
        <v>-100</v>
      </c>
    </row>
    <row r="121" spans="1:27" x14ac:dyDescent="0.15">
      <c r="A121" s="63" t="s">
        <v>56</v>
      </c>
      <c r="B121" s="88" t="s">
        <v>101</v>
      </c>
      <c r="C121" s="86">
        <v>29111</v>
      </c>
      <c r="D121" s="113">
        <v>9</v>
      </c>
      <c r="E121" s="118"/>
      <c r="F121" s="126">
        <v>729</v>
      </c>
      <c r="G121" s="126">
        <v>11371</v>
      </c>
      <c r="H121" s="126" t="s">
        <v>42</v>
      </c>
      <c r="I121" s="126">
        <v>12100</v>
      </c>
      <c r="J121" s="126">
        <v>8850</v>
      </c>
      <c r="K121" s="126"/>
      <c r="L121" s="126"/>
      <c r="M121" s="126">
        <v>2250</v>
      </c>
      <c r="N121" s="126">
        <v>11100</v>
      </c>
      <c r="O121" s="126">
        <v>1000</v>
      </c>
      <c r="P121" s="126">
        <v>27</v>
      </c>
      <c r="Q121" s="126">
        <v>27</v>
      </c>
      <c r="R121" s="124">
        <f t="shared" si="21"/>
        <v>0</v>
      </c>
      <c r="S121" s="124">
        <f t="shared" si="22"/>
        <v>200</v>
      </c>
      <c r="T121" s="124" t="e">
        <f t="shared" si="23"/>
        <v>#VALUE!</v>
      </c>
      <c r="U121" s="124">
        <f t="shared" si="24"/>
        <v>200</v>
      </c>
      <c r="V121" s="124">
        <f t="shared" si="25"/>
        <v>100</v>
      </c>
      <c r="W121" s="124">
        <f t="shared" si="26"/>
        <v>0</v>
      </c>
      <c r="X121" s="124">
        <f t="shared" si="27"/>
        <v>0</v>
      </c>
      <c r="Y121" s="124">
        <f t="shared" si="28"/>
        <v>0</v>
      </c>
      <c r="Z121" s="124">
        <f t="shared" si="29"/>
        <v>100</v>
      </c>
      <c r="AA121" s="124">
        <f t="shared" si="30"/>
        <v>100</v>
      </c>
    </row>
    <row r="122" spans="1:27" x14ac:dyDescent="0.15">
      <c r="A122" s="63" t="s">
        <v>56</v>
      </c>
      <c r="B122" s="88" t="s">
        <v>101</v>
      </c>
      <c r="C122" s="86">
        <v>29143</v>
      </c>
      <c r="D122" s="113">
        <v>10</v>
      </c>
      <c r="E122" s="118"/>
      <c r="F122" s="126">
        <v>729</v>
      </c>
      <c r="G122" s="126">
        <v>11371</v>
      </c>
      <c r="H122" s="126" t="s">
        <v>42</v>
      </c>
      <c r="I122" s="126">
        <v>12100</v>
      </c>
      <c r="J122" s="126">
        <v>8950</v>
      </c>
      <c r="K122" s="126"/>
      <c r="L122" s="126"/>
      <c r="M122" s="126">
        <v>2300</v>
      </c>
      <c r="N122" s="126">
        <v>11250</v>
      </c>
      <c r="O122" s="126">
        <v>850</v>
      </c>
      <c r="P122" s="126">
        <v>27.4</v>
      </c>
      <c r="Q122" s="126">
        <v>27.4</v>
      </c>
      <c r="R122" s="124">
        <f t="shared" si="21"/>
        <v>0</v>
      </c>
      <c r="S122" s="124">
        <f t="shared" si="22"/>
        <v>0</v>
      </c>
      <c r="T122" s="124" t="e">
        <f t="shared" si="23"/>
        <v>#VALUE!</v>
      </c>
      <c r="U122" s="124">
        <f t="shared" si="24"/>
        <v>0</v>
      </c>
      <c r="V122" s="124">
        <f t="shared" si="25"/>
        <v>100</v>
      </c>
      <c r="W122" s="124">
        <f t="shared" si="26"/>
        <v>0</v>
      </c>
      <c r="X122" s="124">
        <f t="shared" si="27"/>
        <v>0</v>
      </c>
      <c r="Y122" s="124">
        <f t="shared" si="28"/>
        <v>50</v>
      </c>
      <c r="Z122" s="124">
        <f t="shared" si="29"/>
        <v>150</v>
      </c>
      <c r="AA122" s="124">
        <f t="shared" si="30"/>
        <v>-150</v>
      </c>
    </row>
    <row r="123" spans="1:27" x14ac:dyDescent="0.15">
      <c r="A123" s="63" t="s">
        <v>56</v>
      </c>
      <c r="B123" s="88" t="s">
        <v>101</v>
      </c>
      <c r="C123" s="86">
        <v>29172</v>
      </c>
      <c r="D123" s="113">
        <v>11</v>
      </c>
      <c r="E123" s="118"/>
      <c r="F123" s="126">
        <v>729</v>
      </c>
      <c r="G123" s="126">
        <v>11323</v>
      </c>
      <c r="H123" s="126" t="s">
        <v>42</v>
      </c>
      <c r="I123" s="126">
        <v>12052</v>
      </c>
      <c r="J123" s="126">
        <v>8944</v>
      </c>
      <c r="K123" s="126"/>
      <c r="L123" s="126"/>
      <c r="M123" s="126">
        <v>2334</v>
      </c>
      <c r="N123" s="126">
        <v>11278</v>
      </c>
      <c r="O123" s="126">
        <v>774</v>
      </c>
      <c r="P123" s="126">
        <v>27.4</v>
      </c>
      <c r="Q123" s="126">
        <v>27.4</v>
      </c>
      <c r="R123" s="124">
        <f t="shared" si="21"/>
        <v>0</v>
      </c>
      <c r="S123" s="124">
        <f t="shared" si="22"/>
        <v>-48</v>
      </c>
      <c r="T123" s="124" t="e">
        <f t="shared" si="23"/>
        <v>#VALUE!</v>
      </c>
      <c r="U123" s="124">
        <f t="shared" si="24"/>
        <v>-48</v>
      </c>
      <c r="V123" s="124">
        <f t="shared" si="25"/>
        <v>-6</v>
      </c>
      <c r="W123" s="124">
        <f t="shared" si="26"/>
        <v>0</v>
      </c>
      <c r="X123" s="124">
        <f t="shared" si="27"/>
        <v>0</v>
      </c>
      <c r="Y123" s="124">
        <f t="shared" si="28"/>
        <v>34</v>
      </c>
      <c r="Z123" s="124">
        <f t="shared" si="29"/>
        <v>28</v>
      </c>
      <c r="AA123" s="124">
        <f t="shared" si="30"/>
        <v>-76</v>
      </c>
    </row>
    <row r="124" spans="1:27" x14ac:dyDescent="0.15">
      <c r="A124" s="62" t="s">
        <v>55</v>
      </c>
      <c r="B124" s="2" t="s">
        <v>0</v>
      </c>
      <c r="C124" s="86">
        <v>28969</v>
      </c>
      <c r="D124" s="113">
        <v>4</v>
      </c>
      <c r="E124" s="118"/>
      <c r="F124" s="126">
        <v>940</v>
      </c>
      <c r="G124" s="126">
        <v>10682.5</v>
      </c>
      <c r="H124" s="126" t="s">
        <v>42</v>
      </c>
      <c r="I124" s="126">
        <v>11622.5</v>
      </c>
      <c r="J124" s="126">
        <v>8750</v>
      </c>
      <c r="K124" s="126"/>
      <c r="L124" s="126"/>
      <c r="M124" s="126">
        <v>1800</v>
      </c>
      <c r="N124" s="126">
        <v>10550</v>
      </c>
      <c r="O124" s="126">
        <v>1072.5</v>
      </c>
      <c r="P124" s="126">
        <v>19</v>
      </c>
      <c r="Q124" s="126">
        <v>32</v>
      </c>
      <c r="R124" s="124">
        <f t="shared" si="21"/>
        <v>211</v>
      </c>
      <c r="S124" s="124">
        <f t="shared" si="22"/>
        <v>-640.5</v>
      </c>
      <c r="T124" s="124" t="e">
        <f t="shared" si="23"/>
        <v>#VALUE!</v>
      </c>
      <c r="U124" s="124">
        <f t="shared" si="24"/>
        <v>-429.5</v>
      </c>
      <c r="V124" s="124">
        <f t="shared" si="25"/>
        <v>-194</v>
      </c>
      <c r="W124" s="124">
        <f t="shared" si="26"/>
        <v>0</v>
      </c>
      <c r="X124" s="124">
        <f t="shared" si="27"/>
        <v>0</v>
      </c>
      <c r="Y124" s="124">
        <f t="shared" si="28"/>
        <v>-534</v>
      </c>
      <c r="Z124" s="124">
        <f t="shared" si="29"/>
        <v>-728</v>
      </c>
      <c r="AA124" s="124">
        <f t="shared" si="30"/>
        <v>298.5</v>
      </c>
    </row>
    <row r="125" spans="1:27" x14ac:dyDescent="0.15">
      <c r="A125" s="63" t="s">
        <v>55</v>
      </c>
      <c r="B125" s="2" t="s">
        <v>0</v>
      </c>
      <c r="C125" s="86">
        <v>28986</v>
      </c>
      <c r="D125" s="113">
        <v>5</v>
      </c>
      <c r="E125" s="118"/>
      <c r="F125" s="126" t="s">
        <v>42</v>
      </c>
      <c r="G125" s="126" t="s">
        <v>42</v>
      </c>
      <c r="H125" s="126" t="s">
        <v>42</v>
      </c>
      <c r="I125" s="126" t="s">
        <v>42</v>
      </c>
      <c r="J125" s="126" t="s">
        <v>42</v>
      </c>
      <c r="K125" s="126"/>
      <c r="L125" s="126"/>
      <c r="M125" s="126" t="s">
        <v>42</v>
      </c>
      <c r="N125" s="126" t="s">
        <v>42</v>
      </c>
      <c r="O125" s="126" t="s">
        <v>42</v>
      </c>
      <c r="P125" s="126" t="s">
        <v>42</v>
      </c>
      <c r="Q125" s="126" t="s">
        <v>42</v>
      </c>
      <c r="R125" s="124" t="e">
        <f t="shared" si="21"/>
        <v>#VALUE!</v>
      </c>
      <c r="S125" s="124" t="e">
        <f t="shared" si="22"/>
        <v>#VALUE!</v>
      </c>
      <c r="T125" s="124" t="e">
        <f t="shared" si="23"/>
        <v>#VALUE!</v>
      </c>
      <c r="U125" s="124" t="e">
        <f t="shared" si="24"/>
        <v>#VALUE!</v>
      </c>
      <c r="V125" s="124" t="e">
        <f t="shared" si="25"/>
        <v>#VALUE!</v>
      </c>
      <c r="W125" s="124">
        <f t="shared" si="26"/>
        <v>0</v>
      </c>
      <c r="X125" s="124">
        <f t="shared" si="27"/>
        <v>0</v>
      </c>
      <c r="Y125" s="124" t="e">
        <f t="shared" si="28"/>
        <v>#VALUE!</v>
      </c>
      <c r="Z125" s="124" t="e">
        <f t="shared" si="29"/>
        <v>#VALUE!</v>
      </c>
      <c r="AA125" s="124" t="e">
        <f t="shared" si="30"/>
        <v>#VALUE!</v>
      </c>
    </row>
    <row r="126" spans="1:27" x14ac:dyDescent="0.15">
      <c r="A126" s="62" t="s">
        <v>55</v>
      </c>
      <c r="B126" s="2" t="s">
        <v>0</v>
      </c>
      <c r="C126" s="86">
        <v>29018</v>
      </c>
      <c r="D126" s="113">
        <v>6</v>
      </c>
      <c r="E126" s="118"/>
      <c r="F126" s="126" t="s">
        <v>42</v>
      </c>
      <c r="G126" s="126" t="s">
        <v>42</v>
      </c>
      <c r="H126" s="126" t="s">
        <v>42</v>
      </c>
      <c r="I126" s="126" t="s">
        <v>42</v>
      </c>
      <c r="J126" s="126" t="s">
        <v>42</v>
      </c>
      <c r="K126" s="126"/>
      <c r="L126" s="126"/>
      <c r="M126" s="126" t="s">
        <v>42</v>
      </c>
      <c r="N126" s="126" t="s">
        <v>42</v>
      </c>
      <c r="O126" s="126" t="s">
        <v>42</v>
      </c>
      <c r="P126" s="126" t="s">
        <v>42</v>
      </c>
      <c r="Q126" s="126" t="s">
        <v>42</v>
      </c>
      <c r="R126" s="124" t="e">
        <f t="shared" si="21"/>
        <v>#VALUE!</v>
      </c>
      <c r="S126" s="124" t="e">
        <f t="shared" si="22"/>
        <v>#VALUE!</v>
      </c>
      <c r="T126" s="124" t="e">
        <f t="shared" si="23"/>
        <v>#VALUE!</v>
      </c>
      <c r="U126" s="124" t="e">
        <f t="shared" si="24"/>
        <v>#VALUE!</v>
      </c>
      <c r="V126" s="124" t="e">
        <f t="shared" si="25"/>
        <v>#VALUE!</v>
      </c>
      <c r="W126" s="124">
        <f t="shared" si="26"/>
        <v>0</v>
      </c>
      <c r="X126" s="124">
        <f t="shared" si="27"/>
        <v>0</v>
      </c>
      <c r="Y126" s="124" t="e">
        <f t="shared" si="28"/>
        <v>#VALUE!</v>
      </c>
      <c r="Z126" s="124" t="e">
        <f t="shared" si="29"/>
        <v>#VALUE!</v>
      </c>
      <c r="AA126" s="124" t="e">
        <f t="shared" si="30"/>
        <v>#VALUE!</v>
      </c>
    </row>
    <row r="127" spans="1:27" x14ac:dyDescent="0.15">
      <c r="A127" s="62" t="s">
        <v>55</v>
      </c>
      <c r="B127" s="2" t="s">
        <v>0</v>
      </c>
      <c r="C127" s="86">
        <v>29049</v>
      </c>
      <c r="D127" s="113">
        <v>7</v>
      </c>
      <c r="E127" s="118"/>
      <c r="F127" s="126">
        <v>1000</v>
      </c>
      <c r="G127" s="126">
        <v>11555</v>
      </c>
      <c r="H127" s="126" t="s">
        <v>42</v>
      </c>
      <c r="I127" s="126">
        <v>12555</v>
      </c>
      <c r="J127" s="126">
        <v>9225</v>
      </c>
      <c r="K127" s="126"/>
      <c r="L127" s="126"/>
      <c r="M127" s="126">
        <v>1800</v>
      </c>
      <c r="N127" s="126">
        <v>11025</v>
      </c>
      <c r="O127" s="126">
        <v>1530</v>
      </c>
      <c r="P127" s="126">
        <v>23</v>
      </c>
      <c r="Q127" s="126">
        <v>29</v>
      </c>
      <c r="R127" s="124" t="e">
        <f t="shared" si="21"/>
        <v>#VALUE!</v>
      </c>
      <c r="S127" s="124" t="e">
        <f t="shared" si="22"/>
        <v>#VALUE!</v>
      </c>
      <c r="T127" s="124" t="e">
        <f t="shared" si="23"/>
        <v>#VALUE!</v>
      </c>
      <c r="U127" s="124" t="e">
        <f t="shared" si="24"/>
        <v>#VALUE!</v>
      </c>
      <c r="V127" s="124" t="e">
        <f t="shared" si="25"/>
        <v>#VALUE!</v>
      </c>
      <c r="W127" s="124">
        <f t="shared" si="26"/>
        <v>0</v>
      </c>
      <c r="X127" s="124">
        <f t="shared" si="27"/>
        <v>0</v>
      </c>
      <c r="Y127" s="124" t="e">
        <f t="shared" si="28"/>
        <v>#VALUE!</v>
      </c>
      <c r="Z127" s="124" t="e">
        <f t="shared" si="29"/>
        <v>#VALUE!</v>
      </c>
      <c r="AA127" s="124" t="e">
        <f t="shared" si="30"/>
        <v>#VALUE!</v>
      </c>
    </row>
    <row r="128" spans="1:27" x14ac:dyDescent="0.15">
      <c r="A128" s="63" t="s">
        <v>55</v>
      </c>
      <c r="B128" s="2" t="s">
        <v>0</v>
      </c>
      <c r="C128" s="86">
        <v>29080</v>
      </c>
      <c r="D128" s="113">
        <v>8</v>
      </c>
      <c r="E128" s="118"/>
      <c r="F128" s="126">
        <v>900</v>
      </c>
      <c r="G128" s="126">
        <v>11770</v>
      </c>
      <c r="H128" s="126" t="s">
        <v>42</v>
      </c>
      <c r="I128" s="126">
        <v>12670</v>
      </c>
      <c r="J128" s="126">
        <v>9250</v>
      </c>
      <c r="K128" s="126"/>
      <c r="L128" s="126"/>
      <c r="M128" s="126">
        <v>2000</v>
      </c>
      <c r="N128" s="126">
        <v>11250</v>
      </c>
      <c r="O128" s="126">
        <v>1420</v>
      </c>
      <c r="P128" s="126">
        <v>22</v>
      </c>
      <c r="Q128" s="126">
        <v>28</v>
      </c>
      <c r="R128" s="124">
        <f t="shared" si="21"/>
        <v>-100</v>
      </c>
      <c r="S128" s="124">
        <f t="shared" si="22"/>
        <v>215</v>
      </c>
      <c r="T128" s="124" t="e">
        <f t="shared" si="23"/>
        <v>#VALUE!</v>
      </c>
      <c r="U128" s="124">
        <f t="shared" si="24"/>
        <v>115</v>
      </c>
      <c r="V128" s="124">
        <f t="shared" si="25"/>
        <v>25</v>
      </c>
      <c r="W128" s="124">
        <f t="shared" si="26"/>
        <v>0</v>
      </c>
      <c r="X128" s="124">
        <f t="shared" si="27"/>
        <v>0</v>
      </c>
      <c r="Y128" s="124">
        <f t="shared" si="28"/>
        <v>200</v>
      </c>
      <c r="Z128" s="124">
        <f t="shared" si="29"/>
        <v>225</v>
      </c>
      <c r="AA128" s="124">
        <f t="shared" si="30"/>
        <v>-110</v>
      </c>
    </row>
    <row r="129" spans="1:27" x14ac:dyDescent="0.15">
      <c r="A129" s="62" t="s">
        <v>55</v>
      </c>
      <c r="B129" s="2" t="s">
        <v>0</v>
      </c>
      <c r="C129" s="86">
        <v>29111</v>
      </c>
      <c r="D129" s="113">
        <v>9</v>
      </c>
      <c r="E129" s="118"/>
      <c r="F129" s="126">
        <v>1000</v>
      </c>
      <c r="G129" s="126">
        <v>11880</v>
      </c>
      <c r="H129" s="126" t="s">
        <v>42</v>
      </c>
      <c r="I129" s="126">
        <v>12880</v>
      </c>
      <c r="J129" s="126">
        <v>9400</v>
      </c>
      <c r="K129" s="126"/>
      <c r="L129" s="126"/>
      <c r="M129" s="126">
        <v>2000</v>
      </c>
      <c r="N129" s="126">
        <v>11400</v>
      </c>
      <c r="O129" s="126">
        <v>1480</v>
      </c>
      <c r="P129" s="126">
        <v>23</v>
      </c>
      <c r="Q129" s="126">
        <v>28</v>
      </c>
      <c r="R129" s="124">
        <f t="shared" si="21"/>
        <v>100</v>
      </c>
      <c r="S129" s="124">
        <f t="shared" si="22"/>
        <v>110</v>
      </c>
      <c r="T129" s="124" t="e">
        <f t="shared" si="23"/>
        <v>#VALUE!</v>
      </c>
      <c r="U129" s="124">
        <f t="shared" si="24"/>
        <v>210</v>
      </c>
      <c r="V129" s="124">
        <f t="shared" si="25"/>
        <v>150</v>
      </c>
      <c r="W129" s="124">
        <f t="shared" si="26"/>
        <v>0</v>
      </c>
      <c r="X129" s="124">
        <f t="shared" si="27"/>
        <v>0</v>
      </c>
      <c r="Y129" s="124">
        <f t="shared" si="28"/>
        <v>0</v>
      </c>
      <c r="Z129" s="124">
        <f t="shared" si="29"/>
        <v>150</v>
      </c>
      <c r="AA129" s="124">
        <f t="shared" si="30"/>
        <v>60</v>
      </c>
    </row>
    <row r="130" spans="1:27" x14ac:dyDescent="0.15">
      <c r="A130" s="63" t="s">
        <v>55</v>
      </c>
      <c r="B130" s="2" t="s">
        <v>0</v>
      </c>
      <c r="C130" s="86">
        <v>29143</v>
      </c>
      <c r="D130" s="113">
        <v>10</v>
      </c>
      <c r="E130" s="118"/>
      <c r="F130" s="126">
        <v>850</v>
      </c>
      <c r="G130" s="126">
        <v>11880</v>
      </c>
      <c r="H130" s="126" t="s">
        <v>42</v>
      </c>
      <c r="I130" s="126">
        <v>12730</v>
      </c>
      <c r="J130" s="126">
        <v>9400</v>
      </c>
      <c r="K130" s="126"/>
      <c r="L130" s="126"/>
      <c r="M130" s="126">
        <v>2200</v>
      </c>
      <c r="N130" s="126">
        <v>11600</v>
      </c>
      <c r="O130" s="126">
        <v>1130</v>
      </c>
      <c r="P130" s="126">
        <v>23</v>
      </c>
      <c r="Q130" s="126">
        <v>28</v>
      </c>
      <c r="R130" s="124">
        <f t="shared" si="21"/>
        <v>-150</v>
      </c>
      <c r="S130" s="124">
        <f t="shared" si="22"/>
        <v>0</v>
      </c>
      <c r="T130" s="124" t="e">
        <f t="shared" si="23"/>
        <v>#VALUE!</v>
      </c>
      <c r="U130" s="124">
        <f t="shared" si="24"/>
        <v>-150</v>
      </c>
      <c r="V130" s="124">
        <f t="shared" si="25"/>
        <v>0</v>
      </c>
      <c r="W130" s="124">
        <f t="shared" si="26"/>
        <v>0</v>
      </c>
      <c r="X130" s="124">
        <f t="shared" si="27"/>
        <v>0</v>
      </c>
      <c r="Y130" s="124">
        <f t="shared" si="28"/>
        <v>200</v>
      </c>
      <c r="Z130" s="124">
        <f t="shared" si="29"/>
        <v>200</v>
      </c>
      <c r="AA130" s="124">
        <f t="shared" si="30"/>
        <v>-350</v>
      </c>
    </row>
    <row r="131" spans="1:27" x14ac:dyDescent="0.15">
      <c r="A131" s="63" t="s">
        <v>55</v>
      </c>
      <c r="B131" s="2" t="s">
        <v>0</v>
      </c>
      <c r="C131" s="86">
        <v>29172</v>
      </c>
      <c r="D131" s="113">
        <v>11</v>
      </c>
      <c r="E131" s="118"/>
      <c r="F131" s="126">
        <v>774</v>
      </c>
      <c r="G131" s="126">
        <v>11880</v>
      </c>
      <c r="H131" s="126" t="s">
        <v>42</v>
      </c>
      <c r="I131" s="126">
        <v>12654</v>
      </c>
      <c r="J131" s="126">
        <v>9400</v>
      </c>
      <c r="K131" s="126"/>
      <c r="L131" s="126"/>
      <c r="M131" s="126">
        <v>2200</v>
      </c>
      <c r="N131" s="126">
        <v>11600</v>
      </c>
      <c r="O131" s="126">
        <v>1054</v>
      </c>
      <c r="P131" s="126">
        <v>23</v>
      </c>
      <c r="Q131" s="126">
        <v>28</v>
      </c>
      <c r="R131" s="124">
        <f t="shared" si="21"/>
        <v>-76</v>
      </c>
      <c r="S131" s="124">
        <f t="shared" si="22"/>
        <v>0</v>
      </c>
      <c r="T131" s="124" t="e">
        <f t="shared" si="23"/>
        <v>#VALUE!</v>
      </c>
      <c r="U131" s="124">
        <f t="shared" si="24"/>
        <v>-76</v>
      </c>
      <c r="V131" s="124">
        <f t="shared" si="25"/>
        <v>0</v>
      </c>
      <c r="W131" s="124">
        <f t="shared" si="26"/>
        <v>0</v>
      </c>
      <c r="X131" s="124">
        <f t="shared" si="27"/>
        <v>0</v>
      </c>
      <c r="Y131" s="124">
        <f t="shared" si="28"/>
        <v>0</v>
      </c>
      <c r="Z131" s="124">
        <f t="shared" si="29"/>
        <v>0</v>
      </c>
      <c r="AA131" s="124">
        <f t="shared" si="30"/>
        <v>-76</v>
      </c>
    </row>
    <row r="132" spans="1:27" x14ac:dyDescent="0.15">
      <c r="A132" s="62" t="s">
        <v>55</v>
      </c>
      <c r="B132" s="2" t="s">
        <v>0</v>
      </c>
      <c r="C132" s="86">
        <v>29201</v>
      </c>
      <c r="D132" s="113">
        <v>12</v>
      </c>
      <c r="E132" s="118"/>
      <c r="F132" s="126" t="s">
        <v>42</v>
      </c>
      <c r="G132" s="126" t="s">
        <v>42</v>
      </c>
      <c r="H132" s="126" t="s">
        <v>42</v>
      </c>
      <c r="I132" s="126" t="s">
        <v>42</v>
      </c>
      <c r="J132" s="126" t="s">
        <v>42</v>
      </c>
      <c r="K132" s="126"/>
      <c r="L132" s="126"/>
      <c r="M132" s="126" t="s">
        <v>42</v>
      </c>
      <c r="N132" s="126" t="s">
        <v>42</v>
      </c>
      <c r="O132" s="126" t="s">
        <v>42</v>
      </c>
      <c r="P132" s="126" t="s">
        <v>42</v>
      </c>
      <c r="Q132" s="126" t="s">
        <v>42</v>
      </c>
      <c r="R132" s="124" t="e">
        <f t="shared" si="21"/>
        <v>#VALUE!</v>
      </c>
      <c r="S132" s="124" t="e">
        <f t="shared" si="22"/>
        <v>#VALUE!</v>
      </c>
      <c r="T132" s="124" t="e">
        <f t="shared" si="23"/>
        <v>#VALUE!</v>
      </c>
      <c r="U132" s="124" t="e">
        <f t="shared" si="24"/>
        <v>#VALUE!</v>
      </c>
      <c r="V132" s="124" t="e">
        <f t="shared" si="25"/>
        <v>#VALUE!</v>
      </c>
      <c r="W132" s="124">
        <f t="shared" si="26"/>
        <v>0</v>
      </c>
      <c r="X132" s="124">
        <f t="shared" si="27"/>
        <v>0</v>
      </c>
      <c r="Y132" s="124" t="e">
        <f t="shared" si="28"/>
        <v>#VALUE!</v>
      </c>
      <c r="Z132" s="124" t="e">
        <f t="shared" si="29"/>
        <v>#VALUE!</v>
      </c>
      <c r="AA132" s="124" t="e">
        <f t="shared" si="30"/>
        <v>#VALUE!</v>
      </c>
    </row>
    <row r="133" spans="1:27" x14ac:dyDescent="0.15">
      <c r="A133" s="63" t="s">
        <v>55</v>
      </c>
      <c r="B133" s="2" t="s">
        <v>0</v>
      </c>
      <c r="C133" s="86">
        <v>29229</v>
      </c>
      <c r="D133" s="113">
        <v>1</v>
      </c>
      <c r="E133" s="118"/>
      <c r="F133" s="126">
        <v>776</v>
      </c>
      <c r="G133" s="126">
        <v>11878</v>
      </c>
      <c r="H133" s="126" t="s">
        <v>42</v>
      </c>
      <c r="I133" s="126">
        <v>12654</v>
      </c>
      <c r="J133" s="126">
        <v>9400</v>
      </c>
      <c r="K133" s="126"/>
      <c r="L133" s="126"/>
      <c r="M133" s="126">
        <v>2200</v>
      </c>
      <c r="N133" s="126">
        <v>11600</v>
      </c>
      <c r="O133" s="126">
        <v>1054</v>
      </c>
      <c r="P133" s="126">
        <v>23</v>
      </c>
      <c r="Q133" s="126">
        <v>28</v>
      </c>
      <c r="R133" s="124" t="e">
        <f t="shared" si="21"/>
        <v>#VALUE!</v>
      </c>
      <c r="S133" s="124" t="e">
        <f t="shared" si="22"/>
        <v>#VALUE!</v>
      </c>
      <c r="T133" s="124" t="e">
        <f t="shared" si="23"/>
        <v>#VALUE!</v>
      </c>
      <c r="U133" s="124" t="e">
        <f t="shared" si="24"/>
        <v>#VALUE!</v>
      </c>
      <c r="V133" s="124" t="e">
        <f t="shared" si="25"/>
        <v>#VALUE!</v>
      </c>
      <c r="W133" s="124">
        <f t="shared" si="26"/>
        <v>0</v>
      </c>
      <c r="X133" s="124">
        <f t="shared" si="27"/>
        <v>0</v>
      </c>
      <c r="Y133" s="124" t="e">
        <f t="shared" si="28"/>
        <v>#VALUE!</v>
      </c>
      <c r="Z133" s="124" t="e">
        <f t="shared" si="29"/>
        <v>#VALUE!</v>
      </c>
      <c r="AA133" s="124" t="e">
        <f t="shared" si="30"/>
        <v>#VALUE!</v>
      </c>
    </row>
    <row r="134" spans="1:27" x14ac:dyDescent="0.15">
      <c r="A134" s="62" t="s">
        <v>55</v>
      </c>
      <c r="B134" s="2" t="s">
        <v>0</v>
      </c>
      <c r="C134" s="86">
        <v>29236</v>
      </c>
      <c r="D134" s="113">
        <v>1</v>
      </c>
      <c r="E134" s="118"/>
      <c r="F134" s="126">
        <v>776</v>
      </c>
      <c r="G134" s="126">
        <v>11719</v>
      </c>
      <c r="H134" s="126" t="s">
        <v>42</v>
      </c>
      <c r="I134" s="126">
        <v>12495</v>
      </c>
      <c r="J134" s="126">
        <v>9400</v>
      </c>
      <c r="K134" s="126"/>
      <c r="L134" s="126"/>
      <c r="M134" s="126">
        <v>2200</v>
      </c>
      <c r="N134" s="126">
        <v>11600</v>
      </c>
      <c r="O134" s="126">
        <v>895</v>
      </c>
      <c r="P134" s="126">
        <v>23</v>
      </c>
      <c r="Q134" s="126">
        <v>28</v>
      </c>
      <c r="R134" s="124">
        <f t="shared" si="21"/>
        <v>0</v>
      </c>
      <c r="S134" s="124">
        <f t="shared" si="22"/>
        <v>-159</v>
      </c>
      <c r="T134" s="124" t="e">
        <f t="shared" si="23"/>
        <v>#VALUE!</v>
      </c>
      <c r="U134" s="124">
        <f t="shared" si="24"/>
        <v>-159</v>
      </c>
      <c r="V134" s="124">
        <f t="shared" si="25"/>
        <v>0</v>
      </c>
      <c r="W134" s="124">
        <f t="shared" si="26"/>
        <v>0</v>
      </c>
      <c r="X134" s="124">
        <f t="shared" si="27"/>
        <v>0</v>
      </c>
      <c r="Y134" s="124">
        <f t="shared" si="28"/>
        <v>0</v>
      </c>
      <c r="Z134" s="124">
        <f t="shared" si="29"/>
        <v>0</v>
      </c>
      <c r="AA134" s="124">
        <f t="shared" si="30"/>
        <v>-159</v>
      </c>
    </row>
    <row r="135" spans="1:27" x14ac:dyDescent="0.15">
      <c r="A135" s="62" t="s">
        <v>55</v>
      </c>
      <c r="B135" s="2" t="s">
        <v>0</v>
      </c>
      <c r="C135" s="86">
        <v>29263</v>
      </c>
      <c r="D135" s="113">
        <v>2</v>
      </c>
      <c r="E135" s="118"/>
      <c r="F135" s="126" t="s">
        <v>42</v>
      </c>
      <c r="G135" s="126" t="s">
        <v>42</v>
      </c>
      <c r="H135" s="126" t="s">
        <v>42</v>
      </c>
      <c r="I135" s="126" t="s">
        <v>42</v>
      </c>
      <c r="J135" s="126" t="s">
        <v>42</v>
      </c>
      <c r="K135" s="126"/>
      <c r="L135" s="126"/>
      <c r="M135" s="126" t="s">
        <v>42</v>
      </c>
      <c r="N135" s="126" t="s">
        <v>42</v>
      </c>
      <c r="O135" s="126" t="s">
        <v>42</v>
      </c>
      <c r="P135" s="126" t="s">
        <v>42</v>
      </c>
      <c r="Q135" s="126" t="s">
        <v>42</v>
      </c>
      <c r="R135" s="124" t="e">
        <f t="shared" si="21"/>
        <v>#VALUE!</v>
      </c>
      <c r="S135" s="124" t="e">
        <f t="shared" si="22"/>
        <v>#VALUE!</v>
      </c>
      <c r="T135" s="124" t="e">
        <f t="shared" si="23"/>
        <v>#VALUE!</v>
      </c>
      <c r="U135" s="124" t="e">
        <f t="shared" si="24"/>
        <v>#VALUE!</v>
      </c>
      <c r="V135" s="124" t="e">
        <f t="shared" si="25"/>
        <v>#VALUE!</v>
      </c>
      <c r="W135" s="124">
        <f t="shared" si="26"/>
        <v>0</v>
      </c>
      <c r="X135" s="124">
        <f t="shared" si="27"/>
        <v>0</v>
      </c>
      <c r="Y135" s="124" t="e">
        <f t="shared" si="28"/>
        <v>#VALUE!</v>
      </c>
      <c r="Z135" s="124" t="e">
        <f t="shared" si="29"/>
        <v>#VALUE!</v>
      </c>
      <c r="AA135" s="124" t="e">
        <f t="shared" si="30"/>
        <v>#VALUE!</v>
      </c>
    </row>
    <row r="136" spans="1:27" x14ac:dyDescent="0.15">
      <c r="A136" s="63" t="s">
        <v>55</v>
      </c>
      <c r="B136" s="2" t="s">
        <v>0</v>
      </c>
      <c r="C136" s="86">
        <v>29291</v>
      </c>
      <c r="D136" s="113">
        <v>3</v>
      </c>
      <c r="E136" s="118"/>
      <c r="F136" s="126">
        <v>776</v>
      </c>
      <c r="G136" s="126">
        <v>11769</v>
      </c>
      <c r="H136" s="126" t="s">
        <v>42</v>
      </c>
      <c r="I136" s="126">
        <v>12545</v>
      </c>
      <c r="J136" s="126">
        <v>9350</v>
      </c>
      <c r="K136" s="126"/>
      <c r="L136" s="126"/>
      <c r="M136" s="126">
        <v>2200</v>
      </c>
      <c r="N136" s="126">
        <v>11550</v>
      </c>
      <c r="O136" s="126">
        <v>995</v>
      </c>
      <c r="P136" s="126">
        <v>23</v>
      </c>
      <c r="Q136" s="126">
        <v>26</v>
      </c>
      <c r="R136" s="124" t="e">
        <f t="shared" si="21"/>
        <v>#VALUE!</v>
      </c>
      <c r="S136" s="124" t="e">
        <f t="shared" si="22"/>
        <v>#VALUE!</v>
      </c>
      <c r="T136" s="124" t="e">
        <f t="shared" si="23"/>
        <v>#VALUE!</v>
      </c>
      <c r="U136" s="124" t="e">
        <f t="shared" si="24"/>
        <v>#VALUE!</v>
      </c>
      <c r="V136" s="124" t="e">
        <f t="shared" si="25"/>
        <v>#VALUE!</v>
      </c>
      <c r="W136" s="124">
        <f t="shared" si="26"/>
        <v>0</v>
      </c>
      <c r="X136" s="124">
        <f t="shared" si="27"/>
        <v>0</v>
      </c>
      <c r="Y136" s="124" t="e">
        <f t="shared" si="28"/>
        <v>#VALUE!</v>
      </c>
      <c r="Z136" s="124" t="e">
        <f t="shared" si="29"/>
        <v>#VALUE!</v>
      </c>
      <c r="AA136" s="124" t="e">
        <f t="shared" si="30"/>
        <v>#VALUE!</v>
      </c>
    </row>
    <row r="137" spans="1:27" x14ac:dyDescent="0.15">
      <c r="A137" s="62" t="s">
        <v>55</v>
      </c>
      <c r="B137" s="2" t="s">
        <v>0</v>
      </c>
      <c r="C137" s="86">
        <v>29322</v>
      </c>
      <c r="D137" s="113">
        <v>4</v>
      </c>
      <c r="E137" s="118"/>
      <c r="F137" s="126" t="s">
        <v>42</v>
      </c>
      <c r="G137" s="126" t="s">
        <v>42</v>
      </c>
      <c r="H137" s="126" t="s">
        <v>42</v>
      </c>
      <c r="I137" s="126" t="s">
        <v>42</v>
      </c>
      <c r="J137" s="126" t="s">
        <v>42</v>
      </c>
      <c r="K137" s="126"/>
      <c r="L137" s="126"/>
      <c r="M137" s="126" t="s">
        <v>42</v>
      </c>
      <c r="N137" s="126" t="s">
        <v>42</v>
      </c>
      <c r="O137" s="126" t="s">
        <v>42</v>
      </c>
      <c r="P137" s="126" t="s">
        <v>42</v>
      </c>
      <c r="Q137" s="126" t="s">
        <v>42</v>
      </c>
      <c r="R137" s="124" t="e">
        <f t="shared" si="21"/>
        <v>#VALUE!</v>
      </c>
      <c r="S137" s="124" t="e">
        <f t="shared" si="22"/>
        <v>#VALUE!</v>
      </c>
      <c r="T137" s="124" t="e">
        <f t="shared" si="23"/>
        <v>#VALUE!</v>
      </c>
      <c r="U137" s="124" t="e">
        <f t="shared" si="24"/>
        <v>#VALUE!</v>
      </c>
      <c r="V137" s="124" t="e">
        <f t="shared" si="25"/>
        <v>#VALUE!</v>
      </c>
      <c r="W137" s="124">
        <f t="shared" si="26"/>
        <v>0</v>
      </c>
      <c r="X137" s="124">
        <f t="shared" si="27"/>
        <v>0</v>
      </c>
      <c r="Y137" s="124" t="e">
        <f t="shared" si="28"/>
        <v>#VALUE!</v>
      </c>
      <c r="Z137" s="124" t="e">
        <f t="shared" si="29"/>
        <v>#VALUE!</v>
      </c>
      <c r="AA137" s="124" t="e">
        <f t="shared" si="30"/>
        <v>#VALUE!</v>
      </c>
    </row>
    <row r="138" spans="1:27" x14ac:dyDescent="0.15">
      <c r="A138" s="62" t="s">
        <v>55</v>
      </c>
      <c r="B138" s="88" t="s">
        <v>101</v>
      </c>
      <c r="C138" s="86">
        <v>29353</v>
      </c>
      <c r="D138" s="113">
        <v>5</v>
      </c>
      <c r="E138" s="118"/>
      <c r="F138" s="126">
        <v>776</v>
      </c>
      <c r="G138" s="126">
        <v>11984</v>
      </c>
      <c r="H138" s="126" t="s">
        <v>42</v>
      </c>
      <c r="I138" s="126">
        <v>12760</v>
      </c>
      <c r="J138" s="126">
        <v>9250</v>
      </c>
      <c r="K138" s="126"/>
      <c r="L138" s="126"/>
      <c r="M138" s="126">
        <v>2400</v>
      </c>
      <c r="N138" s="126">
        <v>11650</v>
      </c>
      <c r="O138" s="126">
        <v>1110</v>
      </c>
      <c r="P138" s="126">
        <v>23</v>
      </c>
      <c r="Q138" s="126">
        <v>23</v>
      </c>
      <c r="R138" s="124" t="e">
        <f t="shared" si="21"/>
        <v>#VALUE!</v>
      </c>
      <c r="S138" s="124" t="e">
        <f t="shared" si="22"/>
        <v>#VALUE!</v>
      </c>
      <c r="T138" s="124" t="e">
        <f t="shared" si="23"/>
        <v>#VALUE!</v>
      </c>
      <c r="U138" s="124" t="e">
        <f t="shared" si="24"/>
        <v>#VALUE!</v>
      </c>
      <c r="V138" s="124" t="e">
        <f t="shared" si="25"/>
        <v>#VALUE!</v>
      </c>
      <c r="W138" s="124">
        <f t="shared" si="26"/>
        <v>0</v>
      </c>
      <c r="X138" s="124">
        <f t="shared" si="27"/>
        <v>0</v>
      </c>
      <c r="Y138" s="124" t="e">
        <f t="shared" si="28"/>
        <v>#VALUE!</v>
      </c>
      <c r="Z138" s="124" t="e">
        <f t="shared" si="29"/>
        <v>#VALUE!</v>
      </c>
      <c r="AA138" s="124" t="e">
        <f t="shared" si="30"/>
        <v>#VALUE!</v>
      </c>
    </row>
    <row r="139" spans="1:27" x14ac:dyDescent="0.15">
      <c r="A139" s="63" t="s">
        <v>55</v>
      </c>
      <c r="B139" s="88" t="s">
        <v>101</v>
      </c>
      <c r="C139" s="86">
        <v>29395</v>
      </c>
      <c r="D139" s="113">
        <v>6</v>
      </c>
      <c r="E139" s="118"/>
      <c r="F139" s="126">
        <v>776</v>
      </c>
      <c r="G139" s="126">
        <v>12094</v>
      </c>
      <c r="H139" s="126" t="s">
        <v>42</v>
      </c>
      <c r="I139" s="126">
        <v>12870</v>
      </c>
      <c r="J139" s="126">
        <v>9200</v>
      </c>
      <c r="K139" s="126"/>
      <c r="L139" s="126"/>
      <c r="M139" s="126">
        <v>2550</v>
      </c>
      <c r="N139" s="126">
        <v>11750</v>
      </c>
      <c r="O139" s="126">
        <v>1120</v>
      </c>
      <c r="P139" s="126">
        <v>23</v>
      </c>
      <c r="Q139" s="126">
        <v>23</v>
      </c>
      <c r="R139" s="124">
        <f t="shared" si="21"/>
        <v>0</v>
      </c>
      <c r="S139" s="124">
        <f t="shared" si="22"/>
        <v>110</v>
      </c>
      <c r="T139" s="124" t="e">
        <f t="shared" si="23"/>
        <v>#VALUE!</v>
      </c>
      <c r="U139" s="124">
        <f t="shared" si="24"/>
        <v>110</v>
      </c>
      <c r="V139" s="124">
        <f t="shared" si="25"/>
        <v>-50</v>
      </c>
      <c r="W139" s="124">
        <f t="shared" si="26"/>
        <v>0</v>
      </c>
      <c r="X139" s="124">
        <f t="shared" si="27"/>
        <v>0</v>
      </c>
      <c r="Y139" s="124">
        <f t="shared" si="28"/>
        <v>150</v>
      </c>
      <c r="Z139" s="124">
        <f t="shared" si="29"/>
        <v>100</v>
      </c>
      <c r="AA139" s="124">
        <f t="shared" si="30"/>
        <v>10</v>
      </c>
    </row>
    <row r="140" spans="1:27" x14ac:dyDescent="0.15">
      <c r="A140" s="62" t="s">
        <v>55</v>
      </c>
      <c r="B140" s="88" t="s">
        <v>101</v>
      </c>
      <c r="C140" s="86">
        <v>29416</v>
      </c>
      <c r="D140" s="113">
        <v>7</v>
      </c>
      <c r="E140" s="118"/>
      <c r="F140" s="126">
        <v>776</v>
      </c>
      <c r="G140" s="126">
        <v>12094</v>
      </c>
      <c r="H140" s="126" t="s">
        <v>42</v>
      </c>
      <c r="I140" s="126">
        <v>12870</v>
      </c>
      <c r="J140" s="126">
        <v>9200</v>
      </c>
      <c r="K140" s="126"/>
      <c r="L140" s="126"/>
      <c r="M140" s="126">
        <v>2550</v>
      </c>
      <c r="N140" s="126">
        <v>11750</v>
      </c>
      <c r="O140" s="126">
        <v>1120</v>
      </c>
      <c r="P140" s="126">
        <v>24</v>
      </c>
      <c r="Q140" s="126">
        <v>24</v>
      </c>
      <c r="R140" s="124">
        <f t="shared" si="21"/>
        <v>0</v>
      </c>
      <c r="S140" s="124">
        <f t="shared" si="22"/>
        <v>0</v>
      </c>
      <c r="T140" s="124" t="e">
        <f t="shared" si="23"/>
        <v>#VALUE!</v>
      </c>
      <c r="U140" s="124">
        <f t="shared" si="24"/>
        <v>0</v>
      </c>
      <c r="V140" s="124">
        <f t="shared" si="25"/>
        <v>0</v>
      </c>
      <c r="W140" s="124">
        <f t="shared" si="26"/>
        <v>0</v>
      </c>
      <c r="X140" s="124">
        <f t="shared" si="27"/>
        <v>0</v>
      </c>
      <c r="Y140" s="124">
        <f t="shared" si="28"/>
        <v>0</v>
      </c>
      <c r="Z140" s="124">
        <f t="shared" si="29"/>
        <v>0</v>
      </c>
      <c r="AA140" s="124">
        <f t="shared" si="30"/>
        <v>0</v>
      </c>
    </row>
    <row r="141" spans="1:27" x14ac:dyDescent="0.15">
      <c r="A141" s="63" t="s">
        <v>55</v>
      </c>
      <c r="B141" s="88" t="s">
        <v>101</v>
      </c>
      <c r="C141" s="86">
        <v>29445</v>
      </c>
      <c r="D141" s="113">
        <v>8</v>
      </c>
      <c r="E141" s="118"/>
      <c r="F141" s="126">
        <v>776</v>
      </c>
      <c r="G141" s="126">
        <v>11879</v>
      </c>
      <c r="H141" s="126" t="s">
        <v>42</v>
      </c>
      <c r="I141" s="126">
        <v>12655</v>
      </c>
      <c r="J141" s="126">
        <v>8900</v>
      </c>
      <c r="K141" s="126"/>
      <c r="L141" s="126"/>
      <c r="M141" s="126">
        <v>2550</v>
      </c>
      <c r="N141" s="126">
        <v>11450</v>
      </c>
      <c r="O141" s="126">
        <v>1205</v>
      </c>
      <c r="P141" s="126">
        <v>24.5</v>
      </c>
      <c r="Q141" s="126">
        <v>24.5</v>
      </c>
      <c r="R141" s="124">
        <f t="shared" si="21"/>
        <v>0</v>
      </c>
      <c r="S141" s="124">
        <f t="shared" si="22"/>
        <v>-215</v>
      </c>
      <c r="T141" s="124" t="e">
        <f t="shared" si="23"/>
        <v>#VALUE!</v>
      </c>
      <c r="U141" s="124">
        <f t="shared" si="24"/>
        <v>-215</v>
      </c>
      <c r="V141" s="124">
        <f t="shared" si="25"/>
        <v>-300</v>
      </c>
      <c r="W141" s="124">
        <f t="shared" si="26"/>
        <v>0</v>
      </c>
      <c r="X141" s="124">
        <f t="shared" si="27"/>
        <v>0</v>
      </c>
      <c r="Y141" s="124">
        <f t="shared" si="28"/>
        <v>0</v>
      </c>
      <c r="Z141" s="124">
        <f t="shared" si="29"/>
        <v>-300</v>
      </c>
      <c r="AA141" s="124">
        <f t="shared" si="30"/>
        <v>85</v>
      </c>
    </row>
    <row r="142" spans="1:27" x14ac:dyDescent="0.15">
      <c r="A142" s="62" t="s">
        <v>55</v>
      </c>
      <c r="B142" s="88" t="s">
        <v>101</v>
      </c>
      <c r="C142" s="86">
        <v>29476</v>
      </c>
      <c r="D142" s="113">
        <v>9</v>
      </c>
      <c r="E142" s="118"/>
      <c r="F142" s="126">
        <v>776</v>
      </c>
      <c r="G142" s="126">
        <v>12039</v>
      </c>
      <c r="H142" s="126" t="s">
        <v>42</v>
      </c>
      <c r="I142" s="126">
        <v>12815</v>
      </c>
      <c r="J142" s="126">
        <v>8900</v>
      </c>
      <c r="K142" s="126"/>
      <c r="L142" s="126"/>
      <c r="M142" s="126">
        <v>2700</v>
      </c>
      <c r="N142" s="126">
        <v>11600</v>
      </c>
      <c r="O142" s="126">
        <v>1215</v>
      </c>
      <c r="P142" s="126">
        <v>24.5</v>
      </c>
      <c r="Q142" s="126">
        <v>24.5</v>
      </c>
      <c r="R142" s="124">
        <f t="shared" si="21"/>
        <v>0</v>
      </c>
      <c r="S142" s="124">
        <f t="shared" si="22"/>
        <v>160</v>
      </c>
      <c r="T142" s="124" t="e">
        <f t="shared" si="23"/>
        <v>#VALUE!</v>
      </c>
      <c r="U142" s="124">
        <f t="shared" si="24"/>
        <v>160</v>
      </c>
      <c r="V142" s="124">
        <f t="shared" si="25"/>
        <v>0</v>
      </c>
      <c r="W142" s="124">
        <f t="shared" si="26"/>
        <v>0</v>
      </c>
      <c r="X142" s="124">
        <f t="shared" si="27"/>
        <v>0</v>
      </c>
      <c r="Y142" s="124">
        <f t="shared" si="28"/>
        <v>150</v>
      </c>
      <c r="Z142" s="124">
        <f t="shared" si="29"/>
        <v>150</v>
      </c>
      <c r="AA142" s="124">
        <f t="shared" si="30"/>
        <v>10</v>
      </c>
    </row>
    <row r="143" spans="1:27" x14ac:dyDescent="0.15">
      <c r="A143" s="63" t="s">
        <v>55</v>
      </c>
      <c r="B143" s="88" t="s">
        <v>101</v>
      </c>
      <c r="C143" s="86">
        <v>29508</v>
      </c>
      <c r="D143" s="113">
        <v>10</v>
      </c>
      <c r="E143" s="118"/>
      <c r="F143" s="126">
        <v>776</v>
      </c>
      <c r="G143" s="126">
        <v>12114</v>
      </c>
      <c r="H143" s="126" t="s">
        <v>42</v>
      </c>
      <c r="I143" s="126">
        <v>12890</v>
      </c>
      <c r="J143" s="126">
        <v>8950</v>
      </c>
      <c r="K143" s="126"/>
      <c r="L143" s="126"/>
      <c r="M143" s="126">
        <v>2700</v>
      </c>
      <c r="N143" s="126">
        <v>11650</v>
      </c>
      <c r="O143" s="126">
        <v>1240</v>
      </c>
      <c r="P143" s="126">
        <v>24.5</v>
      </c>
      <c r="Q143" s="126">
        <v>24.5</v>
      </c>
      <c r="R143" s="124">
        <f t="shared" si="21"/>
        <v>0</v>
      </c>
      <c r="S143" s="124">
        <f t="shared" si="22"/>
        <v>75</v>
      </c>
      <c r="T143" s="124" t="e">
        <f t="shared" si="23"/>
        <v>#VALUE!</v>
      </c>
      <c r="U143" s="124">
        <f t="shared" si="24"/>
        <v>75</v>
      </c>
      <c r="V143" s="124">
        <f t="shared" si="25"/>
        <v>50</v>
      </c>
      <c r="W143" s="124">
        <f t="shared" si="26"/>
        <v>0</v>
      </c>
      <c r="X143" s="124">
        <f t="shared" si="27"/>
        <v>0</v>
      </c>
      <c r="Y143" s="124">
        <f t="shared" si="28"/>
        <v>0</v>
      </c>
      <c r="Z143" s="124">
        <f t="shared" si="29"/>
        <v>50</v>
      </c>
      <c r="AA143" s="124">
        <f t="shared" si="30"/>
        <v>25</v>
      </c>
    </row>
    <row r="144" spans="1:27" x14ac:dyDescent="0.15">
      <c r="A144" s="62" t="s">
        <v>55</v>
      </c>
      <c r="B144" s="88" t="s">
        <v>101</v>
      </c>
      <c r="C144" s="86">
        <v>29537</v>
      </c>
      <c r="D144" s="113">
        <v>11</v>
      </c>
      <c r="E144" s="118"/>
      <c r="F144" s="126">
        <v>776</v>
      </c>
      <c r="G144" s="126">
        <v>12105</v>
      </c>
      <c r="H144" s="126" t="s">
        <v>42</v>
      </c>
      <c r="I144" s="126">
        <v>12881</v>
      </c>
      <c r="J144" s="126">
        <v>8991</v>
      </c>
      <c r="K144" s="126"/>
      <c r="L144" s="126"/>
      <c r="M144" s="126">
        <v>2690</v>
      </c>
      <c r="N144" s="126">
        <v>11681</v>
      </c>
      <c r="O144" s="126">
        <v>1200</v>
      </c>
      <c r="P144" s="126">
        <v>24.3</v>
      </c>
      <c r="Q144" s="126">
        <v>24.3</v>
      </c>
      <c r="R144" s="124">
        <f t="shared" ref="R144:R207" si="31">F144-F143</f>
        <v>0</v>
      </c>
      <c r="S144" s="124">
        <f t="shared" ref="S144:S207" si="32">G144-G143</f>
        <v>-9</v>
      </c>
      <c r="T144" s="124" t="e">
        <f t="shared" ref="T144:T207" si="33">H144-H143</f>
        <v>#VALUE!</v>
      </c>
      <c r="U144" s="124">
        <f t="shared" ref="U144:U207" si="34">I144-I143</f>
        <v>-9</v>
      </c>
      <c r="V144" s="124">
        <f t="shared" ref="V144:V207" si="35">J144-J143</f>
        <v>41</v>
      </c>
      <c r="W144" s="124">
        <f t="shared" ref="W144:W207" si="36">K144-K143</f>
        <v>0</v>
      </c>
      <c r="X144" s="124">
        <f t="shared" ref="X144:X207" si="37">L144-L143</f>
        <v>0</v>
      </c>
      <c r="Y144" s="124">
        <f t="shared" ref="Y144:Y207" si="38">M144-M143</f>
        <v>-10</v>
      </c>
      <c r="Z144" s="124">
        <f t="shared" ref="Z144:Z207" si="39">N144-N143</f>
        <v>31</v>
      </c>
      <c r="AA144" s="124">
        <f t="shared" ref="AA144:AA207" si="40">O144-O143</f>
        <v>-40</v>
      </c>
    </row>
    <row r="145" spans="1:27" x14ac:dyDescent="0.15">
      <c r="A145" s="62" t="s">
        <v>54</v>
      </c>
      <c r="B145" s="2" t="s">
        <v>0</v>
      </c>
      <c r="C145" s="86">
        <v>29353</v>
      </c>
      <c r="D145" s="113">
        <v>5</v>
      </c>
      <c r="E145" s="118"/>
      <c r="F145" s="126">
        <v>1110</v>
      </c>
      <c r="G145" s="126">
        <v>12207.5</v>
      </c>
      <c r="H145" s="126" t="s">
        <v>42</v>
      </c>
      <c r="I145" s="126">
        <v>13317.5</v>
      </c>
      <c r="J145" s="126">
        <v>9600</v>
      </c>
      <c r="K145" s="126"/>
      <c r="L145" s="126"/>
      <c r="M145" s="126">
        <v>2500</v>
      </c>
      <c r="N145" s="126">
        <v>12100</v>
      </c>
      <c r="O145" s="126">
        <v>1217.5</v>
      </c>
      <c r="P145" s="126">
        <v>19</v>
      </c>
      <c r="Q145" s="126">
        <v>25</v>
      </c>
      <c r="R145" s="124">
        <f t="shared" si="31"/>
        <v>334</v>
      </c>
      <c r="S145" s="124">
        <f t="shared" si="32"/>
        <v>102.5</v>
      </c>
      <c r="T145" s="124" t="e">
        <f t="shared" si="33"/>
        <v>#VALUE!</v>
      </c>
      <c r="U145" s="124">
        <f t="shared" si="34"/>
        <v>436.5</v>
      </c>
      <c r="V145" s="124">
        <f t="shared" si="35"/>
        <v>609</v>
      </c>
      <c r="W145" s="124">
        <f t="shared" si="36"/>
        <v>0</v>
      </c>
      <c r="X145" s="124">
        <f t="shared" si="37"/>
        <v>0</v>
      </c>
      <c r="Y145" s="124">
        <f t="shared" si="38"/>
        <v>-190</v>
      </c>
      <c r="Z145" s="124">
        <f t="shared" si="39"/>
        <v>419</v>
      </c>
      <c r="AA145" s="124">
        <f t="shared" si="40"/>
        <v>17.5</v>
      </c>
    </row>
    <row r="146" spans="1:27" x14ac:dyDescent="0.15">
      <c r="A146" s="63" t="s">
        <v>54</v>
      </c>
      <c r="B146" s="2" t="s">
        <v>0</v>
      </c>
      <c r="C146" s="86">
        <v>29395</v>
      </c>
      <c r="D146" s="113">
        <v>6</v>
      </c>
      <c r="E146" s="118"/>
      <c r="F146" s="126">
        <v>1120</v>
      </c>
      <c r="G146" s="126">
        <v>12207.5</v>
      </c>
      <c r="H146" s="126" t="s">
        <v>42</v>
      </c>
      <c r="I146" s="126">
        <v>13327.5</v>
      </c>
      <c r="J146" s="126">
        <v>9600</v>
      </c>
      <c r="K146" s="126"/>
      <c r="L146" s="126"/>
      <c r="M146" s="126">
        <v>2500</v>
      </c>
      <c r="N146" s="126">
        <v>12100</v>
      </c>
      <c r="O146" s="126">
        <v>1227.5</v>
      </c>
      <c r="P146" s="126">
        <v>19</v>
      </c>
      <c r="Q146" s="126">
        <v>25</v>
      </c>
      <c r="R146" s="124">
        <f t="shared" si="31"/>
        <v>10</v>
      </c>
      <c r="S146" s="124">
        <f t="shared" si="32"/>
        <v>0</v>
      </c>
      <c r="T146" s="124" t="e">
        <f t="shared" si="33"/>
        <v>#VALUE!</v>
      </c>
      <c r="U146" s="124">
        <f t="shared" si="34"/>
        <v>10</v>
      </c>
      <c r="V146" s="124">
        <f t="shared" si="35"/>
        <v>0</v>
      </c>
      <c r="W146" s="124">
        <f t="shared" si="36"/>
        <v>0</v>
      </c>
      <c r="X146" s="124">
        <f t="shared" si="37"/>
        <v>0</v>
      </c>
      <c r="Y146" s="124">
        <f t="shared" si="38"/>
        <v>0</v>
      </c>
      <c r="Z146" s="124">
        <f t="shared" si="39"/>
        <v>0</v>
      </c>
      <c r="AA146" s="124">
        <f t="shared" si="40"/>
        <v>10</v>
      </c>
    </row>
    <row r="147" spans="1:27" x14ac:dyDescent="0.15">
      <c r="A147" s="63" t="s">
        <v>54</v>
      </c>
      <c r="B147" s="2" t="s">
        <v>0</v>
      </c>
      <c r="C147" s="86">
        <v>29416</v>
      </c>
      <c r="D147" s="113">
        <v>7</v>
      </c>
      <c r="E147" s="118"/>
      <c r="F147" s="126">
        <v>1120</v>
      </c>
      <c r="G147" s="126">
        <v>12045</v>
      </c>
      <c r="H147" s="126" t="s">
        <v>42</v>
      </c>
      <c r="I147" s="126">
        <v>13165</v>
      </c>
      <c r="J147" s="126">
        <v>9500</v>
      </c>
      <c r="K147" s="126"/>
      <c r="L147" s="126"/>
      <c r="M147" s="126">
        <v>2500</v>
      </c>
      <c r="N147" s="126">
        <v>12000</v>
      </c>
      <c r="O147" s="126">
        <v>1165</v>
      </c>
      <c r="P147" s="126">
        <v>22</v>
      </c>
      <c r="Q147" s="126">
        <v>30</v>
      </c>
      <c r="R147" s="124">
        <f t="shared" si="31"/>
        <v>0</v>
      </c>
      <c r="S147" s="124">
        <f t="shared" si="32"/>
        <v>-162.5</v>
      </c>
      <c r="T147" s="124" t="e">
        <f t="shared" si="33"/>
        <v>#VALUE!</v>
      </c>
      <c r="U147" s="124">
        <f t="shared" si="34"/>
        <v>-162.5</v>
      </c>
      <c r="V147" s="124">
        <f t="shared" si="35"/>
        <v>-100</v>
      </c>
      <c r="W147" s="124">
        <f t="shared" si="36"/>
        <v>0</v>
      </c>
      <c r="X147" s="124">
        <f t="shared" si="37"/>
        <v>0</v>
      </c>
      <c r="Y147" s="124">
        <f t="shared" si="38"/>
        <v>0</v>
      </c>
      <c r="Z147" s="124">
        <f t="shared" si="39"/>
        <v>-100</v>
      </c>
      <c r="AA147" s="124">
        <f t="shared" si="40"/>
        <v>-62.5</v>
      </c>
    </row>
    <row r="148" spans="1:27" x14ac:dyDescent="0.15">
      <c r="A148" s="63" t="s">
        <v>54</v>
      </c>
      <c r="B148" s="2" t="s">
        <v>0</v>
      </c>
      <c r="C148" s="86">
        <v>29445</v>
      </c>
      <c r="D148" s="113">
        <v>8</v>
      </c>
      <c r="E148" s="118"/>
      <c r="F148" s="126">
        <v>1205</v>
      </c>
      <c r="G148" s="126">
        <v>11445</v>
      </c>
      <c r="H148" s="126" t="s">
        <v>42</v>
      </c>
      <c r="I148" s="126">
        <v>12650</v>
      </c>
      <c r="J148" s="126">
        <v>9000</v>
      </c>
      <c r="K148" s="126"/>
      <c r="L148" s="126"/>
      <c r="M148" s="126">
        <v>2500</v>
      </c>
      <c r="N148" s="126">
        <v>11500</v>
      </c>
      <c r="O148" s="126">
        <v>1150</v>
      </c>
      <c r="P148" s="126">
        <v>23</v>
      </c>
      <c r="Q148" s="126">
        <v>33</v>
      </c>
      <c r="R148" s="124">
        <f t="shared" si="31"/>
        <v>85</v>
      </c>
      <c r="S148" s="124">
        <f t="shared" si="32"/>
        <v>-600</v>
      </c>
      <c r="T148" s="124" t="e">
        <f t="shared" si="33"/>
        <v>#VALUE!</v>
      </c>
      <c r="U148" s="124">
        <f t="shared" si="34"/>
        <v>-515</v>
      </c>
      <c r="V148" s="124">
        <f t="shared" si="35"/>
        <v>-500</v>
      </c>
      <c r="W148" s="124">
        <f t="shared" si="36"/>
        <v>0</v>
      </c>
      <c r="X148" s="124">
        <f t="shared" si="37"/>
        <v>0</v>
      </c>
      <c r="Y148" s="124">
        <f t="shared" si="38"/>
        <v>0</v>
      </c>
      <c r="Z148" s="124">
        <f t="shared" si="39"/>
        <v>-500</v>
      </c>
      <c r="AA148" s="124">
        <f t="shared" si="40"/>
        <v>-15</v>
      </c>
    </row>
    <row r="149" spans="1:27" x14ac:dyDescent="0.15">
      <c r="A149" s="63" t="s">
        <v>54</v>
      </c>
      <c r="B149" s="2" t="s">
        <v>0</v>
      </c>
      <c r="C149" s="86">
        <v>29476</v>
      </c>
      <c r="D149" s="113">
        <v>9</v>
      </c>
      <c r="E149" s="118"/>
      <c r="F149" s="126">
        <v>1215</v>
      </c>
      <c r="G149" s="126">
        <v>11345</v>
      </c>
      <c r="H149" s="126" t="s">
        <v>42</v>
      </c>
      <c r="I149" s="126">
        <v>12560</v>
      </c>
      <c r="J149" s="126">
        <v>9100</v>
      </c>
      <c r="K149" s="126"/>
      <c r="L149" s="126"/>
      <c r="M149" s="126">
        <v>2400</v>
      </c>
      <c r="N149" s="126">
        <v>11500</v>
      </c>
      <c r="O149" s="126">
        <v>1060</v>
      </c>
      <c r="P149" s="126">
        <v>23</v>
      </c>
      <c r="Q149" s="126">
        <v>33</v>
      </c>
      <c r="R149" s="124">
        <f t="shared" si="31"/>
        <v>10</v>
      </c>
      <c r="S149" s="124">
        <f t="shared" si="32"/>
        <v>-100</v>
      </c>
      <c r="T149" s="124" t="e">
        <f t="shared" si="33"/>
        <v>#VALUE!</v>
      </c>
      <c r="U149" s="124">
        <f t="shared" si="34"/>
        <v>-90</v>
      </c>
      <c r="V149" s="124">
        <f t="shared" si="35"/>
        <v>100</v>
      </c>
      <c r="W149" s="124">
        <f t="shared" si="36"/>
        <v>0</v>
      </c>
      <c r="X149" s="124">
        <f t="shared" si="37"/>
        <v>0</v>
      </c>
      <c r="Y149" s="124">
        <f t="shared" si="38"/>
        <v>-100</v>
      </c>
      <c r="Z149" s="124">
        <f t="shared" si="39"/>
        <v>0</v>
      </c>
      <c r="AA149" s="124">
        <f t="shared" si="40"/>
        <v>-90</v>
      </c>
    </row>
    <row r="150" spans="1:27" x14ac:dyDescent="0.15">
      <c r="A150" s="63" t="s">
        <v>54</v>
      </c>
      <c r="B150" s="2" t="s">
        <v>0</v>
      </c>
      <c r="C150" s="86">
        <v>29508</v>
      </c>
      <c r="D150" s="113">
        <v>10</v>
      </c>
      <c r="E150" s="118"/>
      <c r="F150" s="126">
        <v>1240</v>
      </c>
      <c r="G150" s="126">
        <v>11232</v>
      </c>
      <c r="H150" s="126" t="s">
        <v>42</v>
      </c>
      <c r="I150" s="126">
        <v>12472</v>
      </c>
      <c r="J150" s="126">
        <v>9150</v>
      </c>
      <c r="K150" s="126"/>
      <c r="L150" s="126"/>
      <c r="M150" s="126">
        <v>2400</v>
      </c>
      <c r="N150" s="126">
        <v>11550</v>
      </c>
      <c r="O150" s="126">
        <v>922</v>
      </c>
      <c r="P150" s="126">
        <v>23</v>
      </c>
      <c r="Q150" s="126">
        <v>33</v>
      </c>
      <c r="R150" s="124">
        <f t="shared" si="31"/>
        <v>25</v>
      </c>
      <c r="S150" s="124">
        <f t="shared" si="32"/>
        <v>-113</v>
      </c>
      <c r="T150" s="124" t="e">
        <f t="shared" si="33"/>
        <v>#VALUE!</v>
      </c>
      <c r="U150" s="124">
        <f t="shared" si="34"/>
        <v>-88</v>
      </c>
      <c r="V150" s="124">
        <f t="shared" si="35"/>
        <v>50</v>
      </c>
      <c r="W150" s="124">
        <f t="shared" si="36"/>
        <v>0</v>
      </c>
      <c r="X150" s="124">
        <f t="shared" si="37"/>
        <v>0</v>
      </c>
      <c r="Y150" s="124">
        <f t="shared" si="38"/>
        <v>0</v>
      </c>
      <c r="Z150" s="124">
        <f t="shared" si="39"/>
        <v>50</v>
      </c>
      <c r="AA150" s="124">
        <f t="shared" si="40"/>
        <v>-138</v>
      </c>
    </row>
    <row r="151" spans="1:27" x14ac:dyDescent="0.15">
      <c r="A151" s="63" t="s">
        <v>54</v>
      </c>
      <c r="B151" s="2" t="s">
        <v>0</v>
      </c>
      <c r="C151" s="86">
        <v>29537</v>
      </c>
      <c r="D151" s="113">
        <v>11</v>
      </c>
      <c r="E151" s="118"/>
      <c r="F151" s="126">
        <v>1200</v>
      </c>
      <c r="G151" s="126">
        <v>11232</v>
      </c>
      <c r="H151" s="126" t="s">
        <v>42</v>
      </c>
      <c r="I151" s="126">
        <v>12432</v>
      </c>
      <c r="J151" s="126">
        <v>9150</v>
      </c>
      <c r="K151" s="126"/>
      <c r="L151" s="126"/>
      <c r="M151" s="126">
        <v>2400</v>
      </c>
      <c r="N151" s="126">
        <v>11550</v>
      </c>
      <c r="O151" s="126">
        <v>882</v>
      </c>
      <c r="P151" s="126">
        <v>23</v>
      </c>
      <c r="Q151" s="126">
        <v>33</v>
      </c>
      <c r="R151" s="124">
        <f t="shared" si="31"/>
        <v>-40</v>
      </c>
      <c r="S151" s="124">
        <f t="shared" si="32"/>
        <v>0</v>
      </c>
      <c r="T151" s="124" t="e">
        <f t="shared" si="33"/>
        <v>#VALUE!</v>
      </c>
      <c r="U151" s="124">
        <f t="shared" si="34"/>
        <v>-40</v>
      </c>
      <c r="V151" s="124">
        <f t="shared" si="35"/>
        <v>0</v>
      </c>
      <c r="W151" s="124">
        <f t="shared" si="36"/>
        <v>0</v>
      </c>
      <c r="X151" s="124">
        <f t="shared" si="37"/>
        <v>0</v>
      </c>
      <c r="Y151" s="124">
        <f t="shared" si="38"/>
        <v>0</v>
      </c>
      <c r="Z151" s="124">
        <f t="shared" si="39"/>
        <v>0</v>
      </c>
      <c r="AA151" s="124">
        <f t="shared" si="40"/>
        <v>-40</v>
      </c>
    </row>
    <row r="152" spans="1:27" x14ac:dyDescent="0.15">
      <c r="A152" s="63" t="s">
        <v>54</v>
      </c>
      <c r="B152" s="2" t="s">
        <v>0</v>
      </c>
      <c r="C152" s="86">
        <v>29566</v>
      </c>
      <c r="D152" s="113">
        <v>12</v>
      </c>
      <c r="E152" s="118"/>
      <c r="F152" s="126">
        <v>1210</v>
      </c>
      <c r="G152" s="126">
        <v>11232</v>
      </c>
      <c r="H152" s="126" t="s">
        <v>42</v>
      </c>
      <c r="I152" s="126">
        <v>12442</v>
      </c>
      <c r="J152" s="126">
        <v>9150</v>
      </c>
      <c r="K152" s="126"/>
      <c r="L152" s="126"/>
      <c r="M152" s="126">
        <v>2400</v>
      </c>
      <c r="N152" s="126">
        <v>11550</v>
      </c>
      <c r="O152" s="126">
        <v>892</v>
      </c>
      <c r="P152" s="126">
        <v>23</v>
      </c>
      <c r="Q152" s="126">
        <v>33</v>
      </c>
      <c r="R152" s="124">
        <f t="shared" si="31"/>
        <v>10</v>
      </c>
      <c r="S152" s="124">
        <f t="shared" si="32"/>
        <v>0</v>
      </c>
      <c r="T152" s="124" t="e">
        <f t="shared" si="33"/>
        <v>#VALUE!</v>
      </c>
      <c r="U152" s="124">
        <f t="shared" si="34"/>
        <v>10</v>
      </c>
      <c r="V152" s="124">
        <f t="shared" si="35"/>
        <v>0</v>
      </c>
      <c r="W152" s="124">
        <f t="shared" si="36"/>
        <v>0</v>
      </c>
      <c r="X152" s="124">
        <f t="shared" si="37"/>
        <v>0</v>
      </c>
      <c r="Y152" s="124">
        <f t="shared" si="38"/>
        <v>0</v>
      </c>
      <c r="Z152" s="124">
        <f t="shared" si="39"/>
        <v>0</v>
      </c>
      <c r="AA152" s="124">
        <f t="shared" si="40"/>
        <v>10</v>
      </c>
    </row>
    <row r="153" spans="1:27" x14ac:dyDescent="0.15">
      <c r="A153" s="63" t="s">
        <v>54</v>
      </c>
      <c r="B153" s="2" t="s">
        <v>0</v>
      </c>
      <c r="C153" s="86">
        <v>29601</v>
      </c>
      <c r="D153" s="113">
        <v>1</v>
      </c>
      <c r="E153" s="118"/>
      <c r="F153" s="126">
        <v>1210</v>
      </c>
      <c r="G153" s="126">
        <v>11720</v>
      </c>
      <c r="H153" s="126" t="s">
        <v>42</v>
      </c>
      <c r="I153" s="126">
        <v>12930</v>
      </c>
      <c r="J153" s="126">
        <v>9250</v>
      </c>
      <c r="K153" s="126"/>
      <c r="L153" s="126"/>
      <c r="M153" s="126">
        <v>2200</v>
      </c>
      <c r="N153" s="126">
        <v>11450</v>
      </c>
      <c r="O153" s="126">
        <v>1480</v>
      </c>
      <c r="P153" s="126">
        <v>22.5</v>
      </c>
      <c r="Q153" s="126">
        <v>28.5</v>
      </c>
      <c r="R153" s="124">
        <f t="shared" si="31"/>
        <v>0</v>
      </c>
      <c r="S153" s="124">
        <f t="shared" si="32"/>
        <v>488</v>
      </c>
      <c r="T153" s="124" t="e">
        <f t="shared" si="33"/>
        <v>#VALUE!</v>
      </c>
      <c r="U153" s="124">
        <f t="shared" si="34"/>
        <v>488</v>
      </c>
      <c r="V153" s="124">
        <f t="shared" si="35"/>
        <v>100</v>
      </c>
      <c r="W153" s="124">
        <f t="shared" si="36"/>
        <v>0</v>
      </c>
      <c r="X153" s="124">
        <f t="shared" si="37"/>
        <v>0</v>
      </c>
      <c r="Y153" s="124">
        <f t="shared" si="38"/>
        <v>-200</v>
      </c>
      <c r="Z153" s="124">
        <f t="shared" si="39"/>
        <v>-100</v>
      </c>
      <c r="AA153" s="124">
        <f t="shared" si="40"/>
        <v>588</v>
      </c>
    </row>
    <row r="154" spans="1:27" x14ac:dyDescent="0.15">
      <c r="A154" s="63" t="s">
        <v>54</v>
      </c>
      <c r="B154" s="2" t="s">
        <v>0</v>
      </c>
      <c r="C154" s="86">
        <v>29629</v>
      </c>
      <c r="D154" s="113">
        <v>2</v>
      </c>
      <c r="E154" s="118"/>
      <c r="F154" s="126">
        <v>1210</v>
      </c>
      <c r="G154" s="126">
        <v>11610</v>
      </c>
      <c r="H154" s="126" t="s">
        <v>42</v>
      </c>
      <c r="I154" s="126">
        <v>12820</v>
      </c>
      <c r="J154" s="126">
        <v>9250</v>
      </c>
      <c r="K154" s="126"/>
      <c r="L154" s="126"/>
      <c r="M154" s="126">
        <v>2000</v>
      </c>
      <c r="N154" s="126">
        <v>11250</v>
      </c>
      <c r="O154" s="126">
        <v>1570</v>
      </c>
      <c r="P154" s="126">
        <v>21.5</v>
      </c>
      <c r="Q154" s="126">
        <v>27.5</v>
      </c>
      <c r="R154" s="124">
        <f t="shared" si="31"/>
        <v>0</v>
      </c>
      <c r="S154" s="124">
        <f t="shared" si="32"/>
        <v>-110</v>
      </c>
      <c r="T154" s="124" t="e">
        <f t="shared" si="33"/>
        <v>#VALUE!</v>
      </c>
      <c r="U154" s="124">
        <f t="shared" si="34"/>
        <v>-110</v>
      </c>
      <c r="V154" s="124">
        <f t="shared" si="35"/>
        <v>0</v>
      </c>
      <c r="W154" s="124">
        <f t="shared" si="36"/>
        <v>0</v>
      </c>
      <c r="X154" s="124">
        <f t="shared" si="37"/>
        <v>0</v>
      </c>
      <c r="Y154" s="124">
        <f t="shared" si="38"/>
        <v>-200</v>
      </c>
      <c r="Z154" s="124">
        <f t="shared" si="39"/>
        <v>-200</v>
      </c>
      <c r="AA154" s="124">
        <f t="shared" si="40"/>
        <v>90</v>
      </c>
    </row>
    <row r="155" spans="1:27" x14ac:dyDescent="0.15">
      <c r="A155" s="63" t="s">
        <v>54</v>
      </c>
      <c r="B155" s="2" t="s">
        <v>0</v>
      </c>
      <c r="C155" s="86">
        <v>29656</v>
      </c>
      <c r="D155" s="113">
        <v>3</v>
      </c>
      <c r="E155" s="118"/>
      <c r="F155" s="126">
        <v>1210</v>
      </c>
      <c r="G155" s="126">
        <v>11610</v>
      </c>
      <c r="H155" s="126" t="s">
        <v>42</v>
      </c>
      <c r="I155" s="126">
        <v>12820</v>
      </c>
      <c r="J155" s="126">
        <v>9250</v>
      </c>
      <c r="K155" s="126"/>
      <c r="L155" s="126"/>
      <c r="M155" s="126">
        <v>2000</v>
      </c>
      <c r="N155" s="126">
        <v>11250</v>
      </c>
      <c r="O155" s="126">
        <v>1570</v>
      </c>
      <c r="P155" s="126">
        <v>21.5</v>
      </c>
      <c r="Q155" s="126">
        <v>27.5</v>
      </c>
      <c r="R155" s="124">
        <f t="shared" si="31"/>
        <v>0</v>
      </c>
      <c r="S155" s="124">
        <f t="shared" si="32"/>
        <v>0</v>
      </c>
      <c r="T155" s="124" t="e">
        <f t="shared" si="33"/>
        <v>#VALUE!</v>
      </c>
      <c r="U155" s="124">
        <f t="shared" si="34"/>
        <v>0</v>
      </c>
      <c r="V155" s="124">
        <f t="shared" si="35"/>
        <v>0</v>
      </c>
      <c r="W155" s="124">
        <f t="shared" si="36"/>
        <v>0</v>
      </c>
      <c r="X155" s="124">
        <f t="shared" si="37"/>
        <v>0</v>
      </c>
      <c r="Y155" s="124">
        <f t="shared" si="38"/>
        <v>0</v>
      </c>
      <c r="Z155" s="124">
        <f t="shared" si="39"/>
        <v>0</v>
      </c>
      <c r="AA155" s="124">
        <f t="shared" si="40"/>
        <v>0</v>
      </c>
    </row>
    <row r="156" spans="1:27" x14ac:dyDescent="0.15">
      <c r="A156" s="63" t="s">
        <v>54</v>
      </c>
      <c r="B156" s="2" t="s">
        <v>0</v>
      </c>
      <c r="C156" s="86">
        <v>29686</v>
      </c>
      <c r="D156" s="113">
        <v>4</v>
      </c>
      <c r="E156" s="118"/>
      <c r="F156" s="126">
        <v>1210</v>
      </c>
      <c r="G156" s="126">
        <v>11550</v>
      </c>
      <c r="H156" s="126" t="s">
        <v>42</v>
      </c>
      <c r="I156" s="126">
        <v>12760</v>
      </c>
      <c r="J156" s="126">
        <v>9150</v>
      </c>
      <c r="K156" s="126"/>
      <c r="L156" s="126"/>
      <c r="M156" s="126">
        <v>1750</v>
      </c>
      <c r="N156" s="126">
        <v>10900</v>
      </c>
      <c r="O156" s="126">
        <v>1860</v>
      </c>
      <c r="P156" s="126">
        <v>21.5</v>
      </c>
      <c r="Q156" s="126">
        <v>25.5</v>
      </c>
      <c r="R156" s="124">
        <f t="shared" si="31"/>
        <v>0</v>
      </c>
      <c r="S156" s="124">
        <f t="shared" si="32"/>
        <v>-60</v>
      </c>
      <c r="T156" s="124" t="e">
        <f t="shared" si="33"/>
        <v>#VALUE!</v>
      </c>
      <c r="U156" s="124">
        <f t="shared" si="34"/>
        <v>-60</v>
      </c>
      <c r="V156" s="124">
        <f t="shared" si="35"/>
        <v>-100</v>
      </c>
      <c r="W156" s="124">
        <f t="shared" si="36"/>
        <v>0</v>
      </c>
      <c r="X156" s="124">
        <f t="shared" si="37"/>
        <v>0</v>
      </c>
      <c r="Y156" s="124">
        <f t="shared" si="38"/>
        <v>-250</v>
      </c>
      <c r="Z156" s="124">
        <f t="shared" si="39"/>
        <v>-350</v>
      </c>
      <c r="AA156" s="124">
        <f t="shared" si="40"/>
        <v>290</v>
      </c>
    </row>
    <row r="157" spans="1:27" x14ac:dyDescent="0.15">
      <c r="A157" s="63" t="s">
        <v>54</v>
      </c>
      <c r="B157" s="88" t="s">
        <v>101</v>
      </c>
      <c r="C157" s="86">
        <v>29718</v>
      </c>
      <c r="D157" s="113">
        <v>5</v>
      </c>
      <c r="E157" s="118"/>
      <c r="F157" s="126">
        <v>1210</v>
      </c>
      <c r="G157" s="126">
        <v>11550</v>
      </c>
      <c r="H157" s="126" t="s">
        <v>42</v>
      </c>
      <c r="I157" s="126">
        <v>12760</v>
      </c>
      <c r="J157" s="126">
        <v>9100</v>
      </c>
      <c r="K157" s="126"/>
      <c r="L157" s="126"/>
      <c r="M157" s="126">
        <v>1750</v>
      </c>
      <c r="N157" s="126">
        <v>10850</v>
      </c>
      <c r="O157" s="126">
        <v>1910</v>
      </c>
      <c r="P157" s="126">
        <v>23.5</v>
      </c>
      <c r="Q157" s="126">
        <v>23.5</v>
      </c>
      <c r="R157" s="124">
        <f t="shared" si="31"/>
        <v>0</v>
      </c>
      <c r="S157" s="124">
        <f t="shared" si="32"/>
        <v>0</v>
      </c>
      <c r="T157" s="124" t="e">
        <f t="shared" si="33"/>
        <v>#VALUE!</v>
      </c>
      <c r="U157" s="124">
        <f t="shared" si="34"/>
        <v>0</v>
      </c>
      <c r="V157" s="124">
        <f t="shared" si="35"/>
        <v>-50</v>
      </c>
      <c r="W157" s="124">
        <f t="shared" si="36"/>
        <v>0</v>
      </c>
      <c r="X157" s="124">
        <f t="shared" si="37"/>
        <v>0</v>
      </c>
      <c r="Y157" s="124">
        <f t="shared" si="38"/>
        <v>0</v>
      </c>
      <c r="Z157" s="124">
        <f t="shared" si="39"/>
        <v>-50</v>
      </c>
      <c r="AA157" s="124">
        <f t="shared" si="40"/>
        <v>50</v>
      </c>
    </row>
    <row r="158" spans="1:27" x14ac:dyDescent="0.15">
      <c r="A158" s="63" t="s">
        <v>54</v>
      </c>
      <c r="B158" s="88" t="s">
        <v>101</v>
      </c>
      <c r="C158" s="86">
        <v>29748</v>
      </c>
      <c r="D158" s="113">
        <v>6</v>
      </c>
      <c r="E158" s="118"/>
      <c r="F158" s="126">
        <v>1210</v>
      </c>
      <c r="G158" s="126">
        <v>11550</v>
      </c>
      <c r="H158" s="126" t="s">
        <v>42</v>
      </c>
      <c r="I158" s="126">
        <v>12760</v>
      </c>
      <c r="J158" s="126">
        <v>9100</v>
      </c>
      <c r="K158" s="126"/>
      <c r="L158" s="126"/>
      <c r="M158" s="126">
        <v>1650</v>
      </c>
      <c r="N158" s="126">
        <v>10750</v>
      </c>
      <c r="O158" s="126">
        <v>2010</v>
      </c>
      <c r="P158" s="126">
        <v>23</v>
      </c>
      <c r="Q158" s="126">
        <v>23</v>
      </c>
      <c r="R158" s="124">
        <f t="shared" si="31"/>
        <v>0</v>
      </c>
      <c r="S158" s="124">
        <f t="shared" si="32"/>
        <v>0</v>
      </c>
      <c r="T158" s="124" t="e">
        <f t="shared" si="33"/>
        <v>#VALUE!</v>
      </c>
      <c r="U158" s="124">
        <f t="shared" si="34"/>
        <v>0</v>
      </c>
      <c r="V158" s="124">
        <f t="shared" si="35"/>
        <v>0</v>
      </c>
      <c r="W158" s="124">
        <f t="shared" si="36"/>
        <v>0</v>
      </c>
      <c r="X158" s="124">
        <f t="shared" si="37"/>
        <v>0</v>
      </c>
      <c r="Y158" s="124">
        <f t="shared" si="38"/>
        <v>-100</v>
      </c>
      <c r="Z158" s="124">
        <f t="shared" si="39"/>
        <v>-100</v>
      </c>
      <c r="AA158" s="124">
        <f t="shared" si="40"/>
        <v>100</v>
      </c>
    </row>
    <row r="159" spans="1:27" x14ac:dyDescent="0.15">
      <c r="A159" s="63" t="s">
        <v>54</v>
      </c>
      <c r="B159" s="88" t="s">
        <v>101</v>
      </c>
      <c r="C159" s="86">
        <v>29780</v>
      </c>
      <c r="D159" s="113">
        <v>7</v>
      </c>
      <c r="E159" s="118"/>
      <c r="F159" s="126">
        <v>1210</v>
      </c>
      <c r="G159" s="126">
        <v>11440</v>
      </c>
      <c r="H159" s="126" t="s">
        <v>42</v>
      </c>
      <c r="I159" s="126">
        <v>12650</v>
      </c>
      <c r="J159" s="126">
        <v>8950</v>
      </c>
      <c r="K159" s="126"/>
      <c r="L159" s="126"/>
      <c r="M159" s="126">
        <v>1500</v>
      </c>
      <c r="N159" s="126">
        <v>10450</v>
      </c>
      <c r="O159" s="126">
        <v>2200</v>
      </c>
      <c r="P159" s="126">
        <v>23</v>
      </c>
      <c r="Q159" s="126">
        <v>23</v>
      </c>
      <c r="R159" s="124">
        <f t="shared" si="31"/>
        <v>0</v>
      </c>
      <c r="S159" s="124">
        <f t="shared" si="32"/>
        <v>-110</v>
      </c>
      <c r="T159" s="124" t="e">
        <f t="shared" si="33"/>
        <v>#VALUE!</v>
      </c>
      <c r="U159" s="124">
        <f t="shared" si="34"/>
        <v>-110</v>
      </c>
      <c r="V159" s="124">
        <f t="shared" si="35"/>
        <v>-150</v>
      </c>
      <c r="W159" s="124">
        <f t="shared" si="36"/>
        <v>0</v>
      </c>
      <c r="X159" s="124">
        <f t="shared" si="37"/>
        <v>0</v>
      </c>
      <c r="Y159" s="124">
        <f t="shared" si="38"/>
        <v>-150</v>
      </c>
      <c r="Z159" s="124">
        <f t="shared" si="39"/>
        <v>-300</v>
      </c>
      <c r="AA159" s="124">
        <f t="shared" si="40"/>
        <v>190</v>
      </c>
    </row>
    <row r="160" spans="1:27" x14ac:dyDescent="0.15">
      <c r="A160" s="63" t="s">
        <v>54</v>
      </c>
      <c r="B160" s="88" t="s">
        <v>101</v>
      </c>
      <c r="C160" s="86">
        <v>29811</v>
      </c>
      <c r="D160" s="113">
        <v>8</v>
      </c>
      <c r="E160" s="118"/>
      <c r="F160" s="126">
        <v>1210</v>
      </c>
      <c r="G160" s="126">
        <v>11165</v>
      </c>
      <c r="H160" s="126" t="s">
        <v>42</v>
      </c>
      <c r="I160" s="126">
        <v>12375</v>
      </c>
      <c r="J160" s="126">
        <v>8950</v>
      </c>
      <c r="K160" s="126"/>
      <c r="L160" s="126"/>
      <c r="M160" s="126">
        <v>1500</v>
      </c>
      <c r="N160" s="126">
        <v>10450</v>
      </c>
      <c r="O160" s="126">
        <v>1925</v>
      </c>
      <c r="P160" s="126">
        <v>23</v>
      </c>
      <c r="Q160" s="126">
        <v>23</v>
      </c>
      <c r="R160" s="124">
        <f t="shared" si="31"/>
        <v>0</v>
      </c>
      <c r="S160" s="124">
        <f t="shared" si="32"/>
        <v>-275</v>
      </c>
      <c r="T160" s="124" t="e">
        <f t="shared" si="33"/>
        <v>#VALUE!</v>
      </c>
      <c r="U160" s="124">
        <f t="shared" si="34"/>
        <v>-275</v>
      </c>
      <c r="V160" s="124">
        <f t="shared" si="35"/>
        <v>0</v>
      </c>
      <c r="W160" s="124">
        <f t="shared" si="36"/>
        <v>0</v>
      </c>
      <c r="X160" s="124">
        <f t="shared" si="37"/>
        <v>0</v>
      </c>
      <c r="Y160" s="124">
        <f t="shared" si="38"/>
        <v>0</v>
      </c>
      <c r="Z160" s="124">
        <f t="shared" si="39"/>
        <v>0</v>
      </c>
      <c r="AA160" s="124">
        <f t="shared" si="40"/>
        <v>-275</v>
      </c>
    </row>
    <row r="161" spans="1:27" x14ac:dyDescent="0.15">
      <c r="A161" s="63" t="s">
        <v>54</v>
      </c>
      <c r="B161" s="88" t="s">
        <v>101</v>
      </c>
      <c r="C161" s="86">
        <v>29843</v>
      </c>
      <c r="D161" s="113">
        <v>9</v>
      </c>
      <c r="E161" s="118"/>
      <c r="F161" s="126">
        <v>1210</v>
      </c>
      <c r="G161" s="126">
        <v>11165</v>
      </c>
      <c r="H161" s="126" t="s">
        <v>42</v>
      </c>
      <c r="I161" s="126">
        <v>12375</v>
      </c>
      <c r="J161" s="126">
        <v>8950</v>
      </c>
      <c r="K161" s="126"/>
      <c r="L161" s="126"/>
      <c r="M161" s="126">
        <v>1500</v>
      </c>
      <c r="N161" s="126">
        <v>10450</v>
      </c>
      <c r="O161" s="126">
        <v>1925</v>
      </c>
      <c r="P161" s="126">
        <v>23</v>
      </c>
      <c r="Q161" s="126">
        <v>23</v>
      </c>
      <c r="R161" s="124">
        <f t="shared" si="31"/>
        <v>0</v>
      </c>
      <c r="S161" s="124">
        <f t="shared" si="32"/>
        <v>0</v>
      </c>
      <c r="T161" s="124" t="e">
        <f t="shared" si="33"/>
        <v>#VALUE!</v>
      </c>
      <c r="U161" s="124">
        <f t="shared" si="34"/>
        <v>0</v>
      </c>
      <c r="V161" s="124">
        <f t="shared" si="35"/>
        <v>0</v>
      </c>
      <c r="W161" s="124">
        <f t="shared" si="36"/>
        <v>0</v>
      </c>
      <c r="X161" s="124">
        <f t="shared" si="37"/>
        <v>0</v>
      </c>
      <c r="Y161" s="124">
        <f t="shared" si="38"/>
        <v>0</v>
      </c>
      <c r="Z161" s="124">
        <f t="shared" si="39"/>
        <v>0</v>
      </c>
      <c r="AA161" s="124">
        <f t="shared" si="40"/>
        <v>0</v>
      </c>
    </row>
    <row r="162" spans="1:27" x14ac:dyDescent="0.15">
      <c r="A162" s="63" t="s">
        <v>54</v>
      </c>
      <c r="B162" s="88" t="s">
        <v>101</v>
      </c>
      <c r="C162" s="86">
        <v>29872</v>
      </c>
      <c r="D162" s="113">
        <v>10</v>
      </c>
      <c r="E162" s="118"/>
      <c r="F162" s="126">
        <v>1210</v>
      </c>
      <c r="G162" s="126">
        <v>11165</v>
      </c>
      <c r="H162" s="126" t="s">
        <v>42</v>
      </c>
      <c r="I162" s="126">
        <v>12375</v>
      </c>
      <c r="J162" s="126">
        <v>9050</v>
      </c>
      <c r="K162" s="126"/>
      <c r="L162" s="126"/>
      <c r="M162" s="126">
        <v>1600</v>
      </c>
      <c r="N162" s="126">
        <v>10650</v>
      </c>
      <c r="O162" s="126">
        <v>1725</v>
      </c>
      <c r="P162" s="126">
        <v>22.7</v>
      </c>
      <c r="Q162" s="126">
        <v>22.7</v>
      </c>
      <c r="R162" s="124">
        <f t="shared" si="31"/>
        <v>0</v>
      </c>
      <c r="S162" s="124">
        <f t="shared" si="32"/>
        <v>0</v>
      </c>
      <c r="T162" s="124" t="e">
        <f t="shared" si="33"/>
        <v>#VALUE!</v>
      </c>
      <c r="U162" s="124">
        <f t="shared" si="34"/>
        <v>0</v>
      </c>
      <c r="V162" s="124">
        <f t="shared" si="35"/>
        <v>100</v>
      </c>
      <c r="W162" s="124">
        <f t="shared" si="36"/>
        <v>0</v>
      </c>
      <c r="X162" s="124">
        <f t="shared" si="37"/>
        <v>0</v>
      </c>
      <c r="Y162" s="124">
        <f t="shared" si="38"/>
        <v>100</v>
      </c>
      <c r="Z162" s="124">
        <f t="shared" si="39"/>
        <v>200</v>
      </c>
      <c r="AA162" s="124">
        <f t="shared" si="40"/>
        <v>-200</v>
      </c>
    </row>
    <row r="163" spans="1:27" x14ac:dyDescent="0.15">
      <c r="A163" s="63" t="s">
        <v>54</v>
      </c>
      <c r="B163" s="88" t="s">
        <v>101</v>
      </c>
      <c r="C163" s="86">
        <v>29903</v>
      </c>
      <c r="D163" s="113">
        <v>11</v>
      </c>
      <c r="E163" s="118"/>
      <c r="F163" s="126">
        <v>1210</v>
      </c>
      <c r="G163" s="126">
        <v>11270</v>
      </c>
      <c r="H163" s="126" t="s">
        <v>42</v>
      </c>
      <c r="I163" s="126">
        <v>12480</v>
      </c>
      <c r="J163" s="126">
        <v>9110</v>
      </c>
      <c r="K163" s="126"/>
      <c r="L163" s="126"/>
      <c r="M163" s="126">
        <v>1629</v>
      </c>
      <c r="N163" s="126">
        <v>10739</v>
      </c>
      <c r="O163" s="126">
        <v>1741</v>
      </c>
      <c r="P163" s="126">
        <v>22.7</v>
      </c>
      <c r="Q163" s="126">
        <v>22.7</v>
      </c>
      <c r="R163" s="124">
        <f t="shared" si="31"/>
        <v>0</v>
      </c>
      <c r="S163" s="124">
        <f t="shared" si="32"/>
        <v>105</v>
      </c>
      <c r="T163" s="124" t="e">
        <f t="shared" si="33"/>
        <v>#VALUE!</v>
      </c>
      <c r="U163" s="124">
        <f t="shared" si="34"/>
        <v>105</v>
      </c>
      <c r="V163" s="124">
        <f t="shared" si="35"/>
        <v>60</v>
      </c>
      <c r="W163" s="124">
        <f t="shared" si="36"/>
        <v>0</v>
      </c>
      <c r="X163" s="124">
        <f t="shared" si="37"/>
        <v>0</v>
      </c>
      <c r="Y163" s="124">
        <f t="shared" si="38"/>
        <v>29</v>
      </c>
      <c r="Z163" s="124">
        <f t="shared" si="39"/>
        <v>89</v>
      </c>
      <c r="AA163" s="124">
        <f t="shared" si="40"/>
        <v>16</v>
      </c>
    </row>
    <row r="164" spans="1:27" x14ac:dyDescent="0.15">
      <c r="A164" s="62" t="s">
        <v>53</v>
      </c>
      <c r="B164" s="2" t="s">
        <v>0</v>
      </c>
      <c r="C164" s="86">
        <v>29718</v>
      </c>
      <c r="D164" s="113">
        <v>5</v>
      </c>
      <c r="E164" s="118"/>
      <c r="F164" s="126">
        <v>1910</v>
      </c>
      <c r="G164" s="126">
        <v>11880</v>
      </c>
      <c r="H164" s="126" t="s">
        <v>42</v>
      </c>
      <c r="I164" s="126">
        <v>13790</v>
      </c>
      <c r="J164" s="126">
        <v>9500</v>
      </c>
      <c r="K164" s="126"/>
      <c r="L164" s="126"/>
      <c r="M164" s="126">
        <v>2000</v>
      </c>
      <c r="N164" s="126">
        <v>11500</v>
      </c>
      <c r="O164" s="126">
        <v>2290</v>
      </c>
      <c r="P164" s="126">
        <v>21</v>
      </c>
      <c r="Q164" s="126">
        <v>26</v>
      </c>
      <c r="R164" s="124">
        <f t="shared" si="31"/>
        <v>700</v>
      </c>
      <c r="S164" s="124">
        <f t="shared" si="32"/>
        <v>610</v>
      </c>
      <c r="T164" s="124" t="e">
        <f t="shared" si="33"/>
        <v>#VALUE!</v>
      </c>
      <c r="U164" s="124">
        <f t="shared" si="34"/>
        <v>1310</v>
      </c>
      <c r="V164" s="124">
        <f t="shared" si="35"/>
        <v>390</v>
      </c>
      <c r="W164" s="124">
        <f t="shared" si="36"/>
        <v>0</v>
      </c>
      <c r="X164" s="124">
        <f t="shared" si="37"/>
        <v>0</v>
      </c>
      <c r="Y164" s="124">
        <f t="shared" si="38"/>
        <v>371</v>
      </c>
      <c r="Z164" s="124">
        <f t="shared" si="39"/>
        <v>761</v>
      </c>
      <c r="AA164" s="124">
        <f t="shared" si="40"/>
        <v>549</v>
      </c>
    </row>
    <row r="165" spans="1:27" x14ac:dyDescent="0.15">
      <c r="A165" s="63" t="s">
        <v>53</v>
      </c>
      <c r="B165" s="2" t="s">
        <v>0</v>
      </c>
      <c r="C165" s="86">
        <v>29748</v>
      </c>
      <c r="D165" s="113">
        <v>6</v>
      </c>
      <c r="E165" s="118"/>
      <c r="F165" s="126">
        <v>2010</v>
      </c>
      <c r="G165" s="126">
        <v>11880</v>
      </c>
      <c r="H165" s="126" t="s">
        <v>42</v>
      </c>
      <c r="I165" s="126">
        <v>13890</v>
      </c>
      <c r="J165" s="126">
        <v>9500</v>
      </c>
      <c r="K165" s="126"/>
      <c r="L165" s="126"/>
      <c r="M165" s="126">
        <v>2000</v>
      </c>
      <c r="N165" s="126">
        <v>11500</v>
      </c>
      <c r="O165" s="126">
        <v>2390</v>
      </c>
      <c r="P165" s="126">
        <v>21</v>
      </c>
      <c r="Q165" s="126">
        <v>26</v>
      </c>
      <c r="R165" s="124">
        <f t="shared" si="31"/>
        <v>100</v>
      </c>
      <c r="S165" s="124">
        <f t="shared" si="32"/>
        <v>0</v>
      </c>
      <c r="T165" s="124" t="e">
        <f t="shared" si="33"/>
        <v>#VALUE!</v>
      </c>
      <c r="U165" s="124">
        <f t="shared" si="34"/>
        <v>100</v>
      </c>
      <c r="V165" s="124">
        <f t="shared" si="35"/>
        <v>0</v>
      </c>
      <c r="W165" s="124">
        <f t="shared" si="36"/>
        <v>0</v>
      </c>
      <c r="X165" s="124">
        <f t="shared" si="37"/>
        <v>0</v>
      </c>
      <c r="Y165" s="124">
        <f t="shared" si="38"/>
        <v>0</v>
      </c>
      <c r="Z165" s="124">
        <f t="shared" si="39"/>
        <v>0</v>
      </c>
      <c r="AA165" s="124">
        <f t="shared" si="40"/>
        <v>100</v>
      </c>
    </row>
    <row r="166" spans="1:27" x14ac:dyDescent="0.15">
      <c r="A166" s="63" t="s">
        <v>53</v>
      </c>
      <c r="B166" s="2" t="s">
        <v>0</v>
      </c>
      <c r="C166" s="86">
        <v>29780</v>
      </c>
      <c r="D166" s="113">
        <v>7</v>
      </c>
      <c r="E166" s="118"/>
      <c r="F166" s="126">
        <v>2200</v>
      </c>
      <c r="G166" s="126">
        <v>11770</v>
      </c>
      <c r="H166" s="126" t="s">
        <v>42</v>
      </c>
      <c r="I166" s="126">
        <v>13970</v>
      </c>
      <c r="J166" s="126">
        <v>9300</v>
      </c>
      <c r="K166" s="126"/>
      <c r="L166" s="126"/>
      <c r="M166" s="126">
        <v>2000</v>
      </c>
      <c r="N166" s="126">
        <v>11300</v>
      </c>
      <c r="O166" s="126">
        <v>2670</v>
      </c>
      <c r="P166" s="126">
        <v>20</v>
      </c>
      <c r="Q166" s="126">
        <v>25</v>
      </c>
      <c r="R166" s="124">
        <f t="shared" si="31"/>
        <v>190</v>
      </c>
      <c r="S166" s="124">
        <f t="shared" si="32"/>
        <v>-110</v>
      </c>
      <c r="T166" s="124" t="e">
        <f t="shared" si="33"/>
        <v>#VALUE!</v>
      </c>
      <c r="U166" s="124">
        <f t="shared" si="34"/>
        <v>80</v>
      </c>
      <c r="V166" s="124">
        <f t="shared" si="35"/>
        <v>-200</v>
      </c>
      <c r="W166" s="124">
        <f t="shared" si="36"/>
        <v>0</v>
      </c>
      <c r="X166" s="124">
        <f t="shared" si="37"/>
        <v>0</v>
      </c>
      <c r="Y166" s="124">
        <f t="shared" si="38"/>
        <v>0</v>
      </c>
      <c r="Z166" s="124">
        <f t="shared" si="39"/>
        <v>-200</v>
      </c>
      <c r="AA166" s="124">
        <f t="shared" si="40"/>
        <v>280</v>
      </c>
    </row>
    <row r="167" spans="1:27" x14ac:dyDescent="0.15">
      <c r="A167" s="63" t="s">
        <v>53</v>
      </c>
      <c r="B167" s="2" t="s">
        <v>0</v>
      </c>
      <c r="C167" s="86">
        <v>29811</v>
      </c>
      <c r="D167" s="113">
        <v>8</v>
      </c>
      <c r="E167" s="118"/>
      <c r="F167" s="126">
        <v>1925</v>
      </c>
      <c r="G167" s="126">
        <v>11555</v>
      </c>
      <c r="H167" s="126" t="s">
        <v>42</v>
      </c>
      <c r="I167" s="126">
        <v>13480</v>
      </c>
      <c r="J167" s="126">
        <v>9300</v>
      </c>
      <c r="K167" s="126"/>
      <c r="L167" s="126"/>
      <c r="M167" s="126">
        <v>2000</v>
      </c>
      <c r="N167" s="126">
        <v>11300</v>
      </c>
      <c r="O167" s="126">
        <v>2180</v>
      </c>
      <c r="P167" s="126">
        <v>20</v>
      </c>
      <c r="Q167" s="126">
        <v>24</v>
      </c>
      <c r="R167" s="124">
        <f t="shared" si="31"/>
        <v>-275</v>
      </c>
      <c r="S167" s="124">
        <f t="shared" si="32"/>
        <v>-215</v>
      </c>
      <c r="T167" s="124" t="e">
        <f t="shared" si="33"/>
        <v>#VALUE!</v>
      </c>
      <c r="U167" s="124">
        <f t="shared" si="34"/>
        <v>-490</v>
      </c>
      <c r="V167" s="124">
        <f t="shared" si="35"/>
        <v>0</v>
      </c>
      <c r="W167" s="124">
        <f t="shared" si="36"/>
        <v>0</v>
      </c>
      <c r="X167" s="124">
        <f t="shared" si="37"/>
        <v>0</v>
      </c>
      <c r="Y167" s="124">
        <f t="shared" si="38"/>
        <v>0</v>
      </c>
      <c r="Z167" s="124">
        <f t="shared" si="39"/>
        <v>0</v>
      </c>
      <c r="AA167" s="124">
        <f t="shared" si="40"/>
        <v>-490</v>
      </c>
    </row>
    <row r="168" spans="1:27" x14ac:dyDescent="0.15">
      <c r="A168" s="63" t="s">
        <v>53</v>
      </c>
      <c r="B168" s="2" t="s">
        <v>0</v>
      </c>
      <c r="C168" s="86">
        <v>29843</v>
      </c>
      <c r="D168" s="113">
        <v>9</v>
      </c>
      <c r="E168" s="118"/>
      <c r="F168" s="126">
        <v>1925</v>
      </c>
      <c r="G168" s="126">
        <v>11770</v>
      </c>
      <c r="H168" s="126" t="s">
        <v>42</v>
      </c>
      <c r="I168" s="126">
        <v>13695</v>
      </c>
      <c r="J168" s="126">
        <v>9450</v>
      </c>
      <c r="K168" s="126"/>
      <c r="L168" s="126"/>
      <c r="M168" s="126">
        <v>2000</v>
      </c>
      <c r="N168" s="126">
        <v>11450</v>
      </c>
      <c r="O168" s="126">
        <v>2245</v>
      </c>
      <c r="P168" s="126">
        <v>19</v>
      </c>
      <c r="Q168" s="126">
        <v>23</v>
      </c>
      <c r="R168" s="124">
        <f t="shared" si="31"/>
        <v>0</v>
      </c>
      <c r="S168" s="124">
        <f t="shared" si="32"/>
        <v>215</v>
      </c>
      <c r="T168" s="124" t="e">
        <f t="shared" si="33"/>
        <v>#VALUE!</v>
      </c>
      <c r="U168" s="124">
        <f t="shared" si="34"/>
        <v>215</v>
      </c>
      <c r="V168" s="124">
        <f t="shared" si="35"/>
        <v>150</v>
      </c>
      <c r="W168" s="124">
        <f t="shared" si="36"/>
        <v>0</v>
      </c>
      <c r="X168" s="124">
        <f t="shared" si="37"/>
        <v>0</v>
      </c>
      <c r="Y168" s="124">
        <f t="shared" si="38"/>
        <v>0</v>
      </c>
      <c r="Z168" s="124">
        <f t="shared" si="39"/>
        <v>150</v>
      </c>
      <c r="AA168" s="124">
        <f t="shared" si="40"/>
        <v>65</v>
      </c>
    </row>
    <row r="169" spans="1:27" x14ac:dyDescent="0.15">
      <c r="A169" s="63" t="s">
        <v>53</v>
      </c>
      <c r="B169" s="2" t="s">
        <v>0</v>
      </c>
      <c r="C169" s="86">
        <v>29872</v>
      </c>
      <c r="D169" s="113">
        <v>10</v>
      </c>
      <c r="E169" s="118"/>
      <c r="F169" s="126">
        <v>1725</v>
      </c>
      <c r="G169" s="126">
        <v>11770</v>
      </c>
      <c r="H169" s="126" t="s">
        <v>42</v>
      </c>
      <c r="I169" s="126">
        <v>13495</v>
      </c>
      <c r="J169" s="126">
        <v>9450</v>
      </c>
      <c r="K169" s="126"/>
      <c r="L169" s="126"/>
      <c r="M169" s="126">
        <v>2250</v>
      </c>
      <c r="N169" s="126">
        <v>11700</v>
      </c>
      <c r="O169" s="126">
        <v>1795</v>
      </c>
      <c r="P169" s="126">
        <v>20</v>
      </c>
      <c r="Q169" s="126">
        <v>24</v>
      </c>
      <c r="R169" s="124">
        <f t="shared" si="31"/>
        <v>-200</v>
      </c>
      <c r="S169" s="124">
        <f t="shared" si="32"/>
        <v>0</v>
      </c>
      <c r="T169" s="124" t="e">
        <f t="shared" si="33"/>
        <v>#VALUE!</v>
      </c>
      <c r="U169" s="124">
        <f t="shared" si="34"/>
        <v>-200</v>
      </c>
      <c r="V169" s="124">
        <f t="shared" si="35"/>
        <v>0</v>
      </c>
      <c r="W169" s="124">
        <f t="shared" si="36"/>
        <v>0</v>
      </c>
      <c r="X169" s="124">
        <f t="shared" si="37"/>
        <v>0</v>
      </c>
      <c r="Y169" s="124">
        <f t="shared" si="38"/>
        <v>250</v>
      </c>
      <c r="Z169" s="124">
        <f t="shared" si="39"/>
        <v>250</v>
      </c>
      <c r="AA169" s="124">
        <f t="shared" si="40"/>
        <v>-450</v>
      </c>
    </row>
    <row r="170" spans="1:27" x14ac:dyDescent="0.15">
      <c r="A170" s="63" t="s">
        <v>53</v>
      </c>
      <c r="B170" s="2" t="s">
        <v>0</v>
      </c>
      <c r="C170" s="86">
        <v>29903</v>
      </c>
      <c r="D170" s="113">
        <v>11</v>
      </c>
      <c r="E170" s="118"/>
      <c r="F170" s="126">
        <v>1741</v>
      </c>
      <c r="G170" s="126">
        <v>11719</v>
      </c>
      <c r="H170" s="126" t="s">
        <v>42</v>
      </c>
      <c r="I170" s="126">
        <v>13460</v>
      </c>
      <c r="J170" s="126">
        <v>9450</v>
      </c>
      <c r="K170" s="126"/>
      <c r="L170" s="126"/>
      <c r="M170" s="126">
        <v>2200</v>
      </c>
      <c r="N170" s="126">
        <v>11650</v>
      </c>
      <c r="O170" s="126">
        <v>1810</v>
      </c>
      <c r="P170" s="126">
        <v>20</v>
      </c>
      <c r="Q170" s="126">
        <v>24</v>
      </c>
      <c r="R170" s="124">
        <f t="shared" si="31"/>
        <v>16</v>
      </c>
      <c r="S170" s="124">
        <f t="shared" si="32"/>
        <v>-51</v>
      </c>
      <c r="T170" s="124" t="e">
        <f t="shared" si="33"/>
        <v>#VALUE!</v>
      </c>
      <c r="U170" s="124">
        <f t="shared" si="34"/>
        <v>-35</v>
      </c>
      <c r="V170" s="124">
        <f t="shared" si="35"/>
        <v>0</v>
      </c>
      <c r="W170" s="124">
        <f t="shared" si="36"/>
        <v>0</v>
      </c>
      <c r="X170" s="124">
        <f t="shared" si="37"/>
        <v>0</v>
      </c>
      <c r="Y170" s="124">
        <f t="shared" si="38"/>
        <v>-50</v>
      </c>
      <c r="Z170" s="124">
        <f t="shared" si="39"/>
        <v>-50</v>
      </c>
      <c r="AA170" s="124">
        <f t="shared" si="40"/>
        <v>15</v>
      </c>
    </row>
    <row r="171" spans="1:27" x14ac:dyDescent="0.15">
      <c r="A171" s="63" t="s">
        <v>53</v>
      </c>
      <c r="B171" s="2" t="s">
        <v>0</v>
      </c>
      <c r="C171" s="86">
        <v>29931</v>
      </c>
      <c r="D171" s="113">
        <v>12</v>
      </c>
      <c r="E171" s="118"/>
      <c r="F171" s="126">
        <v>1736</v>
      </c>
      <c r="G171" s="126">
        <v>11724</v>
      </c>
      <c r="H171" s="126" t="s">
        <v>42</v>
      </c>
      <c r="I171" s="126">
        <v>13460</v>
      </c>
      <c r="J171" s="126">
        <v>9450</v>
      </c>
      <c r="K171" s="126"/>
      <c r="L171" s="126"/>
      <c r="M171" s="126">
        <v>2200</v>
      </c>
      <c r="N171" s="126">
        <v>11650</v>
      </c>
      <c r="O171" s="126">
        <v>1810</v>
      </c>
      <c r="P171" s="126">
        <v>20</v>
      </c>
      <c r="Q171" s="126">
        <v>24</v>
      </c>
      <c r="R171" s="124">
        <f t="shared" si="31"/>
        <v>-5</v>
      </c>
      <c r="S171" s="124">
        <f t="shared" si="32"/>
        <v>5</v>
      </c>
      <c r="T171" s="124" t="e">
        <f t="shared" si="33"/>
        <v>#VALUE!</v>
      </c>
      <c r="U171" s="124">
        <f t="shared" si="34"/>
        <v>0</v>
      </c>
      <c r="V171" s="124">
        <f t="shared" si="35"/>
        <v>0</v>
      </c>
      <c r="W171" s="124">
        <f t="shared" si="36"/>
        <v>0</v>
      </c>
      <c r="X171" s="124">
        <f t="shared" si="37"/>
        <v>0</v>
      </c>
      <c r="Y171" s="124">
        <f t="shared" si="38"/>
        <v>0</v>
      </c>
      <c r="Z171" s="124">
        <f t="shared" si="39"/>
        <v>0</v>
      </c>
      <c r="AA171" s="124">
        <f t="shared" si="40"/>
        <v>0</v>
      </c>
    </row>
    <row r="172" spans="1:27" x14ac:dyDescent="0.15">
      <c r="A172" s="63" t="s">
        <v>53</v>
      </c>
      <c r="B172" s="2" t="s">
        <v>0</v>
      </c>
      <c r="C172" s="86">
        <v>29969</v>
      </c>
      <c r="D172" s="113">
        <v>1</v>
      </c>
      <c r="E172" s="118"/>
      <c r="F172" s="126">
        <v>1736</v>
      </c>
      <c r="G172" s="126">
        <v>11554</v>
      </c>
      <c r="H172" s="126" t="s">
        <v>42</v>
      </c>
      <c r="I172" s="126">
        <v>13290</v>
      </c>
      <c r="J172" s="126">
        <v>9450</v>
      </c>
      <c r="K172" s="126"/>
      <c r="L172" s="126"/>
      <c r="M172" s="126">
        <v>2200</v>
      </c>
      <c r="N172" s="126">
        <v>11650</v>
      </c>
      <c r="O172" s="126">
        <v>1640</v>
      </c>
      <c r="P172" s="126">
        <v>18</v>
      </c>
      <c r="Q172" s="126">
        <v>22</v>
      </c>
      <c r="R172" s="124">
        <f t="shared" si="31"/>
        <v>0</v>
      </c>
      <c r="S172" s="124">
        <f t="shared" si="32"/>
        <v>-170</v>
      </c>
      <c r="T172" s="124" t="e">
        <f t="shared" si="33"/>
        <v>#VALUE!</v>
      </c>
      <c r="U172" s="124">
        <f t="shared" si="34"/>
        <v>-170</v>
      </c>
      <c r="V172" s="124">
        <f t="shared" si="35"/>
        <v>0</v>
      </c>
      <c r="W172" s="124">
        <f t="shared" si="36"/>
        <v>0</v>
      </c>
      <c r="X172" s="124">
        <f t="shared" si="37"/>
        <v>0</v>
      </c>
      <c r="Y172" s="124">
        <f t="shared" si="38"/>
        <v>0</v>
      </c>
      <c r="Z172" s="124">
        <f t="shared" si="39"/>
        <v>0</v>
      </c>
      <c r="AA172" s="124">
        <f t="shared" si="40"/>
        <v>-170</v>
      </c>
    </row>
    <row r="173" spans="1:27" x14ac:dyDescent="0.15">
      <c r="A173" s="63" t="s">
        <v>53</v>
      </c>
      <c r="B173" s="2" t="s">
        <v>0</v>
      </c>
      <c r="C173" s="86">
        <v>29993</v>
      </c>
      <c r="D173" s="113">
        <v>2</v>
      </c>
      <c r="E173" s="118"/>
      <c r="F173" s="126">
        <v>1736</v>
      </c>
      <c r="G173" s="126">
        <v>11344</v>
      </c>
      <c r="H173" s="126" t="s">
        <v>42</v>
      </c>
      <c r="I173" s="126">
        <v>13080</v>
      </c>
      <c r="J173" s="126">
        <v>9450</v>
      </c>
      <c r="K173" s="126"/>
      <c r="L173" s="126"/>
      <c r="M173" s="126">
        <v>2200</v>
      </c>
      <c r="N173" s="126">
        <v>11650</v>
      </c>
      <c r="O173" s="126">
        <v>1430</v>
      </c>
      <c r="P173" s="126">
        <v>18.5</v>
      </c>
      <c r="Q173" s="126">
        <v>22.5</v>
      </c>
      <c r="R173" s="124">
        <f t="shared" si="31"/>
        <v>0</v>
      </c>
      <c r="S173" s="124">
        <f t="shared" si="32"/>
        <v>-210</v>
      </c>
      <c r="T173" s="124" t="e">
        <f t="shared" si="33"/>
        <v>#VALUE!</v>
      </c>
      <c r="U173" s="124">
        <f t="shared" si="34"/>
        <v>-210</v>
      </c>
      <c r="V173" s="124">
        <f t="shared" si="35"/>
        <v>0</v>
      </c>
      <c r="W173" s="124">
        <f t="shared" si="36"/>
        <v>0</v>
      </c>
      <c r="X173" s="124">
        <f t="shared" si="37"/>
        <v>0</v>
      </c>
      <c r="Y173" s="124">
        <f t="shared" si="38"/>
        <v>0</v>
      </c>
      <c r="Z173" s="124">
        <f t="shared" si="39"/>
        <v>0</v>
      </c>
      <c r="AA173" s="124">
        <f t="shared" si="40"/>
        <v>-210</v>
      </c>
    </row>
    <row r="174" spans="1:27" x14ac:dyDescent="0.15">
      <c r="A174" s="63" t="s">
        <v>53</v>
      </c>
      <c r="B174" s="2" t="s">
        <v>0</v>
      </c>
      <c r="C174" s="86">
        <v>30021</v>
      </c>
      <c r="D174" s="113">
        <v>3</v>
      </c>
      <c r="E174" s="118"/>
      <c r="F174" s="126">
        <v>1736</v>
      </c>
      <c r="G174" s="126">
        <v>11344</v>
      </c>
      <c r="H174" s="126" t="s">
        <v>42</v>
      </c>
      <c r="I174" s="126">
        <v>13080</v>
      </c>
      <c r="J174" s="126">
        <v>9450</v>
      </c>
      <c r="K174" s="126"/>
      <c r="L174" s="126"/>
      <c r="M174" s="126">
        <v>2200</v>
      </c>
      <c r="N174" s="126">
        <v>11650</v>
      </c>
      <c r="O174" s="126">
        <v>1430</v>
      </c>
      <c r="P174" s="126">
        <v>17.5</v>
      </c>
      <c r="Q174" s="126">
        <v>20.5</v>
      </c>
      <c r="R174" s="124">
        <f t="shared" si="31"/>
        <v>0</v>
      </c>
      <c r="S174" s="124">
        <f t="shared" si="32"/>
        <v>0</v>
      </c>
      <c r="T174" s="124" t="e">
        <f t="shared" si="33"/>
        <v>#VALUE!</v>
      </c>
      <c r="U174" s="124">
        <f t="shared" si="34"/>
        <v>0</v>
      </c>
      <c r="V174" s="124">
        <f t="shared" si="35"/>
        <v>0</v>
      </c>
      <c r="W174" s="124">
        <f t="shared" si="36"/>
        <v>0</v>
      </c>
      <c r="X174" s="124">
        <f t="shared" si="37"/>
        <v>0</v>
      </c>
      <c r="Y174" s="124">
        <f t="shared" si="38"/>
        <v>0</v>
      </c>
      <c r="Z174" s="124">
        <f t="shared" si="39"/>
        <v>0</v>
      </c>
      <c r="AA174" s="124">
        <f t="shared" si="40"/>
        <v>0</v>
      </c>
    </row>
    <row r="175" spans="1:27" x14ac:dyDescent="0.15">
      <c r="A175" s="63" t="s">
        <v>53</v>
      </c>
      <c r="B175" s="2" t="s">
        <v>0</v>
      </c>
      <c r="C175" s="86">
        <v>30054</v>
      </c>
      <c r="D175" s="113">
        <v>4</v>
      </c>
      <c r="E175" s="118"/>
      <c r="F175" s="126">
        <v>1736</v>
      </c>
      <c r="G175" s="126">
        <v>11289</v>
      </c>
      <c r="H175" s="126" t="s">
        <v>42</v>
      </c>
      <c r="I175" s="126">
        <v>13025</v>
      </c>
      <c r="J175" s="126">
        <v>9550</v>
      </c>
      <c r="K175" s="126"/>
      <c r="L175" s="126"/>
      <c r="M175" s="126">
        <v>1950</v>
      </c>
      <c r="N175" s="126">
        <v>11500</v>
      </c>
      <c r="O175" s="126">
        <v>1525</v>
      </c>
      <c r="P175" s="126">
        <v>17.5</v>
      </c>
      <c r="Q175" s="126">
        <v>20.5</v>
      </c>
      <c r="R175" s="124">
        <f t="shared" si="31"/>
        <v>0</v>
      </c>
      <c r="S175" s="124">
        <f t="shared" si="32"/>
        <v>-55</v>
      </c>
      <c r="T175" s="124" t="e">
        <f t="shared" si="33"/>
        <v>#VALUE!</v>
      </c>
      <c r="U175" s="124">
        <f t="shared" si="34"/>
        <v>-55</v>
      </c>
      <c r="V175" s="124">
        <f t="shared" si="35"/>
        <v>100</v>
      </c>
      <c r="W175" s="124">
        <f t="shared" si="36"/>
        <v>0</v>
      </c>
      <c r="X175" s="124">
        <f t="shared" si="37"/>
        <v>0</v>
      </c>
      <c r="Y175" s="124">
        <f t="shared" si="38"/>
        <v>-250</v>
      </c>
      <c r="Z175" s="124">
        <f t="shared" si="39"/>
        <v>-150</v>
      </c>
      <c r="AA175" s="124">
        <f t="shared" si="40"/>
        <v>95</v>
      </c>
    </row>
    <row r="176" spans="1:27" x14ac:dyDescent="0.15">
      <c r="A176" s="63" t="s">
        <v>53</v>
      </c>
      <c r="B176" s="88" t="s">
        <v>101</v>
      </c>
      <c r="C176" s="86">
        <v>30082</v>
      </c>
      <c r="D176" s="113">
        <v>5</v>
      </c>
      <c r="E176" s="118"/>
      <c r="F176" s="126">
        <v>1736</v>
      </c>
      <c r="G176" s="126">
        <v>11289</v>
      </c>
      <c r="H176" s="126" t="s">
        <v>42</v>
      </c>
      <c r="I176" s="126">
        <v>13025</v>
      </c>
      <c r="J176" s="126">
        <v>9550</v>
      </c>
      <c r="K176" s="126"/>
      <c r="L176" s="126"/>
      <c r="M176" s="126">
        <v>1950</v>
      </c>
      <c r="N176" s="126">
        <v>11500</v>
      </c>
      <c r="O176" s="126">
        <v>1525</v>
      </c>
      <c r="P176" s="126">
        <v>19</v>
      </c>
      <c r="Q176" s="126">
        <v>19</v>
      </c>
      <c r="R176" s="124">
        <f t="shared" si="31"/>
        <v>0</v>
      </c>
      <c r="S176" s="124">
        <f t="shared" si="32"/>
        <v>0</v>
      </c>
      <c r="T176" s="124" t="e">
        <f t="shared" si="33"/>
        <v>#VALUE!</v>
      </c>
      <c r="U176" s="124">
        <f t="shared" si="34"/>
        <v>0</v>
      </c>
      <c r="V176" s="124">
        <f t="shared" si="35"/>
        <v>0</v>
      </c>
      <c r="W176" s="124">
        <f t="shared" si="36"/>
        <v>0</v>
      </c>
      <c r="X176" s="124">
        <f t="shared" si="37"/>
        <v>0</v>
      </c>
      <c r="Y176" s="124">
        <f t="shared" si="38"/>
        <v>0</v>
      </c>
      <c r="Z176" s="124">
        <f t="shared" si="39"/>
        <v>0</v>
      </c>
      <c r="AA176" s="124">
        <f t="shared" si="40"/>
        <v>0</v>
      </c>
    </row>
    <row r="177" spans="1:27" x14ac:dyDescent="0.15">
      <c r="A177" s="63" t="s">
        <v>53</v>
      </c>
      <c r="B177" s="88" t="s">
        <v>101</v>
      </c>
      <c r="C177" s="86">
        <v>30113</v>
      </c>
      <c r="D177" s="113">
        <v>6</v>
      </c>
      <c r="E177" s="118"/>
      <c r="F177" s="126">
        <v>1736</v>
      </c>
      <c r="G177" s="126">
        <v>11289</v>
      </c>
      <c r="H177" s="126" t="s">
        <v>42</v>
      </c>
      <c r="I177" s="126">
        <v>13025</v>
      </c>
      <c r="J177" s="126">
        <v>9550</v>
      </c>
      <c r="K177" s="126"/>
      <c r="L177" s="126"/>
      <c r="M177" s="126">
        <v>1950</v>
      </c>
      <c r="N177" s="126">
        <v>11500</v>
      </c>
      <c r="O177" s="126">
        <v>1525</v>
      </c>
      <c r="P177" s="126">
        <v>19</v>
      </c>
      <c r="Q177" s="126">
        <v>19</v>
      </c>
      <c r="R177" s="124">
        <f t="shared" si="31"/>
        <v>0</v>
      </c>
      <c r="S177" s="124">
        <f t="shared" si="32"/>
        <v>0</v>
      </c>
      <c r="T177" s="124" t="e">
        <f t="shared" si="33"/>
        <v>#VALUE!</v>
      </c>
      <c r="U177" s="124">
        <f t="shared" si="34"/>
        <v>0</v>
      </c>
      <c r="V177" s="124">
        <f t="shared" si="35"/>
        <v>0</v>
      </c>
      <c r="W177" s="124">
        <f t="shared" si="36"/>
        <v>0</v>
      </c>
      <c r="X177" s="124">
        <f t="shared" si="37"/>
        <v>0</v>
      </c>
      <c r="Y177" s="124">
        <f t="shared" si="38"/>
        <v>0</v>
      </c>
      <c r="Z177" s="124">
        <f t="shared" si="39"/>
        <v>0</v>
      </c>
      <c r="AA177" s="124">
        <f t="shared" si="40"/>
        <v>0</v>
      </c>
    </row>
    <row r="178" spans="1:27" x14ac:dyDescent="0.15">
      <c r="A178" s="62" t="s">
        <v>53</v>
      </c>
      <c r="B178" s="88" t="s">
        <v>101</v>
      </c>
      <c r="C178" s="86">
        <v>30145</v>
      </c>
      <c r="D178" s="113">
        <v>7</v>
      </c>
      <c r="E178" s="118"/>
      <c r="F178" s="126">
        <v>1736</v>
      </c>
      <c r="G178" s="126">
        <v>11239</v>
      </c>
      <c r="H178" s="126" t="s">
        <v>42</v>
      </c>
      <c r="I178" s="126">
        <v>12975</v>
      </c>
      <c r="J178" s="126">
        <v>9550</v>
      </c>
      <c r="K178" s="126"/>
      <c r="L178" s="126"/>
      <c r="M178" s="126">
        <v>1950</v>
      </c>
      <c r="N178" s="126">
        <v>11500</v>
      </c>
      <c r="O178" s="126">
        <v>1475</v>
      </c>
      <c r="P178" s="126">
        <v>19</v>
      </c>
      <c r="Q178" s="126">
        <v>19</v>
      </c>
      <c r="R178" s="124">
        <f t="shared" si="31"/>
        <v>0</v>
      </c>
      <c r="S178" s="124">
        <f t="shared" si="32"/>
        <v>-50</v>
      </c>
      <c r="T178" s="124" t="e">
        <f t="shared" si="33"/>
        <v>#VALUE!</v>
      </c>
      <c r="U178" s="124">
        <f t="shared" si="34"/>
        <v>-50</v>
      </c>
      <c r="V178" s="124">
        <f t="shared" si="35"/>
        <v>0</v>
      </c>
      <c r="W178" s="124">
        <f t="shared" si="36"/>
        <v>0</v>
      </c>
      <c r="X178" s="124">
        <f t="shared" si="37"/>
        <v>0</v>
      </c>
      <c r="Y178" s="124">
        <f t="shared" si="38"/>
        <v>0</v>
      </c>
      <c r="Z178" s="124">
        <f t="shared" si="39"/>
        <v>0</v>
      </c>
      <c r="AA178" s="124">
        <f t="shared" si="40"/>
        <v>-50</v>
      </c>
    </row>
    <row r="179" spans="1:27" x14ac:dyDescent="0.15">
      <c r="A179" s="63" t="s">
        <v>53</v>
      </c>
      <c r="B179" s="88" t="s">
        <v>101</v>
      </c>
      <c r="C179" s="86">
        <v>30175</v>
      </c>
      <c r="D179" s="113">
        <v>8</v>
      </c>
      <c r="E179" s="118"/>
      <c r="F179" s="126">
        <v>1736</v>
      </c>
      <c r="G179" s="126">
        <v>11074</v>
      </c>
      <c r="H179" s="126" t="s">
        <v>42</v>
      </c>
      <c r="I179" s="126">
        <v>12810</v>
      </c>
      <c r="J179" s="126">
        <v>9550</v>
      </c>
      <c r="K179" s="126"/>
      <c r="L179" s="126"/>
      <c r="M179" s="126">
        <v>1950</v>
      </c>
      <c r="N179" s="126">
        <v>11500</v>
      </c>
      <c r="O179" s="126">
        <v>1310</v>
      </c>
      <c r="P179" s="126">
        <v>19</v>
      </c>
      <c r="Q179" s="126">
        <v>19</v>
      </c>
      <c r="R179" s="124">
        <f t="shared" si="31"/>
        <v>0</v>
      </c>
      <c r="S179" s="124">
        <f t="shared" si="32"/>
        <v>-165</v>
      </c>
      <c r="T179" s="124" t="e">
        <f t="shared" si="33"/>
        <v>#VALUE!</v>
      </c>
      <c r="U179" s="124">
        <f t="shared" si="34"/>
        <v>-165</v>
      </c>
      <c r="V179" s="124">
        <f t="shared" si="35"/>
        <v>0</v>
      </c>
      <c r="W179" s="124">
        <f t="shared" si="36"/>
        <v>0</v>
      </c>
      <c r="X179" s="124">
        <f t="shared" si="37"/>
        <v>0</v>
      </c>
      <c r="Y179" s="124">
        <f t="shared" si="38"/>
        <v>0</v>
      </c>
      <c r="Z179" s="124">
        <f t="shared" si="39"/>
        <v>0</v>
      </c>
      <c r="AA179" s="124">
        <f t="shared" si="40"/>
        <v>-165</v>
      </c>
    </row>
    <row r="180" spans="1:27" x14ac:dyDescent="0.15">
      <c r="A180" s="63" t="s">
        <v>53</v>
      </c>
      <c r="B180" s="88" t="s">
        <v>101</v>
      </c>
      <c r="C180" s="86">
        <v>30207</v>
      </c>
      <c r="D180" s="113">
        <v>9</v>
      </c>
      <c r="E180" s="118"/>
      <c r="F180" s="126">
        <v>1736</v>
      </c>
      <c r="G180" s="126">
        <v>10964</v>
      </c>
      <c r="H180" s="126" t="s">
        <v>42</v>
      </c>
      <c r="I180" s="126">
        <v>12700</v>
      </c>
      <c r="J180" s="126">
        <v>9450</v>
      </c>
      <c r="K180" s="126"/>
      <c r="L180" s="126"/>
      <c r="M180" s="126">
        <v>2100</v>
      </c>
      <c r="N180" s="126">
        <v>11550</v>
      </c>
      <c r="O180" s="126">
        <v>1150</v>
      </c>
      <c r="P180" s="126">
        <v>19</v>
      </c>
      <c r="Q180" s="126">
        <v>19</v>
      </c>
      <c r="R180" s="124">
        <f t="shared" si="31"/>
        <v>0</v>
      </c>
      <c r="S180" s="124">
        <f t="shared" si="32"/>
        <v>-110</v>
      </c>
      <c r="T180" s="124" t="e">
        <f t="shared" si="33"/>
        <v>#VALUE!</v>
      </c>
      <c r="U180" s="124">
        <f t="shared" si="34"/>
        <v>-110</v>
      </c>
      <c r="V180" s="124">
        <f t="shared" si="35"/>
        <v>-100</v>
      </c>
      <c r="W180" s="124">
        <f t="shared" si="36"/>
        <v>0</v>
      </c>
      <c r="X180" s="124">
        <f t="shared" si="37"/>
        <v>0</v>
      </c>
      <c r="Y180" s="124">
        <f t="shared" si="38"/>
        <v>150</v>
      </c>
      <c r="Z180" s="124">
        <f t="shared" si="39"/>
        <v>50</v>
      </c>
      <c r="AA180" s="124">
        <f t="shared" si="40"/>
        <v>-160</v>
      </c>
    </row>
    <row r="181" spans="1:27" x14ac:dyDescent="0.15">
      <c r="A181" s="63" t="s">
        <v>53</v>
      </c>
      <c r="B181" s="88" t="s">
        <v>101</v>
      </c>
      <c r="C181" s="86">
        <v>30237</v>
      </c>
      <c r="D181" s="113">
        <v>10</v>
      </c>
      <c r="E181" s="118"/>
      <c r="F181" s="126">
        <v>1736</v>
      </c>
      <c r="G181" s="126">
        <v>10964</v>
      </c>
      <c r="H181" s="126" t="s">
        <v>42</v>
      </c>
      <c r="I181" s="126">
        <v>12700</v>
      </c>
      <c r="J181" s="126">
        <v>9450</v>
      </c>
      <c r="K181" s="126"/>
      <c r="L181" s="126"/>
      <c r="M181" s="126">
        <v>2100</v>
      </c>
      <c r="N181" s="126">
        <v>11550</v>
      </c>
      <c r="O181" s="126">
        <v>1150</v>
      </c>
      <c r="P181" s="126">
        <v>19</v>
      </c>
      <c r="Q181" s="126">
        <v>19</v>
      </c>
      <c r="R181" s="124">
        <f t="shared" si="31"/>
        <v>0</v>
      </c>
      <c r="S181" s="124">
        <f t="shared" si="32"/>
        <v>0</v>
      </c>
      <c r="T181" s="124" t="e">
        <f t="shared" si="33"/>
        <v>#VALUE!</v>
      </c>
      <c r="U181" s="124">
        <f t="shared" si="34"/>
        <v>0</v>
      </c>
      <c r="V181" s="124">
        <f t="shared" si="35"/>
        <v>0</v>
      </c>
      <c r="W181" s="124">
        <f t="shared" si="36"/>
        <v>0</v>
      </c>
      <c r="X181" s="124">
        <f t="shared" si="37"/>
        <v>0</v>
      </c>
      <c r="Y181" s="124">
        <f t="shared" si="38"/>
        <v>0</v>
      </c>
      <c r="Z181" s="124">
        <f t="shared" si="39"/>
        <v>0</v>
      </c>
      <c r="AA181" s="124">
        <f t="shared" si="40"/>
        <v>0</v>
      </c>
    </row>
    <row r="182" spans="1:27" x14ac:dyDescent="0.15">
      <c r="A182" s="63" t="s">
        <v>53</v>
      </c>
      <c r="B182" s="88" t="s">
        <v>101</v>
      </c>
      <c r="C182" s="86">
        <v>30267</v>
      </c>
      <c r="D182" s="113">
        <v>11</v>
      </c>
      <c r="E182" s="118"/>
      <c r="F182" s="126">
        <v>1736</v>
      </c>
      <c r="G182" s="126">
        <v>10979</v>
      </c>
      <c r="H182" s="126" t="s">
        <v>42</v>
      </c>
      <c r="I182" s="126">
        <v>12715</v>
      </c>
      <c r="J182" s="126">
        <v>9536</v>
      </c>
      <c r="K182" s="126"/>
      <c r="L182" s="126"/>
      <c r="M182" s="126">
        <v>2077</v>
      </c>
      <c r="N182" s="126">
        <v>11613</v>
      </c>
      <c r="O182" s="126">
        <v>1102</v>
      </c>
      <c r="P182" s="126">
        <v>19</v>
      </c>
      <c r="Q182" s="126">
        <v>19</v>
      </c>
      <c r="R182" s="124">
        <f t="shared" si="31"/>
        <v>0</v>
      </c>
      <c r="S182" s="124">
        <f t="shared" si="32"/>
        <v>15</v>
      </c>
      <c r="T182" s="124" t="e">
        <f t="shared" si="33"/>
        <v>#VALUE!</v>
      </c>
      <c r="U182" s="124">
        <f t="shared" si="34"/>
        <v>15</v>
      </c>
      <c r="V182" s="124">
        <f t="shared" si="35"/>
        <v>86</v>
      </c>
      <c r="W182" s="124">
        <f t="shared" si="36"/>
        <v>0</v>
      </c>
      <c r="X182" s="124">
        <f t="shared" si="37"/>
        <v>0</v>
      </c>
      <c r="Y182" s="124">
        <f t="shared" si="38"/>
        <v>-23</v>
      </c>
      <c r="Z182" s="124">
        <f t="shared" si="39"/>
        <v>63</v>
      </c>
      <c r="AA182" s="124">
        <f t="shared" si="40"/>
        <v>-48</v>
      </c>
    </row>
    <row r="183" spans="1:27" x14ac:dyDescent="0.15">
      <c r="A183" s="62" t="s">
        <v>52</v>
      </c>
      <c r="B183" s="2" t="s">
        <v>0</v>
      </c>
      <c r="C183" s="86">
        <v>30082</v>
      </c>
      <c r="D183" s="113">
        <v>5</v>
      </c>
      <c r="E183" s="118"/>
      <c r="F183" s="126">
        <v>1525</v>
      </c>
      <c r="G183" s="126">
        <v>11775</v>
      </c>
      <c r="H183" s="126" t="s">
        <v>42</v>
      </c>
      <c r="I183" s="126">
        <v>13300</v>
      </c>
      <c r="J183" s="126">
        <v>9850</v>
      </c>
      <c r="K183" s="126"/>
      <c r="L183" s="126"/>
      <c r="M183" s="126">
        <v>2250</v>
      </c>
      <c r="N183" s="126">
        <v>12100</v>
      </c>
      <c r="O183" s="126">
        <v>1200</v>
      </c>
      <c r="P183" s="126">
        <v>20</v>
      </c>
      <c r="Q183" s="126">
        <v>26</v>
      </c>
      <c r="R183" s="124">
        <f t="shared" si="31"/>
        <v>-211</v>
      </c>
      <c r="S183" s="124">
        <f t="shared" si="32"/>
        <v>796</v>
      </c>
      <c r="T183" s="124" t="e">
        <f t="shared" si="33"/>
        <v>#VALUE!</v>
      </c>
      <c r="U183" s="124">
        <f t="shared" si="34"/>
        <v>585</v>
      </c>
      <c r="V183" s="124">
        <f t="shared" si="35"/>
        <v>314</v>
      </c>
      <c r="W183" s="124">
        <f t="shared" si="36"/>
        <v>0</v>
      </c>
      <c r="X183" s="124">
        <f t="shared" si="37"/>
        <v>0</v>
      </c>
      <c r="Y183" s="124">
        <f t="shared" si="38"/>
        <v>173</v>
      </c>
      <c r="Z183" s="124">
        <f t="shared" si="39"/>
        <v>487</v>
      </c>
      <c r="AA183" s="124">
        <f t="shared" si="40"/>
        <v>98</v>
      </c>
    </row>
    <row r="184" spans="1:27" x14ac:dyDescent="0.15">
      <c r="A184" s="63" t="s">
        <v>52</v>
      </c>
      <c r="B184" s="2" t="s">
        <v>0</v>
      </c>
      <c r="C184" s="86">
        <v>30113</v>
      </c>
      <c r="D184" s="113">
        <v>6</v>
      </c>
      <c r="E184" s="118"/>
      <c r="F184" s="126">
        <v>1525</v>
      </c>
      <c r="G184" s="126">
        <v>11720</v>
      </c>
      <c r="H184" s="126" t="s">
        <v>42</v>
      </c>
      <c r="I184" s="126">
        <v>13245</v>
      </c>
      <c r="J184" s="126">
        <v>9850</v>
      </c>
      <c r="K184" s="126"/>
      <c r="L184" s="126"/>
      <c r="M184" s="126">
        <v>2200</v>
      </c>
      <c r="N184" s="126">
        <v>12050</v>
      </c>
      <c r="O184" s="126">
        <v>1195</v>
      </c>
      <c r="P184" s="126">
        <v>20</v>
      </c>
      <c r="Q184" s="126">
        <v>26</v>
      </c>
      <c r="R184" s="124">
        <f t="shared" si="31"/>
        <v>0</v>
      </c>
      <c r="S184" s="124">
        <f t="shared" si="32"/>
        <v>-55</v>
      </c>
      <c r="T184" s="124" t="e">
        <f t="shared" si="33"/>
        <v>#VALUE!</v>
      </c>
      <c r="U184" s="124">
        <f t="shared" si="34"/>
        <v>-55</v>
      </c>
      <c r="V184" s="124">
        <f t="shared" si="35"/>
        <v>0</v>
      </c>
      <c r="W184" s="124">
        <f t="shared" si="36"/>
        <v>0</v>
      </c>
      <c r="X184" s="124">
        <f t="shared" si="37"/>
        <v>0</v>
      </c>
      <c r="Y184" s="124">
        <f t="shared" si="38"/>
        <v>-50</v>
      </c>
      <c r="Z184" s="124">
        <f t="shared" si="39"/>
        <v>-50</v>
      </c>
      <c r="AA184" s="124">
        <f t="shared" si="40"/>
        <v>-5</v>
      </c>
    </row>
    <row r="185" spans="1:27" x14ac:dyDescent="0.15">
      <c r="A185" s="63" t="s">
        <v>52</v>
      </c>
      <c r="B185" s="2" t="s">
        <v>0</v>
      </c>
      <c r="C185" s="86">
        <v>30145</v>
      </c>
      <c r="D185" s="113">
        <v>7</v>
      </c>
      <c r="E185" s="118"/>
      <c r="F185" s="126">
        <v>1475</v>
      </c>
      <c r="G185" s="126">
        <v>11720</v>
      </c>
      <c r="H185" s="126" t="s">
        <v>42</v>
      </c>
      <c r="I185" s="126">
        <v>13195</v>
      </c>
      <c r="J185" s="126">
        <v>9850</v>
      </c>
      <c r="K185" s="126"/>
      <c r="L185" s="126"/>
      <c r="M185" s="126">
        <v>1950</v>
      </c>
      <c r="N185" s="126">
        <v>11800</v>
      </c>
      <c r="O185" s="126">
        <v>1395</v>
      </c>
      <c r="P185" s="126">
        <v>18</v>
      </c>
      <c r="Q185" s="126">
        <v>24</v>
      </c>
      <c r="R185" s="124">
        <f t="shared" si="31"/>
        <v>-50</v>
      </c>
      <c r="S185" s="124">
        <f t="shared" si="32"/>
        <v>0</v>
      </c>
      <c r="T185" s="124" t="e">
        <f t="shared" si="33"/>
        <v>#VALUE!</v>
      </c>
      <c r="U185" s="124">
        <f t="shared" si="34"/>
        <v>-50</v>
      </c>
      <c r="V185" s="124">
        <f t="shared" si="35"/>
        <v>0</v>
      </c>
      <c r="W185" s="124">
        <f t="shared" si="36"/>
        <v>0</v>
      </c>
      <c r="X185" s="124">
        <f t="shared" si="37"/>
        <v>0</v>
      </c>
      <c r="Y185" s="124">
        <f t="shared" si="38"/>
        <v>-250</v>
      </c>
      <c r="Z185" s="124">
        <f t="shared" si="39"/>
        <v>-250</v>
      </c>
      <c r="AA185" s="124">
        <f t="shared" si="40"/>
        <v>200</v>
      </c>
    </row>
    <row r="186" spans="1:27" x14ac:dyDescent="0.15">
      <c r="A186" s="63" t="s">
        <v>52</v>
      </c>
      <c r="B186" s="2" t="s">
        <v>0</v>
      </c>
      <c r="C186" s="86">
        <v>30175</v>
      </c>
      <c r="D186" s="113">
        <v>8</v>
      </c>
      <c r="E186" s="118"/>
      <c r="F186" s="126">
        <v>1310</v>
      </c>
      <c r="G186" s="126">
        <v>11990</v>
      </c>
      <c r="H186" s="126" t="s">
        <v>42</v>
      </c>
      <c r="I186" s="126">
        <v>13300</v>
      </c>
      <c r="J186" s="126">
        <v>9850</v>
      </c>
      <c r="K186" s="126"/>
      <c r="L186" s="126"/>
      <c r="M186" s="126">
        <v>2100</v>
      </c>
      <c r="N186" s="126">
        <v>11950</v>
      </c>
      <c r="O186" s="126">
        <v>1350</v>
      </c>
      <c r="P186" s="126">
        <v>16</v>
      </c>
      <c r="Q186" s="126">
        <v>20</v>
      </c>
      <c r="R186" s="124">
        <f t="shared" si="31"/>
        <v>-165</v>
      </c>
      <c r="S186" s="124">
        <f t="shared" si="32"/>
        <v>270</v>
      </c>
      <c r="T186" s="124" t="e">
        <f t="shared" si="33"/>
        <v>#VALUE!</v>
      </c>
      <c r="U186" s="124">
        <f t="shared" si="34"/>
        <v>105</v>
      </c>
      <c r="V186" s="124">
        <f t="shared" si="35"/>
        <v>0</v>
      </c>
      <c r="W186" s="124">
        <f t="shared" si="36"/>
        <v>0</v>
      </c>
      <c r="X186" s="124">
        <f t="shared" si="37"/>
        <v>0</v>
      </c>
      <c r="Y186" s="124">
        <f t="shared" si="38"/>
        <v>150</v>
      </c>
      <c r="Z186" s="124">
        <f t="shared" si="39"/>
        <v>150</v>
      </c>
      <c r="AA186" s="124">
        <f t="shared" si="40"/>
        <v>-45</v>
      </c>
    </row>
    <row r="187" spans="1:27" x14ac:dyDescent="0.15">
      <c r="A187" s="63" t="s">
        <v>52</v>
      </c>
      <c r="B187" s="2" t="s">
        <v>0</v>
      </c>
      <c r="C187" s="86">
        <v>30207</v>
      </c>
      <c r="D187" s="113">
        <v>9</v>
      </c>
      <c r="E187" s="118"/>
      <c r="F187" s="126">
        <v>1150</v>
      </c>
      <c r="G187" s="126">
        <v>11880</v>
      </c>
      <c r="H187" s="126" t="s">
        <v>42</v>
      </c>
      <c r="I187" s="126">
        <v>13030</v>
      </c>
      <c r="J187" s="126">
        <v>9750</v>
      </c>
      <c r="K187" s="126"/>
      <c r="L187" s="126"/>
      <c r="M187" s="126">
        <v>2150</v>
      </c>
      <c r="N187" s="126">
        <v>11900</v>
      </c>
      <c r="O187" s="126">
        <v>1130</v>
      </c>
      <c r="P187" s="126">
        <v>16</v>
      </c>
      <c r="Q187" s="126">
        <v>20</v>
      </c>
      <c r="R187" s="124">
        <f t="shared" si="31"/>
        <v>-160</v>
      </c>
      <c r="S187" s="124">
        <f t="shared" si="32"/>
        <v>-110</v>
      </c>
      <c r="T187" s="124" t="e">
        <f t="shared" si="33"/>
        <v>#VALUE!</v>
      </c>
      <c r="U187" s="124">
        <f t="shared" si="34"/>
        <v>-270</v>
      </c>
      <c r="V187" s="124">
        <f t="shared" si="35"/>
        <v>-100</v>
      </c>
      <c r="W187" s="124">
        <f t="shared" si="36"/>
        <v>0</v>
      </c>
      <c r="X187" s="124">
        <f t="shared" si="37"/>
        <v>0</v>
      </c>
      <c r="Y187" s="124">
        <f t="shared" si="38"/>
        <v>50</v>
      </c>
      <c r="Z187" s="124">
        <f t="shared" si="39"/>
        <v>-50</v>
      </c>
      <c r="AA187" s="124">
        <f t="shared" si="40"/>
        <v>-220</v>
      </c>
    </row>
    <row r="188" spans="1:27" x14ac:dyDescent="0.15">
      <c r="A188" s="63" t="s">
        <v>52</v>
      </c>
      <c r="B188" s="2" t="s">
        <v>0</v>
      </c>
      <c r="C188" s="86">
        <v>30237</v>
      </c>
      <c r="D188" s="113">
        <v>10</v>
      </c>
      <c r="E188" s="118"/>
      <c r="F188" s="126">
        <v>1150</v>
      </c>
      <c r="G188" s="126">
        <v>11880</v>
      </c>
      <c r="H188" s="126" t="s">
        <v>42</v>
      </c>
      <c r="I188" s="126">
        <v>13030</v>
      </c>
      <c r="J188" s="126">
        <v>9750</v>
      </c>
      <c r="K188" s="126"/>
      <c r="L188" s="126"/>
      <c r="M188" s="126">
        <v>2150</v>
      </c>
      <c r="N188" s="126">
        <v>11900</v>
      </c>
      <c r="O188" s="126">
        <v>1130</v>
      </c>
      <c r="P188" s="126">
        <v>16</v>
      </c>
      <c r="Q188" s="126">
        <v>20</v>
      </c>
      <c r="R188" s="124">
        <f t="shared" si="31"/>
        <v>0</v>
      </c>
      <c r="S188" s="124">
        <f t="shared" si="32"/>
        <v>0</v>
      </c>
      <c r="T188" s="124" t="e">
        <f t="shared" si="33"/>
        <v>#VALUE!</v>
      </c>
      <c r="U188" s="124">
        <f t="shared" si="34"/>
        <v>0</v>
      </c>
      <c r="V188" s="124">
        <f t="shared" si="35"/>
        <v>0</v>
      </c>
      <c r="W188" s="124">
        <f t="shared" si="36"/>
        <v>0</v>
      </c>
      <c r="X188" s="124">
        <f t="shared" si="37"/>
        <v>0</v>
      </c>
      <c r="Y188" s="124">
        <f t="shared" si="38"/>
        <v>0</v>
      </c>
      <c r="Z188" s="124">
        <f t="shared" si="39"/>
        <v>0</v>
      </c>
      <c r="AA188" s="124">
        <f t="shared" si="40"/>
        <v>0</v>
      </c>
    </row>
    <row r="189" spans="1:27" x14ac:dyDescent="0.15">
      <c r="A189" s="63" t="s">
        <v>52</v>
      </c>
      <c r="B189" s="2" t="s">
        <v>0</v>
      </c>
      <c r="C189" s="86">
        <v>30267</v>
      </c>
      <c r="D189" s="113">
        <v>11</v>
      </c>
      <c r="E189" s="118"/>
      <c r="F189" s="126">
        <v>1102</v>
      </c>
      <c r="G189" s="126">
        <v>11880</v>
      </c>
      <c r="H189" s="126" t="s">
        <v>42</v>
      </c>
      <c r="I189" s="126">
        <v>12982</v>
      </c>
      <c r="J189" s="126">
        <v>9802</v>
      </c>
      <c r="K189" s="126"/>
      <c r="L189" s="126"/>
      <c r="M189" s="126">
        <v>2075</v>
      </c>
      <c r="N189" s="126">
        <v>11877</v>
      </c>
      <c r="O189" s="126">
        <v>1105</v>
      </c>
      <c r="P189" s="126">
        <v>16</v>
      </c>
      <c r="Q189" s="126">
        <v>20</v>
      </c>
      <c r="R189" s="124">
        <f t="shared" si="31"/>
        <v>-48</v>
      </c>
      <c r="S189" s="124">
        <f t="shared" si="32"/>
        <v>0</v>
      </c>
      <c r="T189" s="124" t="e">
        <f t="shared" si="33"/>
        <v>#VALUE!</v>
      </c>
      <c r="U189" s="124">
        <f t="shared" si="34"/>
        <v>-48</v>
      </c>
      <c r="V189" s="124">
        <f t="shared" si="35"/>
        <v>52</v>
      </c>
      <c r="W189" s="124">
        <f t="shared" si="36"/>
        <v>0</v>
      </c>
      <c r="X189" s="124">
        <f t="shared" si="37"/>
        <v>0</v>
      </c>
      <c r="Y189" s="124">
        <f t="shared" si="38"/>
        <v>-75</v>
      </c>
      <c r="Z189" s="124">
        <f t="shared" si="39"/>
        <v>-23</v>
      </c>
      <c r="AA189" s="124">
        <f t="shared" si="40"/>
        <v>-25</v>
      </c>
    </row>
    <row r="190" spans="1:27" x14ac:dyDescent="0.15">
      <c r="A190" s="63" t="s">
        <v>52</v>
      </c>
      <c r="B190" s="2" t="s">
        <v>0</v>
      </c>
      <c r="C190" s="86">
        <v>30298</v>
      </c>
      <c r="D190" s="113">
        <v>12</v>
      </c>
      <c r="E190" s="118"/>
      <c r="F190" s="126">
        <v>1102</v>
      </c>
      <c r="G190" s="126">
        <v>11990</v>
      </c>
      <c r="H190" s="126" t="s">
        <v>42</v>
      </c>
      <c r="I190" s="126">
        <v>13092</v>
      </c>
      <c r="J190" s="126">
        <v>9802</v>
      </c>
      <c r="K190" s="126"/>
      <c r="L190" s="126"/>
      <c r="M190" s="126">
        <v>2075</v>
      </c>
      <c r="N190" s="126">
        <v>11877</v>
      </c>
      <c r="O190" s="126">
        <v>1215</v>
      </c>
      <c r="P190" s="126">
        <v>16</v>
      </c>
      <c r="Q190" s="126">
        <v>20</v>
      </c>
      <c r="R190" s="124">
        <f t="shared" si="31"/>
        <v>0</v>
      </c>
      <c r="S190" s="124">
        <f t="shared" si="32"/>
        <v>110</v>
      </c>
      <c r="T190" s="124" t="e">
        <f t="shared" si="33"/>
        <v>#VALUE!</v>
      </c>
      <c r="U190" s="124">
        <f t="shared" si="34"/>
        <v>110</v>
      </c>
      <c r="V190" s="124">
        <f t="shared" si="35"/>
        <v>0</v>
      </c>
      <c r="W190" s="124">
        <f t="shared" si="36"/>
        <v>0</v>
      </c>
      <c r="X190" s="124">
        <f t="shared" si="37"/>
        <v>0</v>
      </c>
      <c r="Y190" s="124">
        <f t="shared" si="38"/>
        <v>0</v>
      </c>
      <c r="Z190" s="124">
        <f t="shared" si="39"/>
        <v>0</v>
      </c>
      <c r="AA190" s="124">
        <f t="shared" si="40"/>
        <v>110</v>
      </c>
    </row>
    <row r="191" spans="1:27" x14ac:dyDescent="0.15">
      <c r="A191" s="63" t="s">
        <v>52</v>
      </c>
      <c r="B191" s="2" t="s">
        <v>0</v>
      </c>
      <c r="C191" s="86">
        <v>30330</v>
      </c>
      <c r="D191" s="113">
        <v>1</v>
      </c>
      <c r="E191" s="118"/>
      <c r="F191" s="126">
        <v>1102</v>
      </c>
      <c r="G191" s="126">
        <v>11990</v>
      </c>
      <c r="H191" s="126" t="s">
        <v>42</v>
      </c>
      <c r="I191" s="126">
        <v>13092</v>
      </c>
      <c r="J191" s="126">
        <v>9802</v>
      </c>
      <c r="K191" s="126"/>
      <c r="L191" s="126"/>
      <c r="M191" s="126">
        <v>2075</v>
      </c>
      <c r="N191" s="126">
        <v>11877</v>
      </c>
      <c r="O191" s="126">
        <v>1215</v>
      </c>
      <c r="P191" s="126">
        <v>15</v>
      </c>
      <c r="Q191" s="126">
        <v>19</v>
      </c>
      <c r="R191" s="124">
        <f t="shared" si="31"/>
        <v>0</v>
      </c>
      <c r="S191" s="124">
        <f t="shared" si="32"/>
        <v>0</v>
      </c>
      <c r="T191" s="124" t="e">
        <f t="shared" si="33"/>
        <v>#VALUE!</v>
      </c>
      <c r="U191" s="124">
        <f t="shared" si="34"/>
        <v>0</v>
      </c>
      <c r="V191" s="124">
        <f t="shared" si="35"/>
        <v>0</v>
      </c>
      <c r="W191" s="124">
        <f t="shared" si="36"/>
        <v>0</v>
      </c>
      <c r="X191" s="124">
        <f t="shared" si="37"/>
        <v>0</v>
      </c>
      <c r="Y191" s="124">
        <f t="shared" si="38"/>
        <v>0</v>
      </c>
      <c r="Z191" s="124">
        <f t="shared" si="39"/>
        <v>0</v>
      </c>
      <c r="AA191" s="124">
        <f t="shared" si="40"/>
        <v>0</v>
      </c>
    </row>
    <row r="192" spans="1:27" x14ac:dyDescent="0.15">
      <c r="A192" s="63" t="s">
        <v>52</v>
      </c>
      <c r="B192" s="2" t="s">
        <v>0</v>
      </c>
      <c r="C192" s="86">
        <v>30361</v>
      </c>
      <c r="D192" s="113">
        <v>2</v>
      </c>
      <c r="E192" s="118"/>
      <c r="F192" s="126">
        <v>1103</v>
      </c>
      <c r="G192" s="126">
        <v>11990</v>
      </c>
      <c r="H192" s="126" t="s">
        <v>42</v>
      </c>
      <c r="I192" s="126">
        <v>13093</v>
      </c>
      <c r="J192" s="126">
        <v>9803</v>
      </c>
      <c r="K192" s="126"/>
      <c r="L192" s="126"/>
      <c r="M192" s="126">
        <v>2075</v>
      </c>
      <c r="N192" s="126">
        <v>11877</v>
      </c>
      <c r="O192" s="126">
        <v>1215</v>
      </c>
      <c r="P192" s="126">
        <v>15</v>
      </c>
      <c r="Q192" s="126">
        <v>19</v>
      </c>
      <c r="R192" s="124">
        <f t="shared" si="31"/>
        <v>1</v>
      </c>
      <c r="S192" s="124">
        <f t="shared" si="32"/>
        <v>0</v>
      </c>
      <c r="T192" s="124" t="e">
        <f t="shared" si="33"/>
        <v>#VALUE!</v>
      </c>
      <c r="U192" s="124">
        <f t="shared" si="34"/>
        <v>1</v>
      </c>
      <c r="V192" s="124">
        <f t="shared" si="35"/>
        <v>1</v>
      </c>
      <c r="W192" s="124">
        <f t="shared" si="36"/>
        <v>0</v>
      </c>
      <c r="X192" s="124">
        <f t="shared" si="37"/>
        <v>0</v>
      </c>
      <c r="Y192" s="124">
        <f t="shared" si="38"/>
        <v>0</v>
      </c>
      <c r="Z192" s="124">
        <f t="shared" si="39"/>
        <v>0</v>
      </c>
      <c r="AA192" s="124">
        <f t="shared" si="40"/>
        <v>0</v>
      </c>
    </row>
    <row r="193" spans="1:27" x14ac:dyDescent="0.15">
      <c r="A193" s="63" t="s">
        <v>52</v>
      </c>
      <c r="B193" s="2" t="s">
        <v>0</v>
      </c>
      <c r="C193" s="86">
        <v>30386</v>
      </c>
      <c r="D193" s="113">
        <v>3</v>
      </c>
      <c r="E193" s="118"/>
      <c r="F193" s="126">
        <v>1103</v>
      </c>
      <c r="G193" s="126">
        <v>11990</v>
      </c>
      <c r="H193" s="126" t="s">
        <v>42</v>
      </c>
      <c r="I193" s="126">
        <v>13093</v>
      </c>
      <c r="J193" s="126">
        <v>9803</v>
      </c>
      <c r="K193" s="126"/>
      <c r="L193" s="126"/>
      <c r="M193" s="126">
        <v>2075</v>
      </c>
      <c r="N193" s="126">
        <v>11878</v>
      </c>
      <c r="O193" s="126">
        <v>1215</v>
      </c>
      <c r="P193" s="126">
        <v>15</v>
      </c>
      <c r="Q193" s="126">
        <v>19</v>
      </c>
      <c r="R193" s="124">
        <f t="shared" si="31"/>
        <v>0</v>
      </c>
      <c r="S193" s="124">
        <f t="shared" si="32"/>
        <v>0</v>
      </c>
      <c r="T193" s="124" t="e">
        <f t="shared" si="33"/>
        <v>#VALUE!</v>
      </c>
      <c r="U193" s="124">
        <f t="shared" si="34"/>
        <v>0</v>
      </c>
      <c r="V193" s="124">
        <f t="shared" si="35"/>
        <v>0</v>
      </c>
      <c r="W193" s="124">
        <f t="shared" si="36"/>
        <v>0</v>
      </c>
      <c r="X193" s="124">
        <f t="shared" si="37"/>
        <v>0</v>
      </c>
      <c r="Y193" s="124">
        <f t="shared" si="38"/>
        <v>0</v>
      </c>
      <c r="Z193" s="124">
        <f t="shared" si="39"/>
        <v>1</v>
      </c>
      <c r="AA193" s="124">
        <f t="shared" si="40"/>
        <v>0</v>
      </c>
    </row>
    <row r="194" spans="1:27" x14ac:dyDescent="0.15">
      <c r="A194" s="63" t="s">
        <v>52</v>
      </c>
      <c r="B194" s="2" t="s">
        <v>0</v>
      </c>
      <c r="C194" s="86">
        <v>30420</v>
      </c>
      <c r="D194" s="113">
        <v>4</v>
      </c>
      <c r="E194" s="118"/>
      <c r="F194" s="126">
        <v>1245</v>
      </c>
      <c r="G194" s="126">
        <v>12370</v>
      </c>
      <c r="H194" s="126" t="s">
        <v>42</v>
      </c>
      <c r="I194" s="126">
        <v>13615</v>
      </c>
      <c r="J194" s="126">
        <v>10200</v>
      </c>
      <c r="K194" s="126"/>
      <c r="L194" s="126"/>
      <c r="M194" s="126">
        <v>2050</v>
      </c>
      <c r="N194" s="126">
        <v>12250</v>
      </c>
      <c r="O194" s="126">
        <v>1365</v>
      </c>
      <c r="P194" s="126">
        <v>16</v>
      </c>
      <c r="Q194" s="126">
        <v>20</v>
      </c>
      <c r="R194" s="124">
        <f t="shared" si="31"/>
        <v>142</v>
      </c>
      <c r="S194" s="124">
        <f t="shared" si="32"/>
        <v>380</v>
      </c>
      <c r="T194" s="124" t="e">
        <f t="shared" si="33"/>
        <v>#VALUE!</v>
      </c>
      <c r="U194" s="124">
        <f t="shared" si="34"/>
        <v>522</v>
      </c>
      <c r="V194" s="124">
        <f t="shared" si="35"/>
        <v>397</v>
      </c>
      <c r="W194" s="124">
        <f t="shared" si="36"/>
        <v>0</v>
      </c>
      <c r="X194" s="124">
        <f t="shared" si="37"/>
        <v>0</v>
      </c>
      <c r="Y194" s="124">
        <f t="shared" si="38"/>
        <v>-25</v>
      </c>
      <c r="Z194" s="124">
        <f t="shared" si="39"/>
        <v>372</v>
      </c>
      <c r="AA194" s="124">
        <f t="shared" si="40"/>
        <v>150</v>
      </c>
    </row>
    <row r="195" spans="1:27" x14ac:dyDescent="0.15">
      <c r="A195" s="63" t="s">
        <v>52</v>
      </c>
      <c r="B195" s="88" t="s">
        <v>101</v>
      </c>
      <c r="C195" s="86">
        <v>30447</v>
      </c>
      <c r="D195" s="113">
        <v>5</v>
      </c>
      <c r="E195" s="118"/>
      <c r="F195" s="126">
        <v>1103</v>
      </c>
      <c r="G195" s="126">
        <v>12147</v>
      </c>
      <c r="H195" s="126" t="s">
        <v>42</v>
      </c>
      <c r="I195" s="126">
        <v>13250</v>
      </c>
      <c r="J195" s="126">
        <v>9800</v>
      </c>
      <c r="K195" s="126"/>
      <c r="L195" s="126"/>
      <c r="M195" s="126">
        <v>2205</v>
      </c>
      <c r="N195" s="126">
        <v>12005</v>
      </c>
      <c r="O195" s="126">
        <v>1245</v>
      </c>
      <c r="P195" s="126">
        <v>18</v>
      </c>
      <c r="Q195" s="126">
        <v>18</v>
      </c>
      <c r="R195" s="124">
        <f t="shared" si="31"/>
        <v>-142</v>
      </c>
      <c r="S195" s="124">
        <f t="shared" si="32"/>
        <v>-223</v>
      </c>
      <c r="T195" s="124" t="e">
        <f t="shared" si="33"/>
        <v>#VALUE!</v>
      </c>
      <c r="U195" s="124">
        <f t="shared" si="34"/>
        <v>-365</v>
      </c>
      <c r="V195" s="124">
        <f t="shared" si="35"/>
        <v>-400</v>
      </c>
      <c r="W195" s="124">
        <f t="shared" si="36"/>
        <v>0</v>
      </c>
      <c r="X195" s="124">
        <f t="shared" si="37"/>
        <v>0</v>
      </c>
      <c r="Y195" s="124">
        <f t="shared" si="38"/>
        <v>155</v>
      </c>
      <c r="Z195" s="124">
        <f t="shared" si="39"/>
        <v>-245</v>
      </c>
      <c r="AA195" s="124">
        <f t="shared" si="40"/>
        <v>-120</v>
      </c>
    </row>
    <row r="196" spans="1:27" x14ac:dyDescent="0.15">
      <c r="A196" s="63" t="s">
        <v>52</v>
      </c>
      <c r="B196" s="88" t="s">
        <v>101</v>
      </c>
      <c r="C196" s="86">
        <v>30480</v>
      </c>
      <c r="D196" s="113">
        <v>6</v>
      </c>
      <c r="E196" s="118"/>
      <c r="F196" s="126">
        <v>1103</v>
      </c>
      <c r="G196" s="126">
        <v>11932</v>
      </c>
      <c r="H196" s="126" t="s">
        <v>42</v>
      </c>
      <c r="I196" s="126">
        <v>13035</v>
      </c>
      <c r="J196" s="126">
        <v>9900</v>
      </c>
      <c r="K196" s="126"/>
      <c r="L196" s="126"/>
      <c r="M196" s="126">
        <v>1985</v>
      </c>
      <c r="N196" s="126">
        <v>11885</v>
      </c>
      <c r="O196" s="126">
        <v>1150</v>
      </c>
      <c r="P196" s="126">
        <v>18.5</v>
      </c>
      <c r="Q196" s="126">
        <v>18.5</v>
      </c>
      <c r="R196" s="124">
        <f t="shared" si="31"/>
        <v>0</v>
      </c>
      <c r="S196" s="124">
        <f t="shared" si="32"/>
        <v>-215</v>
      </c>
      <c r="T196" s="124" t="e">
        <f t="shared" si="33"/>
        <v>#VALUE!</v>
      </c>
      <c r="U196" s="124">
        <f t="shared" si="34"/>
        <v>-215</v>
      </c>
      <c r="V196" s="124">
        <f t="shared" si="35"/>
        <v>100</v>
      </c>
      <c r="W196" s="124">
        <f t="shared" si="36"/>
        <v>0</v>
      </c>
      <c r="X196" s="124">
        <f t="shared" si="37"/>
        <v>0</v>
      </c>
      <c r="Y196" s="124">
        <f t="shared" si="38"/>
        <v>-220</v>
      </c>
      <c r="Z196" s="124">
        <f t="shared" si="39"/>
        <v>-120</v>
      </c>
      <c r="AA196" s="124">
        <f t="shared" si="40"/>
        <v>-95</v>
      </c>
    </row>
    <row r="197" spans="1:27" x14ac:dyDescent="0.15">
      <c r="A197" s="63" t="s">
        <v>52</v>
      </c>
      <c r="B197" s="88" t="s">
        <v>101</v>
      </c>
      <c r="C197" s="86">
        <v>30510</v>
      </c>
      <c r="D197" s="113">
        <v>7</v>
      </c>
      <c r="E197" s="118"/>
      <c r="F197" s="126">
        <v>1103</v>
      </c>
      <c r="G197" s="126">
        <v>11847</v>
      </c>
      <c r="H197" s="126" t="s">
        <v>42</v>
      </c>
      <c r="I197" s="126">
        <v>12950</v>
      </c>
      <c r="J197" s="126">
        <v>9900</v>
      </c>
      <c r="K197" s="126"/>
      <c r="L197" s="126"/>
      <c r="M197" s="126">
        <v>1900</v>
      </c>
      <c r="N197" s="126">
        <v>11800</v>
      </c>
      <c r="O197" s="126">
        <v>1150</v>
      </c>
      <c r="P197" s="126">
        <v>18.5</v>
      </c>
      <c r="Q197" s="126">
        <v>18.5</v>
      </c>
      <c r="R197" s="124">
        <f t="shared" si="31"/>
        <v>0</v>
      </c>
      <c r="S197" s="124">
        <f t="shared" si="32"/>
        <v>-85</v>
      </c>
      <c r="T197" s="124" t="e">
        <f t="shared" si="33"/>
        <v>#VALUE!</v>
      </c>
      <c r="U197" s="124">
        <f t="shared" si="34"/>
        <v>-85</v>
      </c>
      <c r="V197" s="124">
        <f t="shared" si="35"/>
        <v>0</v>
      </c>
      <c r="W197" s="124">
        <f t="shared" si="36"/>
        <v>0</v>
      </c>
      <c r="X197" s="124">
        <f t="shared" si="37"/>
        <v>0</v>
      </c>
      <c r="Y197" s="124">
        <f t="shared" si="38"/>
        <v>-85</v>
      </c>
      <c r="Z197" s="124">
        <f t="shared" si="39"/>
        <v>-85</v>
      </c>
      <c r="AA197" s="124">
        <f t="shared" si="40"/>
        <v>0</v>
      </c>
    </row>
    <row r="198" spans="1:27" x14ac:dyDescent="0.15">
      <c r="A198" s="63" t="s">
        <v>52</v>
      </c>
      <c r="B198" s="88" t="s">
        <v>101</v>
      </c>
      <c r="C198" s="86">
        <v>30540</v>
      </c>
      <c r="D198" s="113">
        <v>8</v>
      </c>
      <c r="E198" s="118"/>
      <c r="F198" s="126">
        <v>1103</v>
      </c>
      <c r="G198" s="126">
        <v>11847</v>
      </c>
      <c r="H198" s="126" t="s">
        <v>42</v>
      </c>
      <c r="I198" s="126">
        <v>12950</v>
      </c>
      <c r="J198" s="126">
        <v>9850</v>
      </c>
      <c r="K198" s="126"/>
      <c r="L198" s="126"/>
      <c r="M198" s="126">
        <v>1900</v>
      </c>
      <c r="N198" s="126">
        <v>11750</v>
      </c>
      <c r="O198" s="126">
        <v>1200</v>
      </c>
      <c r="P198" s="126">
        <v>19.5</v>
      </c>
      <c r="Q198" s="126">
        <v>19.5</v>
      </c>
      <c r="R198" s="124">
        <f t="shared" si="31"/>
        <v>0</v>
      </c>
      <c r="S198" s="124">
        <f t="shared" si="32"/>
        <v>0</v>
      </c>
      <c r="T198" s="124" t="e">
        <f t="shared" si="33"/>
        <v>#VALUE!</v>
      </c>
      <c r="U198" s="124">
        <f t="shared" si="34"/>
        <v>0</v>
      </c>
      <c r="V198" s="124">
        <f t="shared" si="35"/>
        <v>-50</v>
      </c>
      <c r="W198" s="124">
        <f t="shared" si="36"/>
        <v>0</v>
      </c>
      <c r="X198" s="124">
        <f t="shared" si="37"/>
        <v>0</v>
      </c>
      <c r="Y198" s="124">
        <f t="shared" si="38"/>
        <v>0</v>
      </c>
      <c r="Z198" s="124">
        <f t="shared" si="39"/>
        <v>-50</v>
      </c>
      <c r="AA198" s="124">
        <f t="shared" si="40"/>
        <v>50</v>
      </c>
    </row>
    <row r="199" spans="1:27" x14ac:dyDescent="0.15">
      <c r="A199" s="63" t="s">
        <v>52</v>
      </c>
      <c r="B199" s="88" t="s">
        <v>101</v>
      </c>
      <c r="C199" s="86">
        <v>30572</v>
      </c>
      <c r="D199" s="113">
        <v>9</v>
      </c>
      <c r="E199" s="118"/>
      <c r="F199" s="126">
        <v>1103</v>
      </c>
      <c r="G199" s="126">
        <v>11847</v>
      </c>
      <c r="H199" s="126" t="s">
        <v>42</v>
      </c>
      <c r="I199" s="126">
        <v>12950</v>
      </c>
      <c r="J199" s="126">
        <v>9850</v>
      </c>
      <c r="K199" s="126"/>
      <c r="L199" s="126"/>
      <c r="M199" s="126">
        <v>1900</v>
      </c>
      <c r="N199" s="126">
        <v>11750</v>
      </c>
      <c r="O199" s="126">
        <v>1200</v>
      </c>
      <c r="P199" s="126">
        <v>20.5</v>
      </c>
      <c r="Q199" s="126">
        <v>20.5</v>
      </c>
      <c r="R199" s="124">
        <f t="shared" si="31"/>
        <v>0</v>
      </c>
      <c r="S199" s="124">
        <f t="shared" si="32"/>
        <v>0</v>
      </c>
      <c r="T199" s="124" t="e">
        <f t="shared" si="33"/>
        <v>#VALUE!</v>
      </c>
      <c r="U199" s="124">
        <f t="shared" si="34"/>
        <v>0</v>
      </c>
      <c r="V199" s="124">
        <f t="shared" si="35"/>
        <v>0</v>
      </c>
      <c r="W199" s="124">
        <f t="shared" si="36"/>
        <v>0</v>
      </c>
      <c r="X199" s="124">
        <f t="shared" si="37"/>
        <v>0</v>
      </c>
      <c r="Y199" s="124">
        <f t="shared" si="38"/>
        <v>0</v>
      </c>
      <c r="Z199" s="124">
        <f t="shared" si="39"/>
        <v>0</v>
      </c>
      <c r="AA199" s="124">
        <f t="shared" si="40"/>
        <v>0</v>
      </c>
    </row>
    <row r="200" spans="1:27" x14ac:dyDescent="0.15">
      <c r="A200" s="63" t="s">
        <v>52</v>
      </c>
      <c r="B200" s="88" t="s">
        <v>101</v>
      </c>
      <c r="C200" s="86">
        <v>30602</v>
      </c>
      <c r="D200" s="113">
        <v>10</v>
      </c>
      <c r="E200" s="118"/>
      <c r="F200" s="126">
        <v>1103</v>
      </c>
      <c r="G200" s="126">
        <v>12017</v>
      </c>
      <c r="H200" s="126" t="s">
        <v>42</v>
      </c>
      <c r="I200" s="126">
        <v>13120</v>
      </c>
      <c r="J200" s="126">
        <v>9850</v>
      </c>
      <c r="K200" s="126"/>
      <c r="L200" s="126"/>
      <c r="M200" s="126">
        <v>1900</v>
      </c>
      <c r="N200" s="126">
        <v>11750</v>
      </c>
      <c r="O200" s="126">
        <v>1370</v>
      </c>
      <c r="P200" s="126">
        <v>20.5</v>
      </c>
      <c r="Q200" s="126">
        <v>20.5</v>
      </c>
      <c r="R200" s="124">
        <f t="shared" si="31"/>
        <v>0</v>
      </c>
      <c r="S200" s="124">
        <f t="shared" si="32"/>
        <v>170</v>
      </c>
      <c r="T200" s="124" t="e">
        <f t="shared" si="33"/>
        <v>#VALUE!</v>
      </c>
      <c r="U200" s="124">
        <f t="shared" si="34"/>
        <v>170</v>
      </c>
      <c r="V200" s="124">
        <f t="shared" si="35"/>
        <v>0</v>
      </c>
      <c r="W200" s="124">
        <f t="shared" si="36"/>
        <v>0</v>
      </c>
      <c r="X200" s="124">
        <f t="shared" si="37"/>
        <v>0</v>
      </c>
      <c r="Y200" s="124">
        <f t="shared" si="38"/>
        <v>0</v>
      </c>
      <c r="Z200" s="124">
        <f t="shared" si="39"/>
        <v>0</v>
      </c>
      <c r="AA200" s="124">
        <f t="shared" si="40"/>
        <v>170</v>
      </c>
    </row>
    <row r="201" spans="1:27" x14ac:dyDescent="0.15">
      <c r="A201" s="63" t="s">
        <v>52</v>
      </c>
      <c r="B201" s="88" t="s">
        <v>101</v>
      </c>
      <c r="C201" s="86">
        <v>30634</v>
      </c>
      <c r="D201" s="113">
        <v>11</v>
      </c>
      <c r="E201" s="118"/>
      <c r="F201" s="126">
        <v>1103</v>
      </c>
      <c r="G201" s="126">
        <v>12041</v>
      </c>
      <c r="H201" s="126" t="s">
        <v>42</v>
      </c>
      <c r="I201" s="126">
        <v>13144</v>
      </c>
      <c r="J201" s="126">
        <v>9858</v>
      </c>
      <c r="K201" s="126"/>
      <c r="L201" s="126"/>
      <c r="M201" s="126">
        <v>2025</v>
      </c>
      <c r="N201" s="126">
        <v>11883</v>
      </c>
      <c r="O201" s="126">
        <v>1261</v>
      </c>
      <c r="P201" s="126">
        <v>20.6</v>
      </c>
      <c r="Q201" s="126">
        <v>20.6</v>
      </c>
      <c r="R201" s="124">
        <f t="shared" si="31"/>
        <v>0</v>
      </c>
      <c r="S201" s="124">
        <f t="shared" si="32"/>
        <v>24</v>
      </c>
      <c r="T201" s="124" t="e">
        <f t="shared" si="33"/>
        <v>#VALUE!</v>
      </c>
      <c r="U201" s="124">
        <f t="shared" si="34"/>
        <v>24</v>
      </c>
      <c r="V201" s="124">
        <f t="shared" si="35"/>
        <v>8</v>
      </c>
      <c r="W201" s="124">
        <f t="shared" si="36"/>
        <v>0</v>
      </c>
      <c r="X201" s="124">
        <f t="shared" si="37"/>
        <v>0</v>
      </c>
      <c r="Y201" s="124">
        <f t="shared" si="38"/>
        <v>125</v>
      </c>
      <c r="Z201" s="124">
        <f t="shared" si="39"/>
        <v>133</v>
      </c>
      <c r="AA201" s="124">
        <f t="shared" si="40"/>
        <v>-109</v>
      </c>
    </row>
    <row r="202" spans="1:27" x14ac:dyDescent="0.15">
      <c r="A202" s="62" t="s">
        <v>51</v>
      </c>
      <c r="B202" s="2" t="s">
        <v>0</v>
      </c>
      <c r="C202" s="86">
        <v>30447</v>
      </c>
      <c r="D202" s="113">
        <v>5</v>
      </c>
      <c r="E202" s="118"/>
      <c r="F202" s="126">
        <v>1245</v>
      </c>
      <c r="G202" s="126">
        <v>12315</v>
      </c>
      <c r="H202" s="126" t="s">
        <v>42</v>
      </c>
      <c r="I202" s="126">
        <v>13560</v>
      </c>
      <c r="J202" s="126">
        <v>10200</v>
      </c>
      <c r="K202" s="126"/>
      <c r="L202" s="126"/>
      <c r="M202" s="126">
        <v>2050</v>
      </c>
      <c r="N202" s="126">
        <v>12250</v>
      </c>
      <c r="O202" s="126">
        <v>1310</v>
      </c>
      <c r="P202" s="126">
        <v>16</v>
      </c>
      <c r="Q202" s="126">
        <v>21</v>
      </c>
      <c r="R202" s="124">
        <f t="shared" si="31"/>
        <v>142</v>
      </c>
      <c r="S202" s="124">
        <f t="shared" si="32"/>
        <v>274</v>
      </c>
      <c r="T202" s="124" t="e">
        <f t="shared" si="33"/>
        <v>#VALUE!</v>
      </c>
      <c r="U202" s="124">
        <f t="shared" si="34"/>
        <v>416</v>
      </c>
      <c r="V202" s="124">
        <f t="shared" si="35"/>
        <v>342</v>
      </c>
      <c r="W202" s="124">
        <f t="shared" si="36"/>
        <v>0</v>
      </c>
      <c r="X202" s="124">
        <f t="shared" si="37"/>
        <v>0</v>
      </c>
      <c r="Y202" s="124">
        <f t="shared" si="38"/>
        <v>25</v>
      </c>
      <c r="Z202" s="124">
        <f t="shared" si="39"/>
        <v>367</v>
      </c>
      <c r="AA202" s="124">
        <f t="shared" si="40"/>
        <v>49</v>
      </c>
    </row>
    <row r="203" spans="1:27" x14ac:dyDescent="0.15">
      <c r="A203" s="62" t="s">
        <v>51</v>
      </c>
      <c r="B203" s="2" t="s">
        <v>0</v>
      </c>
      <c r="C203" s="86">
        <v>30480</v>
      </c>
      <c r="D203" s="113">
        <v>6</v>
      </c>
      <c r="E203" s="118"/>
      <c r="F203" s="126">
        <v>1150</v>
      </c>
      <c r="G203" s="126">
        <v>12425</v>
      </c>
      <c r="H203" s="126" t="s">
        <v>42</v>
      </c>
      <c r="I203" s="126">
        <v>13575</v>
      </c>
      <c r="J203" s="126">
        <v>10350</v>
      </c>
      <c r="K203" s="126"/>
      <c r="L203" s="126"/>
      <c r="M203" s="126">
        <v>2100</v>
      </c>
      <c r="N203" s="126">
        <v>12450</v>
      </c>
      <c r="O203" s="126">
        <v>1125</v>
      </c>
      <c r="P203" s="126">
        <v>17</v>
      </c>
      <c r="Q203" s="126">
        <v>22</v>
      </c>
      <c r="R203" s="124">
        <f t="shared" si="31"/>
        <v>-95</v>
      </c>
      <c r="S203" s="124">
        <f t="shared" si="32"/>
        <v>110</v>
      </c>
      <c r="T203" s="124" t="e">
        <f t="shared" si="33"/>
        <v>#VALUE!</v>
      </c>
      <c r="U203" s="124">
        <f t="shared" si="34"/>
        <v>15</v>
      </c>
      <c r="V203" s="124">
        <f t="shared" si="35"/>
        <v>150</v>
      </c>
      <c r="W203" s="124">
        <f t="shared" si="36"/>
        <v>0</v>
      </c>
      <c r="X203" s="124">
        <f t="shared" si="37"/>
        <v>0</v>
      </c>
      <c r="Y203" s="124">
        <f t="shared" si="38"/>
        <v>50</v>
      </c>
      <c r="Z203" s="124">
        <f t="shared" si="39"/>
        <v>200</v>
      </c>
      <c r="AA203" s="124">
        <f t="shared" si="40"/>
        <v>-185</v>
      </c>
    </row>
    <row r="204" spans="1:27" x14ac:dyDescent="0.15">
      <c r="A204" s="62" t="s">
        <v>51</v>
      </c>
      <c r="B204" s="2" t="s">
        <v>0</v>
      </c>
      <c r="C204" s="86">
        <v>30490</v>
      </c>
      <c r="D204" s="113">
        <v>6</v>
      </c>
      <c r="E204" s="118"/>
      <c r="F204" s="126">
        <v>1150</v>
      </c>
      <c r="G204" s="126">
        <v>12425</v>
      </c>
      <c r="H204" s="126" t="s">
        <v>42</v>
      </c>
      <c r="I204" s="126">
        <v>13575</v>
      </c>
      <c r="J204" s="126">
        <v>10350</v>
      </c>
      <c r="K204" s="126"/>
      <c r="L204" s="126"/>
      <c r="M204" s="126">
        <v>2100</v>
      </c>
      <c r="N204" s="126">
        <v>12450</v>
      </c>
      <c r="O204" s="126">
        <v>1125</v>
      </c>
      <c r="P204" s="126">
        <v>17</v>
      </c>
      <c r="Q204" s="126">
        <v>22</v>
      </c>
      <c r="R204" s="124">
        <f t="shared" si="31"/>
        <v>0</v>
      </c>
      <c r="S204" s="124">
        <f t="shared" si="32"/>
        <v>0</v>
      </c>
      <c r="T204" s="124" t="e">
        <f t="shared" si="33"/>
        <v>#VALUE!</v>
      </c>
      <c r="U204" s="124">
        <f t="shared" si="34"/>
        <v>0</v>
      </c>
      <c r="V204" s="124">
        <f t="shared" si="35"/>
        <v>0</v>
      </c>
      <c r="W204" s="124">
        <f t="shared" si="36"/>
        <v>0</v>
      </c>
      <c r="X204" s="124">
        <f t="shared" si="37"/>
        <v>0</v>
      </c>
      <c r="Y204" s="124">
        <f t="shared" si="38"/>
        <v>0</v>
      </c>
      <c r="Z204" s="124">
        <f t="shared" si="39"/>
        <v>0</v>
      </c>
      <c r="AA204" s="124">
        <f t="shared" si="40"/>
        <v>0</v>
      </c>
    </row>
    <row r="205" spans="1:27" x14ac:dyDescent="0.15">
      <c r="A205" s="62" t="s">
        <v>51</v>
      </c>
      <c r="B205" s="2" t="s">
        <v>0</v>
      </c>
      <c r="C205" s="86">
        <v>30510</v>
      </c>
      <c r="D205" s="113">
        <v>7</v>
      </c>
      <c r="E205" s="118"/>
      <c r="F205" s="126">
        <v>1150</v>
      </c>
      <c r="G205" s="126">
        <v>12425</v>
      </c>
      <c r="H205" s="126" t="s">
        <v>42</v>
      </c>
      <c r="I205" s="126">
        <v>13575</v>
      </c>
      <c r="J205" s="126">
        <v>10350</v>
      </c>
      <c r="K205" s="126"/>
      <c r="L205" s="126"/>
      <c r="M205" s="126">
        <v>1950</v>
      </c>
      <c r="N205" s="126">
        <v>12300</v>
      </c>
      <c r="O205" s="126">
        <v>1275</v>
      </c>
      <c r="P205" s="126">
        <v>17</v>
      </c>
      <c r="Q205" s="126">
        <v>22</v>
      </c>
      <c r="R205" s="124">
        <f t="shared" si="31"/>
        <v>0</v>
      </c>
      <c r="S205" s="124">
        <f t="shared" si="32"/>
        <v>0</v>
      </c>
      <c r="T205" s="124" t="e">
        <f t="shared" si="33"/>
        <v>#VALUE!</v>
      </c>
      <c r="U205" s="124">
        <f t="shared" si="34"/>
        <v>0</v>
      </c>
      <c r="V205" s="124">
        <f t="shared" si="35"/>
        <v>0</v>
      </c>
      <c r="W205" s="124">
        <f t="shared" si="36"/>
        <v>0</v>
      </c>
      <c r="X205" s="124">
        <f t="shared" si="37"/>
        <v>0</v>
      </c>
      <c r="Y205" s="124">
        <f t="shared" si="38"/>
        <v>-150</v>
      </c>
      <c r="Z205" s="124">
        <f t="shared" si="39"/>
        <v>-150</v>
      </c>
      <c r="AA205" s="124">
        <f t="shared" si="40"/>
        <v>150</v>
      </c>
    </row>
    <row r="206" spans="1:27" x14ac:dyDescent="0.15">
      <c r="A206" s="62" t="s">
        <v>51</v>
      </c>
      <c r="B206" s="2" t="s">
        <v>0</v>
      </c>
      <c r="C206" s="86">
        <v>30540</v>
      </c>
      <c r="D206" s="113">
        <v>8</v>
      </c>
      <c r="E206" s="118"/>
      <c r="F206" s="126">
        <v>1200</v>
      </c>
      <c r="G206" s="126">
        <v>12045</v>
      </c>
      <c r="H206" s="126" t="s">
        <v>42</v>
      </c>
      <c r="I206" s="126">
        <v>13245</v>
      </c>
      <c r="J206" s="126">
        <v>10300</v>
      </c>
      <c r="K206" s="126"/>
      <c r="L206" s="126"/>
      <c r="M206" s="126">
        <v>1900</v>
      </c>
      <c r="N206" s="126">
        <v>12200</v>
      </c>
      <c r="O206" s="126">
        <v>1045</v>
      </c>
      <c r="P206" s="126">
        <v>20</v>
      </c>
      <c r="Q206" s="126">
        <v>25</v>
      </c>
      <c r="R206" s="124">
        <f t="shared" si="31"/>
        <v>50</v>
      </c>
      <c r="S206" s="124">
        <f t="shared" si="32"/>
        <v>-380</v>
      </c>
      <c r="T206" s="124" t="e">
        <f t="shared" si="33"/>
        <v>#VALUE!</v>
      </c>
      <c r="U206" s="124">
        <f t="shared" si="34"/>
        <v>-330</v>
      </c>
      <c r="V206" s="124">
        <f t="shared" si="35"/>
        <v>-50</v>
      </c>
      <c r="W206" s="124">
        <f t="shared" si="36"/>
        <v>0</v>
      </c>
      <c r="X206" s="124">
        <f t="shared" si="37"/>
        <v>0</v>
      </c>
      <c r="Y206" s="124">
        <f t="shared" si="38"/>
        <v>-50</v>
      </c>
      <c r="Z206" s="124">
        <f t="shared" si="39"/>
        <v>-100</v>
      </c>
      <c r="AA206" s="124">
        <f t="shared" si="40"/>
        <v>-230</v>
      </c>
    </row>
    <row r="207" spans="1:27" x14ac:dyDescent="0.15">
      <c r="A207" s="62" t="s">
        <v>51</v>
      </c>
      <c r="B207" s="2" t="s">
        <v>0</v>
      </c>
      <c r="C207" s="86">
        <v>30572</v>
      </c>
      <c r="D207" s="113">
        <v>9</v>
      </c>
      <c r="E207" s="118"/>
      <c r="F207" s="126">
        <v>1200</v>
      </c>
      <c r="G207" s="126">
        <v>11000</v>
      </c>
      <c r="H207" s="126" t="s">
        <v>42</v>
      </c>
      <c r="I207" s="126">
        <v>12200</v>
      </c>
      <c r="J207" s="126">
        <v>9800</v>
      </c>
      <c r="K207" s="126"/>
      <c r="L207" s="126"/>
      <c r="M207" s="126">
        <v>1500</v>
      </c>
      <c r="N207" s="126">
        <v>11300</v>
      </c>
      <c r="O207" s="126">
        <v>900</v>
      </c>
      <c r="P207" s="126">
        <v>28</v>
      </c>
      <c r="Q207" s="126">
        <v>34</v>
      </c>
      <c r="R207" s="124">
        <f t="shared" si="31"/>
        <v>0</v>
      </c>
      <c r="S207" s="124">
        <f t="shared" si="32"/>
        <v>-1045</v>
      </c>
      <c r="T207" s="124" t="e">
        <f t="shared" si="33"/>
        <v>#VALUE!</v>
      </c>
      <c r="U207" s="124">
        <f t="shared" si="34"/>
        <v>-1045</v>
      </c>
      <c r="V207" s="124">
        <f t="shared" si="35"/>
        <v>-500</v>
      </c>
      <c r="W207" s="124">
        <f t="shared" si="36"/>
        <v>0</v>
      </c>
      <c r="X207" s="124">
        <f t="shared" si="37"/>
        <v>0</v>
      </c>
      <c r="Y207" s="124">
        <f t="shared" si="38"/>
        <v>-400</v>
      </c>
      <c r="Z207" s="124">
        <f t="shared" si="39"/>
        <v>-900</v>
      </c>
      <c r="AA207" s="124">
        <f t="shared" si="40"/>
        <v>-145</v>
      </c>
    </row>
    <row r="208" spans="1:27" x14ac:dyDescent="0.15">
      <c r="A208" s="62" t="s">
        <v>51</v>
      </c>
      <c r="B208" s="2" t="s">
        <v>0</v>
      </c>
      <c r="C208" s="86">
        <v>30602</v>
      </c>
      <c r="D208" s="113">
        <v>10</v>
      </c>
      <c r="E208" s="118"/>
      <c r="F208" s="126">
        <v>1370</v>
      </c>
      <c r="G208" s="126">
        <v>10625</v>
      </c>
      <c r="H208" s="126" t="s">
        <v>42</v>
      </c>
      <c r="I208" s="126">
        <v>11995</v>
      </c>
      <c r="J208" s="126">
        <v>9750</v>
      </c>
      <c r="K208" s="126"/>
      <c r="L208" s="126"/>
      <c r="M208" s="126">
        <v>1450</v>
      </c>
      <c r="N208" s="126">
        <v>11200</v>
      </c>
      <c r="O208" s="126">
        <v>795</v>
      </c>
      <c r="P208" s="126">
        <v>28</v>
      </c>
      <c r="Q208" s="126">
        <v>34</v>
      </c>
      <c r="R208" s="124">
        <f t="shared" ref="R208:R271" si="41">F208-F207</f>
        <v>170</v>
      </c>
      <c r="S208" s="124">
        <f t="shared" ref="S208:S271" si="42">G208-G207</f>
        <v>-375</v>
      </c>
      <c r="T208" s="124" t="e">
        <f t="shared" ref="T208:T271" si="43">H208-H207</f>
        <v>#VALUE!</v>
      </c>
      <c r="U208" s="124">
        <f t="shared" ref="U208:U271" si="44">I208-I207</f>
        <v>-205</v>
      </c>
      <c r="V208" s="124">
        <f t="shared" ref="V208:V271" si="45">J208-J207</f>
        <v>-50</v>
      </c>
      <c r="W208" s="124">
        <f t="shared" ref="W208:W271" si="46">K208-K207</f>
        <v>0</v>
      </c>
      <c r="X208" s="124">
        <f t="shared" ref="X208:X271" si="47">L208-L207</f>
        <v>0</v>
      </c>
      <c r="Y208" s="124">
        <f t="shared" ref="Y208:Y271" si="48">M208-M207</f>
        <v>-50</v>
      </c>
      <c r="Z208" s="124">
        <f t="shared" ref="Z208:Z271" si="49">N208-N207</f>
        <v>-100</v>
      </c>
      <c r="AA208" s="124">
        <f t="shared" ref="AA208:AA271" si="50">O208-O207</f>
        <v>-105</v>
      </c>
    </row>
    <row r="209" spans="1:27" x14ac:dyDescent="0.15">
      <c r="A209" s="62" t="s">
        <v>51</v>
      </c>
      <c r="B209" s="2" t="s">
        <v>0</v>
      </c>
      <c r="C209" s="86">
        <v>30634</v>
      </c>
      <c r="D209" s="113">
        <v>11</v>
      </c>
      <c r="E209" s="118"/>
      <c r="F209" s="126">
        <v>1261</v>
      </c>
      <c r="G209" s="126">
        <v>10614</v>
      </c>
      <c r="H209" s="126" t="s">
        <v>42</v>
      </c>
      <c r="I209" s="126">
        <v>11875</v>
      </c>
      <c r="J209" s="126">
        <v>9750</v>
      </c>
      <c r="K209" s="126"/>
      <c r="L209" s="126"/>
      <c r="M209" s="126">
        <v>1350</v>
      </c>
      <c r="N209" s="126">
        <v>11100</v>
      </c>
      <c r="O209" s="126">
        <v>775</v>
      </c>
      <c r="P209" s="126">
        <v>28</v>
      </c>
      <c r="Q209" s="126">
        <v>34</v>
      </c>
      <c r="R209" s="124">
        <f t="shared" si="41"/>
        <v>-109</v>
      </c>
      <c r="S209" s="124">
        <f t="shared" si="42"/>
        <v>-11</v>
      </c>
      <c r="T209" s="124" t="e">
        <f t="shared" si="43"/>
        <v>#VALUE!</v>
      </c>
      <c r="U209" s="124">
        <f t="shared" si="44"/>
        <v>-120</v>
      </c>
      <c r="V209" s="124">
        <f t="shared" si="45"/>
        <v>0</v>
      </c>
      <c r="W209" s="124">
        <f t="shared" si="46"/>
        <v>0</v>
      </c>
      <c r="X209" s="124">
        <f t="shared" si="47"/>
        <v>0</v>
      </c>
      <c r="Y209" s="124">
        <f t="shared" si="48"/>
        <v>-100</v>
      </c>
      <c r="Z209" s="124">
        <f t="shared" si="49"/>
        <v>-100</v>
      </c>
      <c r="AA209" s="124">
        <f t="shared" si="50"/>
        <v>-20</v>
      </c>
    </row>
    <row r="210" spans="1:27" x14ac:dyDescent="0.15">
      <c r="A210" s="62" t="s">
        <v>51</v>
      </c>
      <c r="B210" s="2" t="s">
        <v>0</v>
      </c>
      <c r="C210" s="86">
        <v>30663</v>
      </c>
      <c r="D210" s="113">
        <v>12</v>
      </c>
      <c r="E210" s="118"/>
      <c r="F210" s="126">
        <v>1261</v>
      </c>
      <c r="G210" s="126">
        <v>10709</v>
      </c>
      <c r="H210" s="126" t="s">
        <v>42</v>
      </c>
      <c r="I210" s="126">
        <v>11970</v>
      </c>
      <c r="J210" s="126">
        <v>9750</v>
      </c>
      <c r="K210" s="126"/>
      <c r="L210" s="126"/>
      <c r="M210" s="126">
        <v>1350</v>
      </c>
      <c r="N210" s="126">
        <v>11100</v>
      </c>
      <c r="O210" s="126">
        <v>870</v>
      </c>
      <c r="P210" s="126">
        <v>26</v>
      </c>
      <c r="Q210" s="126">
        <v>30</v>
      </c>
      <c r="R210" s="124">
        <f t="shared" si="41"/>
        <v>0</v>
      </c>
      <c r="S210" s="124">
        <f t="shared" si="42"/>
        <v>95</v>
      </c>
      <c r="T210" s="124" t="e">
        <f t="shared" si="43"/>
        <v>#VALUE!</v>
      </c>
      <c r="U210" s="124">
        <f t="shared" si="44"/>
        <v>95</v>
      </c>
      <c r="V210" s="124">
        <f t="shared" si="45"/>
        <v>0</v>
      </c>
      <c r="W210" s="124">
        <f t="shared" si="46"/>
        <v>0</v>
      </c>
      <c r="X210" s="124">
        <f t="shared" si="47"/>
        <v>0</v>
      </c>
      <c r="Y210" s="124">
        <f t="shared" si="48"/>
        <v>0</v>
      </c>
      <c r="Z210" s="124">
        <f t="shared" si="49"/>
        <v>0</v>
      </c>
      <c r="AA210" s="124">
        <f t="shared" si="50"/>
        <v>95</v>
      </c>
    </row>
    <row r="211" spans="1:27" x14ac:dyDescent="0.15">
      <c r="A211" s="62" t="s">
        <v>51</v>
      </c>
      <c r="B211" s="2" t="s">
        <v>0</v>
      </c>
      <c r="C211" s="86">
        <v>30697</v>
      </c>
      <c r="D211" s="113">
        <v>1</v>
      </c>
      <c r="E211" s="118"/>
      <c r="F211" s="126">
        <v>1261</v>
      </c>
      <c r="G211" s="126">
        <v>10879</v>
      </c>
      <c r="H211" s="126" t="s">
        <v>42</v>
      </c>
      <c r="I211" s="126">
        <v>12140</v>
      </c>
      <c r="J211" s="126">
        <v>9800</v>
      </c>
      <c r="K211" s="126"/>
      <c r="L211" s="126"/>
      <c r="M211" s="126">
        <v>1400</v>
      </c>
      <c r="N211" s="126">
        <v>11200</v>
      </c>
      <c r="O211" s="126">
        <v>940</v>
      </c>
      <c r="P211" s="126">
        <v>26</v>
      </c>
      <c r="Q211" s="126">
        <v>30</v>
      </c>
      <c r="R211" s="124">
        <f t="shared" si="41"/>
        <v>0</v>
      </c>
      <c r="S211" s="124">
        <f t="shared" si="42"/>
        <v>170</v>
      </c>
      <c r="T211" s="124" t="e">
        <f t="shared" si="43"/>
        <v>#VALUE!</v>
      </c>
      <c r="U211" s="124">
        <f t="shared" si="44"/>
        <v>170</v>
      </c>
      <c r="V211" s="124">
        <f t="shared" si="45"/>
        <v>50</v>
      </c>
      <c r="W211" s="124">
        <f t="shared" si="46"/>
        <v>0</v>
      </c>
      <c r="X211" s="124">
        <f t="shared" si="47"/>
        <v>0</v>
      </c>
      <c r="Y211" s="124">
        <f t="shared" si="48"/>
        <v>50</v>
      </c>
      <c r="Z211" s="124">
        <f t="shared" si="49"/>
        <v>100</v>
      </c>
      <c r="AA211" s="124">
        <f t="shared" si="50"/>
        <v>70</v>
      </c>
    </row>
    <row r="212" spans="1:27" x14ac:dyDescent="0.15">
      <c r="A212" s="62" t="s">
        <v>51</v>
      </c>
      <c r="B212" s="2" t="s">
        <v>0</v>
      </c>
      <c r="C212" s="86">
        <v>30725</v>
      </c>
      <c r="D212" s="113">
        <v>2</v>
      </c>
      <c r="E212" s="118"/>
      <c r="F212" s="126">
        <v>1261</v>
      </c>
      <c r="G212" s="126">
        <v>10879</v>
      </c>
      <c r="H212" s="126" t="s">
        <v>42</v>
      </c>
      <c r="I212" s="126">
        <v>12140</v>
      </c>
      <c r="J212" s="126">
        <v>9600</v>
      </c>
      <c r="K212" s="126"/>
      <c r="L212" s="126"/>
      <c r="M212" s="126">
        <v>1600</v>
      </c>
      <c r="N212" s="126">
        <v>11200</v>
      </c>
      <c r="O212" s="126">
        <v>940</v>
      </c>
      <c r="P212" s="126">
        <v>26</v>
      </c>
      <c r="Q212" s="126">
        <v>30</v>
      </c>
      <c r="R212" s="124">
        <f t="shared" si="41"/>
        <v>0</v>
      </c>
      <c r="S212" s="124">
        <f t="shared" si="42"/>
        <v>0</v>
      </c>
      <c r="T212" s="124" t="e">
        <f t="shared" si="43"/>
        <v>#VALUE!</v>
      </c>
      <c r="U212" s="124">
        <f t="shared" si="44"/>
        <v>0</v>
      </c>
      <c r="V212" s="124">
        <f t="shared" si="45"/>
        <v>-200</v>
      </c>
      <c r="W212" s="124">
        <f t="shared" si="46"/>
        <v>0</v>
      </c>
      <c r="X212" s="124">
        <f t="shared" si="47"/>
        <v>0</v>
      </c>
      <c r="Y212" s="124">
        <f t="shared" si="48"/>
        <v>200</v>
      </c>
      <c r="Z212" s="124">
        <f t="shared" si="49"/>
        <v>0</v>
      </c>
      <c r="AA212" s="124">
        <f t="shared" si="50"/>
        <v>0</v>
      </c>
    </row>
    <row r="213" spans="1:27" x14ac:dyDescent="0.15">
      <c r="A213" s="62" t="s">
        <v>51</v>
      </c>
      <c r="B213" s="2" t="s">
        <v>0</v>
      </c>
      <c r="C213" s="86">
        <v>30753</v>
      </c>
      <c r="D213" s="113">
        <v>3</v>
      </c>
      <c r="E213" s="118"/>
      <c r="F213" s="126">
        <v>1261</v>
      </c>
      <c r="G213" s="126">
        <v>10879</v>
      </c>
      <c r="H213" s="126" t="s">
        <v>42</v>
      </c>
      <c r="I213" s="126">
        <v>12140</v>
      </c>
      <c r="J213" s="126">
        <v>9550</v>
      </c>
      <c r="K213" s="126"/>
      <c r="L213" s="126"/>
      <c r="M213" s="126">
        <v>1650</v>
      </c>
      <c r="N213" s="126">
        <v>11200</v>
      </c>
      <c r="O213" s="126">
        <v>940</v>
      </c>
      <c r="P213" s="126">
        <v>26.5</v>
      </c>
      <c r="Q213" s="126">
        <v>30.5</v>
      </c>
      <c r="R213" s="124">
        <f t="shared" si="41"/>
        <v>0</v>
      </c>
      <c r="S213" s="124">
        <f t="shared" si="42"/>
        <v>0</v>
      </c>
      <c r="T213" s="124" t="e">
        <f t="shared" si="43"/>
        <v>#VALUE!</v>
      </c>
      <c r="U213" s="124">
        <f t="shared" si="44"/>
        <v>0</v>
      </c>
      <c r="V213" s="124">
        <f t="shared" si="45"/>
        <v>-50</v>
      </c>
      <c r="W213" s="124">
        <f t="shared" si="46"/>
        <v>0</v>
      </c>
      <c r="X213" s="124">
        <f t="shared" si="47"/>
        <v>0</v>
      </c>
      <c r="Y213" s="124">
        <f t="shared" si="48"/>
        <v>50</v>
      </c>
      <c r="Z213" s="124">
        <f t="shared" si="49"/>
        <v>0</v>
      </c>
      <c r="AA213" s="124">
        <f t="shared" si="50"/>
        <v>0</v>
      </c>
    </row>
    <row r="214" spans="1:27" x14ac:dyDescent="0.15">
      <c r="A214" s="62" t="s">
        <v>51</v>
      </c>
      <c r="B214" s="2" t="s">
        <v>0</v>
      </c>
      <c r="C214" s="86">
        <v>30782</v>
      </c>
      <c r="D214" s="113">
        <v>4</v>
      </c>
      <c r="E214" s="118"/>
      <c r="F214" s="126">
        <v>1261</v>
      </c>
      <c r="G214" s="126">
        <v>10714</v>
      </c>
      <c r="H214" s="126" t="s">
        <v>42</v>
      </c>
      <c r="I214" s="126">
        <v>11975</v>
      </c>
      <c r="J214" s="126">
        <v>9500</v>
      </c>
      <c r="K214" s="126"/>
      <c r="L214" s="126"/>
      <c r="M214" s="126">
        <v>1650</v>
      </c>
      <c r="N214" s="126">
        <v>11150</v>
      </c>
      <c r="O214" s="126">
        <v>825</v>
      </c>
      <c r="P214" s="126">
        <v>28.5</v>
      </c>
      <c r="Q214" s="126">
        <v>32.5</v>
      </c>
      <c r="R214" s="124">
        <f t="shared" si="41"/>
        <v>0</v>
      </c>
      <c r="S214" s="124">
        <f t="shared" si="42"/>
        <v>-165</v>
      </c>
      <c r="T214" s="124" t="e">
        <f t="shared" si="43"/>
        <v>#VALUE!</v>
      </c>
      <c r="U214" s="124">
        <f t="shared" si="44"/>
        <v>-165</v>
      </c>
      <c r="V214" s="124">
        <f t="shared" si="45"/>
        <v>-50</v>
      </c>
      <c r="W214" s="124">
        <f t="shared" si="46"/>
        <v>0</v>
      </c>
      <c r="X214" s="124">
        <f t="shared" si="47"/>
        <v>0</v>
      </c>
      <c r="Y214" s="124">
        <f t="shared" si="48"/>
        <v>0</v>
      </c>
      <c r="Z214" s="124">
        <f t="shared" si="49"/>
        <v>-50</v>
      </c>
      <c r="AA214" s="124">
        <f t="shared" si="50"/>
        <v>-115</v>
      </c>
    </row>
    <row r="215" spans="1:27" x14ac:dyDescent="0.15">
      <c r="A215" s="62" t="s">
        <v>51</v>
      </c>
      <c r="B215" s="88" t="s">
        <v>101</v>
      </c>
      <c r="C215" s="86">
        <v>30812</v>
      </c>
      <c r="D215" s="113">
        <v>5</v>
      </c>
      <c r="E215" s="118"/>
      <c r="F215" s="126">
        <v>1261</v>
      </c>
      <c r="G215" s="126">
        <v>10689</v>
      </c>
      <c r="H215" s="126" t="s">
        <v>42</v>
      </c>
      <c r="I215" s="126">
        <v>11950</v>
      </c>
      <c r="J215" s="126">
        <v>9600</v>
      </c>
      <c r="K215" s="126"/>
      <c r="L215" s="126"/>
      <c r="M215" s="126">
        <v>1650</v>
      </c>
      <c r="N215" s="126">
        <v>11250</v>
      </c>
      <c r="O215" s="126">
        <v>700</v>
      </c>
      <c r="P215" s="126">
        <v>33</v>
      </c>
      <c r="Q215" s="126">
        <v>33</v>
      </c>
      <c r="R215" s="124">
        <f t="shared" si="41"/>
        <v>0</v>
      </c>
      <c r="S215" s="124">
        <f t="shared" si="42"/>
        <v>-25</v>
      </c>
      <c r="T215" s="124" t="e">
        <f t="shared" si="43"/>
        <v>#VALUE!</v>
      </c>
      <c r="U215" s="124">
        <f t="shared" si="44"/>
        <v>-25</v>
      </c>
      <c r="V215" s="124">
        <f t="shared" si="45"/>
        <v>100</v>
      </c>
      <c r="W215" s="124">
        <f t="shared" si="46"/>
        <v>0</v>
      </c>
      <c r="X215" s="124">
        <f t="shared" si="47"/>
        <v>0</v>
      </c>
      <c r="Y215" s="124">
        <f t="shared" si="48"/>
        <v>0</v>
      </c>
      <c r="Z215" s="124">
        <f t="shared" si="49"/>
        <v>100</v>
      </c>
      <c r="AA215" s="124">
        <f t="shared" si="50"/>
        <v>-125</v>
      </c>
    </row>
    <row r="216" spans="1:27" x14ac:dyDescent="0.15">
      <c r="A216" s="62" t="s">
        <v>51</v>
      </c>
      <c r="B216" s="88" t="s">
        <v>101</v>
      </c>
      <c r="C216" s="86">
        <v>30845</v>
      </c>
      <c r="D216" s="113">
        <v>6</v>
      </c>
      <c r="E216" s="118"/>
      <c r="F216" s="126">
        <v>1261</v>
      </c>
      <c r="G216" s="126">
        <v>10689</v>
      </c>
      <c r="H216" s="126" t="s">
        <v>42</v>
      </c>
      <c r="I216" s="126">
        <v>11950</v>
      </c>
      <c r="J216" s="126">
        <v>9600</v>
      </c>
      <c r="K216" s="126"/>
      <c r="L216" s="126"/>
      <c r="M216" s="126">
        <v>1650</v>
      </c>
      <c r="N216" s="126">
        <v>11250</v>
      </c>
      <c r="O216" s="126">
        <v>700</v>
      </c>
      <c r="P216" s="126">
        <v>33</v>
      </c>
      <c r="Q216" s="126">
        <v>33</v>
      </c>
      <c r="R216" s="124">
        <f t="shared" si="41"/>
        <v>0</v>
      </c>
      <c r="S216" s="124">
        <f t="shared" si="42"/>
        <v>0</v>
      </c>
      <c r="T216" s="124" t="e">
        <f t="shared" si="43"/>
        <v>#VALUE!</v>
      </c>
      <c r="U216" s="124">
        <f t="shared" si="44"/>
        <v>0</v>
      </c>
      <c r="V216" s="124">
        <f t="shared" si="45"/>
        <v>0</v>
      </c>
      <c r="W216" s="124">
        <f t="shared" si="46"/>
        <v>0</v>
      </c>
      <c r="X216" s="124">
        <f t="shared" si="47"/>
        <v>0</v>
      </c>
      <c r="Y216" s="124">
        <f t="shared" si="48"/>
        <v>0</v>
      </c>
      <c r="Z216" s="124">
        <f t="shared" si="49"/>
        <v>0</v>
      </c>
      <c r="AA216" s="124">
        <f t="shared" si="50"/>
        <v>0</v>
      </c>
    </row>
    <row r="217" spans="1:27" x14ac:dyDescent="0.15">
      <c r="A217" s="62" t="s">
        <v>51</v>
      </c>
      <c r="B217" s="88" t="s">
        <v>101</v>
      </c>
      <c r="C217" s="86">
        <v>30874</v>
      </c>
      <c r="D217" s="113">
        <v>7</v>
      </c>
      <c r="E217" s="118"/>
      <c r="F217" s="126">
        <v>1261</v>
      </c>
      <c r="G217" s="126">
        <v>10714</v>
      </c>
      <c r="H217" s="126" t="s">
        <v>42</v>
      </c>
      <c r="I217" s="126">
        <v>11975</v>
      </c>
      <c r="J217" s="126">
        <v>9600</v>
      </c>
      <c r="K217" s="126"/>
      <c r="L217" s="126"/>
      <c r="M217" s="126">
        <v>1650</v>
      </c>
      <c r="N217" s="126">
        <v>11250</v>
      </c>
      <c r="O217" s="126">
        <v>725</v>
      </c>
      <c r="P217" s="126">
        <v>31</v>
      </c>
      <c r="Q217" s="126">
        <v>31</v>
      </c>
      <c r="R217" s="124">
        <f t="shared" si="41"/>
        <v>0</v>
      </c>
      <c r="S217" s="124">
        <f t="shared" si="42"/>
        <v>25</v>
      </c>
      <c r="T217" s="124" t="e">
        <f t="shared" si="43"/>
        <v>#VALUE!</v>
      </c>
      <c r="U217" s="124">
        <f t="shared" si="44"/>
        <v>25</v>
      </c>
      <c r="V217" s="124">
        <f t="shared" si="45"/>
        <v>0</v>
      </c>
      <c r="W217" s="124">
        <f t="shared" si="46"/>
        <v>0</v>
      </c>
      <c r="X217" s="124">
        <f t="shared" si="47"/>
        <v>0</v>
      </c>
      <c r="Y217" s="124">
        <f t="shared" si="48"/>
        <v>0</v>
      </c>
      <c r="Z217" s="124">
        <f t="shared" si="49"/>
        <v>0</v>
      </c>
      <c r="AA217" s="124">
        <f t="shared" si="50"/>
        <v>25</v>
      </c>
    </row>
    <row r="218" spans="1:27" x14ac:dyDescent="0.15">
      <c r="A218" s="62" t="s">
        <v>51</v>
      </c>
      <c r="B218" s="88" t="s">
        <v>101</v>
      </c>
      <c r="C218" s="86">
        <v>30907</v>
      </c>
      <c r="D218" s="113">
        <v>8</v>
      </c>
      <c r="E218" s="118"/>
      <c r="F218" s="126">
        <v>1261</v>
      </c>
      <c r="G218" s="126">
        <v>10824</v>
      </c>
      <c r="H218" s="126" t="s">
        <v>42</v>
      </c>
      <c r="I218" s="126">
        <v>12085</v>
      </c>
      <c r="J218" s="126">
        <v>9650</v>
      </c>
      <c r="K218" s="126"/>
      <c r="L218" s="126"/>
      <c r="M218" s="126">
        <v>1700</v>
      </c>
      <c r="N218" s="126">
        <v>11350</v>
      </c>
      <c r="O218" s="126">
        <v>735</v>
      </c>
      <c r="P218" s="126">
        <v>31</v>
      </c>
      <c r="Q218" s="126">
        <v>31</v>
      </c>
      <c r="R218" s="124">
        <f t="shared" si="41"/>
        <v>0</v>
      </c>
      <c r="S218" s="124">
        <f t="shared" si="42"/>
        <v>110</v>
      </c>
      <c r="T218" s="124" t="e">
        <f t="shared" si="43"/>
        <v>#VALUE!</v>
      </c>
      <c r="U218" s="124">
        <f t="shared" si="44"/>
        <v>110</v>
      </c>
      <c r="V218" s="124">
        <f t="shared" si="45"/>
        <v>50</v>
      </c>
      <c r="W218" s="124">
        <f t="shared" si="46"/>
        <v>0</v>
      </c>
      <c r="X218" s="124">
        <f t="shared" si="47"/>
        <v>0</v>
      </c>
      <c r="Y218" s="124">
        <f t="shared" si="48"/>
        <v>50</v>
      </c>
      <c r="Z218" s="124">
        <f t="shared" si="49"/>
        <v>100</v>
      </c>
      <c r="AA218" s="124">
        <f t="shared" si="50"/>
        <v>10</v>
      </c>
    </row>
    <row r="219" spans="1:27" x14ac:dyDescent="0.15">
      <c r="A219" s="62" t="s">
        <v>51</v>
      </c>
      <c r="B219" s="88" t="s">
        <v>101</v>
      </c>
      <c r="C219" s="86">
        <v>30938</v>
      </c>
      <c r="D219" s="113">
        <v>9</v>
      </c>
      <c r="E219" s="118"/>
      <c r="F219" s="126">
        <v>1261</v>
      </c>
      <c r="G219" s="126">
        <v>10879</v>
      </c>
      <c r="H219" s="126" t="s">
        <v>42</v>
      </c>
      <c r="I219" s="126">
        <v>12140</v>
      </c>
      <c r="J219" s="126">
        <v>9650</v>
      </c>
      <c r="K219" s="126"/>
      <c r="L219" s="126"/>
      <c r="M219" s="126">
        <v>1700</v>
      </c>
      <c r="N219" s="126">
        <v>11350</v>
      </c>
      <c r="O219" s="126">
        <v>790</v>
      </c>
      <c r="P219" s="126">
        <v>31</v>
      </c>
      <c r="Q219" s="126">
        <v>31</v>
      </c>
      <c r="R219" s="124">
        <f t="shared" si="41"/>
        <v>0</v>
      </c>
      <c r="S219" s="124">
        <f t="shared" si="42"/>
        <v>55</v>
      </c>
      <c r="T219" s="124" t="e">
        <f t="shared" si="43"/>
        <v>#VALUE!</v>
      </c>
      <c r="U219" s="124">
        <f t="shared" si="44"/>
        <v>55</v>
      </c>
      <c r="V219" s="124">
        <f t="shared" si="45"/>
        <v>0</v>
      </c>
      <c r="W219" s="124">
        <f t="shared" si="46"/>
        <v>0</v>
      </c>
      <c r="X219" s="124">
        <f t="shared" si="47"/>
        <v>0</v>
      </c>
      <c r="Y219" s="124">
        <f t="shared" si="48"/>
        <v>0</v>
      </c>
      <c r="Z219" s="124">
        <f t="shared" si="49"/>
        <v>0</v>
      </c>
      <c r="AA219" s="124">
        <f t="shared" si="50"/>
        <v>55</v>
      </c>
    </row>
    <row r="220" spans="1:27" x14ac:dyDescent="0.15">
      <c r="A220" s="62" t="s">
        <v>51</v>
      </c>
      <c r="B220" s="88" t="s">
        <v>101</v>
      </c>
      <c r="C220" s="86">
        <v>30967</v>
      </c>
      <c r="D220" s="113">
        <v>10</v>
      </c>
      <c r="E220" s="118"/>
      <c r="F220" s="126">
        <v>1261</v>
      </c>
      <c r="G220" s="126">
        <v>10884</v>
      </c>
      <c r="H220" s="126" t="s">
        <v>42</v>
      </c>
      <c r="I220" s="126">
        <v>12145</v>
      </c>
      <c r="J220" s="126">
        <v>9650</v>
      </c>
      <c r="K220" s="126"/>
      <c r="L220" s="126"/>
      <c r="M220" s="126">
        <v>1700</v>
      </c>
      <c r="N220" s="126">
        <v>11350</v>
      </c>
      <c r="O220" s="126">
        <v>795</v>
      </c>
      <c r="P220" s="126">
        <v>30.6</v>
      </c>
      <c r="Q220" s="126">
        <v>30.6</v>
      </c>
      <c r="R220" s="124">
        <f t="shared" si="41"/>
        <v>0</v>
      </c>
      <c r="S220" s="124">
        <f t="shared" si="42"/>
        <v>5</v>
      </c>
      <c r="T220" s="124" t="e">
        <f t="shared" si="43"/>
        <v>#VALUE!</v>
      </c>
      <c r="U220" s="124">
        <f t="shared" si="44"/>
        <v>5</v>
      </c>
      <c r="V220" s="124">
        <f t="shared" si="45"/>
        <v>0</v>
      </c>
      <c r="W220" s="124">
        <f t="shared" si="46"/>
        <v>0</v>
      </c>
      <c r="X220" s="124">
        <f t="shared" si="47"/>
        <v>0</v>
      </c>
      <c r="Y220" s="124">
        <f t="shared" si="48"/>
        <v>0</v>
      </c>
      <c r="Z220" s="124">
        <f t="shared" si="49"/>
        <v>0</v>
      </c>
      <c r="AA220" s="124">
        <f t="shared" si="50"/>
        <v>5</v>
      </c>
    </row>
    <row r="221" spans="1:27" x14ac:dyDescent="0.15">
      <c r="A221" s="62" t="s">
        <v>51</v>
      </c>
      <c r="B221" s="88" t="s">
        <v>101</v>
      </c>
      <c r="C221" s="86">
        <v>30999</v>
      </c>
      <c r="D221" s="113">
        <v>11</v>
      </c>
      <c r="E221" s="118"/>
      <c r="F221" s="126">
        <v>1261</v>
      </c>
      <c r="G221" s="126">
        <v>10872</v>
      </c>
      <c r="H221" s="126" t="s">
        <v>42</v>
      </c>
      <c r="I221" s="126">
        <v>12133</v>
      </c>
      <c r="J221" s="126">
        <v>9592</v>
      </c>
      <c r="K221" s="126"/>
      <c r="L221" s="126"/>
      <c r="M221" s="126">
        <v>1814</v>
      </c>
      <c r="N221" s="126">
        <v>11406</v>
      </c>
      <c r="O221" s="126">
        <v>727</v>
      </c>
      <c r="P221" s="126">
        <v>30.6</v>
      </c>
      <c r="Q221" s="126">
        <v>30.6</v>
      </c>
      <c r="R221" s="124">
        <f t="shared" si="41"/>
        <v>0</v>
      </c>
      <c r="S221" s="124">
        <f t="shared" si="42"/>
        <v>-12</v>
      </c>
      <c r="T221" s="124" t="e">
        <f t="shared" si="43"/>
        <v>#VALUE!</v>
      </c>
      <c r="U221" s="124">
        <f t="shared" si="44"/>
        <v>-12</v>
      </c>
      <c r="V221" s="124">
        <f t="shared" si="45"/>
        <v>-58</v>
      </c>
      <c r="W221" s="124">
        <f t="shared" si="46"/>
        <v>0</v>
      </c>
      <c r="X221" s="124">
        <f t="shared" si="47"/>
        <v>0</v>
      </c>
      <c r="Y221" s="124">
        <f t="shared" si="48"/>
        <v>114</v>
      </c>
      <c r="Z221" s="124">
        <f t="shared" si="49"/>
        <v>56</v>
      </c>
      <c r="AA221" s="124">
        <f t="shared" si="50"/>
        <v>-68</v>
      </c>
    </row>
    <row r="222" spans="1:27" x14ac:dyDescent="0.15">
      <c r="A222" s="62" t="s">
        <v>50</v>
      </c>
      <c r="B222" s="2" t="s">
        <v>0</v>
      </c>
      <c r="C222" s="86">
        <v>30812</v>
      </c>
      <c r="D222" s="113">
        <v>5</v>
      </c>
      <c r="E222" s="118"/>
      <c r="F222" s="126">
        <v>700</v>
      </c>
      <c r="G222" s="126">
        <v>11450</v>
      </c>
      <c r="H222" s="126" t="s">
        <v>42</v>
      </c>
      <c r="I222" s="126">
        <v>12150</v>
      </c>
      <c r="J222" s="126">
        <v>9800</v>
      </c>
      <c r="K222" s="126"/>
      <c r="L222" s="126"/>
      <c r="M222" s="126">
        <v>1550</v>
      </c>
      <c r="N222" s="126">
        <v>11350</v>
      </c>
      <c r="O222" s="126">
        <v>800</v>
      </c>
      <c r="P222" s="126">
        <v>26</v>
      </c>
      <c r="Q222" s="126">
        <v>33</v>
      </c>
      <c r="R222" s="124">
        <f t="shared" si="41"/>
        <v>-561</v>
      </c>
      <c r="S222" s="124">
        <f t="shared" si="42"/>
        <v>578</v>
      </c>
      <c r="T222" s="124" t="e">
        <f t="shared" si="43"/>
        <v>#VALUE!</v>
      </c>
      <c r="U222" s="124">
        <f t="shared" si="44"/>
        <v>17</v>
      </c>
      <c r="V222" s="124">
        <f t="shared" si="45"/>
        <v>208</v>
      </c>
      <c r="W222" s="124">
        <f t="shared" si="46"/>
        <v>0</v>
      </c>
      <c r="X222" s="124">
        <f t="shared" si="47"/>
        <v>0</v>
      </c>
      <c r="Y222" s="124">
        <f t="shared" si="48"/>
        <v>-264</v>
      </c>
      <c r="Z222" s="124">
        <f t="shared" si="49"/>
        <v>-56</v>
      </c>
      <c r="AA222" s="124">
        <f t="shared" si="50"/>
        <v>73</v>
      </c>
    </row>
    <row r="223" spans="1:27" x14ac:dyDescent="0.15">
      <c r="A223" s="62" t="s">
        <v>50</v>
      </c>
      <c r="B223" s="2" t="s">
        <v>0</v>
      </c>
      <c r="C223" s="86">
        <v>30845</v>
      </c>
      <c r="D223" s="113">
        <v>6</v>
      </c>
      <c r="E223" s="118"/>
      <c r="F223" s="126">
        <v>700</v>
      </c>
      <c r="G223" s="126">
        <v>11450</v>
      </c>
      <c r="H223" s="126" t="s">
        <v>42</v>
      </c>
      <c r="I223" s="126">
        <v>12150</v>
      </c>
      <c r="J223" s="126">
        <v>9800</v>
      </c>
      <c r="K223" s="126"/>
      <c r="L223" s="126"/>
      <c r="M223" s="126">
        <v>1550</v>
      </c>
      <c r="N223" s="126">
        <v>11350</v>
      </c>
      <c r="O223" s="126">
        <v>800</v>
      </c>
      <c r="P223" s="126">
        <v>26</v>
      </c>
      <c r="Q223" s="126">
        <v>33</v>
      </c>
      <c r="R223" s="124">
        <f t="shared" si="41"/>
        <v>0</v>
      </c>
      <c r="S223" s="124">
        <f t="shared" si="42"/>
        <v>0</v>
      </c>
      <c r="T223" s="124" t="e">
        <f t="shared" si="43"/>
        <v>#VALUE!</v>
      </c>
      <c r="U223" s="124">
        <f t="shared" si="44"/>
        <v>0</v>
      </c>
      <c r="V223" s="124">
        <f t="shared" si="45"/>
        <v>0</v>
      </c>
      <c r="W223" s="124">
        <f t="shared" si="46"/>
        <v>0</v>
      </c>
      <c r="X223" s="124">
        <f t="shared" si="47"/>
        <v>0</v>
      </c>
      <c r="Y223" s="124">
        <f t="shared" si="48"/>
        <v>0</v>
      </c>
      <c r="Z223" s="124">
        <f t="shared" si="49"/>
        <v>0</v>
      </c>
      <c r="AA223" s="124">
        <f t="shared" si="50"/>
        <v>0</v>
      </c>
    </row>
    <row r="224" spans="1:27" x14ac:dyDescent="0.15">
      <c r="A224" s="62" t="s">
        <v>50</v>
      </c>
      <c r="B224" s="2" t="s">
        <v>0</v>
      </c>
      <c r="C224" s="86">
        <v>30874</v>
      </c>
      <c r="D224" s="113">
        <v>7</v>
      </c>
      <c r="E224" s="118"/>
      <c r="F224" s="126">
        <v>725</v>
      </c>
      <c r="G224" s="126">
        <v>11205</v>
      </c>
      <c r="H224" s="126" t="s">
        <v>42</v>
      </c>
      <c r="I224" s="126">
        <v>11930</v>
      </c>
      <c r="J224" s="126">
        <v>9700</v>
      </c>
      <c r="K224" s="126"/>
      <c r="L224" s="126"/>
      <c r="M224" s="126">
        <v>1450</v>
      </c>
      <c r="N224" s="126">
        <v>11150</v>
      </c>
      <c r="O224" s="126">
        <v>780</v>
      </c>
      <c r="P224" s="126">
        <v>25</v>
      </c>
      <c r="Q224" s="126">
        <v>31</v>
      </c>
      <c r="R224" s="124">
        <f t="shared" si="41"/>
        <v>25</v>
      </c>
      <c r="S224" s="124">
        <f t="shared" si="42"/>
        <v>-245</v>
      </c>
      <c r="T224" s="124" t="e">
        <f t="shared" si="43"/>
        <v>#VALUE!</v>
      </c>
      <c r="U224" s="124">
        <f t="shared" si="44"/>
        <v>-220</v>
      </c>
      <c r="V224" s="124">
        <f t="shared" si="45"/>
        <v>-100</v>
      </c>
      <c r="W224" s="124">
        <f t="shared" si="46"/>
        <v>0</v>
      </c>
      <c r="X224" s="124">
        <f t="shared" si="47"/>
        <v>0</v>
      </c>
      <c r="Y224" s="124">
        <f t="shared" si="48"/>
        <v>-100</v>
      </c>
      <c r="Z224" s="124">
        <f t="shared" si="49"/>
        <v>-200</v>
      </c>
      <c r="AA224" s="124">
        <f t="shared" si="50"/>
        <v>-20</v>
      </c>
    </row>
    <row r="225" spans="1:27" x14ac:dyDescent="0.15">
      <c r="A225" s="62" t="s">
        <v>50</v>
      </c>
      <c r="B225" s="2" t="s">
        <v>0</v>
      </c>
      <c r="C225" s="86">
        <v>30907</v>
      </c>
      <c r="D225" s="113">
        <v>8</v>
      </c>
      <c r="E225" s="118"/>
      <c r="F225" s="126">
        <v>735</v>
      </c>
      <c r="G225" s="126">
        <v>11205</v>
      </c>
      <c r="H225" s="126" t="s">
        <v>42</v>
      </c>
      <c r="I225" s="126">
        <v>11940</v>
      </c>
      <c r="J225" s="126">
        <v>9750</v>
      </c>
      <c r="K225" s="126"/>
      <c r="L225" s="126"/>
      <c r="M225" s="126">
        <v>1450</v>
      </c>
      <c r="N225" s="126">
        <v>11200</v>
      </c>
      <c r="O225" s="126">
        <v>740</v>
      </c>
      <c r="P225" s="126">
        <v>25</v>
      </c>
      <c r="Q225" s="126">
        <v>31</v>
      </c>
      <c r="R225" s="124">
        <f t="shared" si="41"/>
        <v>10</v>
      </c>
      <c r="S225" s="124">
        <f t="shared" si="42"/>
        <v>0</v>
      </c>
      <c r="T225" s="124" t="e">
        <f t="shared" si="43"/>
        <v>#VALUE!</v>
      </c>
      <c r="U225" s="124">
        <f t="shared" si="44"/>
        <v>10</v>
      </c>
      <c r="V225" s="124">
        <f t="shared" si="45"/>
        <v>50</v>
      </c>
      <c r="W225" s="124">
        <f t="shared" si="46"/>
        <v>0</v>
      </c>
      <c r="X225" s="124">
        <f t="shared" si="47"/>
        <v>0</v>
      </c>
      <c r="Y225" s="124">
        <f t="shared" si="48"/>
        <v>0</v>
      </c>
      <c r="Z225" s="124">
        <f t="shared" si="49"/>
        <v>50</v>
      </c>
      <c r="AA225" s="124">
        <f t="shared" si="50"/>
        <v>-40</v>
      </c>
    </row>
    <row r="226" spans="1:27" x14ac:dyDescent="0.15">
      <c r="A226" s="62" t="s">
        <v>50</v>
      </c>
      <c r="B226" s="2" t="s">
        <v>0</v>
      </c>
      <c r="C226" s="86">
        <v>30938</v>
      </c>
      <c r="D226" s="113">
        <v>9</v>
      </c>
      <c r="E226" s="118"/>
      <c r="F226" s="126">
        <v>790</v>
      </c>
      <c r="G226" s="126">
        <v>11060</v>
      </c>
      <c r="H226" s="126" t="s">
        <v>42</v>
      </c>
      <c r="I226" s="126">
        <v>11850</v>
      </c>
      <c r="J226" s="126">
        <v>9700</v>
      </c>
      <c r="K226" s="126"/>
      <c r="L226" s="126"/>
      <c r="M226" s="126">
        <v>1450</v>
      </c>
      <c r="N226" s="126">
        <v>11150</v>
      </c>
      <c r="O226" s="126">
        <v>700</v>
      </c>
      <c r="P226" s="126">
        <v>25</v>
      </c>
      <c r="Q226" s="126">
        <v>31</v>
      </c>
      <c r="R226" s="124">
        <f t="shared" si="41"/>
        <v>55</v>
      </c>
      <c r="S226" s="124">
        <f t="shared" si="42"/>
        <v>-145</v>
      </c>
      <c r="T226" s="124" t="e">
        <f t="shared" si="43"/>
        <v>#VALUE!</v>
      </c>
      <c r="U226" s="124">
        <f t="shared" si="44"/>
        <v>-90</v>
      </c>
      <c r="V226" s="124">
        <f t="shared" si="45"/>
        <v>-50</v>
      </c>
      <c r="W226" s="124">
        <f t="shared" si="46"/>
        <v>0</v>
      </c>
      <c r="X226" s="124">
        <f t="shared" si="47"/>
        <v>0</v>
      </c>
      <c r="Y226" s="124">
        <f t="shared" si="48"/>
        <v>0</v>
      </c>
      <c r="Z226" s="124">
        <f t="shared" si="49"/>
        <v>-50</v>
      </c>
      <c r="AA226" s="124">
        <f t="shared" si="50"/>
        <v>-40</v>
      </c>
    </row>
    <row r="227" spans="1:27" x14ac:dyDescent="0.15">
      <c r="A227" s="62" t="s">
        <v>50</v>
      </c>
      <c r="B227" s="2" t="s">
        <v>0</v>
      </c>
      <c r="C227" s="86">
        <v>30967</v>
      </c>
      <c r="D227" s="113">
        <v>10</v>
      </c>
      <c r="E227" s="118"/>
      <c r="F227" s="126">
        <v>795</v>
      </c>
      <c r="G227" s="126">
        <v>11165</v>
      </c>
      <c r="H227" s="126" t="s">
        <v>42</v>
      </c>
      <c r="I227" s="126">
        <v>11960</v>
      </c>
      <c r="J227" s="126">
        <v>9750</v>
      </c>
      <c r="K227" s="126"/>
      <c r="L227" s="126"/>
      <c r="M227" s="126">
        <v>1500</v>
      </c>
      <c r="N227" s="126">
        <v>11250</v>
      </c>
      <c r="O227" s="126">
        <v>710</v>
      </c>
      <c r="P227" s="126">
        <v>25</v>
      </c>
      <c r="Q227" s="126">
        <v>31</v>
      </c>
      <c r="R227" s="124">
        <f t="shared" si="41"/>
        <v>5</v>
      </c>
      <c r="S227" s="124">
        <f t="shared" si="42"/>
        <v>105</v>
      </c>
      <c r="T227" s="124" t="e">
        <f t="shared" si="43"/>
        <v>#VALUE!</v>
      </c>
      <c r="U227" s="124">
        <f t="shared" si="44"/>
        <v>110</v>
      </c>
      <c r="V227" s="124">
        <f t="shared" si="45"/>
        <v>50</v>
      </c>
      <c r="W227" s="124">
        <f t="shared" si="46"/>
        <v>0</v>
      </c>
      <c r="X227" s="124">
        <f t="shared" si="47"/>
        <v>0</v>
      </c>
      <c r="Y227" s="124">
        <f t="shared" si="48"/>
        <v>50</v>
      </c>
      <c r="Z227" s="124">
        <f t="shared" si="49"/>
        <v>100</v>
      </c>
      <c r="AA227" s="124">
        <f t="shared" si="50"/>
        <v>10</v>
      </c>
    </row>
    <row r="228" spans="1:27" x14ac:dyDescent="0.15">
      <c r="A228" s="62" t="s">
        <v>50</v>
      </c>
      <c r="B228" s="2" t="s">
        <v>0</v>
      </c>
      <c r="C228" s="86">
        <v>30999</v>
      </c>
      <c r="D228" s="113">
        <v>11</v>
      </c>
      <c r="E228" s="118"/>
      <c r="F228" s="126">
        <v>727</v>
      </c>
      <c r="G228" s="126">
        <v>11173</v>
      </c>
      <c r="H228" s="126" t="s">
        <v>42</v>
      </c>
      <c r="I228" s="126">
        <v>11900</v>
      </c>
      <c r="J228" s="126">
        <v>9700</v>
      </c>
      <c r="K228" s="126"/>
      <c r="L228" s="126"/>
      <c r="M228" s="126">
        <v>1500</v>
      </c>
      <c r="N228" s="126">
        <v>11200</v>
      </c>
      <c r="O228" s="126">
        <v>700</v>
      </c>
      <c r="P228" s="126">
        <v>26</v>
      </c>
      <c r="Q228" s="126">
        <v>32</v>
      </c>
      <c r="R228" s="124">
        <f t="shared" si="41"/>
        <v>-68</v>
      </c>
      <c r="S228" s="124">
        <f t="shared" si="42"/>
        <v>8</v>
      </c>
      <c r="T228" s="124" t="e">
        <f t="shared" si="43"/>
        <v>#VALUE!</v>
      </c>
      <c r="U228" s="124">
        <f t="shared" si="44"/>
        <v>-60</v>
      </c>
      <c r="V228" s="124">
        <f t="shared" si="45"/>
        <v>-50</v>
      </c>
      <c r="W228" s="124">
        <f t="shared" si="46"/>
        <v>0</v>
      </c>
      <c r="X228" s="124">
        <f t="shared" si="47"/>
        <v>0</v>
      </c>
      <c r="Y228" s="124">
        <f t="shared" si="48"/>
        <v>0</v>
      </c>
      <c r="Z228" s="124">
        <f t="shared" si="49"/>
        <v>-50</v>
      </c>
      <c r="AA228" s="124">
        <f t="shared" si="50"/>
        <v>-10</v>
      </c>
    </row>
    <row r="229" spans="1:27" x14ac:dyDescent="0.15">
      <c r="A229" s="62" t="s">
        <v>50</v>
      </c>
      <c r="B229" s="2" t="s">
        <v>0</v>
      </c>
      <c r="C229" s="86">
        <v>31027</v>
      </c>
      <c r="D229" s="113">
        <v>12</v>
      </c>
      <c r="E229" s="118"/>
      <c r="F229" s="126">
        <v>721</v>
      </c>
      <c r="G229" s="126">
        <v>11179</v>
      </c>
      <c r="H229" s="126" t="s">
        <v>42</v>
      </c>
      <c r="I229" s="126">
        <v>11900</v>
      </c>
      <c r="J229" s="126">
        <v>9700</v>
      </c>
      <c r="K229" s="126"/>
      <c r="L229" s="126"/>
      <c r="M229" s="126">
        <v>1500</v>
      </c>
      <c r="N229" s="126">
        <v>11200</v>
      </c>
      <c r="O229" s="126">
        <v>700</v>
      </c>
      <c r="P229" s="126">
        <v>26</v>
      </c>
      <c r="Q229" s="126">
        <v>32</v>
      </c>
      <c r="R229" s="124">
        <f t="shared" si="41"/>
        <v>-6</v>
      </c>
      <c r="S229" s="124">
        <f t="shared" si="42"/>
        <v>6</v>
      </c>
      <c r="T229" s="124" t="e">
        <f t="shared" si="43"/>
        <v>#VALUE!</v>
      </c>
      <c r="U229" s="124">
        <f t="shared" si="44"/>
        <v>0</v>
      </c>
      <c r="V229" s="124">
        <f t="shared" si="45"/>
        <v>0</v>
      </c>
      <c r="W229" s="124">
        <f t="shared" si="46"/>
        <v>0</v>
      </c>
      <c r="X229" s="124">
        <f t="shared" si="47"/>
        <v>0</v>
      </c>
      <c r="Y229" s="124">
        <f t="shared" si="48"/>
        <v>0</v>
      </c>
      <c r="Z229" s="124">
        <f t="shared" si="49"/>
        <v>0</v>
      </c>
      <c r="AA229" s="124">
        <f t="shared" si="50"/>
        <v>0</v>
      </c>
    </row>
    <row r="230" spans="1:27" x14ac:dyDescent="0.15">
      <c r="A230" s="62" t="s">
        <v>50</v>
      </c>
      <c r="B230" s="2" t="s">
        <v>0</v>
      </c>
      <c r="C230" s="86">
        <v>31058</v>
      </c>
      <c r="D230" s="113">
        <v>1</v>
      </c>
      <c r="E230" s="118"/>
      <c r="F230" s="126">
        <v>721</v>
      </c>
      <c r="G230" s="126">
        <v>11279</v>
      </c>
      <c r="H230" s="126" t="s">
        <v>42</v>
      </c>
      <c r="I230" s="126">
        <v>12000</v>
      </c>
      <c r="J230" s="126">
        <v>9700</v>
      </c>
      <c r="K230" s="126"/>
      <c r="L230" s="126"/>
      <c r="M230" s="126">
        <v>1600</v>
      </c>
      <c r="N230" s="126">
        <v>11300</v>
      </c>
      <c r="O230" s="126">
        <v>700</v>
      </c>
      <c r="P230" s="126">
        <v>26</v>
      </c>
      <c r="Q230" s="126">
        <v>30</v>
      </c>
      <c r="R230" s="124">
        <f t="shared" si="41"/>
        <v>0</v>
      </c>
      <c r="S230" s="124">
        <f t="shared" si="42"/>
        <v>100</v>
      </c>
      <c r="T230" s="124" t="e">
        <f t="shared" si="43"/>
        <v>#VALUE!</v>
      </c>
      <c r="U230" s="124">
        <f t="shared" si="44"/>
        <v>100</v>
      </c>
      <c r="V230" s="124">
        <f t="shared" si="45"/>
        <v>0</v>
      </c>
      <c r="W230" s="124">
        <f t="shared" si="46"/>
        <v>0</v>
      </c>
      <c r="X230" s="124">
        <f t="shared" si="47"/>
        <v>0</v>
      </c>
      <c r="Y230" s="124">
        <f t="shared" si="48"/>
        <v>100</v>
      </c>
      <c r="Z230" s="124">
        <f t="shared" si="49"/>
        <v>100</v>
      </c>
      <c r="AA230" s="124">
        <f t="shared" si="50"/>
        <v>0</v>
      </c>
    </row>
    <row r="231" spans="1:27" x14ac:dyDescent="0.15">
      <c r="A231" s="62" t="s">
        <v>50</v>
      </c>
      <c r="B231" s="2" t="s">
        <v>0</v>
      </c>
      <c r="C231" s="86">
        <v>31089</v>
      </c>
      <c r="D231" s="113">
        <v>2</v>
      </c>
      <c r="E231" s="118"/>
      <c r="F231" s="126">
        <v>721</v>
      </c>
      <c r="G231" s="126">
        <v>11394</v>
      </c>
      <c r="H231" s="126" t="s">
        <v>42</v>
      </c>
      <c r="I231" s="126">
        <v>12115</v>
      </c>
      <c r="J231" s="126">
        <v>9700</v>
      </c>
      <c r="K231" s="126"/>
      <c r="L231" s="126"/>
      <c r="M231" s="126">
        <v>1750</v>
      </c>
      <c r="N231" s="126">
        <v>11450</v>
      </c>
      <c r="O231" s="126">
        <v>665</v>
      </c>
      <c r="P231" s="126">
        <v>27</v>
      </c>
      <c r="Q231" s="126">
        <v>31</v>
      </c>
      <c r="R231" s="124">
        <f t="shared" si="41"/>
        <v>0</v>
      </c>
      <c r="S231" s="124">
        <f t="shared" si="42"/>
        <v>115</v>
      </c>
      <c r="T231" s="124" t="e">
        <f t="shared" si="43"/>
        <v>#VALUE!</v>
      </c>
      <c r="U231" s="124">
        <f t="shared" si="44"/>
        <v>115</v>
      </c>
      <c r="V231" s="124">
        <f t="shared" si="45"/>
        <v>0</v>
      </c>
      <c r="W231" s="124">
        <f t="shared" si="46"/>
        <v>0</v>
      </c>
      <c r="X231" s="124">
        <f t="shared" si="47"/>
        <v>0</v>
      </c>
      <c r="Y231" s="124">
        <f t="shared" si="48"/>
        <v>150</v>
      </c>
      <c r="Z231" s="124">
        <f t="shared" si="49"/>
        <v>150</v>
      </c>
      <c r="AA231" s="124">
        <f t="shared" si="50"/>
        <v>-35</v>
      </c>
    </row>
    <row r="232" spans="1:27" x14ac:dyDescent="0.15">
      <c r="A232" s="62" t="s">
        <v>50</v>
      </c>
      <c r="B232" s="2" t="s">
        <v>0</v>
      </c>
      <c r="C232" s="86">
        <v>31117</v>
      </c>
      <c r="D232" s="113">
        <v>3</v>
      </c>
      <c r="E232" s="118"/>
      <c r="F232" s="126">
        <v>721</v>
      </c>
      <c r="G232" s="126">
        <v>11394</v>
      </c>
      <c r="H232" s="126" t="s">
        <v>42</v>
      </c>
      <c r="I232" s="126">
        <v>12115</v>
      </c>
      <c r="J232" s="126">
        <v>9700</v>
      </c>
      <c r="K232" s="126"/>
      <c r="L232" s="126"/>
      <c r="M232" s="126">
        <v>1750</v>
      </c>
      <c r="N232" s="126">
        <v>11450</v>
      </c>
      <c r="O232" s="126">
        <v>665</v>
      </c>
      <c r="P232" s="126">
        <v>27</v>
      </c>
      <c r="Q232" s="126">
        <v>31</v>
      </c>
      <c r="R232" s="124">
        <f t="shared" si="41"/>
        <v>0</v>
      </c>
      <c r="S232" s="124">
        <f t="shared" si="42"/>
        <v>0</v>
      </c>
      <c r="T232" s="124" t="e">
        <f t="shared" si="43"/>
        <v>#VALUE!</v>
      </c>
      <c r="U232" s="124">
        <f t="shared" si="44"/>
        <v>0</v>
      </c>
      <c r="V232" s="124">
        <f t="shared" si="45"/>
        <v>0</v>
      </c>
      <c r="W232" s="124">
        <f t="shared" si="46"/>
        <v>0</v>
      </c>
      <c r="X232" s="124">
        <f t="shared" si="47"/>
        <v>0</v>
      </c>
      <c r="Y232" s="124">
        <f t="shared" si="48"/>
        <v>0</v>
      </c>
      <c r="Z232" s="124">
        <f t="shared" si="49"/>
        <v>0</v>
      </c>
      <c r="AA232" s="124">
        <f t="shared" si="50"/>
        <v>0</v>
      </c>
    </row>
    <row r="233" spans="1:27" x14ac:dyDescent="0.15">
      <c r="A233" s="62" t="s">
        <v>50</v>
      </c>
      <c r="B233" s="2" t="s">
        <v>0</v>
      </c>
      <c r="C233" s="86">
        <v>31147</v>
      </c>
      <c r="D233" s="113">
        <v>4</v>
      </c>
      <c r="E233" s="118"/>
      <c r="F233" s="126">
        <v>721</v>
      </c>
      <c r="G233" s="126">
        <v>11324</v>
      </c>
      <c r="H233" s="126" t="s">
        <v>42</v>
      </c>
      <c r="I233" s="126">
        <v>12045</v>
      </c>
      <c r="J233" s="126">
        <v>9700</v>
      </c>
      <c r="K233" s="126"/>
      <c r="L233" s="126"/>
      <c r="M233" s="126">
        <v>1700</v>
      </c>
      <c r="N233" s="126">
        <v>11400</v>
      </c>
      <c r="O233" s="126">
        <v>645</v>
      </c>
      <c r="P233" s="126">
        <v>29</v>
      </c>
      <c r="Q233" s="126">
        <v>31</v>
      </c>
      <c r="R233" s="124">
        <f t="shared" si="41"/>
        <v>0</v>
      </c>
      <c r="S233" s="124">
        <f t="shared" si="42"/>
        <v>-70</v>
      </c>
      <c r="T233" s="124" t="e">
        <f t="shared" si="43"/>
        <v>#VALUE!</v>
      </c>
      <c r="U233" s="124">
        <f t="shared" si="44"/>
        <v>-70</v>
      </c>
      <c r="V233" s="124">
        <f t="shared" si="45"/>
        <v>0</v>
      </c>
      <c r="W233" s="124">
        <f t="shared" si="46"/>
        <v>0</v>
      </c>
      <c r="X233" s="124">
        <f t="shared" si="47"/>
        <v>0</v>
      </c>
      <c r="Y233" s="124">
        <f t="shared" si="48"/>
        <v>-50</v>
      </c>
      <c r="Z233" s="124">
        <f t="shared" si="49"/>
        <v>-50</v>
      </c>
      <c r="AA233" s="124">
        <f t="shared" si="50"/>
        <v>-20</v>
      </c>
    </row>
    <row r="234" spans="1:27" x14ac:dyDescent="0.15">
      <c r="A234" s="62" t="s">
        <v>50</v>
      </c>
      <c r="B234" s="88" t="s">
        <v>101</v>
      </c>
      <c r="C234" s="86">
        <v>31177</v>
      </c>
      <c r="D234" s="113">
        <v>5</v>
      </c>
      <c r="E234" s="118"/>
      <c r="F234" s="126">
        <v>721</v>
      </c>
      <c r="G234" s="126">
        <v>11324</v>
      </c>
      <c r="H234" s="126" t="s">
        <v>42</v>
      </c>
      <c r="I234" s="126">
        <v>12045</v>
      </c>
      <c r="J234" s="126">
        <v>9750</v>
      </c>
      <c r="K234" s="126"/>
      <c r="L234" s="126"/>
      <c r="M234" s="126">
        <v>1650</v>
      </c>
      <c r="N234" s="126">
        <v>11400</v>
      </c>
      <c r="O234" s="126">
        <v>645</v>
      </c>
      <c r="P234" s="126">
        <v>31</v>
      </c>
      <c r="Q234" s="126">
        <v>31</v>
      </c>
      <c r="R234" s="124">
        <f t="shared" si="41"/>
        <v>0</v>
      </c>
      <c r="S234" s="124">
        <f t="shared" si="42"/>
        <v>0</v>
      </c>
      <c r="T234" s="124" t="e">
        <f t="shared" si="43"/>
        <v>#VALUE!</v>
      </c>
      <c r="U234" s="124">
        <f t="shared" si="44"/>
        <v>0</v>
      </c>
      <c r="V234" s="124">
        <f t="shared" si="45"/>
        <v>50</v>
      </c>
      <c r="W234" s="124">
        <f t="shared" si="46"/>
        <v>0</v>
      </c>
      <c r="X234" s="124">
        <f t="shared" si="47"/>
        <v>0</v>
      </c>
      <c r="Y234" s="124">
        <f t="shared" si="48"/>
        <v>-50</v>
      </c>
      <c r="Z234" s="124">
        <f t="shared" si="49"/>
        <v>0</v>
      </c>
      <c r="AA234" s="124">
        <f t="shared" si="50"/>
        <v>0</v>
      </c>
    </row>
    <row r="235" spans="1:27" x14ac:dyDescent="0.15">
      <c r="A235" s="62" t="s">
        <v>50</v>
      </c>
      <c r="B235" s="88" t="s">
        <v>101</v>
      </c>
      <c r="C235" s="86">
        <v>31208</v>
      </c>
      <c r="D235" s="113">
        <v>6</v>
      </c>
      <c r="E235" s="118"/>
      <c r="F235" s="126">
        <v>721</v>
      </c>
      <c r="G235" s="126">
        <v>11324</v>
      </c>
      <c r="H235" s="126" t="s">
        <v>42</v>
      </c>
      <c r="I235" s="126">
        <v>12045</v>
      </c>
      <c r="J235" s="126">
        <v>9750</v>
      </c>
      <c r="K235" s="126"/>
      <c r="L235" s="126"/>
      <c r="M235" s="126">
        <v>1650</v>
      </c>
      <c r="N235" s="126">
        <v>11400</v>
      </c>
      <c r="O235" s="126">
        <v>645</v>
      </c>
      <c r="P235" s="126">
        <v>31</v>
      </c>
      <c r="Q235" s="126">
        <v>31</v>
      </c>
      <c r="R235" s="124">
        <f t="shared" si="41"/>
        <v>0</v>
      </c>
      <c r="S235" s="124">
        <f t="shared" si="42"/>
        <v>0</v>
      </c>
      <c r="T235" s="124" t="e">
        <f t="shared" si="43"/>
        <v>#VALUE!</v>
      </c>
      <c r="U235" s="124">
        <f t="shared" si="44"/>
        <v>0</v>
      </c>
      <c r="V235" s="124">
        <f t="shared" si="45"/>
        <v>0</v>
      </c>
      <c r="W235" s="124">
        <f t="shared" si="46"/>
        <v>0</v>
      </c>
      <c r="X235" s="124">
        <f t="shared" si="47"/>
        <v>0</v>
      </c>
      <c r="Y235" s="124">
        <f t="shared" si="48"/>
        <v>0</v>
      </c>
      <c r="Z235" s="124">
        <f t="shared" si="49"/>
        <v>0</v>
      </c>
      <c r="AA235" s="124">
        <f t="shared" si="50"/>
        <v>0</v>
      </c>
    </row>
    <row r="236" spans="1:27" x14ac:dyDescent="0.15">
      <c r="A236" s="62" t="s">
        <v>50</v>
      </c>
      <c r="B236" s="88" t="s">
        <v>101</v>
      </c>
      <c r="C236" s="86">
        <v>31238</v>
      </c>
      <c r="D236" s="113">
        <v>7</v>
      </c>
      <c r="E236" s="118"/>
      <c r="F236" s="126">
        <v>721</v>
      </c>
      <c r="G236" s="126">
        <v>11364</v>
      </c>
      <c r="H236" s="126" t="s">
        <v>42</v>
      </c>
      <c r="I236" s="126">
        <v>12090</v>
      </c>
      <c r="J236" s="126">
        <v>9800</v>
      </c>
      <c r="K236" s="126"/>
      <c r="L236" s="126"/>
      <c r="M236" s="126">
        <v>1650</v>
      </c>
      <c r="N236" s="126">
        <v>11450</v>
      </c>
      <c r="O236" s="126">
        <v>640</v>
      </c>
      <c r="P236" s="126">
        <v>31</v>
      </c>
      <c r="Q236" s="126">
        <v>31</v>
      </c>
      <c r="R236" s="124">
        <f t="shared" si="41"/>
        <v>0</v>
      </c>
      <c r="S236" s="124">
        <f t="shared" si="42"/>
        <v>40</v>
      </c>
      <c r="T236" s="124" t="e">
        <f t="shared" si="43"/>
        <v>#VALUE!</v>
      </c>
      <c r="U236" s="124">
        <f t="shared" si="44"/>
        <v>45</v>
      </c>
      <c r="V236" s="124">
        <f t="shared" si="45"/>
        <v>50</v>
      </c>
      <c r="W236" s="124">
        <f t="shared" si="46"/>
        <v>0</v>
      </c>
      <c r="X236" s="124">
        <f t="shared" si="47"/>
        <v>0</v>
      </c>
      <c r="Y236" s="124">
        <f t="shared" si="48"/>
        <v>0</v>
      </c>
      <c r="Z236" s="124">
        <f t="shared" si="49"/>
        <v>50</v>
      </c>
      <c r="AA236" s="124">
        <f t="shared" si="50"/>
        <v>-5</v>
      </c>
    </row>
    <row r="237" spans="1:27" x14ac:dyDescent="0.15">
      <c r="A237" s="62" t="s">
        <v>50</v>
      </c>
      <c r="B237" s="88" t="s">
        <v>101</v>
      </c>
      <c r="C237" s="86">
        <v>31271</v>
      </c>
      <c r="D237" s="113">
        <v>8</v>
      </c>
      <c r="E237" s="118"/>
      <c r="F237" s="126">
        <v>721</v>
      </c>
      <c r="G237" s="126">
        <v>11364</v>
      </c>
      <c r="H237" s="126" t="s">
        <v>42</v>
      </c>
      <c r="I237" s="126">
        <v>12095</v>
      </c>
      <c r="J237" s="126">
        <v>9800</v>
      </c>
      <c r="K237" s="126"/>
      <c r="L237" s="126"/>
      <c r="M237" s="126">
        <v>1650</v>
      </c>
      <c r="N237" s="126">
        <v>11450</v>
      </c>
      <c r="O237" s="126">
        <v>645</v>
      </c>
      <c r="P237" s="126">
        <v>30</v>
      </c>
      <c r="Q237" s="126">
        <v>30</v>
      </c>
      <c r="R237" s="124">
        <f t="shared" si="41"/>
        <v>0</v>
      </c>
      <c r="S237" s="124">
        <f t="shared" si="42"/>
        <v>0</v>
      </c>
      <c r="T237" s="124" t="e">
        <f t="shared" si="43"/>
        <v>#VALUE!</v>
      </c>
      <c r="U237" s="124">
        <f t="shared" si="44"/>
        <v>5</v>
      </c>
      <c r="V237" s="124">
        <f t="shared" si="45"/>
        <v>0</v>
      </c>
      <c r="W237" s="124">
        <f t="shared" si="46"/>
        <v>0</v>
      </c>
      <c r="X237" s="124">
        <f t="shared" si="47"/>
        <v>0</v>
      </c>
      <c r="Y237" s="124">
        <f t="shared" si="48"/>
        <v>0</v>
      </c>
      <c r="Z237" s="124">
        <f t="shared" si="49"/>
        <v>0</v>
      </c>
      <c r="AA237" s="124">
        <f t="shared" si="50"/>
        <v>5</v>
      </c>
    </row>
    <row r="238" spans="1:27" x14ac:dyDescent="0.15">
      <c r="A238" s="62" t="s">
        <v>50</v>
      </c>
      <c r="B238" s="88" t="s">
        <v>101</v>
      </c>
      <c r="C238" s="86">
        <v>31301</v>
      </c>
      <c r="D238" s="113">
        <v>9</v>
      </c>
      <c r="E238" s="118"/>
      <c r="F238" s="126">
        <v>721</v>
      </c>
      <c r="G238" s="126">
        <v>11514</v>
      </c>
      <c r="H238" s="126" t="s">
        <v>42</v>
      </c>
      <c r="I238" s="126">
        <v>12245</v>
      </c>
      <c r="J238" s="126">
        <v>9800</v>
      </c>
      <c r="K238" s="126"/>
      <c r="L238" s="126"/>
      <c r="M238" s="126">
        <v>1700</v>
      </c>
      <c r="N238" s="126">
        <v>11500</v>
      </c>
      <c r="O238" s="126">
        <v>745</v>
      </c>
      <c r="P238" s="126">
        <v>30</v>
      </c>
      <c r="Q238" s="126">
        <v>30</v>
      </c>
      <c r="R238" s="124">
        <f t="shared" si="41"/>
        <v>0</v>
      </c>
      <c r="S238" s="124">
        <f t="shared" si="42"/>
        <v>150</v>
      </c>
      <c r="T238" s="124" t="e">
        <f t="shared" si="43"/>
        <v>#VALUE!</v>
      </c>
      <c r="U238" s="124">
        <f t="shared" si="44"/>
        <v>150</v>
      </c>
      <c r="V238" s="124">
        <f t="shared" si="45"/>
        <v>0</v>
      </c>
      <c r="W238" s="124">
        <f t="shared" si="46"/>
        <v>0</v>
      </c>
      <c r="X238" s="124">
        <f t="shared" si="47"/>
        <v>0</v>
      </c>
      <c r="Y238" s="124">
        <f t="shared" si="48"/>
        <v>50</v>
      </c>
      <c r="Z238" s="124">
        <f t="shared" si="49"/>
        <v>50</v>
      </c>
      <c r="AA238" s="124">
        <f t="shared" si="50"/>
        <v>100</v>
      </c>
    </row>
    <row r="239" spans="1:27" x14ac:dyDescent="0.15">
      <c r="A239" s="62" t="s">
        <v>50</v>
      </c>
      <c r="B239" s="88" t="s">
        <v>101</v>
      </c>
      <c r="C239" s="86">
        <v>31330</v>
      </c>
      <c r="D239" s="113">
        <v>10</v>
      </c>
      <c r="E239" s="118"/>
      <c r="F239" s="126">
        <v>721</v>
      </c>
      <c r="G239" s="126">
        <v>11469</v>
      </c>
      <c r="H239" s="126" t="s">
        <v>42</v>
      </c>
      <c r="I239" s="126">
        <v>12200</v>
      </c>
      <c r="J239" s="126">
        <v>9800</v>
      </c>
      <c r="K239" s="126"/>
      <c r="L239" s="126"/>
      <c r="M239" s="126">
        <v>1700</v>
      </c>
      <c r="N239" s="126">
        <v>11500</v>
      </c>
      <c r="O239" s="126">
        <v>700</v>
      </c>
      <c r="P239" s="126">
        <v>29.5</v>
      </c>
      <c r="Q239" s="126">
        <v>29.5</v>
      </c>
      <c r="R239" s="124">
        <f t="shared" si="41"/>
        <v>0</v>
      </c>
      <c r="S239" s="124">
        <f t="shared" si="42"/>
        <v>-45</v>
      </c>
      <c r="T239" s="124" t="e">
        <f t="shared" si="43"/>
        <v>#VALUE!</v>
      </c>
      <c r="U239" s="124">
        <f t="shared" si="44"/>
        <v>-45</v>
      </c>
      <c r="V239" s="124">
        <f t="shared" si="45"/>
        <v>0</v>
      </c>
      <c r="W239" s="124">
        <f t="shared" si="46"/>
        <v>0</v>
      </c>
      <c r="X239" s="124">
        <f t="shared" si="47"/>
        <v>0</v>
      </c>
      <c r="Y239" s="124">
        <f t="shared" si="48"/>
        <v>0</v>
      </c>
      <c r="Z239" s="124">
        <f t="shared" si="49"/>
        <v>0</v>
      </c>
      <c r="AA239" s="124">
        <f t="shared" si="50"/>
        <v>-45</v>
      </c>
    </row>
    <row r="240" spans="1:27" x14ac:dyDescent="0.15">
      <c r="A240" s="62" t="s">
        <v>50</v>
      </c>
      <c r="B240" s="88" t="s">
        <v>101</v>
      </c>
      <c r="C240" s="86">
        <v>31363</v>
      </c>
      <c r="D240" s="113">
        <v>11</v>
      </c>
      <c r="E240" s="118"/>
      <c r="F240" s="126">
        <v>721</v>
      </c>
      <c r="G240" s="126">
        <v>11468</v>
      </c>
      <c r="H240" s="126" t="s">
        <v>42</v>
      </c>
      <c r="I240" s="126">
        <v>12209</v>
      </c>
      <c r="J240" s="126">
        <v>9909</v>
      </c>
      <c r="K240" s="126"/>
      <c r="L240" s="126"/>
      <c r="M240" s="126">
        <v>1660</v>
      </c>
      <c r="N240" s="126">
        <v>11569</v>
      </c>
      <c r="O240" s="126">
        <v>640</v>
      </c>
      <c r="P240" s="126">
        <v>29.5</v>
      </c>
      <c r="Q240" s="126">
        <v>29.5</v>
      </c>
      <c r="R240" s="124">
        <f t="shared" si="41"/>
        <v>0</v>
      </c>
      <c r="S240" s="124">
        <f t="shared" si="42"/>
        <v>-1</v>
      </c>
      <c r="T240" s="124" t="e">
        <f t="shared" si="43"/>
        <v>#VALUE!</v>
      </c>
      <c r="U240" s="124">
        <f t="shared" si="44"/>
        <v>9</v>
      </c>
      <c r="V240" s="124">
        <f t="shared" si="45"/>
        <v>109</v>
      </c>
      <c r="W240" s="124">
        <f t="shared" si="46"/>
        <v>0</v>
      </c>
      <c r="X240" s="124">
        <f t="shared" si="47"/>
        <v>0</v>
      </c>
      <c r="Y240" s="124">
        <f t="shared" si="48"/>
        <v>-40</v>
      </c>
      <c r="Z240" s="124">
        <f t="shared" si="49"/>
        <v>69</v>
      </c>
      <c r="AA240" s="124">
        <f t="shared" si="50"/>
        <v>-60</v>
      </c>
    </row>
    <row r="241" spans="1:27" x14ac:dyDescent="0.15">
      <c r="A241" s="62" t="s">
        <v>49</v>
      </c>
      <c r="B241" s="2" t="s">
        <v>0</v>
      </c>
      <c r="C241" s="86">
        <v>31177</v>
      </c>
      <c r="D241" s="113">
        <v>5</v>
      </c>
      <c r="E241" s="118"/>
      <c r="F241" s="126">
        <v>645</v>
      </c>
      <c r="G241" s="126">
        <v>11335</v>
      </c>
      <c r="H241" s="126" t="s">
        <v>42</v>
      </c>
      <c r="I241" s="126">
        <v>11980</v>
      </c>
      <c r="J241" s="126">
        <v>9850</v>
      </c>
      <c r="K241" s="126"/>
      <c r="L241" s="126"/>
      <c r="M241" s="126">
        <v>1450</v>
      </c>
      <c r="N241" s="126">
        <v>11300</v>
      </c>
      <c r="O241" s="126">
        <v>680</v>
      </c>
      <c r="P241" s="126">
        <v>26</v>
      </c>
      <c r="Q241" s="126">
        <v>32</v>
      </c>
      <c r="R241" s="124">
        <f t="shared" si="41"/>
        <v>-76</v>
      </c>
      <c r="S241" s="124">
        <f t="shared" si="42"/>
        <v>-133</v>
      </c>
      <c r="T241" s="124" t="e">
        <f t="shared" si="43"/>
        <v>#VALUE!</v>
      </c>
      <c r="U241" s="124">
        <f t="shared" si="44"/>
        <v>-229</v>
      </c>
      <c r="V241" s="124">
        <f t="shared" si="45"/>
        <v>-59</v>
      </c>
      <c r="W241" s="124">
        <f t="shared" si="46"/>
        <v>0</v>
      </c>
      <c r="X241" s="124">
        <f t="shared" si="47"/>
        <v>0</v>
      </c>
      <c r="Y241" s="124">
        <f t="shared" si="48"/>
        <v>-210</v>
      </c>
      <c r="Z241" s="124">
        <f t="shared" si="49"/>
        <v>-269</v>
      </c>
      <c r="AA241" s="124">
        <f t="shared" si="50"/>
        <v>40</v>
      </c>
    </row>
    <row r="242" spans="1:27" x14ac:dyDescent="0.15">
      <c r="A242" s="62" t="s">
        <v>49</v>
      </c>
      <c r="B242" s="2" t="s">
        <v>0</v>
      </c>
      <c r="C242" s="86">
        <v>31208</v>
      </c>
      <c r="D242" s="113">
        <v>6</v>
      </c>
      <c r="E242" s="118"/>
      <c r="F242" s="126">
        <v>645</v>
      </c>
      <c r="G242" s="126">
        <v>11220</v>
      </c>
      <c r="H242" s="126" t="s">
        <v>42</v>
      </c>
      <c r="I242" s="126">
        <v>11865</v>
      </c>
      <c r="J242" s="126">
        <v>9850</v>
      </c>
      <c r="K242" s="126"/>
      <c r="L242" s="126"/>
      <c r="M242" s="126">
        <v>1350</v>
      </c>
      <c r="N242" s="126">
        <v>11200</v>
      </c>
      <c r="O242" s="126">
        <v>665</v>
      </c>
      <c r="P242" s="126">
        <v>26</v>
      </c>
      <c r="Q242" s="126">
        <v>32</v>
      </c>
      <c r="R242" s="124">
        <f t="shared" si="41"/>
        <v>0</v>
      </c>
      <c r="S242" s="124">
        <f t="shared" si="42"/>
        <v>-115</v>
      </c>
      <c r="T242" s="124" t="e">
        <f t="shared" si="43"/>
        <v>#VALUE!</v>
      </c>
      <c r="U242" s="124">
        <f t="shared" si="44"/>
        <v>-115</v>
      </c>
      <c r="V242" s="124">
        <f t="shared" si="45"/>
        <v>0</v>
      </c>
      <c r="W242" s="124">
        <f t="shared" si="46"/>
        <v>0</v>
      </c>
      <c r="X242" s="124">
        <f t="shared" si="47"/>
        <v>0</v>
      </c>
      <c r="Y242" s="124">
        <f t="shared" si="48"/>
        <v>-100</v>
      </c>
      <c r="Z242" s="124">
        <f t="shared" si="49"/>
        <v>-100</v>
      </c>
      <c r="AA242" s="124">
        <f t="shared" si="50"/>
        <v>-15</v>
      </c>
    </row>
    <row r="243" spans="1:27" x14ac:dyDescent="0.15">
      <c r="A243" s="62" t="s">
        <v>49</v>
      </c>
      <c r="B243" s="2" t="s">
        <v>0</v>
      </c>
      <c r="C243" s="86">
        <v>31238</v>
      </c>
      <c r="D243" s="113">
        <v>7</v>
      </c>
      <c r="E243" s="118"/>
      <c r="F243" s="126">
        <v>640</v>
      </c>
      <c r="G243" s="126">
        <v>11335</v>
      </c>
      <c r="H243" s="126" t="s">
        <v>42</v>
      </c>
      <c r="I243" s="126">
        <v>11975</v>
      </c>
      <c r="J243" s="126">
        <v>9900</v>
      </c>
      <c r="K243" s="126"/>
      <c r="L243" s="126"/>
      <c r="M243" s="126">
        <v>1350</v>
      </c>
      <c r="N243" s="126">
        <v>11250</v>
      </c>
      <c r="O243" s="126">
        <v>725</v>
      </c>
      <c r="P243" s="126">
        <v>26</v>
      </c>
      <c r="Q243" s="126">
        <v>32</v>
      </c>
      <c r="R243" s="124">
        <f t="shared" si="41"/>
        <v>-5</v>
      </c>
      <c r="S243" s="124">
        <f t="shared" si="42"/>
        <v>115</v>
      </c>
      <c r="T243" s="124" t="e">
        <f t="shared" si="43"/>
        <v>#VALUE!</v>
      </c>
      <c r="U243" s="124">
        <f t="shared" si="44"/>
        <v>110</v>
      </c>
      <c r="V243" s="124">
        <f t="shared" si="45"/>
        <v>50</v>
      </c>
      <c r="W243" s="124">
        <f t="shared" si="46"/>
        <v>0</v>
      </c>
      <c r="X243" s="124">
        <f t="shared" si="47"/>
        <v>0</v>
      </c>
      <c r="Y243" s="124">
        <f t="shared" si="48"/>
        <v>0</v>
      </c>
      <c r="Z243" s="124">
        <f t="shared" si="49"/>
        <v>50</v>
      </c>
      <c r="AA243" s="124">
        <f t="shared" si="50"/>
        <v>60</v>
      </c>
    </row>
    <row r="244" spans="1:27" x14ac:dyDescent="0.15">
      <c r="A244" s="62" t="s">
        <v>49</v>
      </c>
      <c r="B244" s="2" t="s">
        <v>0</v>
      </c>
      <c r="C244" s="86">
        <v>31271</v>
      </c>
      <c r="D244" s="113">
        <v>8</v>
      </c>
      <c r="E244" s="118"/>
      <c r="F244" s="126">
        <v>645</v>
      </c>
      <c r="G244" s="126">
        <v>11555</v>
      </c>
      <c r="H244" s="126" t="s">
        <v>42</v>
      </c>
      <c r="I244" s="126">
        <v>12200</v>
      </c>
      <c r="J244" s="126">
        <v>9950</v>
      </c>
      <c r="K244" s="126"/>
      <c r="L244" s="126"/>
      <c r="M244" s="126">
        <v>1500</v>
      </c>
      <c r="N244" s="126">
        <v>11450</v>
      </c>
      <c r="O244" s="126">
        <v>750</v>
      </c>
      <c r="P244" s="126">
        <v>24</v>
      </c>
      <c r="Q244" s="126">
        <v>29</v>
      </c>
      <c r="R244" s="124">
        <f t="shared" si="41"/>
        <v>5</v>
      </c>
      <c r="S244" s="124">
        <f t="shared" si="42"/>
        <v>220</v>
      </c>
      <c r="T244" s="124" t="e">
        <f t="shared" si="43"/>
        <v>#VALUE!</v>
      </c>
      <c r="U244" s="124">
        <f t="shared" si="44"/>
        <v>225</v>
      </c>
      <c r="V244" s="124">
        <f t="shared" si="45"/>
        <v>50</v>
      </c>
      <c r="W244" s="124">
        <f t="shared" si="46"/>
        <v>0</v>
      </c>
      <c r="X244" s="124">
        <f t="shared" si="47"/>
        <v>0</v>
      </c>
      <c r="Y244" s="124">
        <f t="shared" si="48"/>
        <v>150</v>
      </c>
      <c r="Z244" s="124">
        <f t="shared" si="49"/>
        <v>200</v>
      </c>
      <c r="AA244" s="124">
        <f t="shared" si="50"/>
        <v>25</v>
      </c>
    </row>
    <row r="245" spans="1:27" x14ac:dyDescent="0.15">
      <c r="A245" s="62" t="s">
        <v>49</v>
      </c>
      <c r="B245" s="2" t="s">
        <v>0</v>
      </c>
      <c r="C245" s="86">
        <v>31301</v>
      </c>
      <c r="D245" s="113">
        <v>9</v>
      </c>
      <c r="E245" s="118"/>
      <c r="F245" s="126">
        <v>745</v>
      </c>
      <c r="G245" s="126">
        <v>11555</v>
      </c>
      <c r="H245" s="126" t="s">
        <v>42</v>
      </c>
      <c r="I245" s="126">
        <v>12300</v>
      </c>
      <c r="J245" s="126">
        <v>9950</v>
      </c>
      <c r="K245" s="126"/>
      <c r="L245" s="126"/>
      <c r="M245" s="126">
        <v>1500</v>
      </c>
      <c r="N245" s="126">
        <v>11450</v>
      </c>
      <c r="O245" s="126">
        <v>850</v>
      </c>
      <c r="P245" s="126">
        <v>23</v>
      </c>
      <c r="Q245" s="126">
        <v>27</v>
      </c>
      <c r="R245" s="124">
        <f t="shared" si="41"/>
        <v>100</v>
      </c>
      <c r="S245" s="124">
        <f t="shared" si="42"/>
        <v>0</v>
      </c>
      <c r="T245" s="124" t="e">
        <f t="shared" si="43"/>
        <v>#VALUE!</v>
      </c>
      <c r="U245" s="124">
        <f t="shared" si="44"/>
        <v>100</v>
      </c>
      <c r="V245" s="124">
        <f t="shared" si="45"/>
        <v>0</v>
      </c>
      <c r="W245" s="124">
        <f t="shared" si="46"/>
        <v>0</v>
      </c>
      <c r="X245" s="124">
        <f t="shared" si="47"/>
        <v>0</v>
      </c>
      <c r="Y245" s="124">
        <f t="shared" si="48"/>
        <v>0</v>
      </c>
      <c r="Z245" s="124">
        <f t="shared" si="49"/>
        <v>0</v>
      </c>
      <c r="AA245" s="124">
        <f t="shared" si="50"/>
        <v>100</v>
      </c>
    </row>
    <row r="246" spans="1:27" x14ac:dyDescent="0.15">
      <c r="A246" s="62" t="s">
        <v>49</v>
      </c>
      <c r="B246" s="2" t="s">
        <v>0</v>
      </c>
      <c r="C246" s="86">
        <v>31330</v>
      </c>
      <c r="D246" s="113">
        <v>10</v>
      </c>
      <c r="E246" s="118"/>
      <c r="F246" s="126">
        <v>700</v>
      </c>
      <c r="G246" s="126">
        <v>11610</v>
      </c>
      <c r="H246" s="126" t="s">
        <v>42</v>
      </c>
      <c r="I246" s="126">
        <v>12310</v>
      </c>
      <c r="J246" s="126">
        <v>9950</v>
      </c>
      <c r="K246" s="126"/>
      <c r="L246" s="126"/>
      <c r="M246" s="126">
        <v>1500</v>
      </c>
      <c r="N246" s="126">
        <v>11450</v>
      </c>
      <c r="O246" s="126">
        <v>860</v>
      </c>
      <c r="P246" s="126">
        <v>22</v>
      </c>
      <c r="Q246" s="126">
        <v>26</v>
      </c>
      <c r="R246" s="124">
        <f t="shared" si="41"/>
        <v>-45</v>
      </c>
      <c r="S246" s="124">
        <f t="shared" si="42"/>
        <v>55</v>
      </c>
      <c r="T246" s="124" t="e">
        <f t="shared" si="43"/>
        <v>#VALUE!</v>
      </c>
      <c r="U246" s="124">
        <f t="shared" si="44"/>
        <v>10</v>
      </c>
      <c r="V246" s="124">
        <f t="shared" si="45"/>
        <v>0</v>
      </c>
      <c r="W246" s="124">
        <f t="shared" si="46"/>
        <v>0</v>
      </c>
      <c r="X246" s="124">
        <f t="shared" si="47"/>
        <v>0</v>
      </c>
      <c r="Y246" s="124">
        <f t="shared" si="48"/>
        <v>0</v>
      </c>
      <c r="Z246" s="124">
        <f t="shared" si="49"/>
        <v>0</v>
      </c>
      <c r="AA246" s="124">
        <f t="shared" si="50"/>
        <v>10</v>
      </c>
    </row>
    <row r="247" spans="1:27" x14ac:dyDescent="0.15">
      <c r="A247" s="62" t="s">
        <v>49</v>
      </c>
      <c r="B247" s="2" t="s">
        <v>0</v>
      </c>
      <c r="C247" s="86">
        <v>31363</v>
      </c>
      <c r="D247" s="113">
        <v>11</v>
      </c>
      <c r="E247" s="118"/>
      <c r="F247" s="126">
        <v>640</v>
      </c>
      <c r="G247" s="126">
        <v>11660</v>
      </c>
      <c r="H247" s="126" t="s">
        <v>42</v>
      </c>
      <c r="I247" s="126">
        <v>12300</v>
      </c>
      <c r="J247" s="126">
        <v>9950</v>
      </c>
      <c r="K247" s="126"/>
      <c r="L247" s="126"/>
      <c r="M247" s="126">
        <v>1450</v>
      </c>
      <c r="N247" s="126">
        <v>11400</v>
      </c>
      <c r="O247" s="126">
        <v>900</v>
      </c>
      <c r="P247" s="126">
        <v>20</v>
      </c>
      <c r="Q247" s="126">
        <v>24</v>
      </c>
      <c r="R247" s="124">
        <f t="shared" si="41"/>
        <v>-60</v>
      </c>
      <c r="S247" s="124">
        <f t="shared" si="42"/>
        <v>50</v>
      </c>
      <c r="T247" s="124" t="e">
        <f t="shared" si="43"/>
        <v>#VALUE!</v>
      </c>
      <c r="U247" s="124">
        <f t="shared" si="44"/>
        <v>-10</v>
      </c>
      <c r="V247" s="124">
        <f t="shared" si="45"/>
        <v>0</v>
      </c>
      <c r="W247" s="124">
        <f t="shared" si="46"/>
        <v>0</v>
      </c>
      <c r="X247" s="124">
        <f t="shared" si="47"/>
        <v>0</v>
      </c>
      <c r="Y247" s="124">
        <f t="shared" si="48"/>
        <v>-50</v>
      </c>
      <c r="Z247" s="124">
        <f t="shared" si="49"/>
        <v>-50</v>
      </c>
      <c r="AA247" s="124">
        <f t="shared" si="50"/>
        <v>40</v>
      </c>
    </row>
    <row r="248" spans="1:27" x14ac:dyDescent="0.15">
      <c r="A248" s="62" t="s">
        <v>49</v>
      </c>
      <c r="B248" s="2" t="s">
        <v>0</v>
      </c>
      <c r="C248" s="86">
        <v>31391</v>
      </c>
      <c r="D248" s="113">
        <v>12</v>
      </c>
      <c r="E248" s="118"/>
      <c r="F248" s="126">
        <v>632</v>
      </c>
      <c r="G248" s="126">
        <v>11663</v>
      </c>
      <c r="H248" s="126" t="s">
        <v>42</v>
      </c>
      <c r="I248" s="126">
        <v>12295</v>
      </c>
      <c r="J248" s="126">
        <v>9950</v>
      </c>
      <c r="K248" s="126"/>
      <c r="L248" s="126"/>
      <c r="M248" s="126">
        <v>1450</v>
      </c>
      <c r="N248" s="126">
        <v>11400</v>
      </c>
      <c r="O248" s="126">
        <v>895</v>
      </c>
      <c r="P248" s="126">
        <v>20</v>
      </c>
      <c r="Q248" s="126">
        <v>24</v>
      </c>
      <c r="R248" s="124">
        <f t="shared" si="41"/>
        <v>-8</v>
      </c>
      <c r="S248" s="124">
        <f t="shared" si="42"/>
        <v>3</v>
      </c>
      <c r="T248" s="124" t="e">
        <f t="shared" si="43"/>
        <v>#VALUE!</v>
      </c>
      <c r="U248" s="124">
        <f t="shared" si="44"/>
        <v>-5</v>
      </c>
      <c r="V248" s="124">
        <f t="shared" si="45"/>
        <v>0</v>
      </c>
      <c r="W248" s="124">
        <f t="shared" si="46"/>
        <v>0</v>
      </c>
      <c r="X248" s="124">
        <f t="shared" si="47"/>
        <v>0</v>
      </c>
      <c r="Y248" s="124">
        <f t="shared" si="48"/>
        <v>0</v>
      </c>
      <c r="Z248" s="124">
        <f t="shared" si="49"/>
        <v>0</v>
      </c>
      <c r="AA248" s="124">
        <f t="shared" si="50"/>
        <v>-5</v>
      </c>
    </row>
    <row r="249" spans="1:27" x14ac:dyDescent="0.15">
      <c r="A249" s="62" t="s">
        <v>49</v>
      </c>
      <c r="B249" s="2" t="s">
        <v>0</v>
      </c>
      <c r="C249" s="86">
        <v>31422</v>
      </c>
      <c r="D249" s="113">
        <v>1</v>
      </c>
      <c r="E249" s="118"/>
      <c r="F249" s="126">
        <v>632</v>
      </c>
      <c r="G249" s="126">
        <v>11663</v>
      </c>
      <c r="H249" s="126">
        <v>10</v>
      </c>
      <c r="I249" s="126">
        <v>12305</v>
      </c>
      <c r="J249" s="126">
        <v>9850</v>
      </c>
      <c r="K249" s="126"/>
      <c r="L249" s="126"/>
      <c r="M249" s="126">
        <v>1450</v>
      </c>
      <c r="N249" s="126">
        <v>11300</v>
      </c>
      <c r="O249" s="126">
        <v>1005</v>
      </c>
      <c r="P249" s="126">
        <v>19</v>
      </c>
      <c r="Q249" s="126">
        <v>23</v>
      </c>
      <c r="R249" s="124">
        <f t="shared" si="41"/>
        <v>0</v>
      </c>
      <c r="S249" s="124">
        <f t="shared" si="42"/>
        <v>0</v>
      </c>
      <c r="T249" s="124" t="e">
        <f t="shared" si="43"/>
        <v>#VALUE!</v>
      </c>
      <c r="U249" s="124">
        <f t="shared" si="44"/>
        <v>10</v>
      </c>
      <c r="V249" s="124">
        <f t="shared" si="45"/>
        <v>-100</v>
      </c>
      <c r="W249" s="124">
        <f t="shared" si="46"/>
        <v>0</v>
      </c>
      <c r="X249" s="124">
        <f t="shared" si="47"/>
        <v>0</v>
      </c>
      <c r="Y249" s="124">
        <f t="shared" si="48"/>
        <v>0</v>
      </c>
      <c r="Z249" s="124">
        <f t="shared" si="49"/>
        <v>-100</v>
      </c>
      <c r="AA249" s="124">
        <f t="shared" si="50"/>
        <v>110</v>
      </c>
    </row>
    <row r="250" spans="1:27" x14ac:dyDescent="0.15">
      <c r="A250" s="62" t="s">
        <v>49</v>
      </c>
      <c r="B250" s="2" t="s">
        <v>0</v>
      </c>
      <c r="C250" s="86">
        <v>31453</v>
      </c>
      <c r="D250" s="113">
        <v>2</v>
      </c>
      <c r="E250" s="118"/>
      <c r="F250" s="126">
        <v>632</v>
      </c>
      <c r="G250" s="126">
        <v>11723</v>
      </c>
      <c r="H250" s="126">
        <v>10</v>
      </c>
      <c r="I250" s="126">
        <v>12365</v>
      </c>
      <c r="J250" s="126">
        <v>9900</v>
      </c>
      <c r="K250" s="126"/>
      <c r="L250" s="126"/>
      <c r="M250" s="126">
        <v>1350</v>
      </c>
      <c r="N250" s="126">
        <v>11250</v>
      </c>
      <c r="O250" s="126">
        <v>1115</v>
      </c>
      <c r="P250" s="126">
        <v>18</v>
      </c>
      <c r="Q250" s="126">
        <v>22</v>
      </c>
      <c r="R250" s="124">
        <f t="shared" si="41"/>
        <v>0</v>
      </c>
      <c r="S250" s="124">
        <f t="shared" si="42"/>
        <v>60</v>
      </c>
      <c r="T250" s="124">
        <f t="shared" si="43"/>
        <v>0</v>
      </c>
      <c r="U250" s="124">
        <f t="shared" si="44"/>
        <v>60</v>
      </c>
      <c r="V250" s="124">
        <f t="shared" si="45"/>
        <v>50</v>
      </c>
      <c r="W250" s="124">
        <f t="shared" si="46"/>
        <v>0</v>
      </c>
      <c r="X250" s="124">
        <f t="shared" si="47"/>
        <v>0</v>
      </c>
      <c r="Y250" s="124">
        <f t="shared" si="48"/>
        <v>-100</v>
      </c>
      <c r="Z250" s="124">
        <f t="shared" si="49"/>
        <v>-50</v>
      </c>
      <c r="AA250" s="124">
        <f t="shared" si="50"/>
        <v>110</v>
      </c>
    </row>
    <row r="251" spans="1:27" x14ac:dyDescent="0.15">
      <c r="A251" s="62" t="s">
        <v>49</v>
      </c>
      <c r="B251" s="2" t="s">
        <v>0</v>
      </c>
      <c r="C251" s="86">
        <v>31481</v>
      </c>
      <c r="D251" s="113">
        <v>3</v>
      </c>
      <c r="E251" s="118"/>
      <c r="F251" s="126">
        <v>632</v>
      </c>
      <c r="G251" s="126">
        <v>11723</v>
      </c>
      <c r="H251" s="126">
        <v>10</v>
      </c>
      <c r="I251" s="126">
        <v>12365</v>
      </c>
      <c r="J251" s="126">
        <v>9900</v>
      </c>
      <c r="K251" s="126"/>
      <c r="L251" s="126"/>
      <c r="M251" s="126">
        <v>1350</v>
      </c>
      <c r="N251" s="126">
        <v>11250</v>
      </c>
      <c r="O251" s="126">
        <v>1115</v>
      </c>
      <c r="P251" s="126">
        <v>17</v>
      </c>
      <c r="Q251" s="126">
        <v>20</v>
      </c>
      <c r="R251" s="124">
        <f t="shared" si="41"/>
        <v>0</v>
      </c>
      <c r="S251" s="124">
        <f t="shared" si="42"/>
        <v>0</v>
      </c>
      <c r="T251" s="124">
        <f t="shared" si="43"/>
        <v>0</v>
      </c>
      <c r="U251" s="124">
        <f t="shared" si="44"/>
        <v>0</v>
      </c>
      <c r="V251" s="124">
        <f t="shared" si="45"/>
        <v>0</v>
      </c>
      <c r="W251" s="124">
        <f t="shared" si="46"/>
        <v>0</v>
      </c>
      <c r="X251" s="124">
        <f t="shared" si="47"/>
        <v>0</v>
      </c>
      <c r="Y251" s="124">
        <f t="shared" si="48"/>
        <v>0</v>
      </c>
      <c r="Z251" s="124">
        <f t="shared" si="49"/>
        <v>0</v>
      </c>
      <c r="AA251" s="124">
        <f t="shared" si="50"/>
        <v>0</v>
      </c>
    </row>
    <row r="252" spans="1:27" x14ac:dyDescent="0.15">
      <c r="A252" s="62" t="s">
        <v>49</v>
      </c>
      <c r="B252" s="2" t="s">
        <v>0</v>
      </c>
      <c r="C252" s="86">
        <v>31512</v>
      </c>
      <c r="D252" s="113">
        <v>4</v>
      </c>
      <c r="E252" s="118"/>
      <c r="F252" s="126">
        <v>632</v>
      </c>
      <c r="G252" s="126">
        <v>11723</v>
      </c>
      <c r="H252" s="126">
        <v>10</v>
      </c>
      <c r="I252" s="126">
        <v>12365</v>
      </c>
      <c r="J252" s="126">
        <v>9900</v>
      </c>
      <c r="K252" s="126"/>
      <c r="L252" s="126"/>
      <c r="M252" s="126">
        <v>1350</v>
      </c>
      <c r="N252" s="126">
        <v>11250</v>
      </c>
      <c r="O252" s="126">
        <v>1115</v>
      </c>
      <c r="P252" s="126">
        <v>17</v>
      </c>
      <c r="Q252" s="126">
        <v>19</v>
      </c>
      <c r="R252" s="124">
        <f t="shared" si="41"/>
        <v>0</v>
      </c>
      <c r="S252" s="124">
        <f t="shared" si="42"/>
        <v>0</v>
      </c>
      <c r="T252" s="124">
        <f t="shared" si="43"/>
        <v>0</v>
      </c>
      <c r="U252" s="124">
        <f t="shared" si="44"/>
        <v>0</v>
      </c>
      <c r="V252" s="124">
        <f t="shared" si="45"/>
        <v>0</v>
      </c>
      <c r="W252" s="124">
        <f t="shared" si="46"/>
        <v>0</v>
      </c>
      <c r="X252" s="124">
        <f t="shared" si="47"/>
        <v>0</v>
      </c>
      <c r="Y252" s="124">
        <f t="shared" si="48"/>
        <v>0</v>
      </c>
      <c r="Z252" s="124">
        <f t="shared" si="49"/>
        <v>0</v>
      </c>
      <c r="AA252" s="124">
        <f t="shared" si="50"/>
        <v>0</v>
      </c>
    </row>
    <row r="253" spans="1:27" x14ac:dyDescent="0.15">
      <c r="A253" s="62" t="s">
        <v>49</v>
      </c>
      <c r="B253" s="88" t="s">
        <v>101</v>
      </c>
      <c r="C253" s="86">
        <v>31541</v>
      </c>
      <c r="D253" s="113">
        <v>5</v>
      </c>
      <c r="E253" s="118"/>
      <c r="F253" s="126">
        <v>632</v>
      </c>
      <c r="G253" s="126">
        <v>11723</v>
      </c>
      <c r="H253" s="126">
        <v>10</v>
      </c>
      <c r="I253" s="126">
        <v>12365</v>
      </c>
      <c r="J253" s="126">
        <v>9900</v>
      </c>
      <c r="K253" s="126"/>
      <c r="L253" s="126"/>
      <c r="M253" s="126">
        <v>1350</v>
      </c>
      <c r="N253" s="126">
        <v>11250</v>
      </c>
      <c r="O253" s="126">
        <v>1115</v>
      </c>
      <c r="P253" s="126">
        <v>18</v>
      </c>
      <c r="Q253" s="126">
        <v>18</v>
      </c>
      <c r="R253" s="124">
        <f t="shared" si="41"/>
        <v>0</v>
      </c>
      <c r="S253" s="124">
        <f t="shared" si="42"/>
        <v>0</v>
      </c>
      <c r="T253" s="124">
        <f t="shared" si="43"/>
        <v>0</v>
      </c>
      <c r="U253" s="124">
        <f t="shared" si="44"/>
        <v>0</v>
      </c>
      <c r="V253" s="124">
        <f t="shared" si="45"/>
        <v>0</v>
      </c>
      <c r="W253" s="124">
        <f t="shared" si="46"/>
        <v>0</v>
      </c>
      <c r="X253" s="124">
        <f t="shared" si="47"/>
        <v>0</v>
      </c>
      <c r="Y253" s="124">
        <f t="shared" si="48"/>
        <v>0</v>
      </c>
      <c r="Z253" s="124">
        <f t="shared" si="49"/>
        <v>0</v>
      </c>
      <c r="AA253" s="124">
        <f t="shared" si="50"/>
        <v>0</v>
      </c>
    </row>
    <row r="254" spans="1:27" x14ac:dyDescent="0.15">
      <c r="A254" s="62" t="s">
        <v>49</v>
      </c>
      <c r="B254" s="88" t="s">
        <v>101</v>
      </c>
      <c r="C254" s="86">
        <v>31573</v>
      </c>
      <c r="D254" s="113">
        <v>6</v>
      </c>
      <c r="E254" s="118"/>
      <c r="F254" s="126">
        <v>632</v>
      </c>
      <c r="G254" s="126">
        <v>11663</v>
      </c>
      <c r="H254" s="126">
        <v>10</v>
      </c>
      <c r="I254" s="126">
        <v>12305</v>
      </c>
      <c r="J254" s="126">
        <v>9900</v>
      </c>
      <c r="K254" s="126"/>
      <c r="L254" s="126"/>
      <c r="M254" s="126">
        <v>1300</v>
      </c>
      <c r="N254" s="126">
        <v>11200</v>
      </c>
      <c r="O254" s="126">
        <v>1105</v>
      </c>
      <c r="P254" s="126">
        <v>18.5</v>
      </c>
      <c r="Q254" s="126">
        <v>18.5</v>
      </c>
      <c r="R254" s="124">
        <f t="shared" si="41"/>
        <v>0</v>
      </c>
      <c r="S254" s="124">
        <f t="shared" si="42"/>
        <v>-60</v>
      </c>
      <c r="T254" s="124">
        <f t="shared" si="43"/>
        <v>0</v>
      </c>
      <c r="U254" s="124">
        <f t="shared" si="44"/>
        <v>-60</v>
      </c>
      <c r="V254" s="124">
        <f t="shared" si="45"/>
        <v>0</v>
      </c>
      <c r="W254" s="124">
        <f t="shared" si="46"/>
        <v>0</v>
      </c>
      <c r="X254" s="124">
        <f t="shared" si="47"/>
        <v>0</v>
      </c>
      <c r="Y254" s="124">
        <f t="shared" si="48"/>
        <v>-50</v>
      </c>
      <c r="Z254" s="124">
        <f t="shared" si="49"/>
        <v>-50</v>
      </c>
      <c r="AA254" s="124">
        <f t="shared" si="50"/>
        <v>-10</v>
      </c>
    </row>
    <row r="255" spans="1:27" x14ac:dyDescent="0.15">
      <c r="A255" s="62" t="s">
        <v>49</v>
      </c>
      <c r="B255" s="88" t="s">
        <v>101</v>
      </c>
      <c r="C255" s="86">
        <v>31604</v>
      </c>
      <c r="D255" s="113">
        <v>7</v>
      </c>
      <c r="E255" s="118"/>
      <c r="F255" s="126">
        <v>632</v>
      </c>
      <c r="G255" s="126">
        <v>11663</v>
      </c>
      <c r="H255" s="126">
        <v>10</v>
      </c>
      <c r="I255" s="126">
        <v>12305</v>
      </c>
      <c r="J255" s="126">
        <v>9850</v>
      </c>
      <c r="K255" s="126"/>
      <c r="L255" s="126"/>
      <c r="M255" s="126">
        <v>1250</v>
      </c>
      <c r="N255" s="126">
        <v>11100</v>
      </c>
      <c r="O255" s="126">
        <v>1205</v>
      </c>
      <c r="P255" s="126">
        <v>18.5</v>
      </c>
      <c r="Q255" s="126">
        <v>18.5</v>
      </c>
      <c r="R255" s="124">
        <f t="shared" si="41"/>
        <v>0</v>
      </c>
      <c r="S255" s="124">
        <f t="shared" si="42"/>
        <v>0</v>
      </c>
      <c r="T255" s="124">
        <f t="shared" si="43"/>
        <v>0</v>
      </c>
      <c r="U255" s="124">
        <f t="shared" si="44"/>
        <v>0</v>
      </c>
      <c r="V255" s="124">
        <f t="shared" si="45"/>
        <v>-50</v>
      </c>
      <c r="W255" s="124">
        <f t="shared" si="46"/>
        <v>0</v>
      </c>
      <c r="X255" s="124">
        <f t="shared" si="47"/>
        <v>0</v>
      </c>
      <c r="Y255" s="124">
        <f t="shared" si="48"/>
        <v>-50</v>
      </c>
      <c r="Z255" s="124">
        <f t="shared" si="49"/>
        <v>-100</v>
      </c>
      <c r="AA255" s="124">
        <f t="shared" si="50"/>
        <v>100</v>
      </c>
    </row>
    <row r="256" spans="1:27" x14ac:dyDescent="0.15">
      <c r="A256" s="62" t="s">
        <v>49</v>
      </c>
      <c r="B256" s="88" t="s">
        <v>101</v>
      </c>
      <c r="C256" s="86">
        <v>31636</v>
      </c>
      <c r="D256" s="113">
        <v>8</v>
      </c>
      <c r="E256" s="118"/>
      <c r="F256" s="126">
        <v>632</v>
      </c>
      <c r="G256" s="126">
        <v>11663</v>
      </c>
      <c r="H256" s="126">
        <v>10</v>
      </c>
      <c r="I256" s="126">
        <v>12305</v>
      </c>
      <c r="J256" s="126">
        <v>9850</v>
      </c>
      <c r="K256" s="126"/>
      <c r="L256" s="126"/>
      <c r="M256" s="126">
        <v>1250</v>
      </c>
      <c r="N256" s="126">
        <v>11100</v>
      </c>
      <c r="O256" s="126">
        <v>1205</v>
      </c>
      <c r="P256" s="126">
        <v>18.5</v>
      </c>
      <c r="Q256" s="126">
        <v>18.5</v>
      </c>
      <c r="R256" s="124">
        <f t="shared" si="41"/>
        <v>0</v>
      </c>
      <c r="S256" s="124">
        <f t="shared" si="42"/>
        <v>0</v>
      </c>
      <c r="T256" s="124">
        <f t="shared" si="43"/>
        <v>0</v>
      </c>
      <c r="U256" s="124">
        <f t="shared" si="44"/>
        <v>0</v>
      </c>
      <c r="V256" s="124">
        <f t="shared" si="45"/>
        <v>0</v>
      </c>
      <c r="W256" s="124">
        <f t="shared" si="46"/>
        <v>0</v>
      </c>
      <c r="X256" s="124">
        <f t="shared" si="47"/>
        <v>0</v>
      </c>
      <c r="Y256" s="124">
        <f t="shared" si="48"/>
        <v>0</v>
      </c>
      <c r="Z256" s="124">
        <f t="shared" si="49"/>
        <v>0</v>
      </c>
      <c r="AA256" s="124">
        <f t="shared" si="50"/>
        <v>0</v>
      </c>
    </row>
    <row r="257" spans="1:27" x14ac:dyDescent="0.15">
      <c r="A257" s="62" t="s">
        <v>49</v>
      </c>
      <c r="B257" s="88" t="s">
        <v>101</v>
      </c>
      <c r="C257" s="86">
        <v>31666</v>
      </c>
      <c r="D257" s="113">
        <v>9</v>
      </c>
      <c r="E257" s="118"/>
      <c r="F257" s="126">
        <v>632</v>
      </c>
      <c r="G257" s="126">
        <v>11663</v>
      </c>
      <c r="H257" s="126">
        <v>10</v>
      </c>
      <c r="I257" s="126">
        <v>12305</v>
      </c>
      <c r="J257" s="126">
        <v>9900</v>
      </c>
      <c r="K257" s="126"/>
      <c r="L257" s="126"/>
      <c r="M257" s="126">
        <v>1250</v>
      </c>
      <c r="N257" s="126">
        <v>11150</v>
      </c>
      <c r="O257" s="126">
        <v>1155</v>
      </c>
      <c r="P257" s="126">
        <v>18</v>
      </c>
      <c r="Q257" s="126">
        <v>18</v>
      </c>
      <c r="R257" s="124">
        <f t="shared" si="41"/>
        <v>0</v>
      </c>
      <c r="S257" s="124">
        <f t="shared" si="42"/>
        <v>0</v>
      </c>
      <c r="T257" s="124">
        <f t="shared" si="43"/>
        <v>0</v>
      </c>
      <c r="U257" s="124">
        <f t="shared" si="44"/>
        <v>0</v>
      </c>
      <c r="V257" s="124">
        <f t="shared" si="45"/>
        <v>50</v>
      </c>
      <c r="W257" s="124">
        <f t="shared" si="46"/>
        <v>0</v>
      </c>
      <c r="X257" s="124">
        <f t="shared" si="47"/>
        <v>0</v>
      </c>
      <c r="Y257" s="124">
        <f t="shared" si="48"/>
        <v>0</v>
      </c>
      <c r="Z257" s="124">
        <f t="shared" si="49"/>
        <v>50</v>
      </c>
      <c r="AA257" s="124">
        <f t="shared" si="50"/>
        <v>-50</v>
      </c>
    </row>
    <row r="258" spans="1:27" x14ac:dyDescent="0.15">
      <c r="A258" s="62" t="s">
        <v>49</v>
      </c>
      <c r="B258" s="88" t="s">
        <v>101</v>
      </c>
      <c r="C258" s="86">
        <v>31695</v>
      </c>
      <c r="D258" s="113">
        <v>10</v>
      </c>
      <c r="E258" s="118"/>
      <c r="F258" s="126">
        <v>632</v>
      </c>
      <c r="G258" s="126">
        <v>11638</v>
      </c>
      <c r="H258" s="126">
        <v>10</v>
      </c>
      <c r="I258" s="126">
        <v>12280</v>
      </c>
      <c r="J258" s="126">
        <v>10000</v>
      </c>
      <c r="K258" s="126"/>
      <c r="L258" s="126"/>
      <c r="M258" s="126">
        <v>1250</v>
      </c>
      <c r="N258" s="126">
        <v>11250</v>
      </c>
      <c r="O258" s="126">
        <v>1030</v>
      </c>
      <c r="P258" s="126">
        <v>18</v>
      </c>
      <c r="Q258" s="126">
        <v>18</v>
      </c>
      <c r="R258" s="124">
        <f t="shared" si="41"/>
        <v>0</v>
      </c>
      <c r="S258" s="124">
        <f t="shared" si="42"/>
        <v>-25</v>
      </c>
      <c r="T258" s="124">
        <f t="shared" si="43"/>
        <v>0</v>
      </c>
      <c r="U258" s="124">
        <f t="shared" si="44"/>
        <v>-25</v>
      </c>
      <c r="V258" s="124">
        <f t="shared" si="45"/>
        <v>100</v>
      </c>
      <c r="W258" s="124">
        <f t="shared" si="46"/>
        <v>0</v>
      </c>
      <c r="X258" s="124">
        <f t="shared" si="47"/>
        <v>0</v>
      </c>
      <c r="Y258" s="124">
        <f t="shared" si="48"/>
        <v>0</v>
      </c>
      <c r="Z258" s="124">
        <f t="shared" si="49"/>
        <v>100</v>
      </c>
      <c r="AA258" s="124">
        <f t="shared" si="50"/>
        <v>-125</v>
      </c>
    </row>
    <row r="259" spans="1:27" x14ac:dyDescent="0.15">
      <c r="A259" s="62" t="s">
        <v>49</v>
      </c>
      <c r="B259" s="88" t="s">
        <v>101</v>
      </c>
      <c r="C259" s="86">
        <v>31726</v>
      </c>
      <c r="D259" s="113">
        <v>11</v>
      </c>
      <c r="E259" s="118"/>
      <c r="F259" s="126">
        <v>632</v>
      </c>
      <c r="G259" s="126">
        <v>11620</v>
      </c>
      <c r="H259" s="126">
        <v>8</v>
      </c>
      <c r="I259" s="126">
        <v>12260</v>
      </c>
      <c r="J259" s="126">
        <v>10063</v>
      </c>
      <c r="K259" s="126"/>
      <c r="L259" s="126"/>
      <c r="M259" s="126">
        <v>1257</v>
      </c>
      <c r="N259" s="126">
        <v>11320</v>
      </c>
      <c r="O259" s="126">
        <v>940</v>
      </c>
      <c r="P259" s="126">
        <v>18</v>
      </c>
      <c r="Q259" s="126">
        <v>18</v>
      </c>
      <c r="R259" s="124">
        <f t="shared" si="41"/>
        <v>0</v>
      </c>
      <c r="S259" s="124">
        <f t="shared" si="42"/>
        <v>-18</v>
      </c>
      <c r="T259" s="124">
        <f t="shared" si="43"/>
        <v>-2</v>
      </c>
      <c r="U259" s="124">
        <f t="shared" si="44"/>
        <v>-20</v>
      </c>
      <c r="V259" s="124">
        <f t="shared" si="45"/>
        <v>63</v>
      </c>
      <c r="W259" s="124">
        <f t="shared" si="46"/>
        <v>0</v>
      </c>
      <c r="X259" s="124">
        <f t="shared" si="47"/>
        <v>0</v>
      </c>
      <c r="Y259" s="124">
        <f t="shared" si="48"/>
        <v>7</v>
      </c>
      <c r="Z259" s="124">
        <f t="shared" si="49"/>
        <v>70</v>
      </c>
      <c r="AA259" s="124">
        <f t="shared" si="50"/>
        <v>-90</v>
      </c>
    </row>
    <row r="260" spans="1:27" x14ac:dyDescent="0.15">
      <c r="A260" s="62" t="s">
        <v>48</v>
      </c>
      <c r="B260" s="2" t="s">
        <v>0</v>
      </c>
      <c r="C260" s="86">
        <v>31541</v>
      </c>
      <c r="D260" s="113">
        <v>5</v>
      </c>
      <c r="E260" s="118"/>
      <c r="F260" s="126">
        <v>1115</v>
      </c>
      <c r="G260" s="126">
        <v>11660</v>
      </c>
      <c r="H260" s="126">
        <v>0</v>
      </c>
      <c r="I260" s="126">
        <v>12775</v>
      </c>
      <c r="J260" s="126">
        <v>10100</v>
      </c>
      <c r="K260" s="126"/>
      <c r="L260" s="126"/>
      <c r="M260" s="126">
        <v>1400</v>
      </c>
      <c r="N260" s="126">
        <v>11500</v>
      </c>
      <c r="O260" s="126">
        <v>1275</v>
      </c>
      <c r="P260" s="126">
        <v>14</v>
      </c>
      <c r="Q260" s="126">
        <v>19</v>
      </c>
      <c r="R260" s="124">
        <f t="shared" si="41"/>
        <v>483</v>
      </c>
      <c r="S260" s="124">
        <f t="shared" si="42"/>
        <v>40</v>
      </c>
      <c r="T260" s="124">
        <f t="shared" si="43"/>
        <v>-8</v>
      </c>
      <c r="U260" s="124">
        <f t="shared" si="44"/>
        <v>515</v>
      </c>
      <c r="V260" s="124">
        <f t="shared" si="45"/>
        <v>37</v>
      </c>
      <c r="W260" s="124">
        <f t="shared" si="46"/>
        <v>0</v>
      </c>
      <c r="X260" s="124">
        <f t="shared" si="47"/>
        <v>0</v>
      </c>
      <c r="Y260" s="124">
        <f t="shared" si="48"/>
        <v>143</v>
      </c>
      <c r="Z260" s="124">
        <f t="shared" si="49"/>
        <v>180</v>
      </c>
      <c r="AA260" s="124">
        <f t="shared" si="50"/>
        <v>335</v>
      </c>
    </row>
    <row r="261" spans="1:27" x14ac:dyDescent="0.15">
      <c r="A261" s="62" t="s">
        <v>48</v>
      </c>
      <c r="B261" s="2" t="s">
        <v>0</v>
      </c>
      <c r="C261" s="86">
        <v>31573</v>
      </c>
      <c r="D261" s="113">
        <v>6</v>
      </c>
      <c r="E261" s="118"/>
      <c r="F261" s="126">
        <v>1105</v>
      </c>
      <c r="G261" s="126">
        <v>11725</v>
      </c>
      <c r="H261" s="126">
        <v>0</v>
      </c>
      <c r="I261" s="126">
        <v>12830</v>
      </c>
      <c r="J261" s="126">
        <v>10100</v>
      </c>
      <c r="K261" s="126"/>
      <c r="L261" s="126"/>
      <c r="M261" s="126">
        <v>1400</v>
      </c>
      <c r="N261" s="126">
        <v>11500</v>
      </c>
      <c r="O261" s="126">
        <v>1330</v>
      </c>
      <c r="P261" s="126">
        <v>14</v>
      </c>
      <c r="Q261" s="126">
        <v>19</v>
      </c>
      <c r="R261" s="124">
        <f t="shared" si="41"/>
        <v>-10</v>
      </c>
      <c r="S261" s="124">
        <f t="shared" si="42"/>
        <v>65</v>
      </c>
      <c r="T261" s="124">
        <f t="shared" si="43"/>
        <v>0</v>
      </c>
      <c r="U261" s="124">
        <f t="shared" si="44"/>
        <v>55</v>
      </c>
      <c r="V261" s="124">
        <f t="shared" si="45"/>
        <v>0</v>
      </c>
      <c r="W261" s="124">
        <f t="shared" si="46"/>
        <v>0</v>
      </c>
      <c r="X261" s="124">
        <f t="shared" si="47"/>
        <v>0</v>
      </c>
      <c r="Y261" s="124">
        <f t="shared" si="48"/>
        <v>0</v>
      </c>
      <c r="Z261" s="124">
        <f t="shared" si="49"/>
        <v>0</v>
      </c>
      <c r="AA261" s="124">
        <f t="shared" si="50"/>
        <v>55</v>
      </c>
    </row>
    <row r="262" spans="1:27" x14ac:dyDescent="0.15">
      <c r="A262" s="62" t="s">
        <v>48</v>
      </c>
      <c r="B262" s="2" t="s">
        <v>0</v>
      </c>
      <c r="C262" s="86">
        <v>31604</v>
      </c>
      <c r="D262" s="113">
        <v>7</v>
      </c>
      <c r="E262" s="118"/>
      <c r="F262" s="126">
        <v>1205</v>
      </c>
      <c r="G262" s="126">
        <v>11605</v>
      </c>
      <c r="H262" s="126">
        <v>0</v>
      </c>
      <c r="I262" s="126">
        <v>12810</v>
      </c>
      <c r="J262" s="126">
        <v>10100</v>
      </c>
      <c r="K262" s="126"/>
      <c r="L262" s="126"/>
      <c r="M262" s="126">
        <v>1200</v>
      </c>
      <c r="N262" s="126">
        <v>11300</v>
      </c>
      <c r="O262" s="126">
        <v>1510</v>
      </c>
      <c r="P262" s="126">
        <v>13.5</v>
      </c>
      <c r="Q262" s="126">
        <v>18.5</v>
      </c>
      <c r="R262" s="124">
        <f t="shared" si="41"/>
        <v>100</v>
      </c>
      <c r="S262" s="124">
        <f t="shared" si="42"/>
        <v>-120</v>
      </c>
      <c r="T262" s="124">
        <f t="shared" si="43"/>
        <v>0</v>
      </c>
      <c r="U262" s="124">
        <f t="shared" si="44"/>
        <v>-20</v>
      </c>
      <c r="V262" s="124">
        <f t="shared" si="45"/>
        <v>0</v>
      </c>
      <c r="W262" s="124">
        <f t="shared" si="46"/>
        <v>0</v>
      </c>
      <c r="X262" s="124">
        <f t="shared" si="47"/>
        <v>0</v>
      </c>
      <c r="Y262" s="124">
        <f t="shared" si="48"/>
        <v>-200</v>
      </c>
      <c r="Z262" s="124">
        <f t="shared" si="49"/>
        <v>-200</v>
      </c>
      <c r="AA262" s="124">
        <f t="shared" si="50"/>
        <v>180</v>
      </c>
    </row>
    <row r="263" spans="1:27" x14ac:dyDescent="0.15">
      <c r="A263" s="62" t="s">
        <v>48</v>
      </c>
      <c r="B263" s="2" t="s">
        <v>0</v>
      </c>
      <c r="C263" s="86">
        <v>31636</v>
      </c>
      <c r="D263" s="113">
        <v>8</v>
      </c>
      <c r="E263" s="118"/>
      <c r="F263" s="126">
        <v>1205</v>
      </c>
      <c r="G263" s="126">
        <v>11605</v>
      </c>
      <c r="H263" s="126">
        <v>0</v>
      </c>
      <c r="I263" s="126">
        <v>12810</v>
      </c>
      <c r="J263" s="126">
        <v>10100</v>
      </c>
      <c r="K263" s="126"/>
      <c r="L263" s="126"/>
      <c r="M263" s="126">
        <v>1200</v>
      </c>
      <c r="N263" s="126">
        <v>11300</v>
      </c>
      <c r="O263" s="126">
        <v>1510</v>
      </c>
      <c r="P263" s="126">
        <v>13</v>
      </c>
      <c r="Q263" s="126">
        <v>18</v>
      </c>
      <c r="R263" s="124">
        <f t="shared" si="41"/>
        <v>0</v>
      </c>
      <c r="S263" s="124">
        <f t="shared" si="42"/>
        <v>0</v>
      </c>
      <c r="T263" s="124">
        <f t="shared" si="43"/>
        <v>0</v>
      </c>
      <c r="U263" s="124">
        <f t="shared" si="44"/>
        <v>0</v>
      </c>
      <c r="V263" s="124">
        <f t="shared" si="45"/>
        <v>0</v>
      </c>
      <c r="W263" s="124">
        <f t="shared" si="46"/>
        <v>0</v>
      </c>
      <c r="X263" s="124">
        <f t="shared" si="47"/>
        <v>0</v>
      </c>
      <c r="Y263" s="124">
        <f t="shared" si="48"/>
        <v>0</v>
      </c>
      <c r="Z263" s="124">
        <f t="shared" si="49"/>
        <v>0</v>
      </c>
      <c r="AA263" s="124">
        <f t="shared" si="50"/>
        <v>0</v>
      </c>
    </row>
    <row r="264" spans="1:27" x14ac:dyDescent="0.15">
      <c r="A264" s="62" t="s">
        <v>48</v>
      </c>
      <c r="B264" s="2" t="s">
        <v>0</v>
      </c>
      <c r="C264" s="86">
        <v>31666</v>
      </c>
      <c r="D264" s="113">
        <v>9</v>
      </c>
      <c r="E264" s="118"/>
      <c r="F264" s="126">
        <v>1155</v>
      </c>
      <c r="G264" s="126">
        <v>11825</v>
      </c>
      <c r="H264" s="126">
        <v>0</v>
      </c>
      <c r="I264" s="126">
        <v>12980</v>
      </c>
      <c r="J264" s="126">
        <v>10150</v>
      </c>
      <c r="K264" s="126"/>
      <c r="L264" s="126"/>
      <c r="M264" s="126">
        <v>1200</v>
      </c>
      <c r="N264" s="126">
        <v>11350</v>
      </c>
      <c r="O264" s="126">
        <v>1630</v>
      </c>
      <c r="P264" s="126">
        <v>12</v>
      </c>
      <c r="Q264" s="126">
        <v>16</v>
      </c>
      <c r="R264" s="124">
        <f t="shared" si="41"/>
        <v>-50</v>
      </c>
      <c r="S264" s="124">
        <f t="shared" si="42"/>
        <v>220</v>
      </c>
      <c r="T264" s="124">
        <f t="shared" si="43"/>
        <v>0</v>
      </c>
      <c r="U264" s="124">
        <f t="shared" si="44"/>
        <v>170</v>
      </c>
      <c r="V264" s="124">
        <f t="shared" si="45"/>
        <v>50</v>
      </c>
      <c r="W264" s="124">
        <f t="shared" si="46"/>
        <v>0</v>
      </c>
      <c r="X264" s="124">
        <f t="shared" si="47"/>
        <v>0</v>
      </c>
      <c r="Y264" s="124">
        <f t="shared" si="48"/>
        <v>0</v>
      </c>
      <c r="Z264" s="124">
        <f t="shared" si="49"/>
        <v>50</v>
      </c>
      <c r="AA264" s="124">
        <f t="shared" si="50"/>
        <v>120</v>
      </c>
    </row>
    <row r="265" spans="1:27" x14ac:dyDescent="0.15">
      <c r="A265" s="62" t="s">
        <v>48</v>
      </c>
      <c r="B265" s="2" t="s">
        <v>0</v>
      </c>
      <c r="C265" s="86">
        <v>31695</v>
      </c>
      <c r="D265" s="113">
        <v>10</v>
      </c>
      <c r="E265" s="118"/>
      <c r="F265" s="126">
        <v>1030</v>
      </c>
      <c r="G265" s="126">
        <v>11825</v>
      </c>
      <c r="H265" s="126">
        <v>0</v>
      </c>
      <c r="I265" s="126">
        <v>12855</v>
      </c>
      <c r="J265" s="126">
        <v>10300</v>
      </c>
      <c r="K265" s="126"/>
      <c r="L265" s="126"/>
      <c r="M265" s="126">
        <v>1200</v>
      </c>
      <c r="N265" s="126">
        <v>11500</v>
      </c>
      <c r="O265" s="126">
        <v>1355</v>
      </c>
      <c r="P265" s="126">
        <v>13</v>
      </c>
      <c r="Q265" s="126">
        <v>16</v>
      </c>
      <c r="R265" s="124">
        <f t="shared" si="41"/>
        <v>-125</v>
      </c>
      <c r="S265" s="124">
        <f t="shared" si="42"/>
        <v>0</v>
      </c>
      <c r="T265" s="124">
        <f t="shared" si="43"/>
        <v>0</v>
      </c>
      <c r="U265" s="124">
        <f t="shared" si="44"/>
        <v>-125</v>
      </c>
      <c r="V265" s="124">
        <f t="shared" si="45"/>
        <v>150</v>
      </c>
      <c r="W265" s="124">
        <f t="shared" si="46"/>
        <v>0</v>
      </c>
      <c r="X265" s="124">
        <f t="shared" si="47"/>
        <v>0</v>
      </c>
      <c r="Y265" s="124">
        <f t="shared" si="48"/>
        <v>0</v>
      </c>
      <c r="Z265" s="124">
        <f t="shared" si="49"/>
        <v>150</v>
      </c>
      <c r="AA265" s="124">
        <f t="shared" si="50"/>
        <v>-275</v>
      </c>
    </row>
    <row r="266" spans="1:27" x14ac:dyDescent="0.15">
      <c r="A266" s="62" t="s">
        <v>48</v>
      </c>
      <c r="B266" s="2" t="s">
        <v>0</v>
      </c>
      <c r="C266" s="86">
        <v>31726</v>
      </c>
      <c r="D266" s="113">
        <v>11</v>
      </c>
      <c r="E266" s="118"/>
      <c r="F266" s="126">
        <v>940</v>
      </c>
      <c r="G266" s="126">
        <v>11880</v>
      </c>
      <c r="H266" s="126">
        <v>0</v>
      </c>
      <c r="I266" s="126">
        <v>12820</v>
      </c>
      <c r="J266" s="126">
        <v>10300</v>
      </c>
      <c r="K266" s="126"/>
      <c r="L266" s="126"/>
      <c r="M266" s="126">
        <v>1200</v>
      </c>
      <c r="N266" s="126">
        <v>11500</v>
      </c>
      <c r="O266" s="126">
        <v>1320</v>
      </c>
      <c r="P266" s="126">
        <v>13</v>
      </c>
      <c r="Q266" s="126">
        <v>17</v>
      </c>
      <c r="R266" s="124">
        <f t="shared" si="41"/>
        <v>-90</v>
      </c>
      <c r="S266" s="124">
        <f t="shared" si="42"/>
        <v>55</v>
      </c>
      <c r="T266" s="124">
        <f t="shared" si="43"/>
        <v>0</v>
      </c>
      <c r="U266" s="124">
        <f t="shared" si="44"/>
        <v>-35</v>
      </c>
      <c r="V266" s="124">
        <f t="shared" si="45"/>
        <v>0</v>
      </c>
      <c r="W266" s="124">
        <f t="shared" si="46"/>
        <v>0</v>
      </c>
      <c r="X266" s="124">
        <f t="shared" si="47"/>
        <v>0</v>
      </c>
      <c r="Y266" s="124">
        <f t="shared" si="48"/>
        <v>0</v>
      </c>
      <c r="Z266" s="124">
        <f t="shared" si="49"/>
        <v>0</v>
      </c>
      <c r="AA266" s="124">
        <f t="shared" si="50"/>
        <v>-35</v>
      </c>
    </row>
    <row r="267" spans="1:27" x14ac:dyDescent="0.15">
      <c r="A267" s="62" t="s">
        <v>48</v>
      </c>
      <c r="B267" s="2" t="s">
        <v>0</v>
      </c>
      <c r="C267" s="86">
        <v>31756</v>
      </c>
      <c r="D267" s="113">
        <v>12</v>
      </c>
      <c r="E267" s="118"/>
      <c r="F267" s="126">
        <v>947</v>
      </c>
      <c r="G267" s="126">
        <v>11878</v>
      </c>
      <c r="H267" s="126">
        <v>0</v>
      </c>
      <c r="I267" s="126">
        <v>12825</v>
      </c>
      <c r="J267" s="126">
        <v>10400</v>
      </c>
      <c r="K267" s="126"/>
      <c r="L267" s="126"/>
      <c r="M267" s="126">
        <v>1200</v>
      </c>
      <c r="N267" s="126">
        <v>11600</v>
      </c>
      <c r="O267" s="126">
        <v>1225</v>
      </c>
      <c r="P267" s="126">
        <v>13.5</v>
      </c>
      <c r="Q267" s="126">
        <v>17.5</v>
      </c>
      <c r="R267" s="124">
        <f t="shared" si="41"/>
        <v>7</v>
      </c>
      <c r="S267" s="124">
        <f t="shared" si="42"/>
        <v>-2</v>
      </c>
      <c r="T267" s="124">
        <f t="shared" si="43"/>
        <v>0</v>
      </c>
      <c r="U267" s="124">
        <f t="shared" si="44"/>
        <v>5</v>
      </c>
      <c r="V267" s="124">
        <f t="shared" si="45"/>
        <v>100</v>
      </c>
      <c r="W267" s="124">
        <f t="shared" si="46"/>
        <v>0</v>
      </c>
      <c r="X267" s="124">
        <f t="shared" si="47"/>
        <v>0</v>
      </c>
      <c r="Y267" s="124">
        <f t="shared" si="48"/>
        <v>0</v>
      </c>
      <c r="Z267" s="124">
        <f t="shared" si="49"/>
        <v>100</v>
      </c>
      <c r="AA267" s="124">
        <f t="shared" si="50"/>
        <v>-95</v>
      </c>
    </row>
    <row r="268" spans="1:27" x14ac:dyDescent="0.15">
      <c r="A268" s="62" t="s">
        <v>48</v>
      </c>
      <c r="B268" s="2" t="s">
        <v>0</v>
      </c>
      <c r="C268" s="86">
        <v>31792</v>
      </c>
      <c r="D268" s="113">
        <v>1</v>
      </c>
      <c r="E268" s="118"/>
      <c r="F268" s="126">
        <v>947</v>
      </c>
      <c r="G268" s="126">
        <v>11878</v>
      </c>
      <c r="H268" s="126">
        <v>0</v>
      </c>
      <c r="I268" s="126">
        <v>12825</v>
      </c>
      <c r="J268" s="126">
        <v>10400</v>
      </c>
      <c r="K268" s="126"/>
      <c r="L268" s="126"/>
      <c r="M268" s="126">
        <v>1200</v>
      </c>
      <c r="N268" s="126">
        <v>11600</v>
      </c>
      <c r="O268" s="126">
        <v>1225</v>
      </c>
      <c r="P268" s="126">
        <v>13.5</v>
      </c>
      <c r="Q268" s="126">
        <v>17.5</v>
      </c>
      <c r="R268" s="124">
        <f t="shared" si="41"/>
        <v>0</v>
      </c>
      <c r="S268" s="124">
        <f t="shared" si="42"/>
        <v>0</v>
      </c>
      <c r="T268" s="124">
        <f t="shared" si="43"/>
        <v>0</v>
      </c>
      <c r="U268" s="124">
        <f t="shared" si="44"/>
        <v>0</v>
      </c>
      <c r="V268" s="124">
        <f t="shared" si="45"/>
        <v>0</v>
      </c>
      <c r="W268" s="124">
        <f t="shared" si="46"/>
        <v>0</v>
      </c>
      <c r="X268" s="124">
        <f t="shared" si="47"/>
        <v>0</v>
      </c>
      <c r="Y268" s="124">
        <f t="shared" si="48"/>
        <v>0</v>
      </c>
      <c r="Z268" s="124">
        <f t="shared" si="49"/>
        <v>0</v>
      </c>
      <c r="AA268" s="124">
        <f t="shared" si="50"/>
        <v>0</v>
      </c>
    </row>
    <row r="269" spans="1:27" x14ac:dyDescent="0.15">
      <c r="A269" s="62" t="s">
        <v>48</v>
      </c>
      <c r="B269" s="2" t="s">
        <v>0</v>
      </c>
      <c r="C269" s="86">
        <v>31817</v>
      </c>
      <c r="D269" s="113">
        <v>2</v>
      </c>
      <c r="E269" s="118"/>
      <c r="F269" s="126">
        <v>947</v>
      </c>
      <c r="G269" s="126">
        <v>12003</v>
      </c>
      <c r="H269" s="126">
        <v>0</v>
      </c>
      <c r="I269" s="126">
        <v>12950</v>
      </c>
      <c r="J269" s="126">
        <v>10500</v>
      </c>
      <c r="K269" s="126"/>
      <c r="L269" s="126"/>
      <c r="M269" s="126">
        <v>1250</v>
      </c>
      <c r="N269" s="126">
        <v>11750</v>
      </c>
      <c r="O269" s="126">
        <v>1200</v>
      </c>
      <c r="P269" s="126">
        <v>14.5</v>
      </c>
      <c r="Q269" s="126">
        <v>17.5</v>
      </c>
      <c r="R269" s="124">
        <f t="shared" si="41"/>
        <v>0</v>
      </c>
      <c r="S269" s="124">
        <f t="shared" si="42"/>
        <v>125</v>
      </c>
      <c r="T269" s="124">
        <f t="shared" si="43"/>
        <v>0</v>
      </c>
      <c r="U269" s="124">
        <f t="shared" si="44"/>
        <v>125</v>
      </c>
      <c r="V269" s="124">
        <f t="shared" si="45"/>
        <v>100</v>
      </c>
      <c r="W269" s="124">
        <f t="shared" si="46"/>
        <v>0</v>
      </c>
      <c r="X269" s="124">
        <f t="shared" si="47"/>
        <v>0</v>
      </c>
      <c r="Y269" s="124">
        <f t="shared" si="48"/>
        <v>50</v>
      </c>
      <c r="Z269" s="124">
        <f t="shared" si="49"/>
        <v>150</v>
      </c>
      <c r="AA269" s="124">
        <f t="shared" si="50"/>
        <v>-25</v>
      </c>
    </row>
    <row r="270" spans="1:27" x14ac:dyDescent="0.15">
      <c r="A270" s="62" t="s">
        <v>48</v>
      </c>
      <c r="B270" s="2" t="s">
        <v>0</v>
      </c>
      <c r="C270" s="86">
        <v>31845</v>
      </c>
      <c r="D270" s="113">
        <v>3</v>
      </c>
      <c r="E270" s="118"/>
      <c r="F270" s="126">
        <v>947</v>
      </c>
      <c r="G270" s="126">
        <v>12103</v>
      </c>
      <c r="H270" s="126">
        <v>0</v>
      </c>
      <c r="I270" s="126">
        <v>13050</v>
      </c>
      <c r="J270" s="126">
        <v>10500</v>
      </c>
      <c r="K270" s="126"/>
      <c r="L270" s="126"/>
      <c r="M270" s="126">
        <v>1350</v>
      </c>
      <c r="N270" s="126">
        <v>11850</v>
      </c>
      <c r="O270" s="126">
        <v>1200</v>
      </c>
      <c r="P270" s="126">
        <v>15</v>
      </c>
      <c r="Q270" s="126">
        <v>17</v>
      </c>
      <c r="R270" s="124">
        <f t="shared" si="41"/>
        <v>0</v>
      </c>
      <c r="S270" s="124">
        <f t="shared" si="42"/>
        <v>100</v>
      </c>
      <c r="T270" s="124">
        <f t="shared" si="43"/>
        <v>0</v>
      </c>
      <c r="U270" s="124">
        <f t="shared" si="44"/>
        <v>100</v>
      </c>
      <c r="V270" s="124">
        <f t="shared" si="45"/>
        <v>0</v>
      </c>
      <c r="W270" s="124">
        <f t="shared" si="46"/>
        <v>0</v>
      </c>
      <c r="X270" s="124">
        <f t="shared" si="47"/>
        <v>0</v>
      </c>
      <c r="Y270" s="124">
        <f t="shared" si="48"/>
        <v>100</v>
      </c>
      <c r="Z270" s="124">
        <f t="shared" si="49"/>
        <v>100</v>
      </c>
      <c r="AA270" s="124">
        <f t="shared" si="50"/>
        <v>0</v>
      </c>
    </row>
    <row r="271" spans="1:27" x14ac:dyDescent="0.15">
      <c r="A271" s="62" t="s">
        <v>48</v>
      </c>
      <c r="B271" s="2" t="s">
        <v>0</v>
      </c>
      <c r="C271" s="86">
        <v>31876</v>
      </c>
      <c r="D271" s="113">
        <v>4</v>
      </c>
      <c r="E271" s="118"/>
      <c r="F271" s="126">
        <v>947</v>
      </c>
      <c r="G271" s="126">
        <v>12263</v>
      </c>
      <c r="H271" s="126">
        <v>0</v>
      </c>
      <c r="I271" s="126">
        <v>13210</v>
      </c>
      <c r="J271" s="126">
        <v>10500</v>
      </c>
      <c r="K271" s="126"/>
      <c r="L271" s="126"/>
      <c r="M271" s="126">
        <v>1350</v>
      </c>
      <c r="N271" s="126">
        <v>11850</v>
      </c>
      <c r="O271" s="126">
        <v>1360</v>
      </c>
      <c r="P271" s="126">
        <v>14.5</v>
      </c>
      <c r="Q271" s="126">
        <v>16</v>
      </c>
      <c r="R271" s="124">
        <f t="shared" si="41"/>
        <v>0</v>
      </c>
      <c r="S271" s="124">
        <f t="shared" si="42"/>
        <v>160</v>
      </c>
      <c r="T271" s="124">
        <f t="shared" si="43"/>
        <v>0</v>
      </c>
      <c r="U271" s="124">
        <f t="shared" si="44"/>
        <v>160</v>
      </c>
      <c r="V271" s="124">
        <f t="shared" si="45"/>
        <v>0</v>
      </c>
      <c r="W271" s="124">
        <f t="shared" si="46"/>
        <v>0</v>
      </c>
      <c r="X271" s="124">
        <f t="shared" si="47"/>
        <v>0</v>
      </c>
      <c r="Y271" s="124">
        <f t="shared" si="48"/>
        <v>0</v>
      </c>
      <c r="Z271" s="124">
        <f t="shared" si="49"/>
        <v>0</v>
      </c>
      <c r="AA271" s="124">
        <f t="shared" si="50"/>
        <v>160</v>
      </c>
    </row>
    <row r="272" spans="1:27" x14ac:dyDescent="0.15">
      <c r="A272" s="62" t="s">
        <v>48</v>
      </c>
      <c r="B272" s="88" t="s">
        <v>101</v>
      </c>
      <c r="C272" s="86">
        <v>31908</v>
      </c>
      <c r="D272" s="113">
        <v>5</v>
      </c>
      <c r="E272" s="118"/>
      <c r="F272" s="126">
        <v>947</v>
      </c>
      <c r="G272" s="126">
        <v>12478</v>
      </c>
      <c r="H272" s="126">
        <v>0</v>
      </c>
      <c r="I272" s="126">
        <v>13425</v>
      </c>
      <c r="J272" s="126">
        <v>10500</v>
      </c>
      <c r="K272" s="126"/>
      <c r="L272" s="126"/>
      <c r="M272" s="126">
        <v>1350</v>
      </c>
      <c r="N272" s="126">
        <v>11850</v>
      </c>
      <c r="O272" s="126">
        <v>1575</v>
      </c>
      <c r="P272" s="126">
        <v>15</v>
      </c>
      <c r="Q272" s="126">
        <v>15</v>
      </c>
      <c r="R272" s="124">
        <f t="shared" ref="R272:R335" si="51">F272-F271</f>
        <v>0</v>
      </c>
      <c r="S272" s="124">
        <f t="shared" ref="S272:S335" si="52">G272-G271</f>
        <v>215</v>
      </c>
      <c r="T272" s="124">
        <f t="shared" ref="T272:T335" si="53">H272-H271</f>
        <v>0</v>
      </c>
      <c r="U272" s="124">
        <f t="shared" ref="U272:U335" si="54">I272-I271</f>
        <v>215</v>
      </c>
      <c r="V272" s="124">
        <f t="shared" ref="V272:V335" si="55">J272-J271</f>
        <v>0</v>
      </c>
      <c r="W272" s="124">
        <f t="shared" ref="W272:W335" si="56">K272-K271</f>
        <v>0</v>
      </c>
      <c r="X272" s="124">
        <f t="shared" ref="X272:X335" si="57">L272-L271</f>
        <v>0</v>
      </c>
      <c r="Y272" s="124">
        <f t="shared" ref="Y272:Y335" si="58">M272-M271</f>
        <v>0</v>
      </c>
      <c r="Z272" s="124">
        <f t="shared" ref="Z272:Z335" si="59">N272-N271</f>
        <v>0</v>
      </c>
      <c r="AA272" s="124">
        <f t="shared" ref="AA272:AA335" si="60">O272-O271</f>
        <v>215</v>
      </c>
    </row>
    <row r="273" spans="1:27" x14ac:dyDescent="0.15">
      <c r="A273" s="62" t="s">
        <v>48</v>
      </c>
      <c r="B273" s="88" t="s">
        <v>101</v>
      </c>
      <c r="C273" s="86">
        <v>31937</v>
      </c>
      <c r="D273" s="113">
        <v>6</v>
      </c>
      <c r="E273" s="118"/>
      <c r="F273" s="126">
        <v>947</v>
      </c>
      <c r="G273" s="126">
        <v>12653</v>
      </c>
      <c r="H273" s="126">
        <v>0</v>
      </c>
      <c r="I273" s="126">
        <v>13600</v>
      </c>
      <c r="J273" s="126">
        <v>10600</v>
      </c>
      <c r="K273" s="126"/>
      <c r="L273" s="126"/>
      <c r="M273" s="126">
        <v>1100</v>
      </c>
      <c r="N273" s="126">
        <v>11700</v>
      </c>
      <c r="O273" s="126">
        <v>1900</v>
      </c>
      <c r="P273" s="126">
        <v>15</v>
      </c>
      <c r="Q273" s="126">
        <v>15</v>
      </c>
      <c r="R273" s="124">
        <f t="shared" si="51"/>
        <v>0</v>
      </c>
      <c r="S273" s="124">
        <f t="shared" si="52"/>
        <v>175</v>
      </c>
      <c r="T273" s="124">
        <f t="shared" si="53"/>
        <v>0</v>
      </c>
      <c r="U273" s="124">
        <f t="shared" si="54"/>
        <v>175</v>
      </c>
      <c r="V273" s="124">
        <f t="shared" si="55"/>
        <v>100</v>
      </c>
      <c r="W273" s="124">
        <f t="shared" si="56"/>
        <v>0</v>
      </c>
      <c r="X273" s="124">
        <f t="shared" si="57"/>
        <v>0</v>
      </c>
      <c r="Y273" s="124">
        <f t="shared" si="58"/>
        <v>-250</v>
      </c>
      <c r="Z273" s="124">
        <f t="shared" si="59"/>
        <v>-150</v>
      </c>
      <c r="AA273" s="124">
        <f t="shared" si="60"/>
        <v>325</v>
      </c>
    </row>
    <row r="274" spans="1:27" x14ac:dyDescent="0.15">
      <c r="A274" s="62" t="s">
        <v>48</v>
      </c>
      <c r="B274" s="88" t="s">
        <v>101</v>
      </c>
      <c r="C274" s="86">
        <v>31967</v>
      </c>
      <c r="D274" s="113">
        <v>7</v>
      </c>
      <c r="E274" s="118"/>
      <c r="F274" s="126">
        <v>947</v>
      </c>
      <c r="G274" s="126">
        <v>12703</v>
      </c>
      <c r="H274" s="126">
        <v>0</v>
      </c>
      <c r="I274" s="126">
        <v>13650</v>
      </c>
      <c r="J274" s="126">
        <v>10600</v>
      </c>
      <c r="K274" s="126"/>
      <c r="L274" s="126"/>
      <c r="M274" s="126">
        <v>1100</v>
      </c>
      <c r="N274" s="126">
        <v>11700</v>
      </c>
      <c r="O274" s="126">
        <v>1950</v>
      </c>
      <c r="P274" s="126">
        <v>15</v>
      </c>
      <c r="Q274" s="126">
        <v>15</v>
      </c>
      <c r="R274" s="124">
        <f t="shared" si="51"/>
        <v>0</v>
      </c>
      <c r="S274" s="124">
        <f t="shared" si="52"/>
        <v>50</v>
      </c>
      <c r="T274" s="124">
        <f t="shared" si="53"/>
        <v>0</v>
      </c>
      <c r="U274" s="124">
        <f t="shared" si="54"/>
        <v>50</v>
      </c>
      <c r="V274" s="124">
        <f t="shared" si="55"/>
        <v>0</v>
      </c>
      <c r="W274" s="124">
        <f t="shared" si="56"/>
        <v>0</v>
      </c>
      <c r="X274" s="124">
        <f t="shared" si="57"/>
        <v>0</v>
      </c>
      <c r="Y274" s="124">
        <f t="shared" si="58"/>
        <v>0</v>
      </c>
      <c r="Z274" s="124">
        <f t="shared" si="59"/>
        <v>0</v>
      </c>
      <c r="AA274" s="124">
        <f t="shared" si="60"/>
        <v>50</v>
      </c>
    </row>
    <row r="275" spans="1:27" x14ac:dyDescent="0.15">
      <c r="A275" s="62" t="s">
        <v>48</v>
      </c>
      <c r="B275" s="88" t="s">
        <v>101</v>
      </c>
      <c r="C275" s="86">
        <v>32000</v>
      </c>
      <c r="D275" s="113">
        <v>8</v>
      </c>
      <c r="E275" s="118"/>
      <c r="F275" s="126">
        <v>947</v>
      </c>
      <c r="G275" s="126">
        <v>12853</v>
      </c>
      <c r="H275" s="126">
        <v>0</v>
      </c>
      <c r="I275" s="126">
        <v>13800</v>
      </c>
      <c r="J275" s="126">
        <v>10750</v>
      </c>
      <c r="K275" s="126"/>
      <c r="L275" s="126"/>
      <c r="M275" s="126">
        <v>1100</v>
      </c>
      <c r="N275" s="126">
        <v>11850</v>
      </c>
      <c r="O275" s="126">
        <v>1950</v>
      </c>
      <c r="P275" s="126">
        <v>15.3</v>
      </c>
      <c r="Q275" s="126">
        <v>15.3</v>
      </c>
      <c r="R275" s="124">
        <f t="shared" si="51"/>
        <v>0</v>
      </c>
      <c r="S275" s="124">
        <f t="shared" si="52"/>
        <v>150</v>
      </c>
      <c r="T275" s="124">
        <f t="shared" si="53"/>
        <v>0</v>
      </c>
      <c r="U275" s="124">
        <f t="shared" si="54"/>
        <v>150</v>
      </c>
      <c r="V275" s="124">
        <f t="shared" si="55"/>
        <v>150</v>
      </c>
      <c r="W275" s="124">
        <f t="shared" si="56"/>
        <v>0</v>
      </c>
      <c r="X275" s="124">
        <f t="shared" si="57"/>
        <v>0</v>
      </c>
      <c r="Y275" s="124">
        <f t="shared" si="58"/>
        <v>0</v>
      </c>
      <c r="Z275" s="124">
        <f t="shared" si="59"/>
        <v>150</v>
      </c>
      <c r="AA275" s="124">
        <f t="shared" si="60"/>
        <v>0</v>
      </c>
    </row>
    <row r="276" spans="1:27" x14ac:dyDescent="0.15">
      <c r="A276" s="62" t="s">
        <v>48</v>
      </c>
      <c r="B276" s="88" t="s">
        <v>101</v>
      </c>
      <c r="C276" s="86">
        <v>32030</v>
      </c>
      <c r="D276" s="113">
        <v>9</v>
      </c>
      <c r="E276" s="118"/>
      <c r="F276" s="126">
        <v>947</v>
      </c>
      <c r="G276" s="126">
        <v>12853</v>
      </c>
      <c r="H276" s="126">
        <v>0</v>
      </c>
      <c r="I276" s="126">
        <v>13800</v>
      </c>
      <c r="J276" s="126">
        <v>10750</v>
      </c>
      <c r="K276" s="126"/>
      <c r="L276" s="126"/>
      <c r="M276" s="126">
        <v>1100</v>
      </c>
      <c r="N276" s="126">
        <v>11850</v>
      </c>
      <c r="O276" s="126">
        <v>1950</v>
      </c>
      <c r="P276" s="126">
        <v>15.3</v>
      </c>
      <c r="Q276" s="126">
        <v>15.3</v>
      </c>
      <c r="R276" s="124">
        <f t="shared" si="51"/>
        <v>0</v>
      </c>
      <c r="S276" s="124">
        <f t="shared" si="52"/>
        <v>0</v>
      </c>
      <c r="T276" s="124">
        <f t="shared" si="53"/>
        <v>0</v>
      </c>
      <c r="U276" s="124">
        <f t="shared" si="54"/>
        <v>0</v>
      </c>
      <c r="V276" s="124">
        <f t="shared" si="55"/>
        <v>0</v>
      </c>
      <c r="W276" s="124">
        <f t="shared" si="56"/>
        <v>0</v>
      </c>
      <c r="X276" s="124">
        <f t="shared" si="57"/>
        <v>0</v>
      </c>
      <c r="Y276" s="124">
        <f t="shared" si="58"/>
        <v>0</v>
      </c>
      <c r="Z276" s="124">
        <f t="shared" si="59"/>
        <v>0</v>
      </c>
      <c r="AA276" s="124">
        <f t="shared" si="60"/>
        <v>0</v>
      </c>
    </row>
    <row r="277" spans="1:27" x14ac:dyDescent="0.15">
      <c r="A277" s="62" t="s">
        <v>48</v>
      </c>
      <c r="B277" s="88" t="s">
        <v>101</v>
      </c>
      <c r="C277" s="86">
        <v>32058</v>
      </c>
      <c r="D277" s="113">
        <v>10</v>
      </c>
      <c r="E277" s="118"/>
      <c r="F277" s="126">
        <v>947</v>
      </c>
      <c r="G277" s="126">
        <v>12793</v>
      </c>
      <c r="H277" s="126">
        <v>0</v>
      </c>
      <c r="I277" s="126">
        <v>13740</v>
      </c>
      <c r="J277" s="126">
        <v>10800</v>
      </c>
      <c r="K277" s="126"/>
      <c r="L277" s="126"/>
      <c r="M277" s="126">
        <v>1100</v>
      </c>
      <c r="N277" s="126">
        <v>11900</v>
      </c>
      <c r="O277" s="126">
        <v>1840</v>
      </c>
      <c r="P277" s="126">
        <v>15.4</v>
      </c>
      <c r="Q277" s="126">
        <v>15.4</v>
      </c>
      <c r="R277" s="124">
        <f t="shared" si="51"/>
        <v>0</v>
      </c>
      <c r="S277" s="124">
        <f t="shared" si="52"/>
        <v>-60</v>
      </c>
      <c r="T277" s="124">
        <f t="shared" si="53"/>
        <v>0</v>
      </c>
      <c r="U277" s="124">
        <f t="shared" si="54"/>
        <v>-60</v>
      </c>
      <c r="V277" s="124">
        <f t="shared" si="55"/>
        <v>50</v>
      </c>
      <c r="W277" s="124">
        <f t="shared" si="56"/>
        <v>0</v>
      </c>
      <c r="X277" s="124">
        <f t="shared" si="57"/>
        <v>0</v>
      </c>
      <c r="Y277" s="124">
        <f t="shared" si="58"/>
        <v>0</v>
      </c>
      <c r="Z277" s="124">
        <f t="shared" si="59"/>
        <v>50</v>
      </c>
      <c r="AA277" s="124">
        <f t="shared" si="60"/>
        <v>-110</v>
      </c>
    </row>
    <row r="278" spans="1:27" x14ac:dyDescent="0.15">
      <c r="A278" s="62" t="s">
        <v>48</v>
      </c>
      <c r="B278" s="88" t="s">
        <v>101</v>
      </c>
      <c r="C278" s="86">
        <v>32090</v>
      </c>
      <c r="D278" s="113">
        <v>11</v>
      </c>
      <c r="E278" s="118"/>
      <c r="F278" s="126">
        <v>947</v>
      </c>
      <c r="G278" s="126">
        <v>12767</v>
      </c>
      <c r="H278" s="126">
        <v>15</v>
      </c>
      <c r="I278" s="126">
        <v>13729</v>
      </c>
      <c r="J278" s="126">
        <v>10865</v>
      </c>
      <c r="K278" s="126"/>
      <c r="L278" s="126"/>
      <c r="M278" s="126">
        <v>1138</v>
      </c>
      <c r="N278" s="126">
        <v>12003</v>
      </c>
      <c r="O278" s="126">
        <v>1726</v>
      </c>
      <c r="P278" s="126">
        <v>15.4</v>
      </c>
      <c r="Q278" s="126">
        <v>15.4</v>
      </c>
      <c r="R278" s="124">
        <f t="shared" si="51"/>
        <v>0</v>
      </c>
      <c r="S278" s="124">
        <f t="shared" si="52"/>
        <v>-26</v>
      </c>
      <c r="T278" s="124">
        <f t="shared" si="53"/>
        <v>15</v>
      </c>
      <c r="U278" s="124">
        <f t="shared" si="54"/>
        <v>-11</v>
      </c>
      <c r="V278" s="124">
        <f t="shared" si="55"/>
        <v>65</v>
      </c>
      <c r="W278" s="124">
        <f t="shared" si="56"/>
        <v>0</v>
      </c>
      <c r="X278" s="124">
        <f t="shared" si="57"/>
        <v>0</v>
      </c>
      <c r="Y278" s="124">
        <f t="shared" si="58"/>
        <v>38</v>
      </c>
      <c r="Z278" s="124">
        <f t="shared" si="59"/>
        <v>103</v>
      </c>
      <c r="AA278" s="124">
        <f t="shared" si="60"/>
        <v>-114</v>
      </c>
    </row>
    <row r="279" spans="1:27" x14ac:dyDescent="0.15">
      <c r="A279" s="62" t="s">
        <v>47</v>
      </c>
      <c r="B279" s="2" t="s">
        <v>0</v>
      </c>
      <c r="C279" s="86">
        <v>31908</v>
      </c>
      <c r="D279" s="113">
        <v>5</v>
      </c>
      <c r="E279" s="118"/>
      <c r="F279" s="126">
        <v>1575</v>
      </c>
      <c r="G279" s="126">
        <v>12575</v>
      </c>
      <c r="H279" s="126">
        <v>0</v>
      </c>
      <c r="I279" s="126">
        <v>14150</v>
      </c>
      <c r="J279" s="126">
        <v>10900</v>
      </c>
      <c r="K279" s="126"/>
      <c r="L279" s="126"/>
      <c r="M279" s="126">
        <v>1350</v>
      </c>
      <c r="N279" s="126">
        <v>12250</v>
      </c>
      <c r="O279" s="126">
        <v>1900</v>
      </c>
      <c r="P279" s="126">
        <v>12</v>
      </c>
      <c r="Q279" s="126">
        <v>16</v>
      </c>
      <c r="R279" s="124">
        <f t="shared" si="51"/>
        <v>628</v>
      </c>
      <c r="S279" s="124">
        <f t="shared" si="52"/>
        <v>-192</v>
      </c>
      <c r="T279" s="124">
        <f t="shared" si="53"/>
        <v>-15</v>
      </c>
      <c r="U279" s="124">
        <f t="shared" si="54"/>
        <v>421</v>
      </c>
      <c r="V279" s="124">
        <f t="shared" si="55"/>
        <v>35</v>
      </c>
      <c r="W279" s="124">
        <f t="shared" si="56"/>
        <v>0</v>
      </c>
      <c r="X279" s="124">
        <f t="shared" si="57"/>
        <v>0</v>
      </c>
      <c r="Y279" s="124">
        <f t="shared" si="58"/>
        <v>212</v>
      </c>
      <c r="Z279" s="124">
        <f t="shared" si="59"/>
        <v>247</v>
      </c>
      <c r="AA279" s="124">
        <f t="shared" si="60"/>
        <v>174</v>
      </c>
    </row>
    <row r="280" spans="1:27" x14ac:dyDescent="0.15">
      <c r="A280" s="62" t="s">
        <v>47</v>
      </c>
      <c r="B280" s="2" t="s">
        <v>0</v>
      </c>
      <c r="C280" s="86">
        <v>31937</v>
      </c>
      <c r="D280" s="113">
        <v>6</v>
      </c>
      <c r="E280" s="118"/>
      <c r="F280" s="126">
        <v>1900</v>
      </c>
      <c r="G280" s="126">
        <v>12700</v>
      </c>
      <c r="H280" s="126">
        <v>0</v>
      </c>
      <c r="I280" s="126">
        <v>14600</v>
      </c>
      <c r="J280" s="126">
        <v>11000</v>
      </c>
      <c r="K280" s="126"/>
      <c r="L280" s="126"/>
      <c r="M280" s="126">
        <v>1500</v>
      </c>
      <c r="N280" s="126">
        <v>12500</v>
      </c>
      <c r="O280" s="126">
        <v>2100</v>
      </c>
      <c r="P280" s="126">
        <v>12</v>
      </c>
      <c r="Q280" s="126">
        <v>16</v>
      </c>
      <c r="R280" s="124">
        <f t="shared" si="51"/>
        <v>325</v>
      </c>
      <c r="S280" s="124">
        <f t="shared" si="52"/>
        <v>125</v>
      </c>
      <c r="T280" s="124">
        <f t="shared" si="53"/>
        <v>0</v>
      </c>
      <c r="U280" s="124">
        <f t="shared" si="54"/>
        <v>450</v>
      </c>
      <c r="V280" s="124">
        <f t="shared" si="55"/>
        <v>100</v>
      </c>
      <c r="W280" s="124">
        <f t="shared" si="56"/>
        <v>0</v>
      </c>
      <c r="X280" s="124">
        <f t="shared" si="57"/>
        <v>0</v>
      </c>
      <c r="Y280" s="124">
        <f t="shared" si="58"/>
        <v>150</v>
      </c>
      <c r="Z280" s="124">
        <f t="shared" si="59"/>
        <v>250</v>
      </c>
      <c r="AA280" s="124">
        <f t="shared" si="60"/>
        <v>200</v>
      </c>
    </row>
    <row r="281" spans="1:27" x14ac:dyDescent="0.15">
      <c r="A281" s="62" t="s">
        <v>47</v>
      </c>
      <c r="B281" s="2" t="s">
        <v>0</v>
      </c>
      <c r="C281" s="86">
        <v>31967</v>
      </c>
      <c r="D281" s="113">
        <v>7</v>
      </c>
      <c r="E281" s="118"/>
      <c r="F281" s="126">
        <v>1950</v>
      </c>
      <c r="G281" s="126">
        <v>12750</v>
      </c>
      <c r="H281" s="126">
        <v>0</v>
      </c>
      <c r="I281" s="126">
        <v>14700</v>
      </c>
      <c r="J281" s="126">
        <v>11000</v>
      </c>
      <c r="K281" s="126"/>
      <c r="L281" s="126"/>
      <c r="M281" s="126">
        <v>1500</v>
      </c>
      <c r="N281" s="126">
        <v>12500</v>
      </c>
      <c r="O281" s="126">
        <v>2200</v>
      </c>
      <c r="P281" s="126">
        <v>12</v>
      </c>
      <c r="Q281" s="126">
        <v>16</v>
      </c>
      <c r="R281" s="124">
        <f t="shared" si="51"/>
        <v>50</v>
      </c>
      <c r="S281" s="124">
        <f t="shared" si="52"/>
        <v>50</v>
      </c>
      <c r="T281" s="124">
        <f t="shared" si="53"/>
        <v>0</v>
      </c>
      <c r="U281" s="124">
        <f t="shared" si="54"/>
        <v>100</v>
      </c>
      <c r="V281" s="124">
        <f t="shared" si="55"/>
        <v>0</v>
      </c>
      <c r="W281" s="124">
        <f t="shared" si="56"/>
        <v>0</v>
      </c>
      <c r="X281" s="124">
        <f t="shared" si="57"/>
        <v>0</v>
      </c>
      <c r="Y281" s="124">
        <f t="shared" si="58"/>
        <v>0</v>
      </c>
      <c r="Z281" s="124">
        <f t="shared" si="59"/>
        <v>0</v>
      </c>
      <c r="AA281" s="124">
        <f t="shared" si="60"/>
        <v>100</v>
      </c>
    </row>
    <row r="282" spans="1:27" x14ac:dyDescent="0.15">
      <c r="A282" s="62" t="s">
        <v>47</v>
      </c>
      <c r="B282" s="2" t="s">
        <v>0</v>
      </c>
      <c r="C282" s="86">
        <v>32000</v>
      </c>
      <c r="D282" s="113">
        <v>8</v>
      </c>
      <c r="E282" s="118"/>
      <c r="F282" s="126">
        <v>1950</v>
      </c>
      <c r="G282" s="126">
        <v>13000</v>
      </c>
      <c r="H282" s="126">
        <v>0</v>
      </c>
      <c r="I282" s="126">
        <v>14950</v>
      </c>
      <c r="J282" s="126">
        <v>11150</v>
      </c>
      <c r="K282" s="126"/>
      <c r="L282" s="126"/>
      <c r="M282" s="126">
        <v>1400</v>
      </c>
      <c r="N282" s="126">
        <v>12550</v>
      </c>
      <c r="O282" s="126">
        <v>2400</v>
      </c>
      <c r="P282" s="126">
        <v>12</v>
      </c>
      <c r="Q282" s="126">
        <v>16</v>
      </c>
      <c r="R282" s="124">
        <f t="shared" si="51"/>
        <v>0</v>
      </c>
      <c r="S282" s="124">
        <f t="shared" si="52"/>
        <v>250</v>
      </c>
      <c r="T282" s="124">
        <f t="shared" si="53"/>
        <v>0</v>
      </c>
      <c r="U282" s="124">
        <f t="shared" si="54"/>
        <v>250</v>
      </c>
      <c r="V282" s="124">
        <f t="shared" si="55"/>
        <v>150</v>
      </c>
      <c r="W282" s="124">
        <f t="shared" si="56"/>
        <v>0</v>
      </c>
      <c r="X282" s="124">
        <f t="shared" si="57"/>
        <v>0</v>
      </c>
      <c r="Y282" s="124">
        <f t="shared" si="58"/>
        <v>-100</v>
      </c>
      <c r="Z282" s="124">
        <f t="shared" si="59"/>
        <v>50</v>
      </c>
      <c r="AA282" s="124">
        <f t="shared" si="60"/>
        <v>200</v>
      </c>
    </row>
    <row r="283" spans="1:27" x14ac:dyDescent="0.15">
      <c r="A283" s="62" t="s">
        <v>47</v>
      </c>
      <c r="B283" s="2" t="s">
        <v>0</v>
      </c>
      <c r="C283" s="86">
        <v>32030</v>
      </c>
      <c r="D283" s="113">
        <v>9</v>
      </c>
      <c r="E283" s="118"/>
      <c r="F283" s="126">
        <v>1950</v>
      </c>
      <c r="G283" s="126">
        <v>13000</v>
      </c>
      <c r="H283" s="126">
        <v>0</v>
      </c>
      <c r="I283" s="126">
        <v>14950</v>
      </c>
      <c r="J283" s="126">
        <v>11150</v>
      </c>
      <c r="K283" s="126"/>
      <c r="L283" s="126"/>
      <c r="M283" s="126">
        <v>1400</v>
      </c>
      <c r="N283" s="126">
        <v>12550</v>
      </c>
      <c r="O283" s="126">
        <v>2400</v>
      </c>
      <c r="P283" s="126">
        <v>12</v>
      </c>
      <c r="Q283" s="126">
        <v>16</v>
      </c>
      <c r="R283" s="124">
        <f t="shared" si="51"/>
        <v>0</v>
      </c>
      <c r="S283" s="124">
        <f t="shared" si="52"/>
        <v>0</v>
      </c>
      <c r="T283" s="124">
        <f t="shared" si="53"/>
        <v>0</v>
      </c>
      <c r="U283" s="124">
        <f t="shared" si="54"/>
        <v>0</v>
      </c>
      <c r="V283" s="124">
        <f t="shared" si="55"/>
        <v>0</v>
      </c>
      <c r="W283" s="124">
        <f t="shared" si="56"/>
        <v>0</v>
      </c>
      <c r="X283" s="124">
        <f t="shared" si="57"/>
        <v>0</v>
      </c>
      <c r="Y283" s="124">
        <f t="shared" si="58"/>
        <v>0</v>
      </c>
      <c r="Z283" s="124">
        <f t="shared" si="59"/>
        <v>0</v>
      </c>
      <c r="AA283" s="124">
        <f t="shared" si="60"/>
        <v>0</v>
      </c>
    </row>
    <row r="284" spans="1:27" x14ac:dyDescent="0.15">
      <c r="A284" s="62" t="s">
        <v>47</v>
      </c>
      <c r="B284" s="2" t="s">
        <v>0</v>
      </c>
      <c r="C284" s="86">
        <v>32058</v>
      </c>
      <c r="D284" s="113">
        <v>10</v>
      </c>
      <c r="E284" s="118"/>
      <c r="F284" s="126">
        <v>1840</v>
      </c>
      <c r="G284" s="126">
        <v>13000</v>
      </c>
      <c r="H284" s="126">
        <v>0</v>
      </c>
      <c r="I284" s="126">
        <v>14840</v>
      </c>
      <c r="J284" s="126">
        <v>11200</v>
      </c>
      <c r="K284" s="126"/>
      <c r="L284" s="126"/>
      <c r="M284" s="126">
        <v>1400</v>
      </c>
      <c r="N284" s="126">
        <v>12600</v>
      </c>
      <c r="O284" s="126">
        <v>2240</v>
      </c>
      <c r="P284" s="126">
        <v>14</v>
      </c>
      <c r="Q284" s="126">
        <v>17</v>
      </c>
      <c r="R284" s="124">
        <f t="shared" si="51"/>
        <v>-110</v>
      </c>
      <c r="S284" s="124">
        <f t="shared" si="52"/>
        <v>0</v>
      </c>
      <c r="T284" s="124">
        <f t="shared" si="53"/>
        <v>0</v>
      </c>
      <c r="U284" s="124">
        <f t="shared" si="54"/>
        <v>-110</v>
      </c>
      <c r="V284" s="124">
        <f t="shared" si="55"/>
        <v>50</v>
      </c>
      <c r="W284" s="124">
        <f t="shared" si="56"/>
        <v>0</v>
      </c>
      <c r="X284" s="124">
        <f t="shared" si="57"/>
        <v>0</v>
      </c>
      <c r="Y284" s="124">
        <f t="shared" si="58"/>
        <v>0</v>
      </c>
      <c r="Z284" s="124">
        <f t="shared" si="59"/>
        <v>50</v>
      </c>
      <c r="AA284" s="124">
        <f t="shared" si="60"/>
        <v>-160</v>
      </c>
    </row>
    <row r="285" spans="1:27" x14ac:dyDescent="0.15">
      <c r="A285" s="62" t="s">
        <v>47</v>
      </c>
      <c r="B285" s="2" t="s">
        <v>0</v>
      </c>
      <c r="C285" s="86">
        <v>32090</v>
      </c>
      <c r="D285" s="113">
        <v>11</v>
      </c>
      <c r="E285" s="118"/>
      <c r="F285" s="126">
        <v>1726</v>
      </c>
      <c r="G285" s="126">
        <v>13074</v>
      </c>
      <c r="H285" s="126">
        <v>0</v>
      </c>
      <c r="I285" s="126">
        <v>14800</v>
      </c>
      <c r="J285" s="126">
        <v>11250</v>
      </c>
      <c r="K285" s="126"/>
      <c r="L285" s="126"/>
      <c r="M285" s="126">
        <v>1400</v>
      </c>
      <c r="N285" s="126">
        <v>12650</v>
      </c>
      <c r="O285" s="126">
        <v>2150</v>
      </c>
      <c r="P285" s="126">
        <v>15</v>
      </c>
      <c r="Q285" s="126">
        <v>18</v>
      </c>
      <c r="R285" s="124">
        <f t="shared" si="51"/>
        <v>-114</v>
      </c>
      <c r="S285" s="124">
        <f t="shared" si="52"/>
        <v>74</v>
      </c>
      <c r="T285" s="124">
        <f t="shared" si="53"/>
        <v>0</v>
      </c>
      <c r="U285" s="124">
        <f t="shared" si="54"/>
        <v>-40</v>
      </c>
      <c r="V285" s="124">
        <f t="shared" si="55"/>
        <v>50</v>
      </c>
      <c r="W285" s="124">
        <f t="shared" si="56"/>
        <v>0</v>
      </c>
      <c r="X285" s="124">
        <f t="shared" si="57"/>
        <v>0</v>
      </c>
      <c r="Y285" s="124">
        <f t="shared" si="58"/>
        <v>0</v>
      </c>
      <c r="Z285" s="124">
        <f t="shared" si="59"/>
        <v>50</v>
      </c>
      <c r="AA285" s="124">
        <f t="shared" si="60"/>
        <v>-90</v>
      </c>
    </row>
    <row r="286" spans="1:27" x14ac:dyDescent="0.15">
      <c r="A286" s="62" t="s">
        <v>47</v>
      </c>
      <c r="B286" s="2" t="s">
        <v>0</v>
      </c>
      <c r="C286" s="86">
        <v>32121</v>
      </c>
      <c r="D286" s="113">
        <v>12</v>
      </c>
      <c r="E286" s="118"/>
      <c r="F286" s="126">
        <v>1725</v>
      </c>
      <c r="G286" s="126">
        <v>13175</v>
      </c>
      <c r="H286" s="126">
        <v>0</v>
      </c>
      <c r="I286" s="126">
        <v>14900</v>
      </c>
      <c r="J286" s="126">
        <v>11250</v>
      </c>
      <c r="K286" s="126"/>
      <c r="L286" s="126"/>
      <c r="M286" s="126">
        <v>1600</v>
      </c>
      <c r="N286" s="126">
        <v>12850</v>
      </c>
      <c r="O286" s="126">
        <v>2050</v>
      </c>
      <c r="P286" s="126">
        <v>16</v>
      </c>
      <c r="Q286" s="126">
        <v>19</v>
      </c>
      <c r="R286" s="124">
        <f t="shared" si="51"/>
        <v>-1</v>
      </c>
      <c r="S286" s="124">
        <f t="shared" si="52"/>
        <v>101</v>
      </c>
      <c r="T286" s="124">
        <f t="shared" si="53"/>
        <v>0</v>
      </c>
      <c r="U286" s="124">
        <f t="shared" si="54"/>
        <v>100</v>
      </c>
      <c r="V286" s="124">
        <f t="shared" si="55"/>
        <v>0</v>
      </c>
      <c r="W286" s="124">
        <f t="shared" si="56"/>
        <v>0</v>
      </c>
      <c r="X286" s="124">
        <f t="shared" si="57"/>
        <v>0</v>
      </c>
      <c r="Y286" s="124">
        <f t="shared" si="58"/>
        <v>200</v>
      </c>
      <c r="Z286" s="124">
        <f t="shared" si="59"/>
        <v>200</v>
      </c>
      <c r="AA286" s="124">
        <f t="shared" si="60"/>
        <v>-100</v>
      </c>
    </row>
    <row r="287" spans="1:27" x14ac:dyDescent="0.15">
      <c r="A287" s="62" t="s">
        <v>47</v>
      </c>
      <c r="B287" s="2" t="s">
        <v>0</v>
      </c>
      <c r="C287" s="86">
        <v>32156</v>
      </c>
      <c r="D287" s="113">
        <v>1</v>
      </c>
      <c r="E287" s="118"/>
      <c r="F287" s="126">
        <v>1725</v>
      </c>
      <c r="G287" s="126">
        <v>13100</v>
      </c>
      <c r="H287" s="126">
        <v>0</v>
      </c>
      <c r="I287" s="126">
        <v>14825</v>
      </c>
      <c r="J287" s="126">
        <v>11150</v>
      </c>
      <c r="K287" s="126"/>
      <c r="L287" s="126"/>
      <c r="M287" s="126">
        <v>1950</v>
      </c>
      <c r="N287" s="126">
        <v>13100</v>
      </c>
      <c r="O287" s="126">
        <v>1725</v>
      </c>
      <c r="P287" s="126">
        <v>17</v>
      </c>
      <c r="Q287" s="126">
        <v>20</v>
      </c>
      <c r="R287" s="124">
        <f t="shared" si="51"/>
        <v>0</v>
      </c>
      <c r="S287" s="124">
        <f t="shared" si="52"/>
        <v>-75</v>
      </c>
      <c r="T287" s="124">
        <f t="shared" si="53"/>
        <v>0</v>
      </c>
      <c r="U287" s="124">
        <f t="shared" si="54"/>
        <v>-75</v>
      </c>
      <c r="V287" s="124">
        <f t="shared" si="55"/>
        <v>-100</v>
      </c>
      <c r="W287" s="124">
        <f t="shared" si="56"/>
        <v>0</v>
      </c>
      <c r="X287" s="124">
        <f t="shared" si="57"/>
        <v>0</v>
      </c>
      <c r="Y287" s="124">
        <f t="shared" si="58"/>
        <v>350</v>
      </c>
      <c r="Z287" s="124">
        <f t="shared" si="59"/>
        <v>250</v>
      </c>
      <c r="AA287" s="124">
        <f t="shared" si="60"/>
        <v>-325</v>
      </c>
    </row>
    <row r="288" spans="1:27" x14ac:dyDescent="0.15">
      <c r="A288" s="62" t="s">
        <v>47</v>
      </c>
      <c r="B288" s="2" t="s">
        <v>0</v>
      </c>
      <c r="C288" s="86">
        <v>32182</v>
      </c>
      <c r="D288" s="113">
        <v>2</v>
      </c>
      <c r="E288" s="118"/>
      <c r="F288" s="126">
        <v>1725</v>
      </c>
      <c r="G288" s="126">
        <v>13030</v>
      </c>
      <c r="H288" s="126">
        <v>0</v>
      </c>
      <c r="I288" s="126">
        <v>14755</v>
      </c>
      <c r="J288" s="126">
        <v>11150</v>
      </c>
      <c r="K288" s="126"/>
      <c r="L288" s="126"/>
      <c r="M288" s="126">
        <v>2205</v>
      </c>
      <c r="N288" s="126">
        <v>13355</v>
      </c>
      <c r="O288" s="126">
        <v>1400</v>
      </c>
      <c r="P288" s="126">
        <v>18</v>
      </c>
      <c r="Q288" s="126">
        <v>21</v>
      </c>
      <c r="R288" s="124">
        <f t="shared" si="51"/>
        <v>0</v>
      </c>
      <c r="S288" s="124">
        <f t="shared" si="52"/>
        <v>-70</v>
      </c>
      <c r="T288" s="124">
        <f t="shared" si="53"/>
        <v>0</v>
      </c>
      <c r="U288" s="124">
        <f t="shared" si="54"/>
        <v>-70</v>
      </c>
      <c r="V288" s="124">
        <f t="shared" si="55"/>
        <v>0</v>
      </c>
      <c r="W288" s="124">
        <f t="shared" si="56"/>
        <v>0</v>
      </c>
      <c r="X288" s="124">
        <f t="shared" si="57"/>
        <v>0</v>
      </c>
      <c r="Y288" s="124">
        <f t="shared" si="58"/>
        <v>255</v>
      </c>
      <c r="Z288" s="124">
        <f t="shared" si="59"/>
        <v>255</v>
      </c>
      <c r="AA288" s="124">
        <f t="shared" si="60"/>
        <v>-325</v>
      </c>
    </row>
    <row r="289" spans="1:27" x14ac:dyDescent="0.15">
      <c r="A289" s="62" t="s">
        <v>47</v>
      </c>
      <c r="B289" s="2" t="s">
        <v>0</v>
      </c>
      <c r="C289" s="86">
        <v>32211</v>
      </c>
      <c r="D289" s="113">
        <v>3</v>
      </c>
      <c r="E289" s="118"/>
      <c r="F289" s="126">
        <v>1725</v>
      </c>
      <c r="G289" s="126">
        <v>12880</v>
      </c>
      <c r="H289" s="126">
        <v>0</v>
      </c>
      <c r="I289" s="126">
        <v>14605</v>
      </c>
      <c r="J289" s="126">
        <v>11000</v>
      </c>
      <c r="K289" s="126"/>
      <c r="L289" s="126"/>
      <c r="M289" s="126">
        <v>2205</v>
      </c>
      <c r="N289" s="126">
        <v>13205</v>
      </c>
      <c r="O289" s="126">
        <v>1400</v>
      </c>
      <c r="P289" s="126">
        <v>18</v>
      </c>
      <c r="Q289" s="126">
        <v>21</v>
      </c>
      <c r="R289" s="124">
        <f t="shared" si="51"/>
        <v>0</v>
      </c>
      <c r="S289" s="124">
        <f t="shared" si="52"/>
        <v>-150</v>
      </c>
      <c r="T289" s="124">
        <f t="shared" si="53"/>
        <v>0</v>
      </c>
      <c r="U289" s="124">
        <f t="shared" si="54"/>
        <v>-150</v>
      </c>
      <c r="V289" s="124">
        <f t="shared" si="55"/>
        <v>-150</v>
      </c>
      <c r="W289" s="124">
        <f t="shared" si="56"/>
        <v>0</v>
      </c>
      <c r="X289" s="124">
        <f t="shared" si="57"/>
        <v>0</v>
      </c>
      <c r="Y289" s="124">
        <f t="shared" si="58"/>
        <v>0</v>
      </c>
      <c r="Z289" s="124">
        <f t="shared" si="59"/>
        <v>-150</v>
      </c>
      <c r="AA289" s="124">
        <f t="shared" si="60"/>
        <v>0</v>
      </c>
    </row>
    <row r="290" spans="1:27" x14ac:dyDescent="0.15">
      <c r="A290" s="62" t="s">
        <v>47</v>
      </c>
      <c r="B290" s="2" t="s">
        <v>0</v>
      </c>
      <c r="C290" s="86">
        <v>32244</v>
      </c>
      <c r="D290" s="113">
        <v>4</v>
      </c>
      <c r="E290" s="118"/>
      <c r="F290" s="126">
        <v>1725</v>
      </c>
      <c r="G290" s="126">
        <v>12880</v>
      </c>
      <c r="H290" s="126">
        <v>0</v>
      </c>
      <c r="I290" s="126">
        <v>14605</v>
      </c>
      <c r="J290" s="126">
        <v>11000</v>
      </c>
      <c r="K290" s="126"/>
      <c r="L290" s="126"/>
      <c r="M290" s="126">
        <v>2205</v>
      </c>
      <c r="N290" s="126">
        <v>13205</v>
      </c>
      <c r="O290" s="126">
        <v>1400</v>
      </c>
      <c r="P290" s="126">
        <v>18.5</v>
      </c>
      <c r="Q290" s="126">
        <v>20.5</v>
      </c>
      <c r="R290" s="124">
        <f t="shared" si="51"/>
        <v>0</v>
      </c>
      <c r="S290" s="124">
        <f t="shared" si="52"/>
        <v>0</v>
      </c>
      <c r="T290" s="124">
        <f t="shared" si="53"/>
        <v>0</v>
      </c>
      <c r="U290" s="124">
        <f t="shared" si="54"/>
        <v>0</v>
      </c>
      <c r="V290" s="124">
        <f t="shared" si="55"/>
        <v>0</v>
      </c>
      <c r="W290" s="124">
        <f t="shared" si="56"/>
        <v>0</v>
      </c>
      <c r="X290" s="124">
        <f t="shared" si="57"/>
        <v>0</v>
      </c>
      <c r="Y290" s="124">
        <f t="shared" si="58"/>
        <v>0</v>
      </c>
      <c r="Z290" s="124">
        <f t="shared" si="59"/>
        <v>0</v>
      </c>
      <c r="AA290" s="124">
        <f t="shared" si="60"/>
        <v>0</v>
      </c>
    </row>
    <row r="291" spans="1:27" x14ac:dyDescent="0.15">
      <c r="A291" s="62" t="s">
        <v>47</v>
      </c>
      <c r="B291" s="88" t="s">
        <v>101</v>
      </c>
      <c r="C291" s="86">
        <v>32273</v>
      </c>
      <c r="D291" s="113">
        <v>5</v>
      </c>
      <c r="E291" s="118"/>
      <c r="F291" s="126">
        <v>1725</v>
      </c>
      <c r="G291" s="126">
        <v>12878</v>
      </c>
      <c r="H291" s="126">
        <v>2</v>
      </c>
      <c r="I291" s="126">
        <v>14605</v>
      </c>
      <c r="J291" s="126">
        <v>11000</v>
      </c>
      <c r="K291" s="126"/>
      <c r="L291" s="126"/>
      <c r="M291" s="126">
        <v>2205</v>
      </c>
      <c r="N291" s="126">
        <v>13205</v>
      </c>
      <c r="O291" s="126">
        <v>1400</v>
      </c>
      <c r="P291" s="126">
        <v>20</v>
      </c>
      <c r="Q291" s="126">
        <v>20</v>
      </c>
      <c r="R291" s="124">
        <f t="shared" si="51"/>
        <v>0</v>
      </c>
      <c r="S291" s="124">
        <f t="shared" si="52"/>
        <v>-2</v>
      </c>
      <c r="T291" s="124">
        <f t="shared" si="53"/>
        <v>2</v>
      </c>
      <c r="U291" s="124">
        <f t="shared" si="54"/>
        <v>0</v>
      </c>
      <c r="V291" s="124">
        <f t="shared" si="55"/>
        <v>0</v>
      </c>
      <c r="W291" s="124">
        <f t="shared" si="56"/>
        <v>0</v>
      </c>
      <c r="X291" s="124">
        <f t="shared" si="57"/>
        <v>0</v>
      </c>
      <c r="Y291" s="124">
        <f t="shared" si="58"/>
        <v>0</v>
      </c>
      <c r="Z291" s="124">
        <f t="shared" si="59"/>
        <v>0</v>
      </c>
      <c r="AA291" s="124">
        <f t="shared" si="60"/>
        <v>0</v>
      </c>
    </row>
    <row r="292" spans="1:27" x14ac:dyDescent="0.15">
      <c r="A292" s="62" t="s">
        <v>47</v>
      </c>
      <c r="B292" s="88" t="s">
        <v>101</v>
      </c>
      <c r="C292" s="86">
        <v>32303</v>
      </c>
      <c r="D292" s="113">
        <v>6</v>
      </c>
      <c r="E292" s="118"/>
      <c r="F292" s="126">
        <v>1725</v>
      </c>
      <c r="G292" s="126">
        <v>12878</v>
      </c>
      <c r="H292" s="126">
        <v>2</v>
      </c>
      <c r="I292" s="126">
        <v>14605</v>
      </c>
      <c r="J292" s="126">
        <v>11000</v>
      </c>
      <c r="K292" s="126"/>
      <c r="L292" s="126"/>
      <c r="M292" s="126">
        <v>2205</v>
      </c>
      <c r="N292" s="126">
        <v>13205</v>
      </c>
      <c r="O292" s="126">
        <v>1400</v>
      </c>
      <c r="P292" s="126">
        <v>21</v>
      </c>
      <c r="Q292" s="126">
        <v>21</v>
      </c>
      <c r="R292" s="124">
        <f t="shared" si="51"/>
        <v>0</v>
      </c>
      <c r="S292" s="124">
        <f t="shared" si="52"/>
        <v>0</v>
      </c>
      <c r="T292" s="124">
        <f t="shared" si="53"/>
        <v>0</v>
      </c>
      <c r="U292" s="124">
        <f t="shared" si="54"/>
        <v>0</v>
      </c>
      <c r="V292" s="124">
        <f t="shared" si="55"/>
        <v>0</v>
      </c>
      <c r="W292" s="124">
        <f t="shared" si="56"/>
        <v>0</v>
      </c>
      <c r="X292" s="124">
        <f t="shared" si="57"/>
        <v>0</v>
      </c>
      <c r="Y292" s="124">
        <f t="shared" si="58"/>
        <v>0</v>
      </c>
      <c r="Z292" s="124">
        <f t="shared" si="59"/>
        <v>0</v>
      </c>
      <c r="AA292" s="124">
        <f t="shared" si="60"/>
        <v>0</v>
      </c>
    </row>
    <row r="293" spans="1:27" x14ac:dyDescent="0.15">
      <c r="A293" s="62" t="s">
        <v>47</v>
      </c>
      <c r="B293" s="88" t="s">
        <v>101</v>
      </c>
      <c r="C293" s="86">
        <v>32336</v>
      </c>
      <c r="D293" s="113">
        <v>7</v>
      </c>
      <c r="E293" s="118"/>
      <c r="F293" s="126">
        <v>1725</v>
      </c>
      <c r="G293" s="126">
        <v>12828</v>
      </c>
      <c r="H293" s="126">
        <v>152</v>
      </c>
      <c r="I293" s="126">
        <v>14705</v>
      </c>
      <c r="J293" s="126">
        <v>10900</v>
      </c>
      <c r="K293" s="126"/>
      <c r="L293" s="126"/>
      <c r="M293" s="126">
        <v>2100</v>
      </c>
      <c r="N293" s="126">
        <v>13000</v>
      </c>
      <c r="O293" s="126">
        <v>1705</v>
      </c>
      <c r="P293" s="126">
        <v>22.5</v>
      </c>
      <c r="Q293" s="126">
        <v>22.5</v>
      </c>
      <c r="R293" s="124">
        <f t="shared" si="51"/>
        <v>0</v>
      </c>
      <c r="S293" s="124">
        <f t="shared" si="52"/>
        <v>-50</v>
      </c>
      <c r="T293" s="124">
        <f t="shared" si="53"/>
        <v>150</v>
      </c>
      <c r="U293" s="124">
        <f t="shared" si="54"/>
        <v>100</v>
      </c>
      <c r="V293" s="124">
        <f t="shared" si="55"/>
        <v>-100</v>
      </c>
      <c r="W293" s="124">
        <f t="shared" si="56"/>
        <v>0</v>
      </c>
      <c r="X293" s="124">
        <f t="shared" si="57"/>
        <v>0</v>
      </c>
      <c r="Y293" s="124">
        <f t="shared" si="58"/>
        <v>-105</v>
      </c>
      <c r="Z293" s="124">
        <f t="shared" si="59"/>
        <v>-205</v>
      </c>
      <c r="AA293" s="124">
        <f t="shared" si="60"/>
        <v>305</v>
      </c>
    </row>
    <row r="294" spans="1:27" x14ac:dyDescent="0.15">
      <c r="A294" s="62" t="s">
        <v>47</v>
      </c>
      <c r="B294" s="88" t="s">
        <v>101</v>
      </c>
      <c r="C294" s="86">
        <v>32366</v>
      </c>
      <c r="D294" s="113">
        <v>8</v>
      </c>
      <c r="E294" s="118"/>
      <c r="F294" s="126">
        <v>1725</v>
      </c>
      <c r="G294" s="126">
        <v>12928</v>
      </c>
      <c r="H294" s="126">
        <v>152</v>
      </c>
      <c r="I294" s="126">
        <v>14805</v>
      </c>
      <c r="J294" s="126">
        <v>10900</v>
      </c>
      <c r="K294" s="126"/>
      <c r="L294" s="126"/>
      <c r="M294" s="126">
        <v>2050</v>
      </c>
      <c r="N294" s="126">
        <v>12950</v>
      </c>
      <c r="O294" s="126">
        <v>1855</v>
      </c>
      <c r="P294" s="126">
        <v>22.5</v>
      </c>
      <c r="Q294" s="126">
        <v>22.5</v>
      </c>
      <c r="R294" s="124">
        <f t="shared" si="51"/>
        <v>0</v>
      </c>
      <c r="S294" s="124">
        <f t="shared" si="52"/>
        <v>100</v>
      </c>
      <c r="T294" s="124">
        <f t="shared" si="53"/>
        <v>0</v>
      </c>
      <c r="U294" s="124">
        <f t="shared" si="54"/>
        <v>100</v>
      </c>
      <c r="V294" s="124">
        <f t="shared" si="55"/>
        <v>0</v>
      </c>
      <c r="W294" s="124">
        <f t="shared" si="56"/>
        <v>0</v>
      </c>
      <c r="X294" s="124">
        <f t="shared" si="57"/>
        <v>0</v>
      </c>
      <c r="Y294" s="124">
        <f t="shared" si="58"/>
        <v>-50</v>
      </c>
      <c r="Z294" s="124">
        <f t="shared" si="59"/>
        <v>-50</v>
      </c>
      <c r="AA294" s="124">
        <f t="shared" si="60"/>
        <v>150</v>
      </c>
    </row>
    <row r="295" spans="1:27" x14ac:dyDescent="0.15">
      <c r="A295" s="62" t="s">
        <v>47</v>
      </c>
      <c r="B295" s="88" t="s">
        <v>101</v>
      </c>
      <c r="C295" s="86">
        <v>32398</v>
      </c>
      <c r="D295" s="113">
        <v>9</v>
      </c>
      <c r="E295" s="118"/>
      <c r="F295" s="126">
        <v>1725</v>
      </c>
      <c r="G295" s="126">
        <v>12928</v>
      </c>
      <c r="H295" s="126">
        <v>17</v>
      </c>
      <c r="I295" s="126">
        <v>14670</v>
      </c>
      <c r="J295" s="126">
        <v>10900</v>
      </c>
      <c r="K295" s="126"/>
      <c r="L295" s="126"/>
      <c r="M295" s="126">
        <v>1900</v>
      </c>
      <c r="N295" s="126">
        <v>12800</v>
      </c>
      <c r="O295" s="126">
        <v>1870</v>
      </c>
      <c r="P295" s="126">
        <v>22.5</v>
      </c>
      <c r="Q295" s="126">
        <v>22.5</v>
      </c>
      <c r="R295" s="124">
        <f t="shared" si="51"/>
        <v>0</v>
      </c>
      <c r="S295" s="124">
        <f t="shared" si="52"/>
        <v>0</v>
      </c>
      <c r="T295" s="124">
        <f t="shared" si="53"/>
        <v>-135</v>
      </c>
      <c r="U295" s="124">
        <f t="shared" si="54"/>
        <v>-135</v>
      </c>
      <c r="V295" s="124">
        <f t="shared" si="55"/>
        <v>0</v>
      </c>
      <c r="W295" s="124">
        <f t="shared" si="56"/>
        <v>0</v>
      </c>
      <c r="X295" s="124">
        <f t="shared" si="57"/>
        <v>0</v>
      </c>
      <c r="Y295" s="124">
        <f t="shared" si="58"/>
        <v>-150</v>
      </c>
      <c r="Z295" s="124">
        <f t="shared" si="59"/>
        <v>-150</v>
      </c>
      <c r="AA295" s="124">
        <f t="shared" si="60"/>
        <v>15</v>
      </c>
    </row>
    <row r="296" spans="1:27" x14ac:dyDescent="0.15">
      <c r="A296" s="62" t="s">
        <v>47</v>
      </c>
      <c r="B296" s="88" t="s">
        <v>101</v>
      </c>
      <c r="C296" s="86">
        <v>32428</v>
      </c>
      <c r="D296" s="113">
        <v>10</v>
      </c>
      <c r="E296" s="118"/>
      <c r="F296" s="126">
        <v>1725</v>
      </c>
      <c r="G296" s="126">
        <v>13031</v>
      </c>
      <c r="H296" s="126">
        <v>194</v>
      </c>
      <c r="I296" s="126">
        <v>14950</v>
      </c>
      <c r="J296" s="126">
        <v>10900</v>
      </c>
      <c r="K296" s="126"/>
      <c r="L296" s="126"/>
      <c r="M296" s="126">
        <v>1900</v>
      </c>
      <c r="N296" s="126">
        <v>12800</v>
      </c>
      <c r="O296" s="126">
        <v>2150</v>
      </c>
      <c r="P296" s="126">
        <v>22.6</v>
      </c>
      <c r="Q296" s="126">
        <v>22.6</v>
      </c>
      <c r="R296" s="124">
        <f t="shared" si="51"/>
        <v>0</v>
      </c>
      <c r="S296" s="124">
        <f t="shared" si="52"/>
        <v>103</v>
      </c>
      <c r="T296" s="124">
        <f t="shared" si="53"/>
        <v>177</v>
      </c>
      <c r="U296" s="124">
        <f t="shared" si="54"/>
        <v>280</v>
      </c>
      <c r="V296" s="124">
        <f t="shared" si="55"/>
        <v>0</v>
      </c>
      <c r="W296" s="124">
        <f t="shared" si="56"/>
        <v>0</v>
      </c>
      <c r="X296" s="124">
        <f t="shared" si="57"/>
        <v>0</v>
      </c>
      <c r="Y296" s="124">
        <f t="shared" si="58"/>
        <v>0</v>
      </c>
      <c r="Z296" s="124">
        <f t="shared" si="59"/>
        <v>0</v>
      </c>
      <c r="AA296" s="124">
        <f t="shared" si="60"/>
        <v>280</v>
      </c>
    </row>
    <row r="297" spans="1:27" x14ac:dyDescent="0.15">
      <c r="A297" s="62" t="s">
        <v>47</v>
      </c>
      <c r="B297" s="88" t="s">
        <v>101</v>
      </c>
      <c r="C297" s="86">
        <v>32456</v>
      </c>
      <c r="D297" s="113">
        <v>11</v>
      </c>
      <c r="E297" s="118"/>
      <c r="F297" s="126">
        <v>1725</v>
      </c>
      <c r="G297" s="126">
        <v>12975</v>
      </c>
      <c r="H297" s="126">
        <v>225</v>
      </c>
      <c r="I297" s="126">
        <v>14925</v>
      </c>
      <c r="J297" s="126">
        <v>10942</v>
      </c>
      <c r="K297" s="126"/>
      <c r="L297" s="126"/>
      <c r="M297" s="126">
        <v>1900</v>
      </c>
      <c r="N297" s="126">
        <v>12842</v>
      </c>
      <c r="O297" s="126">
        <v>2083</v>
      </c>
      <c r="P297" s="126">
        <v>22.6</v>
      </c>
      <c r="Q297" s="126">
        <v>22.6</v>
      </c>
      <c r="R297" s="124">
        <f t="shared" si="51"/>
        <v>0</v>
      </c>
      <c r="S297" s="124">
        <f t="shared" si="52"/>
        <v>-56</v>
      </c>
      <c r="T297" s="124">
        <f t="shared" si="53"/>
        <v>31</v>
      </c>
      <c r="U297" s="124">
        <f t="shared" si="54"/>
        <v>-25</v>
      </c>
      <c r="V297" s="124">
        <f t="shared" si="55"/>
        <v>42</v>
      </c>
      <c r="W297" s="124">
        <f t="shared" si="56"/>
        <v>0</v>
      </c>
      <c r="X297" s="124">
        <f t="shared" si="57"/>
        <v>0</v>
      </c>
      <c r="Y297" s="124">
        <f t="shared" si="58"/>
        <v>0</v>
      </c>
      <c r="Z297" s="124">
        <f t="shared" si="59"/>
        <v>42</v>
      </c>
      <c r="AA297" s="124">
        <f t="shared" si="60"/>
        <v>-67</v>
      </c>
    </row>
    <row r="298" spans="1:27" x14ac:dyDescent="0.15">
      <c r="A298" s="62" t="s">
        <v>46</v>
      </c>
      <c r="B298" s="2" t="s">
        <v>0</v>
      </c>
      <c r="C298" s="86">
        <v>32273</v>
      </c>
      <c r="D298" s="113">
        <v>5</v>
      </c>
      <c r="E298" s="118"/>
      <c r="F298" s="126">
        <v>1400</v>
      </c>
      <c r="G298" s="126">
        <v>12720</v>
      </c>
      <c r="H298" s="126">
        <v>0</v>
      </c>
      <c r="I298" s="126">
        <v>14120</v>
      </c>
      <c r="J298" s="126">
        <v>11200</v>
      </c>
      <c r="K298" s="126"/>
      <c r="L298" s="126"/>
      <c r="M298" s="126">
        <v>1700</v>
      </c>
      <c r="N298" s="126">
        <v>12900</v>
      </c>
      <c r="O298" s="126">
        <v>1220</v>
      </c>
      <c r="P298" s="126">
        <v>20</v>
      </c>
      <c r="Q298" s="126">
        <v>25</v>
      </c>
      <c r="R298" s="124">
        <f t="shared" si="51"/>
        <v>-325</v>
      </c>
      <c r="S298" s="124">
        <f t="shared" si="52"/>
        <v>-255</v>
      </c>
      <c r="T298" s="124">
        <f t="shared" si="53"/>
        <v>-225</v>
      </c>
      <c r="U298" s="124">
        <f t="shared" si="54"/>
        <v>-805</v>
      </c>
      <c r="V298" s="124">
        <f t="shared" si="55"/>
        <v>258</v>
      </c>
      <c r="W298" s="124">
        <f t="shared" si="56"/>
        <v>0</v>
      </c>
      <c r="X298" s="124">
        <f t="shared" si="57"/>
        <v>0</v>
      </c>
      <c r="Y298" s="124">
        <f t="shared" si="58"/>
        <v>-200</v>
      </c>
      <c r="Z298" s="124">
        <f t="shared" si="59"/>
        <v>58</v>
      </c>
      <c r="AA298" s="124">
        <f t="shared" si="60"/>
        <v>-863</v>
      </c>
    </row>
    <row r="299" spans="1:27" x14ac:dyDescent="0.15">
      <c r="A299" s="62" t="s">
        <v>46</v>
      </c>
      <c r="B299" s="2" t="s">
        <v>0</v>
      </c>
      <c r="C299" s="86">
        <v>32303</v>
      </c>
      <c r="D299" s="113">
        <v>6</v>
      </c>
      <c r="E299" s="118"/>
      <c r="F299" s="126">
        <v>1400</v>
      </c>
      <c r="G299" s="126">
        <v>12720</v>
      </c>
      <c r="H299" s="126">
        <v>0</v>
      </c>
      <c r="I299" s="126">
        <v>14120</v>
      </c>
      <c r="J299" s="126">
        <v>11200</v>
      </c>
      <c r="K299" s="126"/>
      <c r="L299" s="126"/>
      <c r="M299" s="126">
        <v>1700</v>
      </c>
      <c r="N299" s="126">
        <v>12900</v>
      </c>
      <c r="O299" s="126">
        <v>1220</v>
      </c>
      <c r="P299" s="126">
        <v>20</v>
      </c>
      <c r="Q299" s="126">
        <v>25</v>
      </c>
      <c r="R299" s="124">
        <f t="shared" si="51"/>
        <v>0</v>
      </c>
      <c r="S299" s="124">
        <f t="shared" si="52"/>
        <v>0</v>
      </c>
      <c r="T299" s="124">
        <f t="shared" si="53"/>
        <v>0</v>
      </c>
      <c r="U299" s="124">
        <f t="shared" si="54"/>
        <v>0</v>
      </c>
      <c r="V299" s="124">
        <f t="shared" si="55"/>
        <v>0</v>
      </c>
      <c r="W299" s="124">
        <f t="shared" si="56"/>
        <v>0</v>
      </c>
      <c r="X299" s="124">
        <f t="shared" si="57"/>
        <v>0</v>
      </c>
      <c r="Y299" s="124">
        <f t="shared" si="58"/>
        <v>0</v>
      </c>
      <c r="Z299" s="124">
        <f t="shared" si="59"/>
        <v>0</v>
      </c>
      <c r="AA299" s="124">
        <f t="shared" si="60"/>
        <v>0</v>
      </c>
    </row>
    <row r="300" spans="1:27" x14ac:dyDescent="0.15">
      <c r="A300" s="62" t="s">
        <v>46</v>
      </c>
      <c r="B300" s="2" t="s">
        <v>0</v>
      </c>
      <c r="C300" s="86">
        <v>32336</v>
      </c>
      <c r="D300" s="113">
        <v>7</v>
      </c>
      <c r="E300" s="118"/>
      <c r="F300" s="126">
        <v>1705</v>
      </c>
      <c r="G300" s="126">
        <v>11825</v>
      </c>
      <c r="H300" s="126">
        <v>70</v>
      </c>
      <c r="I300" s="126">
        <v>13600</v>
      </c>
      <c r="J300" s="126">
        <v>10900</v>
      </c>
      <c r="K300" s="126"/>
      <c r="L300" s="126"/>
      <c r="M300" s="126">
        <v>1250</v>
      </c>
      <c r="N300" s="126">
        <v>12150</v>
      </c>
      <c r="O300" s="126">
        <v>1450</v>
      </c>
      <c r="P300" s="126">
        <v>21</v>
      </c>
      <c r="Q300" s="126">
        <v>26</v>
      </c>
      <c r="R300" s="124">
        <f t="shared" si="51"/>
        <v>305</v>
      </c>
      <c r="S300" s="124">
        <f t="shared" si="52"/>
        <v>-895</v>
      </c>
      <c r="T300" s="124">
        <f t="shared" si="53"/>
        <v>70</v>
      </c>
      <c r="U300" s="124">
        <f t="shared" si="54"/>
        <v>-520</v>
      </c>
      <c r="V300" s="124">
        <f t="shared" si="55"/>
        <v>-300</v>
      </c>
      <c r="W300" s="124">
        <f t="shared" si="56"/>
        <v>0</v>
      </c>
      <c r="X300" s="124">
        <f t="shared" si="57"/>
        <v>0</v>
      </c>
      <c r="Y300" s="124">
        <f t="shared" si="58"/>
        <v>-450</v>
      </c>
      <c r="Z300" s="124">
        <f t="shared" si="59"/>
        <v>-750</v>
      </c>
      <c r="AA300" s="124">
        <f t="shared" si="60"/>
        <v>230</v>
      </c>
    </row>
    <row r="301" spans="1:27" x14ac:dyDescent="0.15">
      <c r="A301" s="62" t="s">
        <v>46</v>
      </c>
      <c r="B301" s="2" t="s">
        <v>0</v>
      </c>
      <c r="C301" s="86">
        <v>32366</v>
      </c>
      <c r="D301" s="113">
        <v>8</v>
      </c>
      <c r="E301" s="118"/>
      <c r="F301" s="126">
        <v>1855</v>
      </c>
      <c r="G301" s="126">
        <v>11100</v>
      </c>
      <c r="H301" s="126">
        <v>195</v>
      </c>
      <c r="I301" s="126">
        <v>13150</v>
      </c>
      <c r="J301" s="126">
        <v>10850</v>
      </c>
      <c r="K301" s="126"/>
      <c r="L301" s="126"/>
      <c r="M301" s="126">
        <v>1250</v>
      </c>
      <c r="N301" s="126">
        <v>12100</v>
      </c>
      <c r="O301" s="126">
        <v>1050</v>
      </c>
      <c r="P301" s="126">
        <v>23</v>
      </c>
      <c r="Q301" s="126">
        <v>28</v>
      </c>
      <c r="R301" s="124">
        <f t="shared" si="51"/>
        <v>150</v>
      </c>
      <c r="S301" s="124">
        <f t="shared" si="52"/>
        <v>-725</v>
      </c>
      <c r="T301" s="124">
        <f t="shared" si="53"/>
        <v>125</v>
      </c>
      <c r="U301" s="124">
        <f t="shared" si="54"/>
        <v>-450</v>
      </c>
      <c r="V301" s="124">
        <f t="shared" si="55"/>
        <v>-50</v>
      </c>
      <c r="W301" s="124">
        <f t="shared" si="56"/>
        <v>0</v>
      </c>
      <c r="X301" s="124">
        <f t="shared" si="57"/>
        <v>0</v>
      </c>
      <c r="Y301" s="124">
        <f t="shared" si="58"/>
        <v>0</v>
      </c>
      <c r="Z301" s="124">
        <f t="shared" si="59"/>
        <v>-50</v>
      </c>
      <c r="AA301" s="124">
        <f t="shared" si="60"/>
        <v>-400</v>
      </c>
    </row>
    <row r="302" spans="1:27" x14ac:dyDescent="0.15">
      <c r="A302" s="62" t="s">
        <v>46</v>
      </c>
      <c r="B302" s="2" t="s">
        <v>0</v>
      </c>
      <c r="C302" s="86">
        <v>32398</v>
      </c>
      <c r="D302" s="113">
        <v>9</v>
      </c>
      <c r="E302" s="118"/>
      <c r="F302" s="126">
        <v>1870</v>
      </c>
      <c r="G302" s="126">
        <v>11210</v>
      </c>
      <c r="H302" s="126">
        <v>20</v>
      </c>
      <c r="I302" s="126">
        <v>13100</v>
      </c>
      <c r="J302" s="126">
        <v>10900</v>
      </c>
      <c r="K302" s="126"/>
      <c r="L302" s="126"/>
      <c r="M302" s="126">
        <v>1250</v>
      </c>
      <c r="N302" s="126">
        <v>12150</v>
      </c>
      <c r="O302" s="126">
        <v>950</v>
      </c>
      <c r="P302" s="126">
        <v>24</v>
      </c>
      <c r="Q302" s="126">
        <v>29</v>
      </c>
      <c r="R302" s="124">
        <f t="shared" si="51"/>
        <v>15</v>
      </c>
      <c r="S302" s="124">
        <f t="shared" si="52"/>
        <v>110</v>
      </c>
      <c r="T302" s="124">
        <f t="shared" si="53"/>
        <v>-175</v>
      </c>
      <c r="U302" s="124">
        <f t="shared" si="54"/>
        <v>-50</v>
      </c>
      <c r="V302" s="124">
        <f t="shared" si="55"/>
        <v>50</v>
      </c>
      <c r="W302" s="124">
        <f t="shared" si="56"/>
        <v>0</v>
      </c>
      <c r="X302" s="124">
        <f t="shared" si="57"/>
        <v>0</v>
      </c>
      <c r="Y302" s="124">
        <f t="shared" si="58"/>
        <v>0</v>
      </c>
      <c r="Z302" s="124">
        <f t="shared" si="59"/>
        <v>50</v>
      </c>
      <c r="AA302" s="124">
        <f t="shared" si="60"/>
        <v>-100</v>
      </c>
    </row>
    <row r="303" spans="1:27" x14ac:dyDescent="0.15">
      <c r="A303" s="62" t="s">
        <v>46</v>
      </c>
      <c r="B303" s="2" t="s">
        <v>0</v>
      </c>
      <c r="C303" s="86">
        <v>32428</v>
      </c>
      <c r="D303" s="113">
        <v>10</v>
      </c>
      <c r="E303" s="118"/>
      <c r="F303" s="126">
        <v>2150</v>
      </c>
      <c r="G303" s="126">
        <v>11300</v>
      </c>
      <c r="H303" s="126">
        <v>200</v>
      </c>
      <c r="I303" s="126">
        <v>13650</v>
      </c>
      <c r="J303" s="126">
        <v>11050</v>
      </c>
      <c r="K303" s="126"/>
      <c r="L303" s="126"/>
      <c r="M303" s="126">
        <v>1350</v>
      </c>
      <c r="N303" s="126">
        <v>12400</v>
      </c>
      <c r="O303" s="126">
        <v>1250</v>
      </c>
      <c r="P303" s="126">
        <v>22</v>
      </c>
      <c r="Q303" s="126">
        <v>27</v>
      </c>
      <c r="R303" s="124">
        <f t="shared" si="51"/>
        <v>280</v>
      </c>
      <c r="S303" s="124">
        <f t="shared" si="52"/>
        <v>90</v>
      </c>
      <c r="T303" s="124">
        <f t="shared" si="53"/>
        <v>180</v>
      </c>
      <c r="U303" s="124">
        <f t="shared" si="54"/>
        <v>550</v>
      </c>
      <c r="V303" s="124">
        <f t="shared" si="55"/>
        <v>150</v>
      </c>
      <c r="W303" s="124">
        <f t="shared" si="56"/>
        <v>0</v>
      </c>
      <c r="X303" s="124">
        <f t="shared" si="57"/>
        <v>0</v>
      </c>
      <c r="Y303" s="124">
        <f t="shared" si="58"/>
        <v>100</v>
      </c>
      <c r="Z303" s="124">
        <f t="shared" si="59"/>
        <v>250</v>
      </c>
      <c r="AA303" s="124">
        <f t="shared" si="60"/>
        <v>300</v>
      </c>
    </row>
    <row r="304" spans="1:27" x14ac:dyDescent="0.15">
      <c r="A304" s="62" t="s">
        <v>46</v>
      </c>
      <c r="B304" s="2" t="s">
        <v>0</v>
      </c>
      <c r="C304" s="86">
        <v>32456</v>
      </c>
      <c r="D304" s="113">
        <v>11</v>
      </c>
      <c r="E304" s="118"/>
      <c r="F304" s="126">
        <v>2083</v>
      </c>
      <c r="G304" s="126">
        <v>11467</v>
      </c>
      <c r="H304" s="126">
        <v>300</v>
      </c>
      <c r="I304" s="126">
        <v>13850</v>
      </c>
      <c r="J304" s="126">
        <v>11100</v>
      </c>
      <c r="K304" s="126"/>
      <c r="L304" s="126"/>
      <c r="M304" s="126">
        <v>1350</v>
      </c>
      <c r="N304" s="126">
        <v>12450</v>
      </c>
      <c r="O304" s="126">
        <v>1400</v>
      </c>
      <c r="P304" s="126">
        <v>21</v>
      </c>
      <c r="Q304" s="126">
        <v>25</v>
      </c>
      <c r="R304" s="124">
        <f t="shared" si="51"/>
        <v>-67</v>
      </c>
      <c r="S304" s="124">
        <f t="shared" si="52"/>
        <v>167</v>
      </c>
      <c r="T304" s="124">
        <f t="shared" si="53"/>
        <v>100</v>
      </c>
      <c r="U304" s="124">
        <f t="shared" si="54"/>
        <v>200</v>
      </c>
      <c r="V304" s="124">
        <f t="shared" si="55"/>
        <v>50</v>
      </c>
      <c r="W304" s="124">
        <f t="shared" si="56"/>
        <v>0</v>
      </c>
      <c r="X304" s="124">
        <f t="shared" si="57"/>
        <v>0</v>
      </c>
      <c r="Y304" s="124">
        <f t="shared" si="58"/>
        <v>0</v>
      </c>
      <c r="Z304" s="124">
        <f t="shared" si="59"/>
        <v>50</v>
      </c>
      <c r="AA304" s="124">
        <f t="shared" si="60"/>
        <v>150</v>
      </c>
    </row>
    <row r="305" spans="1:27" x14ac:dyDescent="0.15">
      <c r="A305" s="62" t="s">
        <v>46</v>
      </c>
      <c r="B305" s="2" t="s">
        <v>0</v>
      </c>
      <c r="C305" s="86">
        <v>32489</v>
      </c>
      <c r="D305" s="113">
        <v>12</v>
      </c>
      <c r="E305" s="118"/>
      <c r="F305" s="126">
        <v>2092</v>
      </c>
      <c r="G305" s="126">
        <v>11468</v>
      </c>
      <c r="H305" s="126">
        <v>300</v>
      </c>
      <c r="I305" s="126">
        <v>13860</v>
      </c>
      <c r="J305" s="126">
        <v>11100</v>
      </c>
      <c r="K305" s="126"/>
      <c r="L305" s="126"/>
      <c r="M305" s="126">
        <v>1300</v>
      </c>
      <c r="N305" s="126">
        <v>12400</v>
      </c>
      <c r="O305" s="126">
        <v>1460</v>
      </c>
      <c r="P305" s="126">
        <v>21</v>
      </c>
      <c r="Q305" s="126">
        <v>25</v>
      </c>
      <c r="R305" s="124">
        <f t="shared" si="51"/>
        <v>9</v>
      </c>
      <c r="S305" s="124">
        <f t="shared" si="52"/>
        <v>1</v>
      </c>
      <c r="T305" s="124">
        <f t="shared" si="53"/>
        <v>0</v>
      </c>
      <c r="U305" s="124">
        <f t="shared" si="54"/>
        <v>10</v>
      </c>
      <c r="V305" s="124">
        <f t="shared" si="55"/>
        <v>0</v>
      </c>
      <c r="W305" s="124">
        <f t="shared" si="56"/>
        <v>0</v>
      </c>
      <c r="X305" s="124">
        <f t="shared" si="57"/>
        <v>0</v>
      </c>
      <c r="Y305" s="124">
        <f t="shared" si="58"/>
        <v>-50</v>
      </c>
      <c r="Z305" s="124">
        <f t="shared" si="59"/>
        <v>-50</v>
      </c>
      <c r="AA305" s="124">
        <f t="shared" si="60"/>
        <v>60</v>
      </c>
    </row>
    <row r="306" spans="1:27" x14ac:dyDescent="0.15">
      <c r="A306" s="62" t="s">
        <v>46</v>
      </c>
      <c r="B306" s="2" t="s">
        <v>0</v>
      </c>
      <c r="C306" s="86">
        <v>32521</v>
      </c>
      <c r="D306" s="113">
        <v>1</v>
      </c>
      <c r="E306" s="118"/>
      <c r="F306" s="126">
        <v>2092</v>
      </c>
      <c r="G306" s="126">
        <v>11548</v>
      </c>
      <c r="H306" s="126">
        <v>200</v>
      </c>
      <c r="I306" s="126">
        <v>13840</v>
      </c>
      <c r="J306" s="126">
        <v>11000</v>
      </c>
      <c r="K306" s="126"/>
      <c r="L306" s="126"/>
      <c r="M306" s="126">
        <v>1300</v>
      </c>
      <c r="N306" s="126">
        <v>12300</v>
      </c>
      <c r="O306" s="126">
        <v>1540</v>
      </c>
      <c r="P306" s="126">
        <v>21</v>
      </c>
      <c r="Q306" s="126">
        <v>24</v>
      </c>
      <c r="R306" s="124">
        <f t="shared" si="51"/>
        <v>0</v>
      </c>
      <c r="S306" s="124">
        <f t="shared" si="52"/>
        <v>80</v>
      </c>
      <c r="T306" s="124">
        <f t="shared" si="53"/>
        <v>-100</v>
      </c>
      <c r="U306" s="124">
        <f t="shared" si="54"/>
        <v>-20</v>
      </c>
      <c r="V306" s="124">
        <f t="shared" si="55"/>
        <v>-100</v>
      </c>
      <c r="W306" s="124">
        <f t="shared" si="56"/>
        <v>0</v>
      </c>
      <c r="X306" s="124">
        <f t="shared" si="57"/>
        <v>0</v>
      </c>
      <c r="Y306" s="124">
        <f t="shared" si="58"/>
        <v>0</v>
      </c>
      <c r="Z306" s="124">
        <f t="shared" si="59"/>
        <v>-100</v>
      </c>
      <c r="AA306" s="124">
        <f t="shared" si="60"/>
        <v>80</v>
      </c>
    </row>
    <row r="307" spans="1:27" x14ac:dyDescent="0.15">
      <c r="A307" s="62" t="s">
        <v>46</v>
      </c>
      <c r="B307" s="2" t="s">
        <v>0</v>
      </c>
      <c r="C307" s="86">
        <v>32548</v>
      </c>
      <c r="D307" s="113">
        <v>2</v>
      </c>
      <c r="E307" s="118"/>
      <c r="F307" s="126">
        <v>2092</v>
      </c>
      <c r="G307" s="126">
        <v>11548</v>
      </c>
      <c r="H307" s="126">
        <v>200</v>
      </c>
      <c r="I307" s="126">
        <v>13840</v>
      </c>
      <c r="J307" s="126">
        <v>10900</v>
      </c>
      <c r="K307" s="126"/>
      <c r="L307" s="126"/>
      <c r="M307" s="126">
        <v>1300</v>
      </c>
      <c r="N307" s="126">
        <v>12200</v>
      </c>
      <c r="O307" s="126">
        <v>1640</v>
      </c>
      <c r="P307" s="126">
        <v>21</v>
      </c>
      <c r="Q307" s="126">
        <v>24</v>
      </c>
      <c r="R307" s="124">
        <f t="shared" si="51"/>
        <v>0</v>
      </c>
      <c r="S307" s="124">
        <f t="shared" si="52"/>
        <v>0</v>
      </c>
      <c r="T307" s="124">
        <f t="shared" si="53"/>
        <v>0</v>
      </c>
      <c r="U307" s="124">
        <f t="shared" si="54"/>
        <v>0</v>
      </c>
      <c r="V307" s="124">
        <f t="shared" si="55"/>
        <v>-100</v>
      </c>
      <c r="W307" s="124">
        <f t="shared" si="56"/>
        <v>0</v>
      </c>
      <c r="X307" s="124">
        <f t="shared" si="57"/>
        <v>0</v>
      </c>
      <c r="Y307" s="124">
        <f t="shared" si="58"/>
        <v>0</v>
      </c>
      <c r="Z307" s="124">
        <f t="shared" si="59"/>
        <v>-100</v>
      </c>
      <c r="AA307" s="124">
        <f t="shared" si="60"/>
        <v>100</v>
      </c>
    </row>
    <row r="308" spans="1:27" x14ac:dyDescent="0.15">
      <c r="A308" s="62" t="s">
        <v>46</v>
      </c>
      <c r="B308" s="2" t="s">
        <v>0</v>
      </c>
      <c r="C308" s="86">
        <v>32576</v>
      </c>
      <c r="D308" s="113">
        <v>3</v>
      </c>
      <c r="E308" s="118"/>
      <c r="F308" s="126">
        <v>2092</v>
      </c>
      <c r="G308" s="126">
        <v>11548</v>
      </c>
      <c r="H308" s="126">
        <v>200</v>
      </c>
      <c r="I308" s="126">
        <v>13840</v>
      </c>
      <c r="J308" s="126">
        <v>10800</v>
      </c>
      <c r="K308" s="126"/>
      <c r="L308" s="126"/>
      <c r="M308" s="126">
        <v>1300</v>
      </c>
      <c r="N308" s="126">
        <v>12100</v>
      </c>
      <c r="O308" s="126">
        <v>1740</v>
      </c>
      <c r="P308" s="126">
        <v>21</v>
      </c>
      <c r="Q308" s="126">
        <v>23</v>
      </c>
      <c r="R308" s="124">
        <f t="shared" si="51"/>
        <v>0</v>
      </c>
      <c r="S308" s="124">
        <f t="shared" si="52"/>
        <v>0</v>
      </c>
      <c r="T308" s="124">
        <f t="shared" si="53"/>
        <v>0</v>
      </c>
      <c r="U308" s="124">
        <f t="shared" si="54"/>
        <v>0</v>
      </c>
      <c r="V308" s="124">
        <f t="shared" si="55"/>
        <v>-100</v>
      </c>
      <c r="W308" s="124">
        <f t="shared" si="56"/>
        <v>0</v>
      </c>
      <c r="X308" s="124">
        <f t="shared" si="57"/>
        <v>0</v>
      </c>
      <c r="Y308" s="124">
        <f t="shared" si="58"/>
        <v>0</v>
      </c>
      <c r="Z308" s="124">
        <f t="shared" si="59"/>
        <v>-100</v>
      </c>
      <c r="AA308" s="124">
        <f t="shared" si="60"/>
        <v>100</v>
      </c>
    </row>
    <row r="309" spans="1:27" x14ac:dyDescent="0.15">
      <c r="A309" s="62" t="s">
        <v>46</v>
      </c>
      <c r="B309" s="2" t="s">
        <v>0</v>
      </c>
      <c r="C309" s="86">
        <v>32609</v>
      </c>
      <c r="D309" s="113">
        <v>4</v>
      </c>
      <c r="E309" s="118"/>
      <c r="F309" s="126">
        <v>2092</v>
      </c>
      <c r="G309" s="126">
        <v>11548</v>
      </c>
      <c r="H309" s="126">
        <v>200</v>
      </c>
      <c r="I309" s="126">
        <v>13840</v>
      </c>
      <c r="J309" s="126">
        <v>10600</v>
      </c>
      <c r="K309" s="126"/>
      <c r="L309" s="126"/>
      <c r="M309" s="126">
        <v>1300</v>
      </c>
      <c r="N309" s="126">
        <v>11900</v>
      </c>
      <c r="O309" s="126">
        <v>1940</v>
      </c>
      <c r="P309" s="126">
        <v>21</v>
      </c>
      <c r="Q309" s="126">
        <v>22</v>
      </c>
      <c r="R309" s="124">
        <f t="shared" si="51"/>
        <v>0</v>
      </c>
      <c r="S309" s="124">
        <f t="shared" si="52"/>
        <v>0</v>
      </c>
      <c r="T309" s="124">
        <f t="shared" si="53"/>
        <v>0</v>
      </c>
      <c r="U309" s="124">
        <f t="shared" si="54"/>
        <v>0</v>
      </c>
      <c r="V309" s="124">
        <f t="shared" si="55"/>
        <v>-200</v>
      </c>
      <c r="W309" s="124">
        <f t="shared" si="56"/>
        <v>0</v>
      </c>
      <c r="X309" s="124">
        <f t="shared" si="57"/>
        <v>0</v>
      </c>
      <c r="Y309" s="124">
        <f t="shared" si="58"/>
        <v>0</v>
      </c>
      <c r="Z309" s="124">
        <f t="shared" si="59"/>
        <v>-200</v>
      </c>
      <c r="AA309" s="124">
        <f t="shared" si="60"/>
        <v>200</v>
      </c>
    </row>
    <row r="310" spans="1:27" x14ac:dyDescent="0.15">
      <c r="A310" s="62" t="s">
        <v>46</v>
      </c>
      <c r="B310" s="88" t="s">
        <v>101</v>
      </c>
      <c r="C310" s="86">
        <v>32639</v>
      </c>
      <c r="D310" s="113">
        <v>5</v>
      </c>
      <c r="E310" s="118"/>
      <c r="F310" s="126">
        <v>2092</v>
      </c>
      <c r="G310" s="126">
        <v>11658</v>
      </c>
      <c r="H310" s="126">
        <v>200</v>
      </c>
      <c r="I310" s="126">
        <v>13950</v>
      </c>
      <c r="J310" s="126">
        <v>10500</v>
      </c>
      <c r="K310" s="126"/>
      <c r="L310" s="126"/>
      <c r="M310" s="126">
        <v>1300</v>
      </c>
      <c r="N310" s="126">
        <v>11800</v>
      </c>
      <c r="O310" s="126">
        <v>2150</v>
      </c>
      <c r="P310" s="126">
        <v>21.5</v>
      </c>
      <c r="Q310" s="126">
        <v>21.5</v>
      </c>
      <c r="R310" s="124">
        <f t="shared" si="51"/>
        <v>0</v>
      </c>
      <c r="S310" s="124">
        <f t="shared" si="52"/>
        <v>110</v>
      </c>
      <c r="T310" s="124">
        <f t="shared" si="53"/>
        <v>0</v>
      </c>
      <c r="U310" s="124">
        <f t="shared" si="54"/>
        <v>110</v>
      </c>
      <c r="V310" s="124">
        <f t="shared" si="55"/>
        <v>-100</v>
      </c>
      <c r="W310" s="124">
        <f t="shared" si="56"/>
        <v>0</v>
      </c>
      <c r="X310" s="124">
        <f t="shared" si="57"/>
        <v>0</v>
      </c>
      <c r="Y310" s="124">
        <f t="shared" si="58"/>
        <v>0</v>
      </c>
      <c r="Z310" s="124">
        <f t="shared" si="59"/>
        <v>-100</v>
      </c>
      <c r="AA310" s="124">
        <f t="shared" si="60"/>
        <v>210</v>
      </c>
    </row>
    <row r="311" spans="1:27" x14ac:dyDescent="0.15">
      <c r="A311" s="62" t="s">
        <v>46</v>
      </c>
      <c r="B311" s="88" t="s">
        <v>101</v>
      </c>
      <c r="C311" s="86">
        <v>32671</v>
      </c>
      <c r="D311" s="113">
        <v>6</v>
      </c>
      <c r="E311" s="118"/>
      <c r="F311" s="126">
        <v>2092</v>
      </c>
      <c r="G311" s="126">
        <v>11768</v>
      </c>
      <c r="H311" s="126">
        <v>200</v>
      </c>
      <c r="I311" s="126">
        <v>14060</v>
      </c>
      <c r="J311" s="126">
        <v>10500</v>
      </c>
      <c r="K311" s="126"/>
      <c r="L311" s="126"/>
      <c r="M311" s="126">
        <v>1300</v>
      </c>
      <c r="N311" s="126">
        <v>11800</v>
      </c>
      <c r="O311" s="126">
        <v>2260</v>
      </c>
      <c r="P311" s="126">
        <v>21.5</v>
      </c>
      <c r="Q311" s="126">
        <v>21.5</v>
      </c>
      <c r="R311" s="124">
        <f t="shared" si="51"/>
        <v>0</v>
      </c>
      <c r="S311" s="124">
        <f t="shared" si="52"/>
        <v>110</v>
      </c>
      <c r="T311" s="124">
        <f t="shared" si="53"/>
        <v>0</v>
      </c>
      <c r="U311" s="124">
        <f t="shared" si="54"/>
        <v>110</v>
      </c>
      <c r="V311" s="124">
        <f t="shared" si="55"/>
        <v>0</v>
      </c>
      <c r="W311" s="124">
        <f t="shared" si="56"/>
        <v>0</v>
      </c>
      <c r="X311" s="124">
        <f t="shared" si="57"/>
        <v>0</v>
      </c>
      <c r="Y311" s="124">
        <f t="shared" si="58"/>
        <v>0</v>
      </c>
      <c r="Z311" s="124">
        <f t="shared" si="59"/>
        <v>0</v>
      </c>
      <c r="AA311" s="124">
        <f t="shared" si="60"/>
        <v>110</v>
      </c>
    </row>
    <row r="312" spans="1:27" x14ac:dyDescent="0.15">
      <c r="A312" s="62" t="s">
        <v>46</v>
      </c>
      <c r="B312" s="88" t="s">
        <v>101</v>
      </c>
      <c r="C312" s="86">
        <v>32701</v>
      </c>
      <c r="D312" s="113">
        <v>7</v>
      </c>
      <c r="E312" s="118"/>
      <c r="F312" s="126">
        <v>2092</v>
      </c>
      <c r="G312" s="126">
        <v>11768</v>
      </c>
      <c r="H312" s="126">
        <v>150</v>
      </c>
      <c r="I312" s="126">
        <v>14010</v>
      </c>
      <c r="J312" s="126">
        <v>10500</v>
      </c>
      <c r="K312" s="126"/>
      <c r="L312" s="126"/>
      <c r="M312" s="126">
        <v>1425</v>
      </c>
      <c r="N312" s="126">
        <v>11925</v>
      </c>
      <c r="O312" s="126">
        <v>2085</v>
      </c>
      <c r="P312" s="126">
        <v>21.5</v>
      </c>
      <c r="Q312" s="126">
        <v>21.5</v>
      </c>
      <c r="R312" s="124">
        <f t="shared" si="51"/>
        <v>0</v>
      </c>
      <c r="S312" s="124">
        <f t="shared" si="52"/>
        <v>0</v>
      </c>
      <c r="T312" s="124">
        <f t="shared" si="53"/>
        <v>-50</v>
      </c>
      <c r="U312" s="124">
        <f t="shared" si="54"/>
        <v>-50</v>
      </c>
      <c r="V312" s="124">
        <f t="shared" si="55"/>
        <v>0</v>
      </c>
      <c r="W312" s="124">
        <f t="shared" si="56"/>
        <v>0</v>
      </c>
      <c r="X312" s="124">
        <f t="shared" si="57"/>
        <v>0</v>
      </c>
      <c r="Y312" s="124">
        <f t="shared" si="58"/>
        <v>125</v>
      </c>
      <c r="Z312" s="124">
        <f t="shared" si="59"/>
        <v>125</v>
      </c>
      <c r="AA312" s="124">
        <f t="shared" si="60"/>
        <v>-175</v>
      </c>
    </row>
    <row r="313" spans="1:27" x14ac:dyDescent="0.15">
      <c r="A313" s="62" t="s">
        <v>46</v>
      </c>
      <c r="B313" s="88" t="s">
        <v>101</v>
      </c>
      <c r="C313" s="86">
        <v>32730</v>
      </c>
      <c r="D313" s="113">
        <v>8</v>
      </c>
      <c r="E313" s="118"/>
      <c r="F313" s="126">
        <v>2092</v>
      </c>
      <c r="G313" s="126">
        <v>11648</v>
      </c>
      <c r="H313" s="126">
        <v>150</v>
      </c>
      <c r="I313" s="126">
        <v>13890</v>
      </c>
      <c r="J313" s="126">
        <v>10400</v>
      </c>
      <c r="K313" s="126"/>
      <c r="L313" s="126"/>
      <c r="M313" s="126">
        <v>1425</v>
      </c>
      <c r="N313" s="126">
        <v>11825</v>
      </c>
      <c r="O313" s="126">
        <v>2065</v>
      </c>
      <c r="P313" s="126">
        <v>21</v>
      </c>
      <c r="Q313" s="126">
        <v>21</v>
      </c>
      <c r="R313" s="124">
        <f t="shared" si="51"/>
        <v>0</v>
      </c>
      <c r="S313" s="124">
        <f t="shared" si="52"/>
        <v>-120</v>
      </c>
      <c r="T313" s="124">
        <f t="shared" si="53"/>
        <v>0</v>
      </c>
      <c r="U313" s="124">
        <f t="shared" si="54"/>
        <v>-120</v>
      </c>
      <c r="V313" s="124">
        <f t="shared" si="55"/>
        <v>-100</v>
      </c>
      <c r="W313" s="124">
        <f t="shared" si="56"/>
        <v>0</v>
      </c>
      <c r="X313" s="124">
        <f t="shared" si="57"/>
        <v>0</v>
      </c>
      <c r="Y313" s="124">
        <f t="shared" si="58"/>
        <v>0</v>
      </c>
      <c r="Z313" s="124">
        <f t="shared" si="59"/>
        <v>-100</v>
      </c>
      <c r="AA313" s="124">
        <f t="shared" si="60"/>
        <v>-20</v>
      </c>
    </row>
    <row r="314" spans="1:27" x14ac:dyDescent="0.15">
      <c r="A314" s="62" t="s">
        <v>46</v>
      </c>
      <c r="B314" s="88" t="s">
        <v>101</v>
      </c>
      <c r="C314" s="86">
        <v>32763</v>
      </c>
      <c r="D314" s="113">
        <v>9</v>
      </c>
      <c r="E314" s="118"/>
      <c r="F314" s="126">
        <v>2092</v>
      </c>
      <c r="G314" s="126">
        <v>11753</v>
      </c>
      <c r="H314" s="126">
        <v>150</v>
      </c>
      <c r="I314" s="126">
        <v>13995</v>
      </c>
      <c r="J314" s="126">
        <v>10450</v>
      </c>
      <c r="K314" s="126"/>
      <c r="L314" s="126"/>
      <c r="M314" s="126">
        <v>1425</v>
      </c>
      <c r="N314" s="126">
        <v>11875</v>
      </c>
      <c r="O314" s="126">
        <v>2120</v>
      </c>
      <c r="P314" s="126">
        <v>21</v>
      </c>
      <c r="Q314" s="126">
        <v>21</v>
      </c>
      <c r="R314" s="124">
        <f t="shared" si="51"/>
        <v>0</v>
      </c>
      <c r="S314" s="124">
        <f t="shared" si="52"/>
        <v>105</v>
      </c>
      <c r="T314" s="124">
        <f t="shared" si="53"/>
        <v>0</v>
      </c>
      <c r="U314" s="124">
        <f t="shared" si="54"/>
        <v>105</v>
      </c>
      <c r="V314" s="124">
        <f t="shared" si="55"/>
        <v>50</v>
      </c>
      <c r="W314" s="124">
        <f t="shared" si="56"/>
        <v>0</v>
      </c>
      <c r="X314" s="124">
        <f t="shared" si="57"/>
        <v>0</v>
      </c>
      <c r="Y314" s="124">
        <f t="shared" si="58"/>
        <v>0</v>
      </c>
      <c r="Z314" s="124">
        <f t="shared" si="59"/>
        <v>50</v>
      </c>
      <c r="AA314" s="124">
        <f t="shared" si="60"/>
        <v>55</v>
      </c>
    </row>
    <row r="315" spans="1:27" x14ac:dyDescent="0.15">
      <c r="A315" s="62" t="s">
        <v>46</v>
      </c>
      <c r="B315" s="88" t="s">
        <v>101</v>
      </c>
      <c r="C315" s="86">
        <v>32793</v>
      </c>
      <c r="D315" s="113">
        <v>10</v>
      </c>
      <c r="E315" s="118"/>
      <c r="F315" s="126">
        <v>2092</v>
      </c>
      <c r="G315" s="126">
        <v>11743</v>
      </c>
      <c r="H315" s="126">
        <v>140</v>
      </c>
      <c r="I315" s="126">
        <v>13975</v>
      </c>
      <c r="J315" s="126">
        <v>10600</v>
      </c>
      <c r="K315" s="126"/>
      <c r="L315" s="126"/>
      <c r="M315" s="126">
        <v>1450</v>
      </c>
      <c r="N315" s="126">
        <v>12050</v>
      </c>
      <c r="O315" s="126">
        <v>1925</v>
      </c>
      <c r="P315" s="126">
        <v>21.1</v>
      </c>
      <c r="Q315" s="126">
        <v>21.1</v>
      </c>
      <c r="R315" s="124">
        <f t="shared" si="51"/>
        <v>0</v>
      </c>
      <c r="S315" s="124">
        <f t="shared" si="52"/>
        <v>-10</v>
      </c>
      <c r="T315" s="124">
        <f t="shared" si="53"/>
        <v>-10</v>
      </c>
      <c r="U315" s="124">
        <f t="shared" si="54"/>
        <v>-20</v>
      </c>
      <c r="V315" s="124">
        <f t="shared" si="55"/>
        <v>150</v>
      </c>
      <c r="W315" s="124">
        <f t="shared" si="56"/>
        <v>0</v>
      </c>
      <c r="X315" s="124">
        <f t="shared" si="57"/>
        <v>0</v>
      </c>
      <c r="Y315" s="124">
        <f t="shared" si="58"/>
        <v>25</v>
      </c>
      <c r="Z315" s="124">
        <f t="shared" si="59"/>
        <v>175</v>
      </c>
      <c r="AA315" s="124">
        <f t="shared" si="60"/>
        <v>-195</v>
      </c>
    </row>
    <row r="316" spans="1:27" x14ac:dyDescent="0.15">
      <c r="A316" s="62" t="s">
        <v>46</v>
      </c>
      <c r="B316" s="88" t="s">
        <v>101</v>
      </c>
      <c r="C316" s="86">
        <v>32821</v>
      </c>
      <c r="D316" s="113">
        <v>11</v>
      </c>
      <c r="E316" s="118"/>
      <c r="F316" s="126">
        <v>2092</v>
      </c>
      <c r="G316" s="126">
        <v>11737</v>
      </c>
      <c r="H316" s="126">
        <v>140</v>
      </c>
      <c r="I316" s="126">
        <v>13969</v>
      </c>
      <c r="J316" s="126">
        <v>10654</v>
      </c>
      <c r="K316" s="126"/>
      <c r="L316" s="126"/>
      <c r="M316" s="126">
        <v>1600</v>
      </c>
      <c r="N316" s="126">
        <v>12254</v>
      </c>
      <c r="O316" s="126">
        <v>1715</v>
      </c>
      <c r="P316" s="126">
        <v>21.1</v>
      </c>
      <c r="Q316" s="126">
        <v>21.1</v>
      </c>
      <c r="R316" s="124">
        <f t="shared" si="51"/>
        <v>0</v>
      </c>
      <c r="S316" s="124">
        <f t="shared" si="52"/>
        <v>-6</v>
      </c>
      <c r="T316" s="124">
        <f t="shared" si="53"/>
        <v>0</v>
      </c>
      <c r="U316" s="124">
        <f t="shared" si="54"/>
        <v>-6</v>
      </c>
      <c r="V316" s="124">
        <f t="shared" si="55"/>
        <v>54</v>
      </c>
      <c r="W316" s="124">
        <f t="shared" si="56"/>
        <v>0</v>
      </c>
      <c r="X316" s="124">
        <f t="shared" si="57"/>
        <v>0</v>
      </c>
      <c r="Y316" s="124">
        <f t="shared" si="58"/>
        <v>150</v>
      </c>
      <c r="Z316" s="124">
        <f t="shared" si="59"/>
        <v>204</v>
      </c>
      <c r="AA316" s="124">
        <f t="shared" si="60"/>
        <v>-210</v>
      </c>
    </row>
    <row r="317" spans="1:27" x14ac:dyDescent="0.15">
      <c r="A317" s="62" t="s">
        <v>468</v>
      </c>
      <c r="B317" s="2" t="s">
        <v>0</v>
      </c>
      <c r="C317" s="86">
        <v>32639</v>
      </c>
      <c r="D317" s="113">
        <v>5</v>
      </c>
      <c r="E317" s="118"/>
      <c r="F317" s="126">
        <v>2150</v>
      </c>
      <c r="G317" s="126">
        <v>12270</v>
      </c>
      <c r="H317" s="126">
        <v>30</v>
      </c>
      <c r="I317" s="126">
        <v>14450</v>
      </c>
      <c r="J317" s="126">
        <v>11000</v>
      </c>
      <c r="K317" s="126"/>
      <c r="L317" s="126"/>
      <c r="M317" s="126">
        <v>1400</v>
      </c>
      <c r="N317" s="126">
        <v>12400</v>
      </c>
      <c r="O317" s="126">
        <v>2050</v>
      </c>
      <c r="P317" s="126">
        <v>19.5</v>
      </c>
      <c r="Q317" s="126">
        <v>23.5</v>
      </c>
      <c r="R317" s="124">
        <f t="shared" si="51"/>
        <v>58</v>
      </c>
      <c r="S317" s="124">
        <f t="shared" si="52"/>
        <v>533</v>
      </c>
      <c r="T317" s="124">
        <f t="shared" si="53"/>
        <v>-110</v>
      </c>
      <c r="U317" s="124">
        <f t="shared" si="54"/>
        <v>481</v>
      </c>
      <c r="V317" s="124">
        <f t="shared" si="55"/>
        <v>346</v>
      </c>
      <c r="W317" s="124">
        <f t="shared" si="56"/>
        <v>0</v>
      </c>
      <c r="X317" s="124">
        <f t="shared" si="57"/>
        <v>0</v>
      </c>
      <c r="Y317" s="124">
        <f t="shared" si="58"/>
        <v>-200</v>
      </c>
      <c r="Z317" s="124">
        <f t="shared" si="59"/>
        <v>146</v>
      </c>
      <c r="AA317" s="124">
        <f t="shared" si="60"/>
        <v>335</v>
      </c>
    </row>
    <row r="318" spans="1:27" x14ac:dyDescent="0.15">
      <c r="A318" s="62" t="s">
        <v>468</v>
      </c>
      <c r="B318" s="2" t="s">
        <v>0</v>
      </c>
      <c r="C318" s="86">
        <v>32671</v>
      </c>
      <c r="D318" s="113">
        <v>6</v>
      </c>
      <c r="E318" s="118"/>
      <c r="F318" s="126">
        <v>2260</v>
      </c>
      <c r="G318" s="126">
        <v>12270</v>
      </c>
      <c r="H318" s="126">
        <v>30</v>
      </c>
      <c r="I318" s="126">
        <v>14560</v>
      </c>
      <c r="J318" s="126">
        <v>11000</v>
      </c>
      <c r="K318" s="126"/>
      <c r="L318" s="126"/>
      <c r="M318" s="126">
        <v>1400</v>
      </c>
      <c r="N318" s="126">
        <v>12400</v>
      </c>
      <c r="O318" s="126">
        <v>2160</v>
      </c>
      <c r="P318" s="126">
        <v>19.5</v>
      </c>
      <c r="Q318" s="126">
        <v>23.5</v>
      </c>
      <c r="R318" s="124">
        <f t="shared" si="51"/>
        <v>110</v>
      </c>
      <c r="S318" s="124">
        <f t="shared" si="52"/>
        <v>0</v>
      </c>
      <c r="T318" s="124">
        <f t="shared" si="53"/>
        <v>0</v>
      </c>
      <c r="U318" s="124">
        <f t="shared" si="54"/>
        <v>110</v>
      </c>
      <c r="V318" s="124">
        <f t="shared" si="55"/>
        <v>0</v>
      </c>
      <c r="W318" s="124">
        <f t="shared" si="56"/>
        <v>0</v>
      </c>
      <c r="X318" s="124">
        <f t="shared" si="57"/>
        <v>0</v>
      </c>
      <c r="Y318" s="124">
        <f t="shared" si="58"/>
        <v>0</v>
      </c>
      <c r="Z318" s="124">
        <f t="shared" si="59"/>
        <v>0</v>
      </c>
      <c r="AA318" s="124">
        <f t="shared" si="60"/>
        <v>110</v>
      </c>
    </row>
    <row r="319" spans="1:27" x14ac:dyDescent="0.15">
      <c r="A319" s="62" t="s">
        <v>468</v>
      </c>
      <c r="B319" s="2" t="s">
        <v>0</v>
      </c>
      <c r="C319" s="86">
        <v>32701</v>
      </c>
      <c r="D319" s="113">
        <v>7</v>
      </c>
      <c r="E319" s="118"/>
      <c r="F319" s="126">
        <v>2085</v>
      </c>
      <c r="G319" s="126">
        <v>12385</v>
      </c>
      <c r="H319" s="126">
        <v>30</v>
      </c>
      <c r="I319" s="126">
        <v>14500</v>
      </c>
      <c r="J319" s="126">
        <v>11000</v>
      </c>
      <c r="K319" s="126"/>
      <c r="L319" s="126"/>
      <c r="M319" s="126">
        <v>1400</v>
      </c>
      <c r="N319" s="126">
        <v>12400</v>
      </c>
      <c r="O319" s="126">
        <v>2100</v>
      </c>
      <c r="P319" s="126">
        <v>19.5</v>
      </c>
      <c r="Q319" s="126">
        <v>23.5</v>
      </c>
      <c r="R319" s="124">
        <f t="shared" si="51"/>
        <v>-175</v>
      </c>
      <c r="S319" s="124">
        <f t="shared" si="52"/>
        <v>115</v>
      </c>
      <c r="T319" s="124">
        <f t="shared" si="53"/>
        <v>0</v>
      </c>
      <c r="U319" s="124">
        <f t="shared" si="54"/>
        <v>-60</v>
      </c>
      <c r="V319" s="124">
        <f t="shared" si="55"/>
        <v>0</v>
      </c>
      <c r="W319" s="124">
        <f t="shared" si="56"/>
        <v>0</v>
      </c>
      <c r="X319" s="124">
        <f t="shared" si="57"/>
        <v>0</v>
      </c>
      <c r="Y319" s="124">
        <f t="shared" si="58"/>
        <v>0</v>
      </c>
      <c r="Z319" s="124">
        <f t="shared" si="59"/>
        <v>0</v>
      </c>
      <c r="AA319" s="124">
        <f t="shared" si="60"/>
        <v>-60</v>
      </c>
    </row>
    <row r="320" spans="1:27" x14ac:dyDescent="0.15">
      <c r="A320" s="62" t="s">
        <v>468</v>
      </c>
      <c r="B320" s="2" t="s">
        <v>0</v>
      </c>
      <c r="C320" s="86">
        <v>32730</v>
      </c>
      <c r="D320" s="113">
        <v>8</v>
      </c>
      <c r="E320" s="118"/>
      <c r="F320" s="126">
        <v>2065</v>
      </c>
      <c r="G320" s="126">
        <v>12275</v>
      </c>
      <c r="H320" s="126">
        <v>30</v>
      </c>
      <c r="I320" s="126">
        <v>14370</v>
      </c>
      <c r="J320" s="126">
        <v>10900</v>
      </c>
      <c r="K320" s="126"/>
      <c r="L320" s="126"/>
      <c r="M320" s="126">
        <v>1400</v>
      </c>
      <c r="N320" s="126">
        <v>12300</v>
      </c>
      <c r="O320" s="126">
        <v>2070</v>
      </c>
      <c r="P320" s="126">
        <v>17.5</v>
      </c>
      <c r="Q320" s="126">
        <v>21.5</v>
      </c>
      <c r="R320" s="124">
        <f t="shared" si="51"/>
        <v>-20</v>
      </c>
      <c r="S320" s="124">
        <f t="shared" si="52"/>
        <v>-110</v>
      </c>
      <c r="T320" s="124">
        <f t="shared" si="53"/>
        <v>0</v>
      </c>
      <c r="U320" s="124">
        <f t="shared" si="54"/>
        <v>-130</v>
      </c>
      <c r="V320" s="124">
        <f t="shared" si="55"/>
        <v>-100</v>
      </c>
      <c r="W320" s="124">
        <f t="shared" si="56"/>
        <v>0</v>
      </c>
      <c r="X320" s="124">
        <f t="shared" si="57"/>
        <v>0</v>
      </c>
      <c r="Y320" s="124">
        <f t="shared" si="58"/>
        <v>0</v>
      </c>
      <c r="Z320" s="124">
        <f t="shared" si="59"/>
        <v>-100</v>
      </c>
      <c r="AA320" s="124">
        <f t="shared" si="60"/>
        <v>-30</v>
      </c>
    </row>
    <row r="321" spans="1:27" x14ac:dyDescent="0.15">
      <c r="A321" s="62" t="s">
        <v>468</v>
      </c>
      <c r="B321" s="2" t="s">
        <v>0</v>
      </c>
      <c r="C321" s="86">
        <v>32763</v>
      </c>
      <c r="D321" s="113">
        <v>9</v>
      </c>
      <c r="E321" s="118"/>
      <c r="F321" s="126">
        <v>2120</v>
      </c>
      <c r="G321" s="126">
        <v>12210</v>
      </c>
      <c r="H321" s="126">
        <v>30</v>
      </c>
      <c r="I321" s="126">
        <v>14360</v>
      </c>
      <c r="J321" s="126">
        <v>11000</v>
      </c>
      <c r="K321" s="126"/>
      <c r="L321" s="126"/>
      <c r="M321" s="126">
        <v>1400</v>
      </c>
      <c r="N321" s="126">
        <v>12400</v>
      </c>
      <c r="O321" s="126">
        <v>1960</v>
      </c>
      <c r="P321" s="126">
        <v>18</v>
      </c>
      <c r="Q321" s="126">
        <v>22</v>
      </c>
      <c r="R321" s="124">
        <f t="shared" si="51"/>
        <v>55</v>
      </c>
      <c r="S321" s="124">
        <f t="shared" si="52"/>
        <v>-65</v>
      </c>
      <c r="T321" s="124">
        <f t="shared" si="53"/>
        <v>0</v>
      </c>
      <c r="U321" s="124">
        <f t="shared" si="54"/>
        <v>-10</v>
      </c>
      <c r="V321" s="124">
        <f t="shared" si="55"/>
        <v>100</v>
      </c>
      <c r="W321" s="124">
        <f t="shared" si="56"/>
        <v>0</v>
      </c>
      <c r="X321" s="124">
        <f t="shared" si="57"/>
        <v>0</v>
      </c>
      <c r="Y321" s="124">
        <f t="shared" si="58"/>
        <v>0</v>
      </c>
      <c r="Z321" s="124">
        <f t="shared" si="59"/>
        <v>100</v>
      </c>
      <c r="AA321" s="124">
        <f t="shared" si="60"/>
        <v>-110</v>
      </c>
    </row>
    <row r="322" spans="1:27" x14ac:dyDescent="0.15">
      <c r="A322" s="62" t="s">
        <v>468</v>
      </c>
      <c r="B322" s="2" t="s">
        <v>0</v>
      </c>
      <c r="C322" s="86">
        <v>32793</v>
      </c>
      <c r="D322" s="113">
        <v>10</v>
      </c>
      <c r="E322" s="118"/>
      <c r="F322" s="126">
        <v>1925</v>
      </c>
      <c r="G322" s="126">
        <v>12260</v>
      </c>
      <c r="H322" s="126">
        <v>15</v>
      </c>
      <c r="I322" s="126">
        <v>14200</v>
      </c>
      <c r="J322" s="126">
        <v>11000</v>
      </c>
      <c r="K322" s="126"/>
      <c r="L322" s="126"/>
      <c r="M322" s="126">
        <v>1400</v>
      </c>
      <c r="N322" s="126">
        <v>12400</v>
      </c>
      <c r="O322" s="126">
        <v>1800</v>
      </c>
      <c r="P322" s="126">
        <v>18</v>
      </c>
      <c r="Q322" s="126">
        <v>22</v>
      </c>
      <c r="R322" s="124">
        <f t="shared" si="51"/>
        <v>-195</v>
      </c>
      <c r="S322" s="124">
        <f t="shared" si="52"/>
        <v>50</v>
      </c>
      <c r="T322" s="124">
        <f t="shared" si="53"/>
        <v>-15</v>
      </c>
      <c r="U322" s="124">
        <f t="shared" si="54"/>
        <v>-160</v>
      </c>
      <c r="V322" s="124">
        <f t="shared" si="55"/>
        <v>0</v>
      </c>
      <c r="W322" s="124">
        <f t="shared" si="56"/>
        <v>0</v>
      </c>
      <c r="X322" s="124">
        <f t="shared" si="57"/>
        <v>0</v>
      </c>
      <c r="Y322" s="124">
        <f t="shared" si="58"/>
        <v>0</v>
      </c>
      <c r="Z322" s="124">
        <f t="shared" si="59"/>
        <v>0</v>
      </c>
      <c r="AA322" s="124">
        <f t="shared" si="60"/>
        <v>-160</v>
      </c>
    </row>
    <row r="323" spans="1:27" x14ac:dyDescent="0.15">
      <c r="A323" s="62" t="s">
        <v>468</v>
      </c>
      <c r="B323" s="2" t="s">
        <v>0</v>
      </c>
      <c r="C323" s="86">
        <v>32821</v>
      </c>
      <c r="D323" s="113">
        <v>11</v>
      </c>
      <c r="E323" s="118"/>
      <c r="F323" s="126">
        <v>1715</v>
      </c>
      <c r="G323" s="126">
        <v>12260</v>
      </c>
      <c r="H323" s="126">
        <v>15</v>
      </c>
      <c r="I323" s="126">
        <v>13990</v>
      </c>
      <c r="J323" s="126">
        <v>11000</v>
      </c>
      <c r="K323" s="126"/>
      <c r="L323" s="126"/>
      <c r="M323" s="126">
        <v>1450</v>
      </c>
      <c r="N323" s="126">
        <v>12450</v>
      </c>
      <c r="O323" s="126">
        <v>1540</v>
      </c>
      <c r="P323" s="126">
        <v>19</v>
      </c>
      <c r="Q323" s="126">
        <v>22</v>
      </c>
      <c r="R323" s="124">
        <f t="shared" si="51"/>
        <v>-210</v>
      </c>
      <c r="S323" s="124">
        <f t="shared" si="52"/>
        <v>0</v>
      </c>
      <c r="T323" s="124">
        <f t="shared" si="53"/>
        <v>0</v>
      </c>
      <c r="U323" s="124">
        <f t="shared" si="54"/>
        <v>-210</v>
      </c>
      <c r="V323" s="124">
        <f t="shared" si="55"/>
        <v>0</v>
      </c>
      <c r="W323" s="124">
        <f t="shared" si="56"/>
        <v>0</v>
      </c>
      <c r="X323" s="124">
        <f t="shared" si="57"/>
        <v>0</v>
      </c>
      <c r="Y323" s="124">
        <f t="shared" si="58"/>
        <v>50</v>
      </c>
      <c r="Z323" s="124">
        <f t="shared" si="59"/>
        <v>50</v>
      </c>
      <c r="AA323" s="124">
        <f t="shared" si="60"/>
        <v>-260</v>
      </c>
    </row>
    <row r="324" spans="1:27" x14ac:dyDescent="0.15">
      <c r="A324" s="62" t="s">
        <v>468</v>
      </c>
      <c r="B324" s="2" t="s">
        <v>0</v>
      </c>
      <c r="C324" s="86">
        <v>32854</v>
      </c>
      <c r="D324" s="113">
        <v>12</v>
      </c>
      <c r="E324" s="118"/>
      <c r="F324" s="126">
        <v>1715</v>
      </c>
      <c r="G324" s="126">
        <v>12220</v>
      </c>
      <c r="H324" s="126">
        <v>15</v>
      </c>
      <c r="I324" s="126">
        <v>13950</v>
      </c>
      <c r="J324" s="126">
        <v>11000</v>
      </c>
      <c r="K324" s="126"/>
      <c r="L324" s="126"/>
      <c r="M324" s="126">
        <v>1450</v>
      </c>
      <c r="N324" s="126">
        <v>12450</v>
      </c>
      <c r="O324" s="126">
        <v>1500</v>
      </c>
      <c r="P324" s="126">
        <v>19</v>
      </c>
      <c r="Q324" s="126">
        <v>22</v>
      </c>
      <c r="R324" s="124">
        <f t="shared" si="51"/>
        <v>0</v>
      </c>
      <c r="S324" s="124">
        <f t="shared" si="52"/>
        <v>-40</v>
      </c>
      <c r="T324" s="124">
        <f t="shared" si="53"/>
        <v>0</v>
      </c>
      <c r="U324" s="124">
        <f t="shared" si="54"/>
        <v>-40</v>
      </c>
      <c r="V324" s="124">
        <f t="shared" si="55"/>
        <v>0</v>
      </c>
      <c r="W324" s="124">
        <f t="shared" si="56"/>
        <v>0</v>
      </c>
      <c r="X324" s="124">
        <f t="shared" si="57"/>
        <v>0</v>
      </c>
      <c r="Y324" s="124">
        <f t="shared" si="58"/>
        <v>0</v>
      </c>
      <c r="Z324" s="124">
        <f t="shared" si="59"/>
        <v>0</v>
      </c>
      <c r="AA324" s="124">
        <f t="shared" si="60"/>
        <v>-40</v>
      </c>
    </row>
    <row r="325" spans="1:27" x14ac:dyDescent="0.15">
      <c r="A325" s="62" t="s">
        <v>468</v>
      </c>
      <c r="B325" s="2" t="s">
        <v>0</v>
      </c>
      <c r="C325" s="86">
        <v>32884</v>
      </c>
      <c r="D325" s="113">
        <v>1</v>
      </c>
      <c r="E325" s="118"/>
      <c r="F325" s="126">
        <v>1715</v>
      </c>
      <c r="G325" s="126">
        <v>12320</v>
      </c>
      <c r="H325" s="126">
        <v>15</v>
      </c>
      <c r="I325" s="126">
        <v>14050</v>
      </c>
      <c r="J325" s="126">
        <v>11100</v>
      </c>
      <c r="K325" s="126"/>
      <c r="L325" s="126"/>
      <c r="M325" s="126">
        <v>1450</v>
      </c>
      <c r="N325" s="126">
        <v>12550</v>
      </c>
      <c r="O325" s="126">
        <v>1500</v>
      </c>
      <c r="P325" s="126">
        <v>18.5</v>
      </c>
      <c r="Q325" s="126">
        <v>20.5</v>
      </c>
      <c r="R325" s="124">
        <f t="shared" si="51"/>
        <v>0</v>
      </c>
      <c r="S325" s="124">
        <f t="shared" si="52"/>
        <v>100</v>
      </c>
      <c r="T325" s="124">
        <f t="shared" si="53"/>
        <v>0</v>
      </c>
      <c r="U325" s="124">
        <f t="shared" si="54"/>
        <v>100</v>
      </c>
      <c r="V325" s="124">
        <f t="shared" si="55"/>
        <v>100</v>
      </c>
      <c r="W325" s="124">
        <f t="shared" si="56"/>
        <v>0</v>
      </c>
      <c r="X325" s="124">
        <f t="shared" si="57"/>
        <v>0</v>
      </c>
      <c r="Y325" s="124">
        <f t="shared" si="58"/>
        <v>0</v>
      </c>
      <c r="Z325" s="124">
        <f t="shared" si="59"/>
        <v>100</v>
      </c>
      <c r="AA325" s="124">
        <f t="shared" si="60"/>
        <v>0</v>
      </c>
    </row>
    <row r="326" spans="1:27" x14ac:dyDescent="0.15">
      <c r="A326" s="62" t="s">
        <v>468</v>
      </c>
      <c r="B326" s="2" t="s">
        <v>0</v>
      </c>
      <c r="C326" s="86">
        <v>32913</v>
      </c>
      <c r="D326" s="113">
        <v>2</v>
      </c>
      <c r="E326" s="118"/>
      <c r="F326" s="126">
        <v>1715</v>
      </c>
      <c r="G326" s="126">
        <v>12220</v>
      </c>
      <c r="H326" s="126">
        <v>15</v>
      </c>
      <c r="I326" s="126">
        <v>13950</v>
      </c>
      <c r="J326" s="126">
        <v>11250</v>
      </c>
      <c r="K326" s="126"/>
      <c r="L326" s="126"/>
      <c r="M326" s="126">
        <v>1450</v>
      </c>
      <c r="N326" s="126">
        <v>12700</v>
      </c>
      <c r="O326" s="126">
        <v>1250</v>
      </c>
      <c r="P326" s="126">
        <v>19</v>
      </c>
      <c r="Q326" s="126">
        <v>21</v>
      </c>
      <c r="R326" s="124">
        <f t="shared" si="51"/>
        <v>0</v>
      </c>
      <c r="S326" s="124">
        <f t="shared" si="52"/>
        <v>-100</v>
      </c>
      <c r="T326" s="124">
        <f t="shared" si="53"/>
        <v>0</v>
      </c>
      <c r="U326" s="124">
        <f t="shared" si="54"/>
        <v>-100</v>
      </c>
      <c r="V326" s="124">
        <f t="shared" si="55"/>
        <v>150</v>
      </c>
      <c r="W326" s="124">
        <f t="shared" si="56"/>
        <v>0</v>
      </c>
      <c r="X326" s="124">
        <f t="shared" si="57"/>
        <v>0</v>
      </c>
      <c r="Y326" s="124">
        <f t="shared" si="58"/>
        <v>0</v>
      </c>
      <c r="Z326" s="124">
        <f t="shared" si="59"/>
        <v>150</v>
      </c>
      <c r="AA326" s="124">
        <f t="shared" si="60"/>
        <v>-250</v>
      </c>
    </row>
    <row r="327" spans="1:27" x14ac:dyDescent="0.15">
      <c r="A327" s="62" t="s">
        <v>468</v>
      </c>
      <c r="B327" s="2" t="s">
        <v>0</v>
      </c>
      <c r="C327" s="86">
        <v>32941</v>
      </c>
      <c r="D327" s="113">
        <v>3</v>
      </c>
      <c r="E327" s="118"/>
      <c r="F327" s="126">
        <v>1715</v>
      </c>
      <c r="G327" s="126">
        <v>12270</v>
      </c>
      <c r="H327" s="126">
        <v>15</v>
      </c>
      <c r="I327" s="126">
        <v>14000</v>
      </c>
      <c r="J327" s="126">
        <v>11300</v>
      </c>
      <c r="K327" s="126"/>
      <c r="L327" s="126"/>
      <c r="M327" s="126">
        <v>1500</v>
      </c>
      <c r="N327" s="126">
        <v>12800</v>
      </c>
      <c r="O327" s="126">
        <v>1200</v>
      </c>
      <c r="P327" s="126">
        <v>19.5</v>
      </c>
      <c r="Q327" s="126">
        <v>21.5</v>
      </c>
      <c r="R327" s="124">
        <f t="shared" si="51"/>
        <v>0</v>
      </c>
      <c r="S327" s="124">
        <f t="shared" si="52"/>
        <v>50</v>
      </c>
      <c r="T327" s="124">
        <f t="shared" si="53"/>
        <v>0</v>
      </c>
      <c r="U327" s="124">
        <f t="shared" si="54"/>
        <v>50</v>
      </c>
      <c r="V327" s="124">
        <f t="shared" si="55"/>
        <v>50</v>
      </c>
      <c r="W327" s="124">
        <f t="shared" si="56"/>
        <v>0</v>
      </c>
      <c r="X327" s="124">
        <f t="shared" si="57"/>
        <v>0</v>
      </c>
      <c r="Y327" s="124">
        <f t="shared" si="58"/>
        <v>50</v>
      </c>
      <c r="Z327" s="124">
        <f t="shared" si="59"/>
        <v>100</v>
      </c>
      <c r="AA327" s="124">
        <f t="shared" si="60"/>
        <v>-50</v>
      </c>
    </row>
    <row r="328" spans="1:27" x14ac:dyDescent="0.15">
      <c r="A328" s="62" t="s">
        <v>468</v>
      </c>
      <c r="B328" s="2" t="s">
        <v>0</v>
      </c>
      <c r="C328" s="86">
        <v>32973</v>
      </c>
      <c r="D328" s="113">
        <v>4</v>
      </c>
      <c r="E328" s="118"/>
      <c r="F328" s="126">
        <v>1715</v>
      </c>
      <c r="G328" s="126">
        <v>12320</v>
      </c>
      <c r="H328" s="126">
        <v>15</v>
      </c>
      <c r="I328" s="126">
        <v>14050</v>
      </c>
      <c r="J328" s="126">
        <v>11500</v>
      </c>
      <c r="K328" s="126"/>
      <c r="L328" s="126"/>
      <c r="M328" s="126">
        <v>1500</v>
      </c>
      <c r="N328" s="126">
        <v>13000</v>
      </c>
      <c r="O328" s="126">
        <v>1050</v>
      </c>
      <c r="P328" s="126">
        <v>20</v>
      </c>
      <c r="Q328" s="126">
        <v>22</v>
      </c>
      <c r="R328" s="124">
        <f t="shared" si="51"/>
        <v>0</v>
      </c>
      <c r="S328" s="124">
        <f t="shared" si="52"/>
        <v>50</v>
      </c>
      <c r="T328" s="124">
        <f t="shared" si="53"/>
        <v>0</v>
      </c>
      <c r="U328" s="124">
        <f t="shared" si="54"/>
        <v>50</v>
      </c>
      <c r="V328" s="124">
        <f t="shared" si="55"/>
        <v>200</v>
      </c>
      <c r="W328" s="124">
        <f t="shared" si="56"/>
        <v>0</v>
      </c>
      <c r="X328" s="124">
        <f t="shared" si="57"/>
        <v>0</v>
      </c>
      <c r="Y328" s="124">
        <f t="shared" si="58"/>
        <v>0</v>
      </c>
      <c r="Z328" s="124">
        <f t="shared" si="59"/>
        <v>200</v>
      </c>
      <c r="AA328" s="124">
        <f t="shared" si="60"/>
        <v>-150</v>
      </c>
    </row>
    <row r="329" spans="1:27" x14ac:dyDescent="0.15">
      <c r="A329" s="62" t="s">
        <v>468</v>
      </c>
      <c r="B329" s="88" t="s">
        <v>101</v>
      </c>
      <c r="C329" s="86">
        <v>33003</v>
      </c>
      <c r="D329" s="113">
        <v>5</v>
      </c>
      <c r="E329" s="118"/>
      <c r="F329" s="126">
        <v>1715</v>
      </c>
      <c r="G329" s="126">
        <v>12320</v>
      </c>
      <c r="H329" s="126">
        <v>15</v>
      </c>
      <c r="I329" s="126">
        <v>14050</v>
      </c>
      <c r="J329" s="126">
        <v>11600</v>
      </c>
      <c r="K329" s="126"/>
      <c r="L329" s="126"/>
      <c r="M329" s="126">
        <v>1500</v>
      </c>
      <c r="N329" s="126">
        <v>13100</v>
      </c>
      <c r="O329" s="126">
        <v>950</v>
      </c>
      <c r="P329" s="126">
        <v>21.5</v>
      </c>
      <c r="Q329" s="126">
        <v>21.5</v>
      </c>
      <c r="R329" s="124">
        <f t="shared" si="51"/>
        <v>0</v>
      </c>
      <c r="S329" s="124">
        <f t="shared" si="52"/>
        <v>0</v>
      </c>
      <c r="T329" s="124">
        <f t="shared" si="53"/>
        <v>0</v>
      </c>
      <c r="U329" s="124">
        <f t="shared" si="54"/>
        <v>0</v>
      </c>
      <c r="V329" s="124">
        <f t="shared" si="55"/>
        <v>100</v>
      </c>
      <c r="W329" s="124">
        <f t="shared" si="56"/>
        <v>0</v>
      </c>
      <c r="X329" s="124">
        <f t="shared" si="57"/>
        <v>0</v>
      </c>
      <c r="Y329" s="124">
        <f t="shared" si="58"/>
        <v>0</v>
      </c>
      <c r="Z329" s="124">
        <f t="shared" si="59"/>
        <v>100</v>
      </c>
      <c r="AA329" s="124">
        <f t="shared" si="60"/>
        <v>-100</v>
      </c>
    </row>
    <row r="330" spans="1:27" x14ac:dyDescent="0.15">
      <c r="A330" s="62" t="s">
        <v>468</v>
      </c>
      <c r="B330" s="88" t="s">
        <v>101</v>
      </c>
      <c r="C330" s="86">
        <v>33036</v>
      </c>
      <c r="D330" s="113">
        <v>6</v>
      </c>
      <c r="E330" s="118"/>
      <c r="F330" s="126">
        <v>1715</v>
      </c>
      <c r="G330" s="126">
        <v>12420</v>
      </c>
      <c r="H330" s="126">
        <v>15</v>
      </c>
      <c r="I330" s="126">
        <v>14150</v>
      </c>
      <c r="J330" s="126">
        <v>11700</v>
      </c>
      <c r="K330" s="126"/>
      <c r="L330" s="126"/>
      <c r="M330" s="126">
        <v>1500</v>
      </c>
      <c r="N330" s="126">
        <v>13200</v>
      </c>
      <c r="O330" s="126">
        <v>950</v>
      </c>
      <c r="P330" s="126">
        <v>21.75</v>
      </c>
      <c r="Q330" s="126">
        <v>21.75</v>
      </c>
      <c r="R330" s="124">
        <f t="shared" si="51"/>
        <v>0</v>
      </c>
      <c r="S330" s="124">
        <f t="shared" si="52"/>
        <v>100</v>
      </c>
      <c r="T330" s="124">
        <f t="shared" si="53"/>
        <v>0</v>
      </c>
      <c r="U330" s="124">
        <f t="shared" si="54"/>
        <v>100</v>
      </c>
      <c r="V330" s="124">
        <f t="shared" si="55"/>
        <v>100</v>
      </c>
      <c r="W330" s="124">
        <f t="shared" si="56"/>
        <v>0</v>
      </c>
      <c r="X330" s="124">
        <f t="shared" si="57"/>
        <v>0</v>
      </c>
      <c r="Y330" s="124">
        <f t="shared" si="58"/>
        <v>0</v>
      </c>
      <c r="Z330" s="124">
        <f t="shared" si="59"/>
        <v>100</v>
      </c>
      <c r="AA330" s="124">
        <f t="shared" si="60"/>
        <v>0</v>
      </c>
    </row>
    <row r="331" spans="1:27" x14ac:dyDescent="0.15">
      <c r="A331" s="62" t="s">
        <v>468</v>
      </c>
      <c r="B331" s="88" t="s">
        <v>101</v>
      </c>
      <c r="C331" s="86">
        <v>33066</v>
      </c>
      <c r="D331" s="113">
        <v>7</v>
      </c>
      <c r="E331" s="118"/>
      <c r="F331" s="126">
        <v>1715</v>
      </c>
      <c r="G331" s="126">
        <v>12535</v>
      </c>
      <c r="H331" s="126">
        <v>50</v>
      </c>
      <c r="I331" s="126">
        <v>14300</v>
      </c>
      <c r="J331" s="126">
        <v>11900</v>
      </c>
      <c r="K331" s="126"/>
      <c r="L331" s="126"/>
      <c r="M331" s="126">
        <v>1500</v>
      </c>
      <c r="N331" s="126">
        <v>13400</v>
      </c>
      <c r="O331" s="126">
        <v>900</v>
      </c>
      <c r="P331" s="126">
        <v>22.25</v>
      </c>
      <c r="Q331" s="126">
        <v>22.25</v>
      </c>
      <c r="R331" s="124">
        <f t="shared" si="51"/>
        <v>0</v>
      </c>
      <c r="S331" s="124">
        <f t="shared" si="52"/>
        <v>115</v>
      </c>
      <c r="T331" s="124">
        <f t="shared" si="53"/>
        <v>35</v>
      </c>
      <c r="U331" s="124">
        <f t="shared" si="54"/>
        <v>150</v>
      </c>
      <c r="V331" s="124">
        <f t="shared" si="55"/>
        <v>200</v>
      </c>
      <c r="W331" s="124">
        <f t="shared" si="56"/>
        <v>0</v>
      </c>
      <c r="X331" s="124">
        <f t="shared" si="57"/>
        <v>0</v>
      </c>
      <c r="Y331" s="124">
        <f t="shared" si="58"/>
        <v>0</v>
      </c>
      <c r="Z331" s="124">
        <f t="shared" si="59"/>
        <v>200</v>
      </c>
      <c r="AA331" s="124">
        <f t="shared" si="60"/>
        <v>-50</v>
      </c>
    </row>
    <row r="332" spans="1:27" x14ac:dyDescent="0.15">
      <c r="A332" s="62" t="s">
        <v>468</v>
      </c>
      <c r="B332" s="88" t="s">
        <v>101</v>
      </c>
      <c r="C332" s="86">
        <v>33094</v>
      </c>
      <c r="D332" s="113">
        <v>8</v>
      </c>
      <c r="E332" s="118"/>
      <c r="F332" s="126">
        <v>1715</v>
      </c>
      <c r="G332" s="126">
        <v>12660</v>
      </c>
      <c r="H332" s="126">
        <v>50</v>
      </c>
      <c r="I332" s="126">
        <v>14425</v>
      </c>
      <c r="J332" s="126">
        <v>12000</v>
      </c>
      <c r="K332" s="126"/>
      <c r="L332" s="126"/>
      <c r="M332" s="126">
        <v>1500</v>
      </c>
      <c r="N332" s="126">
        <v>13500</v>
      </c>
      <c r="O332" s="126">
        <v>925</v>
      </c>
      <c r="P332" s="126">
        <v>22.2</v>
      </c>
      <c r="Q332" s="126">
        <v>22.2</v>
      </c>
      <c r="R332" s="124">
        <f t="shared" si="51"/>
        <v>0</v>
      </c>
      <c r="S332" s="124">
        <f t="shared" si="52"/>
        <v>125</v>
      </c>
      <c r="T332" s="124">
        <f t="shared" si="53"/>
        <v>0</v>
      </c>
      <c r="U332" s="124">
        <f t="shared" si="54"/>
        <v>125</v>
      </c>
      <c r="V332" s="124">
        <f t="shared" si="55"/>
        <v>100</v>
      </c>
      <c r="W332" s="124">
        <f t="shared" si="56"/>
        <v>0</v>
      </c>
      <c r="X332" s="124">
        <f t="shared" si="57"/>
        <v>0</v>
      </c>
      <c r="Y332" s="124">
        <f t="shared" si="58"/>
        <v>0</v>
      </c>
      <c r="Z332" s="124">
        <f t="shared" si="59"/>
        <v>100</v>
      </c>
      <c r="AA332" s="124">
        <f t="shared" si="60"/>
        <v>25</v>
      </c>
    </row>
    <row r="333" spans="1:27" x14ac:dyDescent="0.15">
      <c r="A333" s="62" t="s">
        <v>468</v>
      </c>
      <c r="B333" s="88" t="s">
        <v>101</v>
      </c>
      <c r="C333" s="86">
        <v>33128</v>
      </c>
      <c r="D333" s="113">
        <v>9</v>
      </c>
      <c r="E333" s="118"/>
      <c r="F333" s="126">
        <v>1715</v>
      </c>
      <c r="G333" s="126">
        <v>12875</v>
      </c>
      <c r="H333" s="126">
        <v>50</v>
      </c>
      <c r="I333" s="126">
        <v>14640</v>
      </c>
      <c r="J333" s="126">
        <v>12000</v>
      </c>
      <c r="K333" s="126"/>
      <c r="L333" s="126"/>
      <c r="M333" s="126">
        <v>1500</v>
      </c>
      <c r="N333" s="126">
        <v>13500</v>
      </c>
      <c r="O333" s="126">
        <v>1140</v>
      </c>
      <c r="P333" s="126">
        <v>22.2</v>
      </c>
      <c r="Q333" s="126">
        <v>22.2</v>
      </c>
      <c r="R333" s="124">
        <f t="shared" si="51"/>
        <v>0</v>
      </c>
      <c r="S333" s="124">
        <f t="shared" si="52"/>
        <v>215</v>
      </c>
      <c r="T333" s="124">
        <f t="shared" si="53"/>
        <v>0</v>
      </c>
      <c r="U333" s="124">
        <f t="shared" si="54"/>
        <v>215</v>
      </c>
      <c r="V333" s="124">
        <f t="shared" si="55"/>
        <v>0</v>
      </c>
      <c r="W333" s="124">
        <f t="shared" si="56"/>
        <v>0</v>
      </c>
      <c r="X333" s="124">
        <f t="shared" si="57"/>
        <v>0</v>
      </c>
      <c r="Y333" s="124">
        <f t="shared" si="58"/>
        <v>0</v>
      </c>
      <c r="Z333" s="124">
        <f t="shared" si="59"/>
        <v>0</v>
      </c>
      <c r="AA333" s="124">
        <f t="shared" si="60"/>
        <v>215</v>
      </c>
    </row>
    <row r="334" spans="1:27" x14ac:dyDescent="0.15">
      <c r="A334" s="62" t="s">
        <v>468</v>
      </c>
      <c r="B334" s="88" t="s">
        <v>101</v>
      </c>
      <c r="C334" s="86">
        <v>33157</v>
      </c>
      <c r="D334" s="113">
        <v>10</v>
      </c>
      <c r="E334" s="118"/>
      <c r="F334" s="126">
        <v>1715</v>
      </c>
      <c r="G334" s="126">
        <v>12955</v>
      </c>
      <c r="H334" s="126">
        <v>30</v>
      </c>
      <c r="I334" s="126">
        <v>14700</v>
      </c>
      <c r="J334" s="126">
        <v>12000</v>
      </c>
      <c r="K334" s="126"/>
      <c r="L334" s="126"/>
      <c r="M334" s="126">
        <v>1525</v>
      </c>
      <c r="N334" s="126">
        <v>13525</v>
      </c>
      <c r="O334" s="126">
        <v>1175</v>
      </c>
      <c r="P334" s="126">
        <v>22.3</v>
      </c>
      <c r="Q334" s="126">
        <v>22.3</v>
      </c>
      <c r="R334" s="124">
        <f t="shared" si="51"/>
        <v>0</v>
      </c>
      <c r="S334" s="124">
        <f t="shared" si="52"/>
        <v>80</v>
      </c>
      <c r="T334" s="124">
        <f t="shared" si="53"/>
        <v>-20</v>
      </c>
      <c r="U334" s="124">
        <f t="shared" si="54"/>
        <v>60</v>
      </c>
      <c r="V334" s="124">
        <f t="shared" si="55"/>
        <v>0</v>
      </c>
      <c r="W334" s="124">
        <f t="shared" si="56"/>
        <v>0</v>
      </c>
      <c r="X334" s="124">
        <f t="shared" si="57"/>
        <v>0</v>
      </c>
      <c r="Y334" s="124">
        <f t="shared" si="58"/>
        <v>25</v>
      </c>
      <c r="Z334" s="124">
        <f t="shared" si="59"/>
        <v>25</v>
      </c>
      <c r="AA334" s="124">
        <f t="shared" si="60"/>
        <v>35</v>
      </c>
    </row>
    <row r="335" spans="1:27" x14ac:dyDescent="0.15">
      <c r="A335" s="62" t="s">
        <v>468</v>
      </c>
      <c r="B335" s="88" t="s">
        <v>101</v>
      </c>
      <c r="C335" s="86">
        <v>33185</v>
      </c>
      <c r="D335" s="113">
        <v>11</v>
      </c>
      <c r="E335" s="118"/>
      <c r="F335" s="126">
        <v>1715</v>
      </c>
      <c r="G335" s="126">
        <v>13004</v>
      </c>
      <c r="H335" s="126">
        <v>16</v>
      </c>
      <c r="I335" s="126">
        <v>14735</v>
      </c>
      <c r="J335" s="126">
        <v>11985</v>
      </c>
      <c r="K335" s="126"/>
      <c r="L335" s="126"/>
      <c r="M335" s="126">
        <v>1425</v>
      </c>
      <c r="N335" s="126">
        <v>13410</v>
      </c>
      <c r="O335" s="126">
        <v>1325</v>
      </c>
      <c r="P335" s="126">
        <v>22.3</v>
      </c>
      <c r="Q335" s="126">
        <v>22.3</v>
      </c>
      <c r="R335" s="124">
        <f t="shared" si="51"/>
        <v>0</v>
      </c>
      <c r="S335" s="124">
        <f t="shared" si="52"/>
        <v>49</v>
      </c>
      <c r="T335" s="124">
        <f t="shared" si="53"/>
        <v>-14</v>
      </c>
      <c r="U335" s="124">
        <f t="shared" si="54"/>
        <v>35</v>
      </c>
      <c r="V335" s="124">
        <f t="shared" si="55"/>
        <v>-15</v>
      </c>
      <c r="W335" s="124">
        <f t="shared" si="56"/>
        <v>0</v>
      </c>
      <c r="X335" s="124">
        <f t="shared" si="57"/>
        <v>0</v>
      </c>
      <c r="Y335" s="124">
        <f t="shared" si="58"/>
        <v>-100</v>
      </c>
      <c r="Z335" s="124">
        <f t="shared" si="59"/>
        <v>-115</v>
      </c>
      <c r="AA335" s="124">
        <f t="shared" si="60"/>
        <v>150</v>
      </c>
    </row>
    <row r="336" spans="1:27" x14ac:dyDescent="0.15">
      <c r="A336" s="62" t="s">
        <v>467</v>
      </c>
      <c r="B336" s="2" t="s">
        <v>0</v>
      </c>
      <c r="C336" s="86">
        <v>33003</v>
      </c>
      <c r="D336" s="113">
        <v>5</v>
      </c>
      <c r="E336" s="118"/>
      <c r="F336" s="126">
        <v>950</v>
      </c>
      <c r="G336" s="126">
        <v>12850</v>
      </c>
      <c r="H336" s="126">
        <v>50</v>
      </c>
      <c r="I336" s="126">
        <v>13850</v>
      </c>
      <c r="J336" s="126">
        <v>11650</v>
      </c>
      <c r="K336" s="126"/>
      <c r="L336" s="126"/>
      <c r="M336" s="126">
        <v>1400</v>
      </c>
      <c r="N336" s="126">
        <v>13050</v>
      </c>
      <c r="O336" s="126">
        <v>800</v>
      </c>
      <c r="P336" s="126">
        <v>21</v>
      </c>
      <c r="Q336" s="126">
        <v>25</v>
      </c>
      <c r="R336" s="124">
        <f t="shared" ref="R336:R399" si="61">F336-F335</f>
        <v>-765</v>
      </c>
      <c r="S336" s="124">
        <f t="shared" ref="S336:S399" si="62">G336-G335</f>
        <v>-154</v>
      </c>
      <c r="T336" s="124">
        <f t="shared" ref="T336:T399" si="63">H336-H335</f>
        <v>34</v>
      </c>
      <c r="U336" s="124">
        <f t="shared" ref="U336:U399" si="64">I336-I335</f>
        <v>-885</v>
      </c>
      <c r="V336" s="124">
        <f t="shared" ref="V336:V399" si="65">J336-J335</f>
        <v>-335</v>
      </c>
      <c r="W336" s="124">
        <f t="shared" ref="W336:W399" si="66">K336-K335</f>
        <v>0</v>
      </c>
      <c r="X336" s="124">
        <f t="shared" ref="X336:X399" si="67">L336-L335</f>
        <v>0</v>
      </c>
      <c r="Y336" s="124">
        <f t="shared" ref="Y336:Y399" si="68">M336-M335</f>
        <v>-25</v>
      </c>
      <c r="Z336" s="124">
        <f t="shared" ref="Z336:Z399" si="69">N336-N335</f>
        <v>-360</v>
      </c>
      <c r="AA336" s="124">
        <f t="shared" ref="AA336:AA399" si="70">O336-O335</f>
        <v>-525</v>
      </c>
    </row>
    <row r="337" spans="1:27" x14ac:dyDescent="0.15">
      <c r="A337" s="62" t="s">
        <v>467</v>
      </c>
      <c r="B337" s="2" t="s">
        <v>0</v>
      </c>
      <c r="C337" s="86">
        <v>33036</v>
      </c>
      <c r="D337" s="113">
        <v>6</v>
      </c>
      <c r="E337" s="118"/>
      <c r="F337" s="126">
        <v>950</v>
      </c>
      <c r="G337" s="126">
        <v>12850</v>
      </c>
      <c r="H337" s="126">
        <v>50</v>
      </c>
      <c r="I337" s="126">
        <v>13850</v>
      </c>
      <c r="J337" s="126">
        <v>11650</v>
      </c>
      <c r="K337" s="126"/>
      <c r="L337" s="126"/>
      <c r="M337" s="126">
        <v>1400</v>
      </c>
      <c r="N337" s="126">
        <v>13050</v>
      </c>
      <c r="O337" s="126">
        <v>800</v>
      </c>
      <c r="P337" s="126">
        <v>22</v>
      </c>
      <c r="Q337" s="126">
        <v>25</v>
      </c>
      <c r="R337" s="124">
        <f t="shared" si="61"/>
        <v>0</v>
      </c>
      <c r="S337" s="124">
        <f t="shared" si="62"/>
        <v>0</v>
      </c>
      <c r="T337" s="124">
        <f t="shared" si="63"/>
        <v>0</v>
      </c>
      <c r="U337" s="124">
        <f t="shared" si="64"/>
        <v>0</v>
      </c>
      <c r="V337" s="124">
        <f t="shared" si="65"/>
        <v>0</v>
      </c>
      <c r="W337" s="124">
        <f t="shared" si="66"/>
        <v>0</v>
      </c>
      <c r="X337" s="124">
        <f t="shared" si="67"/>
        <v>0</v>
      </c>
      <c r="Y337" s="124">
        <f t="shared" si="68"/>
        <v>0</v>
      </c>
      <c r="Z337" s="124">
        <f t="shared" si="69"/>
        <v>0</v>
      </c>
      <c r="AA337" s="124">
        <f t="shared" si="70"/>
        <v>0</v>
      </c>
    </row>
    <row r="338" spans="1:27" x14ac:dyDescent="0.15">
      <c r="A338" s="62" t="s">
        <v>467</v>
      </c>
      <c r="B338" s="2" t="s">
        <v>0</v>
      </c>
      <c r="C338" s="86">
        <v>33066</v>
      </c>
      <c r="D338" s="113">
        <v>7</v>
      </c>
      <c r="E338" s="118"/>
      <c r="F338" s="126">
        <v>900</v>
      </c>
      <c r="G338" s="126">
        <v>12950</v>
      </c>
      <c r="H338" s="126">
        <v>200</v>
      </c>
      <c r="I338" s="126">
        <v>14050</v>
      </c>
      <c r="J338" s="126">
        <v>11900</v>
      </c>
      <c r="K338" s="126"/>
      <c r="L338" s="126"/>
      <c r="M338" s="126">
        <v>1300</v>
      </c>
      <c r="N338" s="126">
        <v>13200</v>
      </c>
      <c r="O338" s="126">
        <v>850</v>
      </c>
      <c r="P338" s="126">
        <v>23</v>
      </c>
      <c r="Q338" s="126">
        <v>26</v>
      </c>
      <c r="R338" s="124">
        <f t="shared" si="61"/>
        <v>-50</v>
      </c>
      <c r="S338" s="124">
        <f t="shared" si="62"/>
        <v>100</v>
      </c>
      <c r="T338" s="124">
        <f t="shared" si="63"/>
        <v>150</v>
      </c>
      <c r="U338" s="124">
        <f t="shared" si="64"/>
        <v>200</v>
      </c>
      <c r="V338" s="124">
        <f t="shared" si="65"/>
        <v>250</v>
      </c>
      <c r="W338" s="124">
        <f t="shared" si="66"/>
        <v>0</v>
      </c>
      <c r="X338" s="124">
        <f t="shared" si="67"/>
        <v>0</v>
      </c>
      <c r="Y338" s="124">
        <f t="shared" si="68"/>
        <v>-100</v>
      </c>
      <c r="Z338" s="124">
        <f t="shared" si="69"/>
        <v>150</v>
      </c>
      <c r="AA338" s="124">
        <f t="shared" si="70"/>
        <v>50</v>
      </c>
    </row>
    <row r="339" spans="1:27" x14ac:dyDescent="0.15">
      <c r="A339" s="62" t="s">
        <v>467</v>
      </c>
      <c r="B339" s="2" t="s">
        <v>0</v>
      </c>
      <c r="C339" s="86">
        <v>33094</v>
      </c>
      <c r="D339" s="113">
        <v>8</v>
      </c>
      <c r="E339" s="118"/>
      <c r="F339" s="126">
        <v>925</v>
      </c>
      <c r="G339" s="126">
        <v>13000</v>
      </c>
      <c r="H339" s="126">
        <v>200</v>
      </c>
      <c r="I339" s="126">
        <v>14125</v>
      </c>
      <c r="J339" s="126">
        <v>12000</v>
      </c>
      <c r="K339" s="126"/>
      <c r="L339" s="126"/>
      <c r="M339" s="126">
        <v>1300</v>
      </c>
      <c r="N339" s="126">
        <v>13300</v>
      </c>
      <c r="O339" s="126">
        <v>825</v>
      </c>
      <c r="P339" s="126">
        <v>23.5</v>
      </c>
      <c r="Q339" s="126">
        <v>26.5</v>
      </c>
      <c r="R339" s="124">
        <f t="shared" si="61"/>
        <v>25</v>
      </c>
      <c r="S339" s="124">
        <f t="shared" si="62"/>
        <v>50</v>
      </c>
      <c r="T339" s="124">
        <f t="shared" si="63"/>
        <v>0</v>
      </c>
      <c r="U339" s="124">
        <f t="shared" si="64"/>
        <v>75</v>
      </c>
      <c r="V339" s="124">
        <f t="shared" si="65"/>
        <v>100</v>
      </c>
      <c r="W339" s="124">
        <f t="shared" si="66"/>
        <v>0</v>
      </c>
      <c r="X339" s="124">
        <f t="shared" si="67"/>
        <v>0</v>
      </c>
      <c r="Y339" s="124">
        <f t="shared" si="68"/>
        <v>0</v>
      </c>
      <c r="Z339" s="124">
        <f t="shared" si="69"/>
        <v>100</v>
      </c>
      <c r="AA339" s="124">
        <f t="shared" si="70"/>
        <v>-25</v>
      </c>
    </row>
    <row r="340" spans="1:27" x14ac:dyDescent="0.15">
      <c r="A340" s="62" t="s">
        <v>467</v>
      </c>
      <c r="B340" s="2" t="s">
        <v>0</v>
      </c>
      <c r="C340" s="86">
        <v>33128</v>
      </c>
      <c r="D340" s="113">
        <v>9</v>
      </c>
      <c r="E340" s="118"/>
      <c r="F340" s="126">
        <v>1140</v>
      </c>
      <c r="G340" s="126">
        <v>13000</v>
      </c>
      <c r="H340" s="126">
        <v>100</v>
      </c>
      <c r="I340" s="126">
        <v>14240</v>
      </c>
      <c r="J340" s="126">
        <v>12000</v>
      </c>
      <c r="K340" s="126"/>
      <c r="L340" s="126"/>
      <c r="M340" s="126">
        <v>1300</v>
      </c>
      <c r="N340" s="126">
        <v>13300</v>
      </c>
      <c r="O340" s="126">
        <v>940</v>
      </c>
      <c r="P340" s="126">
        <v>23</v>
      </c>
      <c r="Q340" s="126">
        <v>26</v>
      </c>
      <c r="R340" s="124">
        <f t="shared" si="61"/>
        <v>215</v>
      </c>
      <c r="S340" s="124">
        <f t="shared" si="62"/>
        <v>0</v>
      </c>
      <c r="T340" s="124">
        <f t="shared" si="63"/>
        <v>-100</v>
      </c>
      <c r="U340" s="124">
        <f t="shared" si="64"/>
        <v>115</v>
      </c>
      <c r="V340" s="124">
        <f t="shared" si="65"/>
        <v>0</v>
      </c>
      <c r="W340" s="124">
        <f t="shared" si="66"/>
        <v>0</v>
      </c>
      <c r="X340" s="124">
        <f t="shared" si="67"/>
        <v>0</v>
      </c>
      <c r="Y340" s="124">
        <f t="shared" si="68"/>
        <v>0</v>
      </c>
      <c r="Z340" s="124">
        <f t="shared" si="69"/>
        <v>0</v>
      </c>
      <c r="AA340" s="124">
        <f t="shared" si="70"/>
        <v>115</v>
      </c>
    </row>
    <row r="341" spans="1:27" x14ac:dyDescent="0.15">
      <c r="A341" s="62" t="s">
        <v>467</v>
      </c>
      <c r="B341" s="2" t="s">
        <v>0</v>
      </c>
      <c r="C341" s="86">
        <v>33157</v>
      </c>
      <c r="D341" s="113">
        <v>10</v>
      </c>
      <c r="E341" s="118"/>
      <c r="F341" s="126">
        <v>1175</v>
      </c>
      <c r="G341" s="126">
        <v>13000</v>
      </c>
      <c r="H341" s="126">
        <v>100</v>
      </c>
      <c r="I341" s="126">
        <v>14275</v>
      </c>
      <c r="J341" s="126">
        <v>12000</v>
      </c>
      <c r="K341" s="126"/>
      <c r="L341" s="126"/>
      <c r="M341" s="126">
        <v>1300</v>
      </c>
      <c r="N341" s="126">
        <v>13300</v>
      </c>
      <c r="O341" s="126">
        <v>975</v>
      </c>
      <c r="P341" s="126">
        <v>23</v>
      </c>
      <c r="Q341" s="126">
        <v>26</v>
      </c>
      <c r="R341" s="124">
        <f t="shared" si="61"/>
        <v>35</v>
      </c>
      <c r="S341" s="124">
        <f t="shared" si="62"/>
        <v>0</v>
      </c>
      <c r="T341" s="124">
        <f t="shared" si="63"/>
        <v>0</v>
      </c>
      <c r="U341" s="124">
        <f t="shared" si="64"/>
        <v>35</v>
      </c>
      <c r="V341" s="124">
        <f t="shared" si="65"/>
        <v>0</v>
      </c>
      <c r="W341" s="124">
        <f t="shared" si="66"/>
        <v>0</v>
      </c>
      <c r="X341" s="124">
        <f t="shared" si="67"/>
        <v>0</v>
      </c>
      <c r="Y341" s="124">
        <f t="shared" si="68"/>
        <v>0</v>
      </c>
      <c r="Z341" s="124">
        <f t="shared" si="69"/>
        <v>0</v>
      </c>
      <c r="AA341" s="124">
        <f t="shared" si="70"/>
        <v>35</v>
      </c>
    </row>
    <row r="342" spans="1:27" x14ac:dyDescent="0.15">
      <c r="A342" s="62" t="s">
        <v>467</v>
      </c>
      <c r="B342" s="2" t="s">
        <v>0</v>
      </c>
      <c r="C342" s="86">
        <v>33185</v>
      </c>
      <c r="D342" s="113">
        <v>11</v>
      </c>
      <c r="E342" s="118"/>
      <c r="F342" s="126">
        <v>1325</v>
      </c>
      <c r="G342" s="126">
        <v>13060</v>
      </c>
      <c r="H342" s="126">
        <v>15</v>
      </c>
      <c r="I342" s="126">
        <v>14400</v>
      </c>
      <c r="J342" s="126">
        <v>12000</v>
      </c>
      <c r="K342" s="126"/>
      <c r="L342" s="126"/>
      <c r="M342" s="126">
        <v>1300</v>
      </c>
      <c r="N342" s="126">
        <v>13300</v>
      </c>
      <c r="O342" s="126">
        <v>1100</v>
      </c>
      <c r="P342" s="126">
        <v>21</v>
      </c>
      <c r="Q342" s="126">
        <v>24</v>
      </c>
      <c r="R342" s="124">
        <f t="shared" si="61"/>
        <v>150</v>
      </c>
      <c r="S342" s="124">
        <f t="shared" si="62"/>
        <v>60</v>
      </c>
      <c r="T342" s="124">
        <f t="shared" si="63"/>
        <v>-85</v>
      </c>
      <c r="U342" s="124">
        <f t="shared" si="64"/>
        <v>125</v>
      </c>
      <c r="V342" s="124">
        <f t="shared" si="65"/>
        <v>0</v>
      </c>
      <c r="W342" s="124">
        <f t="shared" si="66"/>
        <v>0</v>
      </c>
      <c r="X342" s="124">
        <f t="shared" si="67"/>
        <v>0</v>
      </c>
      <c r="Y342" s="124">
        <f t="shared" si="68"/>
        <v>0</v>
      </c>
      <c r="Z342" s="124">
        <f t="shared" si="69"/>
        <v>0</v>
      </c>
      <c r="AA342" s="124">
        <f t="shared" si="70"/>
        <v>125</v>
      </c>
    </row>
    <row r="343" spans="1:27" x14ac:dyDescent="0.15">
      <c r="A343" s="62" t="s">
        <v>467</v>
      </c>
      <c r="B343" s="2" t="s">
        <v>0</v>
      </c>
      <c r="C343" s="86">
        <v>33218</v>
      </c>
      <c r="D343" s="113">
        <v>12</v>
      </c>
      <c r="E343" s="118"/>
      <c r="F343" s="126">
        <v>1305</v>
      </c>
      <c r="G343" s="126">
        <v>13280</v>
      </c>
      <c r="H343" s="126">
        <v>15</v>
      </c>
      <c r="I343" s="126">
        <v>14600</v>
      </c>
      <c r="J343" s="126">
        <v>12000</v>
      </c>
      <c r="K343" s="126"/>
      <c r="L343" s="126"/>
      <c r="M343" s="126">
        <v>1250</v>
      </c>
      <c r="N343" s="126">
        <v>13250</v>
      </c>
      <c r="O343" s="126">
        <v>1350</v>
      </c>
      <c r="P343" s="126">
        <v>20</v>
      </c>
      <c r="Q343" s="126">
        <v>23</v>
      </c>
      <c r="R343" s="124">
        <f t="shared" si="61"/>
        <v>-20</v>
      </c>
      <c r="S343" s="124">
        <f t="shared" si="62"/>
        <v>220</v>
      </c>
      <c r="T343" s="124">
        <f t="shared" si="63"/>
        <v>0</v>
      </c>
      <c r="U343" s="124">
        <f t="shared" si="64"/>
        <v>200</v>
      </c>
      <c r="V343" s="124">
        <f t="shared" si="65"/>
        <v>0</v>
      </c>
      <c r="W343" s="124">
        <f t="shared" si="66"/>
        <v>0</v>
      </c>
      <c r="X343" s="124">
        <f t="shared" si="67"/>
        <v>0</v>
      </c>
      <c r="Y343" s="124">
        <f t="shared" si="68"/>
        <v>-50</v>
      </c>
      <c r="Z343" s="124">
        <f t="shared" si="69"/>
        <v>-50</v>
      </c>
      <c r="AA343" s="124">
        <f t="shared" si="70"/>
        <v>250</v>
      </c>
    </row>
    <row r="344" spans="1:27" x14ac:dyDescent="0.15">
      <c r="A344" s="62" t="s">
        <v>467</v>
      </c>
      <c r="B344" s="2" t="s">
        <v>0</v>
      </c>
      <c r="C344" s="86">
        <v>33249</v>
      </c>
      <c r="D344" s="113">
        <v>1</v>
      </c>
      <c r="E344" s="118"/>
      <c r="F344" s="126">
        <v>1305</v>
      </c>
      <c r="G344" s="126">
        <v>13165</v>
      </c>
      <c r="H344" s="126">
        <v>15</v>
      </c>
      <c r="I344" s="126">
        <v>14485</v>
      </c>
      <c r="J344" s="126">
        <v>12000</v>
      </c>
      <c r="K344" s="126"/>
      <c r="L344" s="126"/>
      <c r="M344" s="126">
        <v>1150</v>
      </c>
      <c r="N344" s="126">
        <v>13150</v>
      </c>
      <c r="O344" s="126">
        <v>1335</v>
      </c>
      <c r="P344" s="126">
        <v>20</v>
      </c>
      <c r="Q344" s="126">
        <v>23</v>
      </c>
      <c r="R344" s="124">
        <f t="shared" si="61"/>
        <v>0</v>
      </c>
      <c r="S344" s="124">
        <f t="shared" si="62"/>
        <v>-115</v>
      </c>
      <c r="T344" s="124">
        <f t="shared" si="63"/>
        <v>0</v>
      </c>
      <c r="U344" s="124">
        <f t="shared" si="64"/>
        <v>-115</v>
      </c>
      <c r="V344" s="124">
        <f t="shared" si="65"/>
        <v>0</v>
      </c>
      <c r="W344" s="124">
        <f t="shared" si="66"/>
        <v>0</v>
      </c>
      <c r="X344" s="124">
        <f t="shared" si="67"/>
        <v>0</v>
      </c>
      <c r="Y344" s="124">
        <f t="shared" si="68"/>
        <v>-100</v>
      </c>
      <c r="Z344" s="124">
        <f t="shared" si="69"/>
        <v>-100</v>
      </c>
      <c r="AA344" s="124">
        <f t="shared" si="70"/>
        <v>-15</v>
      </c>
    </row>
    <row r="345" spans="1:27" x14ac:dyDescent="0.15">
      <c r="A345" s="62" t="s">
        <v>467</v>
      </c>
      <c r="B345" s="2" t="s">
        <v>0</v>
      </c>
      <c r="C345" s="86">
        <v>33280</v>
      </c>
      <c r="D345" s="113">
        <v>2</v>
      </c>
      <c r="E345" s="118"/>
      <c r="F345" s="126">
        <v>1305</v>
      </c>
      <c r="G345" s="126">
        <v>13125</v>
      </c>
      <c r="H345" s="126">
        <v>20</v>
      </c>
      <c r="I345" s="126">
        <v>14450</v>
      </c>
      <c r="J345" s="126">
        <v>12000</v>
      </c>
      <c r="K345" s="126"/>
      <c r="L345" s="126"/>
      <c r="M345" s="126">
        <v>1100</v>
      </c>
      <c r="N345" s="126">
        <v>13100</v>
      </c>
      <c r="O345" s="126">
        <v>1350</v>
      </c>
      <c r="P345" s="126">
        <v>21</v>
      </c>
      <c r="Q345" s="126">
        <v>23</v>
      </c>
      <c r="R345" s="124">
        <f t="shared" si="61"/>
        <v>0</v>
      </c>
      <c r="S345" s="124">
        <f t="shared" si="62"/>
        <v>-40</v>
      </c>
      <c r="T345" s="124">
        <f t="shared" si="63"/>
        <v>5</v>
      </c>
      <c r="U345" s="124">
        <f t="shared" si="64"/>
        <v>-35</v>
      </c>
      <c r="V345" s="124">
        <f t="shared" si="65"/>
        <v>0</v>
      </c>
      <c r="W345" s="124">
        <f t="shared" si="66"/>
        <v>0</v>
      </c>
      <c r="X345" s="124">
        <f t="shared" si="67"/>
        <v>0</v>
      </c>
      <c r="Y345" s="124">
        <f t="shared" si="68"/>
        <v>-50</v>
      </c>
      <c r="Z345" s="124">
        <f t="shared" si="69"/>
        <v>-50</v>
      </c>
      <c r="AA345" s="124">
        <f t="shared" si="70"/>
        <v>15</v>
      </c>
    </row>
    <row r="346" spans="1:27" x14ac:dyDescent="0.15">
      <c r="A346" s="62" t="s">
        <v>467</v>
      </c>
      <c r="B346" s="2" t="s">
        <v>0</v>
      </c>
      <c r="C346" s="86">
        <v>33308</v>
      </c>
      <c r="D346" s="113">
        <v>3</v>
      </c>
      <c r="E346" s="118"/>
      <c r="F346" s="126">
        <v>1305</v>
      </c>
      <c r="G346" s="126">
        <v>13025</v>
      </c>
      <c r="H346" s="126">
        <v>20</v>
      </c>
      <c r="I346" s="126">
        <v>14350</v>
      </c>
      <c r="J346" s="126">
        <v>12000</v>
      </c>
      <c r="K346" s="126"/>
      <c r="L346" s="126"/>
      <c r="M346" s="126">
        <v>1000</v>
      </c>
      <c r="N346" s="126">
        <v>13000</v>
      </c>
      <c r="O346" s="126">
        <v>1350</v>
      </c>
      <c r="P346" s="126">
        <v>21</v>
      </c>
      <c r="Q346" s="126">
        <v>23</v>
      </c>
      <c r="R346" s="124">
        <f t="shared" si="61"/>
        <v>0</v>
      </c>
      <c r="S346" s="124">
        <f t="shared" si="62"/>
        <v>-100</v>
      </c>
      <c r="T346" s="124">
        <f t="shared" si="63"/>
        <v>0</v>
      </c>
      <c r="U346" s="124">
        <f t="shared" si="64"/>
        <v>-100</v>
      </c>
      <c r="V346" s="124">
        <f t="shared" si="65"/>
        <v>0</v>
      </c>
      <c r="W346" s="124">
        <f t="shared" si="66"/>
        <v>0</v>
      </c>
      <c r="X346" s="124">
        <f t="shared" si="67"/>
        <v>0</v>
      </c>
      <c r="Y346" s="124">
        <f t="shared" si="68"/>
        <v>-100</v>
      </c>
      <c r="Z346" s="124">
        <f t="shared" si="69"/>
        <v>-100</v>
      </c>
      <c r="AA346" s="124">
        <f t="shared" si="70"/>
        <v>0</v>
      </c>
    </row>
    <row r="347" spans="1:27" x14ac:dyDescent="0.15">
      <c r="A347" s="62" t="s">
        <v>467</v>
      </c>
      <c r="B347" s="2" t="s">
        <v>0</v>
      </c>
      <c r="C347" s="86">
        <v>33338</v>
      </c>
      <c r="D347" s="113">
        <v>4</v>
      </c>
      <c r="E347" s="118"/>
      <c r="F347" s="126">
        <v>1305</v>
      </c>
      <c r="G347" s="126">
        <v>13025</v>
      </c>
      <c r="H347" s="126">
        <v>20</v>
      </c>
      <c r="I347" s="126">
        <v>14350</v>
      </c>
      <c r="J347" s="126">
        <v>12100</v>
      </c>
      <c r="K347" s="126"/>
      <c r="L347" s="126"/>
      <c r="M347" s="126">
        <v>775</v>
      </c>
      <c r="N347" s="126">
        <v>12875</v>
      </c>
      <c r="O347" s="126">
        <v>1475</v>
      </c>
      <c r="P347" s="126">
        <v>21</v>
      </c>
      <c r="Q347" s="126">
        <v>22.5</v>
      </c>
      <c r="R347" s="124">
        <f t="shared" si="61"/>
        <v>0</v>
      </c>
      <c r="S347" s="124">
        <f t="shared" si="62"/>
        <v>0</v>
      </c>
      <c r="T347" s="124">
        <f t="shared" si="63"/>
        <v>0</v>
      </c>
      <c r="U347" s="124">
        <f t="shared" si="64"/>
        <v>0</v>
      </c>
      <c r="V347" s="124">
        <f t="shared" si="65"/>
        <v>100</v>
      </c>
      <c r="W347" s="124">
        <f t="shared" si="66"/>
        <v>0</v>
      </c>
      <c r="X347" s="124">
        <f t="shared" si="67"/>
        <v>0</v>
      </c>
      <c r="Y347" s="124">
        <f t="shared" si="68"/>
        <v>-225</v>
      </c>
      <c r="Z347" s="124">
        <f t="shared" si="69"/>
        <v>-125</v>
      </c>
      <c r="AA347" s="124">
        <f t="shared" si="70"/>
        <v>125</v>
      </c>
    </row>
    <row r="348" spans="1:27" x14ac:dyDescent="0.15">
      <c r="A348" s="62" t="s">
        <v>467</v>
      </c>
      <c r="B348" s="88" t="s">
        <v>101</v>
      </c>
      <c r="C348" s="86">
        <v>33367</v>
      </c>
      <c r="D348" s="113">
        <v>5</v>
      </c>
      <c r="E348" s="118"/>
      <c r="F348" s="126">
        <v>1305</v>
      </c>
      <c r="G348" s="126">
        <v>13075</v>
      </c>
      <c r="H348" s="126">
        <v>20</v>
      </c>
      <c r="I348" s="126">
        <v>14400</v>
      </c>
      <c r="J348" s="126">
        <v>12100</v>
      </c>
      <c r="K348" s="126"/>
      <c r="L348" s="126"/>
      <c r="M348" s="126">
        <v>700</v>
      </c>
      <c r="N348" s="126">
        <v>12800</v>
      </c>
      <c r="O348" s="126">
        <v>1600</v>
      </c>
      <c r="P348" s="126">
        <v>21.5</v>
      </c>
      <c r="Q348" s="126">
        <v>21.5</v>
      </c>
      <c r="R348" s="124">
        <f t="shared" si="61"/>
        <v>0</v>
      </c>
      <c r="S348" s="124">
        <f t="shared" si="62"/>
        <v>50</v>
      </c>
      <c r="T348" s="124">
        <f t="shared" si="63"/>
        <v>0</v>
      </c>
      <c r="U348" s="124">
        <f t="shared" si="64"/>
        <v>50</v>
      </c>
      <c r="V348" s="124">
        <f t="shared" si="65"/>
        <v>0</v>
      </c>
      <c r="W348" s="124">
        <f t="shared" si="66"/>
        <v>0</v>
      </c>
      <c r="X348" s="124">
        <f t="shared" si="67"/>
        <v>0</v>
      </c>
      <c r="Y348" s="124">
        <f t="shared" si="68"/>
        <v>-75</v>
      </c>
      <c r="Z348" s="124">
        <f t="shared" si="69"/>
        <v>-75</v>
      </c>
      <c r="AA348" s="124">
        <f t="shared" si="70"/>
        <v>125</v>
      </c>
    </row>
    <row r="349" spans="1:27" x14ac:dyDescent="0.15">
      <c r="A349" s="62" t="s">
        <v>467</v>
      </c>
      <c r="B349" s="88" t="s">
        <v>101</v>
      </c>
      <c r="C349" s="86">
        <v>33400</v>
      </c>
      <c r="D349" s="113">
        <v>6</v>
      </c>
      <c r="E349" s="118"/>
      <c r="F349" s="126">
        <v>1305</v>
      </c>
      <c r="G349" s="126">
        <v>13075</v>
      </c>
      <c r="H349" s="126">
        <v>20</v>
      </c>
      <c r="I349" s="126">
        <v>14400</v>
      </c>
      <c r="J349" s="126">
        <v>12100</v>
      </c>
      <c r="K349" s="126"/>
      <c r="L349" s="126"/>
      <c r="M349" s="126">
        <v>650</v>
      </c>
      <c r="N349" s="126">
        <v>12750</v>
      </c>
      <c r="O349" s="126">
        <v>1650</v>
      </c>
      <c r="P349" s="126">
        <v>20.75</v>
      </c>
      <c r="Q349" s="126">
        <v>20.75</v>
      </c>
      <c r="R349" s="124">
        <f t="shared" si="61"/>
        <v>0</v>
      </c>
      <c r="S349" s="124">
        <f t="shared" si="62"/>
        <v>0</v>
      </c>
      <c r="T349" s="124">
        <f t="shared" si="63"/>
        <v>0</v>
      </c>
      <c r="U349" s="124">
        <f t="shared" si="64"/>
        <v>0</v>
      </c>
      <c r="V349" s="124">
        <f t="shared" si="65"/>
        <v>0</v>
      </c>
      <c r="W349" s="124">
        <f t="shared" si="66"/>
        <v>0</v>
      </c>
      <c r="X349" s="124">
        <f t="shared" si="67"/>
        <v>0</v>
      </c>
      <c r="Y349" s="124">
        <f t="shared" si="68"/>
        <v>-50</v>
      </c>
      <c r="Z349" s="124">
        <f t="shared" si="69"/>
        <v>-50</v>
      </c>
      <c r="AA349" s="124">
        <f t="shared" si="70"/>
        <v>50</v>
      </c>
    </row>
    <row r="350" spans="1:27" x14ac:dyDescent="0.15">
      <c r="A350" s="62" t="s">
        <v>467</v>
      </c>
      <c r="B350" s="88" t="s">
        <v>101</v>
      </c>
      <c r="C350" s="86">
        <v>33430</v>
      </c>
      <c r="D350" s="113">
        <v>7</v>
      </c>
      <c r="E350" s="118"/>
      <c r="F350" s="126">
        <v>1305</v>
      </c>
      <c r="G350" s="126">
        <v>13075</v>
      </c>
      <c r="H350" s="126">
        <v>20</v>
      </c>
      <c r="I350" s="126">
        <v>14400</v>
      </c>
      <c r="J350" s="126">
        <v>12100</v>
      </c>
      <c r="K350" s="126"/>
      <c r="L350" s="126"/>
      <c r="M350" s="126">
        <v>600</v>
      </c>
      <c r="N350" s="126">
        <v>12700</v>
      </c>
      <c r="O350" s="126">
        <v>1700</v>
      </c>
      <c r="P350" s="126">
        <v>20.5</v>
      </c>
      <c r="Q350" s="126">
        <v>20.5</v>
      </c>
      <c r="R350" s="124">
        <f t="shared" si="61"/>
        <v>0</v>
      </c>
      <c r="S350" s="124">
        <f t="shared" si="62"/>
        <v>0</v>
      </c>
      <c r="T350" s="124">
        <f t="shared" si="63"/>
        <v>0</v>
      </c>
      <c r="U350" s="124">
        <f t="shared" si="64"/>
        <v>0</v>
      </c>
      <c r="V350" s="124">
        <f t="shared" si="65"/>
        <v>0</v>
      </c>
      <c r="W350" s="124">
        <f t="shared" si="66"/>
        <v>0</v>
      </c>
      <c r="X350" s="124">
        <f t="shared" si="67"/>
        <v>0</v>
      </c>
      <c r="Y350" s="124">
        <f t="shared" si="68"/>
        <v>-50</v>
      </c>
      <c r="Z350" s="124">
        <f t="shared" si="69"/>
        <v>-50</v>
      </c>
      <c r="AA350" s="124">
        <f t="shared" si="70"/>
        <v>50</v>
      </c>
    </row>
    <row r="351" spans="1:27" x14ac:dyDescent="0.15">
      <c r="A351" s="62" t="s">
        <v>467</v>
      </c>
      <c r="B351" s="88" t="s">
        <v>101</v>
      </c>
      <c r="C351" s="86">
        <v>33462</v>
      </c>
      <c r="D351" s="113">
        <v>8</v>
      </c>
      <c r="E351" s="118"/>
      <c r="F351" s="126">
        <v>1305</v>
      </c>
      <c r="G351" s="126">
        <v>13185</v>
      </c>
      <c r="H351" s="126">
        <v>15</v>
      </c>
      <c r="I351" s="126">
        <v>14505</v>
      </c>
      <c r="J351" s="126">
        <v>12000</v>
      </c>
      <c r="K351" s="126"/>
      <c r="L351" s="126"/>
      <c r="M351" s="126">
        <v>700</v>
      </c>
      <c r="N351" s="126">
        <v>12700</v>
      </c>
      <c r="O351" s="126">
        <v>1805</v>
      </c>
      <c r="P351" s="126">
        <v>21</v>
      </c>
      <c r="Q351" s="126">
        <v>21</v>
      </c>
      <c r="R351" s="124">
        <f t="shared" si="61"/>
        <v>0</v>
      </c>
      <c r="S351" s="124">
        <f t="shared" si="62"/>
        <v>110</v>
      </c>
      <c r="T351" s="124">
        <f t="shared" si="63"/>
        <v>-5</v>
      </c>
      <c r="U351" s="124">
        <f t="shared" si="64"/>
        <v>105</v>
      </c>
      <c r="V351" s="124">
        <f t="shared" si="65"/>
        <v>-100</v>
      </c>
      <c r="W351" s="124">
        <f t="shared" si="66"/>
        <v>0</v>
      </c>
      <c r="X351" s="124">
        <f t="shared" si="67"/>
        <v>0</v>
      </c>
      <c r="Y351" s="124">
        <f t="shared" si="68"/>
        <v>100</v>
      </c>
      <c r="Z351" s="124">
        <f t="shared" si="69"/>
        <v>0</v>
      </c>
      <c r="AA351" s="124">
        <f t="shared" si="70"/>
        <v>105</v>
      </c>
    </row>
    <row r="352" spans="1:27" x14ac:dyDescent="0.15">
      <c r="A352" s="62" t="s">
        <v>467</v>
      </c>
      <c r="B352" s="88" t="s">
        <v>101</v>
      </c>
      <c r="C352" s="86">
        <v>33493</v>
      </c>
      <c r="D352" s="113">
        <v>9</v>
      </c>
      <c r="E352" s="118"/>
      <c r="F352" s="126">
        <v>1305</v>
      </c>
      <c r="G352" s="126">
        <v>13250</v>
      </c>
      <c r="H352" s="126">
        <v>15</v>
      </c>
      <c r="I352" s="126">
        <v>14570</v>
      </c>
      <c r="J352" s="126">
        <v>12000</v>
      </c>
      <c r="K352" s="126"/>
      <c r="L352" s="126"/>
      <c r="M352" s="126">
        <v>700</v>
      </c>
      <c r="N352" s="126">
        <v>12700</v>
      </c>
      <c r="O352" s="126">
        <v>1870</v>
      </c>
      <c r="P352" s="126">
        <v>21</v>
      </c>
      <c r="Q352" s="126">
        <v>21</v>
      </c>
      <c r="R352" s="124">
        <f t="shared" si="61"/>
        <v>0</v>
      </c>
      <c r="S352" s="124">
        <f t="shared" si="62"/>
        <v>65</v>
      </c>
      <c r="T352" s="124">
        <f t="shared" si="63"/>
        <v>0</v>
      </c>
      <c r="U352" s="124">
        <f t="shared" si="64"/>
        <v>65</v>
      </c>
      <c r="V352" s="124">
        <f t="shared" si="65"/>
        <v>0</v>
      </c>
      <c r="W352" s="124">
        <f t="shared" si="66"/>
        <v>0</v>
      </c>
      <c r="X352" s="124">
        <f t="shared" si="67"/>
        <v>0</v>
      </c>
      <c r="Y352" s="124">
        <f t="shared" si="68"/>
        <v>0</v>
      </c>
      <c r="Z352" s="124">
        <f t="shared" si="69"/>
        <v>0</v>
      </c>
      <c r="AA352" s="124">
        <f t="shared" si="70"/>
        <v>65</v>
      </c>
    </row>
    <row r="353" spans="1:27" x14ac:dyDescent="0.15">
      <c r="A353" s="62" t="s">
        <v>467</v>
      </c>
      <c r="B353" s="88" t="s">
        <v>101</v>
      </c>
      <c r="C353" s="86">
        <v>33521</v>
      </c>
      <c r="D353" s="113">
        <v>10</v>
      </c>
      <c r="E353" s="118"/>
      <c r="F353" s="126">
        <v>1305</v>
      </c>
      <c r="G353" s="126">
        <v>13250</v>
      </c>
      <c r="H353" s="126">
        <v>15</v>
      </c>
      <c r="I353" s="126">
        <v>14570</v>
      </c>
      <c r="J353" s="126">
        <v>12000</v>
      </c>
      <c r="K353" s="126"/>
      <c r="L353" s="126"/>
      <c r="M353" s="126">
        <v>700</v>
      </c>
      <c r="N353" s="126">
        <v>12700</v>
      </c>
      <c r="O353" s="126">
        <v>1870</v>
      </c>
      <c r="P353" s="126">
        <v>21</v>
      </c>
      <c r="Q353" s="126">
        <v>21</v>
      </c>
      <c r="R353" s="124">
        <f t="shared" si="61"/>
        <v>0</v>
      </c>
      <c r="S353" s="124">
        <f t="shared" si="62"/>
        <v>0</v>
      </c>
      <c r="T353" s="124">
        <f t="shared" si="63"/>
        <v>0</v>
      </c>
      <c r="U353" s="124">
        <f t="shared" si="64"/>
        <v>0</v>
      </c>
      <c r="V353" s="124">
        <f t="shared" si="65"/>
        <v>0</v>
      </c>
      <c r="W353" s="124">
        <f t="shared" si="66"/>
        <v>0</v>
      </c>
      <c r="X353" s="124">
        <f t="shared" si="67"/>
        <v>0</v>
      </c>
      <c r="Y353" s="124">
        <f t="shared" si="68"/>
        <v>0</v>
      </c>
      <c r="Z353" s="124">
        <f t="shared" si="69"/>
        <v>0</v>
      </c>
      <c r="AA353" s="124">
        <f t="shared" si="70"/>
        <v>0</v>
      </c>
    </row>
    <row r="354" spans="1:27" x14ac:dyDescent="0.15">
      <c r="A354" s="62" t="s">
        <v>467</v>
      </c>
      <c r="B354" s="88" t="s">
        <v>101</v>
      </c>
      <c r="C354" s="86">
        <v>33554</v>
      </c>
      <c r="D354" s="113">
        <v>11</v>
      </c>
      <c r="E354" s="118"/>
      <c r="F354" s="126">
        <v>1305</v>
      </c>
      <c r="G354" s="126">
        <v>13408</v>
      </c>
      <c r="H354" s="126">
        <v>15</v>
      </c>
      <c r="I354" s="126">
        <v>14728</v>
      </c>
      <c r="J354" s="126">
        <v>12237</v>
      </c>
      <c r="K354" s="126"/>
      <c r="L354" s="126"/>
      <c r="M354" s="126">
        <v>725</v>
      </c>
      <c r="N354" s="126">
        <v>12962</v>
      </c>
      <c r="O354" s="126">
        <v>1766</v>
      </c>
      <c r="P354" s="126">
        <v>21</v>
      </c>
      <c r="Q354" s="126">
        <v>21</v>
      </c>
      <c r="R354" s="124">
        <f t="shared" si="61"/>
        <v>0</v>
      </c>
      <c r="S354" s="124">
        <f t="shared" si="62"/>
        <v>158</v>
      </c>
      <c r="T354" s="124">
        <f t="shared" si="63"/>
        <v>0</v>
      </c>
      <c r="U354" s="124">
        <f t="shared" si="64"/>
        <v>158</v>
      </c>
      <c r="V354" s="124">
        <f t="shared" si="65"/>
        <v>237</v>
      </c>
      <c r="W354" s="124">
        <f t="shared" si="66"/>
        <v>0</v>
      </c>
      <c r="X354" s="124">
        <f t="shared" si="67"/>
        <v>0</v>
      </c>
      <c r="Y354" s="124">
        <f t="shared" si="68"/>
        <v>25</v>
      </c>
      <c r="Z354" s="124">
        <f t="shared" si="69"/>
        <v>262</v>
      </c>
      <c r="AA354" s="124">
        <f t="shared" si="70"/>
        <v>-104</v>
      </c>
    </row>
    <row r="355" spans="1:27" x14ac:dyDescent="0.15">
      <c r="A355" s="62" t="s">
        <v>466</v>
      </c>
      <c r="B355" s="2" t="s">
        <v>0</v>
      </c>
      <c r="C355" s="86">
        <v>33367</v>
      </c>
      <c r="D355" s="113">
        <v>5</v>
      </c>
      <c r="E355" s="118"/>
      <c r="F355" s="126">
        <v>1600</v>
      </c>
      <c r="G355" s="126">
        <v>13225</v>
      </c>
      <c r="H355" s="126">
        <v>10</v>
      </c>
      <c r="I355" s="126">
        <v>14835</v>
      </c>
      <c r="J355" s="126">
        <v>12200</v>
      </c>
      <c r="K355" s="126"/>
      <c r="L355" s="126"/>
      <c r="M355" s="126">
        <v>900</v>
      </c>
      <c r="N355" s="126">
        <v>13100</v>
      </c>
      <c r="O355" s="126">
        <v>1735</v>
      </c>
      <c r="P355" s="126">
        <v>17</v>
      </c>
      <c r="Q355" s="126">
        <v>21</v>
      </c>
      <c r="R355" s="124">
        <f t="shared" si="61"/>
        <v>295</v>
      </c>
      <c r="S355" s="124">
        <f t="shared" si="62"/>
        <v>-183</v>
      </c>
      <c r="T355" s="124">
        <f t="shared" si="63"/>
        <v>-5</v>
      </c>
      <c r="U355" s="124">
        <f t="shared" si="64"/>
        <v>107</v>
      </c>
      <c r="V355" s="124">
        <f t="shared" si="65"/>
        <v>-37</v>
      </c>
      <c r="W355" s="124">
        <f t="shared" si="66"/>
        <v>0</v>
      </c>
      <c r="X355" s="124">
        <f t="shared" si="67"/>
        <v>0</v>
      </c>
      <c r="Y355" s="124">
        <f t="shared" si="68"/>
        <v>175</v>
      </c>
      <c r="Z355" s="124">
        <f t="shared" si="69"/>
        <v>138</v>
      </c>
      <c r="AA355" s="124">
        <f t="shared" si="70"/>
        <v>-31</v>
      </c>
    </row>
    <row r="356" spans="1:27" x14ac:dyDescent="0.15">
      <c r="A356" s="62" t="s">
        <v>466</v>
      </c>
      <c r="B356" s="2" t="s">
        <v>0</v>
      </c>
      <c r="C356" s="86">
        <v>33400</v>
      </c>
      <c r="D356" s="113">
        <v>6</v>
      </c>
      <c r="E356" s="118"/>
      <c r="F356" s="126">
        <v>1650</v>
      </c>
      <c r="G356" s="126">
        <v>13225</v>
      </c>
      <c r="H356" s="126">
        <v>10</v>
      </c>
      <c r="I356" s="126">
        <v>14885</v>
      </c>
      <c r="J356" s="126">
        <v>12200</v>
      </c>
      <c r="K356" s="126"/>
      <c r="L356" s="126"/>
      <c r="M356" s="126">
        <v>900</v>
      </c>
      <c r="N356" s="126">
        <v>13100</v>
      </c>
      <c r="O356" s="126">
        <v>1785</v>
      </c>
      <c r="P356" s="126">
        <v>17</v>
      </c>
      <c r="Q356" s="126">
        <v>21</v>
      </c>
      <c r="R356" s="124">
        <f t="shared" si="61"/>
        <v>50</v>
      </c>
      <c r="S356" s="124">
        <f t="shared" si="62"/>
        <v>0</v>
      </c>
      <c r="T356" s="124">
        <f t="shared" si="63"/>
        <v>0</v>
      </c>
      <c r="U356" s="124">
        <f t="shared" si="64"/>
        <v>50</v>
      </c>
      <c r="V356" s="124">
        <f t="shared" si="65"/>
        <v>0</v>
      </c>
      <c r="W356" s="124">
        <f t="shared" si="66"/>
        <v>0</v>
      </c>
      <c r="X356" s="124">
        <f t="shared" si="67"/>
        <v>0</v>
      </c>
      <c r="Y356" s="124">
        <f t="shared" si="68"/>
        <v>0</v>
      </c>
      <c r="Z356" s="124">
        <f t="shared" si="69"/>
        <v>0</v>
      </c>
      <c r="AA356" s="124">
        <f t="shared" si="70"/>
        <v>50</v>
      </c>
    </row>
    <row r="357" spans="1:27" x14ac:dyDescent="0.15">
      <c r="A357" s="62" t="s">
        <v>466</v>
      </c>
      <c r="B357" s="2" t="s">
        <v>0</v>
      </c>
      <c r="C357" s="86">
        <v>33430</v>
      </c>
      <c r="D357" s="113">
        <v>7</v>
      </c>
      <c r="E357" s="118"/>
      <c r="F357" s="126">
        <v>1700</v>
      </c>
      <c r="G357" s="126">
        <v>13490</v>
      </c>
      <c r="H357" s="126">
        <v>10</v>
      </c>
      <c r="I357" s="126">
        <v>15200</v>
      </c>
      <c r="J357" s="126">
        <v>12250</v>
      </c>
      <c r="K357" s="126"/>
      <c r="L357" s="126"/>
      <c r="M357" s="126">
        <v>900</v>
      </c>
      <c r="N357" s="126">
        <v>13150</v>
      </c>
      <c r="O357" s="126">
        <v>2050</v>
      </c>
      <c r="P357" s="126">
        <v>15.5</v>
      </c>
      <c r="Q357" s="126">
        <v>19.5</v>
      </c>
      <c r="R357" s="124">
        <f t="shared" si="61"/>
        <v>50</v>
      </c>
      <c r="S357" s="124">
        <f t="shared" si="62"/>
        <v>265</v>
      </c>
      <c r="T357" s="124">
        <f t="shared" si="63"/>
        <v>0</v>
      </c>
      <c r="U357" s="124">
        <f t="shared" si="64"/>
        <v>315</v>
      </c>
      <c r="V357" s="124">
        <f t="shared" si="65"/>
        <v>50</v>
      </c>
      <c r="W357" s="124">
        <f t="shared" si="66"/>
        <v>0</v>
      </c>
      <c r="X357" s="124">
        <f t="shared" si="67"/>
        <v>0</v>
      </c>
      <c r="Y357" s="124">
        <f t="shared" si="68"/>
        <v>0</v>
      </c>
      <c r="Z357" s="124">
        <f t="shared" si="69"/>
        <v>50</v>
      </c>
      <c r="AA357" s="124">
        <f t="shared" si="70"/>
        <v>265</v>
      </c>
    </row>
    <row r="358" spans="1:27" x14ac:dyDescent="0.15">
      <c r="A358" s="62" t="s">
        <v>466</v>
      </c>
      <c r="B358" s="2" t="s">
        <v>0</v>
      </c>
      <c r="C358" s="86">
        <v>33462</v>
      </c>
      <c r="D358" s="113">
        <v>8</v>
      </c>
      <c r="E358" s="118"/>
      <c r="F358" s="126">
        <v>1805</v>
      </c>
      <c r="G358" s="126">
        <v>13325</v>
      </c>
      <c r="H358" s="126">
        <v>10</v>
      </c>
      <c r="I358" s="126">
        <v>15140</v>
      </c>
      <c r="J358" s="126">
        <v>12100</v>
      </c>
      <c r="K358" s="126"/>
      <c r="L358" s="126"/>
      <c r="M358" s="126">
        <v>900</v>
      </c>
      <c r="N358" s="126">
        <v>13000</v>
      </c>
      <c r="O358" s="126">
        <v>2140</v>
      </c>
      <c r="P358" s="126">
        <v>16.5</v>
      </c>
      <c r="Q358" s="126">
        <v>20.5</v>
      </c>
      <c r="R358" s="124">
        <f t="shared" si="61"/>
        <v>105</v>
      </c>
      <c r="S358" s="124">
        <f t="shared" si="62"/>
        <v>-165</v>
      </c>
      <c r="T358" s="124">
        <f t="shared" si="63"/>
        <v>0</v>
      </c>
      <c r="U358" s="124">
        <f t="shared" si="64"/>
        <v>-60</v>
      </c>
      <c r="V358" s="124">
        <f t="shared" si="65"/>
        <v>-150</v>
      </c>
      <c r="W358" s="124">
        <f t="shared" si="66"/>
        <v>0</v>
      </c>
      <c r="X358" s="124">
        <f t="shared" si="67"/>
        <v>0</v>
      </c>
      <c r="Y358" s="124">
        <f t="shared" si="68"/>
        <v>0</v>
      </c>
      <c r="Z358" s="124">
        <f t="shared" si="69"/>
        <v>-150</v>
      </c>
      <c r="AA358" s="124">
        <f t="shared" si="70"/>
        <v>90</v>
      </c>
    </row>
    <row r="359" spans="1:27" x14ac:dyDescent="0.15">
      <c r="A359" s="62" t="s">
        <v>466</v>
      </c>
      <c r="B359" s="2" t="s">
        <v>0</v>
      </c>
      <c r="C359" s="86">
        <v>33493</v>
      </c>
      <c r="D359" s="113">
        <v>9</v>
      </c>
      <c r="E359" s="118"/>
      <c r="F359" s="126">
        <v>1870</v>
      </c>
      <c r="G359" s="126">
        <v>13380</v>
      </c>
      <c r="H359" s="126">
        <v>10</v>
      </c>
      <c r="I359" s="126">
        <v>15260</v>
      </c>
      <c r="J359" s="126">
        <v>12100</v>
      </c>
      <c r="K359" s="126"/>
      <c r="L359" s="126"/>
      <c r="M359" s="126">
        <v>900</v>
      </c>
      <c r="N359" s="126">
        <v>13000</v>
      </c>
      <c r="O359" s="126">
        <v>2260</v>
      </c>
      <c r="P359" s="126">
        <v>17.5</v>
      </c>
      <c r="Q359" s="126">
        <v>20.5</v>
      </c>
      <c r="R359" s="124">
        <f t="shared" si="61"/>
        <v>65</v>
      </c>
      <c r="S359" s="124">
        <f t="shared" si="62"/>
        <v>55</v>
      </c>
      <c r="T359" s="124">
        <f t="shared" si="63"/>
        <v>0</v>
      </c>
      <c r="U359" s="124">
        <f t="shared" si="64"/>
        <v>120</v>
      </c>
      <c r="V359" s="124">
        <f t="shared" si="65"/>
        <v>0</v>
      </c>
      <c r="W359" s="124">
        <f t="shared" si="66"/>
        <v>0</v>
      </c>
      <c r="X359" s="124">
        <f t="shared" si="67"/>
        <v>0</v>
      </c>
      <c r="Y359" s="124">
        <f t="shared" si="68"/>
        <v>0</v>
      </c>
      <c r="Z359" s="124">
        <f t="shared" si="69"/>
        <v>0</v>
      </c>
      <c r="AA359" s="124">
        <f t="shared" si="70"/>
        <v>120</v>
      </c>
    </row>
    <row r="360" spans="1:27" x14ac:dyDescent="0.15">
      <c r="A360" s="62" t="s">
        <v>466</v>
      </c>
      <c r="B360" s="2" t="s">
        <v>0</v>
      </c>
      <c r="C360" s="86">
        <v>33521</v>
      </c>
      <c r="D360" s="113">
        <v>10</v>
      </c>
      <c r="E360" s="118"/>
      <c r="F360" s="126">
        <v>1870</v>
      </c>
      <c r="G360" s="126">
        <v>13720</v>
      </c>
      <c r="H360" s="126">
        <v>10</v>
      </c>
      <c r="I360" s="126">
        <v>15600</v>
      </c>
      <c r="J360" s="126">
        <v>12200</v>
      </c>
      <c r="K360" s="126"/>
      <c r="L360" s="126"/>
      <c r="M360" s="126">
        <v>1000</v>
      </c>
      <c r="N360" s="126">
        <v>13200</v>
      </c>
      <c r="O360" s="126">
        <v>2400</v>
      </c>
      <c r="P360" s="126">
        <v>16</v>
      </c>
      <c r="Q360" s="126">
        <v>19</v>
      </c>
      <c r="R360" s="124">
        <f t="shared" si="61"/>
        <v>0</v>
      </c>
      <c r="S360" s="124">
        <f t="shared" si="62"/>
        <v>340</v>
      </c>
      <c r="T360" s="124">
        <f t="shared" si="63"/>
        <v>0</v>
      </c>
      <c r="U360" s="124">
        <f t="shared" si="64"/>
        <v>340</v>
      </c>
      <c r="V360" s="124">
        <f t="shared" si="65"/>
        <v>100</v>
      </c>
      <c r="W360" s="124">
        <f t="shared" si="66"/>
        <v>0</v>
      </c>
      <c r="X360" s="124">
        <f t="shared" si="67"/>
        <v>0</v>
      </c>
      <c r="Y360" s="124">
        <f t="shared" si="68"/>
        <v>100</v>
      </c>
      <c r="Z360" s="124">
        <f t="shared" si="69"/>
        <v>200</v>
      </c>
      <c r="AA360" s="124">
        <f t="shared" si="70"/>
        <v>140</v>
      </c>
    </row>
    <row r="361" spans="1:27" x14ac:dyDescent="0.15">
      <c r="A361" s="62" t="s">
        <v>466</v>
      </c>
      <c r="B361" s="2" t="s">
        <v>0</v>
      </c>
      <c r="C361" s="86">
        <v>33554</v>
      </c>
      <c r="D361" s="113">
        <v>11</v>
      </c>
      <c r="E361" s="118"/>
      <c r="F361" s="126">
        <v>1766</v>
      </c>
      <c r="G361" s="126">
        <v>13874</v>
      </c>
      <c r="H361" s="126">
        <v>10</v>
      </c>
      <c r="I361" s="126">
        <v>15650</v>
      </c>
      <c r="J361" s="126">
        <v>12300</v>
      </c>
      <c r="K361" s="126"/>
      <c r="L361" s="126"/>
      <c r="M361" s="126">
        <v>1050</v>
      </c>
      <c r="N361" s="126">
        <v>13350</v>
      </c>
      <c r="O361" s="126">
        <v>2300</v>
      </c>
      <c r="P361" s="126">
        <v>17</v>
      </c>
      <c r="Q361" s="126">
        <v>20</v>
      </c>
      <c r="R361" s="124">
        <f t="shared" si="61"/>
        <v>-104</v>
      </c>
      <c r="S361" s="124">
        <f t="shared" si="62"/>
        <v>154</v>
      </c>
      <c r="T361" s="124">
        <f t="shared" si="63"/>
        <v>0</v>
      </c>
      <c r="U361" s="124">
        <f t="shared" si="64"/>
        <v>50</v>
      </c>
      <c r="V361" s="124">
        <f t="shared" si="65"/>
        <v>100</v>
      </c>
      <c r="W361" s="124">
        <f t="shared" si="66"/>
        <v>0</v>
      </c>
      <c r="X361" s="124">
        <f t="shared" si="67"/>
        <v>0</v>
      </c>
      <c r="Y361" s="124">
        <f t="shared" si="68"/>
        <v>50</v>
      </c>
      <c r="Z361" s="124">
        <f t="shared" si="69"/>
        <v>150</v>
      </c>
      <c r="AA361" s="124">
        <f t="shared" si="70"/>
        <v>-100</v>
      </c>
    </row>
    <row r="362" spans="1:27" x14ac:dyDescent="0.15">
      <c r="A362" s="62" t="s">
        <v>466</v>
      </c>
      <c r="B362" s="2" t="s">
        <v>0</v>
      </c>
      <c r="C362" s="86">
        <v>33583</v>
      </c>
      <c r="D362" s="113">
        <v>12</v>
      </c>
      <c r="E362" s="118"/>
      <c r="F362" s="126">
        <v>1765</v>
      </c>
      <c r="G362" s="126">
        <v>13875</v>
      </c>
      <c r="H362" s="126">
        <v>10</v>
      </c>
      <c r="I362" s="126">
        <v>15650</v>
      </c>
      <c r="J362" s="126">
        <v>12300</v>
      </c>
      <c r="K362" s="126"/>
      <c r="L362" s="126"/>
      <c r="M362" s="126">
        <v>1100</v>
      </c>
      <c r="N362" s="126">
        <v>13400</v>
      </c>
      <c r="O362" s="126">
        <v>2250</v>
      </c>
      <c r="P362" s="126">
        <v>17.5</v>
      </c>
      <c r="Q362" s="126">
        <v>20.5</v>
      </c>
      <c r="R362" s="124">
        <f t="shared" si="61"/>
        <v>-1</v>
      </c>
      <c r="S362" s="124">
        <f t="shared" si="62"/>
        <v>1</v>
      </c>
      <c r="T362" s="124">
        <f t="shared" si="63"/>
        <v>0</v>
      </c>
      <c r="U362" s="124">
        <f t="shared" si="64"/>
        <v>0</v>
      </c>
      <c r="V362" s="124">
        <f t="shared" si="65"/>
        <v>0</v>
      </c>
      <c r="W362" s="124">
        <f t="shared" si="66"/>
        <v>0</v>
      </c>
      <c r="X362" s="124">
        <f t="shared" si="67"/>
        <v>0</v>
      </c>
      <c r="Y362" s="124">
        <f t="shared" si="68"/>
        <v>50</v>
      </c>
      <c r="Z362" s="124">
        <f t="shared" si="69"/>
        <v>50</v>
      </c>
      <c r="AA362" s="124">
        <f t="shared" si="70"/>
        <v>-50</v>
      </c>
    </row>
    <row r="363" spans="1:27" x14ac:dyDescent="0.15">
      <c r="A363" s="62" t="s">
        <v>466</v>
      </c>
      <c r="B363" s="2" t="s">
        <v>0</v>
      </c>
      <c r="C363" s="86">
        <v>33616</v>
      </c>
      <c r="D363" s="113">
        <v>1</v>
      </c>
      <c r="E363" s="118"/>
      <c r="F363" s="126">
        <v>1765</v>
      </c>
      <c r="G363" s="126">
        <v>13955</v>
      </c>
      <c r="H363" s="126">
        <v>10</v>
      </c>
      <c r="I363" s="126">
        <v>15730</v>
      </c>
      <c r="J363" s="126">
        <v>12300</v>
      </c>
      <c r="K363" s="126"/>
      <c r="L363" s="126"/>
      <c r="M363" s="126">
        <v>1180</v>
      </c>
      <c r="N363" s="126">
        <v>13480</v>
      </c>
      <c r="O363" s="126">
        <v>2250</v>
      </c>
      <c r="P363" s="126">
        <v>17.5</v>
      </c>
      <c r="Q363" s="126">
        <v>20.5</v>
      </c>
      <c r="R363" s="124">
        <f t="shared" si="61"/>
        <v>0</v>
      </c>
      <c r="S363" s="124">
        <f t="shared" si="62"/>
        <v>80</v>
      </c>
      <c r="T363" s="124">
        <f t="shared" si="63"/>
        <v>0</v>
      </c>
      <c r="U363" s="124">
        <f t="shared" si="64"/>
        <v>80</v>
      </c>
      <c r="V363" s="124">
        <f t="shared" si="65"/>
        <v>0</v>
      </c>
      <c r="W363" s="124">
        <f t="shared" si="66"/>
        <v>0</v>
      </c>
      <c r="X363" s="124">
        <f t="shared" si="67"/>
        <v>0</v>
      </c>
      <c r="Y363" s="124">
        <f t="shared" si="68"/>
        <v>80</v>
      </c>
      <c r="Z363" s="124">
        <f t="shared" si="69"/>
        <v>80</v>
      </c>
      <c r="AA363" s="124">
        <f t="shared" si="70"/>
        <v>0</v>
      </c>
    </row>
    <row r="364" spans="1:27" x14ac:dyDescent="0.15">
      <c r="A364" s="62" t="s">
        <v>466</v>
      </c>
      <c r="B364" s="2" t="s">
        <v>0</v>
      </c>
      <c r="C364" s="86">
        <v>33645</v>
      </c>
      <c r="D364" s="113">
        <v>2</v>
      </c>
      <c r="E364" s="118"/>
      <c r="F364" s="126">
        <v>1786</v>
      </c>
      <c r="G364" s="126">
        <v>13955</v>
      </c>
      <c r="H364" s="126">
        <v>9</v>
      </c>
      <c r="I364" s="126">
        <v>15750</v>
      </c>
      <c r="J364" s="126">
        <v>12100</v>
      </c>
      <c r="K364" s="126"/>
      <c r="L364" s="126"/>
      <c r="M364" s="126">
        <v>1250</v>
      </c>
      <c r="N364" s="126">
        <v>13350</v>
      </c>
      <c r="O364" s="126">
        <v>2400</v>
      </c>
      <c r="P364" s="126">
        <v>17.5</v>
      </c>
      <c r="Q364" s="126">
        <v>20</v>
      </c>
      <c r="R364" s="124">
        <f t="shared" si="61"/>
        <v>21</v>
      </c>
      <c r="S364" s="124">
        <f t="shared" si="62"/>
        <v>0</v>
      </c>
      <c r="T364" s="124">
        <f t="shared" si="63"/>
        <v>-1</v>
      </c>
      <c r="U364" s="124">
        <f t="shared" si="64"/>
        <v>20</v>
      </c>
      <c r="V364" s="124">
        <f t="shared" si="65"/>
        <v>-200</v>
      </c>
      <c r="W364" s="124">
        <f t="shared" si="66"/>
        <v>0</v>
      </c>
      <c r="X364" s="124">
        <f t="shared" si="67"/>
        <v>0</v>
      </c>
      <c r="Y364" s="124">
        <f t="shared" si="68"/>
        <v>70</v>
      </c>
      <c r="Z364" s="124">
        <f t="shared" si="69"/>
        <v>-130</v>
      </c>
      <c r="AA364" s="124">
        <f t="shared" si="70"/>
        <v>150</v>
      </c>
    </row>
    <row r="365" spans="1:27" x14ac:dyDescent="0.15">
      <c r="A365" s="62" t="s">
        <v>466</v>
      </c>
      <c r="B365" s="2" t="s">
        <v>0</v>
      </c>
      <c r="C365" s="86">
        <v>33674</v>
      </c>
      <c r="D365" s="113">
        <v>3</v>
      </c>
      <c r="E365" s="118"/>
      <c r="F365" s="126">
        <v>1786</v>
      </c>
      <c r="G365" s="126">
        <v>13955</v>
      </c>
      <c r="H365" s="126">
        <v>9</v>
      </c>
      <c r="I365" s="126">
        <v>15750</v>
      </c>
      <c r="J365" s="126">
        <v>12300</v>
      </c>
      <c r="K365" s="126"/>
      <c r="L365" s="126"/>
      <c r="M365" s="126">
        <v>1250</v>
      </c>
      <c r="N365" s="126">
        <v>13550</v>
      </c>
      <c r="O365" s="126">
        <v>2200</v>
      </c>
      <c r="P365" s="126">
        <v>18</v>
      </c>
      <c r="Q365" s="126">
        <v>21</v>
      </c>
      <c r="R365" s="124">
        <f t="shared" si="61"/>
        <v>0</v>
      </c>
      <c r="S365" s="124">
        <f t="shared" si="62"/>
        <v>0</v>
      </c>
      <c r="T365" s="124">
        <f t="shared" si="63"/>
        <v>0</v>
      </c>
      <c r="U365" s="124">
        <f t="shared" si="64"/>
        <v>0</v>
      </c>
      <c r="V365" s="124">
        <f t="shared" si="65"/>
        <v>200</v>
      </c>
      <c r="W365" s="124">
        <f t="shared" si="66"/>
        <v>0</v>
      </c>
      <c r="X365" s="124">
        <f t="shared" si="67"/>
        <v>0</v>
      </c>
      <c r="Y365" s="124">
        <f t="shared" si="68"/>
        <v>0</v>
      </c>
      <c r="Z365" s="124">
        <f t="shared" si="69"/>
        <v>200</v>
      </c>
      <c r="AA365" s="124">
        <f t="shared" si="70"/>
        <v>-200</v>
      </c>
    </row>
    <row r="366" spans="1:27" x14ac:dyDescent="0.15">
      <c r="A366" s="62" t="s">
        <v>466</v>
      </c>
      <c r="B366" s="2" t="s">
        <v>0</v>
      </c>
      <c r="C366" s="86">
        <v>33704</v>
      </c>
      <c r="D366" s="113">
        <v>4</v>
      </c>
      <c r="E366" s="118"/>
      <c r="F366" s="126">
        <v>1786</v>
      </c>
      <c r="G366" s="126">
        <v>14005</v>
      </c>
      <c r="H366" s="126">
        <v>9</v>
      </c>
      <c r="I366" s="126">
        <v>15800</v>
      </c>
      <c r="J366" s="126">
        <v>12250</v>
      </c>
      <c r="K366" s="126"/>
      <c r="L366" s="126"/>
      <c r="M366" s="126">
        <v>1350</v>
      </c>
      <c r="N366" s="126">
        <v>13600</v>
      </c>
      <c r="O366" s="126">
        <v>2200</v>
      </c>
      <c r="P366" s="126">
        <v>18</v>
      </c>
      <c r="Q366" s="126">
        <v>20.5</v>
      </c>
      <c r="R366" s="124">
        <f t="shared" si="61"/>
        <v>0</v>
      </c>
      <c r="S366" s="124">
        <f t="shared" si="62"/>
        <v>50</v>
      </c>
      <c r="T366" s="124">
        <f t="shared" si="63"/>
        <v>0</v>
      </c>
      <c r="U366" s="124">
        <f t="shared" si="64"/>
        <v>50</v>
      </c>
      <c r="V366" s="124">
        <f t="shared" si="65"/>
        <v>-50</v>
      </c>
      <c r="W366" s="124">
        <f t="shared" si="66"/>
        <v>0</v>
      </c>
      <c r="X366" s="124">
        <f t="shared" si="67"/>
        <v>0</v>
      </c>
      <c r="Y366" s="124">
        <f t="shared" si="68"/>
        <v>100</v>
      </c>
      <c r="Z366" s="124">
        <f t="shared" si="69"/>
        <v>50</v>
      </c>
      <c r="AA366" s="124">
        <f t="shared" si="70"/>
        <v>0</v>
      </c>
    </row>
    <row r="367" spans="1:27" x14ac:dyDescent="0.15">
      <c r="A367" s="62" t="s">
        <v>466</v>
      </c>
      <c r="B367" s="88" t="s">
        <v>101</v>
      </c>
      <c r="C367" s="86">
        <v>33735</v>
      </c>
      <c r="D367" s="113">
        <v>5</v>
      </c>
      <c r="E367" s="118"/>
      <c r="F367" s="126">
        <v>1786</v>
      </c>
      <c r="G367" s="126">
        <v>14080</v>
      </c>
      <c r="H367" s="126">
        <v>9</v>
      </c>
      <c r="I367" s="126">
        <v>15875</v>
      </c>
      <c r="J367" s="126">
        <v>12250</v>
      </c>
      <c r="K367" s="126"/>
      <c r="L367" s="126"/>
      <c r="M367" s="126">
        <v>1425</v>
      </c>
      <c r="N367" s="126">
        <v>13675</v>
      </c>
      <c r="O367" s="126">
        <v>2200</v>
      </c>
      <c r="P367" s="126">
        <v>19</v>
      </c>
      <c r="Q367" s="126">
        <v>19</v>
      </c>
      <c r="R367" s="124">
        <f t="shared" si="61"/>
        <v>0</v>
      </c>
      <c r="S367" s="124">
        <f t="shared" si="62"/>
        <v>75</v>
      </c>
      <c r="T367" s="124">
        <f t="shared" si="63"/>
        <v>0</v>
      </c>
      <c r="U367" s="124">
        <f t="shared" si="64"/>
        <v>75</v>
      </c>
      <c r="V367" s="124">
        <f t="shared" si="65"/>
        <v>0</v>
      </c>
      <c r="W367" s="124">
        <f t="shared" si="66"/>
        <v>0</v>
      </c>
      <c r="X367" s="124">
        <f t="shared" si="67"/>
        <v>0</v>
      </c>
      <c r="Y367" s="124">
        <f t="shared" si="68"/>
        <v>75</v>
      </c>
      <c r="Z367" s="124">
        <f t="shared" si="69"/>
        <v>75</v>
      </c>
      <c r="AA367" s="124">
        <f t="shared" si="70"/>
        <v>0</v>
      </c>
    </row>
    <row r="368" spans="1:27" x14ac:dyDescent="0.15">
      <c r="A368" s="62" t="s">
        <v>466</v>
      </c>
      <c r="B368" s="88" t="s">
        <v>101</v>
      </c>
      <c r="C368" s="86">
        <v>33765</v>
      </c>
      <c r="D368" s="113">
        <v>6</v>
      </c>
      <c r="E368" s="118"/>
      <c r="F368" s="126">
        <v>1786</v>
      </c>
      <c r="G368" s="126">
        <v>14080</v>
      </c>
      <c r="H368" s="126">
        <v>9</v>
      </c>
      <c r="I368" s="126">
        <v>15875</v>
      </c>
      <c r="J368" s="126">
        <v>12250</v>
      </c>
      <c r="K368" s="126"/>
      <c r="L368" s="126"/>
      <c r="M368" s="126">
        <v>1425</v>
      </c>
      <c r="N368" s="126">
        <v>13675</v>
      </c>
      <c r="O368" s="126">
        <v>2200</v>
      </c>
      <c r="P368" s="126">
        <v>19</v>
      </c>
      <c r="Q368" s="126">
        <v>19</v>
      </c>
      <c r="R368" s="124">
        <f t="shared" si="61"/>
        <v>0</v>
      </c>
      <c r="S368" s="124">
        <f t="shared" si="62"/>
        <v>0</v>
      </c>
      <c r="T368" s="124">
        <f t="shared" si="63"/>
        <v>0</v>
      </c>
      <c r="U368" s="124">
        <f t="shared" si="64"/>
        <v>0</v>
      </c>
      <c r="V368" s="124">
        <f t="shared" si="65"/>
        <v>0</v>
      </c>
      <c r="W368" s="124">
        <f t="shared" si="66"/>
        <v>0</v>
      </c>
      <c r="X368" s="124">
        <f t="shared" si="67"/>
        <v>0</v>
      </c>
      <c r="Y368" s="124">
        <f t="shared" si="68"/>
        <v>0</v>
      </c>
      <c r="Z368" s="124">
        <f t="shared" si="69"/>
        <v>0</v>
      </c>
      <c r="AA368" s="124">
        <f t="shared" si="70"/>
        <v>0</v>
      </c>
    </row>
    <row r="369" spans="1:27" x14ac:dyDescent="0.15">
      <c r="A369" s="62" t="s">
        <v>466</v>
      </c>
      <c r="B369" s="88" t="s">
        <v>101</v>
      </c>
      <c r="C369" s="86">
        <v>33794</v>
      </c>
      <c r="D369" s="113">
        <v>7</v>
      </c>
      <c r="E369" s="118"/>
      <c r="F369" s="126">
        <v>1786</v>
      </c>
      <c r="G369" s="126">
        <v>14130</v>
      </c>
      <c r="H369" s="126">
        <v>9</v>
      </c>
      <c r="I369" s="126">
        <v>15925</v>
      </c>
      <c r="J369" s="126">
        <v>12200</v>
      </c>
      <c r="K369" s="126"/>
      <c r="L369" s="126"/>
      <c r="M369" s="126">
        <v>1425</v>
      </c>
      <c r="N369" s="126">
        <v>13625</v>
      </c>
      <c r="O369" s="126">
        <v>2300</v>
      </c>
      <c r="P369" s="126">
        <v>19</v>
      </c>
      <c r="Q369" s="126">
        <v>19</v>
      </c>
      <c r="R369" s="124">
        <f t="shared" si="61"/>
        <v>0</v>
      </c>
      <c r="S369" s="124">
        <f t="shared" si="62"/>
        <v>50</v>
      </c>
      <c r="T369" s="124">
        <f t="shared" si="63"/>
        <v>0</v>
      </c>
      <c r="U369" s="124">
        <f t="shared" si="64"/>
        <v>50</v>
      </c>
      <c r="V369" s="124">
        <f t="shared" si="65"/>
        <v>-50</v>
      </c>
      <c r="W369" s="124">
        <f t="shared" si="66"/>
        <v>0</v>
      </c>
      <c r="X369" s="124">
        <f t="shared" si="67"/>
        <v>0</v>
      </c>
      <c r="Y369" s="124">
        <f t="shared" si="68"/>
        <v>0</v>
      </c>
      <c r="Z369" s="124">
        <f t="shared" si="69"/>
        <v>-50</v>
      </c>
      <c r="AA369" s="124">
        <f t="shared" si="70"/>
        <v>100</v>
      </c>
    </row>
    <row r="370" spans="1:27" x14ac:dyDescent="0.15">
      <c r="A370" s="62" t="s">
        <v>466</v>
      </c>
      <c r="B370" s="88" t="s">
        <v>101</v>
      </c>
      <c r="C370" s="86">
        <v>33828</v>
      </c>
      <c r="D370" s="113">
        <v>8</v>
      </c>
      <c r="E370" s="118"/>
      <c r="F370" s="126">
        <v>1786</v>
      </c>
      <c r="G370" s="126">
        <v>14210</v>
      </c>
      <c r="H370" s="126">
        <v>4</v>
      </c>
      <c r="I370" s="126">
        <v>16000</v>
      </c>
      <c r="J370" s="126">
        <v>12200</v>
      </c>
      <c r="K370" s="126"/>
      <c r="L370" s="126"/>
      <c r="M370" s="126">
        <v>1400</v>
      </c>
      <c r="N370" s="126">
        <v>13600</v>
      </c>
      <c r="O370" s="126">
        <v>2400</v>
      </c>
      <c r="P370" s="126">
        <v>19</v>
      </c>
      <c r="Q370" s="126">
        <v>19</v>
      </c>
      <c r="R370" s="124">
        <f t="shared" si="61"/>
        <v>0</v>
      </c>
      <c r="S370" s="124">
        <f t="shared" si="62"/>
        <v>80</v>
      </c>
      <c r="T370" s="124">
        <f t="shared" si="63"/>
        <v>-5</v>
      </c>
      <c r="U370" s="124">
        <f t="shared" si="64"/>
        <v>75</v>
      </c>
      <c r="V370" s="124">
        <f t="shared" si="65"/>
        <v>0</v>
      </c>
      <c r="W370" s="124">
        <f t="shared" si="66"/>
        <v>0</v>
      </c>
      <c r="X370" s="124">
        <f t="shared" si="67"/>
        <v>0</v>
      </c>
      <c r="Y370" s="124">
        <f t="shared" si="68"/>
        <v>-25</v>
      </c>
      <c r="Z370" s="124">
        <f t="shared" si="69"/>
        <v>-25</v>
      </c>
      <c r="AA370" s="124">
        <f t="shared" si="70"/>
        <v>100</v>
      </c>
    </row>
    <row r="371" spans="1:27" x14ac:dyDescent="0.15">
      <c r="A371" s="62" t="s">
        <v>466</v>
      </c>
      <c r="B371" s="88" t="s">
        <v>101</v>
      </c>
      <c r="C371" s="86">
        <v>33857</v>
      </c>
      <c r="D371" s="113">
        <v>9</v>
      </c>
      <c r="E371" s="118"/>
      <c r="F371" s="126">
        <v>1786</v>
      </c>
      <c r="G371" s="126">
        <v>14210</v>
      </c>
      <c r="H371" s="126">
        <v>4</v>
      </c>
      <c r="I371" s="126">
        <v>16000</v>
      </c>
      <c r="J371" s="126">
        <v>12200</v>
      </c>
      <c r="K371" s="126"/>
      <c r="L371" s="126"/>
      <c r="M371" s="126">
        <v>1450</v>
      </c>
      <c r="N371" s="126">
        <v>13650</v>
      </c>
      <c r="O371" s="126">
        <v>2350</v>
      </c>
      <c r="P371" s="126">
        <v>19</v>
      </c>
      <c r="Q371" s="126">
        <v>19</v>
      </c>
      <c r="R371" s="124">
        <f t="shared" si="61"/>
        <v>0</v>
      </c>
      <c r="S371" s="124">
        <f t="shared" si="62"/>
        <v>0</v>
      </c>
      <c r="T371" s="124">
        <f t="shared" si="63"/>
        <v>0</v>
      </c>
      <c r="U371" s="124">
        <f t="shared" si="64"/>
        <v>0</v>
      </c>
      <c r="V371" s="124">
        <f t="shared" si="65"/>
        <v>0</v>
      </c>
      <c r="W371" s="124">
        <f t="shared" si="66"/>
        <v>0</v>
      </c>
      <c r="X371" s="124">
        <f t="shared" si="67"/>
        <v>0</v>
      </c>
      <c r="Y371" s="124">
        <f t="shared" si="68"/>
        <v>50</v>
      </c>
      <c r="Z371" s="124">
        <f t="shared" si="69"/>
        <v>50</v>
      </c>
      <c r="AA371" s="124">
        <f t="shared" si="70"/>
        <v>-50</v>
      </c>
    </row>
    <row r="372" spans="1:27" x14ac:dyDescent="0.15">
      <c r="A372" s="62" t="s">
        <v>466</v>
      </c>
      <c r="B372" s="88" t="s">
        <v>101</v>
      </c>
      <c r="C372" s="86">
        <v>33885</v>
      </c>
      <c r="D372" s="113">
        <v>10</v>
      </c>
      <c r="E372" s="118"/>
      <c r="F372" s="126">
        <v>1786</v>
      </c>
      <c r="G372" s="126">
        <v>14334</v>
      </c>
      <c r="H372" s="126">
        <v>0</v>
      </c>
      <c r="I372" s="126">
        <v>16120</v>
      </c>
      <c r="J372" s="126">
        <v>12220</v>
      </c>
      <c r="K372" s="126"/>
      <c r="L372" s="126"/>
      <c r="M372" s="126">
        <v>1550</v>
      </c>
      <c r="N372" s="126">
        <v>13770</v>
      </c>
      <c r="O372" s="126">
        <v>2350</v>
      </c>
      <c r="P372" s="126">
        <v>19.100000000000001</v>
      </c>
      <c r="Q372" s="126">
        <v>19.100000000000001</v>
      </c>
      <c r="R372" s="124">
        <f t="shared" si="61"/>
        <v>0</v>
      </c>
      <c r="S372" s="124">
        <f t="shared" si="62"/>
        <v>124</v>
      </c>
      <c r="T372" s="124">
        <f t="shared" si="63"/>
        <v>-4</v>
      </c>
      <c r="U372" s="124">
        <f t="shared" si="64"/>
        <v>120</v>
      </c>
      <c r="V372" s="124">
        <f t="shared" si="65"/>
        <v>20</v>
      </c>
      <c r="W372" s="124">
        <f t="shared" si="66"/>
        <v>0</v>
      </c>
      <c r="X372" s="124">
        <f t="shared" si="67"/>
        <v>0</v>
      </c>
      <c r="Y372" s="124">
        <f t="shared" si="68"/>
        <v>100</v>
      </c>
      <c r="Z372" s="124">
        <f t="shared" si="69"/>
        <v>120</v>
      </c>
      <c r="AA372" s="124">
        <f t="shared" si="70"/>
        <v>0</v>
      </c>
    </row>
    <row r="373" spans="1:27" x14ac:dyDescent="0.15">
      <c r="A373" s="62" t="s">
        <v>466</v>
      </c>
      <c r="B373" s="88" t="s">
        <v>101</v>
      </c>
      <c r="C373" s="86">
        <v>33918</v>
      </c>
      <c r="D373" s="113">
        <v>11</v>
      </c>
      <c r="E373" s="118"/>
      <c r="F373" s="126">
        <v>1786</v>
      </c>
      <c r="G373" s="126">
        <v>14345</v>
      </c>
      <c r="H373" s="126">
        <v>0</v>
      </c>
      <c r="I373" s="126">
        <v>16131</v>
      </c>
      <c r="J373" s="126">
        <v>12251</v>
      </c>
      <c r="K373" s="126"/>
      <c r="L373" s="126"/>
      <c r="M373" s="126">
        <v>1650</v>
      </c>
      <c r="N373" s="126">
        <v>13901</v>
      </c>
      <c r="O373" s="126">
        <v>2230</v>
      </c>
      <c r="P373" s="126">
        <v>19.100000000000001</v>
      </c>
      <c r="Q373" s="126">
        <v>19.100000000000001</v>
      </c>
      <c r="R373" s="124">
        <f t="shared" si="61"/>
        <v>0</v>
      </c>
      <c r="S373" s="124">
        <f t="shared" si="62"/>
        <v>11</v>
      </c>
      <c r="T373" s="124">
        <f t="shared" si="63"/>
        <v>0</v>
      </c>
      <c r="U373" s="124">
        <f t="shared" si="64"/>
        <v>11</v>
      </c>
      <c r="V373" s="124">
        <f t="shared" si="65"/>
        <v>31</v>
      </c>
      <c r="W373" s="124">
        <f t="shared" si="66"/>
        <v>0</v>
      </c>
      <c r="X373" s="124">
        <f t="shared" si="67"/>
        <v>0</v>
      </c>
      <c r="Y373" s="124">
        <f t="shared" si="68"/>
        <v>100</v>
      </c>
      <c r="Z373" s="124">
        <f t="shared" si="69"/>
        <v>131</v>
      </c>
      <c r="AA373" s="124">
        <f t="shared" si="70"/>
        <v>-120</v>
      </c>
    </row>
    <row r="374" spans="1:27" x14ac:dyDescent="0.15">
      <c r="A374" s="62" t="s">
        <v>466</v>
      </c>
      <c r="B374" s="88" t="s">
        <v>101</v>
      </c>
      <c r="D374" s="113">
        <v>12</v>
      </c>
      <c r="E374" s="112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4">
        <f t="shared" si="61"/>
        <v>-1786</v>
      </c>
      <c r="S374" s="124">
        <f t="shared" si="62"/>
        <v>-14345</v>
      </c>
      <c r="T374" s="124">
        <f t="shared" si="63"/>
        <v>0</v>
      </c>
      <c r="U374" s="124">
        <f t="shared" si="64"/>
        <v>-16131</v>
      </c>
      <c r="V374" s="124">
        <f t="shared" si="65"/>
        <v>-12251</v>
      </c>
      <c r="W374" s="124">
        <f t="shared" si="66"/>
        <v>0</v>
      </c>
      <c r="X374" s="124">
        <f t="shared" si="67"/>
        <v>0</v>
      </c>
      <c r="Y374" s="124">
        <f t="shared" si="68"/>
        <v>-1650</v>
      </c>
      <c r="Z374" s="124">
        <f t="shared" si="69"/>
        <v>-13901</v>
      </c>
      <c r="AA374" s="124">
        <f t="shared" si="70"/>
        <v>-2230</v>
      </c>
    </row>
    <row r="375" spans="1:27" x14ac:dyDescent="0.15">
      <c r="A375" s="62" t="s">
        <v>466</v>
      </c>
      <c r="B375" s="88" t="s">
        <v>101</v>
      </c>
      <c r="D375" s="113">
        <v>1</v>
      </c>
      <c r="E375" s="112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4">
        <f t="shared" si="61"/>
        <v>0</v>
      </c>
      <c r="S375" s="124">
        <f t="shared" si="62"/>
        <v>0</v>
      </c>
      <c r="T375" s="124">
        <f t="shared" si="63"/>
        <v>0</v>
      </c>
      <c r="U375" s="124">
        <f t="shared" si="64"/>
        <v>0</v>
      </c>
      <c r="V375" s="124">
        <f t="shared" si="65"/>
        <v>0</v>
      </c>
      <c r="W375" s="124">
        <f t="shared" si="66"/>
        <v>0</v>
      </c>
      <c r="X375" s="124">
        <f t="shared" si="67"/>
        <v>0</v>
      </c>
      <c r="Y375" s="124">
        <f t="shared" si="68"/>
        <v>0</v>
      </c>
      <c r="Z375" s="124">
        <f t="shared" si="69"/>
        <v>0</v>
      </c>
      <c r="AA375" s="124">
        <f t="shared" si="70"/>
        <v>0</v>
      </c>
    </row>
    <row r="376" spans="1:27" x14ac:dyDescent="0.15">
      <c r="A376" s="62" t="s">
        <v>466</v>
      </c>
      <c r="B376" s="88" t="s">
        <v>101</v>
      </c>
      <c r="D376" s="113">
        <v>2</v>
      </c>
      <c r="E376" s="112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4">
        <f t="shared" si="61"/>
        <v>0</v>
      </c>
      <c r="S376" s="124">
        <f t="shared" si="62"/>
        <v>0</v>
      </c>
      <c r="T376" s="124">
        <f t="shared" si="63"/>
        <v>0</v>
      </c>
      <c r="U376" s="124">
        <f t="shared" si="64"/>
        <v>0</v>
      </c>
      <c r="V376" s="124">
        <f t="shared" si="65"/>
        <v>0</v>
      </c>
      <c r="W376" s="124">
        <f t="shared" si="66"/>
        <v>0</v>
      </c>
      <c r="X376" s="124">
        <f t="shared" si="67"/>
        <v>0</v>
      </c>
      <c r="Y376" s="124">
        <f t="shared" si="68"/>
        <v>0</v>
      </c>
      <c r="Z376" s="124">
        <f t="shared" si="69"/>
        <v>0</v>
      </c>
      <c r="AA376" s="124">
        <f t="shared" si="70"/>
        <v>0</v>
      </c>
    </row>
    <row r="377" spans="1:27" x14ac:dyDescent="0.15">
      <c r="A377" s="62" t="s">
        <v>466</v>
      </c>
      <c r="B377" s="88" t="s">
        <v>101</v>
      </c>
      <c r="D377" s="113">
        <v>3</v>
      </c>
      <c r="E377" s="112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4">
        <f t="shared" si="61"/>
        <v>0</v>
      </c>
      <c r="S377" s="124">
        <f t="shared" si="62"/>
        <v>0</v>
      </c>
      <c r="T377" s="124">
        <f t="shared" si="63"/>
        <v>0</v>
      </c>
      <c r="U377" s="124">
        <f t="shared" si="64"/>
        <v>0</v>
      </c>
      <c r="V377" s="124">
        <f t="shared" si="65"/>
        <v>0</v>
      </c>
      <c r="W377" s="124">
        <f t="shared" si="66"/>
        <v>0</v>
      </c>
      <c r="X377" s="124">
        <f t="shared" si="67"/>
        <v>0</v>
      </c>
      <c r="Y377" s="124">
        <f t="shared" si="68"/>
        <v>0</v>
      </c>
      <c r="Z377" s="124">
        <f t="shared" si="69"/>
        <v>0</v>
      </c>
      <c r="AA377" s="124">
        <f t="shared" si="70"/>
        <v>0</v>
      </c>
    </row>
    <row r="378" spans="1:27" x14ac:dyDescent="0.15">
      <c r="A378" s="62" t="s">
        <v>466</v>
      </c>
      <c r="B378" s="88" t="s">
        <v>101</v>
      </c>
      <c r="D378" s="113">
        <v>4</v>
      </c>
      <c r="E378" s="112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4">
        <f t="shared" si="61"/>
        <v>0</v>
      </c>
      <c r="S378" s="124">
        <f t="shared" si="62"/>
        <v>0</v>
      </c>
      <c r="T378" s="124">
        <f t="shared" si="63"/>
        <v>0</v>
      </c>
      <c r="U378" s="124">
        <f t="shared" si="64"/>
        <v>0</v>
      </c>
      <c r="V378" s="124">
        <f t="shared" si="65"/>
        <v>0</v>
      </c>
      <c r="W378" s="124">
        <f t="shared" si="66"/>
        <v>0</v>
      </c>
      <c r="X378" s="124">
        <f t="shared" si="67"/>
        <v>0</v>
      </c>
      <c r="Y378" s="124">
        <f t="shared" si="68"/>
        <v>0</v>
      </c>
      <c r="Z378" s="124">
        <f t="shared" si="69"/>
        <v>0</v>
      </c>
      <c r="AA378" s="124">
        <f t="shared" si="70"/>
        <v>0</v>
      </c>
    </row>
    <row r="379" spans="1:27" s="104" customFormat="1" x14ac:dyDescent="0.15">
      <c r="A379" s="62" t="s">
        <v>466</v>
      </c>
      <c r="B379" s="88" t="s">
        <v>454</v>
      </c>
      <c r="C379" s="98"/>
      <c r="D379" s="129">
        <v>5</v>
      </c>
      <c r="E379" s="129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4">
        <f t="shared" si="61"/>
        <v>0</v>
      </c>
      <c r="S379" s="124">
        <f t="shared" si="62"/>
        <v>0</v>
      </c>
      <c r="T379" s="124">
        <f t="shared" si="63"/>
        <v>0</v>
      </c>
      <c r="U379" s="124">
        <f t="shared" si="64"/>
        <v>0</v>
      </c>
      <c r="V379" s="124">
        <f t="shared" si="65"/>
        <v>0</v>
      </c>
      <c r="W379" s="124">
        <f t="shared" si="66"/>
        <v>0</v>
      </c>
      <c r="X379" s="124">
        <f t="shared" si="67"/>
        <v>0</v>
      </c>
      <c r="Y379" s="124">
        <f t="shared" si="68"/>
        <v>0</v>
      </c>
      <c r="Z379" s="124">
        <f t="shared" si="69"/>
        <v>0</v>
      </c>
      <c r="AA379" s="124">
        <f t="shared" si="70"/>
        <v>0</v>
      </c>
    </row>
    <row r="380" spans="1:27" s="104" customFormat="1" x14ac:dyDescent="0.15">
      <c r="A380" s="62" t="s">
        <v>466</v>
      </c>
      <c r="B380" s="88" t="s">
        <v>454</v>
      </c>
      <c r="C380" s="98"/>
      <c r="D380" s="130">
        <v>6</v>
      </c>
      <c r="E380" s="129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4">
        <f t="shared" si="61"/>
        <v>0</v>
      </c>
      <c r="S380" s="124">
        <f t="shared" si="62"/>
        <v>0</v>
      </c>
      <c r="T380" s="124">
        <f t="shared" si="63"/>
        <v>0</v>
      </c>
      <c r="U380" s="124">
        <f t="shared" si="64"/>
        <v>0</v>
      </c>
      <c r="V380" s="124">
        <f t="shared" si="65"/>
        <v>0</v>
      </c>
      <c r="W380" s="124">
        <f t="shared" si="66"/>
        <v>0</v>
      </c>
      <c r="X380" s="124">
        <f t="shared" si="67"/>
        <v>0</v>
      </c>
      <c r="Y380" s="124">
        <f t="shared" si="68"/>
        <v>0</v>
      </c>
      <c r="Z380" s="124">
        <f t="shared" si="69"/>
        <v>0</v>
      </c>
      <c r="AA380" s="124">
        <f t="shared" si="70"/>
        <v>0</v>
      </c>
    </row>
    <row r="381" spans="1:27" s="104" customFormat="1" x14ac:dyDescent="0.15">
      <c r="A381" s="62" t="s">
        <v>466</v>
      </c>
      <c r="B381" s="88" t="s">
        <v>454</v>
      </c>
      <c r="C381" s="98"/>
      <c r="D381" s="129">
        <v>7</v>
      </c>
      <c r="E381" s="129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4">
        <f t="shared" si="61"/>
        <v>0</v>
      </c>
      <c r="S381" s="124">
        <f t="shared" si="62"/>
        <v>0</v>
      </c>
      <c r="T381" s="124">
        <f t="shared" si="63"/>
        <v>0</v>
      </c>
      <c r="U381" s="124">
        <f t="shared" si="64"/>
        <v>0</v>
      </c>
      <c r="V381" s="124">
        <f t="shared" si="65"/>
        <v>0</v>
      </c>
      <c r="W381" s="124">
        <f t="shared" si="66"/>
        <v>0</v>
      </c>
      <c r="X381" s="124">
        <f t="shared" si="67"/>
        <v>0</v>
      </c>
      <c r="Y381" s="124">
        <f t="shared" si="68"/>
        <v>0</v>
      </c>
      <c r="Z381" s="124">
        <f t="shared" si="69"/>
        <v>0</v>
      </c>
      <c r="AA381" s="124">
        <f t="shared" si="70"/>
        <v>0</v>
      </c>
    </row>
    <row r="382" spans="1:27" s="104" customFormat="1" x14ac:dyDescent="0.15">
      <c r="A382" s="62" t="s">
        <v>466</v>
      </c>
      <c r="B382" s="88" t="s">
        <v>454</v>
      </c>
      <c r="C382" s="98"/>
      <c r="D382" s="130">
        <v>8</v>
      </c>
      <c r="E382" s="129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4">
        <f t="shared" si="61"/>
        <v>0</v>
      </c>
      <c r="S382" s="124">
        <f t="shared" si="62"/>
        <v>0</v>
      </c>
      <c r="T382" s="124">
        <f t="shared" si="63"/>
        <v>0</v>
      </c>
      <c r="U382" s="124">
        <f t="shared" si="64"/>
        <v>0</v>
      </c>
      <c r="V382" s="124">
        <f t="shared" si="65"/>
        <v>0</v>
      </c>
      <c r="W382" s="124">
        <f t="shared" si="66"/>
        <v>0</v>
      </c>
      <c r="X382" s="124">
        <f t="shared" si="67"/>
        <v>0</v>
      </c>
      <c r="Y382" s="124">
        <f t="shared" si="68"/>
        <v>0</v>
      </c>
      <c r="Z382" s="124">
        <f t="shared" si="69"/>
        <v>0</v>
      </c>
      <c r="AA382" s="124">
        <f t="shared" si="70"/>
        <v>0</v>
      </c>
    </row>
    <row r="383" spans="1:27" s="104" customFormat="1" x14ac:dyDescent="0.15">
      <c r="A383" s="62" t="s">
        <v>466</v>
      </c>
      <c r="B383" s="88" t="s">
        <v>454</v>
      </c>
      <c r="C383" s="98"/>
      <c r="D383" s="129">
        <v>9</v>
      </c>
      <c r="E383" s="129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4">
        <f t="shared" si="61"/>
        <v>0</v>
      </c>
      <c r="S383" s="124">
        <f t="shared" si="62"/>
        <v>0</v>
      </c>
      <c r="T383" s="124">
        <f t="shared" si="63"/>
        <v>0</v>
      </c>
      <c r="U383" s="124">
        <f t="shared" si="64"/>
        <v>0</v>
      </c>
      <c r="V383" s="124">
        <f t="shared" si="65"/>
        <v>0</v>
      </c>
      <c r="W383" s="124">
        <f t="shared" si="66"/>
        <v>0</v>
      </c>
      <c r="X383" s="124">
        <f t="shared" si="67"/>
        <v>0</v>
      </c>
      <c r="Y383" s="124">
        <f t="shared" si="68"/>
        <v>0</v>
      </c>
      <c r="Z383" s="124">
        <f t="shared" si="69"/>
        <v>0</v>
      </c>
      <c r="AA383" s="124">
        <f t="shared" si="70"/>
        <v>0</v>
      </c>
    </row>
    <row r="384" spans="1:27" s="104" customFormat="1" x14ac:dyDescent="0.15">
      <c r="A384" s="62" t="s">
        <v>466</v>
      </c>
      <c r="B384" s="88" t="s">
        <v>454</v>
      </c>
      <c r="C384" s="98"/>
      <c r="D384" s="130">
        <v>10</v>
      </c>
      <c r="E384" s="129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4">
        <f t="shared" si="61"/>
        <v>0</v>
      </c>
      <c r="S384" s="124">
        <f t="shared" si="62"/>
        <v>0</v>
      </c>
      <c r="T384" s="124">
        <f t="shared" si="63"/>
        <v>0</v>
      </c>
      <c r="U384" s="124">
        <f t="shared" si="64"/>
        <v>0</v>
      </c>
      <c r="V384" s="124">
        <f t="shared" si="65"/>
        <v>0</v>
      </c>
      <c r="W384" s="124">
        <f t="shared" si="66"/>
        <v>0</v>
      </c>
      <c r="X384" s="124">
        <f t="shared" si="67"/>
        <v>0</v>
      </c>
      <c r="Y384" s="124">
        <f t="shared" si="68"/>
        <v>0</v>
      </c>
      <c r="Z384" s="124">
        <f t="shared" si="69"/>
        <v>0</v>
      </c>
      <c r="AA384" s="124">
        <f t="shared" si="70"/>
        <v>0</v>
      </c>
    </row>
    <row r="385" spans="1:27" s="104" customFormat="1" x14ac:dyDescent="0.15">
      <c r="A385" s="62" t="s">
        <v>466</v>
      </c>
      <c r="B385" s="88" t="s">
        <v>454</v>
      </c>
      <c r="C385" s="98"/>
      <c r="D385" s="129">
        <v>11</v>
      </c>
      <c r="E385" s="129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4">
        <f t="shared" si="61"/>
        <v>0</v>
      </c>
      <c r="S385" s="124">
        <f t="shared" si="62"/>
        <v>0</v>
      </c>
      <c r="T385" s="124">
        <f t="shared" si="63"/>
        <v>0</v>
      </c>
      <c r="U385" s="124">
        <f t="shared" si="64"/>
        <v>0</v>
      </c>
      <c r="V385" s="124">
        <f t="shared" si="65"/>
        <v>0</v>
      </c>
      <c r="W385" s="124">
        <f t="shared" si="66"/>
        <v>0</v>
      </c>
      <c r="X385" s="124">
        <f t="shared" si="67"/>
        <v>0</v>
      </c>
      <c r="Y385" s="124">
        <f t="shared" si="68"/>
        <v>0</v>
      </c>
      <c r="Z385" s="124">
        <f t="shared" si="69"/>
        <v>0</v>
      </c>
      <c r="AA385" s="124">
        <f t="shared" si="70"/>
        <v>0</v>
      </c>
    </row>
    <row r="386" spans="1:27" s="104" customFormat="1" x14ac:dyDescent="0.15">
      <c r="A386" s="62" t="s">
        <v>466</v>
      </c>
      <c r="B386" s="88" t="s">
        <v>454</v>
      </c>
      <c r="C386" s="98"/>
      <c r="D386" s="130">
        <v>12</v>
      </c>
      <c r="E386" s="129"/>
      <c r="F386" s="126">
        <v>1786</v>
      </c>
      <c r="G386" s="126">
        <v>14345</v>
      </c>
      <c r="H386" s="126">
        <v>1</v>
      </c>
      <c r="I386" s="126">
        <v>16132</v>
      </c>
      <c r="J386" s="126">
        <v>12245</v>
      </c>
      <c r="K386" s="126"/>
      <c r="L386" s="126"/>
      <c r="M386" s="126">
        <v>1648</v>
      </c>
      <c r="N386" s="126">
        <v>13893</v>
      </c>
      <c r="O386" s="126">
        <v>2239</v>
      </c>
      <c r="P386" s="126">
        <v>19.100000000000001</v>
      </c>
      <c r="Q386" s="126"/>
      <c r="R386" s="124">
        <f t="shared" si="61"/>
        <v>1786</v>
      </c>
      <c r="S386" s="124">
        <f t="shared" si="62"/>
        <v>14345</v>
      </c>
      <c r="T386" s="124">
        <f t="shared" si="63"/>
        <v>1</v>
      </c>
      <c r="U386" s="124">
        <f t="shared" si="64"/>
        <v>16132</v>
      </c>
      <c r="V386" s="124">
        <f t="shared" si="65"/>
        <v>12245</v>
      </c>
      <c r="W386" s="124">
        <f t="shared" si="66"/>
        <v>0</v>
      </c>
      <c r="X386" s="124">
        <f t="shared" si="67"/>
        <v>0</v>
      </c>
      <c r="Y386" s="124">
        <f t="shared" si="68"/>
        <v>1648</v>
      </c>
      <c r="Z386" s="124">
        <f t="shared" si="69"/>
        <v>13893</v>
      </c>
      <c r="AA386" s="124">
        <f t="shared" si="70"/>
        <v>2239</v>
      </c>
    </row>
    <row r="387" spans="1:27" s="104" customFormat="1" x14ac:dyDescent="0.15">
      <c r="A387" s="62" t="s">
        <v>466</v>
      </c>
      <c r="B387" s="88" t="s">
        <v>454</v>
      </c>
      <c r="C387" s="98"/>
      <c r="D387" s="130">
        <v>1</v>
      </c>
      <c r="E387" s="129"/>
      <c r="F387" s="126">
        <v>1786</v>
      </c>
      <c r="G387" s="126">
        <v>14345</v>
      </c>
      <c r="H387" s="126">
        <v>1</v>
      </c>
      <c r="I387" s="126">
        <v>16132</v>
      </c>
      <c r="J387" s="126">
        <v>12245</v>
      </c>
      <c r="K387" s="126"/>
      <c r="L387" s="126"/>
      <c r="M387" s="126">
        <v>1648</v>
      </c>
      <c r="N387" s="126">
        <v>13893</v>
      </c>
      <c r="O387" s="126">
        <v>2239</v>
      </c>
      <c r="P387" s="126">
        <v>19.100000000000001</v>
      </c>
      <c r="Q387" s="126"/>
      <c r="R387" s="124">
        <f t="shared" si="61"/>
        <v>0</v>
      </c>
      <c r="S387" s="124">
        <f t="shared" si="62"/>
        <v>0</v>
      </c>
      <c r="T387" s="124">
        <f t="shared" si="63"/>
        <v>0</v>
      </c>
      <c r="U387" s="124">
        <f t="shared" si="64"/>
        <v>0</v>
      </c>
      <c r="V387" s="124">
        <f t="shared" si="65"/>
        <v>0</v>
      </c>
      <c r="W387" s="124">
        <f t="shared" si="66"/>
        <v>0</v>
      </c>
      <c r="X387" s="124">
        <f t="shared" si="67"/>
        <v>0</v>
      </c>
      <c r="Y387" s="124">
        <f t="shared" si="68"/>
        <v>0</v>
      </c>
      <c r="Z387" s="124">
        <f t="shared" si="69"/>
        <v>0</v>
      </c>
      <c r="AA387" s="124">
        <f t="shared" si="70"/>
        <v>0</v>
      </c>
    </row>
    <row r="388" spans="1:27" s="104" customFormat="1" x14ac:dyDescent="0.15">
      <c r="A388" s="62" t="s">
        <v>466</v>
      </c>
      <c r="B388" s="88" t="s">
        <v>454</v>
      </c>
      <c r="C388" s="98"/>
      <c r="D388" s="130">
        <v>2</v>
      </c>
      <c r="E388" s="129"/>
      <c r="F388" s="126">
        <v>1786</v>
      </c>
      <c r="G388" s="126">
        <v>14345</v>
      </c>
      <c r="H388" s="126">
        <v>1</v>
      </c>
      <c r="I388" s="126">
        <v>16132</v>
      </c>
      <c r="J388" s="126">
        <v>12245</v>
      </c>
      <c r="K388" s="126"/>
      <c r="L388" s="126"/>
      <c r="M388" s="126">
        <v>1648</v>
      </c>
      <c r="N388" s="126">
        <v>13893</v>
      </c>
      <c r="O388" s="126">
        <v>2239</v>
      </c>
      <c r="P388" s="126">
        <v>19.100000000000001</v>
      </c>
      <c r="Q388" s="126"/>
      <c r="R388" s="124">
        <f t="shared" si="61"/>
        <v>0</v>
      </c>
      <c r="S388" s="124">
        <f t="shared" si="62"/>
        <v>0</v>
      </c>
      <c r="T388" s="124">
        <f t="shared" si="63"/>
        <v>0</v>
      </c>
      <c r="U388" s="124">
        <f t="shared" si="64"/>
        <v>0</v>
      </c>
      <c r="V388" s="124">
        <f t="shared" si="65"/>
        <v>0</v>
      </c>
      <c r="W388" s="124">
        <f t="shared" si="66"/>
        <v>0</v>
      </c>
      <c r="X388" s="124">
        <f t="shared" si="67"/>
        <v>0</v>
      </c>
      <c r="Y388" s="124">
        <f t="shared" si="68"/>
        <v>0</v>
      </c>
      <c r="Z388" s="124">
        <f t="shared" si="69"/>
        <v>0</v>
      </c>
      <c r="AA388" s="124">
        <f t="shared" si="70"/>
        <v>0</v>
      </c>
    </row>
    <row r="389" spans="1:27" s="104" customFormat="1" x14ac:dyDescent="0.15">
      <c r="A389" s="62" t="s">
        <v>466</v>
      </c>
      <c r="B389" s="88" t="s">
        <v>454</v>
      </c>
      <c r="C389" s="98"/>
      <c r="D389" s="130">
        <v>3</v>
      </c>
      <c r="E389" s="129"/>
      <c r="F389" s="126">
        <v>1786</v>
      </c>
      <c r="G389" s="126">
        <v>14345</v>
      </c>
      <c r="H389" s="126">
        <v>1</v>
      </c>
      <c r="I389" s="126">
        <v>16132</v>
      </c>
      <c r="J389" s="126">
        <v>12245</v>
      </c>
      <c r="K389" s="126"/>
      <c r="L389" s="126"/>
      <c r="M389" s="126">
        <v>1648</v>
      </c>
      <c r="N389" s="126">
        <v>13893</v>
      </c>
      <c r="O389" s="126">
        <v>2239</v>
      </c>
      <c r="P389" s="126">
        <v>19.100000000000001</v>
      </c>
      <c r="Q389" s="126"/>
      <c r="R389" s="124">
        <f t="shared" si="61"/>
        <v>0</v>
      </c>
      <c r="S389" s="124">
        <f t="shared" si="62"/>
        <v>0</v>
      </c>
      <c r="T389" s="124">
        <f t="shared" si="63"/>
        <v>0</v>
      </c>
      <c r="U389" s="124">
        <f t="shared" si="64"/>
        <v>0</v>
      </c>
      <c r="V389" s="124">
        <f t="shared" si="65"/>
        <v>0</v>
      </c>
      <c r="W389" s="124">
        <f t="shared" si="66"/>
        <v>0</v>
      </c>
      <c r="X389" s="124">
        <f t="shared" si="67"/>
        <v>0</v>
      </c>
      <c r="Y389" s="124">
        <f t="shared" si="68"/>
        <v>0</v>
      </c>
      <c r="Z389" s="124">
        <f t="shared" si="69"/>
        <v>0</v>
      </c>
      <c r="AA389" s="124">
        <f t="shared" si="70"/>
        <v>0</v>
      </c>
    </row>
    <row r="390" spans="1:27" s="104" customFormat="1" x14ac:dyDescent="0.15">
      <c r="A390" s="62" t="s">
        <v>466</v>
      </c>
      <c r="B390" s="88" t="s">
        <v>454</v>
      </c>
      <c r="C390" s="98"/>
      <c r="D390" s="130">
        <v>4</v>
      </c>
      <c r="E390" s="129"/>
      <c r="F390" s="126">
        <v>1786</v>
      </c>
      <c r="G390" s="126">
        <v>14345</v>
      </c>
      <c r="H390" s="126">
        <v>1</v>
      </c>
      <c r="I390" s="126">
        <v>16132</v>
      </c>
      <c r="J390" s="126">
        <v>12245</v>
      </c>
      <c r="K390" s="126"/>
      <c r="L390" s="126"/>
      <c r="M390" s="126">
        <v>1648</v>
      </c>
      <c r="N390" s="126">
        <v>13893</v>
      </c>
      <c r="O390" s="126">
        <v>2239</v>
      </c>
      <c r="P390" s="126">
        <v>19.100000000000001</v>
      </c>
      <c r="Q390" s="126"/>
      <c r="R390" s="124">
        <f t="shared" si="61"/>
        <v>0</v>
      </c>
      <c r="S390" s="124">
        <f t="shared" si="62"/>
        <v>0</v>
      </c>
      <c r="T390" s="124">
        <f t="shared" si="63"/>
        <v>0</v>
      </c>
      <c r="U390" s="124">
        <f t="shared" si="64"/>
        <v>0</v>
      </c>
      <c r="V390" s="124">
        <f t="shared" si="65"/>
        <v>0</v>
      </c>
      <c r="W390" s="124">
        <f t="shared" si="66"/>
        <v>0</v>
      </c>
      <c r="X390" s="124">
        <f t="shared" si="67"/>
        <v>0</v>
      </c>
      <c r="Y390" s="124">
        <f t="shared" si="68"/>
        <v>0</v>
      </c>
      <c r="Z390" s="124">
        <f t="shared" si="69"/>
        <v>0</v>
      </c>
      <c r="AA390" s="124">
        <f t="shared" si="70"/>
        <v>0</v>
      </c>
    </row>
    <row r="391" spans="1:27" x14ac:dyDescent="0.15">
      <c r="A391" s="62" t="s">
        <v>465</v>
      </c>
      <c r="B391" s="2" t="s">
        <v>0</v>
      </c>
      <c r="C391" s="86">
        <v>33735</v>
      </c>
      <c r="D391" s="113">
        <v>5</v>
      </c>
      <c r="E391" s="118"/>
      <c r="F391" s="126">
        <v>2200</v>
      </c>
      <c r="G391" s="126">
        <v>14080</v>
      </c>
      <c r="H391" s="126">
        <v>5</v>
      </c>
      <c r="I391" s="126">
        <v>16285</v>
      </c>
      <c r="J391" s="126">
        <v>12450</v>
      </c>
      <c r="K391" s="126"/>
      <c r="L391" s="126"/>
      <c r="M391" s="126">
        <v>1400</v>
      </c>
      <c r="N391" s="126">
        <v>13850</v>
      </c>
      <c r="O391" s="126">
        <v>2435</v>
      </c>
      <c r="P391" s="126">
        <v>17</v>
      </c>
      <c r="Q391" s="126">
        <v>21</v>
      </c>
      <c r="R391" s="124">
        <f t="shared" si="61"/>
        <v>414</v>
      </c>
      <c r="S391" s="124">
        <f t="shared" si="62"/>
        <v>-265</v>
      </c>
      <c r="T391" s="124">
        <f t="shared" si="63"/>
        <v>4</v>
      </c>
      <c r="U391" s="124">
        <f t="shared" si="64"/>
        <v>153</v>
      </c>
      <c r="V391" s="124">
        <f t="shared" si="65"/>
        <v>205</v>
      </c>
      <c r="W391" s="124">
        <f t="shared" si="66"/>
        <v>0</v>
      </c>
      <c r="X391" s="124">
        <f t="shared" si="67"/>
        <v>0</v>
      </c>
      <c r="Y391" s="124">
        <f t="shared" si="68"/>
        <v>-248</v>
      </c>
      <c r="Z391" s="124">
        <f t="shared" si="69"/>
        <v>-43</v>
      </c>
      <c r="AA391" s="124">
        <f t="shared" si="70"/>
        <v>196</v>
      </c>
    </row>
    <row r="392" spans="1:27" x14ac:dyDescent="0.15">
      <c r="A392" s="62" t="s">
        <v>465</v>
      </c>
      <c r="B392" s="2" t="s">
        <v>0</v>
      </c>
      <c r="C392" s="86">
        <v>33765</v>
      </c>
      <c r="D392" s="113">
        <v>6</v>
      </c>
      <c r="E392" s="118"/>
      <c r="F392" s="126">
        <v>2200</v>
      </c>
      <c r="G392" s="126">
        <v>14080</v>
      </c>
      <c r="H392" s="126">
        <v>5</v>
      </c>
      <c r="I392" s="126">
        <v>16285</v>
      </c>
      <c r="J392" s="126">
        <v>12450</v>
      </c>
      <c r="K392" s="126"/>
      <c r="L392" s="126"/>
      <c r="M392" s="126">
        <v>1400</v>
      </c>
      <c r="N392" s="126">
        <v>13850</v>
      </c>
      <c r="O392" s="126">
        <v>2435</v>
      </c>
      <c r="P392" s="126">
        <v>17</v>
      </c>
      <c r="Q392" s="126">
        <v>21</v>
      </c>
      <c r="R392" s="124">
        <f t="shared" si="61"/>
        <v>0</v>
      </c>
      <c r="S392" s="124">
        <f t="shared" si="62"/>
        <v>0</v>
      </c>
      <c r="T392" s="124">
        <f t="shared" si="63"/>
        <v>0</v>
      </c>
      <c r="U392" s="124">
        <f t="shared" si="64"/>
        <v>0</v>
      </c>
      <c r="V392" s="124">
        <f t="shared" si="65"/>
        <v>0</v>
      </c>
      <c r="W392" s="124">
        <f t="shared" si="66"/>
        <v>0</v>
      </c>
      <c r="X392" s="124">
        <f t="shared" si="67"/>
        <v>0</v>
      </c>
      <c r="Y392" s="124">
        <f t="shared" si="68"/>
        <v>0</v>
      </c>
      <c r="Z392" s="124">
        <f t="shared" si="69"/>
        <v>0</v>
      </c>
      <c r="AA392" s="124">
        <f t="shared" si="70"/>
        <v>0</v>
      </c>
    </row>
    <row r="393" spans="1:27" x14ac:dyDescent="0.15">
      <c r="A393" s="62" t="s">
        <v>465</v>
      </c>
      <c r="B393" s="2" t="s">
        <v>0</v>
      </c>
      <c r="C393" s="86">
        <v>33794</v>
      </c>
      <c r="D393" s="113">
        <v>7</v>
      </c>
      <c r="E393" s="118"/>
      <c r="F393" s="126">
        <v>2300</v>
      </c>
      <c r="G393" s="126">
        <v>14080</v>
      </c>
      <c r="H393" s="126">
        <v>5</v>
      </c>
      <c r="I393" s="126">
        <v>16385</v>
      </c>
      <c r="J393" s="126">
        <v>12450</v>
      </c>
      <c r="K393" s="126"/>
      <c r="L393" s="126"/>
      <c r="M393" s="126">
        <v>1450</v>
      </c>
      <c r="N393" s="126">
        <v>13900</v>
      </c>
      <c r="O393" s="126">
        <v>2485</v>
      </c>
      <c r="P393" s="126">
        <v>17</v>
      </c>
      <c r="Q393" s="126">
        <v>21</v>
      </c>
      <c r="R393" s="124">
        <f t="shared" si="61"/>
        <v>100</v>
      </c>
      <c r="S393" s="124">
        <f t="shared" si="62"/>
        <v>0</v>
      </c>
      <c r="T393" s="124">
        <f t="shared" si="63"/>
        <v>0</v>
      </c>
      <c r="U393" s="124">
        <f t="shared" si="64"/>
        <v>100</v>
      </c>
      <c r="V393" s="124">
        <f t="shared" si="65"/>
        <v>0</v>
      </c>
      <c r="W393" s="124">
        <f t="shared" si="66"/>
        <v>0</v>
      </c>
      <c r="X393" s="124">
        <f t="shared" si="67"/>
        <v>0</v>
      </c>
      <c r="Y393" s="124">
        <f t="shared" si="68"/>
        <v>50</v>
      </c>
      <c r="Z393" s="124">
        <f t="shared" si="69"/>
        <v>50</v>
      </c>
      <c r="AA393" s="124">
        <f t="shared" si="70"/>
        <v>50</v>
      </c>
    </row>
    <row r="394" spans="1:27" x14ac:dyDescent="0.15">
      <c r="A394" s="62" t="s">
        <v>465</v>
      </c>
      <c r="B394" s="2" t="s">
        <v>0</v>
      </c>
      <c r="C394" s="86">
        <v>33828</v>
      </c>
      <c r="D394" s="113">
        <v>8</v>
      </c>
      <c r="E394" s="118"/>
      <c r="F394" s="126">
        <v>2400</v>
      </c>
      <c r="G394" s="126">
        <v>14245</v>
      </c>
      <c r="H394" s="126">
        <v>5</v>
      </c>
      <c r="I394" s="126">
        <v>16650</v>
      </c>
      <c r="J394" s="126">
        <v>12500</v>
      </c>
      <c r="K394" s="126"/>
      <c r="L394" s="126"/>
      <c r="M394" s="126">
        <v>1550</v>
      </c>
      <c r="N394" s="126">
        <v>14050</v>
      </c>
      <c r="O394" s="126">
        <v>2600</v>
      </c>
      <c r="P394" s="126">
        <v>16.5</v>
      </c>
      <c r="Q394" s="126">
        <v>19.5</v>
      </c>
      <c r="R394" s="124">
        <f t="shared" si="61"/>
        <v>100</v>
      </c>
      <c r="S394" s="124">
        <f t="shared" si="62"/>
        <v>165</v>
      </c>
      <c r="T394" s="124">
        <f t="shared" si="63"/>
        <v>0</v>
      </c>
      <c r="U394" s="124">
        <f t="shared" si="64"/>
        <v>265</v>
      </c>
      <c r="V394" s="124">
        <f t="shared" si="65"/>
        <v>50</v>
      </c>
      <c r="W394" s="124">
        <f t="shared" si="66"/>
        <v>0</v>
      </c>
      <c r="X394" s="124">
        <f t="shared" si="67"/>
        <v>0</v>
      </c>
      <c r="Y394" s="124">
        <f t="shared" si="68"/>
        <v>100</v>
      </c>
      <c r="Z394" s="124">
        <f t="shared" si="69"/>
        <v>150</v>
      </c>
      <c r="AA394" s="124">
        <f t="shared" si="70"/>
        <v>115</v>
      </c>
    </row>
    <row r="395" spans="1:27" x14ac:dyDescent="0.15">
      <c r="A395" s="62" t="s">
        <v>465</v>
      </c>
      <c r="B395" s="2" t="s">
        <v>0</v>
      </c>
      <c r="C395" s="86">
        <v>33857</v>
      </c>
      <c r="D395" s="113">
        <v>9</v>
      </c>
      <c r="E395" s="118"/>
      <c r="F395" s="126">
        <v>2350</v>
      </c>
      <c r="G395" s="126">
        <v>14245</v>
      </c>
      <c r="H395" s="126">
        <v>5</v>
      </c>
      <c r="I395" s="126">
        <v>16600</v>
      </c>
      <c r="J395" s="126">
        <v>12500</v>
      </c>
      <c r="K395" s="126"/>
      <c r="L395" s="126"/>
      <c r="M395" s="126">
        <v>1600</v>
      </c>
      <c r="N395" s="126">
        <v>14100</v>
      </c>
      <c r="O395" s="126">
        <v>2500</v>
      </c>
      <c r="P395" s="126">
        <v>17</v>
      </c>
      <c r="Q395" s="126">
        <v>20</v>
      </c>
      <c r="R395" s="124">
        <f t="shared" si="61"/>
        <v>-50</v>
      </c>
      <c r="S395" s="124">
        <f t="shared" si="62"/>
        <v>0</v>
      </c>
      <c r="T395" s="124">
        <f t="shared" si="63"/>
        <v>0</v>
      </c>
      <c r="U395" s="124">
        <f t="shared" si="64"/>
        <v>-50</v>
      </c>
      <c r="V395" s="124">
        <f t="shared" si="65"/>
        <v>0</v>
      </c>
      <c r="W395" s="124">
        <f t="shared" si="66"/>
        <v>0</v>
      </c>
      <c r="X395" s="124">
        <f t="shared" si="67"/>
        <v>0</v>
      </c>
      <c r="Y395" s="124">
        <f t="shared" si="68"/>
        <v>50</v>
      </c>
      <c r="Z395" s="124">
        <f t="shared" si="69"/>
        <v>50</v>
      </c>
      <c r="AA395" s="124">
        <f t="shared" si="70"/>
        <v>-100</v>
      </c>
    </row>
    <row r="396" spans="1:27" x14ac:dyDescent="0.15">
      <c r="A396" s="62" t="s">
        <v>465</v>
      </c>
      <c r="B396" s="2" t="s">
        <v>0</v>
      </c>
      <c r="C396" s="86">
        <v>33885</v>
      </c>
      <c r="D396" s="113">
        <v>10</v>
      </c>
      <c r="E396" s="118"/>
      <c r="F396" s="126">
        <v>2350</v>
      </c>
      <c r="G396" s="126">
        <v>14348</v>
      </c>
      <c r="H396" s="126">
        <v>2</v>
      </c>
      <c r="I396" s="126">
        <v>16700</v>
      </c>
      <c r="J396" s="126">
        <v>12600</v>
      </c>
      <c r="K396" s="126"/>
      <c r="L396" s="126"/>
      <c r="M396" s="126">
        <v>1650</v>
      </c>
      <c r="N396" s="126">
        <v>14250</v>
      </c>
      <c r="O396" s="126">
        <v>2450</v>
      </c>
      <c r="P396" s="126">
        <v>17</v>
      </c>
      <c r="Q396" s="126">
        <v>20</v>
      </c>
      <c r="R396" s="124">
        <f t="shared" si="61"/>
        <v>0</v>
      </c>
      <c r="S396" s="124">
        <f t="shared" si="62"/>
        <v>103</v>
      </c>
      <c r="T396" s="124">
        <f t="shared" si="63"/>
        <v>-3</v>
      </c>
      <c r="U396" s="124">
        <f t="shared" si="64"/>
        <v>100</v>
      </c>
      <c r="V396" s="124">
        <f t="shared" si="65"/>
        <v>100</v>
      </c>
      <c r="W396" s="124">
        <f t="shared" si="66"/>
        <v>0</v>
      </c>
      <c r="X396" s="124">
        <f t="shared" si="67"/>
        <v>0</v>
      </c>
      <c r="Y396" s="124">
        <f t="shared" si="68"/>
        <v>50</v>
      </c>
      <c r="Z396" s="124">
        <f t="shared" si="69"/>
        <v>150</v>
      </c>
      <c r="AA396" s="124">
        <f t="shared" si="70"/>
        <v>-50</v>
      </c>
    </row>
    <row r="397" spans="1:27" x14ac:dyDescent="0.15">
      <c r="A397" s="62" t="s">
        <v>465</v>
      </c>
      <c r="B397" s="2" t="s">
        <v>0</v>
      </c>
      <c r="C397" s="86">
        <v>33918</v>
      </c>
      <c r="D397" s="113">
        <v>11</v>
      </c>
      <c r="E397" s="118"/>
      <c r="F397" s="126">
        <v>2230</v>
      </c>
      <c r="G397" s="126">
        <v>14293</v>
      </c>
      <c r="H397" s="126">
        <v>2</v>
      </c>
      <c r="I397" s="126">
        <v>16525</v>
      </c>
      <c r="J397" s="126">
        <v>12600</v>
      </c>
      <c r="K397" s="126"/>
      <c r="L397" s="126"/>
      <c r="M397" s="126">
        <v>1775</v>
      </c>
      <c r="N397" s="126">
        <v>14375</v>
      </c>
      <c r="O397" s="126">
        <v>2150</v>
      </c>
      <c r="P397" s="126">
        <v>18</v>
      </c>
      <c r="Q397" s="126">
        <v>21</v>
      </c>
      <c r="R397" s="124">
        <f t="shared" si="61"/>
        <v>-120</v>
      </c>
      <c r="S397" s="124">
        <f t="shared" si="62"/>
        <v>-55</v>
      </c>
      <c r="T397" s="124">
        <f t="shared" si="63"/>
        <v>0</v>
      </c>
      <c r="U397" s="124">
        <f t="shared" si="64"/>
        <v>-175</v>
      </c>
      <c r="V397" s="124">
        <f t="shared" si="65"/>
        <v>0</v>
      </c>
      <c r="W397" s="124">
        <f t="shared" si="66"/>
        <v>0</v>
      </c>
      <c r="X397" s="124">
        <f t="shared" si="67"/>
        <v>0</v>
      </c>
      <c r="Y397" s="124">
        <f t="shared" si="68"/>
        <v>125</v>
      </c>
      <c r="Z397" s="124">
        <f t="shared" si="69"/>
        <v>125</v>
      </c>
      <c r="AA397" s="124">
        <f t="shared" si="70"/>
        <v>-300</v>
      </c>
    </row>
    <row r="398" spans="1:27" x14ac:dyDescent="0.15">
      <c r="A398" s="62" t="s">
        <v>465</v>
      </c>
      <c r="B398" s="2" t="s">
        <v>0</v>
      </c>
      <c r="C398" s="86">
        <v>33950</v>
      </c>
      <c r="D398" s="113">
        <v>12</v>
      </c>
      <c r="E398" s="118"/>
      <c r="F398" s="126">
        <v>2239</v>
      </c>
      <c r="G398" s="126">
        <v>13934</v>
      </c>
      <c r="H398" s="126">
        <v>2</v>
      </c>
      <c r="I398" s="126">
        <v>16175</v>
      </c>
      <c r="J398" s="126">
        <v>12600</v>
      </c>
      <c r="K398" s="126"/>
      <c r="L398" s="126"/>
      <c r="M398" s="126">
        <v>1775</v>
      </c>
      <c r="N398" s="126">
        <v>14375</v>
      </c>
      <c r="O398" s="126">
        <v>1800</v>
      </c>
      <c r="P398" s="126">
        <v>19</v>
      </c>
      <c r="Q398" s="126">
        <v>23</v>
      </c>
      <c r="R398" s="124">
        <f t="shared" si="61"/>
        <v>9</v>
      </c>
      <c r="S398" s="124">
        <f t="shared" si="62"/>
        <v>-359</v>
      </c>
      <c r="T398" s="124">
        <f t="shared" si="63"/>
        <v>0</v>
      </c>
      <c r="U398" s="124">
        <f t="shared" si="64"/>
        <v>-350</v>
      </c>
      <c r="V398" s="124">
        <f t="shared" si="65"/>
        <v>0</v>
      </c>
      <c r="W398" s="124">
        <f t="shared" si="66"/>
        <v>0</v>
      </c>
      <c r="X398" s="124">
        <f t="shared" si="67"/>
        <v>0</v>
      </c>
      <c r="Y398" s="124">
        <f t="shared" si="68"/>
        <v>0</v>
      </c>
      <c r="Z398" s="124">
        <f t="shared" si="69"/>
        <v>0</v>
      </c>
      <c r="AA398" s="124">
        <f t="shared" si="70"/>
        <v>-350</v>
      </c>
    </row>
    <row r="399" spans="1:27" x14ac:dyDescent="0.15">
      <c r="A399" s="62" t="s">
        <v>465</v>
      </c>
      <c r="B399" s="2" t="s">
        <v>0</v>
      </c>
      <c r="C399" s="86">
        <v>33981</v>
      </c>
      <c r="D399" s="113">
        <v>1</v>
      </c>
      <c r="E399" s="118"/>
      <c r="F399" s="126">
        <v>2239</v>
      </c>
      <c r="G399" s="126">
        <v>13709</v>
      </c>
      <c r="H399" s="126">
        <v>2</v>
      </c>
      <c r="I399" s="126">
        <v>15950</v>
      </c>
      <c r="J399" s="126">
        <v>12675</v>
      </c>
      <c r="K399" s="126"/>
      <c r="L399" s="126"/>
      <c r="M399" s="126">
        <v>1775</v>
      </c>
      <c r="N399" s="126">
        <v>14450</v>
      </c>
      <c r="O399" s="126">
        <v>1500</v>
      </c>
      <c r="P399" s="126">
        <v>20</v>
      </c>
      <c r="Q399" s="126">
        <v>22.5</v>
      </c>
      <c r="R399" s="124">
        <f t="shared" si="61"/>
        <v>0</v>
      </c>
      <c r="S399" s="124">
        <f t="shared" si="62"/>
        <v>-225</v>
      </c>
      <c r="T399" s="124">
        <f t="shared" si="63"/>
        <v>0</v>
      </c>
      <c r="U399" s="124">
        <f t="shared" si="64"/>
        <v>-225</v>
      </c>
      <c r="V399" s="124">
        <f t="shared" si="65"/>
        <v>75</v>
      </c>
      <c r="W399" s="124">
        <f t="shared" si="66"/>
        <v>0</v>
      </c>
      <c r="X399" s="124">
        <f t="shared" si="67"/>
        <v>0</v>
      </c>
      <c r="Y399" s="124">
        <f t="shared" si="68"/>
        <v>0</v>
      </c>
      <c r="Z399" s="124">
        <f t="shared" si="69"/>
        <v>75</v>
      </c>
      <c r="AA399" s="124">
        <f t="shared" si="70"/>
        <v>-300</v>
      </c>
    </row>
    <row r="400" spans="1:27" x14ac:dyDescent="0.15">
      <c r="A400" s="62" t="s">
        <v>465</v>
      </c>
      <c r="B400" s="2" t="s">
        <v>0</v>
      </c>
      <c r="C400" s="86">
        <v>34010</v>
      </c>
      <c r="D400" s="113">
        <v>2</v>
      </c>
      <c r="E400" s="118"/>
      <c r="F400" s="126">
        <v>2239</v>
      </c>
      <c r="G400" s="126">
        <v>13684</v>
      </c>
      <c r="H400" s="126">
        <v>2</v>
      </c>
      <c r="I400" s="126">
        <v>15925</v>
      </c>
      <c r="J400" s="126">
        <v>12675</v>
      </c>
      <c r="K400" s="126"/>
      <c r="L400" s="126"/>
      <c r="M400" s="126">
        <v>1700</v>
      </c>
      <c r="N400" s="126">
        <v>14375</v>
      </c>
      <c r="O400" s="126">
        <v>1550</v>
      </c>
      <c r="P400" s="126">
        <v>20</v>
      </c>
      <c r="Q400" s="126">
        <v>22</v>
      </c>
      <c r="R400" s="124">
        <f t="shared" ref="R400:R463" si="71">F400-F399</f>
        <v>0</v>
      </c>
      <c r="S400" s="124">
        <f t="shared" ref="S400:S463" si="72">G400-G399</f>
        <v>-25</v>
      </c>
      <c r="T400" s="124">
        <f t="shared" ref="T400:T463" si="73">H400-H399</f>
        <v>0</v>
      </c>
      <c r="U400" s="124">
        <f t="shared" ref="U400:U463" si="74">I400-I399</f>
        <v>-25</v>
      </c>
      <c r="V400" s="124">
        <f t="shared" ref="V400:V463" si="75">J400-J399</f>
        <v>0</v>
      </c>
      <c r="W400" s="124">
        <f t="shared" ref="W400:W463" si="76">K400-K399</f>
        <v>0</v>
      </c>
      <c r="X400" s="124">
        <f t="shared" ref="X400:X463" si="77">L400-L399</f>
        <v>0</v>
      </c>
      <c r="Y400" s="124">
        <f t="shared" ref="Y400:Y463" si="78">M400-M399</f>
        <v>-75</v>
      </c>
      <c r="Z400" s="124">
        <f t="shared" ref="Z400:Z463" si="79">N400-N399</f>
        <v>-75</v>
      </c>
      <c r="AA400" s="124">
        <f t="shared" ref="AA400:AA463" si="80">O400-O399</f>
        <v>50</v>
      </c>
    </row>
    <row r="401" spans="1:27" x14ac:dyDescent="0.15">
      <c r="A401" s="62" t="s">
        <v>465</v>
      </c>
      <c r="B401" s="2" t="s">
        <v>0</v>
      </c>
      <c r="C401" s="86">
        <v>34038</v>
      </c>
      <c r="D401" s="113">
        <v>3</v>
      </c>
      <c r="E401" s="118"/>
      <c r="F401" s="126">
        <v>2239</v>
      </c>
      <c r="G401" s="126">
        <v>13684</v>
      </c>
      <c r="H401" s="126">
        <v>2</v>
      </c>
      <c r="I401" s="126">
        <v>15925</v>
      </c>
      <c r="J401" s="126">
        <v>12675</v>
      </c>
      <c r="K401" s="126"/>
      <c r="L401" s="126"/>
      <c r="M401" s="126">
        <v>1625</v>
      </c>
      <c r="N401" s="126">
        <v>14300</v>
      </c>
      <c r="O401" s="126">
        <v>1625</v>
      </c>
      <c r="P401" s="126">
        <v>20</v>
      </c>
      <c r="Q401" s="126">
        <v>22</v>
      </c>
      <c r="R401" s="124">
        <f t="shared" si="71"/>
        <v>0</v>
      </c>
      <c r="S401" s="124">
        <f t="shared" si="72"/>
        <v>0</v>
      </c>
      <c r="T401" s="124">
        <f t="shared" si="73"/>
        <v>0</v>
      </c>
      <c r="U401" s="124">
        <f t="shared" si="74"/>
        <v>0</v>
      </c>
      <c r="V401" s="124">
        <f t="shared" si="75"/>
        <v>0</v>
      </c>
      <c r="W401" s="124">
        <f t="shared" si="76"/>
        <v>0</v>
      </c>
      <c r="X401" s="124">
        <f t="shared" si="77"/>
        <v>0</v>
      </c>
      <c r="Y401" s="124">
        <f t="shared" si="78"/>
        <v>-75</v>
      </c>
      <c r="Z401" s="124">
        <f t="shared" si="79"/>
        <v>-75</v>
      </c>
      <c r="AA401" s="124">
        <f t="shared" si="80"/>
        <v>75</v>
      </c>
    </row>
    <row r="402" spans="1:27" x14ac:dyDescent="0.15">
      <c r="A402" s="62" t="s">
        <v>465</v>
      </c>
      <c r="B402" s="2" t="s">
        <v>0</v>
      </c>
      <c r="C402" s="86">
        <v>34071</v>
      </c>
      <c r="D402" s="113">
        <v>4</v>
      </c>
      <c r="E402" s="118"/>
      <c r="F402" s="126">
        <v>2239</v>
      </c>
      <c r="G402" s="126">
        <v>13684</v>
      </c>
      <c r="H402" s="126">
        <v>2</v>
      </c>
      <c r="I402" s="126">
        <v>15925</v>
      </c>
      <c r="J402" s="126">
        <v>12675</v>
      </c>
      <c r="K402" s="126"/>
      <c r="L402" s="126"/>
      <c r="M402" s="126">
        <v>1625</v>
      </c>
      <c r="N402" s="126">
        <v>14300</v>
      </c>
      <c r="O402" s="126">
        <v>1625</v>
      </c>
      <c r="P402" s="126">
        <v>20</v>
      </c>
      <c r="Q402" s="126">
        <v>22</v>
      </c>
      <c r="R402" s="124">
        <f t="shared" si="71"/>
        <v>0</v>
      </c>
      <c r="S402" s="124">
        <f t="shared" si="72"/>
        <v>0</v>
      </c>
      <c r="T402" s="124">
        <f t="shared" si="73"/>
        <v>0</v>
      </c>
      <c r="U402" s="124">
        <f t="shared" si="74"/>
        <v>0</v>
      </c>
      <c r="V402" s="124">
        <f t="shared" si="75"/>
        <v>0</v>
      </c>
      <c r="W402" s="124">
        <f t="shared" si="76"/>
        <v>0</v>
      </c>
      <c r="X402" s="124">
        <f t="shared" si="77"/>
        <v>0</v>
      </c>
      <c r="Y402" s="124">
        <f t="shared" si="78"/>
        <v>0</v>
      </c>
      <c r="Z402" s="124">
        <f t="shared" si="79"/>
        <v>0</v>
      </c>
      <c r="AA402" s="124">
        <f t="shared" si="80"/>
        <v>0</v>
      </c>
    </row>
    <row r="403" spans="1:27" x14ac:dyDescent="0.15">
      <c r="A403" s="62" t="s">
        <v>465</v>
      </c>
      <c r="B403" s="88" t="s">
        <v>101</v>
      </c>
      <c r="C403" s="86">
        <v>34100</v>
      </c>
      <c r="D403" s="113">
        <v>5</v>
      </c>
      <c r="E403" s="118"/>
      <c r="F403" s="126">
        <v>2239</v>
      </c>
      <c r="G403" s="126">
        <v>13784</v>
      </c>
      <c r="H403" s="126">
        <v>2</v>
      </c>
      <c r="I403" s="126">
        <v>16025</v>
      </c>
      <c r="J403" s="126">
        <v>12675</v>
      </c>
      <c r="K403" s="126"/>
      <c r="L403" s="126"/>
      <c r="M403" s="126">
        <v>1600</v>
      </c>
      <c r="N403" s="126">
        <v>14275</v>
      </c>
      <c r="O403" s="126">
        <v>1750</v>
      </c>
      <c r="P403" s="126">
        <v>20.75</v>
      </c>
      <c r="Q403" s="126">
        <v>20.75</v>
      </c>
      <c r="R403" s="124">
        <f t="shared" si="71"/>
        <v>0</v>
      </c>
      <c r="S403" s="124">
        <f t="shared" si="72"/>
        <v>100</v>
      </c>
      <c r="T403" s="124">
        <f t="shared" si="73"/>
        <v>0</v>
      </c>
      <c r="U403" s="124">
        <f t="shared" si="74"/>
        <v>100</v>
      </c>
      <c r="V403" s="124">
        <f t="shared" si="75"/>
        <v>0</v>
      </c>
      <c r="W403" s="124">
        <f t="shared" si="76"/>
        <v>0</v>
      </c>
      <c r="X403" s="124">
        <f t="shared" si="77"/>
        <v>0</v>
      </c>
      <c r="Y403" s="124">
        <f t="shared" si="78"/>
        <v>-25</v>
      </c>
      <c r="Z403" s="124">
        <f t="shared" si="79"/>
        <v>-25</v>
      </c>
      <c r="AA403" s="124">
        <f t="shared" si="80"/>
        <v>125</v>
      </c>
    </row>
    <row r="404" spans="1:27" x14ac:dyDescent="0.15">
      <c r="A404" s="62" t="s">
        <v>465</v>
      </c>
      <c r="B404" s="88" t="s">
        <v>101</v>
      </c>
      <c r="C404" s="86">
        <v>34130</v>
      </c>
      <c r="D404" s="113">
        <v>6</v>
      </c>
      <c r="E404" s="118"/>
      <c r="F404" s="126">
        <v>2239</v>
      </c>
      <c r="G404" s="126">
        <v>13834</v>
      </c>
      <c r="H404" s="126">
        <v>2</v>
      </c>
      <c r="I404" s="126">
        <v>16075</v>
      </c>
      <c r="J404" s="126">
        <v>12675</v>
      </c>
      <c r="K404" s="126"/>
      <c r="L404" s="126"/>
      <c r="M404" s="126">
        <v>1600</v>
      </c>
      <c r="N404" s="126">
        <v>14275</v>
      </c>
      <c r="O404" s="126">
        <v>1800</v>
      </c>
      <c r="P404" s="126">
        <v>20.75</v>
      </c>
      <c r="Q404" s="126">
        <v>20.75</v>
      </c>
      <c r="R404" s="124">
        <f t="shared" si="71"/>
        <v>0</v>
      </c>
      <c r="S404" s="124">
        <f t="shared" si="72"/>
        <v>50</v>
      </c>
      <c r="T404" s="124">
        <f t="shared" si="73"/>
        <v>0</v>
      </c>
      <c r="U404" s="124">
        <f t="shared" si="74"/>
        <v>50</v>
      </c>
      <c r="V404" s="124">
        <f t="shared" si="75"/>
        <v>0</v>
      </c>
      <c r="W404" s="124">
        <f t="shared" si="76"/>
        <v>0</v>
      </c>
      <c r="X404" s="124">
        <f t="shared" si="77"/>
        <v>0</v>
      </c>
      <c r="Y404" s="124">
        <f t="shared" si="78"/>
        <v>0</v>
      </c>
      <c r="Z404" s="124">
        <f t="shared" si="79"/>
        <v>0</v>
      </c>
      <c r="AA404" s="124">
        <f t="shared" si="80"/>
        <v>50</v>
      </c>
    </row>
    <row r="405" spans="1:27" x14ac:dyDescent="0.15">
      <c r="A405" s="62" t="s">
        <v>465</v>
      </c>
      <c r="B405" s="88" t="s">
        <v>101</v>
      </c>
      <c r="C405" s="86">
        <v>34162</v>
      </c>
      <c r="D405" s="113">
        <v>7</v>
      </c>
      <c r="E405" s="118"/>
      <c r="F405" s="126">
        <v>2239</v>
      </c>
      <c r="G405" s="126">
        <v>13794</v>
      </c>
      <c r="H405" s="126">
        <v>2</v>
      </c>
      <c r="I405" s="126">
        <v>16035</v>
      </c>
      <c r="J405" s="126">
        <v>12700</v>
      </c>
      <c r="K405" s="126"/>
      <c r="L405" s="126"/>
      <c r="M405" s="126">
        <v>1550</v>
      </c>
      <c r="N405" s="126">
        <v>14250</v>
      </c>
      <c r="O405" s="126">
        <v>1785</v>
      </c>
      <c r="P405" s="126">
        <v>21.25</v>
      </c>
      <c r="Q405" s="126">
        <v>21.25</v>
      </c>
      <c r="R405" s="124">
        <f t="shared" si="71"/>
        <v>0</v>
      </c>
      <c r="S405" s="124">
        <f t="shared" si="72"/>
        <v>-40</v>
      </c>
      <c r="T405" s="124">
        <f t="shared" si="73"/>
        <v>0</v>
      </c>
      <c r="U405" s="124">
        <f t="shared" si="74"/>
        <v>-40</v>
      </c>
      <c r="V405" s="124">
        <f t="shared" si="75"/>
        <v>25</v>
      </c>
      <c r="W405" s="124">
        <f t="shared" si="76"/>
        <v>0</v>
      </c>
      <c r="X405" s="124">
        <f t="shared" si="77"/>
        <v>0</v>
      </c>
      <c r="Y405" s="124">
        <f t="shared" si="78"/>
        <v>-50</v>
      </c>
      <c r="Z405" s="124">
        <f t="shared" si="79"/>
        <v>-25</v>
      </c>
      <c r="AA405" s="124">
        <f t="shared" si="80"/>
        <v>-15</v>
      </c>
    </row>
    <row r="406" spans="1:27" x14ac:dyDescent="0.15">
      <c r="A406" s="62" t="s">
        <v>465</v>
      </c>
      <c r="B406" s="88" t="s">
        <v>101</v>
      </c>
      <c r="C406" s="86">
        <v>34192</v>
      </c>
      <c r="D406" s="113">
        <v>8</v>
      </c>
      <c r="E406" s="118"/>
      <c r="F406" s="126">
        <v>2239</v>
      </c>
      <c r="G406" s="126">
        <v>13734</v>
      </c>
      <c r="H406" s="126">
        <v>2</v>
      </c>
      <c r="I406" s="126">
        <v>15975</v>
      </c>
      <c r="J406" s="126">
        <v>12700</v>
      </c>
      <c r="K406" s="126"/>
      <c r="L406" s="126"/>
      <c r="M406" s="126">
        <v>1525</v>
      </c>
      <c r="N406" s="126">
        <v>14225</v>
      </c>
      <c r="O406" s="126">
        <v>1750</v>
      </c>
      <c r="P406" s="126">
        <v>21.5</v>
      </c>
      <c r="Q406" s="126">
        <v>21.5</v>
      </c>
      <c r="R406" s="124">
        <f t="shared" si="71"/>
        <v>0</v>
      </c>
      <c r="S406" s="124">
        <f t="shared" si="72"/>
        <v>-60</v>
      </c>
      <c r="T406" s="124">
        <f t="shared" si="73"/>
        <v>0</v>
      </c>
      <c r="U406" s="124">
        <f t="shared" si="74"/>
        <v>-60</v>
      </c>
      <c r="V406" s="124">
        <f t="shared" si="75"/>
        <v>0</v>
      </c>
      <c r="W406" s="124">
        <f t="shared" si="76"/>
        <v>0</v>
      </c>
      <c r="X406" s="124">
        <f t="shared" si="77"/>
        <v>0</v>
      </c>
      <c r="Y406" s="124">
        <f t="shared" si="78"/>
        <v>-25</v>
      </c>
      <c r="Z406" s="124">
        <f t="shared" si="79"/>
        <v>-25</v>
      </c>
      <c r="AA406" s="124">
        <f t="shared" si="80"/>
        <v>-35</v>
      </c>
    </row>
    <row r="407" spans="1:27" x14ac:dyDescent="0.15">
      <c r="A407" s="62" t="s">
        <v>465</v>
      </c>
      <c r="B407" s="88" t="s">
        <v>101</v>
      </c>
      <c r="C407" s="86">
        <v>34221</v>
      </c>
      <c r="D407" s="113">
        <v>9</v>
      </c>
      <c r="E407" s="118"/>
      <c r="F407" s="126">
        <v>2239</v>
      </c>
      <c r="G407" s="126">
        <v>13734</v>
      </c>
      <c r="H407" s="126">
        <v>2</v>
      </c>
      <c r="I407" s="126">
        <v>15975</v>
      </c>
      <c r="J407" s="126">
        <v>12750</v>
      </c>
      <c r="K407" s="126"/>
      <c r="L407" s="126"/>
      <c r="M407" s="126">
        <v>1500</v>
      </c>
      <c r="N407" s="126">
        <v>14250</v>
      </c>
      <c r="O407" s="126">
        <v>1725</v>
      </c>
      <c r="P407" s="126">
        <v>21.5</v>
      </c>
      <c r="Q407" s="126">
        <v>21.5</v>
      </c>
      <c r="R407" s="124">
        <f t="shared" si="71"/>
        <v>0</v>
      </c>
      <c r="S407" s="124">
        <f t="shared" si="72"/>
        <v>0</v>
      </c>
      <c r="T407" s="124">
        <f t="shared" si="73"/>
        <v>0</v>
      </c>
      <c r="U407" s="124">
        <f t="shared" si="74"/>
        <v>0</v>
      </c>
      <c r="V407" s="124">
        <f t="shared" si="75"/>
        <v>50</v>
      </c>
      <c r="W407" s="124">
        <f t="shared" si="76"/>
        <v>0</v>
      </c>
      <c r="X407" s="124">
        <f t="shared" si="77"/>
        <v>0</v>
      </c>
      <c r="Y407" s="124">
        <f t="shared" si="78"/>
        <v>-25</v>
      </c>
      <c r="Z407" s="124">
        <f t="shared" si="79"/>
        <v>25</v>
      </c>
      <c r="AA407" s="124">
        <f t="shared" si="80"/>
        <v>-25</v>
      </c>
    </row>
    <row r="408" spans="1:27" x14ac:dyDescent="0.15">
      <c r="A408" s="62" t="s">
        <v>465</v>
      </c>
      <c r="B408" s="88" t="s">
        <v>101</v>
      </c>
      <c r="C408" s="86">
        <v>34254</v>
      </c>
      <c r="D408" s="113">
        <v>10</v>
      </c>
      <c r="E408" s="118"/>
      <c r="F408" s="126">
        <v>2239</v>
      </c>
      <c r="G408" s="126">
        <v>13760</v>
      </c>
      <c r="H408" s="126">
        <v>1</v>
      </c>
      <c r="I408" s="126">
        <v>16000</v>
      </c>
      <c r="J408" s="126">
        <v>12800</v>
      </c>
      <c r="K408" s="126"/>
      <c r="L408" s="126"/>
      <c r="M408" s="126">
        <v>1500</v>
      </c>
      <c r="N408" s="126">
        <v>14300</v>
      </c>
      <c r="O408" s="126">
        <v>1700</v>
      </c>
      <c r="P408" s="126">
        <v>21.4</v>
      </c>
      <c r="Q408" s="126">
        <v>21.4</v>
      </c>
      <c r="R408" s="124">
        <f t="shared" si="71"/>
        <v>0</v>
      </c>
      <c r="S408" s="124">
        <f t="shared" si="72"/>
        <v>26</v>
      </c>
      <c r="T408" s="124">
        <f t="shared" si="73"/>
        <v>-1</v>
      </c>
      <c r="U408" s="124">
        <f t="shared" si="74"/>
        <v>25</v>
      </c>
      <c r="V408" s="124">
        <f t="shared" si="75"/>
        <v>50</v>
      </c>
      <c r="W408" s="124">
        <f t="shared" si="76"/>
        <v>0</v>
      </c>
      <c r="X408" s="124">
        <f t="shared" si="77"/>
        <v>0</v>
      </c>
      <c r="Y408" s="124">
        <f t="shared" si="78"/>
        <v>0</v>
      </c>
      <c r="Z408" s="124">
        <f t="shared" si="79"/>
        <v>50</v>
      </c>
      <c r="AA408" s="124">
        <f t="shared" si="80"/>
        <v>-25</v>
      </c>
    </row>
    <row r="409" spans="1:27" x14ac:dyDescent="0.15">
      <c r="A409" s="62" t="s">
        <v>465</v>
      </c>
      <c r="B409" s="88" t="s">
        <v>101</v>
      </c>
      <c r="C409" s="86">
        <v>34282</v>
      </c>
      <c r="D409" s="113">
        <v>11</v>
      </c>
      <c r="E409" s="118"/>
      <c r="F409" s="126">
        <v>2239</v>
      </c>
      <c r="G409" s="126">
        <v>13779</v>
      </c>
      <c r="H409" s="126">
        <v>2</v>
      </c>
      <c r="I409" s="126">
        <v>16020</v>
      </c>
      <c r="J409" s="126">
        <v>12949</v>
      </c>
      <c r="K409" s="126"/>
      <c r="L409" s="126"/>
      <c r="M409" s="126">
        <v>1500</v>
      </c>
      <c r="N409" s="126">
        <v>14449</v>
      </c>
      <c r="O409" s="126">
        <v>1571</v>
      </c>
      <c r="P409" s="126">
        <v>21.4</v>
      </c>
      <c r="Q409" s="126">
        <v>21.4</v>
      </c>
      <c r="R409" s="124">
        <f t="shared" si="71"/>
        <v>0</v>
      </c>
      <c r="S409" s="124">
        <f t="shared" si="72"/>
        <v>19</v>
      </c>
      <c r="T409" s="124">
        <f t="shared" si="73"/>
        <v>1</v>
      </c>
      <c r="U409" s="124">
        <f t="shared" si="74"/>
        <v>20</v>
      </c>
      <c r="V409" s="124">
        <f t="shared" si="75"/>
        <v>149</v>
      </c>
      <c r="W409" s="124">
        <f t="shared" si="76"/>
        <v>0</v>
      </c>
      <c r="X409" s="124">
        <f t="shared" si="77"/>
        <v>0</v>
      </c>
      <c r="Y409" s="124">
        <f t="shared" si="78"/>
        <v>0</v>
      </c>
      <c r="Z409" s="124">
        <f t="shared" si="79"/>
        <v>149</v>
      </c>
      <c r="AA409" s="124">
        <f t="shared" si="80"/>
        <v>-129</v>
      </c>
    </row>
    <row r="410" spans="1:27" x14ac:dyDescent="0.15">
      <c r="A410" s="62" t="s">
        <v>465</v>
      </c>
      <c r="B410" s="88" t="s">
        <v>101</v>
      </c>
      <c r="D410" s="113">
        <v>12</v>
      </c>
      <c r="E410" s="112"/>
      <c r="F410" s="126">
        <v>2239</v>
      </c>
      <c r="G410" s="126">
        <v>13778</v>
      </c>
      <c r="H410" s="126">
        <v>10</v>
      </c>
      <c r="I410" s="126">
        <v>16027</v>
      </c>
      <c r="J410" s="126">
        <v>13053</v>
      </c>
      <c r="K410" s="126"/>
      <c r="L410" s="126"/>
      <c r="M410" s="126">
        <v>1419</v>
      </c>
      <c r="N410" s="126">
        <v>14472</v>
      </c>
      <c r="O410" s="126">
        <v>1555</v>
      </c>
      <c r="P410" s="126">
        <v>21.4</v>
      </c>
      <c r="Q410" s="126"/>
      <c r="R410" s="124">
        <f t="shared" si="71"/>
        <v>0</v>
      </c>
      <c r="S410" s="124">
        <f t="shared" si="72"/>
        <v>-1</v>
      </c>
      <c r="T410" s="124">
        <f t="shared" si="73"/>
        <v>8</v>
      </c>
      <c r="U410" s="124">
        <f t="shared" si="74"/>
        <v>7</v>
      </c>
      <c r="V410" s="124">
        <f t="shared" si="75"/>
        <v>104</v>
      </c>
      <c r="W410" s="124">
        <f t="shared" si="76"/>
        <v>0</v>
      </c>
      <c r="X410" s="124">
        <f t="shared" si="77"/>
        <v>0</v>
      </c>
      <c r="Y410" s="124">
        <f t="shared" si="78"/>
        <v>-81</v>
      </c>
      <c r="Z410" s="124">
        <f t="shared" si="79"/>
        <v>23</v>
      </c>
      <c r="AA410" s="124">
        <f t="shared" si="80"/>
        <v>-16</v>
      </c>
    </row>
    <row r="411" spans="1:27" x14ac:dyDescent="0.15">
      <c r="A411" s="62" t="s">
        <v>465</v>
      </c>
      <c r="B411" s="88" t="s">
        <v>101</v>
      </c>
      <c r="D411" s="113">
        <v>1</v>
      </c>
      <c r="E411" s="112"/>
      <c r="F411" s="126">
        <v>2239</v>
      </c>
      <c r="G411" s="126">
        <v>13778</v>
      </c>
      <c r="H411" s="126">
        <v>10</v>
      </c>
      <c r="I411" s="126">
        <v>16027</v>
      </c>
      <c r="J411" s="126">
        <v>13053</v>
      </c>
      <c r="K411" s="126"/>
      <c r="L411" s="126"/>
      <c r="M411" s="126">
        <v>1419</v>
      </c>
      <c r="N411" s="126">
        <v>14472</v>
      </c>
      <c r="O411" s="126">
        <v>1555</v>
      </c>
      <c r="P411" s="126">
        <v>21.4</v>
      </c>
      <c r="Q411" s="126"/>
      <c r="R411" s="124">
        <f t="shared" si="71"/>
        <v>0</v>
      </c>
      <c r="S411" s="124">
        <f t="shared" si="72"/>
        <v>0</v>
      </c>
      <c r="T411" s="124">
        <f t="shared" si="73"/>
        <v>0</v>
      </c>
      <c r="U411" s="124">
        <f t="shared" si="74"/>
        <v>0</v>
      </c>
      <c r="V411" s="124">
        <f t="shared" si="75"/>
        <v>0</v>
      </c>
      <c r="W411" s="124">
        <f t="shared" si="76"/>
        <v>0</v>
      </c>
      <c r="X411" s="124">
        <f t="shared" si="77"/>
        <v>0</v>
      </c>
      <c r="Y411" s="124">
        <f t="shared" si="78"/>
        <v>0</v>
      </c>
      <c r="Z411" s="124">
        <f t="shared" si="79"/>
        <v>0</v>
      </c>
      <c r="AA411" s="124">
        <f t="shared" si="80"/>
        <v>0</v>
      </c>
    </row>
    <row r="412" spans="1:27" x14ac:dyDescent="0.15">
      <c r="A412" s="62" t="s">
        <v>465</v>
      </c>
      <c r="B412" s="88" t="s">
        <v>101</v>
      </c>
      <c r="D412" s="113">
        <v>2</v>
      </c>
      <c r="E412" s="112"/>
      <c r="F412" s="126">
        <v>2239</v>
      </c>
      <c r="G412" s="126">
        <v>13778</v>
      </c>
      <c r="H412" s="126">
        <v>10</v>
      </c>
      <c r="I412" s="126">
        <v>16027</v>
      </c>
      <c r="J412" s="126">
        <v>13053</v>
      </c>
      <c r="K412" s="126"/>
      <c r="L412" s="126"/>
      <c r="M412" s="126">
        <v>1419</v>
      </c>
      <c r="N412" s="126">
        <v>14472</v>
      </c>
      <c r="O412" s="126">
        <v>1555</v>
      </c>
      <c r="P412" s="126">
        <v>21.4</v>
      </c>
      <c r="Q412" s="126"/>
      <c r="R412" s="124">
        <f t="shared" si="71"/>
        <v>0</v>
      </c>
      <c r="S412" s="124">
        <f t="shared" si="72"/>
        <v>0</v>
      </c>
      <c r="T412" s="124">
        <f t="shared" si="73"/>
        <v>0</v>
      </c>
      <c r="U412" s="124">
        <f t="shared" si="74"/>
        <v>0</v>
      </c>
      <c r="V412" s="124">
        <f t="shared" si="75"/>
        <v>0</v>
      </c>
      <c r="W412" s="124">
        <f t="shared" si="76"/>
        <v>0</v>
      </c>
      <c r="X412" s="124">
        <f t="shared" si="77"/>
        <v>0</v>
      </c>
      <c r="Y412" s="124">
        <f t="shared" si="78"/>
        <v>0</v>
      </c>
      <c r="Z412" s="124">
        <f t="shared" si="79"/>
        <v>0</v>
      </c>
      <c r="AA412" s="124">
        <f t="shared" si="80"/>
        <v>0</v>
      </c>
    </row>
    <row r="413" spans="1:27" x14ac:dyDescent="0.15">
      <c r="A413" s="62" t="s">
        <v>465</v>
      </c>
      <c r="B413" s="88" t="s">
        <v>101</v>
      </c>
      <c r="D413" s="113">
        <v>3</v>
      </c>
      <c r="E413" s="112"/>
      <c r="F413" s="126">
        <v>2239</v>
      </c>
      <c r="G413" s="126">
        <v>13778</v>
      </c>
      <c r="H413" s="126">
        <v>10</v>
      </c>
      <c r="I413" s="126">
        <v>16027</v>
      </c>
      <c r="J413" s="126">
        <v>13053</v>
      </c>
      <c r="K413" s="126"/>
      <c r="L413" s="126"/>
      <c r="M413" s="126">
        <v>1419</v>
      </c>
      <c r="N413" s="126">
        <v>14472</v>
      </c>
      <c r="O413" s="126">
        <v>1555</v>
      </c>
      <c r="P413" s="126">
        <v>21.4</v>
      </c>
      <c r="Q413" s="126"/>
      <c r="R413" s="124">
        <f t="shared" si="71"/>
        <v>0</v>
      </c>
      <c r="S413" s="124">
        <f t="shared" si="72"/>
        <v>0</v>
      </c>
      <c r="T413" s="124">
        <f t="shared" si="73"/>
        <v>0</v>
      </c>
      <c r="U413" s="124">
        <f t="shared" si="74"/>
        <v>0</v>
      </c>
      <c r="V413" s="124">
        <f t="shared" si="75"/>
        <v>0</v>
      </c>
      <c r="W413" s="124">
        <f t="shared" si="76"/>
        <v>0</v>
      </c>
      <c r="X413" s="124">
        <f t="shared" si="77"/>
        <v>0</v>
      </c>
      <c r="Y413" s="124">
        <f t="shared" si="78"/>
        <v>0</v>
      </c>
      <c r="Z413" s="124">
        <f t="shared" si="79"/>
        <v>0</v>
      </c>
      <c r="AA413" s="124">
        <f t="shared" si="80"/>
        <v>0</v>
      </c>
    </row>
    <row r="414" spans="1:27" x14ac:dyDescent="0.15">
      <c r="A414" s="62" t="s">
        <v>465</v>
      </c>
      <c r="B414" s="88" t="s">
        <v>101</v>
      </c>
      <c r="D414" s="113">
        <v>4</v>
      </c>
      <c r="E414" s="112"/>
      <c r="F414" s="126">
        <v>2239</v>
      </c>
      <c r="G414" s="126">
        <v>13778</v>
      </c>
      <c r="H414" s="126">
        <v>10</v>
      </c>
      <c r="I414" s="126">
        <v>16027</v>
      </c>
      <c r="J414" s="126">
        <v>13053</v>
      </c>
      <c r="K414" s="126"/>
      <c r="L414" s="126"/>
      <c r="M414" s="126">
        <v>1419</v>
      </c>
      <c r="N414" s="126">
        <v>14472</v>
      </c>
      <c r="O414" s="126">
        <v>1555</v>
      </c>
      <c r="P414" s="126">
        <v>21.4</v>
      </c>
      <c r="Q414" s="126"/>
      <c r="R414" s="124">
        <f t="shared" si="71"/>
        <v>0</v>
      </c>
      <c r="S414" s="124">
        <f t="shared" si="72"/>
        <v>0</v>
      </c>
      <c r="T414" s="124">
        <f t="shared" si="73"/>
        <v>0</v>
      </c>
      <c r="U414" s="124">
        <f t="shared" si="74"/>
        <v>0</v>
      </c>
      <c r="V414" s="124">
        <f t="shared" si="75"/>
        <v>0</v>
      </c>
      <c r="W414" s="124">
        <f t="shared" si="76"/>
        <v>0</v>
      </c>
      <c r="X414" s="124">
        <f t="shared" si="77"/>
        <v>0</v>
      </c>
      <c r="Y414" s="124">
        <f t="shared" si="78"/>
        <v>0</v>
      </c>
      <c r="Z414" s="124">
        <f t="shared" si="79"/>
        <v>0</v>
      </c>
      <c r="AA414" s="124">
        <f t="shared" si="80"/>
        <v>0</v>
      </c>
    </row>
    <row r="415" spans="1:27" s="104" customFormat="1" x14ac:dyDescent="0.15">
      <c r="A415" s="62" t="s">
        <v>465</v>
      </c>
      <c r="B415" s="88" t="s">
        <v>454</v>
      </c>
      <c r="C415" s="98"/>
      <c r="D415" s="129">
        <v>5</v>
      </c>
      <c r="E415" s="129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4">
        <f t="shared" si="71"/>
        <v>-2239</v>
      </c>
      <c r="S415" s="124">
        <f t="shared" si="72"/>
        <v>-13778</v>
      </c>
      <c r="T415" s="124">
        <f t="shared" si="73"/>
        <v>-10</v>
      </c>
      <c r="U415" s="124">
        <f t="shared" si="74"/>
        <v>-16027</v>
      </c>
      <c r="V415" s="124">
        <f t="shared" si="75"/>
        <v>-13053</v>
      </c>
      <c r="W415" s="124">
        <f t="shared" si="76"/>
        <v>0</v>
      </c>
      <c r="X415" s="124">
        <f t="shared" si="77"/>
        <v>0</v>
      </c>
      <c r="Y415" s="124">
        <f t="shared" si="78"/>
        <v>-1419</v>
      </c>
      <c r="Z415" s="124">
        <f t="shared" si="79"/>
        <v>-14472</v>
      </c>
      <c r="AA415" s="124">
        <f t="shared" si="80"/>
        <v>-1555</v>
      </c>
    </row>
    <row r="416" spans="1:27" s="104" customFormat="1" x14ac:dyDescent="0.15">
      <c r="A416" s="62" t="s">
        <v>465</v>
      </c>
      <c r="B416" s="88" t="s">
        <v>454</v>
      </c>
      <c r="C416" s="98"/>
      <c r="D416" s="130">
        <v>6</v>
      </c>
      <c r="E416" s="129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4">
        <f t="shared" si="71"/>
        <v>0</v>
      </c>
      <c r="S416" s="124">
        <f t="shared" si="72"/>
        <v>0</v>
      </c>
      <c r="T416" s="124">
        <f t="shared" si="73"/>
        <v>0</v>
      </c>
      <c r="U416" s="124">
        <f t="shared" si="74"/>
        <v>0</v>
      </c>
      <c r="V416" s="124">
        <f t="shared" si="75"/>
        <v>0</v>
      </c>
      <c r="W416" s="124">
        <f t="shared" si="76"/>
        <v>0</v>
      </c>
      <c r="X416" s="124">
        <f t="shared" si="77"/>
        <v>0</v>
      </c>
      <c r="Y416" s="124">
        <f t="shared" si="78"/>
        <v>0</v>
      </c>
      <c r="Z416" s="124">
        <f t="shared" si="79"/>
        <v>0</v>
      </c>
      <c r="AA416" s="124">
        <f t="shared" si="80"/>
        <v>0</v>
      </c>
    </row>
    <row r="417" spans="1:27" s="104" customFormat="1" x14ac:dyDescent="0.15">
      <c r="A417" s="62" t="s">
        <v>465</v>
      </c>
      <c r="B417" s="88" t="s">
        <v>454</v>
      </c>
      <c r="C417" s="98"/>
      <c r="D417" s="129">
        <v>7</v>
      </c>
      <c r="E417" s="129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4">
        <f t="shared" si="71"/>
        <v>0</v>
      </c>
      <c r="S417" s="124">
        <f t="shared" si="72"/>
        <v>0</v>
      </c>
      <c r="T417" s="124">
        <f t="shared" si="73"/>
        <v>0</v>
      </c>
      <c r="U417" s="124">
        <f t="shared" si="74"/>
        <v>0</v>
      </c>
      <c r="V417" s="124">
        <f t="shared" si="75"/>
        <v>0</v>
      </c>
      <c r="W417" s="124">
        <f t="shared" si="76"/>
        <v>0</v>
      </c>
      <c r="X417" s="124">
        <f t="shared" si="77"/>
        <v>0</v>
      </c>
      <c r="Y417" s="124">
        <f t="shared" si="78"/>
        <v>0</v>
      </c>
      <c r="Z417" s="124">
        <f t="shared" si="79"/>
        <v>0</v>
      </c>
      <c r="AA417" s="124">
        <f t="shared" si="80"/>
        <v>0</v>
      </c>
    </row>
    <row r="418" spans="1:27" s="104" customFormat="1" x14ac:dyDescent="0.15">
      <c r="A418" s="62" t="s">
        <v>465</v>
      </c>
      <c r="B418" s="88" t="s">
        <v>454</v>
      </c>
      <c r="C418" s="98"/>
      <c r="D418" s="130">
        <v>8</v>
      </c>
      <c r="E418" s="129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4">
        <f t="shared" si="71"/>
        <v>0</v>
      </c>
      <c r="S418" s="124">
        <f t="shared" si="72"/>
        <v>0</v>
      </c>
      <c r="T418" s="124">
        <f t="shared" si="73"/>
        <v>0</v>
      </c>
      <c r="U418" s="124">
        <f t="shared" si="74"/>
        <v>0</v>
      </c>
      <c r="V418" s="124">
        <f t="shared" si="75"/>
        <v>0</v>
      </c>
      <c r="W418" s="124">
        <f t="shared" si="76"/>
        <v>0</v>
      </c>
      <c r="X418" s="124">
        <f t="shared" si="77"/>
        <v>0</v>
      </c>
      <c r="Y418" s="124">
        <f t="shared" si="78"/>
        <v>0</v>
      </c>
      <c r="Z418" s="124">
        <f t="shared" si="79"/>
        <v>0</v>
      </c>
      <c r="AA418" s="124">
        <f t="shared" si="80"/>
        <v>0</v>
      </c>
    </row>
    <row r="419" spans="1:27" s="104" customFormat="1" x14ac:dyDescent="0.15">
      <c r="A419" s="62" t="s">
        <v>465</v>
      </c>
      <c r="B419" s="88" t="s">
        <v>454</v>
      </c>
      <c r="C419" s="98"/>
      <c r="D419" s="129">
        <v>9</v>
      </c>
      <c r="E419" s="129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4">
        <f t="shared" si="71"/>
        <v>0</v>
      </c>
      <c r="S419" s="124">
        <f t="shared" si="72"/>
        <v>0</v>
      </c>
      <c r="T419" s="124">
        <f t="shared" si="73"/>
        <v>0</v>
      </c>
      <c r="U419" s="124">
        <f t="shared" si="74"/>
        <v>0</v>
      </c>
      <c r="V419" s="124">
        <f t="shared" si="75"/>
        <v>0</v>
      </c>
      <c r="W419" s="124">
        <f t="shared" si="76"/>
        <v>0</v>
      </c>
      <c r="X419" s="124">
        <f t="shared" si="77"/>
        <v>0</v>
      </c>
      <c r="Y419" s="124">
        <f t="shared" si="78"/>
        <v>0</v>
      </c>
      <c r="Z419" s="124">
        <f t="shared" si="79"/>
        <v>0</v>
      </c>
      <c r="AA419" s="124">
        <f t="shared" si="80"/>
        <v>0</v>
      </c>
    </row>
    <row r="420" spans="1:27" s="104" customFormat="1" x14ac:dyDescent="0.15">
      <c r="A420" s="62" t="s">
        <v>465</v>
      </c>
      <c r="B420" s="88" t="s">
        <v>454</v>
      </c>
      <c r="C420" s="98"/>
      <c r="D420" s="130">
        <v>10</v>
      </c>
      <c r="E420" s="129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4">
        <f t="shared" si="71"/>
        <v>0</v>
      </c>
      <c r="S420" s="124">
        <f t="shared" si="72"/>
        <v>0</v>
      </c>
      <c r="T420" s="124">
        <f t="shared" si="73"/>
        <v>0</v>
      </c>
      <c r="U420" s="124">
        <f t="shared" si="74"/>
        <v>0</v>
      </c>
      <c r="V420" s="124">
        <f t="shared" si="75"/>
        <v>0</v>
      </c>
      <c r="W420" s="124">
        <f t="shared" si="76"/>
        <v>0</v>
      </c>
      <c r="X420" s="124">
        <f t="shared" si="77"/>
        <v>0</v>
      </c>
      <c r="Y420" s="124">
        <f t="shared" si="78"/>
        <v>0</v>
      </c>
      <c r="Z420" s="124">
        <f t="shared" si="79"/>
        <v>0</v>
      </c>
      <c r="AA420" s="124">
        <f t="shared" si="80"/>
        <v>0</v>
      </c>
    </row>
    <row r="421" spans="1:27" s="104" customFormat="1" x14ac:dyDescent="0.15">
      <c r="A421" s="62" t="s">
        <v>465</v>
      </c>
      <c r="B421" s="88" t="s">
        <v>454</v>
      </c>
      <c r="C421" s="98"/>
      <c r="D421" s="129">
        <v>11</v>
      </c>
      <c r="E421" s="129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4">
        <f t="shared" si="71"/>
        <v>0</v>
      </c>
      <c r="S421" s="124">
        <f t="shared" si="72"/>
        <v>0</v>
      </c>
      <c r="T421" s="124">
        <f t="shared" si="73"/>
        <v>0</v>
      </c>
      <c r="U421" s="124">
        <f t="shared" si="74"/>
        <v>0</v>
      </c>
      <c r="V421" s="124">
        <f t="shared" si="75"/>
        <v>0</v>
      </c>
      <c r="W421" s="124">
        <f t="shared" si="76"/>
        <v>0</v>
      </c>
      <c r="X421" s="124">
        <f t="shared" si="77"/>
        <v>0</v>
      </c>
      <c r="Y421" s="124">
        <f t="shared" si="78"/>
        <v>0</v>
      </c>
      <c r="Z421" s="124">
        <f t="shared" si="79"/>
        <v>0</v>
      </c>
      <c r="AA421" s="124">
        <f t="shared" si="80"/>
        <v>0</v>
      </c>
    </row>
    <row r="422" spans="1:27" s="104" customFormat="1" x14ac:dyDescent="0.15">
      <c r="A422" s="62" t="s">
        <v>465</v>
      </c>
      <c r="B422" s="88" t="s">
        <v>454</v>
      </c>
      <c r="C422" s="98"/>
      <c r="D422" s="130">
        <v>12</v>
      </c>
      <c r="E422" s="129"/>
      <c r="F422" s="126">
        <v>2239</v>
      </c>
      <c r="G422" s="126">
        <v>13778</v>
      </c>
      <c r="H422" s="126">
        <v>10</v>
      </c>
      <c r="I422" s="126">
        <v>16027</v>
      </c>
      <c r="J422" s="126">
        <v>13053</v>
      </c>
      <c r="K422" s="126"/>
      <c r="L422" s="126"/>
      <c r="M422" s="126">
        <v>1419</v>
      </c>
      <c r="N422" s="126">
        <v>14472</v>
      </c>
      <c r="O422" s="126">
        <v>1555</v>
      </c>
      <c r="P422" s="126">
        <v>21.4</v>
      </c>
      <c r="Q422" s="126"/>
      <c r="R422" s="124">
        <f t="shared" si="71"/>
        <v>2239</v>
      </c>
      <c r="S422" s="124">
        <f t="shared" si="72"/>
        <v>13778</v>
      </c>
      <c r="T422" s="124">
        <f t="shared" si="73"/>
        <v>10</v>
      </c>
      <c r="U422" s="124">
        <f t="shared" si="74"/>
        <v>16027</v>
      </c>
      <c r="V422" s="124">
        <f t="shared" si="75"/>
        <v>13053</v>
      </c>
      <c r="W422" s="124">
        <f t="shared" si="76"/>
        <v>0</v>
      </c>
      <c r="X422" s="124">
        <f t="shared" si="77"/>
        <v>0</v>
      </c>
      <c r="Y422" s="124">
        <f t="shared" si="78"/>
        <v>1419</v>
      </c>
      <c r="Z422" s="124">
        <f t="shared" si="79"/>
        <v>14472</v>
      </c>
      <c r="AA422" s="124">
        <f t="shared" si="80"/>
        <v>1555</v>
      </c>
    </row>
    <row r="423" spans="1:27" s="104" customFormat="1" x14ac:dyDescent="0.15">
      <c r="A423" s="62" t="s">
        <v>465</v>
      </c>
      <c r="B423" s="88" t="s">
        <v>454</v>
      </c>
      <c r="C423" s="98"/>
      <c r="D423" s="130">
        <v>1</v>
      </c>
      <c r="E423" s="129"/>
      <c r="F423" s="126">
        <v>2239</v>
      </c>
      <c r="G423" s="126">
        <v>13778</v>
      </c>
      <c r="H423" s="126">
        <v>10</v>
      </c>
      <c r="I423" s="126">
        <v>16027</v>
      </c>
      <c r="J423" s="126">
        <v>13053</v>
      </c>
      <c r="K423" s="126"/>
      <c r="L423" s="126"/>
      <c r="M423" s="126">
        <v>1419</v>
      </c>
      <c r="N423" s="126">
        <v>14472</v>
      </c>
      <c r="O423" s="126">
        <v>1555</v>
      </c>
      <c r="P423" s="126">
        <v>21.4</v>
      </c>
      <c r="Q423" s="126"/>
      <c r="R423" s="124">
        <f t="shared" si="71"/>
        <v>0</v>
      </c>
      <c r="S423" s="124">
        <f t="shared" si="72"/>
        <v>0</v>
      </c>
      <c r="T423" s="124">
        <f t="shared" si="73"/>
        <v>0</v>
      </c>
      <c r="U423" s="124">
        <f t="shared" si="74"/>
        <v>0</v>
      </c>
      <c r="V423" s="124">
        <f t="shared" si="75"/>
        <v>0</v>
      </c>
      <c r="W423" s="124">
        <f t="shared" si="76"/>
        <v>0</v>
      </c>
      <c r="X423" s="124">
        <f t="shared" si="77"/>
        <v>0</v>
      </c>
      <c r="Y423" s="124">
        <f t="shared" si="78"/>
        <v>0</v>
      </c>
      <c r="Z423" s="124">
        <f t="shared" si="79"/>
        <v>0</v>
      </c>
      <c r="AA423" s="124">
        <f t="shared" si="80"/>
        <v>0</v>
      </c>
    </row>
    <row r="424" spans="1:27" s="104" customFormat="1" x14ac:dyDescent="0.15">
      <c r="A424" s="62" t="s">
        <v>465</v>
      </c>
      <c r="B424" s="88" t="s">
        <v>454</v>
      </c>
      <c r="C424" s="98"/>
      <c r="D424" s="130">
        <v>2</v>
      </c>
      <c r="E424" s="129"/>
      <c r="F424" s="126">
        <v>2239</v>
      </c>
      <c r="G424" s="126">
        <v>13778</v>
      </c>
      <c r="H424" s="126">
        <v>10</v>
      </c>
      <c r="I424" s="126">
        <v>16028</v>
      </c>
      <c r="J424" s="126">
        <v>13054</v>
      </c>
      <c r="K424" s="126"/>
      <c r="L424" s="126"/>
      <c r="M424" s="126">
        <v>1419</v>
      </c>
      <c r="N424" s="126">
        <v>14473</v>
      </c>
      <c r="O424" s="126">
        <v>1555</v>
      </c>
      <c r="P424" s="126">
        <v>21.4</v>
      </c>
      <c r="Q424" s="126"/>
      <c r="R424" s="124">
        <f t="shared" si="71"/>
        <v>0</v>
      </c>
      <c r="S424" s="124">
        <f t="shared" si="72"/>
        <v>0</v>
      </c>
      <c r="T424" s="124">
        <f t="shared" si="73"/>
        <v>0</v>
      </c>
      <c r="U424" s="124">
        <f t="shared" si="74"/>
        <v>1</v>
      </c>
      <c r="V424" s="124">
        <f t="shared" si="75"/>
        <v>1</v>
      </c>
      <c r="W424" s="124">
        <f t="shared" si="76"/>
        <v>0</v>
      </c>
      <c r="X424" s="124">
        <f t="shared" si="77"/>
        <v>0</v>
      </c>
      <c r="Y424" s="124">
        <f t="shared" si="78"/>
        <v>0</v>
      </c>
      <c r="Z424" s="124">
        <f t="shared" si="79"/>
        <v>1</v>
      </c>
      <c r="AA424" s="124">
        <f t="shared" si="80"/>
        <v>0</v>
      </c>
    </row>
    <row r="425" spans="1:27" s="104" customFormat="1" x14ac:dyDescent="0.15">
      <c r="A425" s="62" t="s">
        <v>465</v>
      </c>
      <c r="B425" s="88" t="s">
        <v>454</v>
      </c>
      <c r="C425" s="98"/>
      <c r="D425" s="130">
        <v>3</v>
      </c>
      <c r="E425" s="129"/>
      <c r="F425" s="126">
        <v>2239</v>
      </c>
      <c r="G425" s="126">
        <v>13778</v>
      </c>
      <c r="H425" s="126">
        <v>10</v>
      </c>
      <c r="I425" s="126">
        <v>16028</v>
      </c>
      <c r="J425" s="126">
        <v>13054</v>
      </c>
      <c r="K425" s="126"/>
      <c r="L425" s="126"/>
      <c r="M425" s="126">
        <v>1419</v>
      </c>
      <c r="N425" s="126">
        <v>14473</v>
      </c>
      <c r="O425" s="126">
        <v>1555</v>
      </c>
      <c r="P425" s="126">
        <v>21.4</v>
      </c>
      <c r="Q425" s="126"/>
      <c r="R425" s="124">
        <f t="shared" si="71"/>
        <v>0</v>
      </c>
      <c r="S425" s="124">
        <f t="shared" si="72"/>
        <v>0</v>
      </c>
      <c r="T425" s="124">
        <f t="shared" si="73"/>
        <v>0</v>
      </c>
      <c r="U425" s="124">
        <f t="shared" si="74"/>
        <v>0</v>
      </c>
      <c r="V425" s="124">
        <f t="shared" si="75"/>
        <v>0</v>
      </c>
      <c r="W425" s="124">
        <f t="shared" si="76"/>
        <v>0</v>
      </c>
      <c r="X425" s="124">
        <f t="shared" si="77"/>
        <v>0</v>
      </c>
      <c r="Y425" s="124">
        <f t="shared" si="78"/>
        <v>0</v>
      </c>
      <c r="Z425" s="124">
        <f t="shared" si="79"/>
        <v>0</v>
      </c>
      <c r="AA425" s="124">
        <f t="shared" si="80"/>
        <v>0</v>
      </c>
    </row>
    <row r="426" spans="1:27" x14ac:dyDescent="0.15">
      <c r="A426" s="62" t="s">
        <v>465</v>
      </c>
      <c r="B426" s="88" t="s">
        <v>388</v>
      </c>
      <c r="C426" s="86">
        <v>34800</v>
      </c>
      <c r="D426" s="113">
        <v>4</v>
      </c>
      <c r="E426" s="118"/>
      <c r="F426" s="126">
        <v>2239</v>
      </c>
      <c r="G426" s="126">
        <v>13778</v>
      </c>
      <c r="H426" s="126">
        <v>10</v>
      </c>
      <c r="I426" s="126">
        <v>16028</v>
      </c>
      <c r="J426" s="126">
        <v>13054</v>
      </c>
      <c r="K426" s="126"/>
      <c r="L426" s="126"/>
      <c r="M426" s="126">
        <v>1419</v>
      </c>
      <c r="N426" s="126">
        <v>14473</v>
      </c>
      <c r="O426" s="126">
        <v>1555</v>
      </c>
      <c r="P426" s="126">
        <v>21.4</v>
      </c>
      <c r="Q426" s="126"/>
      <c r="R426" s="124">
        <f t="shared" si="71"/>
        <v>0</v>
      </c>
      <c r="S426" s="124">
        <f t="shared" si="72"/>
        <v>0</v>
      </c>
      <c r="T426" s="124">
        <f t="shared" si="73"/>
        <v>0</v>
      </c>
      <c r="U426" s="124">
        <f t="shared" si="74"/>
        <v>0</v>
      </c>
      <c r="V426" s="124">
        <f t="shared" si="75"/>
        <v>0</v>
      </c>
      <c r="W426" s="124">
        <f t="shared" si="76"/>
        <v>0</v>
      </c>
      <c r="X426" s="124">
        <f t="shared" si="77"/>
        <v>0</v>
      </c>
      <c r="Y426" s="124">
        <f t="shared" si="78"/>
        <v>0</v>
      </c>
      <c r="Z426" s="124">
        <f t="shared" si="79"/>
        <v>0</v>
      </c>
      <c r="AA426" s="124">
        <f t="shared" si="80"/>
        <v>0</v>
      </c>
    </row>
    <row r="427" spans="1:27" x14ac:dyDescent="0.15">
      <c r="A427" s="58" t="s">
        <v>464</v>
      </c>
      <c r="B427" s="2" t="s">
        <v>0</v>
      </c>
      <c r="C427" s="86">
        <v>34100</v>
      </c>
      <c r="D427" s="113">
        <v>5</v>
      </c>
      <c r="E427" s="112"/>
      <c r="F427" s="126">
        <v>1750</v>
      </c>
      <c r="G427" s="126">
        <v>14520</v>
      </c>
      <c r="H427" s="126">
        <v>5</v>
      </c>
      <c r="I427" s="126">
        <v>16275</v>
      </c>
      <c r="J427" s="126">
        <v>12850</v>
      </c>
      <c r="K427" s="126"/>
      <c r="L427" s="126"/>
      <c r="M427" s="126">
        <v>1550</v>
      </c>
      <c r="N427" s="126">
        <v>14400</v>
      </c>
      <c r="O427" s="126">
        <v>1875</v>
      </c>
      <c r="P427" s="126">
        <v>20</v>
      </c>
      <c r="Q427" s="126">
        <v>23</v>
      </c>
      <c r="R427" s="124">
        <f t="shared" si="71"/>
        <v>-489</v>
      </c>
      <c r="S427" s="124">
        <f t="shared" si="72"/>
        <v>742</v>
      </c>
      <c r="T427" s="124">
        <f t="shared" si="73"/>
        <v>-5</v>
      </c>
      <c r="U427" s="124">
        <f t="shared" si="74"/>
        <v>247</v>
      </c>
      <c r="V427" s="124">
        <f t="shared" si="75"/>
        <v>-204</v>
      </c>
      <c r="W427" s="124">
        <f t="shared" si="76"/>
        <v>0</v>
      </c>
      <c r="X427" s="124">
        <f t="shared" si="77"/>
        <v>0</v>
      </c>
      <c r="Y427" s="124">
        <f t="shared" si="78"/>
        <v>131</v>
      </c>
      <c r="Z427" s="124">
        <f t="shared" si="79"/>
        <v>-73</v>
      </c>
      <c r="AA427" s="124">
        <f t="shared" si="80"/>
        <v>320</v>
      </c>
    </row>
    <row r="428" spans="1:27" x14ac:dyDescent="0.15">
      <c r="A428" s="58" t="s">
        <v>464</v>
      </c>
      <c r="B428" s="2" t="s">
        <v>0</v>
      </c>
      <c r="C428" s="86">
        <v>34130</v>
      </c>
      <c r="D428" s="113">
        <v>6</v>
      </c>
      <c r="E428" s="112"/>
      <c r="F428" s="126">
        <v>1800</v>
      </c>
      <c r="G428" s="126">
        <v>14645</v>
      </c>
      <c r="H428" s="126">
        <v>5</v>
      </c>
      <c r="I428" s="126">
        <v>16450</v>
      </c>
      <c r="J428" s="126">
        <v>12900</v>
      </c>
      <c r="K428" s="126"/>
      <c r="L428" s="126"/>
      <c r="M428" s="126">
        <v>1550</v>
      </c>
      <c r="N428" s="126">
        <v>14450</v>
      </c>
      <c r="O428" s="126">
        <v>2000</v>
      </c>
      <c r="P428" s="126">
        <v>20</v>
      </c>
      <c r="Q428" s="126">
        <v>23</v>
      </c>
      <c r="R428" s="124">
        <f t="shared" si="71"/>
        <v>50</v>
      </c>
      <c r="S428" s="124">
        <f t="shared" si="72"/>
        <v>125</v>
      </c>
      <c r="T428" s="124">
        <f t="shared" si="73"/>
        <v>0</v>
      </c>
      <c r="U428" s="124">
        <f t="shared" si="74"/>
        <v>175</v>
      </c>
      <c r="V428" s="124">
        <f t="shared" si="75"/>
        <v>50</v>
      </c>
      <c r="W428" s="124">
        <f t="shared" si="76"/>
        <v>0</v>
      </c>
      <c r="X428" s="124">
        <f t="shared" si="77"/>
        <v>0</v>
      </c>
      <c r="Y428" s="124">
        <f t="shared" si="78"/>
        <v>0</v>
      </c>
      <c r="Z428" s="124">
        <f t="shared" si="79"/>
        <v>50</v>
      </c>
      <c r="AA428" s="124">
        <f t="shared" si="80"/>
        <v>125</v>
      </c>
    </row>
    <row r="429" spans="1:27" x14ac:dyDescent="0.15">
      <c r="A429" s="58" t="s">
        <v>464</v>
      </c>
      <c r="B429" s="2" t="s">
        <v>0</v>
      </c>
      <c r="C429" s="86">
        <v>34162</v>
      </c>
      <c r="D429" s="113">
        <v>7</v>
      </c>
      <c r="E429" s="112"/>
      <c r="F429" s="126">
        <v>1785</v>
      </c>
      <c r="G429" s="126">
        <v>14400</v>
      </c>
      <c r="H429" s="126">
        <v>5</v>
      </c>
      <c r="I429" s="126">
        <v>16190</v>
      </c>
      <c r="J429" s="126">
        <v>12900</v>
      </c>
      <c r="K429" s="126"/>
      <c r="L429" s="126"/>
      <c r="M429" s="126">
        <v>1500</v>
      </c>
      <c r="N429" s="126">
        <v>14400</v>
      </c>
      <c r="O429" s="126">
        <v>1790</v>
      </c>
      <c r="P429" s="126">
        <v>21.5</v>
      </c>
      <c r="Q429" s="126">
        <v>25</v>
      </c>
      <c r="R429" s="124">
        <f t="shared" si="71"/>
        <v>-15</v>
      </c>
      <c r="S429" s="124">
        <f t="shared" si="72"/>
        <v>-245</v>
      </c>
      <c r="T429" s="124">
        <f t="shared" si="73"/>
        <v>0</v>
      </c>
      <c r="U429" s="124">
        <f t="shared" si="74"/>
        <v>-260</v>
      </c>
      <c r="V429" s="124">
        <f t="shared" si="75"/>
        <v>0</v>
      </c>
      <c r="W429" s="124">
        <f t="shared" si="76"/>
        <v>0</v>
      </c>
      <c r="X429" s="124">
        <f t="shared" si="77"/>
        <v>0</v>
      </c>
      <c r="Y429" s="124">
        <f t="shared" si="78"/>
        <v>-50</v>
      </c>
      <c r="Z429" s="124">
        <f t="shared" si="79"/>
        <v>-50</v>
      </c>
      <c r="AA429" s="124">
        <f t="shared" si="80"/>
        <v>-210</v>
      </c>
    </row>
    <row r="430" spans="1:27" x14ac:dyDescent="0.15">
      <c r="A430" s="58" t="s">
        <v>464</v>
      </c>
      <c r="B430" s="2" t="s">
        <v>0</v>
      </c>
      <c r="C430" s="86">
        <v>34192</v>
      </c>
      <c r="D430" s="113">
        <v>8</v>
      </c>
      <c r="E430" s="112"/>
      <c r="F430" s="126">
        <v>1750</v>
      </c>
      <c r="G430" s="126">
        <v>14120</v>
      </c>
      <c r="H430" s="126">
        <v>30</v>
      </c>
      <c r="I430" s="126">
        <v>15900</v>
      </c>
      <c r="J430" s="126">
        <v>12850</v>
      </c>
      <c r="K430" s="126"/>
      <c r="L430" s="126"/>
      <c r="M430" s="126">
        <v>1500</v>
      </c>
      <c r="N430" s="126">
        <v>14350</v>
      </c>
      <c r="O430" s="126">
        <v>1550</v>
      </c>
      <c r="P430" s="126">
        <v>22</v>
      </c>
      <c r="Q430" s="126">
        <v>26</v>
      </c>
      <c r="R430" s="124">
        <f t="shared" si="71"/>
        <v>-35</v>
      </c>
      <c r="S430" s="124">
        <f t="shared" si="72"/>
        <v>-280</v>
      </c>
      <c r="T430" s="124">
        <f t="shared" si="73"/>
        <v>25</v>
      </c>
      <c r="U430" s="124">
        <f t="shared" si="74"/>
        <v>-290</v>
      </c>
      <c r="V430" s="124">
        <f t="shared" si="75"/>
        <v>-50</v>
      </c>
      <c r="W430" s="124">
        <f t="shared" si="76"/>
        <v>0</v>
      </c>
      <c r="X430" s="124">
        <f t="shared" si="77"/>
        <v>0</v>
      </c>
      <c r="Y430" s="124">
        <f t="shared" si="78"/>
        <v>0</v>
      </c>
      <c r="Z430" s="124">
        <f t="shared" si="79"/>
        <v>-50</v>
      </c>
      <c r="AA430" s="124">
        <f t="shared" si="80"/>
        <v>-240</v>
      </c>
    </row>
    <row r="431" spans="1:27" x14ac:dyDescent="0.15">
      <c r="A431" s="58" t="s">
        <v>464</v>
      </c>
      <c r="B431" s="2" t="s">
        <v>0</v>
      </c>
      <c r="C431" s="86">
        <v>34221</v>
      </c>
      <c r="D431" s="113">
        <v>9</v>
      </c>
      <c r="E431" s="112"/>
      <c r="F431" s="126">
        <v>1725</v>
      </c>
      <c r="G431" s="126">
        <v>14005</v>
      </c>
      <c r="H431" s="126">
        <v>20</v>
      </c>
      <c r="I431" s="126">
        <v>15750</v>
      </c>
      <c r="J431" s="126">
        <v>12850</v>
      </c>
      <c r="K431" s="126"/>
      <c r="L431" s="126"/>
      <c r="M431" s="126">
        <v>1500</v>
      </c>
      <c r="N431" s="126">
        <v>14350</v>
      </c>
      <c r="O431" s="126">
        <v>1400</v>
      </c>
      <c r="P431" s="126">
        <v>22.5</v>
      </c>
      <c r="Q431" s="126">
        <v>26</v>
      </c>
      <c r="R431" s="124">
        <f t="shared" si="71"/>
        <v>-25</v>
      </c>
      <c r="S431" s="124">
        <f t="shared" si="72"/>
        <v>-115</v>
      </c>
      <c r="T431" s="124">
        <f t="shared" si="73"/>
        <v>-10</v>
      </c>
      <c r="U431" s="124">
        <f t="shared" si="74"/>
        <v>-150</v>
      </c>
      <c r="V431" s="124">
        <f t="shared" si="75"/>
        <v>0</v>
      </c>
      <c r="W431" s="124">
        <f t="shared" si="76"/>
        <v>0</v>
      </c>
      <c r="X431" s="124">
        <f t="shared" si="77"/>
        <v>0</v>
      </c>
      <c r="Y431" s="124">
        <f t="shared" si="78"/>
        <v>0</v>
      </c>
      <c r="Z431" s="124">
        <f t="shared" si="79"/>
        <v>0</v>
      </c>
      <c r="AA431" s="124">
        <f t="shared" si="80"/>
        <v>-150</v>
      </c>
    </row>
    <row r="432" spans="1:27" x14ac:dyDescent="0.15">
      <c r="A432" s="58" t="s">
        <v>464</v>
      </c>
      <c r="B432" s="2" t="s">
        <v>0</v>
      </c>
      <c r="C432" s="86">
        <v>34254</v>
      </c>
      <c r="D432" s="113">
        <v>10</v>
      </c>
      <c r="E432" s="112"/>
      <c r="F432" s="126">
        <v>1700</v>
      </c>
      <c r="G432" s="126">
        <v>13955</v>
      </c>
      <c r="H432" s="126">
        <v>20</v>
      </c>
      <c r="I432" s="126">
        <v>15675</v>
      </c>
      <c r="J432" s="126">
        <v>12850</v>
      </c>
      <c r="K432" s="126"/>
      <c r="L432" s="126"/>
      <c r="M432" s="126">
        <v>1425</v>
      </c>
      <c r="N432" s="126">
        <v>14275</v>
      </c>
      <c r="O432" s="126">
        <v>1400</v>
      </c>
      <c r="P432" s="126">
        <v>22</v>
      </c>
      <c r="Q432" s="126">
        <v>25.5</v>
      </c>
      <c r="R432" s="124">
        <f t="shared" si="71"/>
        <v>-25</v>
      </c>
      <c r="S432" s="124">
        <f t="shared" si="72"/>
        <v>-50</v>
      </c>
      <c r="T432" s="124">
        <f t="shared" si="73"/>
        <v>0</v>
      </c>
      <c r="U432" s="124">
        <f t="shared" si="74"/>
        <v>-75</v>
      </c>
      <c r="V432" s="124">
        <f t="shared" si="75"/>
        <v>0</v>
      </c>
      <c r="W432" s="124">
        <f t="shared" si="76"/>
        <v>0</v>
      </c>
      <c r="X432" s="124">
        <f t="shared" si="77"/>
        <v>0</v>
      </c>
      <c r="Y432" s="124">
        <f t="shared" si="78"/>
        <v>-75</v>
      </c>
      <c r="Z432" s="124">
        <f t="shared" si="79"/>
        <v>-75</v>
      </c>
      <c r="AA432" s="124">
        <f t="shared" si="80"/>
        <v>0</v>
      </c>
    </row>
    <row r="433" spans="1:27" x14ac:dyDescent="0.15">
      <c r="A433" s="58" t="s">
        <v>464</v>
      </c>
      <c r="B433" s="2" t="s">
        <v>0</v>
      </c>
      <c r="C433" s="86">
        <v>34282</v>
      </c>
      <c r="D433" s="113">
        <v>11</v>
      </c>
      <c r="E433" s="112"/>
      <c r="F433" s="126">
        <v>1571</v>
      </c>
      <c r="G433" s="126">
        <v>13720</v>
      </c>
      <c r="H433" s="126">
        <v>34</v>
      </c>
      <c r="I433" s="126">
        <v>15325</v>
      </c>
      <c r="J433" s="126">
        <v>12850</v>
      </c>
      <c r="K433" s="126"/>
      <c r="L433" s="126"/>
      <c r="M433" s="126">
        <v>1350</v>
      </c>
      <c r="N433" s="126">
        <v>14200</v>
      </c>
      <c r="O433" s="126">
        <v>1125</v>
      </c>
      <c r="P433" s="126">
        <v>23</v>
      </c>
      <c r="Q433" s="126">
        <v>26.5</v>
      </c>
      <c r="R433" s="124">
        <f t="shared" si="71"/>
        <v>-129</v>
      </c>
      <c r="S433" s="124">
        <f t="shared" si="72"/>
        <v>-235</v>
      </c>
      <c r="T433" s="124">
        <f t="shared" si="73"/>
        <v>14</v>
      </c>
      <c r="U433" s="124">
        <f t="shared" si="74"/>
        <v>-350</v>
      </c>
      <c r="V433" s="124">
        <f t="shared" si="75"/>
        <v>0</v>
      </c>
      <c r="W433" s="124">
        <f t="shared" si="76"/>
        <v>0</v>
      </c>
      <c r="X433" s="124">
        <f t="shared" si="77"/>
        <v>0</v>
      </c>
      <c r="Y433" s="124">
        <f t="shared" si="78"/>
        <v>-75</v>
      </c>
      <c r="Z433" s="124">
        <f t="shared" si="79"/>
        <v>-75</v>
      </c>
      <c r="AA433" s="124">
        <f t="shared" si="80"/>
        <v>-275</v>
      </c>
    </row>
    <row r="434" spans="1:27" x14ac:dyDescent="0.15">
      <c r="A434" s="58" t="s">
        <v>464</v>
      </c>
      <c r="B434" s="2" t="s">
        <v>0</v>
      </c>
      <c r="C434" s="86">
        <v>34312</v>
      </c>
      <c r="D434" s="113">
        <v>12</v>
      </c>
      <c r="E434" s="112"/>
      <c r="F434" s="126">
        <v>1555</v>
      </c>
      <c r="G434" s="126">
        <v>13775</v>
      </c>
      <c r="H434" s="126">
        <v>35</v>
      </c>
      <c r="I434" s="126">
        <v>15365</v>
      </c>
      <c r="J434" s="126">
        <v>13000</v>
      </c>
      <c r="K434" s="126"/>
      <c r="L434" s="126"/>
      <c r="M434" s="126">
        <v>1350</v>
      </c>
      <c r="N434" s="126">
        <v>14350</v>
      </c>
      <c r="O434" s="126">
        <v>1015</v>
      </c>
      <c r="P434" s="126">
        <v>24</v>
      </c>
      <c r="Q434" s="126">
        <v>27.5</v>
      </c>
      <c r="R434" s="124">
        <f t="shared" si="71"/>
        <v>-16</v>
      </c>
      <c r="S434" s="124">
        <f t="shared" si="72"/>
        <v>55</v>
      </c>
      <c r="T434" s="124">
        <f t="shared" si="73"/>
        <v>1</v>
      </c>
      <c r="U434" s="124">
        <f t="shared" si="74"/>
        <v>40</v>
      </c>
      <c r="V434" s="124">
        <f t="shared" si="75"/>
        <v>150</v>
      </c>
      <c r="W434" s="124">
        <f t="shared" si="76"/>
        <v>0</v>
      </c>
      <c r="X434" s="124">
        <f t="shared" si="77"/>
        <v>0</v>
      </c>
      <c r="Y434" s="124">
        <f t="shared" si="78"/>
        <v>0</v>
      </c>
      <c r="Z434" s="124">
        <f t="shared" si="79"/>
        <v>150</v>
      </c>
      <c r="AA434" s="124">
        <f t="shared" si="80"/>
        <v>-110</v>
      </c>
    </row>
    <row r="435" spans="1:27" x14ac:dyDescent="0.15">
      <c r="A435" s="58" t="s">
        <v>464</v>
      </c>
      <c r="B435" s="2" t="s">
        <v>0</v>
      </c>
      <c r="C435" s="86">
        <v>34345</v>
      </c>
      <c r="D435" s="113">
        <v>1</v>
      </c>
      <c r="E435" s="112"/>
      <c r="F435" s="126">
        <v>1555</v>
      </c>
      <c r="G435" s="126">
        <v>13535</v>
      </c>
      <c r="H435" s="126">
        <v>35</v>
      </c>
      <c r="I435" s="126">
        <v>15125</v>
      </c>
      <c r="J435" s="126">
        <v>12900</v>
      </c>
      <c r="K435" s="126"/>
      <c r="L435" s="126"/>
      <c r="M435" s="126">
        <v>1300</v>
      </c>
      <c r="N435" s="126">
        <v>14200</v>
      </c>
      <c r="O435" s="126">
        <v>925</v>
      </c>
      <c r="P435" s="126">
        <v>26</v>
      </c>
      <c r="Q435" s="126">
        <v>29</v>
      </c>
      <c r="R435" s="124">
        <f t="shared" si="71"/>
        <v>0</v>
      </c>
      <c r="S435" s="124">
        <f t="shared" si="72"/>
        <v>-240</v>
      </c>
      <c r="T435" s="124">
        <f t="shared" si="73"/>
        <v>0</v>
      </c>
      <c r="U435" s="124">
        <f t="shared" si="74"/>
        <v>-240</v>
      </c>
      <c r="V435" s="124">
        <f t="shared" si="75"/>
        <v>-100</v>
      </c>
      <c r="W435" s="124">
        <f t="shared" si="76"/>
        <v>0</v>
      </c>
      <c r="X435" s="124">
        <f t="shared" si="77"/>
        <v>0</v>
      </c>
      <c r="Y435" s="124">
        <f t="shared" si="78"/>
        <v>-50</v>
      </c>
      <c r="Z435" s="124">
        <f t="shared" si="79"/>
        <v>-150</v>
      </c>
      <c r="AA435" s="124">
        <f t="shared" si="80"/>
        <v>-90</v>
      </c>
    </row>
    <row r="436" spans="1:27" x14ac:dyDescent="0.15">
      <c r="A436" s="58" t="s">
        <v>464</v>
      </c>
      <c r="B436" s="2" t="s">
        <v>0</v>
      </c>
      <c r="C436" s="86">
        <v>34375</v>
      </c>
      <c r="D436" s="113">
        <v>2</v>
      </c>
      <c r="E436" s="112"/>
      <c r="F436" s="126">
        <v>1555</v>
      </c>
      <c r="G436" s="126">
        <v>13535</v>
      </c>
      <c r="H436" s="126">
        <v>35</v>
      </c>
      <c r="I436" s="126">
        <v>15125</v>
      </c>
      <c r="J436" s="126">
        <v>13000</v>
      </c>
      <c r="K436" s="126"/>
      <c r="L436" s="126"/>
      <c r="M436" s="126">
        <v>1250</v>
      </c>
      <c r="N436" s="126">
        <v>14250</v>
      </c>
      <c r="O436" s="126">
        <v>875</v>
      </c>
      <c r="P436" s="126">
        <v>27</v>
      </c>
      <c r="Q436" s="126">
        <v>29</v>
      </c>
      <c r="R436" s="124">
        <f t="shared" si="71"/>
        <v>0</v>
      </c>
      <c r="S436" s="124">
        <f t="shared" si="72"/>
        <v>0</v>
      </c>
      <c r="T436" s="124">
        <f t="shared" si="73"/>
        <v>0</v>
      </c>
      <c r="U436" s="124">
        <f t="shared" si="74"/>
        <v>0</v>
      </c>
      <c r="V436" s="124">
        <f t="shared" si="75"/>
        <v>100</v>
      </c>
      <c r="W436" s="124">
        <f t="shared" si="76"/>
        <v>0</v>
      </c>
      <c r="X436" s="124">
        <f t="shared" si="77"/>
        <v>0</v>
      </c>
      <c r="Y436" s="124">
        <f t="shared" si="78"/>
        <v>-50</v>
      </c>
      <c r="Z436" s="124">
        <f t="shared" si="79"/>
        <v>50</v>
      </c>
      <c r="AA436" s="124">
        <f t="shared" si="80"/>
        <v>-50</v>
      </c>
    </row>
    <row r="437" spans="1:27" x14ac:dyDescent="0.15">
      <c r="A437" s="58" t="s">
        <v>464</v>
      </c>
      <c r="B437" s="2" t="s">
        <v>0</v>
      </c>
      <c r="C437" s="86">
        <v>34403</v>
      </c>
      <c r="D437" s="113">
        <v>3</v>
      </c>
      <c r="E437" s="112"/>
      <c r="F437" s="126">
        <v>1555</v>
      </c>
      <c r="G437" s="126">
        <v>13535</v>
      </c>
      <c r="H437" s="126">
        <v>35</v>
      </c>
      <c r="I437" s="126">
        <v>15125</v>
      </c>
      <c r="J437" s="126">
        <v>13000</v>
      </c>
      <c r="K437" s="126"/>
      <c r="L437" s="126"/>
      <c r="M437" s="126">
        <v>1175</v>
      </c>
      <c r="N437" s="126">
        <v>14175</v>
      </c>
      <c r="O437" s="126">
        <v>950</v>
      </c>
      <c r="P437" s="126">
        <v>27</v>
      </c>
      <c r="Q437" s="126">
        <v>29</v>
      </c>
      <c r="R437" s="124">
        <f t="shared" si="71"/>
        <v>0</v>
      </c>
      <c r="S437" s="124">
        <f t="shared" si="72"/>
        <v>0</v>
      </c>
      <c r="T437" s="124">
        <f t="shared" si="73"/>
        <v>0</v>
      </c>
      <c r="U437" s="124">
        <f t="shared" si="74"/>
        <v>0</v>
      </c>
      <c r="V437" s="124">
        <f t="shared" si="75"/>
        <v>0</v>
      </c>
      <c r="W437" s="124">
        <f t="shared" si="76"/>
        <v>0</v>
      </c>
      <c r="X437" s="124">
        <f t="shared" si="77"/>
        <v>0</v>
      </c>
      <c r="Y437" s="124">
        <f t="shared" si="78"/>
        <v>-75</v>
      </c>
      <c r="Z437" s="124">
        <f t="shared" si="79"/>
        <v>-75</v>
      </c>
      <c r="AA437" s="124">
        <f t="shared" si="80"/>
        <v>75</v>
      </c>
    </row>
    <row r="438" spans="1:27" x14ac:dyDescent="0.15">
      <c r="A438" s="58" t="s">
        <v>464</v>
      </c>
      <c r="B438" s="2" t="s">
        <v>0</v>
      </c>
      <c r="C438" s="86">
        <v>34436</v>
      </c>
      <c r="D438" s="113">
        <v>4</v>
      </c>
      <c r="E438" s="112"/>
      <c r="F438" s="126">
        <v>1555</v>
      </c>
      <c r="G438" s="126">
        <v>13565</v>
      </c>
      <c r="H438" s="126">
        <v>55</v>
      </c>
      <c r="I438" s="126">
        <v>15175</v>
      </c>
      <c r="J438" s="126">
        <v>13150</v>
      </c>
      <c r="K438" s="126"/>
      <c r="L438" s="126"/>
      <c r="M438" s="126">
        <v>1100</v>
      </c>
      <c r="N438" s="126">
        <v>14250</v>
      </c>
      <c r="O438" s="126">
        <v>925</v>
      </c>
      <c r="P438" s="126">
        <v>27</v>
      </c>
      <c r="Q438" s="126">
        <v>29</v>
      </c>
      <c r="R438" s="124">
        <f t="shared" si="71"/>
        <v>0</v>
      </c>
      <c r="S438" s="124">
        <f t="shared" si="72"/>
        <v>30</v>
      </c>
      <c r="T438" s="124">
        <f t="shared" si="73"/>
        <v>20</v>
      </c>
      <c r="U438" s="124">
        <f t="shared" si="74"/>
        <v>50</v>
      </c>
      <c r="V438" s="124">
        <f t="shared" si="75"/>
        <v>150</v>
      </c>
      <c r="W438" s="124">
        <f t="shared" si="76"/>
        <v>0</v>
      </c>
      <c r="X438" s="124">
        <f t="shared" si="77"/>
        <v>0</v>
      </c>
      <c r="Y438" s="124">
        <f t="shared" si="78"/>
        <v>-75</v>
      </c>
      <c r="Z438" s="124">
        <f t="shared" si="79"/>
        <v>75</v>
      </c>
      <c r="AA438" s="124">
        <f t="shared" si="80"/>
        <v>-25</v>
      </c>
    </row>
    <row r="439" spans="1:27" x14ac:dyDescent="0.15">
      <c r="A439" s="58" t="s">
        <v>464</v>
      </c>
      <c r="B439" s="88" t="s">
        <v>101</v>
      </c>
      <c r="C439" s="86">
        <v>34464</v>
      </c>
      <c r="D439" s="113">
        <v>5</v>
      </c>
      <c r="E439" s="112"/>
      <c r="F439" s="126">
        <v>1555</v>
      </c>
      <c r="G439" s="126">
        <v>13565</v>
      </c>
      <c r="H439" s="126">
        <v>55</v>
      </c>
      <c r="I439" s="126">
        <v>15175</v>
      </c>
      <c r="J439" s="126">
        <v>13150</v>
      </c>
      <c r="K439" s="126"/>
      <c r="L439" s="126"/>
      <c r="M439" s="126">
        <v>1100</v>
      </c>
      <c r="N439" s="126">
        <v>14250</v>
      </c>
      <c r="O439" s="126">
        <v>925</v>
      </c>
      <c r="P439" s="126">
        <v>27.75</v>
      </c>
      <c r="Q439" s="126">
        <v>27.75</v>
      </c>
      <c r="R439" s="124">
        <f t="shared" si="71"/>
        <v>0</v>
      </c>
      <c r="S439" s="124">
        <f t="shared" si="72"/>
        <v>0</v>
      </c>
      <c r="T439" s="124">
        <f t="shared" si="73"/>
        <v>0</v>
      </c>
      <c r="U439" s="124">
        <f t="shared" si="74"/>
        <v>0</v>
      </c>
      <c r="V439" s="124">
        <f t="shared" si="75"/>
        <v>0</v>
      </c>
      <c r="W439" s="124">
        <f t="shared" si="76"/>
        <v>0</v>
      </c>
      <c r="X439" s="124">
        <f t="shared" si="77"/>
        <v>0</v>
      </c>
      <c r="Y439" s="124">
        <f t="shared" si="78"/>
        <v>0</v>
      </c>
      <c r="Z439" s="124">
        <f t="shared" si="79"/>
        <v>0</v>
      </c>
      <c r="AA439" s="124">
        <f t="shared" si="80"/>
        <v>0</v>
      </c>
    </row>
    <row r="440" spans="1:27" x14ac:dyDescent="0.15">
      <c r="A440" s="58" t="s">
        <v>464</v>
      </c>
      <c r="B440" s="88" t="s">
        <v>101</v>
      </c>
      <c r="C440" s="86">
        <v>34494</v>
      </c>
      <c r="D440" s="113">
        <v>6</v>
      </c>
      <c r="E440" s="112"/>
      <c r="F440" s="126">
        <v>1555</v>
      </c>
      <c r="G440" s="126">
        <v>13615</v>
      </c>
      <c r="H440" s="126">
        <v>55</v>
      </c>
      <c r="I440" s="126">
        <v>15225</v>
      </c>
      <c r="J440" s="126">
        <v>13150</v>
      </c>
      <c r="K440" s="126"/>
      <c r="L440" s="126"/>
      <c r="M440" s="126">
        <v>1075</v>
      </c>
      <c r="N440" s="126">
        <v>14225</v>
      </c>
      <c r="O440" s="126">
        <v>1000</v>
      </c>
      <c r="P440" s="126">
        <v>27.75</v>
      </c>
      <c r="Q440" s="126">
        <v>27.75</v>
      </c>
      <c r="R440" s="124">
        <f t="shared" si="71"/>
        <v>0</v>
      </c>
      <c r="S440" s="124">
        <f t="shared" si="72"/>
        <v>50</v>
      </c>
      <c r="T440" s="124">
        <f t="shared" si="73"/>
        <v>0</v>
      </c>
      <c r="U440" s="124">
        <f t="shared" si="74"/>
        <v>50</v>
      </c>
      <c r="V440" s="124">
        <f t="shared" si="75"/>
        <v>0</v>
      </c>
      <c r="W440" s="124">
        <f t="shared" si="76"/>
        <v>0</v>
      </c>
      <c r="X440" s="124">
        <f t="shared" si="77"/>
        <v>0</v>
      </c>
      <c r="Y440" s="124">
        <f t="shared" si="78"/>
        <v>-25</v>
      </c>
      <c r="Z440" s="124">
        <f t="shared" si="79"/>
        <v>-25</v>
      </c>
      <c r="AA440" s="124">
        <f t="shared" si="80"/>
        <v>75</v>
      </c>
    </row>
    <row r="441" spans="1:27" x14ac:dyDescent="0.15">
      <c r="A441" s="58" t="s">
        <v>464</v>
      </c>
      <c r="B441" s="88" t="s">
        <v>101</v>
      </c>
      <c r="C441" s="86">
        <v>34527</v>
      </c>
      <c r="D441" s="113">
        <v>7</v>
      </c>
      <c r="E441" s="112"/>
      <c r="F441" s="126">
        <v>1555</v>
      </c>
      <c r="G441" s="126">
        <v>13665</v>
      </c>
      <c r="H441" s="126">
        <v>55</v>
      </c>
      <c r="I441" s="126">
        <v>15275</v>
      </c>
      <c r="J441" s="126">
        <v>13050</v>
      </c>
      <c r="K441" s="126"/>
      <c r="L441" s="126"/>
      <c r="M441" s="126">
        <v>1200</v>
      </c>
      <c r="N441" s="126">
        <v>14250</v>
      </c>
      <c r="O441" s="126">
        <v>1025</v>
      </c>
      <c r="P441" s="126">
        <v>27.25</v>
      </c>
      <c r="Q441" s="126">
        <v>27.25</v>
      </c>
      <c r="R441" s="124">
        <f t="shared" si="71"/>
        <v>0</v>
      </c>
      <c r="S441" s="124">
        <f t="shared" si="72"/>
        <v>50</v>
      </c>
      <c r="T441" s="124">
        <f t="shared" si="73"/>
        <v>0</v>
      </c>
      <c r="U441" s="124">
        <f t="shared" si="74"/>
        <v>50</v>
      </c>
      <c r="V441" s="124">
        <f t="shared" si="75"/>
        <v>-100</v>
      </c>
      <c r="W441" s="124">
        <f t="shared" si="76"/>
        <v>0</v>
      </c>
      <c r="X441" s="124">
        <f t="shared" si="77"/>
        <v>0</v>
      </c>
      <c r="Y441" s="124">
        <f t="shared" si="78"/>
        <v>125</v>
      </c>
      <c r="Z441" s="124">
        <f t="shared" si="79"/>
        <v>25</v>
      </c>
      <c r="AA441" s="124">
        <f t="shared" si="80"/>
        <v>25</v>
      </c>
    </row>
    <row r="442" spans="1:27" x14ac:dyDescent="0.15">
      <c r="A442" s="58" t="s">
        <v>464</v>
      </c>
      <c r="B442" s="88" t="s">
        <v>101</v>
      </c>
      <c r="C442" s="86">
        <v>34557</v>
      </c>
      <c r="D442" s="113">
        <v>8</v>
      </c>
      <c r="E442" s="112"/>
      <c r="F442" s="126">
        <v>1555</v>
      </c>
      <c r="G442" s="126">
        <v>13725</v>
      </c>
      <c r="H442" s="126">
        <v>60</v>
      </c>
      <c r="I442" s="126">
        <v>15340</v>
      </c>
      <c r="J442" s="126">
        <v>12900</v>
      </c>
      <c r="K442" s="126"/>
      <c r="L442" s="126"/>
      <c r="M442" s="126">
        <v>1400</v>
      </c>
      <c r="N442" s="126">
        <v>14300</v>
      </c>
      <c r="O442" s="126">
        <v>1040</v>
      </c>
      <c r="P442" s="126">
        <v>26.75</v>
      </c>
      <c r="Q442" s="126">
        <v>26.75</v>
      </c>
      <c r="R442" s="124">
        <f t="shared" si="71"/>
        <v>0</v>
      </c>
      <c r="S442" s="124">
        <f t="shared" si="72"/>
        <v>60</v>
      </c>
      <c r="T442" s="124">
        <f t="shared" si="73"/>
        <v>5</v>
      </c>
      <c r="U442" s="124">
        <f t="shared" si="74"/>
        <v>65</v>
      </c>
      <c r="V442" s="124">
        <f t="shared" si="75"/>
        <v>-150</v>
      </c>
      <c r="W442" s="124">
        <f t="shared" si="76"/>
        <v>0</v>
      </c>
      <c r="X442" s="124">
        <f t="shared" si="77"/>
        <v>0</v>
      </c>
      <c r="Y442" s="124">
        <f t="shared" si="78"/>
        <v>200</v>
      </c>
      <c r="Z442" s="124">
        <f t="shared" si="79"/>
        <v>50</v>
      </c>
      <c r="AA442" s="124">
        <f t="shared" si="80"/>
        <v>15</v>
      </c>
    </row>
    <row r="443" spans="1:27" x14ac:dyDescent="0.15">
      <c r="A443" s="58" t="s">
        <v>464</v>
      </c>
      <c r="B443" s="88" t="s">
        <v>101</v>
      </c>
      <c r="C443" s="86">
        <v>34589</v>
      </c>
      <c r="D443" s="113">
        <v>9</v>
      </c>
      <c r="E443" s="112"/>
      <c r="F443" s="126">
        <v>1555</v>
      </c>
      <c r="G443" s="126">
        <v>13835</v>
      </c>
      <c r="H443" s="126">
        <v>60</v>
      </c>
      <c r="I443" s="126">
        <v>15450</v>
      </c>
      <c r="J443" s="126">
        <v>13000</v>
      </c>
      <c r="K443" s="126"/>
      <c r="L443" s="126"/>
      <c r="M443" s="126">
        <v>1410</v>
      </c>
      <c r="N443" s="126">
        <v>14410</v>
      </c>
      <c r="O443" s="126">
        <v>1040</v>
      </c>
      <c r="P443" s="126">
        <v>26.75</v>
      </c>
      <c r="Q443" s="126">
        <v>26.75</v>
      </c>
      <c r="R443" s="124">
        <f t="shared" si="71"/>
        <v>0</v>
      </c>
      <c r="S443" s="124">
        <f t="shared" si="72"/>
        <v>110</v>
      </c>
      <c r="T443" s="124">
        <f t="shared" si="73"/>
        <v>0</v>
      </c>
      <c r="U443" s="124">
        <f t="shared" si="74"/>
        <v>110</v>
      </c>
      <c r="V443" s="124">
        <f t="shared" si="75"/>
        <v>100</v>
      </c>
      <c r="W443" s="124">
        <f t="shared" si="76"/>
        <v>0</v>
      </c>
      <c r="X443" s="124">
        <f t="shared" si="77"/>
        <v>0</v>
      </c>
      <c r="Y443" s="124">
        <f t="shared" si="78"/>
        <v>10</v>
      </c>
      <c r="Z443" s="124">
        <f t="shared" si="79"/>
        <v>110</v>
      </c>
      <c r="AA443" s="124">
        <f t="shared" si="80"/>
        <v>0</v>
      </c>
    </row>
    <row r="444" spans="1:27" x14ac:dyDescent="0.15">
      <c r="A444" s="58" t="s">
        <v>464</v>
      </c>
      <c r="B444" s="88" t="s">
        <v>101</v>
      </c>
      <c r="C444" s="86">
        <v>34619</v>
      </c>
      <c r="D444" s="113">
        <v>10</v>
      </c>
      <c r="E444" s="112"/>
      <c r="F444" s="126">
        <v>1555</v>
      </c>
      <c r="G444" s="126">
        <v>13865</v>
      </c>
      <c r="H444" s="126">
        <v>65</v>
      </c>
      <c r="I444" s="126">
        <v>15485</v>
      </c>
      <c r="J444" s="126">
        <v>12975</v>
      </c>
      <c r="K444" s="126"/>
      <c r="L444" s="126"/>
      <c r="M444" s="126">
        <v>1435</v>
      </c>
      <c r="N444" s="126">
        <v>14410</v>
      </c>
      <c r="O444" s="126">
        <v>1075</v>
      </c>
      <c r="P444" s="126">
        <v>27</v>
      </c>
      <c r="Q444" s="126">
        <v>27</v>
      </c>
      <c r="R444" s="124">
        <f t="shared" si="71"/>
        <v>0</v>
      </c>
      <c r="S444" s="124">
        <f t="shared" si="72"/>
        <v>30</v>
      </c>
      <c r="T444" s="124">
        <f t="shared" si="73"/>
        <v>5</v>
      </c>
      <c r="U444" s="124">
        <f t="shared" si="74"/>
        <v>35</v>
      </c>
      <c r="V444" s="124">
        <f t="shared" si="75"/>
        <v>-25</v>
      </c>
      <c r="W444" s="124">
        <f t="shared" si="76"/>
        <v>0</v>
      </c>
      <c r="X444" s="124">
        <f t="shared" si="77"/>
        <v>0</v>
      </c>
      <c r="Y444" s="124">
        <f t="shared" si="78"/>
        <v>25</v>
      </c>
      <c r="Z444" s="124">
        <f t="shared" si="79"/>
        <v>0</v>
      </c>
      <c r="AA444" s="124">
        <f t="shared" si="80"/>
        <v>35</v>
      </c>
    </row>
    <row r="445" spans="1:27" x14ac:dyDescent="0.15">
      <c r="A445" s="58" t="s">
        <v>464</v>
      </c>
      <c r="B445" s="88" t="s">
        <v>101</v>
      </c>
      <c r="C445" s="86">
        <v>34647</v>
      </c>
      <c r="D445" s="113">
        <v>11</v>
      </c>
      <c r="E445" s="112"/>
      <c r="F445" s="126">
        <v>1555</v>
      </c>
      <c r="G445" s="126">
        <v>13912</v>
      </c>
      <c r="H445" s="126">
        <v>70</v>
      </c>
      <c r="I445" s="126">
        <v>15537</v>
      </c>
      <c r="J445" s="126">
        <v>12975</v>
      </c>
      <c r="K445" s="126"/>
      <c r="L445" s="126"/>
      <c r="M445" s="126">
        <v>1471</v>
      </c>
      <c r="N445" s="126">
        <v>14446</v>
      </c>
      <c r="O445" s="126">
        <v>1091</v>
      </c>
      <c r="P445" s="126">
        <v>27</v>
      </c>
      <c r="Q445" s="126">
        <v>27</v>
      </c>
      <c r="R445" s="124">
        <f t="shared" si="71"/>
        <v>0</v>
      </c>
      <c r="S445" s="124">
        <f t="shared" si="72"/>
        <v>47</v>
      </c>
      <c r="T445" s="124">
        <f t="shared" si="73"/>
        <v>5</v>
      </c>
      <c r="U445" s="124">
        <f t="shared" si="74"/>
        <v>52</v>
      </c>
      <c r="V445" s="124">
        <f t="shared" si="75"/>
        <v>0</v>
      </c>
      <c r="W445" s="124">
        <f t="shared" si="76"/>
        <v>0</v>
      </c>
      <c r="X445" s="124">
        <f t="shared" si="77"/>
        <v>0</v>
      </c>
      <c r="Y445" s="124">
        <f t="shared" si="78"/>
        <v>36</v>
      </c>
      <c r="Z445" s="124">
        <f t="shared" si="79"/>
        <v>36</v>
      </c>
      <c r="AA445" s="124">
        <f t="shared" si="80"/>
        <v>16</v>
      </c>
    </row>
    <row r="446" spans="1:27" x14ac:dyDescent="0.15">
      <c r="A446" s="58" t="s">
        <v>464</v>
      </c>
      <c r="B446" s="88" t="s">
        <v>101</v>
      </c>
      <c r="D446" s="113">
        <v>12</v>
      </c>
      <c r="E446" s="112"/>
      <c r="F446" s="126">
        <v>1555</v>
      </c>
      <c r="G446" s="126">
        <v>13907</v>
      </c>
      <c r="H446" s="126">
        <v>68</v>
      </c>
      <c r="I446" s="126">
        <v>15530</v>
      </c>
      <c r="J446" s="126">
        <v>12898</v>
      </c>
      <c r="K446" s="126"/>
      <c r="L446" s="126"/>
      <c r="M446" s="126">
        <v>1529</v>
      </c>
      <c r="N446" s="126">
        <v>14427</v>
      </c>
      <c r="O446" s="126">
        <v>1103</v>
      </c>
      <c r="P446" s="126">
        <v>27.1</v>
      </c>
      <c r="Q446" s="126"/>
      <c r="R446" s="124">
        <f t="shared" si="71"/>
        <v>0</v>
      </c>
      <c r="S446" s="124">
        <f t="shared" si="72"/>
        <v>-5</v>
      </c>
      <c r="T446" s="124">
        <f t="shared" si="73"/>
        <v>-2</v>
      </c>
      <c r="U446" s="124">
        <f t="shared" si="74"/>
        <v>-7</v>
      </c>
      <c r="V446" s="124">
        <f t="shared" si="75"/>
        <v>-77</v>
      </c>
      <c r="W446" s="124">
        <f t="shared" si="76"/>
        <v>0</v>
      </c>
      <c r="X446" s="124">
        <f t="shared" si="77"/>
        <v>0</v>
      </c>
      <c r="Y446" s="124">
        <f t="shared" si="78"/>
        <v>58</v>
      </c>
      <c r="Z446" s="124">
        <f t="shared" si="79"/>
        <v>-19</v>
      </c>
      <c r="AA446" s="124">
        <f t="shared" si="80"/>
        <v>12</v>
      </c>
    </row>
    <row r="447" spans="1:27" x14ac:dyDescent="0.15">
      <c r="A447" s="58" t="s">
        <v>464</v>
      </c>
      <c r="B447" s="88" t="s">
        <v>101</v>
      </c>
      <c r="D447" s="113">
        <v>1</v>
      </c>
      <c r="E447" s="112"/>
      <c r="F447" s="126">
        <v>1555</v>
      </c>
      <c r="G447" s="126">
        <v>13906</v>
      </c>
      <c r="H447" s="126">
        <v>68</v>
      </c>
      <c r="I447" s="126">
        <v>15528</v>
      </c>
      <c r="J447" s="126">
        <v>12986</v>
      </c>
      <c r="K447" s="126"/>
      <c r="L447" s="126"/>
      <c r="M447" s="126">
        <v>1529</v>
      </c>
      <c r="N447" s="126">
        <v>14425</v>
      </c>
      <c r="O447" s="126">
        <v>1103</v>
      </c>
      <c r="P447" s="126">
        <v>27.1</v>
      </c>
      <c r="Q447" s="126"/>
      <c r="R447" s="124">
        <f t="shared" si="71"/>
        <v>0</v>
      </c>
      <c r="S447" s="124">
        <f t="shared" si="72"/>
        <v>-1</v>
      </c>
      <c r="T447" s="124">
        <f t="shared" si="73"/>
        <v>0</v>
      </c>
      <c r="U447" s="124">
        <f t="shared" si="74"/>
        <v>-2</v>
      </c>
      <c r="V447" s="124">
        <f t="shared" si="75"/>
        <v>88</v>
      </c>
      <c r="W447" s="124">
        <f t="shared" si="76"/>
        <v>0</v>
      </c>
      <c r="X447" s="124">
        <f t="shared" si="77"/>
        <v>0</v>
      </c>
      <c r="Y447" s="124">
        <f t="shared" si="78"/>
        <v>0</v>
      </c>
      <c r="Z447" s="124">
        <f t="shared" si="79"/>
        <v>-2</v>
      </c>
      <c r="AA447" s="124">
        <f t="shared" si="80"/>
        <v>0</v>
      </c>
    </row>
    <row r="448" spans="1:27" x14ac:dyDescent="0.15">
      <c r="A448" s="58" t="s">
        <v>464</v>
      </c>
      <c r="B448" s="88" t="s">
        <v>101</v>
      </c>
      <c r="D448" s="113">
        <v>2</v>
      </c>
      <c r="E448" s="112"/>
      <c r="F448" s="126">
        <v>1555</v>
      </c>
      <c r="G448" s="126">
        <v>13906</v>
      </c>
      <c r="H448" s="126">
        <v>68</v>
      </c>
      <c r="I448" s="126">
        <v>15528</v>
      </c>
      <c r="J448" s="126">
        <v>12986</v>
      </c>
      <c r="K448" s="126"/>
      <c r="L448" s="126"/>
      <c r="M448" s="126">
        <v>1529</v>
      </c>
      <c r="N448" s="126">
        <v>14425</v>
      </c>
      <c r="O448" s="126">
        <v>1103</v>
      </c>
      <c r="P448" s="126">
        <v>27.1</v>
      </c>
      <c r="Q448" s="126"/>
      <c r="R448" s="124">
        <f t="shared" si="71"/>
        <v>0</v>
      </c>
      <c r="S448" s="124">
        <f t="shared" si="72"/>
        <v>0</v>
      </c>
      <c r="T448" s="124">
        <f t="shared" si="73"/>
        <v>0</v>
      </c>
      <c r="U448" s="124">
        <f t="shared" si="74"/>
        <v>0</v>
      </c>
      <c r="V448" s="124">
        <f t="shared" si="75"/>
        <v>0</v>
      </c>
      <c r="W448" s="124">
        <f t="shared" si="76"/>
        <v>0</v>
      </c>
      <c r="X448" s="124">
        <f t="shared" si="77"/>
        <v>0</v>
      </c>
      <c r="Y448" s="124">
        <f t="shared" si="78"/>
        <v>0</v>
      </c>
      <c r="Z448" s="124">
        <f t="shared" si="79"/>
        <v>0</v>
      </c>
      <c r="AA448" s="124">
        <f t="shared" si="80"/>
        <v>0</v>
      </c>
    </row>
    <row r="449" spans="1:27" x14ac:dyDescent="0.15">
      <c r="A449" s="58" t="s">
        <v>464</v>
      </c>
      <c r="B449" s="88" t="s">
        <v>101</v>
      </c>
      <c r="D449" s="113">
        <v>3</v>
      </c>
      <c r="E449" s="112"/>
      <c r="F449" s="126">
        <v>1555</v>
      </c>
      <c r="G449" s="126">
        <v>13906</v>
      </c>
      <c r="H449" s="126">
        <v>68</v>
      </c>
      <c r="I449" s="126">
        <v>15528</v>
      </c>
      <c r="J449" s="126">
        <v>12986</v>
      </c>
      <c r="K449" s="126"/>
      <c r="L449" s="126"/>
      <c r="M449" s="126">
        <v>1529</v>
      </c>
      <c r="N449" s="126">
        <v>14425</v>
      </c>
      <c r="O449" s="126">
        <v>1103</v>
      </c>
      <c r="P449" s="126">
        <v>27.1</v>
      </c>
      <c r="Q449" s="126"/>
      <c r="R449" s="124">
        <f t="shared" si="71"/>
        <v>0</v>
      </c>
      <c r="S449" s="124">
        <f t="shared" si="72"/>
        <v>0</v>
      </c>
      <c r="T449" s="124">
        <f t="shared" si="73"/>
        <v>0</v>
      </c>
      <c r="U449" s="124">
        <f t="shared" si="74"/>
        <v>0</v>
      </c>
      <c r="V449" s="124">
        <f t="shared" si="75"/>
        <v>0</v>
      </c>
      <c r="W449" s="124">
        <f t="shared" si="76"/>
        <v>0</v>
      </c>
      <c r="X449" s="124">
        <f t="shared" si="77"/>
        <v>0</v>
      </c>
      <c r="Y449" s="124">
        <f t="shared" si="78"/>
        <v>0</v>
      </c>
      <c r="Z449" s="124">
        <f t="shared" si="79"/>
        <v>0</v>
      </c>
      <c r="AA449" s="124">
        <f t="shared" si="80"/>
        <v>0</v>
      </c>
    </row>
    <row r="450" spans="1:27" x14ac:dyDescent="0.15">
      <c r="A450" s="58" t="s">
        <v>464</v>
      </c>
      <c r="B450" s="88" t="s">
        <v>101</v>
      </c>
      <c r="D450" s="113">
        <v>4</v>
      </c>
      <c r="E450" s="112"/>
      <c r="F450" s="126">
        <v>1555</v>
      </c>
      <c r="G450" s="126">
        <v>13906</v>
      </c>
      <c r="H450" s="126">
        <v>68</v>
      </c>
      <c r="I450" s="126">
        <v>15528</v>
      </c>
      <c r="J450" s="126">
        <v>12986</v>
      </c>
      <c r="K450" s="126"/>
      <c r="L450" s="126"/>
      <c r="M450" s="126">
        <v>1529</v>
      </c>
      <c r="N450" s="126">
        <v>14425</v>
      </c>
      <c r="O450" s="126">
        <v>1103</v>
      </c>
      <c r="P450" s="126">
        <v>27.1</v>
      </c>
      <c r="Q450" s="126"/>
      <c r="R450" s="124">
        <f t="shared" si="71"/>
        <v>0</v>
      </c>
      <c r="S450" s="124">
        <f t="shared" si="72"/>
        <v>0</v>
      </c>
      <c r="T450" s="124">
        <f t="shared" si="73"/>
        <v>0</v>
      </c>
      <c r="U450" s="124">
        <f t="shared" si="74"/>
        <v>0</v>
      </c>
      <c r="V450" s="124">
        <f t="shared" si="75"/>
        <v>0</v>
      </c>
      <c r="W450" s="124">
        <f t="shared" si="76"/>
        <v>0</v>
      </c>
      <c r="X450" s="124">
        <f t="shared" si="77"/>
        <v>0</v>
      </c>
      <c r="Y450" s="124">
        <f t="shared" si="78"/>
        <v>0</v>
      </c>
      <c r="Z450" s="124">
        <f t="shared" si="79"/>
        <v>0</v>
      </c>
      <c r="AA450" s="124">
        <f t="shared" si="80"/>
        <v>0</v>
      </c>
    </row>
    <row r="451" spans="1:27" s="104" customFormat="1" x14ac:dyDescent="0.15">
      <c r="A451" s="58" t="s">
        <v>464</v>
      </c>
      <c r="B451" s="88" t="s">
        <v>454</v>
      </c>
      <c r="C451" s="98"/>
      <c r="D451" s="129">
        <v>5</v>
      </c>
      <c r="E451" s="129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4">
        <f t="shared" si="71"/>
        <v>-1555</v>
      </c>
      <c r="S451" s="124">
        <f t="shared" si="72"/>
        <v>-13906</v>
      </c>
      <c r="T451" s="124">
        <f t="shared" si="73"/>
        <v>-68</v>
      </c>
      <c r="U451" s="124">
        <f t="shared" si="74"/>
        <v>-15528</v>
      </c>
      <c r="V451" s="124">
        <f t="shared" si="75"/>
        <v>-12986</v>
      </c>
      <c r="W451" s="124">
        <f t="shared" si="76"/>
        <v>0</v>
      </c>
      <c r="X451" s="124">
        <f t="shared" si="77"/>
        <v>0</v>
      </c>
      <c r="Y451" s="124">
        <f t="shared" si="78"/>
        <v>-1529</v>
      </c>
      <c r="Z451" s="124">
        <f t="shared" si="79"/>
        <v>-14425</v>
      </c>
      <c r="AA451" s="124">
        <f t="shared" si="80"/>
        <v>-1103</v>
      </c>
    </row>
    <row r="452" spans="1:27" s="104" customFormat="1" x14ac:dyDescent="0.15">
      <c r="A452" s="58" t="s">
        <v>464</v>
      </c>
      <c r="B452" s="88" t="s">
        <v>454</v>
      </c>
      <c r="C452" s="98"/>
      <c r="D452" s="130">
        <v>6</v>
      </c>
      <c r="E452" s="129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4">
        <f t="shared" si="71"/>
        <v>0</v>
      </c>
      <c r="S452" s="124">
        <f t="shared" si="72"/>
        <v>0</v>
      </c>
      <c r="T452" s="124">
        <f t="shared" si="73"/>
        <v>0</v>
      </c>
      <c r="U452" s="124">
        <f t="shared" si="74"/>
        <v>0</v>
      </c>
      <c r="V452" s="124">
        <f t="shared" si="75"/>
        <v>0</v>
      </c>
      <c r="W452" s="124">
        <f t="shared" si="76"/>
        <v>0</v>
      </c>
      <c r="X452" s="124">
        <f t="shared" si="77"/>
        <v>0</v>
      </c>
      <c r="Y452" s="124">
        <f t="shared" si="78"/>
        <v>0</v>
      </c>
      <c r="Z452" s="124">
        <f t="shared" si="79"/>
        <v>0</v>
      </c>
      <c r="AA452" s="124">
        <f t="shared" si="80"/>
        <v>0</v>
      </c>
    </row>
    <row r="453" spans="1:27" s="104" customFormat="1" x14ac:dyDescent="0.15">
      <c r="A453" s="58" t="s">
        <v>464</v>
      </c>
      <c r="B453" s="88" t="s">
        <v>454</v>
      </c>
      <c r="C453" s="98"/>
      <c r="D453" s="129">
        <v>7</v>
      </c>
      <c r="E453" s="129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4">
        <f t="shared" si="71"/>
        <v>0</v>
      </c>
      <c r="S453" s="124">
        <f t="shared" si="72"/>
        <v>0</v>
      </c>
      <c r="T453" s="124">
        <f t="shared" si="73"/>
        <v>0</v>
      </c>
      <c r="U453" s="124">
        <f t="shared" si="74"/>
        <v>0</v>
      </c>
      <c r="V453" s="124">
        <f t="shared" si="75"/>
        <v>0</v>
      </c>
      <c r="W453" s="124">
        <f t="shared" si="76"/>
        <v>0</v>
      </c>
      <c r="X453" s="124">
        <f t="shared" si="77"/>
        <v>0</v>
      </c>
      <c r="Y453" s="124">
        <f t="shared" si="78"/>
        <v>0</v>
      </c>
      <c r="Z453" s="124">
        <f t="shared" si="79"/>
        <v>0</v>
      </c>
      <c r="AA453" s="124">
        <f t="shared" si="80"/>
        <v>0</v>
      </c>
    </row>
    <row r="454" spans="1:27" s="104" customFormat="1" x14ac:dyDescent="0.15">
      <c r="A454" s="58" t="s">
        <v>464</v>
      </c>
      <c r="B454" s="88" t="s">
        <v>454</v>
      </c>
      <c r="C454" s="98"/>
      <c r="D454" s="130">
        <v>8</v>
      </c>
      <c r="E454" s="129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4">
        <f t="shared" si="71"/>
        <v>0</v>
      </c>
      <c r="S454" s="124">
        <f t="shared" si="72"/>
        <v>0</v>
      </c>
      <c r="T454" s="124">
        <f t="shared" si="73"/>
        <v>0</v>
      </c>
      <c r="U454" s="124">
        <f t="shared" si="74"/>
        <v>0</v>
      </c>
      <c r="V454" s="124">
        <f t="shared" si="75"/>
        <v>0</v>
      </c>
      <c r="W454" s="124">
        <f t="shared" si="76"/>
        <v>0</v>
      </c>
      <c r="X454" s="124">
        <f t="shared" si="77"/>
        <v>0</v>
      </c>
      <c r="Y454" s="124">
        <f t="shared" si="78"/>
        <v>0</v>
      </c>
      <c r="Z454" s="124">
        <f t="shared" si="79"/>
        <v>0</v>
      </c>
      <c r="AA454" s="124">
        <f t="shared" si="80"/>
        <v>0</v>
      </c>
    </row>
    <row r="455" spans="1:27" s="104" customFormat="1" x14ac:dyDescent="0.15">
      <c r="A455" s="58" t="s">
        <v>464</v>
      </c>
      <c r="B455" s="88" t="s">
        <v>454</v>
      </c>
      <c r="C455" s="98"/>
      <c r="D455" s="129">
        <v>9</v>
      </c>
      <c r="E455" s="129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4">
        <f t="shared" si="71"/>
        <v>0</v>
      </c>
      <c r="S455" s="124">
        <f t="shared" si="72"/>
        <v>0</v>
      </c>
      <c r="T455" s="124">
        <f t="shared" si="73"/>
        <v>0</v>
      </c>
      <c r="U455" s="124">
        <f t="shared" si="74"/>
        <v>0</v>
      </c>
      <c r="V455" s="124">
        <f t="shared" si="75"/>
        <v>0</v>
      </c>
      <c r="W455" s="124">
        <f t="shared" si="76"/>
        <v>0</v>
      </c>
      <c r="X455" s="124">
        <f t="shared" si="77"/>
        <v>0</v>
      </c>
      <c r="Y455" s="124">
        <f t="shared" si="78"/>
        <v>0</v>
      </c>
      <c r="Z455" s="124">
        <f t="shared" si="79"/>
        <v>0</v>
      </c>
      <c r="AA455" s="124">
        <f t="shared" si="80"/>
        <v>0</v>
      </c>
    </row>
    <row r="456" spans="1:27" s="104" customFormat="1" x14ac:dyDescent="0.15">
      <c r="A456" s="58" t="s">
        <v>464</v>
      </c>
      <c r="B456" s="88" t="s">
        <v>454</v>
      </c>
      <c r="C456" s="98"/>
      <c r="D456" s="130">
        <v>10</v>
      </c>
      <c r="E456" s="129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4">
        <f t="shared" si="71"/>
        <v>0</v>
      </c>
      <c r="S456" s="124">
        <f t="shared" si="72"/>
        <v>0</v>
      </c>
      <c r="T456" s="124">
        <f t="shared" si="73"/>
        <v>0</v>
      </c>
      <c r="U456" s="124">
        <f t="shared" si="74"/>
        <v>0</v>
      </c>
      <c r="V456" s="124">
        <f t="shared" si="75"/>
        <v>0</v>
      </c>
      <c r="W456" s="124">
        <f t="shared" si="76"/>
        <v>0</v>
      </c>
      <c r="X456" s="124">
        <f t="shared" si="77"/>
        <v>0</v>
      </c>
      <c r="Y456" s="124">
        <f t="shared" si="78"/>
        <v>0</v>
      </c>
      <c r="Z456" s="124">
        <f t="shared" si="79"/>
        <v>0</v>
      </c>
      <c r="AA456" s="124">
        <f t="shared" si="80"/>
        <v>0</v>
      </c>
    </row>
    <row r="457" spans="1:27" s="104" customFormat="1" x14ac:dyDescent="0.15">
      <c r="A457" s="58" t="s">
        <v>464</v>
      </c>
      <c r="B457" s="88" t="s">
        <v>454</v>
      </c>
      <c r="C457" s="98"/>
      <c r="D457" s="129">
        <v>11</v>
      </c>
      <c r="E457" s="129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4">
        <f t="shared" si="71"/>
        <v>0</v>
      </c>
      <c r="S457" s="124">
        <f t="shared" si="72"/>
        <v>0</v>
      </c>
      <c r="T457" s="124">
        <f t="shared" si="73"/>
        <v>0</v>
      </c>
      <c r="U457" s="124">
        <f t="shared" si="74"/>
        <v>0</v>
      </c>
      <c r="V457" s="124">
        <f t="shared" si="75"/>
        <v>0</v>
      </c>
      <c r="W457" s="124">
        <f t="shared" si="76"/>
        <v>0</v>
      </c>
      <c r="X457" s="124">
        <f t="shared" si="77"/>
        <v>0</v>
      </c>
      <c r="Y457" s="124">
        <f t="shared" si="78"/>
        <v>0</v>
      </c>
      <c r="Z457" s="124">
        <f t="shared" si="79"/>
        <v>0</v>
      </c>
      <c r="AA457" s="124">
        <f t="shared" si="80"/>
        <v>0</v>
      </c>
    </row>
    <row r="458" spans="1:27" s="104" customFormat="1" x14ac:dyDescent="0.15">
      <c r="A458" s="58" t="s">
        <v>464</v>
      </c>
      <c r="B458" s="88" t="s">
        <v>454</v>
      </c>
      <c r="C458" s="98"/>
      <c r="D458" s="130">
        <v>12</v>
      </c>
      <c r="E458" s="129"/>
      <c r="F458" s="126">
        <v>1555</v>
      </c>
      <c r="G458" s="126">
        <v>13951</v>
      </c>
      <c r="H458" s="126">
        <v>68</v>
      </c>
      <c r="I458" s="126">
        <v>15574</v>
      </c>
      <c r="J458" s="126">
        <v>12941</v>
      </c>
      <c r="K458" s="126"/>
      <c r="L458" s="126"/>
      <c r="M458" s="126">
        <v>1529</v>
      </c>
      <c r="N458" s="126">
        <v>14471</v>
      </c>
      <c r="O458" s="126">
        <v>1103</v>
      </c>
      <c r="P458" s="126">
        <v>27.1</v>
      </c>
      <c r="Q458" s="126"/>
      <c r="R458" s="124">
        <f t="shared" si="71"/>
        <v>1555</v>
      </c>
      <c r="S458" s="124">
        <f t="shared" si="72"/>
        <v>13951</v>
      </c>
      <c r="T458" s="124">
        <f t="shared" si="73"/>
        <v>68</v>
      </c>
      <c r="U458" s="124">
        <f t="shared" si="74"/>
        <v>15574</v>
      </c>
      <c r="V458" s="124">
        <f t="shared" si="75"/>
        <v>12941</v>
      </c>
      <c r="W458" s="124">
        <f t="shared" si="76"/>
        <v>0</v>
      </c>
      <c r="X458" s="124">
        <f t="shared" si="77"/>
        <v>0</v>
      </c>
      <c r="Y458" s="124">
        <f t="shared" si="78"/>
        <v>1529</v>
      </c>
      <c r="Z458" s="124">
        <f t="shared" si="79"/>
        <v>14471</v>
      </c>
      <c r="AA458" s="124">
        <f t="shared" si="80"/>
        <v>1103</v>
      </c>
    </row>
    <row r="459" spans="1:27" s="104" customFormat="1" x14ac:dyDescent="0.15">
      <c r="A459" s="58" t="s">
        <v>464</v>
      </c>
      <c r="B459" s="88" t="s">
        <v>454</v>
      </c>
      <c r="C459" s="98"/>
      <c r="D459" s="130">
        <v>1</v>
      </c>
      <c r="E459" s="129"/>
      <c r="F459" s="126">
        <v>1555</v>
      </c>
      <c r="G459" s="126">
        <v>13951</v>
      </c>
      <c r="H459" s="126">
        <v>68</v>
      </c>
      <c r="I459" s="126">
        <v>15574</v>
      </c>
      <c r="J459" s="126">
        <v>12941</v>
      </c>
      <c r="K459" s="126"/>
      <c r="L459" s="126"/>
      <c r="M459" s="126">
        <v>1529</v>
      </c>
      <c r="N459" s="126">
        <v>14471</v>
      </c>
      <c r="O459" s="126">
        <v>1103</v>
      </c>
      <c r="P459" s="126">
        <v>27.1</v>
      </c>
      <c r="Q459" s="126"/>
      <c r="R459" s="124">
        <f t="shared" si="71"/>
        <v>0</v>
      </c>
      <c r="S459" s="124">
        <f t="shared" si="72"/>
        <v>0</v>
      </c>
      <c r="T459" s="124">
        <f t="shared" si="73"/>
        <v>0</v>
      </c>
      <c r="U459" s="124">
        <f t="shared" si="74"/>
        <v>0</v>
      </c>
      <c r="V459" s="124">
        <f t="shared" si="75"/>
        <v>0</v>
      </c>
      <c r="W459" s="124">
        <f t="shared" si="76"/>
        <v>0</v>
      </c>
      <c r="X459" s="124">
        <f t="shared" si="77"/>
        <v>0</v>
      </c>
      <c r="Y459" s="124">
        <f t="shared" si="78"/>
        <v>0</v>
      </c>
      <c r="Z459" s="124">
        <f t="shared" si="79"/>
        <v>0</v>
      </c>
      <c r="AA459" s="124">
        <f t="shared" si="80"/>
        <v>0</v>
      </c>
    </row>
    <row r="460" spans="1:27" s="104" customFormat="1" x14ac:dyDescent="0.15">
      <c r="A460" s="58" t="s">
        <v>464</v>
      </c>
      <c r="B460" s="88" t="s">
        <v>454</v>
      </c>
      <c r="C460" s="98"/>
      <c r="D460" s="130">
        <v>2</v>
      </c>
      <c r="E460" s="129"/>
      <c r="F460" s="126">
        <v>1555</v>
      </c>
      <c r="G460" s="126">
        <v>13951</v>
      </c>
      <c r="H460" s="126">
        <v>68</v>
      </c>
      <c r="I460" s="126">
        <v>15574</v>
      </c>
      <c r="J460" s="126">
        <v>12941</v>
      </c>
      <c r="K460" s="126"/>
      <c r="L460" s="126"/>
      <c r="M460" s="126">
        <v>1529</v>
      </c>
      <c r="N460" s="126">
        <v>14471</v>
      </c>
      <c r="O460" s="126">
        <v>1103</v>
      </c>
      <c r="P460" s="126">
        <v>27.1</v>
      </c>
      <c r="Q460" s="126"/>
      <c r="R460" s="124">
        <f t="shared" si="71"/>
        <v>0</v>
      </c>
      <c r="S460" s="124">
        <f t="shared" si="72"/>
        <v>0</v>
      </c>
      <c r="T460" s="124">
        <f t="shared" si="73"/>
        <v>0</v>
      </c>
      <c r="U460" s="124">
        <f t="shared" si="74"/>
        <v>0</v>
      </c>
      <c r="V460" s="124">
        <f t="shared" si="75"/>
        <v>0</v>
      </c>
      <c r="W460" s="124">
        <f t="shared" si="76"/>
        <v>0</v>
      </c>
      <c r="X460" s="124">
        <f t="shared" si="77"/>
        <v>0</v>
      </c>
      <c r="Y460" s="124">
        <f t="shared" si="78"/>
        <v>0</v>
      </c>
      <c r="Z460" s="124">
        <f t="shared" si="79"/>
        <v>0</v>
      </c>
      <c r="AA460" s="124">
        <f t="shared" si="80"/>
        <v>0</v>
      </c>
    </row>
    <row r="461" spans="1:27" s="104" customFormat="1" x14ac:dyDescent="0.15">
      <c r="A461" s="58" t="s">
        <v>464</v>
      </c>
      <c r="B461" s="88" t="s">
        <v>454</v>
      </c>
      <c r="C461" s="98"/>
      <c r="D461" s="130">
        <v>3</v>
      </c>
      <c r="E461" s="129"/>
      <c r="F461" s="126">
        <v>1555</v>
      </c>
      <c r="G461" s="126">
        <v>13951</v>
      </c>
      <c r="H461" s="126">
        <v>68</v>
      </c>
      <c r="I461" s="126">
        <v>15574</v>
      </c>
      <c r="J461" s="126">
        <v>12941</v>
      </c>
      <c r="K461" s="126"/>
      <c r="L461" s="126"/>
      <c r="M461" s="126">
        <v>1529</v>
      </c>
      <c r="N461" s="126">
        <v>14471</v>
      </c>
      <c r="O461" s="126">
        <v>1103</v>
      </c>
      <c r="P461" s="126">
        <v>27.1</v>
      </c>
      <c r="Q461" s="126"/>
      <c r="R461" s="124">
        <f t="shared" si="71"/>
        <v>0</v>
      </c>
      <c r="S461" s="124">
        <f t="shared" si="72"/>
        <v>0</v>
      </c>
      <c r="T461" s="124">
        <f t="shared" si="73"/>
        <v>0</v>
      </c>
      <c r="U461" s="124">
        <f t="shared" si="74"/>
        <v>0</v>
      </c>
      <c r="V461" s="124">
        <f t="shared" si="75"/>
        <v>0</v>
      </c>
      <c r="W461" s="124">
        <f t="shared" si="76"/>
        <v>0</v>
      </c>
      <c r="X461" s="124">
        <f t="shared" si="77"/>
        <v>0</v>
      </c>
      <c r="Y461" s="124">
        <f t="shared" si="78"/>
        <v>0</v>
      </c>
      <c r="Z461" s="124">
        <f t="shared" si="79"/>
        <v>0</v>
      </c>
      <c r="AA461" s="124">
        <f t="shared" si="80"/>
        <v>0</v>
      </c>
    </row>
    <row r="462" spans="1:27" x14ac:dyDescent="0.15">
      <c r="A462" s="58" t="s">
        <v>464</v>
      </c>
      <c r="B462" s="88" t="s">
        <v>388</v>
      </c>
      <c r="C462" s="86">
        <v>35166</v>
      </c>
      <c r="D462" s="113">
        <v>4</v>
      </c>
      <c r="E462" s="112"/>
      <c r="F462" s="126">
        <v>1555</v>
      </c>
      <c r="G462" s="126">
        <v>13951</v>
      </c>
      <c r="H462" s="126">
        <v>68</v>
      </c>
      <c r="I462" s="126">
        <v>15574</v>
      </c>
      <c r="J462" s="126">
        <v>12941</v>
      </c>
      <c r="K462" s="126"/>
      <c r="L462" s="126"/>
      <c r="M462" s="126">
        <v>1529</v>
      </c>
      <c r="N462" s="126">
        <v>14471</v>
      </c>
      <c r="O462" s="126">
        <v>1103</v>
      </c>
      <c r="P462" s="126">
        <v>27.1</v>
      </c>
      <c r="Q462" s="126"/>
      <c r="R462" s="124">
        <f t="shared" si="71"/>
        <v>0</v>
      </c>
      <c r="S462" s="124">
        <f t="shared" si="72"/>
        <v>0</v>
      </c>
      <c r="T462" s="124">
        <f t="shared" si="73"/>
        <v>0</v>
      </c>
      <c r="U462" s="124">
        <f t="shared" si="74"/>
        <v>0</v>
      </c>
      <c r="V462" s="124">
        <f t="shared" si="75"/>
        <v>0</v>
      </c>
      <c r="W462" s="124">
        <f t="shared" si="76"/>
        <v>0</v>
      </c>
      <c r="X462" s="124">
        <f t="shared" si="77"/>
        <v>0</v>
      </c>
      <c r="Y462" s="124">
        <f t="shared" si="78"/>
        <v>0</v>
      </c>
      <c r="Z462" s="124">
        <f t="shared" si="79"/>
        <v>0</v>
      </c>
      <c r="AA462" s="124">
        <f t="shared" si="80"/>
        <v>0</v>
      </c>
    </row>
    <row r="463" spans="1:27" x14ac:dyDescent="0.15">
      <c r="A463" s="58" t="s">
        <v>463</v>
      </c>
      <c r="B463" s="2" t="s">
        <v>0</v>
      </c>
      <c r="C463" s="86">
        <v>34464</v>
      </c>
      <c r="D463" s="113">
        <v>5</v>
      </c>
      <c r="E463" s="112"/>
      <c r="F463" s="126">
        <v>925</v>
      </c>
      <c r="G463" s="126">
        <v>14345</v>
      </c>
      <c r="H463" s="126">
        <v>30</v>
      </c>
      <c r="I463" s="126">
        <v>15300</v>
      </c>
      <c r="J463" s="126">
        <v>13250</v>
      </c>
      <c r="K463" s="126"/>
      <c r="L463" s="126"/>
      <c r="M463" s="126">
        <v>1050</v>
      </c>
      <c r="N463" s="126">
        <v>14300</v>
      </c>
      <c r="O463" s="126">
        <v>1000</v>
      </c>
      <c r="P463" s="126">
        <v>25</v>
      </c>
      <c r="Q463" s="126">
        <v>30</v>
      </c>
      <c r="R463" s="124">
        <f t="shared" si="71"/>
        <v>-630</v>
      </c>
      <c r="S463" s="124">
        <f t="shared" si="72"/>
        <v>394</v>
      </c>
      <c r="T463" s="124">
        <f t="shared" si="73"/>
        <v>-38</v>
      </c>
      <c r="U463" s="124">
        <f t="shared" si="74"/>
        <v>-274</v>
      </c>
      <c r="V463" s="124">
        <f t="shared" si="75"/>
        <v>309</v>
      </c>
      <c r="W463" s="124">
        <f t="shared" si="76"/>
        <v>0</v>
      </c>
      <c r="X463" s="124">
        <f t="shared" si="77"/>
        <v>0</v>
      </c>
      <c r="Y463" s="124">
        <f t="shared" si="78"/>
        <v>-479</v>
      </c>
      <c r="Z463" s="124">
        <f t="shared" si="79"/>
        <v>-171</v>
      </c>
      <c r="AA463" s="124">
        <f t="shared" si="80"/>
        <v>-103</v>
      </c>
    </row>
    <row r="464" spans="1:27" x14ac:dyDescent="0.15">
      <c r="A464" s="58" t="s">
        <v>463</v>
      </c>
      <c r="B464" s="2" t="s">
        <v>0</v>
      </c>
      <c r="C464" s="86">
        <v>34494</v>
      </c>
      <c r="D464" s="113">
        <v>6</v>
      </c>
      <c r="E464" s="112"/>
      <c r="F464" s="126">
        <v>1000</v>
      </c>
      <c r="G464" s="126">
        <v>14450</v>
      </c>
      <c r="H464" s="126">
        <v>25</v>
      </c>
      <c r="I464" s="126">
        <v>15475</v>
      </c>
      <c r="J464" s="126">
        <v>13275</v>
      </c>
      <c r="K464" s="126"/>
      <c r="L464" s="126"/>
      <c r="M464" s="126">
        <v>1050</v>
      </c>
      <c r="N464" s="126">
        <v>14325</v>
      </c>
      <c r="O464" s="126">
        <v>1150</v>
      </c>
      <c r="P464" s="126">
        <v>24</v>
      </c>
      <c r="Q464" s="126">
        <v>29</v>
      </c>
      <c r="R464" s="124">
        <f t="shared" ref="R464:R527" si="81">F464-F463</f>
        <v>75</v>
      </c>
      <c r="S464" s="124">
        <f t="shared" ref="S464:S527" si="82">G464-G463</f>
        <v>105</v>
      </c>
      <c r="T464" s="124">
        <f t="shared" ref="T464:T527" si="83">H464-H463</f>
        <v>-5</v>
      </c>
      <c r="U464" s="124">
        <f t="shared" ref="U464:U527" si="84">I464-I463</f>
        <v>175</v>
      </c>
      <c r="V464" s="124">
        <f t="shared" ref="V464:V527" si="85">J464-J463</f>
        <v>25</v>
      </c>
      <c r="W464" s="124">
        <f t="shared" ref="W464:W527" si="86">K464-K463</f>
        <v>0</v>
      </c>
      <c r="X464" s="124">
        <f t="shared" ref="X464:X527" si="87">L464-L463</f>
        <v>0</v>
      </c>
      <c r="Y464" s="124">
        <f t="shared" ref="Y464:Y527" si="88">M464-M463</f>
        <v>0</v>
      </c>
      <c r="Z464" s="124">
        <f t="shared" ref="Z464:Z527" si="89">N464-N463</f>
        <v>25</v>
      </c>
      <c r="AA464" s="124">
        <f t="shared" ref="AA464:AA527" si="90">O464-O463</f>
        <v>150</v>
      </c>
    </row>
    <row r="465" spans="1:27" x14ac:dyDescent="0.15">
      <c r="A465" s="58" t="s">
        <v>463</v>
      </c>
      <c r="B465" s="2" t="s">
        <v>0</v>
      </c>
      <c r="C465" s="86">
        <v>34524</v>
      </c>
      <c r="D465" s="113">
        <v>7</v>
      </c>
      <c r="E465" s="112"/>
      <c r="F465" s="126">
        <v>1025</v>
      </c>
      <c r="G465" s="126">
        <v>14625</v>
      </c>
      <c r="H465" s="126">
        <v>25</v>
      </c>
      <c r="I465" s="126">
        <v>15675</v>
      </c>
      <c r="J465" s="126">
        <v>13250</v>
      </c>
      <c r="K465" s="126"/>
      <c r="L465" s="126"/>
      <c r="M465" s="126">
        <v>1200</v>
      </c>
      <c r="N465" s="126">
        <v>14450</v>
      </c>
      <c r="O465" s="126">
        <v>1225</v>
      </c>
      <c r="P465" s="126">
        <v>23</v>
      </c>
      <c r="Q465" s="126">
        <v>27</v>
      </c>
      <c r="R465" s="124">
        <f t="shared" si="81"/>
        <v>25</v>
      </c>
      <c r="S465" s="124">
        <f t="shared" si="82"/>
        <v>175</v>
      </c>
      <c r="T465" s="124">
        <f t="shared" si="83"/>
        <v>0</v>
      </c>
      <c r="U465" s="124">
        <f t="shared" si="84"/>
        <v>200</v>
      </c>
      <c r="V465" s="124">
        <f t="shared" si="85"/>
        <v>-25</v>
      </c>
      <c r="W465" s="124">
        <f t="shared" si="86"/>
        <v>0</v>
      </c>
      <c r="X465" s="124">
        <f t="shared" si="87"/>
        <v>0</v>
      </c>
      <c r="Y465" s="124">
        <f t="shared" si="88"/>
        <v>150</v>
      </c>
      <c r="Z465" s="124">
        <f t="shared" si="89"/>
        <v>125</v>
      </c>
      <c r="AA465" s="124">
        <f t="shared" si="90"/>
        <v>75</v>
      </c>
    </row>
    <row r="466" spans="1:27" x14ac:dyDescent="0.15">
      <c r="A466" s="58" t="s">
        <v>463</v>
      </c>
      <c r="B466" s="2" t="s">
        <v>0</v>
      </c>
      <c r="C466" s="86">
        <v>34554</v>
      </c>
      <c r="D466" s="113">
        <v>8</v>
      </c>
      <c r="E466" s="112"/>
      <c r="F466" s="126">
        <v>1040</v>
      </c>
      <c r="G466" s="126">
        <v>14735</v>
      </c>
      <c r="H466" s="126">
        <v>25</v>
      </c>
      <c r="I466" s="126">
        <v>15800</v>
      </c>
      <c r="J466" s="126">
        <v>13100</v>
      </c>
      <c r="K466" s="126"/>
      <c r="L466" s="126"/>
      <c r="M466" s="126">
        <v>1400</v>
      </c>
      <c r="N466" s="126">
        <v>14500</v>
      </c>
      <c r="O466" s="126">
        <v>1300</v>
      </c>
      <c r="P466" s="126">
        <v>22</v>
      </c>
      <c r="Q466" s="126">
        <v>25</v>
      </c>
      <c r="R466" s="124">
        <f t="shared" si="81"/>
        <v>15</v>
      </c>
      <c r="S466" s="124">
        <f t="shared" si="82"/>
        <v>110</v>
      </c>
      <c r="T466" s="124">
        <f t="shared" si="83"/>
        <v>0</v>
      </c>
      <c r="U466" s="124">
        <f t="shared" si="84"/>
        <v>125</v>
      </c>
      <c r="V466" s="124">
        <f t="shared" si="85"/>
        <v>-150</v>
      </c>
      <c r="W466" s="124">
        <f t="shared" si="86"/>
        <v>0</v>
      </c>
      <c r="X466" s="124">
        <f t="shared" si="87"/>
        <v>0</v>
      </c>
      <c r="Y466" s="124">
        <f t="shared" si="88"/>
        <v>200</v>
      </c>
      <c r="Z466" s="124">
        <f t="shared" si="89"/>
        <v>50</v>
      </c>
      <c r="AA466" s="124">
        <f t="shared" si="90"/>
        <v>75</v>
      </c>
    </row>
    <row r="467" spans="1:27" x14ac:dyDescent="0.15">
      <c r="A467" s="58" t="s">
        <v>463</v>
      </c>
      <c r="B467" s="2" t="s">
        <v>0</v>
      </c>
      <c r="C467" s="86">
        <v>34584</v>
      </c>
      <c r="D467" s="113">
        <v>9</v>
      </c>
      <c r="E467" s="112"/>
      <c r="F467" s="126">
        <v>1040</v>
      </c>
      <c r="G467" s="126">
        <v>14785</v>
      </c>
      <c r="H467" s="126">
        <v>25</v>
      </c>
      <c r="I467" s="126">
        <v>15850</v>
      </c>
      <c r="J467" s="126">
        <v>13150</v>
      </c>
      <c r="K467" s="126"/>
      <c r="L467" s="126"/>
      <c r="M467" s="126">
        <v>1500</v>
      </c>
      <c r="N467" s="126">
        <v>14650</v>
      </c>
      <c r="O467" s="126">
        <v>1200</v>
      </c>
      <c r="P467" s="126">
        <v>22.5</v>
      </c>
      <c r="Q467" s="126">
        <v>25.5</v>
      </c>
      <c r="R467" s="124">
        <f t="shared" si="81"/>
        <v>0</v>
      </c>
      <c r="S467" s="124">
        <f t="shared" si="82"/>
        <v>50</v>
      </c>
      <c r="T467" s="124">
        <f t="shared" si="83"/>
        <v>0</v>
      </c>
      <c r="U467" s="124">
        <f t="shared" si="84"/>
        <v>50</v>
      </c>
      <c r="V467" s="124">
        <f t="shared" si="85"/>
        <v>50</v>
      </c>
      <c r="W467" s="124">
        <f t="shared" si="86"/>
        <v>0</v>
      </c>
      <c r="X467" s="124">
        <f t="shared" si="87"/>
        <v>0</v>
      </c>
      <c r="Y467" s="124">
        <f t="shared" si="88"/>
        <v>100</v>
      </c>
      <c r="Z467" s="124">
        <f t="shared" si="89"/>
        <v>150</v>
      </c>
      <c r="AA467" s="124">
        <f t="shared" si="90"/>
        <v>-100</v>
      </c>
    </row>
    <row r="468" spans="1:27" x14ac:dyDescent="0.15">
      <c r="A468" s="58" t="s">
        <v>463</v>
      </c>
      <c r="B468" s="2" t="s">
        <v>0</v>
      </c>
      <c r="C468" s="86">
        <v>34614</v>
      </c>
      <c r="D468" s="113">
        <v>10</v>
      </c>
      <c r="E468" s="112"/>
      <c r="F468" s="126">
        <v>1075</v>
      </c>
      <c r="G468" s="126">
        <v>15175</v>
      </c>
      <c r="H468" s="126">
        <v>15</v>
      </c>
      <c r="I468" s="126">
        <v>16265</v>
      </c>
      <c r="J468" s="126">
        <v>13200</v>
      </c>
      <c r="K468" s="126"/>
      <c r="L468" s="126"/>
      <c r="M468" s="126">
        <v>1625</v>
      </c>
      <c r="N468" s="126">
        <v>14825</v>
      </c>
      <c r="O468" s="126">
        <v>1440</v>
      </c>
      <c r="P468" s="126">
        <v>21.5</v>
      </c>
      <c r="Q468" s="126">
        <v>24</v>
      </c>
      <c r="R468" s="124">
        <f t="shared" si="81"/>
        <v>35</v>
      </c>
      <c r="S468" s="124">
        <f t="shared" si="82"/>
        <v>390</v>
      </c>
      <c r="T468" s="124">
        <f t="shared" si="83"/>
        <v>-10</v>
      </c>
      <c r="U468" s="124">
        <f t="shared" si="84"/>
        <v>415</v>
      </c>
      <c r="V468" s="124">
        <f t="shared" si="85"/>
        <v>50</v>
      </c>
      <c r="W468" s="124">
        <f t="shared" si="86"/>
        <v>0</v>
      </c>
      <c r="X468" s="124">
        <f t="shared" si="87"/>
        <v>0</v>
      </c>
      <c r="Y468" s="124">
        <f t="shared" si="88"/>
        <v>125</v>
      </c>
      <c r="Z468" s="124">
        <f t="shared" si="89"/>
        <v>175</v>
      </c>
      <c r="AA468" s="124">
        <f t="shared" si="90"/>
        <v>240</v>
      </c>
    </row>
    <row r="469" spans="1:27" x14ac:dyDescent="0.15">
      <c r="A469" s="58" t="s">
        <v>463</v>
      </c>
      <c r="B469" s="2" t="s">
        <v>0</v>
      </c>
      <c r="C469" s="86">
        <v>34644</v>
      </c>
      <c r="D469" s="113">
        <v>11</v>
      </c>
      <c r="E469" s="112"/>
      <c r="F469" s="126">
        <v>1091</v>
      </c>
      <c r="G469" s="126">
        <v>15229</v>
      </c>
      <c r="H469" s="126">
        <v>15</v>
      </c>
      <c r="I469" s="126">
        <v>16335</v>
      </c>
      <c r="J469" s="126">
        <v>13150</v>
      </c>
      <c r="K469" s="126"/>
      <c r="L469" s="126"/>
      <c r="M469" s="126">
        <v>1850</v>
      </c>
      <c r="N469" s="126">
        <v>15000</v>
      </c>
      <c r="O469" s="126">
        <v>1335</v>
      </c>
      <c r="P469" s="126">
        <v>24.5</v>
      </c>
      <c r="Q469" s="126">
        <v>27.5</v>
      </c>
      <c r="R469" s="124">
        <f t="shared" si="81"/>
        <v>16</v>
      </c>
      <c r="S469" s="124">
        <f t="shared" si="82"/>
        <v>54</v>
      </c>
      <c r="T469" s="124">
        <f t="shared" si="83"/>
        <v>0</v>
      </c>
      <c r="U469" s="124">
        <f t="shared" si="84"/>
        <v>70</v>
      </c>
      <c r="V469" s="124">
        <f t="shared" si="85"/>
        <v>-50</v>
      </c>
      <c r="W469" s="124">
        <f t="shared" si="86"/>
        <v>0</v>
      </c>
      <c r="X469" s="124">
        <f t="shared" si="87"/>
        <v>0</v>
      </c>
      <c r="Y469" s="124">
        <f t="shared" si="88"/>
        <v>225</v>
      </c>
      <c r="Z469" s="124">
        <f t="shared" si="89"/>
        <v>175</v>
      </c>
      <c r="AA469" s="124">
        <f t="shared" si="90"/>
        <v>-105</v>
      </c>
    </row>
    <row r="470" spans="1:27" x14ac:dyDescent="0.15">
      <c r="A470" s="58" t="s">
        <v>463</v>
      </c>
      <c r="B470" s="2" t="s">
        <v>0</v>
      </c>
      <c r="C470" s="86">
        <v>34680</v>
      </c>
      <c r="D470" s="113">
        <v>12</v>
      </c>
      <c r="E470" s="112"/>
      <c r="F470" s="126">
        <v>1103</v>
      </c>
      <c r="G470" s="126">
        <v>15232</v>
      </c>
      <c r="H470" s="126">
        <v>15</v>
      </c>
      <c r="I470" s="126">
        <v>16350</v>
      </c>
      <c r="J470" s="126">
        <v>13150</v>
      </c>
      <c r="K470" s="126"/>
      <c r="L470" s="126"/>
      <c r="M470" s="126">
        <v>1850</v>
      </c>
      <c r="N470" s="126">
        <v>15000</v>
      </c>
      <c r="O470" s="126">
        <v>1350</v>
      </c>
      <c r="P470" s="126">
        <v>25</v>
      </c>
      <c r="Q470" s="126">
        <v>28</v>
      </c>
      <c r="R470" s="124">
        <f t="shared" si="81"/>
        <v>12</v>
      </c>
      <c r="S470" s="124">
        <f t="shared" si="82"/>
        <v>3</v>
      </c>
      <c r="T470" s="124">
        <f t="shared" si="83"/>
        <v>0</v>
      </c>
      <c r="U470" s="124">
        <f t="shared" si="84"/>
        <v>15</v>
      </c>
      <c r="V470" s="124">
        <f t="shared" si="85"/>
        <v>0</v>
      </c>
      <c r="W470" s="124">
        <f t="shared" si="86"/>
        <v>0</v>
      </c>
      <c r="X470" s="124">
        <f t="shared" si="87"/>
        <v>0</v>
      </c>
      <c r="Y470" s="124">
        <f t="shared" si="88"/>
        <v>0</v>
      </c>
      <c r="Z470" s="124">
        <f t="shared" si="89"/>
        <v>0</v>
      </c>
      <c r="AA470" s="124">
        <f t="shared" si="90"/>
        <v>15</v>
      </c>
    </row>
    <row r="471" spans="1:27" x14ac:dyDescent="0.15">
      <c r="A471" s="58" t="s">
        <v>463</v>
      </c>
      <c r="B471" s="2" t="s">
        <v>0</v>
      </c>
      <c r="C471" s="86">
        <v>34711</v>
      </c>
      <c r="D471" s="113">
        <v>1</v>
      </c>
      <c r="E471" s="112"/>
      <c r="F471" s="126">
        <v>1103</v>
      </c>
      <c r="G471" s="126">
        <v>15112</v>
      </c>
      <c r="H471" s="126">
        <v>15</v>
      </c>
      <c r="I471" s="126">
        <v>16230</v>
      </c>
      <c r="J471" s="126">
        <v>13000</v>
      </c>
      <c r="K471" s="126"/>
      <c r="L471" s="126"/>
      <c r="M471" s="126">
        <v>1950</v>
      </c>
      <c r="N471" s="126">
        <v>14950</v>
      </c>
      <c r="O471" s="126">
        <v>1280</v>
      </c>
      <c r="P471" s="126">
        <v>25.5</v>
      </c>
      <c r="Q471" s="126">
        <v>28.5</v>
      </c>
      <c r="R471" s="124">
        <f t="shared" si="81"/>
        <v>0</v>
      </c>
      <c r="S471" s="124">
        <f t="shared" si="82"/>
        <v>-120</v>
      </c>
      <c r="T471" s="124">
        <f t="shared" si="83"/>
        <v>0</v>
      </c>
      <c r="U471" s="124">
        <f t="shared" si="84"/>
        <v>-120</v>
      </c>
      <c r="V471" s="124">
        <f t="shared" si="85"/>
        <v>-150</v>
      </c>
      <c r="W471" s="124">
        <f t="shared" si="86"/>
        <v>0</v>
      </c>
      <c r="X471" s="124">
        <f t="shared" si="87"/>
        <v>0</v>
      </c>
      <c r="Y471" s="124">
        <f t="shared" si="88"/>
        <v>100</v>
      </c>
      <c r="Z471" s="124">
        <f t="shared" si="89"/>
        <v>-50</v>
      </c>
      <c r="AA471" s="124">
        <f t="shared" si="90"/>
        <v>-70</v>
      </c>
    </row>
    <row r="472" spans="1:27" x14ac:dyDescent="0.15">
      <c r="A472" s="58" t="s">
        <v>463</v>
      </c>
      <c r="B472" s="2" t="s">
        <v>0</v>
      </c>
      <c r="C472" s="86">
        <v>34740</v>
      </c>
      <c r="D472" s="113">
        <v>2</v>
      </c>
      <c r="E472" s="112"/>
      <c r="F472" s="126">
        <v>1103</v>
      </c>
      <c r="G472" s="126">
        <v>15162</v>
      </c>
      <c r="H472" s="126">
        <v>15</v>
      </c>
      <c r="I472" s="126">
        <v>16280</v>
      </c>
      <c r="J472" s="126">
        <v>13000</v>
      </c>
      <c r="K472" s="126"/>
      <c r="L472" s="126"/>
      <c r="M472" s="126">
        <v>2050</v>
      </c>
      <c r="N472" s="126">
        <v>15050</v>
      </c>
      <c r="O472" s="126">
        <v>1230</v>
      </c>
      <c r="P472" s="126">
        <v>25.5</v>
      </c>
      <c r="Q472" s="126">
        <v>28.5</v>
      </c>
      <c r="R472" s="124">
        <f t="shared" si="81"/>
        <v>0</v>
      </c>
      <c r="S472" s="124">
        <f t="shared" si="82"/>
        <v>50</v>
      </c>
      <c r="T472" s="124">
        <f t="shared" si="83"/>
        <v>0</v>
      </c>
      <c r="U472" s="124">
        <f t="shared" si="84"/>
        <v>50</v>
      </c>
      <c r="V472" s="124">
        <f t="shared" si="85"/>
        <v>0</v>
      </c>
      <c r="W472" s="124">
        <f t="shared" si="86"/>
        <v>0</v>
      </c>
      <c r="X472" s="124">
        <f t="shared" si="87"/>
        <v>0</v>
      </c>
      <c r="Y472" s="124">
        <f t="shared" si="88"/>
        <v>100</v>
      </c>
      <c r="Z472" s="124">
        <f t="shared" si="89"/>
        <v>100</v>
      </c>
      <c r="AA472" s="124">
        <f t="shared" si="90"/>
        <v>-50</v>
      </c>
    </row>
    <row r="473" spans="1:27" x14ac:dyDescent="0.15">
      <c r="A473" s="58" t="s">
        <v>463</v>
      </c>
      <c r="B473" s="2" t="s">
        <v>0</v>
      </c>
      <c r="C473" s="86">
        <v>34768</v>
      </c>
      <c r="D473" s="113">
        <v>3</v>
      </c>
      <c r="E473" s="112"/>
      <c r="F473" s="126">
        <v>1103</v>
      </c>
      <c r="G473" s="126">
        <v>15162</v>
      </c>
      <c r="H473" s="126">
        <v>15</v>
      </c>
      <c r="I473" s="126">
        <v>16280</v>
      </c>
      <c r="J473" s="126">
        <v>13000</v>
      </c>
      <c r="K473" s="126"/>
      <c r="L473" s="126"/>
      <c r="M473" s="126">
        <v>2050</v>
      </c>
      <c r="N473" s="126">
        <v>15050</v>
      </c>
      <c r="O473" s="126">
        <v>1230</v>
      </c>
      <c r="P473" s="126">
        <v>25.5</v>
      </c>
      <c r="Q473" s="126">
        <v>28.5</v>
      </c>
      <c r="R473" s="124">
        <f t="shared" si="81"/>
        <v>0</v>
      </c>
      <c r="S473" s="124">
        <f t="shared" si="82"/>
        <v>0</v>
      </c>
      <c r="T473" s="124">
        <f t="shared" si="83"/>
        <v>0</v>
      </c>
      <c r="U473" s="124">
        <f t="shared" si="84"/>
        <v>0</v>
      </c>
      <c r="V473" s="124">
        <f t="shared" si="85"/>
        <v>0</v>
      </c>
      <c r="W473" s="124">
        <f t="shared" si="86"/>
        <v>0</v>
      </c>
      <c r="X473" s="124">
        <f t="shared" si="87"/>
        <v>0</v>
      </c>
      <c r="Y473" s="124">
        <f t="shared" si="88"/>
        <v>0</v>
      </c>
      <c r="Z473" s="124">
        <f t="shared" si="89"/>
        <v>0</v>
      </c>
      <c r="AA473" s="124">
        <f t="shared" si="90"/>
        <v>0</v>
      </c>
    </row>
    <row r="474" spans="1:27" x14ac:dyDescent="0.15">
      <c r="A474" s="58" t="s">
        <v>463</v>
      </c>
      <c r="B474" s="2" t="s">
        <v>0</v>
      </c>
      <c r="C474" s="86">
        <v>34800</v>
      </c>
      <c r="D474" s="113">
        <v>4</v>
      </c>
      <c r="E474" s="112"/>
      <c r="F474" s="126">
        <v>1103</v>
      </c>
      <c r="G474" s="126">
        <v>15212</v>
      </c>
      <c r="H474" s="126">
        <v>10</v>
      </c>
      <c r="I474" s="126">
        <v>16325</v>
      </c>
      <c r="J474" s="126">
        <v>13000</v>
      </c>
      <c r="K474" s="126"/>
      <c r="L474" s="126"/>
      <c r="M474" s="126">
        <v>2250</v>
      </c>
      <c r="N474" s="126">
        <v>15250</v>
      </c>
      <c r="O474" s="126">
        <v>1075</v>
      </c>
      <c r="P474" s="126">
        <v>26.5</v>
      </c>
      <c r="Q474" s="126">
        <v>27.5</v>
      </c>
      <c r="R474" s="124">
        <f t="shared" si="81"/>
        <v>0</v>
      </c>
      <c r="S474" s="124">
        <f t="shared" si="82"/>
        <v>50</v>
      </c>
      <c r="T474" s="124">
        <f t="shared" si="83"/>
        <v>-5</v>
      </c>
      <c r="U474" s="124">
        <f t="shared" si="84"/>
        <v>45</v>
      </c>
      <c r="V474" s="124">
        <f t="shared" si="85"/>
        <v>0</v>
      </c>
      <c r="W474" s="124">
        <f t="shared" si="86"/>
        <v>0</v>
      </c>
      <c r="X474" s="124">
        <f t="shared" si="87"/>
        <v>0</v>
      </c>
      <c r="Y474" s="124">
        <f t="shared" si="88"/>
        <v>200</v>
      </c>
      <c r="Z474" s="124">
        <f t="shared" si="89"/>
        <v>200</v>
      </c>
      <c r="AA474" s="124">
        <f t="shared" si="90"/>
        <v>-155</v>
      </c>
    </row>
    <row r="475" spans="1:27" x14ac:dyDescent="0.15">
      <c r="A475" s="58" t="s">
        <v>463</v>
      </c>
      <c r="B475" s="88" t="s">
        <v>101</v>
      </c>
      <c r="C475" s="86">
        <v>34830</v>
      </c>
      <c r="D475" s="113">
        <v>5</v>
      </c>
      <c r="E475" s="112"/>
      <c r="F475" s="126">
        <v>1103</v>
      </c>
      <c r="G475" s="126">
        <v>15317</v>
      </c>
      <c r="H475" s="126">
        <v>10</v>
      </c>
      <c r="I475" s="126">
        <v>16430</v>
      </c>
      <c r="J475" s="126">
        <v>12950</v>
      </c>
      <c r="K475" s="126"/>
      <c r="L475" s="126"/>
      <c r="M475" s="126">
        <v>2450</v>
      </c>
      <c r="N475" s="126">
        <v>15400</v>
      </c>
      <c r="O475" s="126">
        <v>1030</v>
      </c>
      <c r="P475" s="126">
        <v>27</v>
      </c>
      <c r="Q475" s="126"/>
      <c r="R475" s="124">
        <f t="shared" si="81"/>
        <v>0</v>
      </c>
      <c r="S475" s="124">
        <f t="shared" si="82"/>
        <v>105</v>
      </c>
      <c r="T475" s="124">
        <f t="shared" si="83"/>
        <v>0</v>
      </c>
      <c r="U475" s="124">
        <f t="shared" si="84"/>
        <v>105</v>
      </c>
      <c r="V475" s="124">
        <f t="shared" si="85"/>
        <v>-50</v>
      </c>
      <c r="W475" s="124">
        <f t="shared" si="86"/>
        <v>0</v>
      </c>
      <c r="X475" s="124">
        <f t="shared" si="87"/>
        <v>0</v>
      </c>
      <c r="Y475" s="124">
        <f t="shared" si="88"/>
        <v>200</v>
      </c>
      <c r="Z475" s="124">
        <f t="shared" si="89"/>
        <v>150</v>
      </c>
      <c r="AA475" s="124">
        <f t="shared" si="90"/>
        <v>-45</v>
      </c>
    </row>
    <row r="476" spans="1:27" x14ac:dyDescent="0.15">
      <c r="A476" s="58" t="s">
        <v>463</v>
      </c>
      <c r="B476" s="88" t="s">
        <v>101</v>
      </c>
      <c r="C476" s="86">
        <v>34862</v>
      </c>
      <c r="D476" s="113">
        <v>6</v>
      </c>
      <c r="E476" s="112"/>
      <c r="F476" s="126">
        <v>1103</v>
      </c>
      <c r="G476" s="126">
        <v>15372</v>
      </c>
      <c r="H476" s="126">
        <v>10</v>
      </c>
      <c r="I476" s="126">
        <v>16485</v>
      </c>
      <c r="J476" s="126">
        <v>12900</v>
      </c>
      <c r="K476" s="126"/>
      <c r="L476" s="126"/>
      <c r="M476" s="126">
        <v>2500</v>
      </c>
      <c r="N476" s="126">
        <v>15400</v>
      </c>
      <c r="O476" s="126">
        <v>1085</v>
      </c>
      <c r="P476" s="126">
        <v>27</v>
      </c>
      <c r="Q476" s="126"/>
      <c r="R476" s="124">
        <f t="shared" si="81"/>
        <v>0</v>
      </c>
      <c r="S476" s="124">
        <f t="shared" si="82"/>
        <v>55</v>
      </c>
      <c r="T476" s="124">
        <f t="shared" si="83"/>
        <v>0</v>
      </c>
      <c r="U476" s="124">
        <f t="shared" si="84"/>
        <v>55</v>
      </c>
      <c r="V476" s="124">
        <f t="shared" si="85"/>
        <v>-50</v>
      </c>
      <c r="W476" s="124">
        <f t="shared" si="86"/>
        <v>0</v>
      </c>
      <c r="X476" s="124">
        <f t="shared" si="87"/>
        <v>0</v>
      </c>
      <c r="Y476" s="124">
        <f t="shared" si="88"/>
        <v>50</v>
      </c>
      <c r="Z476" s="124">
        <f t="shared" si="89"/>
        <v>0</v>
      </c>
      <c r="AA476" s="124">
        <f t="shared" si="90"/>
        <v>55</v>
      </c>
    </row>
    <row r="477" spans="1:27" x14ac:dyDescent="0.15">
      <c r="A477" s="58" t="s">
        <v>463</v>
      </c>
      <c r="B477" s="88" t="s">
        <v>101</v>
      </c>
      <c r="C477" s="86">
        <v>34892</v>
      </c>
      <c r="D477" s="113">
        <v>7</v>
      </c>
      <c r="E477" s="112"/>
      <c r="F477" s="126">
        <v>1103</v>
      </c>
      <c r="G477" s="126">
        <v>15487</v>
      </c>
      <c r="H477" s="126">
        <v>10</v>
      </c>
      <c r="I477" s="126">
        <v>16600</v>
      </c>
      <c r="J477" s="126">
        <v>12900</v>
      </c>
      <c r="K477" s="126"/>
      <c r="L477" s="126"/>
      <c r="M477" s="126">
        <v>2600</v>
      </c>
      <c r="N477" s="126">
        <v>15500</v>
      </c>
      <c r="O477" s="126">
        <v>1100</v>
      </c>
      <c r="P477" s="126">
        <v>27.25</v>
      </c>
      <c r="Q477" s="126"/>
      <c r="R477" s="124">
        <f t="shared" si="81"/>
        <v>0</v>
      </c>
      <c r="S477" s="124">
        <f t="shared" si="82"/>
        <v>115</v>
      </c>
      <c r="T477" s="124">
        <f t="shared" si="83"/>
        <v>0</v>
      </c>
      <c r="U477" s="124">
        <f t="shared" si="84"/>
        <v>115</v>
      </c>
      <c r="V477" s="124">
        <f t="shared" si="85"/>
        <v>0</v>
      </c>
      <c r="W477" s="124">
        <f t="shared" si="86"/>
        <v>0</v>
      </c>
      <c r="X477" s="124">
        <f t="shared" si="87"/>
        <v>0</v>
      </c>
      <c r="Y477" s="124">
        <f t="shared" si="88"/>
        <v>100</v>
      </c>
      <c r="Z477" s="124">
        <f t="shared" si="89"/>
        <v>100</v>
      </c>
      <c r="AA477" s="124">
        <f t="shared" si="90"/>
        <v>15</v>
      </c>
    </row>
    <row r="478" spans="1:27" x14ac:dyDescent="0.15">
      <c r="A478" s="58" t="s">
        <v>463</v>
      </c>
      <c r="B478" s="88" t="s">
        <v>101</v>
      </c>
      <c r="C478" s="86">
        <v>34925</v>
      </c>
      <c r="D478" s="113">
        <v>8</v>
      </c>
      <c r="E478" s="112"/>
      <c r="F478" s="126">
        <v>1103</v>
      </c>
      <c r="G478" s="126">
        <v>15487</v>
      </c>
      <c r="H478" s="126">
        <v>10</v>
      </c>
      <c r="I478" s="126">
        <v>16600</v>
      </c>
      <c r="J478" s="126">
        <v>12950</v>
      </c>
      <c r="K478" s="126"/>
      <c r="L478" s="126"/>
      <c r="M478" s="126">
        <v>2625</v>
      </c>
      <c r="N478" s="126">
        <v>15575</v>
      </c>
      <c r="O478" s="126">
        <v>1025</v>
      </c>
      <c r="P478" s="126">
        <v>27.25</v>
      </c>
      <c r="Q478" s="126"/>
      <c r="R478" s="124">
        <f t="shared" si="81"/>
        <v>0</v>
      </c>
      <c r="S478" s="124">
        <f t="shared" si="82"/>
        <v>0</v>
      </c>
      <c r="T478" s="124">
        <f t="shared" si="83"/>
        <v>0</v>
      </c>
      <c r="U478" s="124">
        <f t="shared" si="84"/>
        <v>0</v>
      </c>
      <c r="V478" s="124">
        <f t="shared" si="85"/>
        <v>50</v>
      </c>
      <c r="W478" s="124">
        <f t="shared" si="86"/>
        <v>0</v>
      </c>
      <c r="X478" s="124">
        <f t="shared" si="87"/>
        <v>0</v>
      </c>
      <c r="Y478" s="124">
        <f t="shared" si="88"/>
        <v>25</v>
      </c>
      <c r="Z478" s="124">
        <f t="shared" si="89"/>
        <v>75</v>
      </c>
      <c r="AA478" s="124">
        <f t="shared" si="90"/>
        <v>-75</v>
      </c>
    </row>
    <row r="479" spans="1:27" x14ac:dyDescent="0.15">
      <c r="A479" s="58" t="s">
        <v>463</v>
      </c>
      <c r="B479" s="88" t="s">
        <v>101</v>
      </c>
      <c r="C479" s="86">
        <v>34954</v>
      </c>
      <c r="D479" s="113">
        <v>9</v>
      </c>
      <c r="E479" s="112"/>
      <c r="F479" s="126">
        <v>1103</v>
      </c>
      <c r="G479" s="126">
        <v>15577</v>
      </c>
      <c r="H479" s="126">
        <v>10</v>
      </c>
      <c r="I479" s="126">
        <v>16690</v>
      </c>
      <c r="J479" s="126">
        <v>13000</v>
      </c>
      <c r="K479" s="126"/>
      <c r="L479" s="126"/>
      <c r="M479" s="126">
        <v>2725</v>
      </c>
      <c r="N479" s="126">
        <v>15725</v>
      </c>
      <c r="O479" s="126">
        <v>965</v>
      </c>
      <c r="P479" s="126">
        <v>27.5</v>
      </c>
      <c r="Q479" s="126"/>
      <c r="R479" s="124">
        <f t="shared" si="81"/>
        <v>0</v>
      </c>
      <c r="S479" s="124">
        <f t="shared" si="82"/>
        <v>90</v>
      </c>
      <c r="T479" s="124">
        <f t="shared" si="83"/>
        <v>0</v>
      </c>
      <c r="U479" s="124">
        <f t="shared" si="84"/>
        <v>90</v>
      </c>
      <c r="V479" s="124">
        <f t="shared" si="85"/>
        <v>50</v>
      </c>
      <c r="W479" s="124">
        <f t="shared" si="86"/>
        <v>0</v>
      </c>
      <c r="X479" s="124">
        <f t="shared" si="87"/>
        <v>0</v>
      </c>
      <c r="Y479" s="124">
        <f t="shared" si="88"/>
        <v>100</v>
      </c>
      <c r="Z479" s="124">
        <f t="shared" si="89"/>
        <v>150</v>
      </c>
      <c r="AA479" s="124">
        <f t="shared" si="90"/>
        <v>-60</v>
      </c>
    </row>
    <row r="480" spans="1:27" x14ac:dyDescent="0.15">
      <c r="A480" s="58" t="s">
        <v>463</v>
      </c>
      <c r="B480" s="88" t="s">
        <v>101</v>
      </c>
      <c r="C480" s="86">
        <v>34983</v>
      </c>
      <c r="D480" s="113">
        <v>10</v>
      </c>
      <c r="E480" s="112"/>
      <c r="F480" s="126">
        <v>1103</v>
      </c>
      <c r="G480" s="126">
        <v>15632</v>
      </c>
      <c r="H480" s="126">
        <v>15</v>
      </c>
      <c r="I480" s="126">
        <v>16750</v>
      </c>
      <c r="J480" s="126">
        <v>13025</v>
      </c>
      <c r="K480" s="126"/>
      <c r="L480" s="126"/>
      <c r="M480" s="126">
        <v>2750</v>
      </c>
      <c r="N480" s="126">
        <v>15775</v>
      </c>
      <c r="O480" s="126">
        <v>975</v>
      </c>
      <c r="P480" s="126">
        <v>28</v>
      </c>
      <c r="Q480" s="126"/>
      <c r="R480" s="124">
        <f t="shared" si="81"/>
        <v>0</v>
      </c>
      <c r="S480" s="124">
        <f t="shared" si="82"/>
        <v>55</v>
      </c>
      <c r="T480" s="124">
        <f t="shared" si="83"/>
        <v>5</v>
      </c>
      <c r="U480" s="124">
        <f t="shared" si="84"/>
        <v>60</v>
      </c>
      <c r="V480" s="124">
        <f t="shared" si="85"/>
        <v>25</v>
      </c>
      <c r="W480" s="124">
        <f t="shared" si="86"/>
        <v>0</v>
      </c>
      <c r="X480" s="124">
        <f t="shared" si="87"/>
        <v>0</v>
      </c>
      <c r="Y480" s="124">
        <f t="shared" si="88"/>
        <v>25</v>
      </c>
      <c r="Z480" s="124">
        <f t="shared" si="89"/>
        <v>50</v>
      </c>
      <c r="AA480" s="124">
        <f t="shared" si="90"/>
        <v>10</v>
      </c>
    </row>
    <row r="481" spans="1:27" x14ac:dyDescent="0.15">
      <c r="A481" s="58" t="s">
        <v>463</v>
      </c>
      <c r="B481" s="88" t="s">
        <v>101</v>
      </c>
      <c r="C481" s="86">
        <v>35012</v>
      </c>
      <c r="D481" s="113">
        <v>11</v>
      </c>
      <c r="E481" s="112"/>
      <c r="F481" s="126">
        <v>1103</v>
      </c>
      <c r="G481" s="126">
        <v>15613</v>
      </c>
      <c r="H481" s="126">
        <v>17</v>
      </c>
      <c r="I481" s="126">
        <v>16733</v>
      </c>
      <c r="J481" s="126">
        <v>12908</v>
      </c>
      <c r="K481" s="126"/>
      <c r="L481" s="126"/>
      <c r="M481" s="126">
        <v>2690</v>
      </c>
      <c r="N481" s="126">
        <v>15598</v>
      </c>
      <c r="O481" s="126">
        <v>1135</v>
      </c>
      <c r="P481" s="126">
        <v>27.58</v>
      </c>
      <c r="Q481" s="126"/>
      <c r="R481" s="124">
        <f t="shared" si="81"/>
        <v>0</v>
      </c>
      <c r="S481" s="124">
        <f t="shared" si="82"/>
        <v>-19</v>
      </c>
      <c r="T481" s="124">
        <f t="shared" si="83"/>
        <v>2</v>
      </c>
      <c r="U481" s="124">
        <f t="shared" si="84"/>
        <v>-17</v>
      </c>
      <c r="V481" s="124">
        <f t="shared" si="85"/>
        <v>-117</v>
      </c>
      <c r="W481" s="124">
        <f t="shared" si="86"/>
        <v>0</v>
      </c>
      <c r="X481" s="124">
        <f t="shared" si="87"/>
        <v>0</v>
      </c>
      <c r="Y481" s="124">
        <f t="shared" si="88"/>
        <v>-60</v>
      </c>
      <c r="Z481" s="124">
        <f t="shared" si="89"/>
        <v>-177</v>
      </c>
      <c r="AA481" s="124">
        <f t="shared" si="90"/>
        <v>160</v>
      </c>
    </row>
    <row r="482" spans="1:27" x14ac:dyDescent="0.15">
      <c r="A482" s="58" t="s">
        <v>463</v>
      </c>
      <c r="B482" s="88" t="s">
        <v>101</v>
      </c>
      <c r="D482" s="113">
        <v>12</v>
      </c>
      <c r="E482" s="112"/>
      <c r="F482" s="126">
        <v>1103</v>
      </c>
      <c r="G482" s="126">
        <v>15613</v>
      </c>
      <c r="H482" s="126">
        <v>17</v>
      </c>
      <c r="I482" s="126">
        <v>16733</v>
      </c>
      <c r="J482" s="126">
        <v>12916</v>
      </c>
      <c r="K482" s="126"/>
      <c r="L482" s="126"/>
      <c r="M482" s="126">
        <v>2680</v>
      </c>
      <c r="N482" s="126">
        <v>15596</v>
      </c>
      <c r="O482" s="126">
        <v>1137</v>
      </c>
      <c r="P482" s="126">
        <v>28</v>
      </c>
      <c r="Q482" s="126"/>
      <c r="R482" s="124">
        <f t="shared" si="81"/>
        <v>0</v>
      </c>
      <c r="S482" s="124">
        <f t="shared" si="82"/>
        <v>0</v>
      </c>
      <c r="T482" s="124">
        <f t="shared" si="83"/>
        <v>0</v>
      </c>
      <c r="U482" s="124">
        <f t="shared" si="84"/>
        <v>0</v>
      </c>
      <c r="V482" s="124">
        <f t="shared" si="85"/>
        <v>8</v>
      </c>
      <c r="W482" s="124">
        <f t="shared" si="86"/>
        <v>0</v>
      </c>
      <c r="X482" s="124">
        <f t="shared" si="87"/>
        <v>0</v>
      </c>
      <c r="Y482" s="124">
        <f t="shared" si="88"/>
        <v>-10</v>
      </c>
      <c r="Z482" s="124">
        <f t="shared" si="89"/>
        <v>-2</v>
      </c>
      <c r="AA482" s="124">
        <f t="shared" si="90"/>
        <v>2</v>
      </c>
    </row>
    <row r="483" spans="1:27" x14ac:dyDescent="0.15">
      <c r="A483" s="58" t="s">
        <v>463</v>
      </c>
      <c r="B483" s="88" t="s">
        <v>101</v>
      </c>
      <c r="D483" s="113">
        <v>1</v>
      </c>
      <c r="E483" s="112"/>
      <c r="F483" s="126">
        <v>1103</v>
      </c>
      <c r="G483" s="126">
        <v>15613</v>
      </c>
      <c r="H483" s="126">
        <v>17</v>
      </c>
      <c r="I483" s="126">
        <v>16733</v>
      </c>
      <c r="J483" s="126">
        <v>12916</v>
      </c>
      <c r="K483" s="126"/>
      <c r="L483" s="126"/>
      <c r="M483" s="126">
        <v>2680</v>
      </c>
      <c r="N483" s="126">
        <v>15596</v>
      </c>
      <c r="O483" s="126">
        <v>1137</v>
      </c>
      <c r="P483" s="126">
        <v>28</v>
      </c>
      <c r="Q483" s="126"/>
      <c r="R483" s="124">
        <f t="shared" si="81"/>
        <v>0</v>
      </c>
      <c r="S483" s="124">
        <f t="shared" si="82"/>
        <v>0</v>
      </c>
      <c r="T483" s="124">
        <f t="shared" si="83"/>
        <v>0</v>
      </c>
      <c r="U483" s="124">
        <f t="shared" si="84"/>
        <v>0</v>
      </c>
      <c r="V483" s="124">
        <f t="shared" si="85"/>
        <v>0</v>
      </c>
      <c r="W483" s="124">
        <f t="shared" si="86"/>
        <v>0</v>
      </c>
      <c r="X483" s="124">
        <f t="shared" si="87"/>
        <v>0</v>
      </c>
      <c r="Y483" s="124">
        <f t="shared" si="88"/>
        <v>0</v>
      </c>
      <c r="Z483" s="124">
        <f t="shared" si="89"/>
        <v>0</v>
      </c>
      <c r="AA483" s="124">
        <f t="shared" si="90"/>
        <v>0</v>
      </c>
    </row>
    <row r="484" spans="1:27" x14ac:dyDescent="0.15">
      <c r="A484" s="58" t="s">
        <v>463</v>
      </c>
      <c r="B484" s="88" t="s">
        <v>101</v>
      </c>
      <c r="D484" s="113">
        <v>2</v>
      </c>
      <c r="E484" s="112"/>
      <c r="F484" s="126">
        <v>1103</v>
      </c>
      <c r="G484" s="126">
        <v>15613</v>
      </c>
      <c r="H484" s="126">
        <v>17</v>
      </c>
      <c r="I484" s="126">
        <v>16733</v>
      </c>
      <c r="J484" s="126">
        <v>12916</v>
      </c>
      <c r="K484" s="126"/>
      <c r="L484" s="126"/>
      <c r="M484" s="126">
        <v>2680</v>
      </c>
      <c r="N484" s="126">
        <v>15596</v>
      </c>
      <c r="O484" s="126">
        <v>1137</v>
      </c>
      <c r="P484" s="126">
        <v>28</v>
      </c>
      <c r="Q484" s="126"/>
      <c r="R484" s="124">
        <f t="shared" si="81"/>
        <v>0</v>
      </c>
      <c r="S484" s="124">
        <f t="shared" si="82"/>
        <v>0</v>
      </c>
      <c r="T484" s="124">
        <f t="shared" si="83"/>
        <v>0</v>
      </c>
      <c r="U484" s="124">
        <f t="shared" si="84"/>
        <v>0</v>
      </c>
      <c r="V484" s="124">
        <f t="shared" si="85"/>
        <v>0</v>
      </c>
      <c r="W484" s="124">
        <f t="shared" si="86"/>
        <v>0</v>
      </c>
      <c r="X484" s="124">
        <f t="shared" si="87"/>
        <v>0</v>
      </c>
      <c r="Y484" s="124">
        <f t="shared" si="88"/>
        <v>0</v>
      </c>
      <c r="Z484" s="124">
        <f t="shared" si="89"/>
        <v>0</v>
      </c>
      <c r="AA484" s="124">
        <f t="shared" si="90"/>
        <v>0</v>
      </c>
    </row>
    <row r="485" spans="1:27" x14ac:dyDescent="0.15">
      <c r="A485" s="58" t="s">
        <v>463</v>
      </c>
      <c r="B485" s="88" t="s">
        <v>101</v>
      </c>
      <c r="D485" s="113">
        <v>3</v>
      </c>
      <c r="E485" s="112"/>
      <c r="F485" s="126">
        <v>1103</v>
      </c>
      <c r="G485" s="126">
        <v>15613</v>
      </c>
      <c r="H485" s="126">
        <v>17</v>
      </c>
      <c r="I485" s="126">
        <v>16733</v>
      </c>
      <c r="J485" s="126">
        <v>12916</v>
      </c>
      <c r="K485" s="126"/>
      <c r="L485" s="126"/>
      <c r="M485" s="126">
        <v>2680</v>
      </c>
      <c r="N485" s="126">
        <v>15596</v>
      </c>
      <c r="O485" s="126">
        <v>1137</v>
      </c>
      <c r="P485" s="126">
        <v>28</v>
      </c>
      <c r="Q485" s="126"/>
      <c r="R485" s="124">
        <f t="shared" si="81"/>
        <v>0</v>
      </c>
      <c r="S485" s="124">
        <f t="shared" si="82"/>
        <v>0</v>
      </c>
      <c r="T485" s="124">
        <f t="shared" si="83"/>
        <v>0</v>
      </c>
      <c r="U485" s="124">
        <f t="shared" si="84"/>
        <v>0</v>
      </c>
      <c r="V485" s="124">
        <f t="shared" si="85"/>
        <v>0</v>
      </c>
      <c r="W485" s="124">
        <f t="shared" si="86"/>
        <v>0</v>
      </c>
      <c r="X485" s="124">
        <f t="shared" si="87"/>
        <v>0</v>
      </c>
      <c r="Y485" s="124">
        <f t="shared" si="88"/>
        <v>0</v>
      </c>
      <c r="Z485" s="124">
        <f t="shared" si="89"/>
        <v>0</v>
      </c>
      <c r="AA485" s="124">
        <f t="shared" si="90"/>
        <v>0</v>
      </c>
    </row>
    <row r="486" spans="1:27" x14ac:dyDescent="0.15">
      <c r="A486" s="58" t="s">
        <v>463</v>
      </c>
      <c r="B486" s="88" t="s">
        <v>101</v>
      </c>
      <c r="D486" s="113">
        <v>4</v>
      </c>
      <c r="E486" s="112"/>
      <c r="F486" s="126">
        <v>1103</v>
      </c>
      <c r="G486" s="126">
        <v>15613</v>
      </c>
      <c r="H486" s="126">
        <v>17</v>
      </c>
      <c r="I486" s="126">
        <v>16733</v>
      </c>
      <c r="J486" s="126">
        <v>12916</v>
      </c>
      <c r="K486" s="126"/>
      <c r="L486" s="126"/>
      <c r="M486" s="126">
        <v>2680</v>
      </c>
      <c r="N486" s="126">
        <v>15596</v>
      </c>
      <c r="O486" s="126">
        <v>1137</v>
      </c>
      <c r="P486" s="126">
        <v>28</v>
      </c>
      <c r="Q486" s="126"/>
      <c r="R486" s="124">
        <f t="shared" si="81"/>
        <v>0</v>
      </c>
      <c r="S486" s="124">
        <f t="shared" si="82"/>
        <v>0</v>
      </c>
      <c r="T486" s="124">
        <f t="shared" si="83"/>
        <v>0</v>
      </c>
      <c r="U486" s="124">
        <f t="shared" si="84"/>
        <v>0</v>
      </c>
      <c r="V486" s="124">
        <f t="shared" si="85"/>
        <v>0</v>
      </c>
      <c r="W486" s="124">
        <f t="shared" si="86"/>
        <v>0</v>
      </c>
      <c r="X486" s="124">
        <f t="shared" si="87"/>
        <v>0</v>
      </c>
      <c r="Y486" s="124">
        <f t="shared" si="88"/>
        <v>0</v>
      </c>
      <c r="Z486" s="124">
        <f t="shared" si="89"/>
        <v>0</v>
      </c>
      <c r="AA486" s="124">
        <f t="shared" si="90"/>
        <v>0</v>
      </c>
    </row>
    <row r="487" spans="1:27" s="104" customFormat="1" x14ac:dyDescent="0.15">
      <c r="A487" s="58" t="s">
        <v>463</v>
      </c>
      <c r="B487" s="88" t="s">
        <v>454</v>
      </c>
      <c r="C487" s="98"/>
      <c r="D487" s="129">
        <v>5</v>
      </c>
      <c r="E487" s="129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4">
        <f t="shared" si="81"/>
        <v>-1103</v>
      </c>
      <c r="S487" s="124">
        <f t="shared" si="82"/>
        <v>-15613</v>
      </c>
      <c r="T487" s="124">
        <f t="shared" si="83"/>
        <v>-17</v>
      </c>
      <c r="U487" s="124">
        <f t="shared" si="84"/>
        <v>-16733</v>
      </c>
      <c r="V487" s="124">
        <f t="shared" si="85"/>
        <v>-12916</v>
      </c>
      <c r="W487" s="124">
        <f t="shared" si="86"/>
        <v>0</v>
      </c>
      <c r="X487" s="124">
        <f t="shared" si="87"/>
        <v>0</v>
      </c>
      <c r="Y487" s="124">
        <f t="shared" si="88"/>
        <v>-2680</v>
      </c>
      <c r="Z487" s="124">
        <f t="shared" si="89"/>
        <v>-15596</v>
      </c>
      <c r="AA487" s="124">
        <f t="shared" si="90"/>
        <v>-1137</v>
      </c>
    </row>
    <row r="488" spans="1:27" s="104" customFormat="1" x14ac:dyDescent="0.15">
      <c r="A488" s="58" t="s">
        <v>463</v>
      </c>
      <c r="B488" s="88" t="s">
        <v>454</v>
      </c>
      <c r="C488" s="98"/>
      <c r="D488" s="130">
        <v>6</v>
      </c>
      <c r="E488" s="129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4">
        <f t="shared" si="81"/>
        <v>0</v>
      </c>
      <c r="S488" s="124">
        <f t="shared" si="82"/>
        <v>0</v>
      </c>
      <c r="T488" s="124">
        <f t="shared" si="83"/>
        <v>0</v>
      </c>
      <c r="U488" s="124">
        <f t="shared" si="84"/>
        <v>0</v>
      </c>
      <c r="V488" s="124">
        <f t="shared" si="85"/>
        <v>0</v>
      </c>
      <c r="W488" s="124">
        <f t="shared" si="86"/>
        <v>0</v>
      </c>
      <c r="X488" s="124">
        <f t="shared" si="87"/>
        <v>0</v>
      </c>
      <c r="Y488" s="124">
        <f t="shared" si="88"/>
        <v>0</v>
      </c>
      <c r="Z488" s="124">
        <f t="shared" si="89"/>
        <v>0</v>
      </c>
      <c r="AA488" s="124">
        <f t="shared" si="90"/>
        <v>0</v>
      </c>
    </row>
    <row r="489" spans="1:27" s="104" customFormat="1" x14ac:dyDescent="0.15">
      <c r="A489" s="58" t="s">
        <v>463</v>
      </c>
      <c r="B489" s="88" t="s">
        <v>454</v>
      </c>
      <c r="C489" s="98"/>
      <c r="D489" s="129">
        <v>7</v>
      </c>
      <c r="E489" s="129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4">
        <f t="shared" si="81"/>
        <v>0</v>
      </c>
      <c r="S489" s="124">
        <f t="shared" si="82"/>
        <v>0</v>
      </c>
      <c r="T489" s="124">
        <f t="shared" si="83"/>
        <v>0</v>
      </c>
      <c r="U489" s="124">
        <f t="shared" si="84"/>
        <v>0</v>
      </c>
      <c r="V489" s="124">
        <f t="shared" si="85"/>
        <v>0</v>
      </c>
      <c r="W489" s="124">
        <f t="shared" si="86"/>
        <v>0</v>
      </c>
      <c r="X489" s="124">
        <f t="shared" si="87"/>
        <v>0</v>
      </c>
      <c r="Y489" s="124">
        <f t="shared" si="88"/>
        <v>0</v>
      </c>
      <c r="Z489" s="124">
        <f t="shared" si="89"/>
        <v>0</v>
      </c>
      <c r="AA489" s="124">
        <f t="shared" si="90"/>
        <v>0</v>
      </c>
    </row>
    <row r="490" spans="1:27" s="104" customFormat="1" x14ac:dyDescent="0.15">
      <c r="A490" s="58" t="s">
        <v>463</v>
      </c>
      <c r="B490" s="88" t="s">
        <v>454</v>
      </c>
      <c r="C490" s="98"/>
      <c r="D490" s="130">
        <v>8</v>
      </c>
      <c r="E490" s="129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4">
        <f t="shared" si="81"/>
        <v>0</v>
      </c>
      <c r="S490" s="124">
        <f t="shared" si="82"/>
        <v>0</v>
      </c>
      <c r="T490" s="124">
        <f t="shared" si="83"/>
        <v>0</v>
      </c>
      <c r="U490" s="124">
        <f t="shared" si="84"/>
        <v>0</v>
      </c>
      <c r="V490" s="124">
        <f t="shared" si="85"/>
        <v>0</v>
      </c>
      <c r="W490" s="124">
        <f t="shared" si="86"/>
        <v>0</v>
      </c>
      <c r="X490" s="124">
        <f t="shared" si="87"/>
        <v>0</v>
      </c>
      <c r="Y490" s="124">
        <f t="shared" si="88"/>
        <v>0</v>
      </c>
      <c r="Z490" s="124">
        <f t="shared" si="89"/>
        <v>0</v>
      </c>
      <c r="AA490" s="124">
        <f t="shared" si="90"/>
        <v>0</v>
      </c>
    </row>
    <row r="491" spans="1:27" s="104" customFormat="1" x14ac:dyDescent="0.15">
      <c r="A491" s="58" t="s">
        <v>463</v>
      </c>
      <c r="B491" s="88" t="s">
        <v>454</v>
      </c>
      <c r="C491" s="98"/>
      <c r="D491" s="129">
        <v>9</v>
      </c>
      <c r="E491" s="129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4">
        <f t="shared" si="81"/>
        <v>0</v>
      </c>
      <c r="S491" s="124">
        <f t="shared" si="82"/>
        <v>0</v>
      </c>
      <c r="T491" s="124">
        <f t="shared" si="83"/>
        <v>0</v>
      </c>
      <c r="U491" s="124">
        <f t="shared" si="84"/>
        <v>0</v>
      </c>
      <c r="V491" s="124">
        <f t="shared" si="85"/>
        <v>0</v>
      </c>
      <c r="W491" s="124">
        <f t="shared" si="86"/>
        <v>0</v>
      </c>
      <c r="X491" s="124">
        <f t="shared" si="87"/>
        <v>0</v>
      </c>
      <c r="Y491" s="124">
        <f t="shared" si="88"/>
        <v>0</v>
      </c>
      <c r="Z491" s="124">
        <f t="shared" si="89"/>
        <v>0</v>
      </c>
      <c r="AA491" s="124">
        <f t="shared" si="90"/>
        <v>0</v>
      </c>
    </row>
    <row r="492" spans="1:27" s="104" customFormat="1" x14ac:dyDescent="0.15">
      <c r="A492" s="58" t="s">
        <v>463</v>
      </c>
      <c r="B492" s="88" t="s">
        <v>454</v>
      </c>
      <c r="C492" s="98"/>
      <c r="D492" s="130">
        <v>10</v>
      </c>
      <c r="E492" s="129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4">
        <f t="shared" si="81"/>
        <v>0</v>
      </c>
      <c r="S492" s="124">
        <f t="shared" si="82"/>
        <v>0</v>
      </c>
      <c r="T492" s="124">
        <f t="shared" si="83"/>
        <v>0</v>
      </c>
      <c r="U492" s="124">
        <f t="shared" si="84"/>
        <v>0</v>
      </c>
      <c r="V492" s="124">
        <f t="shared" si="85"/>
        <v>0</v>
      </c>
      <c r="W492" s="124">
        <f t="shared" si="86"/>
        <v>0</v>
      </c>
      <c r="X492" s="124">
        <f t="shared" si="87"/>
        <v>0</v>
      </c>
      <c r="Y492" s="124">
        <f t="shared" si="88"/>
        <v>0</v>
      </c>
      <c r="Z492" s="124">
        <f t="shared" si="89"/>
        <v>0</v>
      </c>
      <c r="AA492" s="124">
        <f t="shared" si="90"/>
        <v>0</v>
      </c>
    </row>
    <row r="493" spans="1:27" s="104" customFormat="1" x14ac:dyDescent="0.15">
      <c r="A493" s="58" t="s">
        <v>463</v>
      </c>
      <c r="B493" s="88" t="s">
        <v>454</v>
      </c>
      <c r="C493" s="98"/>
      <c r="D493" s="129">
        <v>11</v>
      </c>
      <c r="E493" s="129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4">
        <f t="shared" si="81"/>
        <v>0</v>
      </c>
      <c r="S493" s="124">
        <f t="shared" si="82"/>
        <v>0</v>
      </c>
      <c r="T493" s="124">
        <f t="shared" si="83"/>
        <v>0</v>
      </c>
      <c r="U493" s="124">
        <f t="shared" si="84"/>
        <v>0</v>
      </c>
      <c r="V493" s="124">
        <f t="shared" si="85"/>
        <v>0</v>
      </c>
      <c r="W493" s="124">
        <f t="shared" si="86"/>
        <v>0</v>
      </c>
      <c r="X493" s="124">
        <f t="shared" si="87"/>
        <v>0</v>
      </c>
      <c r="Y493" s="124">
        <f t="shared" si="88"/>
        <v>0</v>
      </c>
      <c r="Z493" s="124">
        <f t="shared" si="89"/>
        <v>0</v>
      </c>
      <c r="AA493" s="124">
        <f t="shared" si="90"/>
        <v>0</v>
      </c>
    </row>
    <row r="494" spans="1:27" s="104" customFormat="1" x14ac:dyDescent="0.15">
      <c r="A494" s="58" t="s">
        <v>463</v>
      </c>
      <c r="B494" s="88" t="s">
        <v>454</v>
      </c>
      <c r="C494" s="98"/>
      <c r="D494" s="130">
        <v>12</v>
      </c>
      <c r="E494" s="129"/>
      <c r="F494" s="126">
        <v>1103</v>
      </c>
      <c r="G494" s="126">
        <v>15613</v>
      </c>
      <c r="H494" s="126">
        <v>17</v>
      </c>
      <c r="I494" s="126">
        <v>16733</v>
      </c>
      <c r="J494" s="126">
        <v>12916</v>
      </c>
      <c r="K494" s="126"/>
      <c r="L494" s="126"/>
      <c r="M494" s="126">
        <v>2680</v>
      </c>
      <c r="N494" s="126">
        <v>15597</v>
      </c>
      <c r="O494" s="126">
        <v>1137</v>
      </c>
      <c r="P494" s="126">
        <v>27.58</v>
      </c>
      <c r="Q494" s="126"/>
      <c r="R494" s="124">
        <f t="shared" si="81"/>
        <v>1103</v>
      </c>
      <c r="S494" s="124">
        <f t="shared" si="82"/>
        <v>15613</v>
      </c>
      <c r="T494" s="124">
        <f t="shared" si="83"/>
        <v>17</v>
      </c>
      <c r="U494" s="124">
        <f t="shared" si="84"/>
        <v>16733</v>
      </c>
      <c r="V494" s="124">
        <f t="shared" si="85"/>
        <v>12916</v>
      </c>
      <c r="W494" s="124">
        <f t="shared" si="86"/>
        <v>0</v>
      </c>
      <c r="X494" s="124">
        <f t="shared" si="87"/>
        <v>0</v>
      </c>
      <c r="Y494" s="124">
        <f t="shared" si="88"/>
        <v>2680</v>
      </c>
      <c r="Z494" s="124">
        <f t="shared" si="89"/>
        <v>15597</v>
      </c>
      <c r="AA494" s="124">
        <f t="shared" si="90"/>
        <v>1137</v>
      </c>
    </row>
    <row r="495" spans="1:27" s="104" customFormat="1" x14ac:dyDescent="0.15">
      <c r="A495" s="58" t="s">
        <v>463</v>
      </c>
      <c r="B495" s="88" t="s">
        <v>454</v>
      </c>
      <c r="C495" s="98"/>
      <c r="D495" s="130">
        <v>1</v>
      </c>
      <c r="E495" s="129"/>
      <c r="F495" s="126">
        <v>1103</v>
      </c>
      <c r="G495" s="126">
        <v>15613</v>
      </c>
      <c r="H495" s="126">
        <v>17</v>
      </c>
      <c r="I495" s="126">
        <v>16733</v>
      </c>
      <c r="J495" s="126">
        <v>12916</v>
      </c>
      <c r="K495" s="126"/>
      <c r="L495" s="126"/>
      <c r="M495" s="126">
        <v>2680</v>
      </c>
      <c r="N495" s="126">
        <v>15597</v>
      </c>
      <c r="O495" s="126">
        <v>1137</v>
      </c>
      <c r="P495" s="126">
        <v>27.58</v>
      </c>
      <c r="Q495" s="126"/>
      <c r="R495" s="124">
        <f t="shared" si="81"/>
        <v>0</v>
      </c>
      <c r="S495" s="124">
        <f t="shared" si="82"/>
        <v>0</v>
      </c>
      <c r="T495" s="124">
        <f t="shared" si="83"/>
        <v>0</v>
      </c>
      <c r="U495" s="124">
        <f t="shared" si="84"/>
        <v>0</v>
      </c>
      <c r="V495" s="124">
        <f t="shared" si="85"/>
        <v>0</v>
      </c>
      <c r="W495" s="124">
        <f t="shared" si="86"/>
        <v>0</v>
      </c>
      <c r="X495" s="124">
        <f t="shared" si="87"/>
        <v>0</v>
      </c>
      <c r="Y495" s="124">
        <f t="shared" si="88"/>
        <v>0</v>
      </c>
      <c r="Z495" s="124">
        <f t="shared" si="89"/>
        <v>0</v>
      </c>
      <c r="AA495" s="124">
        <f t="shared" si="90"/>
        <v>0</v>
      </c>
    </row>
    <row r="496" spans="1:27" s="104" customFormat="1" x14ac:dyDescent="0.15">
      <c r="A496" s="58" t="s">
        <v>463</v>
      </c>
      <c r="B496" s="88" t="s">
        <v>454</v>
      </c>
      <c r="C496" s="98"/>
      <c r="D496" s="130">
        <v>2</v>
      </c>
      <c r="E496" s="129"/>
      <c r="F496" s="126">
        <v>1103</v>
      </c>
      <c r="G496" s="126">
        <v>15613</v>
      </c>
      <c r="H496" s="126">
        <v>17</v>
      </c>
      <c r="I496" s="126">
        <v>16733</v>
      </c>
      <c r="J496" s="126">
        <v>12916</v>
      </c>
      <c r="K496" s="126"/>
      <c r="L496" s="126"/>
      <c r="M496" s="126">
        <v>2680</v>
      </c>
      <c r="N496" s="126">
        <v>15597</v>
      </c>
      <c r="O496" s="126">
        <v>1137</v>
      </c>
      <c r="P496" s="126">
        <v>27.58</v>
      </c>
      <c r="Q496" s="126"/>
      <c r="R496" s="124">
        <f t="shared" si="81"/>
        <v>0</v>
      </c>
      <c r="S496" s="124">
        <f t="shared" si="82"/>
        <v>0</v>
      </c>
      <c r="T496" s="124">
        <f t="shared" si="83"/>
        <v>0</v>
      </c>
      <c r="U496" s="124">
        <f t="shared" si="84"/>
        <v>0</v>
      </c>
      <c r="V496" s="124">
        <f t="shared" si="85"/>
        <v>0</v>
      </c>
      <c r="W496" s="124">
        <f t="shared" si="86"/>
        <v>0</v>
      </c>
      <c r="X496" s="124">
        <f t="shared" si="87"/>
        <v>0</v>
      </c>
      <c r="Y496" s="124">
        <f t="shared" si="88"/>
        <v>0</v>
      </c>
      <c r="Z496" s="124">
        <f t="shared" si="89"/>
        <v>0</v>
      </c>
      <c r="AA496" s="124">
        <f t="shared" si="90"/>
        <v>0</v>
      </c>
    </row>
    <row r="497" spans="1:27" s="104" customFormat="1" x14ac:dyDescent="0.15">
      <c r="A497" s="58" t="s">
        <v>463</v>
      </c>
      <c r="B497" s="88" t="s">
        <v>454</v>
      </c>
      <c r="C497" s="98"/>
      <c r="D497" s="130">
        <v>3</v>
      </c>
      <c r="E497" s="129"/>
      <c r="F497" s="126">
        <v>1103</v>
      </c>
      <c r="G497" s="126">
        <v>15613</v>
      </c>
      <c r="H497" s="126">
        <v>17</v>
      </c>
      <c r="I497" s="126">
        <v>16733</v>
      </c>
      <c r="J497" s="126">
        <v>12916</v>
      </c>
      <c r="K497" s="126"/>
      <c r="L497" s="126"/>
      <c r="M497" s="126">
        <v>2680</v>
      </c>
      <c r="N497" s="126">
        <v>15597</v>
      </c>
      <c r="O497" s="126">
        <v>1137</v>
      </c>
      <c r="P497" s="126">
        <v>27.58</v>
      </c>
      <c r="Q497" s="126"/>
      <c r="R497" s="124">
        <f t="shared" si="81"/>
        <v>0</v>
      </c>
      <c r="S497" s="124">
        <f t="shared" si="82"/>
        <v>0</v>
      </c>
      <c r="T497" s="124">
        <f t="shared" si="83"/>
        <v>0</v>
      </c>
      <c r="U497" s="124">
        <f t="shared" si="84"/>
        <v>0</v>
      </c>
      <c r="V497" s="124">
        <f t="shared" si="85"/>
        <v>0</v>
      </c>
      <c r="W497" s="124">
        <f t="shared" si="86"/>
        <v>0</v>
      </c>
      <c r="X497" s="124">
        <f t="shared" si="87"/>
        <v>0</v>
      </c>
      <c r="Y497" s="124">
        <f t="shared" si="88"/>
        <v>0</v>
      </c>
      <c r="Z497" s="124">
        <f t="shared" si="89"/>
        <v>0</v>
      </c>
      <c r="AA497" s="124">
        <f t="shared" si="90"/>
        <v>0</v>
      </c>
    </row>
    <row r="498" spans="1:27" x14ac:dyDescent="0.15">
      <c r="A498" s="58" t="s">
        <v>463</v>
      </c>
      <c r="B498" s="88" t="s">
        <v>388</v>
      </c>
      <c r="C498" s="86">
        <v>35531</v>
      </c>
      <c r="D498" s="113">
        <v>4</v>
      </c>
      <c r="E498" s="112"/>
      <c r="F498" s="126">
        <v>1103</v>
      </c>
      <c r="G498" s="126">
        <v>15613</v>
      </c>
      <c r="H498" s="126">
        <v>17</v>
      </c>
      <c r="I498" s="126">
        <v>16733</v>
      </c>
      <c r="J498" s="126">
        <v>12916</v>
      </c>
      <c r="K498" s="126"/>
      <c r="L498" s="126"/>
      <c r="M498" s="126">
        <v>2680</v>
      </c>
      <c r="N498" s="126">
        <v>15597</v>
      </c>
      <c r="O498" s="126">
        <v>1137</v>
      </c>
      <c r="P498" s="126">
        <v>27.58</v>
      </c>
      <c r="Q498" s="126"/>
      <c r="R498" s="124">
        <f t="shared" si="81"/>
        <v>0</v>
      </c>
      <c r="S498" s="124">
        <f t="shared" si="82"/>
        <v>0</v>
      </c>
      <c r="T498" s="124">
        <f t="shared" si="83"/>
        <v>0</v>
      </c>
      <c r="U498" s="124">
        <f t="shared" si="84"/>
        <v>0</v>
      </c>
      <c r="V498" s="124">
        <f t="shared" si="85"/>
        <v>0</v>
      </c>
      <c r="W498" s="124">
        <f t="shared" si="86"/>
        <v>0</v>
      </c>
      <c r="X498" s="124">
        <f t="shared" si="87"/>
        <v>0</v>
      </c>
      <c r="Y498" s="124">
        <f t="shared" si="88"/>
        <v>0</v>
      </c>
      <c r="Z498" s="124">
        <f t="shared" si="89"/>
        <v>0</v>
      </c>
      <c r="AA498" s="124">
        <f t="shared" si="90"/>
        <v>0</v>
      </c>
    </row>
    <row r="499" spans="1:27" x14ac:dyDescent="0.15">
      <c r="A499" s="114" t="s">
        <v>462</v>
      </c>
      <c r="B499" s="2" t="s">
        <v>0</v>
      </c>
      <c r="C499" s="86">
        <v>34830</v>
      </c>
      <c r="D499" s="113">
        <v>5</v>
      </c>
      <c r="E499" s="112"/>
      <c r="F499" s="126">
        <v>1030</v>
      </c>
      <c r="G499" s="126">
        <v>15400</v>
      </c>
      <c r="H499" s="126">
        <v>10</v>
      </c>
      <c r="I499" s="126">
        <v>16440</v>
      </c>
      <c r="J499" s="126">
        <v>13100</v>
      </c>
      <c r="K499" s="126"/>
      <c r="L499" s="126"/>
      <c r="M499" s="126">
        <v>1900</v>
      </c>
      <c r="N499" s="126">
        <v>15000</v>
      </c>
      <c r="O499" s="126">
        <v>1440</v>
      </c>
      <c r="P499" s="126">
        <v>23.5</v>
      </c>
      <c r="Q499" s="126">
        <v>27.5</v>
      </c>
      <c r="R499" s="124">
        <f t="shared" si="81"/>
        <v>-73</v>
      </c>
      <c r="S499" s="124">
        <f t="shared" si="82"/>
        <v>-213</v>
      </c>
      <c r="T499" s="124">
        <f t="shared" si="83"/>
        <v>-7</v>
      </c>
      <c r="U499" s="124">
        <f t="shared" si="84"/>
        <v>-293</v>
      </c>
      <c r="V499" s="124">
        <f t="shared" si="85"/>
        <v>184</v>
      </c>
      <c r="W499" s="124">
        <f t="shared" si="86"/>
        <v>0</v>
      </c>
      <c r="X499" s="124">
        <f t="shared" si="87"/>
        <v>0</v>
      </c>
      <c r="Y499" s="124">
        <f t="shared" si="88"/>
        <v>-780</v>
      </c>
      <c r="Z499" s="124">
        <f t="shared" si="89"/>
        <v>-597</v>
      </c>
      <c r="AA499" s="124">
        <f t="shared" si="90"/>
        <v>303</v>
      </c>
    </row>
    <row r="500" spans="1:27" x14ac:dyDescent="0.15">
      <c r="A500" s="114" t="s">
        <v>462</v>
      </c>
      <c r="B500" s="2" t="s">
        <v>0</v>
      </c>
      <c r="C500" s="86">
        <v>34862</v>
      </c>
      <c r="D500" s="113">
        <v>6</v>
      </c>
      <c r="E500" s="112"/>
      <c r="F500" s="126">
        <v>1085</v>
      </c>
      <c r="G500" s="126">
        <v>15400</v>
      </c>
      <c r="H500" s="126">
        <v>10</v>
      </c>
      <c r="I500" s="126">
        <v>16495</v>
      </c>
      <c r="J500" s="126">
        <v>13100</v>
      </c>
      <c r="K500" s="126"/>
      <c r="L500" s="126"/>
      <c r="M500" s="126">
        <v>1900</v>
      </c>
      <c r="N500" s="126">
        <v>15000</v>
      </c>
      <c r="O500" s="126">
        <v>1495</v>
      </c>
      <c r="P500" s="126">
        <v>23.5</v>
      </c>
      <c r="Q500" s="126">
        <v>27.5</v>
      </c>
      <c r="R500" s="124">
        <f t="shared" si="81"/>
        <v>55</v>
      </c>
      <c r="S500" s="124">
        <f t="shared" si="82"/>
        <v>0</v>
      </c>
      <c r="T500" s="124">
        <f t="shared" si="83"/>
        <v>0</v>
      </c>
      <c r="U500" s="124">
        <f t="shared" si="84"/>
        <v>55</v>
      </c>
      <c r="V500" s="124">
        <f t="shared" si="85"/>
        <v>0</v>
      </c>
      <c r="W500" s="124">
        <f t="shared" si="86"/>
        <v>0</v>
      </c>
      <c r="X500" s="124">
        <f t="shared" si="87"/>
        <v>0</v>
      </c>
      <c r="Y500" s="124">
        <f t="shared" si="88"/>
        <v>0</v>
      </c>
      <c r="Z500" s="124">
        <f t="shared" si="89"/>
        <v>0</v>
      </c>
      <c r="AA500" s="124">
        <f t="shared" si="90"/>
        <v>55</v>
      </c>
    </row>
    <row r="501" spans="1:27" x14ac:dyDescent="0.15">
      <c r="A501" s="114" t="s">
        <v>462</v>
      </c>
      <c r="B501" s="2" t="s">
        <v>0</v>
      </c>
      <c r="C501" s="86">
        <v>34892</v>
      </c>
      <c r="D501" s="113">
        <v>7</v>
      </c>
      <c r="E501" s="112"/>
      <c r="F501" s="126">
        <v>1100</v>
      </c>
      <c r="G501" s="126">
        <v>15510</v>
      </c>
      <c r="H501" s="126">
        <v>10</v>
      </c>
      <c r="I501" s="126">
        <v>16620</v>
      </c>
      <c r="J501" s="126">
        <v>13000</v>
      </c>
      <c r="K501" s="126"/>
      <c r="L501" s="126"/>
      <c r="M501" s="126">
        <v>2205</v>
      </c>
      <c r="N501" s="126">
        <v>15205</v>
      </c>
      <c r="O501" s="126">
        <v>1415</v>
      </c>
      <c r="P501" s="126">
        <v>24.5</v>
      </c>
      <c r="Q501" s="126">
        <v>29</v>
      </c>
      <c r="R501" s="124">
        <f t="shared" si="81"/>
        <v>15</v>
      </c>
      <c r="S501" s="124">
        <f t="shared" si="82"/>
        <v>110</v>
      </c>
      <c r="T501" s="124">
        <f t="shared" si="83"/>
        <v>0</v>
      </c>
      <c r="U501" s="124">
        <f t="shared" si="84"/>
        <v>125</v>
      </c>
      <c r="V501" s="124">
        <f t="shared" si="85"/>
        <v>-100</v>
      </c>
      <c r="W501" s="124">
        <f t="shared" si="86"/>
        <v>0</v>
      </c>
      <c r="X501" s="124">
        <f t="shared" si="87"/>
        <v>0</v>
      </c>
      <c r="Y501" s="124">
        <f t="shared" si="88"/>
        <v>305</v>
      </c>
      <c r="Z501" s="124">
        <f t="shared" si="89"/>
        <v>205</v>
      </c>
      <c r="AA501" s="124">
        <f t="shared" si="90"/>
        <v>-80</v>
      </c>
    </row>
    <row r="502" spans="1:27" x14ac:dyDescent="0.15">
      <c r="A502" s="114" t="s">
        <v>462</v>
      </c>
      <c r="B502" s="2" t="s">
        <v>0</v>
      </c>
      <c r="C502" s="86">
        <v>34925</v>
      </c>
      <c r="D502" s="113">
        <v>8</v>
      </c>
      <c r="E502" s="112"/>
      <c r="F502" s="126">
        <v>1025</v>
      </c>
      <c r="G502" s="126">
        <v>15510</v>
      </c>
      <c r="H502" s="126">
        <v>10</v>
      </c>
      <c r="I502" s="126">
        <v>16545</v>
      </c>
      <c r="J502" s="126">
        <v>13000</v>
      </c>
      <c r="K502" s="126"/>
      <c r="L502" s="126"/>
      <c r="M502" s="126">
        <v>2205</v>
      </c>
      <c r="N502" s="126">
        <v>15205</v>
      </c>
      <c r="O502" s="126">
        <v>1340</v>
      </c>
      <c r="P502" s="126">
        <v>24.5</v>
      </c>
      <c r="Q502" s="126">
        <v>29</v>
      </c>
      <c r="R502" s="124">
        <f t="shared" si="81"/>
        <v>-75</v>
      </c>
      <c r="S502" s="124">
        <f t="shared" si="82"/>
        <v>0</v>
      </c>
      <c r="T502" s="124">
        <f t="shared" si="83"/>
        <v>0</v>
      </c>
      <c r="U502" s="124">
        <f t="shared" si="84"/>
        <v>-75</v>
      </c>
      <c r="V502" s="124">
        <f t="shared" si="85"/>
        <v>0</v>
      </c>
      <c r="W502" s="124">
        <f t="shared" si="86"/>
        <v>0</v>
      </c>
      <c r="X502" s="124">
        <f t="shared" si="87"/>
        <v>0</v>
      </c>
      <c r="Y502" s="124">
        <f t="shared" si="88"/>
        <v>0</v>
      </c>
      <c r="Z502" s="124">
        <f t="shared" si="89"/>
        <v>0</v>
      </c>
      <c r="AA502" s="124">
        <f t="shared" si="90"/>
        <v>-75</v>
      </c>
    </row>
    <row r="503" spans="1:27" x14ac:dyDescent="0.15">
      <c r="A503" s="114" t="s">
        <v>462</v>
      </c>
      <c r="B503" s="2" t="s">
        <v>0</v>
      </c>
      <c r="C503" s="86">
        <v>34954</v>
      </c>
      <c r="D503" s="113">
        <v>9</v>
      </c>
      <c r="E503" s="112"/>
      <c r="F503" s="126">
        <v>965</v>
      </c>
      <c r="G503" s="126">
        <v>15695</v>
      </c>
      <c r="H503" s="126">
        <v>10</v>
      </c>
      <c r="I503" s="126">
        <v>16670</v>
      </c>
      <c r="J503" s="126">
        <v>13050</v>
      </c>
      <c r="K503" s="126"/>
      <c r="L503" s="126"/>
      <c r="M503" s="126">
        <v>2205</v>
      </c>
      <c r="N503" s="126">
        <v>15255</v>
      </c>
      <c r="O503" s="126">
        <v>1415</v>
      </c>
      <c r="P503" s="126">
        <v>24.5</v>
      </c>
      <c r="Q503" s="126">
        <v>29</v>
      </c>
      <c r="R503" s="124">
        <f t="shared" si="81"/>
        <v>-60</v>
      </c>
      <c r="S503" s="124">
        <f t="shared" si="82"/>
        <v>185</v>
      </c>
      <c r="T503" s="124">
        <f t="shared" si="83"/>
        <v>0</v>
      </c>
      <c r="U503" s="124">
        <f t="shared" si="84"/>
        <v>125</v>
      </c>
      <c r="V503" s="124">
        <f t="shared" si="85"/>
        <v>50</v>
      </c>
      <c r="W503" s="124">
        <f t="shared" si="86"/>
        <v>0</v>
      </c>
      <c r="X503" s="124">
        <f t="shared" si="87"/>
        <v>0</v>
      </c>
      <c r="Y503" s="124">
        <f t="shared" si="88"/>
        <v>0</v>
      </c>
      <c r="Z503" s="124">
        <f t="shared" si="89"/>
        <v>50</v>
      </c>
      <c r="AA503" s="124">
        <f t="shared" si="90"/>
        <v>75</v>
      </c>
    </row>
    <row r="504" spans="1:27" x14ac:dyDescent="0.15">
      <c r="A504" s="114" t="s">
        <v>462</v>
      </c>
      <c r="B504" s="2" t="s">
        <v>0</v>
      </c>
      <c r="C504" s="86">
        <v>34983</v>
      </c>
      <c r="D504" s="113">
        <v>10</v>
      </c>
      <c r="E504" s="112"/>
      <c r="F504" s="126">
        <v>975</v>
      </c>
      <c r="G504" s="126">
        <v>15695</v>
      </c>
      <c r="H504" s="126">
        <v>10</v>
      </c>
      <c r="I504" s="126">
        <v>16680</v>
      </c>
      <c r="J504" s="126">
        <v>13100</v>
      </c>
      <c r="K504" s="126"/>
      <c r="L504" s="126"/>
      <c r="M504" s="126">
        <v>1950</v>
      </c>
      <c r="N504" s="126">
        <v>15050</v>
      </c>
      <c r="O504" s="126">
        <v>1630</v>
      </c>
      <c r="P504" s="126">
        <v>24</v>
      </c>
      <c r="Q504" s="126">
        <v>28.5</v>
      </c>
      <c r="R504" s="124">
        <f t="shared" si="81"/>
        <v>10</v>
      </c>
      <c r="S504" s="124">
        <f t="shared" si="82"/>
        <v>0</v>
      </c>
      <c r="T504" s="124">
        <f t="shared" si="83"/>
        <v>0</v>
      </c>
      <c r="U504" s="124">
        <f t="shared" si="84"/>
        <v>10</v>
      </c>
      <c r="V504" s="124">
        <f t="shared" si="85"/>
        <v>50</v>
      </c>
      <c r="W504" s="124">
        <f t="shared" si="86"/>
        <v>0</v>
      </c>
      <c r="X504" s="124">
        <f t="shared" si="87"/>
        <v>0</v>
      </c>
      <c r="Y504" s="124">
        <f t="shared" si="88"/>
        <v>-255</v>
      </c>
      <c r="Z504" s="124">
        <f t="shared" si="89"/>
        <v>-205</v>
      </c>
      <c r="AA504" s="124">
        <f t="shared" si="90"/>
        <v>215</v>
      </c>
    </row>
    <row r="505" spans="1:27" x14ac:dyDescent="0.15">
      <c r="A505" s="114" t="s">
        <v>462</v>
      </c>
      <c r="B505" s="2" t="s">
        <v>0</v>
      </c>
      <c r="C505" s="86">
        <v>35012</v>
      </c>
      <c r="D505" s="113">
        <v>11</v>
      </c>
      <c r="E505" s="112"/>
      <c r="F505" s="126">
        <v>1135</v>
      </c>
      <c r="G505" s="126">
        <v>15695</v>
      </c>
      <c r="H505" s="126">
        <v>10</v>
      </c>
      <c r="I505" s="126">
        <v>16840</v>
      </c>
      <c r="J505" s="126">
        <v>13050</v>
      </c>
      <c r="K505" s="126"/>
      <c r="L505" s="126"/>
      <c r="M505" s="126">
        <v>1950</v>
      </c>
      <c r="N505" s="126">
        <v>15000</v>
      </c>
      <c r="O505" s="126">
        <v>1840</v>
      </c>
      <c r="P505" s="126">
        <v>23.5</v>
      </c>
      <c r="Q505" s="126">
        <v>27.5</v>
      </c>
      <c r="R505" s="124">
        <f t="shared" si="81"/>
        <v>160</v>
      </c>
      <c r="S505" s="124">
        <f t="shared" si="82"/>
        <v>0</v>
      </c>
      <c r="T505" s="124">
        <f t="shared" si="83"/>
        <v>0</v>
      </c>
      <c r="U505" s="124">
        <f t="shared" si="84"/>
        <v>160</v>
      </c>
      <c r="V505" s="124">
        <f t="shared" si="85"/>
        <v>-50</v>
      </c>
      <c r="W505" s="124">
        <f t="shared" si="86"/>
        <v>0</v>
      </c>
      <c r="X505" s="124">
        <f t="shared" si="87"/>
        <v>0</v>
      </c>
      <c r="Y505" s="124">
        <f t="shared" si="88"/>
        <v>0</v>
      </c>
      <c r="Z505" s="124">
        <f t="shared" si="89"/>
        <v>-50</v>
      </c>
      <c r="AA505" s="124">
        <f t="shared" si="90"/>
        <v>210</v>
      </c>
    </row>
    <row r="506" spans="1:27" x14ac:dyDescent="0.15">
      <c r="A506" s="114" t="s">
        <v>462</v>
      </c>
      <c r="B506" s="2" t="s">
        <v>0</v>
      </c>
      <c r="C506" s="86">
        <v>35045</v>
      </c>
      <c r="D506" s="113">
        <v>12</v>
      </c>
      <c r="E506" s="112"/>
      <c r="F506" s="126">
        <v>1137</v>
      </c>
      <c r="G506" s="126">
        <v>15695</v>
      </c>
      <c r="H506" s="126">
        <v>13</v>
      </c>
      <c r="I506" s="126">
        <v>16845</v>
      </c>
      <c r="J506" s="126">
        <v>13050</v>
      </c>
      <c r="K506" s="126"/>
      <c r="L506" s="126"/>
      <c r="M506" s="126">
        <v>1950</v>
      </c>
      <c r="N506" s="126">
        <v>15000</v>
      </c>
      <c r="O506" s="126">
        <v>1845</v>
      </c>
      <c r="P506" s="126">
        <v>23.5</v>
      </c>
      <c r="Q506" s="126">
        <v>27.5</v>
      </c>
      <c r="R506" s="124">
        <f t="shared" si="81"/>
        <v>2</v>
      </c>
      <c r="S506" s="124">
        <f t="shared" si="82"/>
        <v>0</v>
      </c>
      <c r="T506" s="124">
        <f t="shared" si="83"/>
        <v>3</v>
      </c>
      <c r="U506" s="124">
        <f t="shared" si="84"/>
        <v>5</v>
      </c>
      <c r="V506" s="124">
        <f t="shared" si="85"/>
        <v>0</v>
      </c>
      <c r="W506" s="124">
        <f t="shared" si="86"/>
        <v>0</v>
      </c>
      <c r="X506" s="124">
        <f t="shared" si="87"/>
        <v>0</v>
      </c>
      <c r="Y506" s="124">
        <f t="shared" si="88"/>
        <v>0</v>
      </c>
      <c r="Z506" s="124">
        <f t="shared" si="89"/>
        <v>0</v>
      </c>
      <c r="AA506" s="124">
        <f t="shared" si="90"/>
        <v>5</v>
      </c>
    </row>
    <row r="507" spans="1:27" x14ac:dyDescent="0.15">
      <c r="A507" s="114" t="s">
        <v>462</v>
      </c>
      <c r="B507" s="2" t="s">
        <v>0</v>
      </c>
      <c r="C507" s="86">
        <v>35080</v>
      </c>
      <c r="D507" s="113">
        <v>1</v>
      </c>
      <c r="E507" s="112"/>
      <c r="F507" s="126">
        <v>1137</v>
      </c>
      <c r="G507" s="126">
        <v>15640</v>
      </c>
      <c r="H507" s="126">
        <v>13</v>
      </c>
      <c r="I507" s="126">
        <v>16790</v>
      </c>
      <c r="J507" s="126">
        <v>13050</v>
      </c>
      <c r="K507" s="126"/>
      <c r="L507" s="126"/>
      <c r="M507" s="126">
        <v>1825</v>
      </c>
      <c r="N507" s="126">
        <v>14875</v>
      </c>
      <c r="O507" s="126">
        <v>1915</v>
      </c>
      <c r="P507" s="126">
        <v>23.5</v>
      </c>
      <c r="Q507" s="126">
        <v>26.5</v>
      </c>
      <c r="R507" s="124">
        <f t="shared" si="81"/>
        <v>0</v>
      </c>
      <c r="S507" s="124">
        <f t="shared" si="82"/>
        <v>-55</v>
      </c>
      <c r="T507" s="124">
        <f t="shared" si="83"/>
        <v>0</v>
      </c>
      <c r="U507" s="124">
        <f t="shared" si="84"/>
        <v>-55</v>
      </c>
      <c r="V507" s="124">
        <f t="shared" si="85"/>
        <v>0</v>
      </c>
      <c r="W507" s="124">
        <f t="shared" si="86"/>
        <v>0</v>
      </c>
      <c r="X507" s="124">
        <f t="shared" si="87"/>
        <v>0</v>
      </c>
      <c r="Y507" s="124">
        <f t="shared" si="88"/>
        <v>-125</v>
      </c>
      <c r="Z507" s="124">
        <f t="shared" si="89"/>
        <v>-125</v>
      </c>
      <c r="AA507" s="124">
        <f t="shared" si="90"/>
        <v>70</v>
      </c>
    </row>
    <row r="508" spans="1:27" x14ac:dyDescent="0.15">
      <c r="A508" s="114" t="s">
        <v>462</v>
      </c>
      <c r="B508" s="2" t="s">
        <v>0</v>
      </c>
      <c r="C508" s="86">
        <v>35104</v>
      </c>
      <c r="D508" s="113">
        <v>2</v>
      </c>
      <c r="E508" s="112"/>
      <c r="F508" s="126">
        <v>1137</v>
      </c>
      <c r="G508" s="126">
        <v>15525</v>
      </c>
      <c r="H508" s="126">
        <v>13</v>
      </c>
      <c r="I508" s="126">
        <v>16675</v>
      </c>
      <c r="J508" s="126">
        <v>13050</v>
      </c>
      <c r="K508" s="126"/>
      <c r="L508" s="126"/>
      <c r="M508" s="126">
        <v>1800</v>
      </c>
      <c r="N508" s="126">
        <v>14850</v>
      </c>
      <c r="O508" s="126">
        <v>1825</v>
      </c>
      <c r="P508" s="126">
        <v>23</v>
      </c>
      <c r="Q508" s="126">
        <v>26</v>
      </c>
      <c r="R508" s="124">
        <f t="shared" si="81"/>
        <v>0</v>
      </c>
      <c r="S508" s="124">
        <f t="shared" si="82"/>
        <v>-115</v>
      </c>
      <c r="T508" s="124">
        <f t="shared" si="83"/>
        <v>0</v>
      </c>
      <c r="U508" s="124">
        <f t="shared" si="84"/>
        <v>-115</v>
      </c>
      <c r="V508" s="124">
        <f t="shared" si="85"/>
        <v>0</v>
      </c>
      <c r="W508" s="124">
        <f t="shared" si="86"/>
        <v>0</v>
      </c>
      <c r="X508" s="124">
        <f t="shared" si="87"/>
        <v>0</v>
      </c>
      <c r="Y508" s="124">
        <f t="shared" si="88"/>
        <v>-25</v>
      </c>
      <c r="Z508" s="124">
        <f t="shared" si="89"/>
        <v>-25</v>
      </c>
      <c r="AA508" s="124">
        <f t="shared" si="90"/>
        <v>-90</v>
      </c>
    </row>
    <row r="509" spans="1:27" x14ac:dyDescent="0.15">
      <c r="A509" s="114" t="s">
        <v>462</v>
      </c>
      <c r="B509" s="2" t="s">
        <v>0</v>
      </c>
      <c r="C509" s="86">
        <v>35138</v>
      </c>
      <c r="D509" s="113">
        <v>3</v>
      </c>
      <c r="E509" s="112"/>
      <c r="F509" s="126">
        <v>1137</v>
      </c>
      <c r="G509" s="126">
        <v>15345</v>
      </c>
      <c r="H509" s="126">
        <v>23</v>
      </c>
      <c r="I509" s="126">
        <v>16505</v>
      </c>
      <c r="J509" s="126">
        <v>13150</v>
      </c>
      <c r="K509" s="126"/>
      <c r="L509" s="126"/>
      <c r="M509" s="126">
        <v>1650</v>
      </c>
      <c r="N509" s="126">
        <v>14800</v>
      </c>
      <c r="O509" s="126">
        <v>1705</v>
      </c>
      <c r="P509" s="126">
        <v>23</v>
      </c>
      <c r="Q509" s="126">
        <v>25</v>
      </c>
      <c r="R509" s="124">
        <f t="shared" si="81"/>
        <v>0</v>
      </c>
      <c r="S509" s="124">
        <f t="shared" si="82"/>
        <v>-180</v>
      </c>
      <c r="T509" s="124">
        <f t="shared" si="83"/>
        <v>10</v>
      </c>
      <c r="U509" s="124">
        <f t="shared" si="84"/>
        <v>-170</v>
      </c>
      <c r="V509" s="124">
        <f t="shared" si="85"/>
        <v>100</v>
      </c>
      <c r="W509" s="124">
        <f t="shared" si="86"/>
        <v>0</v>
      </c>
      <c r="X509" s="124">
        <f t="shared" si="87"/>
        <v>0</v>
      </c>
      <c r="Y509" s="124">
        <f t="shared" si="88"/>
        <v>-150</v>
      </c>
      <c r="Z509" s="124">
        <f t="shared" si="89"/>
        <v>-50</v>
      </c>
      <c r="AA509" s="124">
        <f t="shared" si="90"/>
        <v>-120</v>
      </c>
    </row>
    <row r="510" spans="1:27" x14ac:dyDescent="0.15">
      <c r="A510" s="114" t="s">
        <v>462</v>
      </c>
      <c r="B510" s="2" t="s">
        <v>0</v>
      </c>
      <c r="C510" s="86">
        <v>35166</v>
      </c>
      <c r="D510" s="113">
        <v>4</v>
      </c>
      <c r="E510" s="112"/>
      <c r="F510" s="126">
        <v>1137</v>
      </c>
      <c r="G510" s="126">
        <v>15180</v>
      </c>
      <c r="H510" s="126">
        <v>43</v>
      </c>
      <c r="I510" s="126">
        <v>16360</v>
      </c>
      <c r="J510" s="126">
        <v>13150</v>
      </c>
      <c r="K510" s="126"/>
      <c r="L510" s="126"/>
      <c r="M510" s="126">
        <v>1550</v>
      </c>
      <c r="N510" s="126">
        <v>14700</v>
      </c>
      <c r="O510" s="126">
        <v>1660</v>
      </c>
      <c r="P510" s="126">
        <v>23.5</v>
      </c>
      <c r="Q510" s="126">
        <v>25</v>
      </c>
      <c r="R510" s="124">
        <f t="shared" si="81"/>
        <v>0</v>
      </c>
      <c r="S510" s="124">
        <f t="shared" si="82"/>
        <v>-165</v>
      </c>
      <c r="T510" s="124">
        <f t="shared" si="83"/>
        <v>20</v>
      </c>
      <c r="U510" s="124">
        <f t="shared" si="84"/>
        <v>-145</v>
      </c>
      <c r="V510" s="124">
        <f t="shared" si="85"/>
        <v>0</v>
      </c>
      <c r="W510" s="124">
        <f t="shared" si="86"/>
        <v>0</v>
      </c>
      <c r="X510" s="124">
        <f t="shared" si="87"/>
        <v>0</v>
      </c>
      <c r="Y510" s="124">
        <f t="shared" si="88"/>
        <v>-100</v>
      </c>
      <c r="Z510" s="124">
        <f t="shared" si="89"/>
        <v>-100</v>
      </c>
      <c r="AA510" s="124">
        <f t="shared" si="90"/>
        <v>-45</v>
      </c>
    </row>
    <row r="511" spans="1:27" x14ac:dyDescent="0.15">
      <c r="A511" s="114" t="s">
        <v>462</v>
      </c>
      <c r="B511" s="88" t="s">
        <v>101</v>
      </c>
      <c r="C511" s="86">
        <v>35195</v>
      </c>
      <c r="D511" s="113">
        <v>5</v>
      </c>
      <c r="E511" s="112"/>
      <c r="F511" s="126">
        <v>1137</v>
      </c>
      <c r="G511" s="126">
        <v>15155</v>
      </c>
      <c r="H511" s="126">
        <v>63</v>
      </c>
      <c r="I511" s="126">
        <v>16355</v>
      </c>
      <c r="J511" s="126">
        <v>13300</v>
      </c>
      <c r="K511" s="126"/>
      <c r="L511" s="126"/>
      <c r="M511" s="126">
        <v>1450</v>
      </c>
      <c r="N511" s="126">
        <v>14750</v>
      </c>
      <c r="O511" s="126">
        <v>1605</v>
      </c>
      <c r="P511" s="126">
        <v>25</v>
      </c>
      <c r="Q511" s="126"/>
      <c r="R511" s="124">
        <f t="shared" si="81"/>
        <v>0</v>
      </c>
      <c r="S511" s="124">
        <f t="shared" si="82"/>
        <v>-25</v>
      </c>
      <c r="T511" s="124">
        <f t="shared" si="83"/>
        <v>20</v>
      </c>
      <c r="U511" s="124">
        <f t="shared" si="84"/>
        <v>-5</v>
      </c>
      <c r="V511" s="124">
        <f t="shared" si="85"/>
        <v>150</v>
      </c>
      <c r="W511" s="124">
        <f t="shared" si="86"/>
        <v>0</v>
      </c>
      <c r="X511" s="124">
        <f t="shared" si="87"/>
        <v>0</v>
      </c>
      <c r="Y511" s="124">
        <f t="shared" si="88"/>
        <v>-100</v>
      </c>
      <c r="Z511" s="124">
        <f t="shared" si="89"/>
        <v>50</v>
      </c>
      <c r="AA511" s="124">
        <f t="shared" si="90"/>
        <v>-55</v>
      </c>
    </row>
    <row r="512" spans="1:27" x14ac:dyDescent="0.15">
      <c r="A512" s="114" t="s">
        <v>462</v>
      </c>
      <c r="B512" s="88" t="s">
        <v>101</v>
      </c>
      <c r="C512" s="86">
        <v>35228</v>
      </c>
      <c r="D512" s="113">
        <v>6</v>
      </c>
      <c r="E512" s="112"/>
      <c r="F512" s="126">
        <v>1137</v>
      </c>
      <c r="G512" s="126">
        <v>15100</v>
      </c>
      <c r="H512" s="126">
        <v>63</v>
      </c>
      <c r="I512" s="126">
        <v>16300</v>
      </c>
      <c r="J512" s="126">
        <v>13350</v>
      </c>
      <c r="K512" s="126"/>
      <c r="L512" s="126"/>
      <c r="M512" s="126">
        <v>1350</v>
      </c>
      <c r="N512" s="126">
        <v>14700</v>
      </c>
      <c r="O512" s="126">
        <v>1600</v>
      </c>
      <c r="P512" s="126">
        <v>25.25</v>
      </c>
      <c r="Q512" s="126"/>
      <c r="R512" s="124">
        <f t="shared" si="81"/>
        <v>0</v>
      </c>
      <c r="S512" s="124">
        <f t="shared" si="82"/>
        <v>-55</v>
      </c>
      <c r="T512" s="124">
        <f t="shared" si="83"/>
        <v>0</v>
      </c>
      <c r="U512" s="124">
        <f t="shared" si="84"/>
        <v>-55</v>
      </c>
      <c r="V512" s="124">
        <f t="shared" si="85"/>
        <v>50</v>
      </c>
      <c r="W512" s="124">
        <f t="shared" si="86"/>
        <v>0</v>
      </c>
      <c r="X512" s="124">
        <f t="shared" si="87"/>
        <v>0</v>
      </c>
      <c r="Y512" s="124">
        <f t="shared" si="88"/>
        <v>-100</v>
      </c>
      <c r="Z512" s="124">
        <f t="shared" si="89"/>
        <v>-50</v>
      </c>
      <c r="AA512" s="124">
        <f t="shared" si="90"/>
        <v>-5</v>
      </c>
    </row>
    <row r="513" spans="1:27" x14ac:dyDescent="0.15">
      <c r="A513" s="114" t="s">
        <v>462</v>
      </c>
      <c r="B513" s="88" t="s">
        <v>101</v>
      </c>
      <c r="C513" s="86">
        <v>35258</v>
      </c>
      <c r="D513" s="113">
        <v>7</v>
      </c>
      <c r="E513" s="112"/>
      <c r="F513" s="126">
        <v>1137</v>
      </c>
      <c r="G513" s="126">
        <v>15155</v>
      </c>
      <c r="H513" s="126">
        <v>78</v>
      </c>
      <c r="I513" s="126">
        <v>16370</v>
      </c>
      <c r="J513" s="126">
        <v>13400</v>
      </c>
      <c r="K513" s="126"/>
      <c r="L513" s="126"/>
      <c r="M513" s="126">
        <v>1275</v>
      </c>
      <c r="N513" s="126">
        <v>14675</v>
      </c>
      <c r="O513" s="126">
        <v>1695</v>
      </c>
      <c r="P513" s="126">
        <v>25</v>
      </c>
      <c r="Q513" s="126"/>
      <c r="R513" s="124">
        <f t="shared" si="81"/>
        <v>0</v>
      </c>
      <c r="S513" s="124">
        <f t="shared" si="82"/>
        <v>55</v>
      </c>
      <c r="T513" s="124">
        <f t="shared" si="83"/>
        <v>15</v>
      </c>
      <c r="U513" s="124">
        <f t="shared" si="84"/>
        <v>70</v>
      </c>
      <c r="V513" s="124">
        <f t="shared" si="85"/>
        <v>50</v>
      </c>
      <c r="W513" s="124">
        <f t="shared" si="86"/>
        <v>0</v>
      </c>
      <c r="X513" s="124">
        <f t="shared" si="87"/>
        <v>0</v>
      </c>
      <c r="Y513" s="124">
        <f t="shared" si="88"/>
        <v>-75</v>
      </c>
      <c r="Z513" s="124">
        <f t="shared" si="89"/>
        <v>-25</v>
      </c>
      <c r="AA513" s="124">
        <f t="shared" si="90"/>
        <v>95</v>
      </c>
    </row>
    <row r="514" spans="1:27" x14ac:dyDescent="0.15">
      <c r="A514" s="114" t="s">
        <v>462</v>
      </c>
      <c r="B514" s="88" t="s">
        <v>101</v>
      </c>
      <c r="C514" s="86">
        <v>35289</v>
      </c>
      <c r="D514" s="113">
        <v>8</v>
      </c>
      <c r="E514" s="112"/>
      <c r="F514" s="126">
        <v>1137</v>
      </c>
      <c r="G514" s="126">
        <v>15210</v>
      </c>
      <c r="H514" s="126">
        <v>93</v>
      </c>
      <c r="I514" s="126">
        <v>16440</v>
      </c>
      <c r="J514" s="126">
        <v>13400</v>
      </c>
      <c r="K514" s="126"/>
      <c r="L514" s="126"/>
      <c r="M514" s="126">
        <v>1200</v>
      </c>
      <c r="N514" s="126">
        <v>14600</v>
      </c>
      <c r="O514" s="126">
        <v>1840</v>
      </c>
      <c r="P514" s="126">
        <v>25</v>
      </c>
      <c r="Q514" s="126"/>
      <c r="R514" s="124">
        <f t="shared" si="81"/>
        <v>0</v>
      </c>
      <c r="S514" s="124">
        <f t="shared" si="82"/>
        <v>55</v>
      </c>
      <c r="T514" s="124">
        <f t="shared" si="83"/>
        <v>15</v>
      </c>
      <c r="U514" s="124">
        <f t="shared" si="84"/>
        <v>70</v>
      </c>
      <c r="V514" s="124">
        <f t="shared" si="85"/>
        <v>0</v>
      </c>
      <c r="W514" s="124">
        <f t="shared" si="86"/>
        <v>0</v>
      </c>
      <c r="X514" s="124">
        <f t="shared" si="87"/>
        <v>0</v>
      </c>
      <c r="Y514" s="124">
        <f t="shared" si="88"/>
        <v>-75</v>
      </c>
      <c r="Z514" s="124">
        <f t="shared" si="89"/>
        <v>-75</v>
      </c>
      <c r="AA514" s="124">
        <f t="shared" si="90"/>
        <v>145</v>
      </c>
    </row>
    <row r="515" spans="1:27" x14ac:dyDescent="0.15">
      <c r="A515" s="114" t="s">
        <v>462</v>
      </c>
      <c r="B515" s="88" t="s">
        <v>101</v>
      </c>
      <c r="C515" s="86">
        <v>35319</v>
      </c>
      <c r="D515" s="113">
        <v>9</v>
      </c>
      <c r="E515" s="112"/>
      <c r="F515" s="126">
        <v>1137</v>
      </c>
      <c r="G515" s="126">
        <v>15288</v>
      </c>
      <c r="H515" s="126">
        <v>110</v>
      </c>
      <c r="I515" s="126">
        <v>16535</v>
      </c>
      <c r="J515" s="126">
        <v>13450</v>
      </c>
      <c r="K515" s="126"/>
      <c r="L515" s="126"/>
      <c r="M515" s="126">
        <v>1075</v>
      </c>
      <c r="N515" s="126">
        <v>14525</v>
      </c>
      <c r="O515" s="126">
        <v>2010</v>
      </c>
      <c r="P515" s="126">
        <v>24.75</v>
      </c>
      <c r="Q515" s="126"/>
      <c r="R515" s="124">
        <f t="shared" si="81"/>
        <v>0</v>
      </c>
      <c r="S515" s="124">
        <f t="shared" si="82"/>
        <v>78</v>
      </c>
      <c r="T515" s="124">
        <f t="shared" si="83"/>
        <v>17</v>
      </c>
      <c r="U515" s="124">
        <f t="shared" si="84"/>
        <v>95</v>
      </c>
      <c r="V515" s="124">
        <f t="shared" si="85"/>
        <v>50</v>
      </c>
      <c r="W515" s="124">
        <f t="shared" si="86"/>
        <v>0</v>
      </c>
      <c r="X515" s="124">
        <f t="shared" si="87"/>
        <v>0</v>
      </c>
      <c r="Y515" s="124">
        <f t="shared" si="88"/>
        <v>-125</v>
      </c>
      <c r="Z515" s="124">
        <f t="shared" si="89"/>
        <v>-75</v>
      </c>
      <c r="AA515" s="124">
        <f t="shared" si="90"/>
        <v>170</v>
      </c>
    </row>
    <row r="516" spans="1:27" x14ac:dyDescent="0.15">
      <c r="A516" s="114" t="s">
        <v>462</v>
      </c>
      <c r="B516" s="88" t="s">
        <v>101</v>
      </c>
      <c r="C516" s="86">
        <v>35349</v>
      </c>
      <c r="D516" s="113">
        <v>10</v>
      </c>
      <c r="E516" s="112"/>
      <c r="F516" s="126">
        <v>1137</v>
      </c>
      <c r="G516" s="126">
        <v>15263</v>
      </c>
      <c r="H516" s="126">
        <v>100</v>
      </c>
      <c r="I516" s="126">
        <v>16500</v>
      </c>
      <c r="J516" s="126">
        <v>13450</v>
      </c>
      <c r="K516" s="126"/>
      <c r="L516" s="126"/>
      <c r="M516" s="126">
        <v>1040</v>
      </c>
      <c r="N516" s="126">
        <v>14490</v>
      </c>
      <c r="O516" s="126">
        <v>2010</v>
      </c>
      <c r="P516" s="126">
        <v>24.75</v>
      </c>
      <c r="Q516" s="126"/>
      <c r="R516" s="124">
        <f t="shared" si="81"/>
        <v>0</v>
      </c>
      <c r="S516" s="124">
        <f t="shared" si="82"/>
        <v>-25</v>
      </c>
      <c r="T516" s="124">
        <f t="shared" si="83"/>
        <v>-10</v>
      </c>
      <c r="U516" s="124">
        <f t="shared" si="84"/>
        <v>-35</v>
      </c>
      <c r="V516" s="124">
        <f t="shared" si="85"/>
        <v>0</v>
      </c>
      <c r="W516" s="124">
        <f t="shared" si="86"/>
        <v>0</v>
      </c>
      <c r="X516" s="124">
        <f t="shared" si="87"/>
        <v>0</v>
      </c>
      <c r="Y516" s="124">
        <f t="shared" si="88"/>
        <v>-35</v>
      </c>
      <c r="Z516" s="124">
        <f t="shared" si="89"/>
        <v>-35</v>
      </c>
      <c r="AA516" s="124">
        <f t="shared" si="90"/>
        <v>0</v>
      </c>
    </row>
    <row r="517" spans="1:27" x14ac:dyDescent="0.15">
      <c r="A517" s="114" t="s">
        <v>462</v>
      </c>
      <c r="B517" s="88" t="s">
        <v>101</v>
      </c>
      <c r="C517" s="86">
        <v>35381</v>
      </c>
      <c r="D517" s="113">
        <v>11</v>
      </c>
      <c r="E517" s="112"/>
      <c r="F517" s="126">
        <v>1137</v>
      </c>
      <c r="G517" s="126">
        <v>15236</v>
      </c>
      <c r="H517" s="126">
        <v>100</v>
      </c>
      <c r="I517" s="126">
        <v>16472</v>
      </c>
      <c r="J517" s="126">
        <v>13480</v>
      </c>
      <c r="K517" s="126"/>
      <c r="L517" s="126"/>
      <c r="M517" s="126">
        <v>986</v>
      </c>
      <c r="N517" s="126">
        <v>14466</v>
      </c>
      <c r="O517" s="126">
        <v>2007</v>
      </c>
      <c r="P517" s="126">
        <v>24.75</v>
      </c>
      <c r="Q517" s="126"/>
      <c r="R517" s="124">
        <f t="shared" si="81"/>
        <v>0</v>
      </c>
      <c r="S517" s="124">
        <f t="shared" si="82"/>
        <v>-27</v>
      </c>
      <c r="T517" s="124">
        <f t="shared" si="83"/>
        <v>0</v>
      </c>
      <c r="U517" s="124">
        <f t="shared" si="84"/>
        <v>-28</v>
      </c>
      <c r="V517" s="124">
        <f t="shared" si="85"/>
        <v>30</v>
      </c>
      <c r="W517" s="124">
        <f t="shared" si="86"/>
        <v>0</v>
      </c>
      <c r="X517" s="124">
        <f t="shared" si="87"/>
        <v>0</v>
      </c>
      <c r="Y517" s="124">
        <f t="shared" si="88"/>
        <v>-54</v>
      </c>
      <c r="Z517" s="124">
        <f t="shared" si="89"/>
        <v>-24</v>
      </c>
      <c r="AA517" s="124">
        <f t="shared" si="90"/>
        <v>-3</v>
      </c>
    </row>
    <row r="518" spans="1:27" x14ac:dyDescent="0.15">
      <c r="A518" s="114" t="s">
        <v>462</v>
      </c>
      <c r="B518" s="88" t="s">
        <v>101</v>
      </c>
      <c r="D518" s="113">
        <v>12</v>
      </c>
      <c r="E518" s="112"/>
      <c r="F518" s="126">
        <v>1137</v>
      </c>
      <c r="G518" s="126">
        <v>15236</v>
      </c>
      <c r="H518" s="126">
        <v>95</v>
      </c>
      <c r="I518" s="126">
        <v>16468</v>
      </c>
      <c r="J518" s="126">
        <v>13460</v>
      </c>
      <c r="K518" s="126"/>
      <c r="L518" s="126"/>
      <c r="M518" s="126">
        <v>992</v>
      </c>
      <c r="N518" s="126">
        <v>14452</v>
      </c>
      <c r="O518" s="126">
        <v>2015</v>
      </c>
      <c r="P518" s="126">
        <v>24.75</v>
      </c>
      <c r="Q518" s="126"/>
      <c r="R518" s="124">
        <f t="shared" si="81"/>
        <v>0</v>
      </c>
      <c r="S518" s="124">
        <f t="shared" si="82"/>
        <v>0</v>
      </c>
      <c r="T518" s="124">
        <f t="shared" si="83"/>
        <v>-5</v>
      </c>
      <c r="U518" s="124">
        <f t="shared" si="84"/>
        <v>-4</v>
      </c>
      <c r="V518" s="124">
        <f t="shared" si="85"/>
        <v>-20</v>
      </c>
      <c r="W518" s="124">
        <f t="shared" si="86"/>
        <v>0</v>
      </c>
      <c r="X518" s="124">
        <f t="shared" si="87"/>
        <v>0</v>
      </c>
      <c r="Y518" s="124">
        <f t="shared" si="88"/>
        <v>6</v>
      </c>
      <c r="Z518" s="124">
        <f t="shared" si="89"/>
        <v>-14</v>
      </c>
      <c r="AA518" s="124">
        <f t="shared" si="90"/>
        <v>8</v>
      </c>
    </row>
    <row r="519" spans="1:27" x14ac:dyDescent="0.15">
      <c r="A519" s="114" t="s">
        <v>462</v>
      </c>
      <c r="B519" s="88" t="s">
        <v>101</v>
      </c>
      <c r="D519" s="113">
        <v>1</v>
      </c>
      <c r="E519" s="112"/>
      <c r="F519" s="126">
        <v>1137</v>
      </c>
      <c r="G519" s="126">
        <v>15236</v>
      </c>
      <c r="H519" s="126">
        <v>95</v>
      </c>
      <c r="I519" s="126">
        <v>16468</v>
      </c>
      <c r="J519" s="126">
        <v>13460</v>
      </c>
      <c r="K519" s="126"/>
      <c r="L519" s="126"/>
      <c r="M519" s="126">
        <v>992</v>
      </c>
      <c r="N519" s="126">
        <v>14452</v>
      </c>
      <c r="O519" s="126">
        <v>2015</v>
      </c>
      <c r="P519" s="126">
        <v>24.75</v>
      </c>
      <c r="Q519" s="126"/>
      <c r="R519" s="124">
        <f t="shared" si="81"/>
        <v>0</v>
      </c>
      <c r="S519" s="124">
        <f t="shared" si="82"/>
        <v>0</v>
      </c>
      <c r="T519" s="124">
        <f t="shared" si="83"/>
        <v>0</v>
      </c>
      <c r="U519" s="124">
        <f t="shared" si="84"/>
        <v>0</v>
      </c>
      <c r="V519" s="124">
        <f t="shared" si="85"/>
        <v>0</v>
      </c>
      <c r="W519" s="124">
        <f t="shared" si="86"/>
        <v>0</v>
      </c>
      <c r="X519" s="124">
        <f t="shared" si="87"/>
        <v>0</v>
      </c>
      <c r="Y519" s="124">
        <f t="shared" si="88"/>
        <v>0</v>
      </c>
      <c r="Z519" s="124">
        <f t="shared" si="89"/>
        <v>0</v>
      </c>
      <c r="AA519" s="124">
        <f t="shared" si="90"/>
        <v>0</v>
      </c>
    </row>
    <row r="520" spans="1:27" x14ac:dyDescent="0.15">
      <c r="A520" s="114" t="s">
        <v>462</v>
      </c>
      <c r="B520" s="88" t="s">
        <v>101</v>
      </c>
      <c r="D520" s="113">
        <v>2</v>
      </c>
      <c r="E520" s="112"/>
      <c r="F520" s="126">
        <v>1137</v>
      </c>
      <c r="G520" s="126">
        <v>15236</v>
      </c>
      <c r="H520" s="126">
        <v>95</v>
      </c>
      <c r="I520" s="126">
        <v>16468</v>
      </c>
      <c r="J520" s="126">
        <v>13460</v>
      </c>
      <c r="K520" s="126"/>
      <c r="L520" s="126"/>
      <c r="M520" s="126">
        <v>992</v>
      </c>
      <c r="N520" s="126">
        <v>14452</v>
      </c>
      <c r="O520" s="126">
        <v>2015</v>
      </c>
      <c r="P520" s="126">
        <v>24.75</v>
      </c>
      <c r="Q520" s="126"/>
      <c r="R520" s="124">
        <f t="shared" si="81"/>
        <v>0</v>
      </c>
      <c r="S520" s="124">
        <f t="shared" si="82"/>
        <v>0</v>
      </c>
      <c r="T520" s="124">
        <f t="shared" si="83"/>
        <v>0</v>
      </c>
      <c r="U520" s="124">
        <f t="shared" si="84"/>
        <v>0</v>
      </c>
      <c r="V520" s="124">
        <f t="shared" si="85"/>
        <v>0</v>
      </c>
      <c r="W520" s="124">
        <f t="shared" si="86"/>
        <v>0</v>
      </c>
      <c r="X520" s="124">
        <f t="shared" si="87"/>
        <v>0</v>
      </c>
      <c r="Y520" s="124">
        <f t="shared" si="88"/>
        <v>0</v>
      </c>
      <c r="Z520" s="124">
        <f t="shared" si="89"/>
        <v>0</v>
      </c>
      <c r="AA520" s="124">
        <f t="shared" si="90"/>
        <v>0</v>
      </c>
    </row>
    <row r="521" spans="1:27" x14ac:dyDescent="0.15">
      <c r="A521" s="114" t="s">
        <v>462</v>
      </c>
      <c r="B521" s="88" t="s">
        <v>101</v>
      </c>
      <c r="D521" s="113">
        <v>3</v>
      </c>
      <c r="E521" s="112"/>
      <c r="F521" s="126">
        <v>1137</v>
      </c>
      <c r="G521" s="126">
        <v>15236</v>
      </c>
      <c r="H521" s="126">
        <v>95</v>
      </c>
      <c r="I521" s="126">
        <v>16468</v>
      </c>
      <c r="J521" s="126">
        <v>13460</v>
      </c>
      <c r="K521" s="126"/>
      <c r="L521" s="126"/>
      <c r="M521" s="126">
        <v>992</v>
      </c>
      <c r="N521" s="126">
        <v>14452</v>
      </c>
      <c r="O521" s="126">
        <v>2015</v>
      </c>
      <c r="P521" s="126">
        <v>24.75</v>
      </c>
      <c r="Q521" s="126"/>
      <c r="R521" s="124">
        <f t="shared" si="81"/>
        <v>0</v>
      </c>
      <c r="S521" s="124">
        <f t="shared" si="82"/>
        <v>0</v>
      </c>
      <c r="T521" s="124">
        <f t="shared" si="83"/>
        <v>0</v>
      </c>
      <c r="U521" s="124">
        <f t="shared" si="84"/>
        <v>0</v>
      </c>
      <c r="V521" s="124">
        <f t="shared" si="85"/>
        <v>0</v>
      </c>
      <c r="W521" s="124">
        <f t="shared" si="86"/>
        <v>0</v>
      </c>
      <c r="X521" s="124">
        <f t="shared" si="87"/>
        <v>0</v>
      </c>
      <c r="Y521" s="124">
        <f t="shared" si="88"/>
        <v>0</v>
      </c>
      <c r="Z521" s="124">
        <f t="shared" si="89"/>
        <v>0</v>
      </c>
      <c r="AA521" s="124">
        <f t="shared" si="90"/>
        <v>0</v>
      </c>
    </row>
    <row r="522" spans="1:27" x14ac:dyDescent="0.15">
      <c r="A522" s="114" t="s">
        <v>462</v>
      </c>
      <c r="B522" s="88" t="s">
        <v>101</v>
      </c>
      <c r="D522" s="113">
        <v>4</v>
      </c>
      <c r="E522" s="112"/>
      <c r="F522" s="126">
        <v>1137</v>
      </c>
      <c r="G522" s="126">
        <v>15240</v>
      </c>
      <c r="H522" s="126">
        <v>95</v>
      </c>
      <c r="I522" s="126">
        <v>16472</v>
      </c>
      <c r="J522" s="126">
        <v>13465</v>
      </c>
      <c r="K522" s="126"/>
      <c r="L522" s="126"/>
      <c r="M522" s="126">
        <v>992</v>
      </c>
      <c r="N522" s="126">
        <v>14457</v>
      </c>
      <c r="O522" s="126">
        <v>2015</v>
      </c>
      <c r="P522" s="126">
        <v>24.75</v>
      </c>
      <c r="Q522" s="126"/>
      <c r="R522" s="124">
        <f t="shared" si="81"/>
        <v>0</v>
      </c>
      <c r="S522" s="124">
        <f t="shared" si="82"/>
        <v>4</v>
      </c>
      <c r="T522" s="124">
        <f t="shared" si="83"/>
        <v>0</v>
      </c>
      <c r="U522" s="124">
        <f t="shared" si="84"/>
        <v>4</v>
      </c>
      <c r="V522" s="124">
        <f t="shared" si="85"/>
        <v>5</v>
      </c>
      <c r="W522" s="124">
        <f t="shared" si="86"/>
        <v>0</v>
      </c>
      <c r="X522" s="124">
        <f t="shared" si="87"/>
        <v>0</v>
      </c>
      <c r="Y522" s="124">
        <f t="shared" si="88"/>
        <v>0</v>
      </c>
      <c r="Z522" s="124">
        <f t="shared" si="89"/>
        <v>5</v>
      </c>
      <c r="AA522" s="124">
        <f t="shared" si="90"/>
        <v>0</v>
      </c>
    </row>
    <row r="523" spans="1:27" s="104" customFormat="1" x14ac:dyDescent="0.15">
      <c r="A523" s="114" t="s">
        <v>462</v>
      </c>
      <c r="B523" s="88" t="s">
        <v>454</v>
      </c>
      <c r="C523" s="98"/>
      <c r="D523" s="129">
        <v>5</v>
      </c>
      <c r="E523" s="129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4">
        <f t="shared" si="81"/>
        <v>-1137</v>
      </c>
      <c r="S523" s="124">
        <f t="shared" si="82"/>
        <v>-15240</v>
      </c>
      <c r="T523" s="124">
        <f t="shared" si="83"/>
        <v>-95</v>
      </c>
      <c r="U523" s="124">
        <f t="shared" si="84"/>
        <v>-16472</v>
      </c>
      <c r="V523" s="124">
        <f t="shared" si="85"/>
        <v>-13465</v>
      </c>
      <c r="W523" s="124">
        <f t="shared" si="86"/>
        <v>0</v>
      </c>
      <c r="X523" s="124">
        <f t="shared" si="87"/>
        <v>0</v>
      </c>
      <c r="Y523" s="124">
        <f t="shared" si="88"/>
        <v>-992</v>
      </c>
      <c r="Z523" s="124">
        <f t="shared" si="89"/>
        <v>-14457</v>
      </c>
      <c r="AA523" s="124">
        <f t="shared" si="90"/>
        <v>-2015</v>
      </c>
    </row>
    <row r="524" spans="1:27" s="104" customFormat="1" x14ac:dyDescent="0.15">
      <c r="A524" s="114" t="s">
        <v>462</v>
      </c>
      <c r="B524" s="88" t="s">
        <v>454</v>
      </c>
      <c r="C524" s="98"/>
      <c r="D524" s="130">
        <v>6</v>
      </c>
      <c r="E524" s="129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4">
        <f t="shared" si="81"/>
        <v>0</v>
      </c>
      <c r="S524" s="124">
        <f t="shared" si="82"/>
        <v>0</v>
      </c>
      <c r="T524" s="124">
        <f t="shared" si="83"/>
        <v>0</v>
      </c>
      <c r="U524" s="124">
        <f t="shared" si="84"/>
        <v>0</v>
      </c>
      <c r="V524" s="124">
        <f t="shared" si="85"/>
        <v>0</v>
      </c>
      <c r="W524" s="124">
        <f t="shared" si="86"/>
        <v>0</v>
      </c>
      <c r="X524" s="124">
        <f t="shared" si="87"/>
        <v>0</v>
      </c>
      <c r="Y524" s="124">
        <f t="shared" si="88"/>
        <v>0</v>
      </c>
      <c r="Z524" s="124">
        <f t="shared" si="89"/>
        <v>0</v>
      </c>
      <c r="AA524" s="124">
        <f t="shared" si="90"/>
        <v>0</v>
      </c>
    </row>
    <row r="525" spans="1:27" s="104" customFormat="1" x14ac:dyDescent="0.15">
      <c r="A525" s="114" t="s">
        <v>462</v>
      </c>
      <c r="B525" s="88" t="s">
        <v>454</v>
      </c>
      <c r="C525" s="98"/>
      <c r="D525" s="129">
        <v>7</v>
      </c>
      <c r="E525" s="129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4">
        <f t="shared" si="81"/>
        <v>0</v>
      </c>
      <c r="S525" s="124">
        <f t="shared" si="82"/>
        <v>0</v>
      </c>
      <c r="T525" s="124">
        <f t="shared" si="83"/>
        <v>0</v>
      </c>
      <c r="U525" s="124">
        <f t="shared" si="84"/>
        <v>0</v>
      </c>
      <c r="V525" s="124">
        <f t="shared" si="85"/>
        <v>0</v>
      </c>
      <c r="W525" s="124">
        <f t="shared" si="86"/>
        <v>0</v>
      </c>
      <c r="X525" s="124">
        <f t="shared" si="87"/>
        <v>0</v>
      </c>
      <c r="Y525" s="124">
        <f t="shared" si="88"/>
        <v>0</v>
      </c>
      <c r="Z525" s="124">
        <f t="shared" si="89"/>
        <v>0</v>
      </c>
      <c r="AA525" s="124">
        <f t="shared" si="90"/>
        <v>0</v>
      </c>
    </row>
    <row r="526" spans="1:27" s="104" customFormat="1" x14ac:dyDescent="0.15">
      <c r="A526" s="114" t="s">
        <v>462</v>
      </c>
      <c r="B526" s="88" t="s">
        <v>454</v>
      </c>
      <c r="C526" s="98"/>
      <c r="D526" s="130">
        <v>8</v>
      </c>
      <c r="E526" s="129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4">
        <f t="shared" si="81"/>
        <v>0</v>
      </c>
      <c r="S526" s="124">
        <f t="shared" si="82"/>
        <v>0</v>
      </c>
      <c r="T526" s="124">
        <f t="shared" si="83"/>
        <v>0</v>
      </c>
      <c r="U526" s="124">
        <f t="shared" si="84"/>
        <v>0</v>
      </c>
      <c r="V526" s="124">
        <f t="shared" si="85"/>
        <v>0</v>
      </c>
      <c r="W526" s="124">
        <f t="shared" si="86"/>
        <v>0</v>
      </c>
      <c r="X526" s="124">
        <f t="shared" si="87"/>
        <v>0</v>
      </c>
      <c r="Y526" s="124">
        <f t="shared" si="88"/>
        <v>0</v>
      </c>
      <c r="Z526" s="124">
        <f t="shared" si="89"/>
        <v>0</v>
      </c>
      <c r="AA526" s="124">
        <f t="shared" si="90"/>
        <v>0</v>
      </c>
    </row>
    <row r="527" spans="1:27" s="104" customFormat="1" x14ac:dyDescent="0.15">
      <c r="A527" s="114" t="s">
        <v>462</v>
      </c>
      <c r="B527" s="88" t="s">
        <v>454</v>
      </c>
      <c r="C527" s="98"/>
      <c r="D527" s="129">
        <v>9</v>
      </c>
      <c r="E527" s="129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4">
        <f t="shared" si="81"/>
        <v>0</v>
      </c>
      <c r="S527" s="124">
        <f t="shared" si="82"/>
        <v>0</v>
      </c>
      <c r="T527" s="124">
        <f t="shared" si="83"/>
        <v>0</v>
      </c>
      <c r="U527" s="124">
        <f t="shared" si="84"/>
        <v>0</v>
      </c>
      <c r="V527" s="124">
        <f t="shared" si="85"/>
        <v>0</v>
      </c>
      <c r="W527" s="124">
        <f t="shared" si="86"/>
        <v>0</v>
      </c>
      <c r="X527" s="124">
        <f t="shared" si="87"/>
        <v>0</v>
      </c>
      <c r="Y527" s="124">
        <f t="shared" si="88"/>
        <v>0</v>
      </c>
      <c r="Z527" s="124">
        <f t="shared" si="89"/>
        <v>0</v>
      </c>
      <c r="AA527" s="124">
        <f t="shared" si="90"/>
        <v>0</v>
      </c>
    </row>
    <row r="528" spans="1:27" s="104" customFormat="1" x14ac:dyDescent="0.15">
      <c r="A528" s="114" t="s">
        <v>462</v>
      </c>
      <c r="B528" s="88" t="s">
        <v>454</v>
      </c>
      <c r="C528" s="98"/>
      <c r="D528" s="130">
        <v>10</v>
      </c>
      <c r="E528" s="129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4">
        <f t="shared" ref="R528:R591" si="91">F528-F527</f>
        <v>0</v>
      </c>
      <c r="S528" s="124">
        <f t="shared" ref="S528:S591" si="92">G528-G527</f>
        <v>0</v>
      </c>
      <c r="T528" s="124">
        <f t="shared" ref="T528:T591" si="93">H528-H527</f>
        <v>0</v>
      </c>
      <c r="U528" s="124">
        <f t="shared" ref="U528:U591" si="94">I528-I527</f>
        <v>0</v>
      </c>
      <c r="V528" s="124">
        <f t="shared" ref="V528:V591" si="95">J528-J527</f>
        <v>0</v>
      </c>
      <c r="W528" s="124">
        <f t="shared" ref="W528:W591" si="96">K528-K527</f>
        <v>0</v>
      </c>
      <c r="X528" s="124">
        <f t="shared" ref="X528:X591" si="97">L528-L527</f>
        <v>0</v>
      </c>
      <c r="Y528" s="124">
        <f t="shared" ref="Y528:Y591" si="98">M528-M527</f>
        <v>0</v>
      </c>
      <c r="Z528" s="124">
        <f t="shared" ref="Z528:Z591" si="99">N528-N527</f>
        <v>0</v>
      </c>
      <c r="AA528" s="124">
        <f t="shared" ref="AA528:AA591" si="100">O528-O527</f>
        <v>0</v>
      </c>
    </row>
    <row r="529" spans="1:27" s="104" customFormat="1" x14ac:dyDescent="0.15">
      <c r="A529" s="114" t="s">
        <v>462</v>
      </c>
      <c r="B529" s="88" t="s">
        <v>454</v>
      </c>
      <c r="C529" s="98"/>
      <c r="D529" s="129">
        <v>11</v>
      </c>
      <c r="E529" s="129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4">
        <f t="shared" si="91"/>
        <v>0</v>
      </c>
      <c r="S529" s="124">
        <f t="shared" si="92"/>
        <v>0</v>
      </c>
      <c r="T529" s="124">
        <f t="shared" si="93"/>
        <v>0</v>
      </c>
      <c r="U529" s="124">
        <f t="shared" si="94"/>
        <v>0</v>
      </c>
      <c r="V529" s="124">
        <f t="shared" si="95"/>
        <v>0</v>
      </c>
      <c r="W529" s="124">
        <f t="shared" si="96"/>
        <v>0</v>
      </c>
      <c r="X529" s="124">
        <f t="shared" si="97"/>
        <v>0</v>
      </c>
      <c r="Y529" s="124">
        <f t="shared" si="98"/>
        <v>0</v>
      </c>
      <c r="Z529" s="124">
        <f t="shared" si="99"/>
        <v>0</v>
      </c>
      <c r="AA529" s="124">
        <f t="shared" si="100"/>
        <v>0</v>
      </c>
    </row>
    <row r="530" spans="1:27" s="104" customFormat="1" x14ac:dyDescent="0.15">
      <c r="A530" s="114" t="s">
        <v>462</v>
      </c>
      <c r="B530" s="88" t="s">
        <v>454</v>
      </c>
      <c r="C530" s="98"/>
      <c r="D530" s="130">
        <v>12</v>
      </c>
      <c r="E530" s="129"/>
      <c r="F530" s="126">
        <v>1137</v>
      </c>
      <c r="G530" s="126">
        <v>15240</v>
      </c>
      <c r="H530" s="126">
        <v>95</v>
      </c>
      <c r="I530" s="126">
        <v>16472</v>
      </c>
      <c r="J530" s="126">
        <v>13465</v>
      </c>
      <c r="K530" s="126"/>
      <c r="L530" s="126"/>
      <c r="M530" s="126">
        <v>992</v>
      </c>
      <c r="N530" s="126">
        <v>14457</v>
      </c>
      <c r="O530" s="126">
        <v>2015</v>
      </c>
      <c r="P530" s="126">
        <v>24.75</v>
      </c>
      <c r="Q530" s="126"/>
      <c r="R530" s="124">
        <f t="shared" si="91"/>
        <v>1137</v>
      </c>
      <c r="S530" s="124">
        <f t="shared" si="92"/>
        <v>15240</v>
      </c>
      <c r="T530" s="124">
        <f t="shared" si="93"/>
        <v>95</v>
      </c>
      <c r="U530" s="124">
        <f t="shared" si="94"/>
        <v>16472</v>
      </c>
      <c r="V530" s="124">
        <f t="shared" si="95"/>
        <v>13465</v>
      </c>
      <c r="W530" s="124">
        <f t="shared" si="96"/>
        <v>0</v>
      </c>
      <c r="X530" s="124">
        <f t="shared" si="97"/>
        <v>0</v>
      </c>
      <c r="Y530" s="124">
        <f t="shared" si="98"/>
        <v>992</v>
      </c>
      <c r="Z530" s="124">
        <f t="shared" si="99"/>
        <v>14457</v>
      </c>
      <c r="AA530" s="124">
        <f t="shared" si="100"/>
        <v>2015</v>
      </c>
    </row>
    <row r="531" spans="1:27" s="104" customFormat="1" x14ac:dyDescent="0.15">
      <c r="A531" s="114" t="s">
        <v>462</v>
      </c>
      <c r="B531" s="88" t="s">
        <v>454</v>
      </c>
      <c r="C531" s="98"/>
      <c r="D531" s="130">
        <v>1</v>
      </c>
      <c r="E531" s="129"/>
      <c r="F531" s="126">
        <v>1137</v>
      </c>
      <c r="G531" s="126">
        <v>15240</v>
      </c>
      <c r="H531" s="126">
        <v>95</v>
      </c>
      <c r="I531" s="126">
        <v>16472</v>
      </c>
      <c r="J531" s="126">
        <v>13465</v>
      </c>
      <c r="K531" s="126"/>
      <c r="L531" s="126"/>
      <c r="M531" s="126">
        <v>992</v>
      </c>
      <c r="N531" s="126">
        <v>14457</v>
      </c>
      <c r="O531" s="126">
        <v>2015</v>
      </c>
      <c r="P531" s="126">
        <v>24.75</v>
      </c>
      <c r="Q531" s="126"/>
      <c r="R531" s="124">
        <f t="shared" si="91"/>
        <v>0</v>
      </c>
      <c r="S531" s="124">
        <f t="shared" si="92"/>
        <v>0</v>
      </c>
      <c r="T531" s="124">
        <f t="shared" si="93"/>
        <v>0</v>
      </c>
      <c r="U531" s="124">
        <f t="shared" si="94"/>
        <v>0</v>
      </c>
      <c r="V531" s="124">
        <f t="shared" si="95"/>
        <v>0</v>
      </c>
      <c r="W531" s="124">
        <f t="shared" si="96"/>
        <v>0</v>
      </c>
      <c r="X531" s="124">
        <f t="shared" si="97"/>
        <v>0</v>
      </c>
      <c r="Y531" s="124">
        <f t="shared" si="98"/>
        <v>0</v>
      </c>
      <c r="Z531" s="124">
        <f t="shared" si="99"/>
        <v>0</v>
      </c>
      <c r="AA531" s="124">
        <f t="shared" si="100"/>
        <v>0</v>
      </c>
    </row>
    <row r="532" spans="1:27" s="104" customFormat="1" x14ac:dyDescent="0.15">
      <c r="A532" s="114" t="s">
        <v>462</v>
      </c>
      <c r="B532" s="88" t="s">
        <v>454</v>
      </c>
      <c r="C532" s="98"/>
      <c r="D532" s="130">
        <v>2</v>
      </c>
      <c r="E532" s="129"/>
      <c r="F532" s="126">
        <v>1137</v>
      </c>
      <c r="G532" s="126">
        <v>15240</v>
      </c>
      <c r="H532" s="126">
        <v>95</v>
      </c>
      <c r="I532" s="126">
        <v>16472</v>
      </c>
      <c r="J532" s="126">
        <v>13465</v>
      </c>
      <c r="K532" s="126"/>
      <c r="L532" s="126"/>
      <c r="M532" s="126">
        <v>992</v>
      </c>
      <c r="N532" s="126">
        <v>14457</v>
      </c>
      <c r="O532" s="126">
        <v>2015</v>
      </c>
      <c r="P532" s="126">
        <v>24.75</v>
      </c>
      <c r="Q532" s="126"/>
      <c r="R532" s="124">
        <f t="shared" si="91"/>
        <v>0</v>
      </c>
      <c r="S532" s="124">
        <f t="shared" si="92"/>
        <v>0</v>
      </c>
      <c r="T532" s="124">
        <f t="shared" si="93"/>
        <v>0</v>
      </c>
      <c r="U532" s="124">
        <f t="shared" si="94"/>
        <v>0</v>
      </c>
      <c r="V532" s="124">
        <f t="shared" si="95"/>
        <v>0</v>
      </c>
      <c r="W532" s="124">
        <f t="shared" si="96"/>
        <v>0</v>
      </c>
      <c r="X532" s="124">
        <f t="shared" si="97"/>
        <v>0</v>
      </c>
      <c r="Y532" s="124">
        <f t="shared" si="98"/>
        <v>0</v>
      </c>
      <c r="Z532" s="124">
        <f t="shared" si="99"/>
        <v>0</v>
      </c>
      <c r="AA532" s="124">
        <f t="shared" si="100"/>
        <v>0</v>
      </c>
    </row>
    <row r="533" spans="1:27" s="104" customFormat="1" x14ac:dyDescent="0.15">
      <c r="A533" s="114" t="s">
        <v>462</v>
      </c>
      <c r="B533" s="88" t="s">
        <v>454</v>
      </c>
      <c r="C533" s="98"/>
      <c r="D533" s="130">
        <v>3</v>
      </c>
      <c r="E533" s="129"/>
      <c r="F533" s="126">
        <v>1137</v>
      </c>
      <c r="G533" s="126">
        <v>15240</v>
      </c>
      <c r="H533" s="126">
        <v>95</v>
      </c>
      <c r="I533" s="126">
        <v>16472</v>
      </c>
      <c r="J533" s="126">
        <v>13465</v>
      </c>
      <c r="K533" s="126"/>
      <c r="L533" s="126"/>
      <c r="M533" s="126">
        <v>992</v>
      </c>
      <c r="N533" s="126">
        <v>14457</v>
      </c>
      <c r="O533" s="126">
        <v>2015</v>
      </c>
      <c r="P533" s="126">
        <v>24.75</v>
      </c>
      <c r="Q533" s="126"/>
      <c r="R533" s="124">
        <f t="shared" si="91"/>
        <v>0</v>
      </c>
      <c r="S533" s="124">
        <f t="shared" si="92"/>
        <v>0</v>
      </c>
      <c r="T533" s="124">
        <f t="shared" si="93"/>
        <v>0</v>
      </c>
      <c r="U533" s="124">
        <f t="shared" si="94"/>
        <v>0</v>
      </c>
      <c r="V533" s="124">
        <f t="shared" si="95"/>
        <v>0</v>
      </c>
      <c r="W533" s="124">
        <f t="shared" si="96"/>
        <v>0</v>
      </c>
      <c r="X533" s="124">
        <f t="shared" si="97"/>
        <v>0</v>
      </c>
      <c r="Y533" s="124">
        <f t="shared" si="98"/>
        <v>0</v>
      </c>
      <c r="Z533" s="124">
        <f t="shared" si="99"/>
        <v>0</v>
      </c>
      <c r="AA533" s="124">
        <f t="shared" si="100"/>
        <v>0</v>
      </c>
    </row>
    <row r="534" spans="1:27" x14ac:dyDescent="0.15">
      <c r="A534" s="114" t="s">
        <v>462</v>
      </c>
      <c r="B534" s="88" t="s">
        <v>388</v>
      </c>
      <c r="C534" s="86">
        <v>35894</v>
      </c>
      <c r="D534" s="113">
        <v>4</v>
      </c>
      <c r="E534" s="112"/>
      <c r="F534" s="126">
        <v>1137</v>
      </c>
      <c r="G534" s="126">
        <v>15240</v>
      </c>
      <c r="H534" s="126">
        <v>95</v>
      </c>
      <c r="I534" s="126">
        <v>16472</v>
      </c>
      <c r="J534" s="126">
        <v>13465</v>
      </c>
      <c r="K534" s="126"/>
      <c r="L534" s="126"/>
      <c r="M534" s="126">
        <v>992</v>
      </c>
      <c r="N534" s="126">
        <v>14457</v>
      </c>
      <c r="O534" s="126">
        <v>2015</v>
      </c>
      <c r="P534" s="126">
        <v>24.75</v>
      </c>
      <c r="Q534" s="126"/>
      <c r="R534" s="124">
        <f t="shared" si="91"/>
        <v>0</v>
      </c>
      <c r="S534" s="124">
        <f t="shared" si="92"/>
        <v>0</v>
      </c>
      <c r="T534" s="124">
        <f t="shared" si="93"/>
        <v>0</v>
      </c>
      <c r="U534" s="124">
        <f t="shared" si="94"/>
        <v>0</v>
      </c>
      <c r="V534" s="124">
        <f t="shared" si="95"/>
        <v>0</v>
      </c>
      <c r="W534" s="124">
        <f t="shared" si="96"/>
        <v>0</v>
      </c>
      <c r="X534" s="124">
        <f t="shared" si="97"/>
        <v>0</v>
      </c>
      <c r="Y534" s="124">
        <f t="shared" si="98"/>
        <v>0</v>
      </c>
      <c r="Z534" s="124">
        <f t="shared" si="99"/>
        <v>0</v>
      </c>
      <c r="AA534" s="124">
        <f t="shared" si="100"/>
        <v>0</v>
      </c>
    </row>
    <row r="535" spans="1:27" x14ac:dyDescent="0.15">
      <c r="A535" s="114" t="s">
        <v>461</v>
      </c>
      <c r="B535" s="2" t="s">
        <v>0</v>
      </c>
      <c r="C535" s="86">
        <v>35195</v>
      </c>
      <c r="D535" s="113">
        <v>5</v>
      </c>
      <c r="E535" s="112"/>
      <c r="F535" s="126">
        <v>1605</v>
      </c>
      <c r="G535" s="126">
        <v>15380</v>
      </c>
      <c r="H535" s="126">
        <v>40</v>
      </c>
      <c r="I535" s="126">
        <v>17025</v>
      </c>
      <c r="J535" s="126">
        <v>13500</v>
      </c>
      <c r="K535" s="126"/>
      <c r="L535" s="126"/>
      <c r="M535" s="126">
        <v>1700</v>
      </c>
      <c r="N535" s="126">
        <v>15200</v>
      </c>
      <c r="O535" s="126">
        <v>1825</v>
      </c>
      <c r="P535" s="126">
        <v>22</v>
      </c>
      <c r="Q535" s="126">
        <v>26</v>
      </c>
      <c r="R535" s="124">
        <f t="shared" si="91"/>
        <v>468</v>
      </c>
      <c r="S535" s="124">
        <f t="shared" si="92"/>
        <v>140</v>
      </c>
      <c r="T535" s="124">
        <f t="shared" si="93"/>
        <v>-55</v>
      </c>
      <c r="U535" s="124">
        <f t="shared" si="94"/>
        <v>553</v>
      </c>
      <c r="V535" s="124">
        <f t="shared" si="95"/>
        <v>35</v>
      </c>
      <c r="W535" s="124">
        <f t="shared" si="96"/>
        <v>0</v>
      </c>
      <c r="X535" s="124">
        <f t="shared" si="97"/>
        <v>0</v>
      </c>
      <c r="Y535" s="124">
        <f t="shared" si="98"/>
        <v>708</v>
      </c>
      <c r="Z535" s="124">
        <f t="shared" si="99"/>
        <v>743</v>
      </c>
      <c r="AA535" s="124">
        <f t="shared" si="100"/>
        <v>-190</v>
      </c>
    </row>
    <row r="536" spans="1:27" x14ac:dyDescent="0.15">
      <c r="A536" s="114" t="s">
        <v>461</v>
      </c>
      <c r="B536" s="2" t="s">
        <v>0</v>
      </c>
      <c r="C536" s="86">
        <v>35228</v>
      </c>
      <c r="D536" s="113">
        <v>6</v>
      </c>
      <c r="E536" s="112"/>
      <c r="F536" s="126">
        <v>1600</v>
      </c>
      <c r="G536" s="126">
        <v>15435</v>
      </c>
      <c r="H536" s="126">
        <v>40</v>
      </c>
      <c r="I536" s="126">
        <v>17075</v>
      </c>
      <c r="J536" s="126">
        <v>13500</v>
      </c>
      <c r="K536" s="126"/>
      <c r="L536" s="126"/>
      <c r="M536" s="126">
        <v>1750</v>
      </c>
      <c r="N536" s="126">
        <v>15250</v>
      </c>
      <c r="O536" s="126">
        <v>1825</v>
      </c>
      <c r="P536" s="126">
        <v>22</v>
      </c>
      <c r="Q536" s="126">
        <v>26</v>
      </c>
      <c r="R536" s="124">
        <f t="shared" si="91"/>
        <v>-5</v>
      </c>
      <c r="S536" s="124">
        <f t="shared" si="92"/>
        <v>55</v>
      </c>
      <c r="T536" s="124">
        <f t="shared" si="93"/>
        <v>0</v>
      </c>
      <c r="U536" s="124">
        <f t="shared" si="94"/>
        <v>50</v>
      </c>
      <c r="V536" s="124">
        <f t="shared" si="95"/>
        <v>0</v>
      </c>
      <c r="W536" s="124">
        <f t="shared" si="96"/>
        <v>0</v>
      </c>
      <c r="X536" s="124">
        <f t="shared" si="97"/>
        <v>0</v>
      </c>
      <c r="Y536" s="124">
        <f t="shared" si="98"/>
        <v>50</v>
      </c>
      <c r="Z536" s="124">
        <f t="shared" si="99"/>
        <v>50</v>
      </c>
      <c r="AA536" s="124">
        <f t="shared" si="100"/>
        <v>0</v>
      </c>
    </row>
    <row r="537" spans="1:27" x14ac:dyDescent="0.15">
      <c r="A537" s="114" t="s">
        <v>461</v>
      </c>
      <c r="B537" s="2" t="s">
        <v>0</v>
      </c>
      <c r="C537" s="86">
        <v>35258</v>
      </c>
      <c r="D537" s="113">
        <v>7</v>
      </c>
      <c r="E537" s="112"/>
      <c r="F537" s="126">
        <v>1695</v>
      </c>
      <c r="G537" s="126">
        <v>15380</v>
      </c>
      <c r="H537" s="126">
        <v>55</v>
      </c>
      <c r="I537" s="126">
        <v>17130</v>
      </c>
      <c r="J537" s="126">
        <v>13500</v>
      </c>
      <c r="K537" s="126"/>
      <c r="L537" s="126"/>
      <c r="M537" s="126">
        <v>1750</v>
      </c>
      <c r="N537" s="126">
        <v>15250</v>
      </c>
      <c r="O537" s="126">
        <v>1880</v>
      </c>
      <c r="P537" s="126">
        <v>22</v>
      </c>
      <c r="Q537" s="126">
        <v>26</v>
      </c>
      <c r="R537" s="124">
        <f t="shared" si="91"/>
        <v>95</v>
      </c>
      <c r="S537" s="124">
        <f t="shared" si="92"/>
        <v>-55</v>
      </c>
      <c r="T537" s="124">
        <f t="shared" si="93"/>
        <v>15</v>
      </c>
      <c r="U537" s="124">
        <f t="shared" si="94"/>
        <v>55</v>
      </c>
      <c r="V537" s="124">
        <f t="shared" si="95"/>
        <v>0</v>
      </c>
      <c r="W537" s="124">
        <f t="shared" si="96"/>
        <v>0</v>
      </c>
      <c r="X537" s="124">
        <f t="shared" si="97"/>
        <v>0</v>
      </c>
      <c r="Y537" s="124">
        <f t="shared" si="98"/>
        <v>0</v>
      </c>
      <c r="Z537" s="124">
        <f t="shared" si="99"/>
        <v>0</v>
      </c>
      <c r="AA537" s="124">
        <f t="shared" si="100"/>
        <v>55</v>
      </c>
    </row>
    <row r="538" spans="1:27" x14ac:dyDescent="0.15">
      <c r="A538" s="114" t="s">
        <v>461</v>
      </c>
      <c r="B538" s="2" t="s">
        <v>0</v>
      </c>
      <c r="C538" s="86">
        <v>35289</v>
      </c>
      <c r="D538" s="113">
        <v>8</v>
      </c>
      <c r="E538" s="112"/>
      <c r="F538" s="126">
        <v>1840</v>
      </c>
      <c r="G538" s="126">
        <v>15265</v>
      </c>
      <c r="H538" s="126">
        <v>75</v>
      </c>
      <c r="I538" s="126">
        <v>17180</v>
      </c>
      <c r="J538" s="126">
        <v>13500</v>
      </c>
      <c r="K538" s="126"/>
      <c r="L538" s="126"/>
      <c r="M538" s="126">
        <v>1750</v>
      </c>
      <c r="N538" s="126">
        <v>15250</v>
      </c>
      <c r="O538" s="126">
        <v>1930</v>
      </c>
      <c r="P538" s="126">
        <v>22</v>
      </c>
      <c r="Q538" s="126">
        <v>26</v>
      </c>
      <c r="R538" s="124">
        <f t="shared" si="91"/>
        <v>145</v>
      </c>
      <c r="S538" s="124">
        <f t="shared" si="92"/>
        <v>-115</v>
      </c>
      <c r="T538" s="124">
        <f t="shared" si="93"/>
        <v>20</v>
      </c>
      <c r="U538" s="124">
        <f t="shared" si="94"/>
        <v>50</v>
      </c>
      <c r="V538" s="124">
        <f t="shared" si="95"/>
        <v>0</v>
      </c>
      <c r="W538" s="124">
        <f t="shared" si="96"/>
        <v>0</v>
      </c>
      <c r="X538" s="124">
        <f t="shared" si="97"/>
        <v>0</v>
      </c>
      <c r="Y538" s="124">
        <f t="shared" si="98"/>
        <v>0</v>
      </c>
      <c r="Z538" s="124">
        <f t="shared" si="99"/>
        <v>0</v>
      </c>
      <c r="AA538" s="124">
        <f t="shared" si="100"/>
        <v>50</v>
      </c>
    </row>
    <row r="539" spans="1:27" x14ac:dyDescent="0.15">
      <c r="A539" s="114" t="s">
        <v>461</v>
      </c>
      <c r="B539" s="2" t="s">
        <v>0</v>
      </c>
      <c r="C539" s="86">
        <v>35319</v>
      </c>
      <c r="D539" s="113">
        <v>9</v>
      </c>
      <c r="E539" s="112"/>
      <c r="F539" s="126">
        <v>2010</v>
      </c>
      <c r="G539" s="126">
        <v>15175</v>
      </c>
      <c r="H539" s="126">
        <v>75</v>
      </c>
      <c r="I539" s="126">
        <v>17260</v>
      </c>
      <c r="J539" s="126">
        <v>13550</v>
      </c>
      <c r="K539" s="126"/>
      <c r="L539" s="126"/>
      <c r="M539" s="126">
        <v>1650</v>
      </c>
      <c r="N539" s="126">
        <v>15200</v>
      </c>
      <c r="O539" s="126">
        <v>2060</v>
      </c>
      <c r="P539" s="126">
        <v>22.5</v>
      </c>
      <c r="Q539" s="126">
        <v>25.5</v>
      </c>
      <c r="R539" s="124">
        <f t="shared" si="91"/>
        <v>170</v>
      </c>
      <c r="S539" s="124">
        <f t="shared" si="92"/>
        <v>-90</v>
      </c>
      <c r="T539" s="124">
        <f t="shared" si="93"/>
        <v>0</v>
      </c>
      <c r="U539" s="124">
        <f t="shared" si="94"/>
        <v>80</v>
      </c>
      <c r="V539" s="124">
        <f t="shared" si="95"/>
        <v>50</v>
      </c>
      <c r="W539" s="124">
        <f t="shared" si="96"/>
        <v>0</v>
      </c>
      <c r="X539" s="124">
        <f t="shared" si="97"/>
        <v>0</v>
      </c>
      <c r="Y539" s="124">
        <f t="shared" si="98"/>
        <v>-100</v>
      </c>
      <c r="Z539" s="124">
        <f t="shared" si="99"/>
        <v>-50</v>
      </c>
      <c r="AA539" s="124">
        <f t="shared" si="100"/>
        <v>130</v>
      </c>
    </row>
    <row r="540" spans="1:27" x14ac:dyDescent="0.15">
      <c r="A540" s="114" t="s">
        <v>461</v>
      </c>
      <c r="B540" s="2" t="s">
        <v>0</v>
      </c>
      <c r="C540" s="86">
        <v>35349</v>
      </c>
      <c r="D540" s="113">
        <v>10</v>
      </c>
      <c r="E540" s="112"/>
      <c r="F540" s="126">
        <v>2010</v>
      </c>
      <c r="G540" s="126">
        <v>15400</v>
      </c>
      <c r="H540" s="126">
        <v>75</v>
      </c>
      <c r="I540" s="126">
        <v>17485</v>
      </c>
      <c r="J540" s="126">
        <v>13550</v>
      </c>
      <c r="K540" s="126"/>
      <c r="L540" s="126"/>
      <c r="M540" s="126">
        <v>1700</v>
      </c>
      <c r="N540" s="126">
        <v>15250</v>
      </c>
      <c r="O540" s="126">
        <v>2235</v>
      </c>
      <c r="P540" s="126">
        <v>22.5</v>
      </c>
      <c r="Q540" s="126">
        <v>24.5</v>
      </c>
      <c r="R540" s="124">
        <f t="shared" si="91"/>
        <v>0</v>
      </c>
      <c r="S540" s="124">
        <f t="shared" si="92"/>
        <v>225</v>
      </c>
      <c r="T540" s="124">
        <f t="shared" si="93"/>
        <v>0</v>
      </c>
      <c r="U540" s="124">
        <f t="shared" si="94"/>
        <v>225</v>
      </c>
      <c r="V540" s="124">
        <f t="shared" si="95"/>
        <v>0</v>
      </c>
      <c r="W540" s="124">
        <f t="shared" si="96"/>
        <v>0</v>
      </c>
      <c r="X540" s="124">
        <f t="shared" si="97"/>
        <v>0</v>
      </c>
      <c r="Y540" s="124">
        <f t="shared" si="98"/>
        <v>50</v>
      </c>
      <c r="Z540" s="124">
        <f t="shared" si="99"/>
        <v>50</v>
      </c>
      <c r="AA540" s="124">
        <f t="shared" si="100"/>
        <v>175</v>
      </c>
    </row>
    <row r="541" spans="1:27" x14ac:dyDescent="0.15">
      <c r="A541" s="114" t="s">
        <v>461</v>
      </c>
      <c r="B541" s="2" t="s">
        <v>0</v>
      </c>
      <c r="C541" s="86">
        <v>35381</v>
      </c>
      <c r="D541" s="113">
        <v>11</v>
      </c>
      <c r="E541" s="112"/>
      <c r="F541" s="126">
        <v>2007</v>
      </c>
      <c r="G541" s="126">
        <v>15570</v>
      </c>
      <c r="H541" s="126">
        <v>78</v>
      </c>
      <c r="I541" s="126">
        <v>17655</v>
      </c>
      <c r="J541" s="126">
        <v>13650</v>
      </c>
      <c r="K541" s="126"/>
      <c r="L541" s="126"/>
      <c r="M541" s="126">
        <v>1750</v>
      </c>
      <c r="N541" s="126">
        <v>15400</v>
      </c>
      <c r="O541" s="126">
        <v>2255</v>
      </c>
      <c r="P541" s="126">
        <v>22</v>
      </c>
      <c r="Q541" s="126">
        <v>23.5</v>
      </c>
      <c r="R541" s="124">
        <f t="shared" si="91"/>
        <v>-3</v>
      </c>
      <c r="S541" s="124">
        <f t="shared" si="92"/>
        <v>170</v>
      </c>
      <c r="T541" s="124">
        <f t="shared" si="93"/>
        <v>3</v>
      </c>
      <c r="U541" s="124">
        <f t="shared" si="94"/>
        <v>170</v>
      </c>
      <c r="V541" s="124">
        <f t="shared" si="95"/>
        <v>100</v>
      </c>
      <c r="W541" s="124">
        <f t="shared" si="96"/>
        <v>0</v>
      </c>
      <c r="X541" s="124">
        <f t="shared" si="97"/>
        <v>0</v>
      </c>
      <c r="Y541" s="124">
        <f t="shared" si="98"/>
        <v>50</v>
      </c>
      <c r="Z541" s="124">
        <f t="shared" si="99"/>
        <v>150</v>
      </c>
      <c r="AA541" s="124">
        <f t="shared" si="100"/>
        <v>20</v>
      </c>
    </row>
    <row r="542" spans="1:27" x14ac:dyDescent="0.15">
      <c r="A542" s="114" t="s">
        <v>461</v>
      </c>
      <c r="B542" s="2" t="s">
        <v>0</v>
      </c>
      <c r="C542" s="86">
        <v>35411</v>
      </c>
      <c r="D542" s="113">
        <v>12</v>
      </c>
      <c r="E542" s="112"/>
      <c r="F542" s="126">
        <v>2015</v>
      </c>
      <c r="G542" s="126">
        <v>15430</v>
      </c>
      <c r="H542" s="126">
        <v>95</v>
      </c>
      <c r="I542" s="126">
        <v>17540</v>
      </c>
      <c r="J542" s="126">
        <v>13650</v>
      </c>
      <c r="K542" s="126"/>
      <c r="L542" s="126"/>
      <c r="M542" s="126">
        <v>1750</v>
      </c>
      <c r="N542" s="126">
        <v>15400</v>
      </c>
      <c r="O542" s="126">
        <v>2140</v>
      </c>
      <c r="P542" s="126">
        <v>22</v>
      </c>
      <c r="Q542" s="126">
        <v>24</v>
      </c>
      <c r="R542" s="124">
        <f t="shared" si="91"/>
        <v>8</v>
      </c>
      <c r="S542" s="124">
        <f t="shared" si="92"/>
        <v>-140</v>
      </c>
      <c r="T542" s="124">
        <f t="shared" si="93"/>
        <v>17</v>
      </c>
      <c r="U542" s="124">
        <f t="shared" si="94"/>
        <v>-115</v>
      </c>
      <c r="V542" s="124">
        <f t="shared" si="95"/>
        <v>0</v>
      </c>
      <c r="W542" s="124">
        <f t="shared" si="96"/>
        <v>0</v>
      </c>
      <c r="X542" s="124">
        <f t="shared" si="97"/>
        <v>0</v>
      </c>
      <c r="Y542" s="124">
        <f t="shared" si="98"/>
        <v>0</v>
      </c>
      <c r="Z542" s="124">
        <f t="shared" si="99"/>
        <v>0</v>
      </c>
      <c r="AA542" s="124">
        <f t="shared" si="100"/>
        <v>-115</v>
      </c>
    </row>
    <row r="543" spans="1:27" x14ac:dyDescent="0.15">
      <c r="A543" s="114" t="s">
        <v>461</v>
      </c>
      <c r="B543" s="2" t="s">
        <v>0</v>
      </c>
      <c r="C543" s="86">
        <v>35440</v>
      </c>
      <c r="D543" s="113">
        <v>1</v>
      </c>
      <c r="E543" s="112"/>
      <c r="F543" s="126">
        <v>2015</v>
      </c>
      <c r="G543" s="126">
        <v>15295</v>
      </c>
      <c r="H543" s="126">
        <v>105</v>
      </c>
      <c r="I543" s="126">
        <v>17415</v>
      </c>
      <c r="J543" s="126">
        <v>13650</v>
      </c>
      <c r="K543" s="126"/>
      <c r="L543" s="126"/>
      <c r="M543" s="126">
        <v>1750</v>
      </c>
      <c r="N543" s="126">
        <v>15400</v>
      </c>
      <c r="O543" s="126">
        <v>2015</v>
      </c>
      <c r="P543" s="126">
        <v>22.5</v>
      </c>
      <c r="Q543" s="126">
        <v>24</v>
      </c>
      <c r="R543" s="124">
        <f t="shared" si="91"/>
        <v>0</v>
      </c>
      <c r="S543" s="124">
        <f t="shared" si="92"/>
        <v>-135</v>
      </c>
      <c r="T543" s="124">
        <f t="shared" si="93"/>
        <v>10</v>
      </c>
      <c r="U543" s="124">
        <f t="shared" si="94"/>
        <v>-125</v>
      </c>
      <c r="V543" s="124">
        <f t="shared" si="95"/>
        <v>0</v>
      </c>
      <c r="W543" s="124">
        <f t="shared" si="96"/>
        <v>0</v>
      </c>
      <c r="X543" s="124">
        <f t="shared" si="97"/>
        <v>0</v>
      </c>
      <c r="Y543" s="124">
        <f t="shared" si="98"/>
        <v>0</v>
      </c>
      <c r="Z543" s="124">
        <f t="shared" si="99"/>
        <v>0</v>
      </c>
      <c r="AA543" s="124">
        <f t="shared" si="100"/>
        <v>-125</v>
      </c>
    </row>
    <row r="544" spans="1:27" x14ac:dyDescent="0.15">
      <c r="A544" s="114" t="s">
        <v>461</v>
      </c>
      <c r="B544" s="2" t="s">
        <v>0</v>
      </c>
      <c r="C544" s="86">
        <v>35473</v>
      </c>
      <c r="D544" s="113">
        <v>2</v>
      </c>
      <c r="E544" s="112"/>
      <c r="F544" s="126">
        <v>2015</v>
      </c>
      <c r="G544" s="126">
        <v>15350</v>
      </c>
      <c r="H544" s="126">
        <v>100</v>
      </c>
      <c r="I544" s="126">
        <v>17465</v>
      </c>
      <c r="J544" s="126">
        <v>13650</v>
      </c>
      <c r="K544" s="126"/>
      <c r="L544" s="126"/>
      <c r="M544" s="126">
        <v>1850</v>
      </c>
      <c r="N544" s="126">
        <v>15500</v>
      </c>
      <c r="O544" s="126">
        <v>1965</v>
      </c>
      <c r="P544" s="126">
        <v>22.75</v>
      </c>
      <c r="Q544" s="126">
        <v>24.25</v>
      </c>
      <c r="R544" s="124">
        <f t="shared" si="91"/>
        <v>0</v>
      </c>
      <c r="S544" s="124">
        <f t="shared" si="92"/>
        <v>55</v>
      </c>
      <c r="T544" s="124">
        <f t="shared" si="93"/>
        <v>-5</v>
      </c>
      <c r="U544" s="124">
        <f t="shared" si="94"/>
        <v>50</v>
      </c>
      <c r="V544" s="124">
        <f t="shared" si="95"/>
        <v>0</v>
      </c>
      <c r="W544" s="124">
        <f t="shared" si="96"/>
        <v>0</v>
      </c>
      <c r="X544" s="124">
        <f t="shared" si="97"/>
        <v>0</v>
      </c>
      <c r="Y544" s="124">
        <f t="shared" si="98"/>
        <v>100</v>
      </c>
      <c r="Z544" s="124">
        <f t="shared" si="99"/>
        <v>100</v>
      </c>
      <c r="AA544" s="124">
        <f t="shared" si="100"/>
        <v>-50</v>
      </c>
    </row>
    <row r="545" spans="1:27" x14ac:dyDescent="0.15">
      <c r="A545" s="114" t="s">
        <v>461</v>
      </c>
      <c r="B545" s="2" t="s">
        <v>0</v>
      </c>
      <c r="C545" s="86">
        <v>35500</v>
      </c>
      <c r="D545" s="113">
        <v>3</v>
      </c>
      <c r="E545" s="112"/>
      <c r="F545" s="126">
        <v>2015</v>
      </c>
      <c r="G545" s="126">
        <v>15460</v>
      </c>
      <c r="H545" s="126">
        <v>75</v>
      </c>
      <c r="I545" s="126">
        <v>17550</v>
      </c>
      <c r="J545" s="126">
        <v>13800</v>
      </c>
      <c r="K545" s="126"/>
      <c r="L545" s="126"/>
      <c r="M545" s="126">
        <v>1850</v>
      </c>
      <c r="N545" s="126">
        <v>15650</v>
      </c>
      <c r="O545" s="126">
        <v>1900</v>
      </c>
      <c r="P545" s="126">
        <v>23</v>
      </c>
      <c r="Q545" s="126">
        <v>24.5</v>
      </c>
      <c r="R545" s="124">
        <f t="shared" si="91"/>
        <v>0</v>
      </c>
      <c r="S545" s="124">
        <f t="shared" si="92"/>
        <v>110</v>
      </c>
      <c r="T545" s="124">
        <f t="shared" si="93"/>
        <v>-25</v>
      </c>
      <c r="U545" s="124">
        <f t="shared" si="94"/>
        <v>85</v>
      </c>
      <c r="V545" s="124">
        <f t="shared" si="95"/>
        <v>150</v>
      </c>
      <c r="W545" s="124">
        <f t="shared" si="96"/>
        <v>0</v>
      </c>
      <c r="X545" s="124">
        <f t="shared" si="97"/>
        <v>0</v>
      </c>
      <c r="Y545" s="124">
        <f t="shared" si="98"/>
        <v>0</v>
      </c>
      <c r="Z545" s="124">
        <f t="shared" si="99"/>
        <v>150</v>
      </c>
      <c r="AA545" s="124">
        <f t="shared" si="100"/>
        <v>-65</v>
      </c>
    </row>
    <row r="546" spans="1:27" x14ac:dyDescent="0.15">
      <c r="A546" s="114" t="s">
        <v>461</v>
      </c>
      <c r="B546" s="2" t="s">
        <v>0</v>
      </c>
      <c r="C546" s="86">
        <v>35531</v>
      </c>
      <c r="D546" s="113">
        <v>4</v>
      </c>
      <c r="E546" s="112"/>
      <c r="F546" s="126">
        <v>2015</v>
      </c>
      <c r="G546" s="126">
        <v>15460</v>
      </c>
      <c r="H546" s="126">
        <v>75</v>
      </c>
      <c r="I546" s="126">
        <v>17550</v>
      </c>
      <c r="J546" s="126">
        <v>13850</v>
      </c>
      <c r="K546" s="126"/>
      <c r="L546" s="126"/>
      <c r="M546" s="126">
        <v>1800</v>
      </c>
      <c r="N546" s="126">
        <v>15650</v>
      </c>
      <c r="O546" s="126">
        <v>1900</v>
      </c>
      <c r="P546" s="126">
        <v>22.75</v>
      </c>
      <c r="Q546" s="126">
        <v>24.25</v>
      </c>
      <c r="R546" s="124">
        <f t="shared" si="91"/>
        <v>0</v>
      </c>
      <c r="S546" s="124">
        <f t="shared" si="92"/>
        <v>0</v>
      </c>
      <c r="T546" s="124">
        <f t="shared" si="93"/>
        <v>0</v>
      </c>
      <c r="U546" s="124">
        <f t="shared" si="94"/>
        <v>0</v>
      </c>
      <c r="V546" s="124">
        <f t="shared" si="95"/>
        <v>50</v>
      </c>
      <c r="W546" s="124">
        <f t="shared" si="96"/>
        <v>0</v>
      </c>
      <c r="X546" s="124">
        <f t="shared" si="97"/>
        <v>0</v>
      </c>
      <c r="Y546" s="124">
        <f t="shared" si="98"/>
        <v>-50</v>
      </c>
      <c r="Z546" s="124">
        <f t="shared" si="99"/>
        <v>0</v>
      </c>
      <c r="AA546" s="124">
        <f t="shared" si="100"/>
        <v>0</v>
      </c>
    </row>
    <row r="547" spans="1:27" x14ac:dyDescent="0.15">
      <c r="A547" s="114" t="s">
        <v>461</v>
      </c>
      <c r="B547" s="88" t="s">
        <v>101</v>
      </c>
      <c r="C547" s="86">
        <v>35562</v>
      </c>
      <c r="D547" s="113">
        <v>5</v>
      </c>
      <c r="E547" s="112"/>
      <c r="F547" s="126">
        <v>2015</v>
      </c>
      <c r="G547" s="126">
        <v>15485</v>
      </c>
      <c r="H547" s="126">
        <v>50</v>
      </c>
      <c r="I547" s="126">
        <v>17550</v>
      </c>
      <c r="J547" s="126">
        <v>13950</v>
      </c>
      <c r="K547" s="126"/>
      <c r="L547" s="126"/>
      <c r="M547" s="126">
        <v>1800</v>
      </c>
      <c r="N547" s="126">
        <v>15750</v>
      </c>
      <c r="O547" s="126">
        <v>1800</v>
      </c>
      <c r="P547" s="126">
        <v>23.5</v>
      </c>
      <c r="Q547" s="126"/>
      <c r="R547" s="124">
        <f t="shared" si="91"/>
        <v>0</v>
      </c>
      <c r="S547" s="124">
        <f t="shared" si="92"/>
        <v>25</v>
      </c>
      <c r="T547" s="124">
        <f t="shared" si="93"/>
        <v>-25</v>
      </c>
      <c r="U547" s="124">
        <f t="shared" si="94"/>
        <v>0</v>
      </c>
      <c r="V547" s="124">
        <f t="shared" si="95"/>
        <v>100</v>
      </c>
      <c r="W547" s="124">
        <f t="shared" si="96"/>
        <v>0</v>
      </c>
      <c r="X547" s="124">
        <f t="shared" si="97"/>
        <v>0</v>
      </c>
      <c r="Y547" s="124">
        <f t="shared" si="98"/>
        <v>0</v>
      </c>
      <c r="Z547" s="124">
        <f t="shared" si="99"/>
        <v>100</v>
      </c>
      <c r="AA547" s="124">
        <f t="shared" si="100"/>
        <v>-100</v>
      </c>
    </row>
    <row r="548" spans="1:27" x14ac:dyDescent="0.15">
      <c r="A548" s="114" t="s">
        <v>461</v>
      </c>
      <c r="B548" s="88" t="s">
        <v>101</v>
      </c>
      <c r="C548" s="86">
        <v>35593</v>
      </c>
      <c r="D548" s="113">
        <v>6</v>
      </c>
      <c r="E548" s="112"/>
      <c r="F548" s="126">
        <v>2015</v>
      </c>
      <c r="G548" s="126">
        <v>15485</v>
      </c>
      <c r="H548" s="126">
        <v>50</v>
      </c>
      <c r="I548" s="126">
        <v>17550</v>
      </c>
      <c r="J548" s="126">
        <v>13950</v>
      </c>
      <c r="K548" s="126"/>
      <c r="L548" s="126"/>
      <c r="M548" s="126">
        <v>1800</v>
      </c>
      <c r="N548" s="126">
        <v>15750</v>
      </c>
      <c r="O548" s="126">
        <v>1800</v>
      </c>
      <c r="P548" s="126">
        <v>23.25</v>
      </c>
      <c r="Q548" s="126"/>
      <c r="R548" s="124">
        <f t="shared" si="91"/>
        <v>0</v>
      </c>
      <c r="S548" s="124">
        <f t="shared" si="92"/>
        <v>0</v>
      </c>
      <c r="T548" s="124">
        <f t="shared" si="93"/>
        <v>0</v>
      </c>
      <c r="U548" s="124">
        <f t="shared" si="94"/>
        <v>0</v>
      </c>
      <c r="V548" s="124">
        <f t="shared" si="95"/>
        <v>0</v>
      </c>
      <c r="W548" s="124">
        <f t="shared" si="96"/>
        <v>0</v>
      </c>
      <c r="X548" s="124">
        <f t="shared" si="97"/>
        <v>0</v>
      </c>
      <c r="Y548" s="124">
        <f t="shared" si="98"/>
        <v>0</v>
      </c>
      <c r="Z548" s="124">
        <f t="shared" si="99"/>
        <v>0</v>
      </c>
      <c r="AA548" s="124">
        <f t="shared" si="100"/>
        <v>0</v>
      </c>
    </row>
    <row r="549" spans="1:27" x14ac:dyDescent="0.15">
      <c r="A549" s="114" t="s">
        <v>461</v>
      </c>
      <c r="B549" s="88" t="s">
        <v>101</v>
      </c>
      <c r="C549" s="86">
        <v>35622</v>
      </c>
      <c r="D549" s="113">
        <v>7</v>
      </c>
      <c r="E549" s="112"/>
      <c r="F549" s="126">
        <v>2015</v>
      </c>
      <c r="G549" s="126">
        <v>15460</v>
      </c>
      <c r="H549" s="126">
        <v>50</v>
      </c>
      <c r="I549" s="126">
        <v>17525</v>
      </c>
      <c r="J549" s="126">
        <v>13950</v>
      </c>
      <c r="K549" s="126"/>
      <c r="L549" s="126"/>
      <c r="M549" s="126">
        <v>1800</v>
      </c>
      <c r="N549" s="126">
        <v>15750</v>
      </c>
      <c r="O549" s="126">
        <v>1775</v>
      </c>
      <c r="P549" s="126">
        <v>23</v>
      </c>
      <c r="Q549" s="126"/>
      <c r="R549" s="124">
        <f t="shared" si="91"/>
        <v>0</v>
      </c>
      <c r="S549" s="124">
        <f t="shared" si="92"/>
        <v>-25</v>
      </c>
      <c r="T549" s="124">
        <f t="shared" si="93"/>
        <v>0</v>
      </c>
      <c r="U549" s="124">
        <f t="shared" si="94"/>
        <v>-25</v>
      </c>
      <c r="V549" s="124">
        <f t="shared" si="95"/>
        <v>0</v>
      </c>
      <c r="W549" s="124">
        <f t="shared" si="96"/>
        <v>0</v>
      </c>
      <c r="X549" s="124">
        <f t="shared" si="97"/>
        <v>0</v>
      </c>
      <c r="Y549" s="124">
        <f t="shared" si="98"/>
        <v>0</v>
      </c>
      <c r="Z549" s="124">
        <f t="shared" si="99"/>
        <v>0</v>
      </c>
      <c r="AA549" s="124">
        <f t="shared" si="100"/>
        <v>-25</v>
      </c>
    </row>
    <row r="550" spans="1:27" x14ac:dyDescent="0.15">
      <c r="A550" s="114" t="s">
        <v>461</v>
      </c>
      <c r="B550" s="88" t="s">
        <v>101</v>
      </c>
      <c r="C550" s="86">
        <v>35654</v>
      </c>
      <c r="D550" s="113">
        <v>8</v>
      </c>
      <c r="E550" s="112"/>
      <c r="F550" s="126">
        <v>2015</v>
      </c>
      <c r="G550" s="126">
        <v>15460</v>
      </c>
      <c r="H550" s="126">
        <v>50</v>
      </c>
      <c r="I550" s="126">
        <v>17525</v>
      </c>
      <c r="J550" s="126">
        <v>14050</v>
      </c>
      <c r="K550" s="126"/>
      <c r="L550" s="126"/>
      <c r="M550" s="126">
        <v>1850</v>
      </c>
      <c r="N550" s="126">
        <v>15900</v>
      </c>
      <c r="O550" s="126">
        <v>1625</v>
      </c>
      <c r="P550" s="126">
        <v>22.6</v>
      </c>
      <c r="Q550" s="126"/>
      <c r="R550" s="124">
        <f t="shared" si="91"/>
        <v>0</v>
      </c>
      <c r="S550" s="124">
        <f t="shared" si="92"/>
        <v>0</v>
      </c>
      <c r="T550" s="124">
        <f t="shared" si="93"/>
        <v>0</v>
      </c>
      <c r="U550" s="124">
        <f t="shared" si="94"/>
        <v>0</v>
      </c>
      <c r="V550" s="124">
        <f t="shared" si="95"/>
        <v>100</v>
      </c>
      <c r="W550" s="124">
        <f t="shared" si="96"/>
        <v>0</v>
      </c>
      <c r="X550" s="124">
        <f t="shared" si="97"/>
        <v>0</v>
      </c>
      <c r="Y550" s="124">
        <f t="shared" si="98"/>
        <v>50</v>
      </c>
      <c r="Z550" s="124">
        <f t="shared" si="99"/>
        <v>150</v>
      </c>
      <c r="AA550" s="124">
        <f t="shared" si="100"/>
        <v>-150</v>
      </c>
    </row>
    <row r="551" spans="1:27" x14ac:dyDescent="0.15">
      <c r="A551" s="114" t="s">
        <v>461</v>
      </c>
      <c r="B551" s="88" t="s">
        <v>101</v>
      </c>
      <c r="C551" s="86">
        <v>35685</v>
      </c>
      <c r="D551" s="113">
        <v>9</v>
      </c>
      <c r="E551" s="112"/>
      <c r="F551" s="126">
        <v>2015</v>
      </c>
      <c r="G551" s="126">
        <v>15585</v>
      </c>
      <c r="H551" s="126">
        <v>50</v>
      </c>
      <c r="I551" s="126">
        <v>17650</v>
      </c>
      <c r="J551" s="126">
        <v>14050</v>
      </c>
      <c r="K551" s="126"/>
      <c r="L551" s="126"/>
      <c r="M551" s="126">
        <v>2000</v>
      </c>
      <c r="N551" s="126">
        <v>16050</v>
      </c>
      <c r="O551" s="126">
        <v>1600</v>
      </c>
      <c r="P551" s="126">
        <v>22.5</v>
      </c>
      <c r="Q551" s="126"/>
      <c r="R551" s="124">
        <f t="shared" si="91"/>
        <v>0</v>
      </c>
      <c r="S551" s="124">
        <f t="shared" si="92"/>
        <v>125</v>
      </c>
      <c r="T551" s="124">
        <f t="shared" si="93"/>
        <v>0</v>
      </c>
      <c r="U551" s="124">
        <f t="shared" si="94"/>
        <v>125</v>
      </c>
      <c r="V551" s="124">
        <f t="shared" si="95"/>
        <v>0</v>
      </c>
      <c r="W551" s="124">
        <f t="shared" si="96"/>
        <v>0</v>
      </c>
      <c r="X551" s="124">
        <f t="shared" si="97"/>
        <v>0</v>
      </c>
      <c r="Y551" s="124">
        <f t="shared" si="98"/>
        <v>150</v>
      </c>
      <c r="Z551" s="124">
        <f t="shared" si="99"/>
        <v>150</v>
      </c>
      <c r="AA551" s="124">
        <f t="shared" si="100"/>
        <v>-25</v>
      </c>
    </row>
    <row r="552" spans="1:27" x14ac:dyDescent="0.15">
      <c r="A552" s="114" t="s">
        <v>461</v>
      </c>
      <c r="B552" s="88" t="s">
        <v>101</v>
      </c>
      <c r="C552" s="86">
        <v>35713</v>
      </c>
      <c r="D552" s="113">
        <v>10</v>
      </c>
      <c r="E552" s="112"/>
      <c r="F552" s="126">
        <v>2015</v>
      </c>
      <c r="G552" s="126">
        <v>15745</v>
      </c>
      <c r="H552" s="126">
        <v>55</v>
      </c>
      <c r="I552" s="126">
        <v>17815</v>
      </c>
      <c r="J552" s="126">
        <v>14215</v>
      </c>
      <c r="K552" s="126"/>
      <c r="L552" s="126"/>
      <c r="M552" s="126">
        <v>2050</v>
      </c>
      <c r="N552" s="126">
        <v>16265</v>
      </c>
      <c r="O552" s="126">
        <v>1550</v>
      </c>
      <c r="P552" s="126">
        <v>22.5</v>
      </c>
      <c r="Q552" s="126"/>
      <c r="R552" s="124">
        <f t="shared" si="91"/>
        <v>0</v>
      </c>
      <c r="S552" s="124">
        <f t="shared" si="92"/>
        <v>160</v>
      </c>
      <c r="T552" s="124">
        <f t="shared" si="93"/>
        <v>5</v>
      </c>
      <c r="U552" s="124">
        <f t="shared" si="94"/>
        <v>165</v>
      </c>
      <c r="V552" s="124">
        <f t="shared" si="95"/>
        <v>165</v>
      </c>
      <c r="W552" s="124">
        <f t="shared" si="96"/>
        <v>0</v>
      </c>
      <c r="X552" s="124">
        <f t="shared" si="97"/>
        <v>0</v>
      </c>
      <c r="Y552" s="124">
        <f t="shared" si="98"/>
        <v>50</v>
      </c>
      <c r="Z552" s="124">
        <f t="shared" si="99"/>
        <v>215</v>
      </c>
      <c r="AA552" s="124">
        <f t="shared" si="100"/>
        <v>-50</v>
      </c>
    </row>
    <row r="553" spans="1:27" x14ac:dyDescent="0.15">
      <c r="A553" s="114" t="s">
        <v>461</v>
      </c>
      <c r="B553" s="88" t="s">
        <v>101</v>
      </c>
      <c r="C553" s="86">
        <v>35744</v>
      </c>
      <c r="D553" s="113">
        <v>11</v>
      </c>
      <c r="E553" s="112"/>
      <c r="F553" s="126">
        <v>2015</v>
      </c>
      <c r="G553" s="126">
        <v>15744</v>
      </c>
      <c r="H553" s="126">
        <v>53</v>
      </c>
      <c r="I553" s="126">
        <v>17812</v>
      </c>
      <c r="J553" s="126">
        <v>14242</v>
      </c>
      <c r="K553" s="126"/>
      <c r="L553" s="126"/>
      <c r="M553" s="126">
        <v>2050</v>
      </c>
      <c r="N553" s="126">
        <v>16292</v>
      </c>
      <c r="O553" s="126">
        <v>1520</v>
      </c>
      <c r="P553" s="126">
        <v>22.5</v>
      </c>
      <c r="Q553" s="126"/>
      <c r="R553" s="124">
        <f t="shared" si="91"/>
        <v>0</v>
      </c>
      <c r="S553" s="124">
        <f t="shared" si="92"/>
        <v>-1</v>
      </c>
      <c r="T553" s="124">
        <f t="shared" si="93"/>
        <v>-2</v>
      </c>
      <c r="U553" s="124">
        <f t="shared" si="94"/>
        <v>-3</v>
      </c>
      <c r="V553" s="124">
        <f t="shared" si="95"/>
        <v>27</v>
      </c>
      <c r="W553" s="124">
        <f t="shared" si="96"/>
        <v>0</v>
      </c>
      <c r="X553" s="124">
        <f t="shared" si="97"/>
        <v>0</v>
      </c>
      <c r="Y553" s="124">
        <f t="shared" si="98"/>
        <v>0</v>
      </c>
      <c r="Z553" s="124">
        <f t="shared" si="99"/>
        <v>27</v>
      </c>
      <c r="AA553" s="124">
        <f t="shared" si="100"/>
        <v>-30</v>
      </c>
    </row>
    <row r="554" spans="1:27" x14ac:dyDescent="0.15">
      <c r="A554" s="114" t="s">
        <v>461</v>
      </c>
      <c r="B554" s="88" t="s">
        <v>101</v>
      </c>
      <c r="D554" s="113">
        <v>12</v>
      </c>
      <c r="E554" s="112"/>
      <c r="F554" s="126">
        <v>2015</v>
      </c>
      <c r="G554" s="126">
        <v>15743</v>
      </c>
      <c r="H554" s="126">
        <v>53</v>
      </c>
      <c r="I554" s="126">
        <v>17811</v>
      </c>
      <c r="J554" s="126">
        <v>14247</v>
      </c>
      <c r="K554" s="126"/>
      <c r="L554" s="126"/>
      <c r="M554" s="126">
        <v>2045</v>
      </c>
      <c r="N554" s="126">
        <v>16291</v>
      </c>
      <c r="O554" s="126">
        <v>1520</v>
      </c>
      <c r="P554" s="126">
        <v>22.5</v>
      </c>
      <c r="Q554" s="126"/>
      <c r="R554" s="124">
        <f t="shared" si="91"/>
        <v>0</v>
      </c>
      <c r="S554" s="124">
        <f t="shared" si="92"/>
        <v>-1</v>
      </c>
      <c r="T554" s="124">
        <f t="shared" si="93"/>
        <v>0</v>
      </c>
      <c r="U554" s="124">
        <f t="shared" si="94"/>
        <v>-1</v>
      </c>
      <c r="V554" s="124">
        <f t="shared" si="95"/>
        <v>5</v>
      </c>
      <c r="W554" s="124">
        <f t="shared" si="96"/>
        <v>0</v>
      </c>
      <c r="X554" s="124">
        <f t="shared" si="97"/>
        <v>0</v>
      </c>
      <c r="Y554" s="124">
        <f t="shared" si="98"/>
        <v>-5</v>
      </c>
      <c r="Z554" s="124">
        <f t="shared" si="99"/>
        <v>-1</v>
      </c>
      <c r="AA554" s="124">
        <f t="shared" si="100"/>
        <v>0</v>
      </c>
    </row>
    <row r="555" spans="1:27" x14ac:dyDescent="0.15">
      <c r="A555" s="114" t="s">
        <v>461</v>
      </c>
      <c r="B555" s="88" t="s">
        <v>101</v>
      </c>
      <c r="D555" s="113">
        <v>1</v>
      </c>
      <c r="E555" s="112"/>
      <c r="F555" s="126">
        <v>2015</v>
      </c>
      <c r="G555" s="126">
        <v>15743</v>
      </c>
      <c r="H555" s="126">
        <v>53</v>
      </c>
      <c r="I555" s="126">
        <v>17811</v>
      </c>
      <c r="J555" s="126">
        <v>14247</v>
      </c>
      <c r="K555" s="126"/>
      <c r="L555" s="126"/>
      <c r="M555" s="126">
        <v>2045</v>
      </c>
      <c r="N555" s="126">
        <v>16291</v>
      </c>
      <c r="O555" s="126">
        <v>1520</v>
      </c>
      <c r="P555" s="126">
        <v>22.5</v>
      </c>
      <c r="Q555" s="126"/>
      <c r="R555" s="124">
        <f t="shared" si="91"/>
        <v>0</v>
      </c>
      <c r="S555" s="124">
        <f t="shared" si="92"/>
        <v>0</v>
      </c>
      <c r="T555" s="124">
        <f t="shared" si="93"/>
        <v>0</v>
      </c>
      <c r="U555" s="124">
        <f t="shared" si="94"/>
        <v>0</v>
      </c>
      <c r="V555" s="124">
        <f t="shared" si="95"/>
        <v>0</v>
      </c>
      <c r="W555" s="124">
        <f t="shared" si="96"/>
        <v>0</v>
      </c>
      <c r="X555" s="124">
        <f t="shared" si="97"/>
        <v>0</v>
      </c>
      <c r="Y555" s="124">
        <f t="shared" si="98"/>
        <v>0</v>
      </c>
      <c r="Z555" s="124">
        <f t="shared" si="99"/>
        <v>0</v>
      </c>
      <c r="AA555" s="124">
        <f t="shared" si="100"/>
        <v>0</v>
      </c>
    </row>
    <row r="556" spans="1:27" x14ac:dyDescent="0.15">
      <c r="A556" s="114" t="s">
        <v>461</v>
      </c>
      <c r="B556" s="88" t="s">
        <v>101</v>
      </c>
      <c r="D556" s="113">
        <v>2</v>
      </c>
      <c r="E556" s="112"/>
      <c r="F556" s="126">
        <v>2015</v>
      </c>
      <c r="G556" s="126">
        <v>15743</v>
      </c>
      <c r="H556" s="126">
        <v>53</v>
      </c>
      <c r="I556" s="126">
        <v>17811</v>
      </c>
      <c r="J556" s="126">
        <v>14247</v>
      </c>
      <c r="K556" s="126"/>
      <c r="L556" s="126"/>
      <c r="M556" s="126">
        <v>2045</v>
      </c>
      <c r="N556" s="126">
        <v>16291</v>
      </c>
      <c r="O556" s="126">
        <v>1520</v>
      </c>
      <c r="P556" s="126">
        <v>22.5</v>
      </c>
      <c r="Q556" s="126"/>
      <c r="R556" s="124">
        <f t="shared" si="91"/>
        <v>0</v>
      </c>
      <c r="S556" s="124">
        <f t="shared" si="92"/>
        <v>0</v>
      </c>
      <c r="T556" s="124">
        <f t="shared" si="93"/>
        <v>0</v>
      </c>
      <c r="U556" s="124">
        <f t="shared" si="94"/>
        <v>0</v>
      </c>
      <c r="V556" s="124">
        <f t="shared" si="95"/>
        <v>0</v>
      </c>
      <c r="W556" s="124">
        <f t="shared" si="96"/>
        <v>0</v>
      </c>
      <c r="X556" s="124">
        <f t="shared" si="97"/>
        <v>0</v>
      </c>
      <c r="Y556" s="124">
        <f t="shared" si="98"/>
        <v>0</v>
      </c>
      <c r="Z556" s="124">
        <f t="shared" si="99"/>
        <v>0</v>
      </c>
      <c r="AA556" s="124">
        <f t="shared" si="100"/>
        <v>0</v>
      </c>
    </row>
    <row r="557" spans="1:27" x14ac:dyDescent="0.15">
      <c r="A557" s="114" t="s">
        <v>461</v>
      </c>
      <c r="B557" s="88" t="s">
        <v>101</v>
      </c>
      <c r="D557" s="113">
        <v>3</v>
      </c>
      <c r="E557" s="112"/>
      <c r="F557" s="126">
        <v>2015</v>
      </c>
      <c r="G557" s="126">
        <v>15743</v>
      </c>
      <c r="H557" s="126">
        <v>53</v>
      </c>
      <c r="I557" s="126">
        <v>17811</v>
      </c>
      <c r="J557" s="126">
        <v>14247</v>
      </c>
      <c r="K557" s="126"/>
      <c r="L557" s="126"/>
      <c r="M557" s="126">
        <v>2045</v>
      </c>
      <c r="N557" s="126">
        <v>16291</v>
      </c>
      <c r="O557" s="126">
        <v>1520</v>
      </c>
      <c r="P557" s="126">
        <v>22.5</v>
      </c>
      <c r="Q557" s="126"/>
      <c r="R557" s="124">
        <f t="shared" si="91"/>
        <v>0</v>
      </c>
      <c r="S557" s="124">
        <f t="shared" si="92"/>
        <v>0</v>
      </c>
      <c r="T557" s="124">
        <f t="shared" si="93"/>
        <v>0</v>
      </c>
      <c r="U557" s="124">
        <f t="shared" si="94"/>
        <v>0</v>
      </c>
      <c r="V557" s="124">
        <f t="shared" si="95"/>
        <v>0</v>
      </c>
      <c r="W557" s="124">
        <f t="shared" si="96"/>
        <v>0</v>
      </c>
      <c r="X557" s="124">
        <f t="shared" si="97"/>
        <v>0</v>
      </c>
      <c r="Y557" s="124">
        <f t="shared" si="98"/>
        <v>0</v>
      </c>
      <c r="Z557" s="124">
        <f t="shared" si="99"/>
        <v>0</v>
      </c>
      <c r="AA557" s="124">
        <f t="shared" si="100"/>
        <v>0</v>
      </c>
    </row>
    <row r="558" spans="1:27" x14ac:dyDescent="0.15">
      <c r="A558" s="114" t="s">
        <v>461</v>
      </c>
      <c r="B558" s="88" t="s">
        <v>101</v>
      </c>
      <c r="D558" s="113">
        <v>4</v>
      </c>
      <c r="E558" s="112"/>
      <c r="F558" s="126">
        <v>2015</v>
      </c>
      <c r="G558" s="126">
        <v>15743</v>
      </c>
      <c r="H558" s="126">
        <v>53</v>
      </c>
      <c r="I558" s="126">
        <v>17811</v>
      </c>
      <c r="J558" s="126">
        <v>14247</v>
      </c>
      <c r="K558" s="126"/>
      <c r="L558" s="126"/>
      <c r="M558" s="126">
        <v>2045</v>
      </c>
      <c r="N558" s="126">
        <v>16291</v>
      </c>
      <c r="O558" s="126">
        <v>1520</v>
      </c>
      <c r="P558" s="126">
        <v>22.5</v>
      </c>
      <c r="Q558" s="126"/>
      <c r="R558" s="124">
        <f t="shared" si="91"/>
        <v>0</v>
      </c>
      <c r="S558" s="124">
        <f t="shared" si="92"/>
        <v>0</v>
      </c>
      <c r="T558" s="124">
        <f t="shared" si="93"/>
        <v>0</v>
      </c>
      <c r="U558" s="124">
        <f t="shared" si="94"/>
        <v>0</v>
      </c>
      <c r="V558" s="124">
        <f t="shared" si="95"/>
        <v>0</v>
      </c>
      <c r="W558" s="124">
        <f t="shared" si="96"/>
        <v>0</v>
      </c>
      <c r="X558" s="124">
        <f t="shared" si="97"/>
        <v>0</v>
      </c>
      <c r="Y558" s="124">
        <f t="shared" si="98"/>
        <v>0</v>
      </c>
      <c r="Z558" s="124">
        <f t="shared" si="99"/>
        <v>0</v>
      </c>
      <c r="AA558" s="124">
        <f t="shared" si="100"/>
        <v>0</v>
      </c>
    </row>
    <row r="559" spans="1:27" s="104" customFormat="1" x14ac:dyDescent="0.15">
      <c r="A559" s="114" t="s">
        <v>461</v>
      </c>
      <c r="B559" s="88" t="s">
        <v>454</v>
      </c>
      <c r="C559" s="98"/>
      <c r="D559" s="129">
        <v>5</v>
      </c>
      <c r="E559" s="129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4">
        <f t="shared" si="91"/>
        <v>-2015</v>
      </c>
      <c r="S559" s="124">
        <f t="shared" si="92"/>
        <v>-15743</v>
      </c>
      <c r="T559" s="124">
        <f t="shared" si="93"/>
        <v>-53</v>
      </c>
      <c r="U559" s="124">
        <f t="shared" si="94"/>
        <v>-17811</v>
      </c>
      <c r="V559" s="124">
        <f t="shared" si="95"/>
        <v>-14247</v>
      </c>
      <c r="W559" s="124">
        <f t="shared" si="96"/>
        <v>0</v>
      </c>
      <c r="X559" s="124">
        <f t="shared" si="97"/>
        <v>0</v>
      </c>
      <c r="Y559" s="124">
        <f t="shared" si="98"/>
        <v>-2045</v>
      </c>
      <c r="Z559" s="124">
        <f t="shared" si="99"/>
        <v>-16291</v>
      </c>
      <c r="AA559" s="124">
        <f t="shared" si="100"/>
        <v>-1520</v>
      </c>
    </row>
    <row r="560" spans="1:27" s="104" customFormat="1" x14ac:dyDescent="0.15">
      <c r="A560" s="114" t="s">
        <v>461</v>
      </c>
      <c r="B560" s="88" t="s">
        <v>454</v>
      </c>
      <c r="C560" s="98"/>
      <c r="D560" s="130">
        <v>6</v>
      </c>
      <c r="E560" s="129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4">
        <f t="shared" si="91"/>
        <v>0</v>
      </c>
      <c r="S560" s="124">
        <f t="shared" si="92"/>
        <v>0</v>
      </c>
      <c r="T560" s="124">
        <f t="shared" si="93"/>
        <v>0</v>
      </c>
      <c r="U560" s="124">
        <f t="shared" si="94"/>
        <v>0</v>
      </c>
      <c r="V560" s="124">
        <f t="shared" si="95"/>
        <v>0</v>
      </c>
      <c r="W560" s="124">
        <f t="shared" si="96"/>
        <v>0</v>
      </c>
      <c r="X560" s="124">
        <f t="shared" si="97"/>
        <v>0</v>
      </c>
      <c r="Y560" s="124">
        <f t="shared" si="98"/>
        <v>0</v>
      </c>
      <c r="Z560" s="124">
        <f t="shared" si="99"/>
        <v>0</v>
      </c>
      <c r="AA560" s="124">
        <f t="shared" si="100"/>
        <v>0</v>
      </c>
    </row>
    <row r="561" spans="1:27" s="104" customFormat="1" x14ac:dyDescent="0.15">
      <c r="A561" s="114" t="s">
        <v>461</v>
      </c>
      <c r="B561" s="88" t="s">
        <v>454</v>
      </c>
      <c r="C561" s="98"/>
      <c r="D561" s="129">
        <v>7</v>
      </c>
      <c r="E561" s="129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4">
        <f t="shared" si="91"/>
        <v>0</v>
      </c>
      <c r="S561" s="124">
        <f t="shared" si="92"/>
        <v>0</v>
      </c>
      <c r="T561" s="124">
        <f t="shared" si="93"/>
        <v>0</v>
      </c>
      <c r="U561" s="124">
        <f t="shared" si="94"/>
        <v>0</v>
      </c>
      <c r="V561" s="124">
        <f t="shared" si="95"/>
        <v>0</v>
      </c>
      <c r="W561" s="124">
        <f t="shared" si="96"/>
        <v>0</v>
      </c>
      <c r="X561" s="124">
        <f t="shared" si="97"/>
        <v>0</v>
      </c>
      <c r="Y561" s="124">
        <f t="shared" si="98"/>
        <v>0</v>
      </c>
      <c r="Z561" s="124">
        <f t="shared" si="99"/>
        <v>0</v>
      </c>
      <c r="AA561" s="124">
        <f t="shared" si="100"/>
        <v>0</v>
      </c>
    </row>
    <row r="562" spans="1:27" s="104" customFormat="1" x14ac:dyDescent="0.15">
      <c r="A562" s="114" t="s">
        <v>461</v>
      </c>
      <c r="B562" s="88" t="s">
        <v>454</v>
      </c>
      <c r="C562" s="98"/>
      <c r="D562" s="130">
        <v>8</v>
      </c>
      <c r="E562" s="129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4">
        <f t="shared" si="91"/>
        <v>0</v>
      </c>
      <c r="S562" s="124">
        <f t="shared" si="92"/>
        <v>0</v>
      </c>
      <c r="T562" s="124">
        <f t="shared" si="93"/>
        <v>0</v>
      </c>
      <c r="U562" s="124">
        <f t="shared" si="94"/>
        <v>0</v>
      </c>
      <c r="V562" s="124">
        <f t="shared" si="95"/>
        <v>0</v>
      </c>
      <c r="W562" s="124">
        <f t="shared" si="96"/>
        <v>0</v>
      </c>
      <c r="X562" s="124">
        <f t="shared" si="97"/>
        <v>0</v>
      </c>
      <c r="Y562" s="124">
        <f t="shared" si="98"/>
        <v>0</v>
      </c>
      <c r="Z562" s="124">
        <f t="shared" si="99"/>
        <v>0</v>
      </c>
      <c r="AA562" s="124">
        <f t="shared" si="100"/>
        <v>0</v>
      </c>
    </row>
    <row r="563" spans="1:27" s="104" customFormat="1" x14ac:dyDescent="0.15">
      <c r="A563" s="114" t="s">
        <v>461</v>
      </c>
      <c r="B563" s="88" t="s">
        <v>454</v>
      </c>
      <c r="C563" s="98"/>
      <c r="D563" s="129">
        <v>9</v>
      </c>
      <c r="E563" s="129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4">
        <f t="shared" si="91"/>
        <v>0</v>
      </c>
      <c r="S563" s="124">
        <f t="shared" si="92"/>
        <v>0</v>
      </c>
      <c r="T563" s="124">
        <f t="shared" si="93"/>
        <v>0</v>
      </c>
      <c r="U563" s="124">
        <f t="shared" si="94"/>
        <v>0</v>
      </c>
      <c r="V563" s="124">
        <f t="shared" si="95"/>
        <v>0</v>
      </c>
      <c r="W563" s="124">
        <f t="shared" si="96"/>
        <v>0</v>
      </c>
      <c r="X563" s="124">
        <f t="shared" si="97"/>
        <v>0</v>
      </c>
      <c r="Y563" s="124">
        <f t="shared" si="98"/>
        <v>0</v>
      </c>
      <c r="Z563" s="124">
        <f t="shared" si="99"/>
        <v>0</v>
      </c>
      <c r="AA563" s="124">
        <f t="shared" si="100"/>
        <v>0</v>
      </c>
    </row>
    <row r="564" spans="1:27" s="104" customFormat="1" x14ac:dyDescent="0.15">
      <c r="A564" s="114" t="s">
        <v>461</v>
      </c>
      <c r="B564" s="88" t="s">
        <v>454</v>
      </c>
      <c r="C564" s="98"/>
      <c r="D564" s="130">
        <v>10</v>
      </c>
      <c r="E564" s="129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4">
        <f t="shared" si="91"/>
        <v>0</v>
      </c>
      <c r="S564" s="124">
        <f t="shared" si="92"/>
        <v>0</v>
      </c>
      <c r="T564" s="124">
        <f t="shared" si="93"/>
        <v>0</v>
      </c>
      <c r="U564" s="124">
        <f t="shared" si="94"/>
        <v>0</v>
      </c>
      <c r="V564" s="124">
        <f t="shared" si="95"/>
        <v>0</v>
      </c>
      <c r="W564" s="124">
        <f t="shared" si="96"/>
        <v>0</v>
      </c>
      <c r="X564" s="124">
        <f t="shared" si="97"/>
        <v>0</v>
      </c>
      <c r="Y564" s="124">
        <f t="shared" si="98"/>
        <v>0</v>
      </c>
      <c r="Z564" s="124">
        <f t="shared" si="99"/>
        <v>0</v>
      </c>
      <c r="AA564" s="124">
        <f t="shared" si="100"/>
        <v>0</v>
      </c>
    </row>
    <row r="565" spans="1:27" s="104" customFormat="1" x14ac:dyDescent="0.15">
      <c r="A565" s="114" t="s">
        <v>461</v>
      </c>
      <c r="B565" s="88" t="s">
        <v>454</v>
      </c>
      <c r="C565" s="98"/>
      <c r="D565" s="129">
        <v>11</v>
      </c>
      <c r="E565" s="129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4">
        <f t="shared" si="91"/>
        <v>0</v>
      </c>
      <c r="S565" s="124">
        <f t="shared" si="92"/>
        <v>0</v>
      </c>
      <c r="T565" s="124">
        <f t="shared" si="93"/>
        <v>0</v>
      </c>
      <c r="U565" s="124">
        <f t="shared" si="94"/>
        <v>0</v>
      </c>
      <c r="V565" s="124">
        <f t="shared" si="95"/>
        <v>0</v>
      </c>
      <c r="W565" s="124">
        <f t="shared" si="96"/>
        <v>0</v>
      </c>
      <c r="X565" s="124">
        <f t="shared" si="97"/>
        <v>0</v>
      </c>
      <c r="Y565" s="124">
        <f t="shared" si="98"/>
        <v>0</v>
      </c>
      <c r="Z565" s="124">
        <f t="shared" si="99"/>
        <v>0</v>
      </c>
      <c r="AA565" s="124">
        <f t="shared" si="100"/>
        <v>0</v>
      </c>
    </row>
    <row r="566" spans="1:27" s="104" customFormat="1" x14ac:dyDescent="0.15">
      <c r="A566" s="114" t="s">
        <v>461</v>
      </c>
      <c r="B566" s="88" t="s">
        <v>454</v>
      </c>
      <c r="C566" s="98"/>
      <c r="D566" s="130">
        <v>12</v>
      </c>
      <c r="E566" s="129"/>
      <c r="F566" s="126">
        <v>2015</v>
      </c>
      <c r="G566" s="126">
        <v>15752</v>
      </c>
      <c r="H566" s="126">
        <v>53</v>
      </c>
      <c r="I566" s="126">
        <v>17821</v>
      </c>
      <c r="J566" s="126">
        <v>14263</v>
      </c>
      <c r="K566" s="126"/>
      <c r="L566" s="126"/>
      <c r="M566" s="126">
        <v>2037</v>
      </c>
      <c r="N566" s="126">
        <v>16300</v>
      </c>
      <c r="O566" s="126">
        <v>1520</v>
      </c>
      <c r="P566" s="126">
        <v>22.5</v>
      </c>
      <c r="Q566" s="126"/>
      <c r="R566" s="124">
        <f t="shared" si="91"/>
        <v>2015</v>
      </c>
      <c r="S566" s="124">
        <f t="shared" si="92"/>
        <v>15752</v>
      </c>
      <c r="T566" s="124">
        <f t="shared" si="93"/>
        <v>53</v>
      </c>
      <c r="U566" s="124">
        <f t="shared" si="94"/>
        <v>17821</v>
      </c>
      <c r="V566" s="124">
        <f t="shared" si="95"/>
        <v>14263</v>
      </c>
      <c r="W566" s="124">
        <f t="shared" si="96"/>
        <v>0</v>
      </c>
      <c r="X566" s="124">
        <f t="shared" si="97"/>
        <v>0</v>
      </c>
      <c r="Y566" s="124">
        <f t="shared" si="98"/>
        <v>2037</v>
      </c>
      <c r="Z566" s="124">
        <f t="shared" si="99"/>
        <v>16300</v>
      </c>
      <c r="AA566" s="124">
        <f t="shared" si="100"/>
        <v>1520</v>
      </c>
    </row>
    <row r="567" spans="1:27" s="104" customFormat="1" x14ac:dyDescent="0.15">
      <c r="A567" s="114" t="s">
        <v>461</v>
      </c>
      <c r="B567" s="88" t="s">
        <v>454</v>
      </c>
      <c r="C567" s="98"/>
      <c r="D567" s="130">
        <v>1</v>
      </c>
      <c r="E567" s="129"/>
      <c r="F567" s="126">
        <v>2015</v>
      </c>
      <c r="G567" s="126">
        <v>15752</v>
      </c>
      <c r="H567" s="126">
        <v>53</v>
      </c>
      <c r="I567" s="126">
        <v>17821</v>
      </c>
      <c r="J567" s="126">
        <v>14263</v>
      </c>
      <c r="K567" s="126"/>
      <c r="L567" s="126"/>
      <c r="M567" s="126">
        <v>2037</v>
      </c>
      <c r="N567" s="126">
        <v>16300</v>
      </c>
      <c r="O567" s="126">
        <v>1520</v>
      </c>
      <c r="P567" s="126">
        <v>22.5</v>
      </c>
      <c r="Q567" s="126"/>
      <c r="R567" s="124">
        <f t="shared" si="91"/>
        <v>0</v>
      </c>
      <c r="S567" s="124">
        <f t="shared" si="92"/>
        <v>0</v>
      </c>
      <c r="T567" s="124">
        <f t="shared" si="93"/>
        <v>0</v>
      </c>
      <c r="U567" s="124">
        <f t="shared" si="94"/>
        <v>0</v>
      </c>
      <c r="V567" s="124">
        <f t="shared" si="95"/>
        <v>0</v>
      </c>
      <c r="W567" s="124">
        <f t="shared" si="96"/>
        <v>0</v>
      </c>
      <c r="X567" s="124">
        <f t="shared" si="97"/>
        <v>0</v>
      </c>
      <c r="Y567" s="124">
        <f t="shared" si="98"/>
        <v>0</v>
      </c>
      <c r="Z567" s="124">
        <f t="shared" si="99"/>
        <v>0</v>
      </c>
      <c r="AA567" s="124">
        <f t="shared" si="100"/>
        <v>0</v>
      </c>
    </row>
    <row r="568" spans="1:27" s="104" customFormat="1" x14ac:dyDescent="0.15">
      <c r="A568" s="114" t="s">
        <v>461</v>
      </c>
      <c r="B568" s="88" t="s">
        <v>454</v>
      </c>
      <c r="C568" s="98"/>
      <c r="D568" s="130">
        <v>2</v>
      </c>
      <c r="E568" s="129"/>
      <c r="F568" s="126">
        <v>2015</v>
      </c>
      <c r="G568" s="126">
        <v>15752</v>
      </c>
      <c r="H568" s="126">
        <v>53</v>
      </c>
      <c r="I568" s="126">
        <v>17821</v>
      </c>
      <c r="J568" s="126">
        <v>14263</v>
      </c>
      <c r="K568" s="126"/>
      <c r="L568" s="126"/>
      <c r="M568" s="126">
        <v>2037</v>
      </c>
      <c r="N568" s="126">
        <v>16300</v>
      </c>
      <c r="O568" s="126">
        <v>1520</v>
      </c>
      <c r="P568" s="126">
        <v>22.5</v>
      </c>
      <c r="Q568" s="126"/>
      <c r="R568" s="124">
        <f t="shared" si="91"/>
        <v>0</v>
      </c>
      <c r="S568" s="124">
        <f t="shared" si="92"/>
        <v>0</v>
      </c>
      <c r="T568" s="124">
        <f t="shared" si="93"/>
        <v>0</v>
      </c>
      <c r="U568" s="124">
        <f t="shared" si="94"/>
        <v>0</v>
      </c>
      <c r="V568" s="124">
        <f t="shared" si="95"/>
        <v>0</v>
      </c>
      <c r="W568" s="124">
        <f t="shared" si="96"/>
        <v>0</v>
      </c>
      <c r="X568" s="124">
        <f t="shared" si="97"/>
        <v>0</v>
      </c>
      <c r="Y568" s="124">
        <f t="shared" si="98"/>
        <v>0</v>
      </c>
      <c r="Z568" s="124">
        <f t="shared" si="99"/>
        <v>0</v>
      </c>
      <c r="AA568" s="124">
        <f t="shared" si="100"/>
        <v>0</v>
      </c>
    </row>
    <row r="569" spans="1:27" s="104" customFormat="1" x14ac:dyDescent="0.15">
      <c r="A569" s="114" t="s">
        <v>461</v>
      </c>
      <c r="B569" s="88" t="s">
        <v>454</v>
      </c>
      <c r="C569" s="98"/>
      <c r="D569" s="130">
        <v>3</v>
      </c>
      <c r="E569" s="129"/>
      <c r="F569" s="126">
        <v>2015</v>
      </c>
      <c r="G569" s="126">
        <v>15752</v>
      </c>
      <c r="H569" s="126">
        <v>53</v>
      </c>
      <c r="I569" s="126">
        <v>17821</v>
      </c>
      <c r="J569" s="126">
        <v>14263</v>
      </c>
      <c r="K569" s="126"/>
      <c r="L569" s="126"/>
      <c r="M569" s="126">
        <v>2037</v>
      </c>
      <c r="N569" s="126">
        <v>16300</v>
      </c>
      <c r="O569" s="126">
        <v>1520</v>
      </c>
      <c r="P569" s="126">
        <v>22.5</v>
      </c>
      <c r="Q569" s="126"/>
      <c r="R569" s="124">
        <f t="shared" si="91"/>
        <v>0</v>
      </c>
      <c r="S569" s="124">
        <f t="shared" si="92"/>
        <v>0</v>
      </c>
      <c r="T569" s="124">
        <f t="shared" si="93"/>
        <v>0</v>
      </c>
      <c r="U569" s="124">
        <f t="shared" si="94"/>
        <v>0</v>
      </c>
      <c r="V569" s="124">
        <f t="shared" si="95"/>
        <v>0</v>
      </c>
      <c r="W569" s="124">
        <f t="shared" si="96"/>
        <v>0</v>
      </c>
      <c r="X569" s="124">
        <f t="shared" si="97"/>
        <v>0</v>
      </c>
      <c r="Y569" s="124">
        <f t="shared" si="98"/>
        <v>0</v>
      </c>
      <c r="Z569" s="124">
        <f t="shared" si="99"/>
        <v>0</v>
      </c>
      <c r="AA569" s="124">
        <f t="shared" si="100"/>
        <v>0</v>
      </c>
    </row>
    <row r="570" spans="1:27" x14ac:dyDescent="0.15">
      <c r="A570" s="114" t="s">
        <v>461</v>
      </c>
      <c r="B570" s="88" t="s">
        <v>388</v>
      </c>
      <c r="C570" s="86">
        <v>36259</v>
      </c>
      <c r="D570" s="113">
        <v>4</v>
      </c>
      <c r="E570" s="112"/>
      <c r="F570" s="126">
        <v>2015</v>
      </c>
      <c r="G570" s="126">
        <v>15752</v>
      </c>
      <c r="H570" s="126">
        <v>53</v>
      </c>
      <c r="I570" s="126">
        <v>17821</v>
      </c>
      <c r="J570" s="126">
        <v>14263</v>
      </c>
      <c r="K570" s="126"/>
      <c r="L570" s="126"/>
      <c r="M570" s="126">
        <v>2037</v>
      </c>
      <c r="N570" s="126">
        <v>16300</v>
      </c>
      <c r="O570" s="126">
        <v>1520</v>
      </c>
      <c r="P570" s="126">
        <v>22.5</v>
      </c>
      <c r="Q570" s="126"/>
      <c r="R570" s="124">
        <f t="shared" si="91"/>
        <v>0</v>
      </c>
      <c r="S570" s="124">
        <f t="shared" si="92"/>
        <v>0</v>
      </c>
      <c r="T570" s="124">
        <f t="shared" si="93"/>
        <v>0</v>
      </c>
      <c r="U570" s="124">
        <f t="shared" si="94"/>
        <v>0</v>
      </c>
      <c r="V570" s="124">
        <f t="shared" si="95"/>
        <v>0</v>
      </c>
      <c r="W570" s="124">
        <f t="shared" si="96"/>
        <v>0</v>
      </c>
      <c r="X570" s="124">
        <f t="shared" si="97"/>
        <v>0</v>
      </c>
      <c r="Y570" s="124">
        <f t="shared" si="98"/>
        <v>0</v>
      </c>
      <c r="Z570" s="124">
        <f t="shared" si="99"/>
        <v>0</v>
      </c>
      <c r="AA570" s="124">
        <f t="shared" si="100"/>
        <v>0</v>
      </c>
    </row>
    <row r="571" spans="1:27" x14ac:dyDescent="0.15">
      <c r="A571" s="114" t="s">
        <v>460</v>
      </c>
      <c r="B571" s="2" t="s">
        <v>0</v>
      </c>
      <c r="C571" s="86">
        <v>35562</v>
      </c>
      <c r="D571" s="113">
        <v>5</v>
      </c>
      <c r="E571" s="112"/>
      <c r="F571" s="126">
        <v>1800</v>
      </c>
      <c r="G571" s="126">
        <v>16170</v>
      </c>
      <c r="H571" s="126">
        <v>80</v>
      </c>
      <c r="I571" s="126">
        <v>18050</v>
      </c>
      <c r="J571" s="126">
        <v>14200</v>
      </c>
      <c r="K571" s="126"/>
      <c r="L571" s="126"/>
      <c r="M571" s="126">
        <v>1900</v>
      </c>
      <c r="N571" s="126">
        <v>16100</v>
      </c>
      <c r="O571" s="126">
        <v>1950</v>
      </c>
      <c r="P571" s="126">
        <v>22</v>
      </c>
      <c r="Q571" s="126">
        <v>26</v>
      </c>
      <c r="R571" s="124">
        <f t="shared" si="91"/>
        <v>-215</v>
      </c>
      <c r="S571" s="124">
        <f t="shared" si="92"/>
        <v>418</v>
      </c>
      <c r="T571" s="124">
        <f t="shared" si="93"/>
        <v>27</v>
      </c>
      <c r="U571" s="124">
        <f t="shared" si="94"/>
        <v>229</v>
      </c>
      <c r="V571" s="124">
        <f t="shared" si="95"/>
        <v>-63</v>
      </c>
      <c r="W571" s="124">
        <f t="shared" si="96"/>
        <v>0</v>
      </c>
      <c r="X571" s="124">
        <f t="shared" si="97"/>
        <v>0</v>
      </c>
      <c r="Y571" s="124">
        <f t="shared" si="98"/>
        <v>-137</v>
      </c>
      <c r="Z571" s="124">
        <f t="shared" si="99"/>
        <v>-200</v>
      </c>
      <c r="AA571" s="124">
        <f t="shared" si="100"/>
        <v>430</v>
      </c>
    </row>
    <row r="572" spans="1:27" x14ac:dyDescent="0.15">
      <c r="A572" s="114" t="s">
        <v>460</v>
      </c>
      <c r="B572" s="2" t="s">
        <v>0</v>
      </c>
      <c r="C572" s="86">
        <v>35593</v>
      </c>
      <c r="D572" s="113">
        <v>6</v>
      </c>
      <c r="E572" s="112"/>
      <c r="F572" s="126">
        <v>1800</v>
      </c>
      <c r="G572" s="126">
        <v>16220</v>
      </c>
      <c r="H572" s="126">
        <v>80</v>
      </c>
      <c r="I572" s="126">
        <v>18100</v>
      </c>
      <c r="J572" s="126">
        <v>14200</v>
      </c>
      <c r="K572" s="126"/>
      <c r="L572" s="126"/>
      <c r="M572" s="126">
        <v>1900</v>
      </c>
      <c r="N572" s="126">
        <v>16100</v>
      </c>
      <c r="O572" s="126">
        <v>2000</v>
      </c>
      <c r="P572" s="126">
        <v>22</v>
      </c>
      <c r="Q572" s="126">
        <v>26</v>
      </c>
      <c r="R572" s="124">
        <f t="shared" si="91"/>
        <v>0</v>
      </c>
      <c r="S572" s="124">
        <f t="shared" si="92"/>
        <v>50</v>
      </c>
      <c r="T572" s="124">
        <f t="shared" si="93"/>
        <v>0</v>
      </c>
      <c r="U572" s="124">
        <f t="shared" si="94"/>
        <v>50</v>
      </c>
      <c r="V572" s="124">
        <f t="shared" si="95"/>
        <v>0</v>
      </c>
      <c r="W572" s="124">
        <f t="shared" si="96"/>
        <v>0</v>
      </c>
      <c r="X572" s="124">
        <f t="shared" si="97"/>
        <v>0</v>
      </c>
      <c r="Y572" s="124">
        <f t="shared" si="98"/>
        <v>0</v>
      </c>
      <c r="Z572" s="124">
        <f t="shared" si="99"/>
        <v>0</v>
      </c>
      <c r="AA572" s="124">
        <f t="shared" si="100"/>
        <v>50</v>
      </c>
    </row>
    <row r="573" spans="1:27" x14ac:dyDescent="0.15">
      <c r="A573" s="114" t="s">
        <v>460</v>
      </c>
      <c r="B573" s="2" t="s">
        <v>0</v>
      </c>
      <c r="C573" s="86">
        <v>35622</v>
      </c>
      <c r="D573" s="113">
        <v>7</v>
      </c>
      <c r="E573" s="112"/>
      <c r="F573" s="126">
        <v>1775</v>
      </c>
      <c r="G573" s="126">
        <v>16390</v>
      </c>
      <c r="H573" s="126">
        <v>60</v>
      </c>
      <c r="I573" s="126">
        <v>18225</v>
      </c>
      <c r="J573" s="126">
        <v>14200</v>
      </c>
      <c r="K573" s="126"/>
      <c r="L573" s="126"/>
      <c r="M573" s="126">
        <v>2050</v>
      </c>
      <c r="N573" s="126">
        <v>16250</v>
      </c>
      <c r="O573" s="126">
        <v>1975</v>
      </c>
      <c r="P573" s="126">
        <v>21</v>
      </c>
      <c r="Q573" s="126">
        <v>24.5</v>
      </c>
      <c r="R573" s="124">
        <f t="shared" si="91"/>
        <v>-25</v>
      </c>
      <c r="S573" s="124">
        <f t="shared" si="92"/>
        <v>170</v>
      </c>
      <c r="T573" s="124">
        <f t="shared" si="93"/>
        <v>-20</v>
      </c>
      <c r="U573" s="124">
        <f t="shared" si="94"/>
        <v>125</v>
      </c>
      <c r="V573" s="124">
        <f t="shared" si="95"/>
        <v>0</v>
      </c>
      <c r="W573" s="124">
        <f t="shared" si="96"/>
        <v>0</v>
      </c>
      <c r="X573" s="124">
        <f t="shared" si="97"/>
        <v>0</v>
      </c>
      <c r="Y573" s="124">
        <f t="shared" si="98"/>
        <v>150</v>
      </c>
      <c r="Z573" s="124">
        <f t="shared" si="99"/>
        <v>150</v>
      </c>
      <c r="AA573" s="124">
        <f t="shared" si="100"/>
        <v>-25</v>
      </c>
    </row>
    <row r="574" spans="1:27" x14ac:dyDescent="0.15">
      <c r="A574" s="114" t="s">
        <v>460</v>
      </c>
      <c r="B574" s="2" t="s">
        <v>0</v>
      </c>
      <c r="C574" s="86">
        <v>35654</v>
      </c>
      <c r="D574" s="113">
        <v>8</v>
      </c>
      <c r="E574" s="112"/>
      <c r="F574" s="126">
        <v>1625</v>
      </c>
      <c r="G574" s="126">
        <v>16560</v>
      </c>
      <c r="H574" s="126">
        <v>60</v>
      </c>
      <c r="I574" s="126">
        <v>18245</v>
      </c>
      <c r="J574" s="126">
        <v>14300</v>
      </c>
      <c r="K574" s="126"/>
      <c r="L574" s="126"/>
      <c r="M574" s="126">
        <v>2150</v>
      </c>
      <c r="N574" s="126">
        <v>16450</v>
      </c>
      <c r="O574" s="126">
        <v>1795</v>
      </c>
      <c r="P574" s="126">
        <v>21.75</v>
      </c>
      <c r="Q574" s="126">
        <v>24.75</v>
      </c>
      <c r="R574" s="124">
        <f t="shared" si="91"/>
        <v>-150</v>
      </c>
      <c r="S574" s="124">
        <f t="shared" si="92"/>
        <v>170</v>
      </c>
      <c r="T574" s="124">
        <f t="shared" si="93"/>
        <v>0</v>
      </c>
      <c r="U574" s="124">
        <f t="shared" si="94"/>
        <v>20</v>
      </c>
      <c r="V574" s="124">
        <f t="shared" si="95"/>
        <v>100</v>
      </c>
      <c r="W574" s="124">
        <f t="shared" si="96"/>
        <v>0</v>
      </c>
      <c r="X574" s="124">
        <f t="shared" si="97"/>
        <v>0</v>
      </c>
      <c r="Y574" s="124">
        <f t="shared" si="98"/>
        <v>100</v>
      </c>
      <c r="Z574" s="124">
        <f t="shared" si="99"/>
        <v>200</v>
      </c>
      <c r="AA574" s="124">
        <f t="shared" si="100"/>
        <v>-180</v>
      </c>
    </row>
    <row r="575" spans="1:27" x14ac:dyDescent="0.15">
      <c r="A575" s="114" t="s">
        <v>460</v>
      </c>
      <c r="B575" s="2" t="s">
        <v>0</v>
      </c>
      <c r="C575" s="86">
        <v>35685</v>
      </c>
      <c r="D575" s="113">
        <v>9</v>
      </c>
      <c r="E575" s="112"/>
      <c r="F575" s="126">
        <v>1600</v>
      </c>
      <c r="G575" s="126">
        <v>16670</v>
      </c>
      <c r="H575" s="126">
        <v>60</v>
      </c>
      <c r="I575" s="126">
        <v>18330</v>
      </c>
      <c r="J575" s="126">
        <v>14300</v>
      </c>
      <c r="K575" s="126"/>
      <c r="L575" s="126"/>
      <c r="M575" s="126">
        <v>2250</v>
      </c>
      <c r="N575" s="126">
        <v>16550</v>
      </c>
      <c r="O575" s="126">
        <v>1780</v>
      </c>
      <c r="P575" s="126">
        <v>21.75</v>
      </c>
      <c r="Q575" s="126">
        <v>24.76</v>
      </c>
      <c r="R575" s="124">
        <f t="shared" si="91"/>
        <v>-25</v>
      </c>
      <c r="S575" s="124">
        <f t="shared" si="92"/>
        <v>110</v>
      </c>
      <c r="T575" s="124">
        <f t="shared" si="93"/>
        <v>0</v>
      </c>
      <c r="U575" s="124">
        <f t="shared" si="94"/>
        <v>85</v>
      </c>
      <c r="V575" s="124">
        <f t="shared" si="95"/>
        <v>0</v>
      </c>
      <c r="W575" s="124">
        <f t="shared" si="96"/>
        <v>0</v>
      </c>
      <c r="X575" s="124">
        <f t="shared" si="97"/>
        <v>0</v>
      </c>
      <c r="Y575" s="124">
        <f t="shared" si="98"/>
        <v>100</v>
      </c>
      <c r="Z575" s="124">
        <f t="shared" si="99"/>
        <v>100</v>
      </c>
      <c r="AA575" s="124">
        <f t="shared" si="100"/>
        <v>-15</v>
      </c>
    </row>
    <row r="576" spans="1:27" x14ac:dyDescent="0.15">
      <c r="A576" s="114" t="s">
        <v>460</v>
      </c>
      <c r="B576" s="2" t="s">
        <v>0</v>
      </c>
      <c r="C576" s="86">
        <v>35713</v>
      </c>
      <c r="D576" s="113">
        <v>10</v>
      </c>
      <c r="E576" s="112"/>
      <c r="F576" s="126">
        <v>1550</v>
      </c>
      <c r="G576" s="126">
        <v>16670</v>
      </c>
      <c r="H576" s="126">
        <v>60</v>
      </c>
      <c r="I576" s="126">
        <v>18280</v>
      </c>
      <c r="J576" s="126">
        <v>14325</v>
      </c>
      <c r="K576" s="126"/>
      <c r="L576" s="126"/>
      <c r="M576" s="126">
        <v>2400</v>
      </c>
      <c r="N576" s="126">
        <v>16725</v>
      </c>
      <c r="O576" s="126">
        <v>1555</v>
      </c>
      <c r="P576" s="126">
        <v>23</v>
      </c>
      <c r="Q576" s="126">
        <v>26</v>
      </c>
      <c r="R576" s="124">
        <f t="shared" si="91"/>
        <v>-50</v>
      </c>
      <c r="S576" s="124">
        <f t="shared" si="92"/>
        <v>0</v>
      </c>
      <c r="T576" s="124">
        <f t="shared" si="93"/>
        <v>0</v>
      </c>
      <c r="U576" s="124">
        <f t="shared" si="94"/>
        <v>-50</v>
      </c>
      <c r="V576" s="124">
        <f t="shared" si="95"/>
        <v>25</v>
      </c>
      <c r="W576" s="124">
        <f t="shared" si="96"/>
        <v>0</v>
      </c>
      <c r="X576" s="124">
        <f t="shared" si="97"/>
        <v>0</v>
      </c>
      <c r="Y576" s="124">
        <f t="shared" si="98"/>
        <v>150</v>
      </c>
      <c r="Z576" s="124">
        <f t="shared" si="99"/>
        <v>175</v>
      </c>
      <c r="AA576" s="124">
        <f t="shared" si="100"/>
        <v>-225</v>
      </c>
    </row>
    <row r="577" spans="1:27" x14ac:dyDescent="0.15">
      <c r="A577" s="114" t="s">
        <v>460</v>
      </c>
      <c r="B577" s="2" t="s">
        <v>0</v>
      </c>
      <c r="C577" s="86">
        <v>35744</v>
      </c>
      <c r="D577" s="113">
        <v>11</v>
      </c>
      <c r="E577" s="112"/>
      <c r="F577" s="126">
        <v>1520</v>
      </c>
      <c r="G577" s="126">
        <v>16725</v>
      </c>
      <c r="H577" s="126">
        <v>60</v>
      </c>
      <c r="I577" s="126">
        <v>18305</v>
      </c>
      <c r="J577" s="126">
        <v>14350</v>
      </c>
      <c r="K577" s="126"/>
      <c r="L577" s="126"/>
      <c r="M577" s="126">
        <v>2400</v>
      </c>
      <c r="N577" s="126">
        <v>16750</v>
      </c>
      <c r="O577" s="126">
        <v>1555</v>
      </c>
      <c r="P577" s="126">
        <v>23.5</v>
      </c>
      <c r="Q577" s="126">
        <v>26.5</v>
      </c>
      <c r="R577" s="124">
        <f t="shared" si="91"/>
        <v>-30</v>
      </c>
      <c r="S577" s="124">
        <f t="shared" si="92"/>
        <v>55</v>
      </c>
      <c r="T577" s="124">
        <f t="shared" si="93"/>
        <v>0</v>
      </c>
      <c r="U577" s="124">
        <f t="shared" si="94"/>
        <v>25</v>
      </c>
      <c r="V577" s="124">
        <f t="shared" si="95"/>
        <v>25</v>
      </c>
      <c r="W577" s="124">
        <f t="shared" si="96"/>
        <v>0</v>
      </c>
      <c r="X577" s="124">
        <f t="shared" si="97"/>
        <v>0</v>
      </c>
      <c r="Y577" s="124">
        <f t="shared" si="98"/>
        <v>0</v>
      </c>
      <c r="Z577" s="124">
        <f t="shared" si="99"/>
        <v>25</v>
      </c>
      <c r="AA577" s="124">
        <f t="shared" si="100"/>
        <v>0</v>
      </c>
    </row>
    <row r="578" spans="1:27" x14ac:dyDescent="0.15">
      <c r="A578" s="114" t="s">
        <v>460</v>
      </c>
      <c r="B578" s="2" t="s">
        <v>0</v>
      </c>
      <c r="C578" s="86">
        <v>35775</v>
      </c>
      <c r="D578" s="113">
        <v>12</v>
      </c>
      <c r="E578" s="112"/>
      <c r="F578" s="126">
        <v>1520</v>
      </c>
      <c r="G578" s="126">
        <v>16725</v>
      </c>
      <c r="H578" s="126">
        <v>60</v>
      </c>
      <c r="I578" s="126">
        <v>18305</v>
      </c>
      <c r="J578" s="126">
        <v>14350</v>
      </c>
      <c r="K578" s="126"/>
      <c r="L578" s="126"/>
      <c r="M578" s="126">
        <v>2400</v>
      </c>
      <c r="N578" s="126">
        <v>16750</v>
      </c>
      <c r="O578" s="126">
        <v>1555</v>
      </c>
      <c r="P578" s="126">
        <v>24</v>
      </c>
      <c r="Q578" s="126">
        <v>27</v>
      </c>
      <c r="R578" s="124">
        <f t="shared" si="91"/>
        <v>0</v>
      </c>
      <c r="S578" s="124">
        <f t="shared" si="92"/>
        <v>0</v>
      </c>
      <c r="T578" s="124">
        <f t="shared" si="93"/>
        <v>0</v>
      </c>
      <c r="U578" s="124">
        <f t="shared" si="94"/>
        <v>0</v>
      </c>
      <c r="V578" s="124">
        <f t="shared" si="95"/>
        <v>0</v>
      </c>
      <c r="W578" s="124">
        <f t="shared" si="96"/>
        <v>0</v>
      </c>
      <c r="X578" s="124">
        <f t="shared" si="97"/>
        <v>0</v>
      </c>
      <c r="Y578" s="124">
        <f t="shared" si="98"/>
        <v>0</v>
      </c>
      <c r="Z578" s="124">
        <f t="shared" si="99"/>
        <v>0</v>
      </c>
      <c r="AA578" s="124">
        <f t="shared" si="100"/>
        <v>0</v>
      </c>
    </row>
    <row r="579" spans="1:27" x14ac:dyDescent="0.15">
      <c r="A579" s="114" t="s">
        <v>460</v>
      </c>
      <c r="B579" s="2" t="s">
        <v>0</v>
      </c>
      <c r="C579" s="86">
        <v>35808</v>
      </c>
      <c r="D579" s="113">
        <v>1</v>
      </c>
      <c r="E579" s="112"/>
      <c r="F579" s="126">
        <v>1520</v>
      </c>
      <c r="G579" s="126">
        <v>16725</v>
      </c>
      <c r="H579" s="126">
        <v>60</v>
      </c>
      <c r="I579" s="126">
        <v>18305</v>
      </c>
      <c r="J579" s="126">
        <v>14350</v>
      </c>
      <c r="K579" s="126"/>
      <c r="L579" s="126"/>
      <c r="M579" s="126">
        <v>2400</v>
      </c>
      <c r="N579" s="126">
        <v>16750</v>
      </c>
      <c r="O579" s="126">
        <v>1555</v>
      </c>
      <c r="P579" s="126">
        <v>24</v>
      </c>
      <c r="Q579" s="126">
        <v>27</v>
      </c>
      <c r="R579" s="124">
        <f t="shared" si="91"/>
        <v>0</v>
      </c>
      <c r="S579" s="124">
        <f t="shared" si="92"/>
        <v>0</v>
      </c>
      <c r="T579" s="124">
        <f t="shared" si="93"/>
        <v>0</v>
      </c>
      <c r="U579" s="124">
        <f t="shared" si="94"/>
        <v>0</v>
      </c>
      <c r="V579" s="124">
        <f t="shared" si="95"/>
        <v>0</v>
      </c>
      <c r="W579" s="124">
        <f t="shared" si="96"/>
        <v>0</v>
      </c>
      <c r="X579" s="124">
        <f t="shared" si="97"/>
        <v>0</v>
      </c>
      <c r="Y579" s="124">
        <f t="shared" si="98"/>
        <v>0</v>
      </c>
      <c r="Z579" s="124">
        <f t="shared" si="99"/>
        <v>0</v>
      </c>
      <c r="AA579" s="124">
        <f t="shared" si="100"/>
        <v>0</v>
      </c>
    </row>
    <row r="580" spans="1:27" x14ac:dyDescent="0.15">
      <c r="A580" s="114" t="s">
        <v>460</v>
      </c>
      <c r="B580" s="2" t="s">
        <v>0</v>
      </c>
      <c r="C580" s="86">
        <v>35837</v>
      </c>
      <c r="D580" s="113">
        <v>2</v>
      </c>
      <c r="E580" s="112"/>
      <c r="F580" s="126">
        <v>1520</v>
      </c>
      <c r="G580" s="126">
        <v>16970</v>
      </c>
      <c r="H580" s="126">
        <v>60</v>
      </c>
      <c r="I580" s="126">
        <v>18550</v>
      </c>
      <c r="J580" s="126">
        <v>14500</v>
      </c>
      <c r="K580" s="126"/>
      <c r="L580" s="126"/>
      <c r="M580" s="126">
        <v>2500</v>
      </c>
      <c r="N580" s="126">
        <v>17000</v>
      </c>
      <c r="O580" s="126">
        <v>1550</v>
      </c>
      <c r="P580" s="126">
        <v>24.75</v>
      </c>
      <c r="Q580" s="126">
        <v>27.25</v>
      </c>
      <c r="R580" s="124">
        <f t="shared" si="91"/>
        <v>0</v>
      </c>
      <c r="S580" s="124">
        <f t="shared" si="92"/>
        <v>245</v>
      </c>
      <c r="T580" s="124">
        <f t="shared" si="93"/>
        <v>0</v>
      </c>
      <c r="U580" s="124">
        <f t="shared" si="94"/>
        <v>245</v>
      </c>
      <c r="V580" s="124">
        <f t="shared" si="95"/>
        <v>150</v>
      </c>
      <c r="W580" s="124">
        <f t="shared" si="96"/>
        <v>0</v>
      </c>
      <c r="X580" s="124">
        <f t="shared" si="97"/>
        <v>0</v>
      </c>
      <c r="Y580" s="124">
        <f t="shared" si="98"/>
        <v>100</v>
      </c>
      <c r="Z580" s="124">
        <f t="shared" si="99"/>
        <v>250</v>
      </c>
      <c r="AA580" s="124">
        <f t="shared" si="100"/>
        <v>-5</v>
      </c>
    </row>
    <row r="581" spans="1:27" x14ac:dyDescent="0.15">
      <c r="A581" s="114" t="s">
        <v>460</v>
      </c>
      <c r="B581" s="2" t="s">
        <v>0</v>
      </c>
      <c r="C581" s="86">
        <v>35866</v>
      </c>
      <c r="D581" s="113">
        <v>3</v>
      </c>
      <c r="E581" s="112"/>
      <c r="F581" s="126">
        <v>1520</v>
      </c>
      <c r="G581" s="126">
        <v>16970</v>
      </c>
      <c r="H581" s="126">
        <v>60</v>
      </c>
      <c r="I581" s="126">
        <v>18550</v>
      </c>
      <c r="J581" s="126">
        <v>14500</v>
      </c>
      <c r="K581" s="126"/>
      <c r="L581" s="126"/>
      <c r="M581" s="126">
        <v>2600</v>
      </c>
      <c r="N581" s="126">
        <v>17100</v>
      </c>
      <c r="O581" s="126">
        <v>1450</v>
      </c>
      <c r="P581" s="126">
        <v>25.5</v>
      </c>
      <c r="Q581" s="126">
        <v>27.5</v>
      </c>
      <c r="R581" s="124">
        <f t="shared" si="91"/>
        <v>0</v>
      </c>
      <c r="S581" s="124">
        <f t="shared" si="92"/>
        <v>0</v>
      </c>
      <c r="T581" s="124">
        <f t="shared" si="93"/>
        <v>0</v>
      </c>
      <c r="U581" s="124">
        <f t="shared" si="94"/>
        <v>0</v>
      </c>
      <c r="V581" s="124">
        <f t="shared" si="95"/>
        <v>0</v>
      </c>
      <c r="W581" s="124">
        <f t="shared" si="96"/>
        <v>0</v>
      </c>
      <c r="X581" s="124">
        <f t="shared" si="97"/>
        <v>0</v>
      </c>
      <c r="Y581" s="124">
        <f t="shared" si="98"/>
        <v>100</v>
      </c>
      <c r="Z581" s="124">
        <f t="shared" si="99"/>
        <v>100</v>
      </c>
      <c r="AA581" s="124">
        <f t="shared" si="100"/>
        <v>-100</v>
      </c>
    </row>
    <row r="582" spans="1:27" x14ac:dyDescent="0.15">
      <c r="A582" s="114" t="s">
        <v>460</v>
      </c>
      <c r="B582" s="2" t="s">
        <v>0</v>
      </c>
      <c r="C582" s="86">
        <v>35894</v>
      </c>
      <c r="D582" s="113">
        <v>4</v>
      </c>
      <c r="E582" s="112"/>
      <c r="F582" s="126">
        <v>1520</v>
      </c>
      <c r="G582" s="126">
        <v>17085</v>
      </c>
      <c r="H582" s="126">
        <v>65</v>
      </c>
      <c r="I582" s="126">
        <v>18670</v>
      </c>
      <c r="J582" s="126">
        <v>14600</v>
      </c>
      <c r="K582" s="126"/>
      <c r="L582" s="126"/>
      <c r="M582" s="126">
        <v>2900</v>
      </c>
      <c r="N582" s="126">
        <v>17500</v>
      </c>
      <c r="O582" s="126">
        <v>1170</v>
      </c>
      <c r="P582" s="126">
        <v>26.5</v>
      </c>
      <c r="Q582" s="126">
        <v>27.5</v>
      </c>
      <c r="R582" s="124">
        <f t="shared" si="91"/>
        <v>0</v>
      </c>
      <c r="S582" s="124">
        <f t="shared" si="92"/>
        <v>115</v>
      </c>
      <c r="T582" s="124">
        <f t="shared" si="93"/>
        <v>5</v>
      </c>
      <c r="U582" s="124">
        <f t="shared" si="94"/>
        <v>120</v>
      </c>
      <c r="V582" s="124">
        <f t="shared" si="95"/>
        <v>100</v>
      </c>
      <c r="W582" s="124">
        <f t="shared" si="96"/>
        <v>0</v>
      </c>
      <c r="X582" s="124">
        <f t="shared" si="97"/>
        <v>0</v>
      </c>
      <c r="Y582" s="124">
        <f t="shared" si="98"/>
        <v>300</v>
      </c>
      <c r="Z582" s="124">
        <f t="shared" si="99"/>
        <v>400</v>
      </c>
      <c r="AA582" s="124">
        <f t="shared" si="100"/>
        <v>-280</v>
      </c>
    </row>
    <row r="583" spans="1:27" x14ac:dyDescent="0.15">
      <c r="A583" s="114" t="s">
        <v>460</v>
      </c>
      <c r="B583" s="88" t="s">
        <v>101</v>
      </c>
      <c r="C583" s="86">
        <v>35927</v>
      </c>
      <c r="D583" s="113">
        <v>5</v>
      </c>
      <c r="E583" s="112"/>
      <c r="F583" s="126">
        <v>1520</v>
      </c>
      <c r="G583" s="126">
        <v>17365</v>
      </c>
      <c r="H583" s="126">
        <v>70</v>
      </c>
      <c r="I583" s="126">
        <v>18955</v>
      </c>
      <c r="J583" s="126">
        <v>14800</v>
      </c>
      <c r="K583" s="126"/>
      <c r="L583" s="126"/>
      <c r="M583" s="126">
        <v>2900</v>
      </c>
      <c r="N583" s="126">
        <v>17700</v>
      </c>
      <c r="O583" s="126">
        <v>1255</v>
      </c>
      <c r="P583" s="126">
        <v>27.25</v>
      </c>
      <c r="Q583" s="126"/>
      <c r="R583" s="124">
        <f t="shared" si="91"/>
        <v>0</v>
      </c>
      <c r="S583" s="124">
        <f t="shared" si="92"/>
        <v>280</v>
      </c>
      <c r="T583" s="124">
        <f t="shared" si="93"/>
        <v>5</v>
      </c>
      <c r="U583" s="124">
        <f t="shared" si="94"/>
        <v>285</v>
      </c>
      <c r="V583" s="124">
        <f t="shared" si="95"/>
        <v>200</v>
      </c>
      <c r="W583" s="124">
        <f t="shared" si="96"/>
        <v>0</v>
      </c>
      <c r="X583" s="124">
        <f t="shared" si="97"/>
        <v>0</v>
      </c>
      <c r="Y583" s="124">
        <f t="shared" si="98"/>
        <v>0</v>
      </c>
      <c r="Z583" s="124">
        <f t="shared" si="99"/>
        <v>200</v>
      </c>
      <c r="AA583" s="124">
        <f t="shared" si="100"/>
        <v>85</v>
      </c>
    </row>
    <row r="584" spans="1:27" x14ac:dyDescent="0.15">
      <c r="A584" s="114" t="s">
        <v>460</v>
      </c>
      <c r="B584" s="88" t="s">
        <v>101</v>
      </c>
      <c r="C584" s="86">
        <v>35958</v>
      </c>
      <c r="D584" s="113">
        <v>6</v>
      </c>
      <c r="E584" s="112"/>
      <c r="F584" s="126">
        <v>1520</v>
      </c>
      <c r="G584" s="126">
        <v>17645</v>
      </c>
      <c r="H584" s="126">
        <v>70</v>
      </c>
      <c r="I584" s="126">
        <v>19235</v>
      </c>
      <c r="J584" s="126">
        <v>15000</v>
      </c>
      <c r="K584" s="126"/>
      <c r="L584" s="126"/>
      <c r="M584" s="126">
        <v>2800</v>
      </c>
      <c r="N584" s="126">
        <v>17800</v>
      </c>
      <c r="O584" s="126">
        <v>1435</v>
      </c>
      <c r="P584" s="126">
        <v>26.25</v>
      </c>
      <c r="Q584" s="126"/>
      <c r="R584" s="124">
        <f t="shared" si="91"/>
        <v>0</v>
      </c>
      <c r="S584" s="124">
        <f t="shared" si="92"/>
        <v>280</v>
      </c>
      <c r="T584" s="124">
        <f t="shared" si="93"/>
        <v>0</v>
      </c>
      <c r="U584" s="124">
        <f t="shared" si="94"/>
        <v>280</v>
      </c>
      <c r="V584" s="124">
        <f t="shared" si="95"/>
        <v>200</v>
      </c>
      <c r="W584" s="124">
        <f t="shared" si="96"/>
        <v>0</v>
      </c>
      <c r="X584" s="124">
        <f t="shared" si="97"/>
        <v>0</v>
      </c>
      <c r="Y584" s="124">
        <f t="shared" si="98"/>
        <v>-100</v>
      </c>
      <c r="Z584" s="124">
        <f t="shared" si="99"/>
        <v>100</v>
      </c>
      <c r="AA584" s="124">
        <f t="shared" si="100"/>
        <v>180</v>
      </c>
    </row>
    <row r="585" spans="1:27" x14ac:dyDescent="0.15">
      <c r="A585" s="114" t="s">
        <v>460</v>
      </c>
      <c r="B585" s="88" t="s">
        <v>101</v>
      </c>
      <c r="C585" s="86">
        <v>35986</v>
      </c>
      <c r="D585" s="113">
        <v>7</v>
      </c>
      <c r="E585" s="112"/>
      <c r="F585" s="126">
        <v>1520</v>
      </c>
      <c r="G585" s="126">
        <v>17785</v>
      </c>
      <c r="H585" s="126">
        <v>55</v>
      </c>
      <c r="I585" s="126">
        <v>19360</v>
      </c>
      <c r="J585" s="126">
        <v>15100</v>
      </c>
      <c r="K585" s="126"/>
      <c r="L585" s="126"/>
      <c r="M585" s="126">
        <v>2800</v>
      </c>
      <c r="N585" s="126">
        <v>17900</v>
      </c>
      <c r="O585" s="126">
        <v>1460</v>
      </c>
      <c r="P585" s="126">
        <v>26.25</v>
      </c>
      <c r="Q585" s="126"/>
      <c r="R585" s="124">
        <f t="shared" si="91"/>
        <v>0</v>
      </c>
      <c r="S585" s="124">
        <f t="shared" si="92"/>
        <v>140</v>
      </c>
      <c r="T585" s="124">
        <f t="shared" si="93"/>
        <v>-15</v>
      </c>
      <c r="U585" s="124">
        <f t="shared" si="94"/>
        <v>125</v>
      </c>
      <c r="V585" s="124">
        <f t="shared" si="95"/>
        <v>100</v>
      </c>
      <c r="W585" s="124">
        <f t="shared" si="96"/>
        <v>0</v>
      </c>
      <c r="X585" s="124">
        <f t="shared" si="97"/>
        <v>0</v>
      </c>
      <c r="Y585" s="124">
        <f t="shared" si="98"/>
        <v>0</v>
      </c>
      <c r="Z585" s="124">
        <f t="shared" si="99"/>
        <v>100</v>
      </c>
      <c r="AA585" s="124">
        <f t="shared" si="100"/>
        <v>25</v>
      </c>
    </row>
    <row r="586" spans="1:27" x14ac:dyDescent="0.15">
      <c r="A586" s="114" t="s">
        <v>460</v>
      </c>
      <c r="B586" s="88" t="s">
        <v>101</v>
      </c>
      <c r="C586" s="86">
        <v>36019</v>
      </c>
      <c r="D586" s="113">
        <v>8</v>
      </c>
      <c r="E586" s="112"/>
      <c r="F586" s="126">
        <v>1520</v>
      </c>
      <c r="G586" s="126">
        <v>17930</v>
      </c>
      <c r="H586" s="126">
        <v>55</v>
      </c>
      <c r="I586" s="126">
        <v>19505</v>
      </c>
      <c r="J586" s="126">
        <v>15150</v>
      </c>
      <c r="K586" s="126"/>
      <c r="L586" s="126"/>
      <c r="M586" s="126">
        <v>2950</v>
      </c>
      <c r="N586" s="126">
        <v>18100</v>
      </c>
      <c r="O586" s="126">
        <v>1405</v>
      </c>
      <c r="P586" s="126">
        <v>25.75</v>
      </c>
      <c r="Q586" s="126"/>
      <c r="R586" s="124">
        <f t="shared" si="91"/>
        <v>0</v>
      </c>
      <c r="S586" s="124">
        <f t="shared" si="92"/>
        <v>145</v>
      </c>
      <c r="T586" s="124">
        <f t="shared" si="93"/>
        <v>0</v>
      </c>
      <c r="U586" s="124">
        <f t="shared" si="94"/>
        <v>145</v>
      </c>
      <c r="V586" s="124">
        <f t="shared" si="95"/>
        <v>50</v>
      </c>
      <c r="W586" s="124">
        <f t="shared" si="96"/>
        <v>0</v>
      </c>
      <c r="X586" s="124">
        <f t="shared" si="97"/>
        <v>0</v>
      </c>
      <c r="Y586" s="124">
        <f t="shared" si="98"/>
        <v>150</v>
      </c>
      <c r="Z586" s="124">
        <f t="shared" si="99"/>
        <v>200</v>
      </c>
      <c r="AA586" s="124">
        <f t="shared" si="100"/>
        <v>-55</v>
      </c>
    </row>
    <row r="587" spans="1:27" x14ac:dyDescent="0.15">
      <c r="A587" s="114" t="s">
        <v>460</v>
      </c>
      <c r="B587" s="88" t="s">
        <v>101</v>
      </c>
      <c r="C587" s="86">
        <v>36049</v>
      </c>
      <c r="D587" s="113">
        <v>9</v>
      </c>
      <c r="E587" s="112"/>
      <c r="F587" s="126">
        <v>1520</v>
      </c>
      <c r="G587" s="126">
        <v>17980</v>
      </c>
      <c r="H587" s="126">
        <v>55</v>
      </c>
      <c r="I587" s="126">
        <v>19555</v>
      </c>
      <c r="J587" s="126">
        <v>15125</v>
      </c>
      <c r="K587" s="126"/>
      <c r="L587" s="126"/>
      <c r="M587" s="126">
        <v>3025</v>
      </c>
      <c r="N587" s="126">
        <v>18150</v>
      </c>
      <c r="O587" s="126">
        <v>1405</v>
      </c>
      <c r="P587" s="126">
        <v>25.75</v>
      </c>
      <c r="Q587" s="126"/>
      <c r="R587" s="124">
        <f t="shared" si="91"/>
        <v>0</v>
      </c>
      <c r="S587" s="124">
        <f t="shared" si="92"/>
        <v>50</v>
      </c>
      <c r="T587" s="124">
        <f t="shared" si="93"/>
        <v>0</v>
      </c>
      <c r="U587" s="124">
        <f t="shared" si="94"/>
        <v>50</v>
      </c>
      <c r="V587" s="124">
        <f t="shared" si="95"/>
        <v>-25</v>
      </c>
      <c r="W587" s="124">
        <f t="shared" si="96"/>
        <v>0</v>
      </c>
      <c r="X587" s="124">
        <f t="shared" si="97"/>
        <v>0</v>
      </c>
      <c r="Y587" s="124">
        <f t="shared" si="98"/>
        <v>75</v>
      </c>
      <c r="Z587" s="124">
        <f t="shared" si="99"/>
        <v>50</v>
      </c>
      <c r="AA587" s="124">
        <f t="shared" si="100"/>
        <v>0</v>
      </c>
    </row>
    <row r="588" spans="1:27" x14ac:dyDescent="0.15">
      <c r="A588" s="114" t="s">
        <v>460</v>
      </c>
      <c r="B588" s="88" t="s">
        <v>101</v>
      </c>
      <c r="C588" s="86">
        <v>36077</v>
      </c>
      <c r="D588" s="113">
        <v>10</v>
      </c>
      <c r="E588" s="112"/>
      <c r="F588" s="126">
        <v>1520</v>
      </c>
      <c r="G588" s="126">
        <v>18108</v>
      </c>
      <c r="H588" s="126">
        <v>57</v>
      </c>
      <c r="I588" s="126">
        <v>19685</v>
      </c>
      <c r="J588" s="126">
        <v>15200</v>
      </c>
      <c r="K588" s="126"/>
      <c r="L588" s="126"/>
      <c r="M588" s="126">
        <v>3175</v>
      </c>
      <c r="N588" s="126">
        <v>18375</v>
      </c>
      <c r="O588" s="126">
        <v>1310</v>
      </c>
      <c r="P588" s="126">
        <v>25.84</v>
      </c>
      <c r="Q588" s="126"/>
      <c r="R588" s="124">
        <f t="shared" si="91"/>
        <v>0</v>
      </c>
      <c r="S588" s="124">
        <f t="shared" si="92"/>
        <v>128</v>
      </c>
      <c r="T588" s="124">
        <f t="shared" si="93"/>
        <v>2</v>
      </c>
      <c r="U588" s="124">
        <f t="shared" si="94"/>
        <v>130</v>
      </c>
      <c r="V588" s="124">
        <f t="shared" si="95"/>
        <v>75</v>
      </c>
      <c r="W588" s="124">
        <f t="shared" si="96"/>
        <v>0</v>
      </c>
      <c r="X588" s="124">
        <f t="shared" si="97"/>
        <v>0</v>
      </c>
      <c r="Y588" s="124">
        <f t="shared" si="98"/>
        <v>150</v>
      </c>
      <c r="Z588" s="124">
        <f t="shared" si="99"/>
        <v>225</v>
      </c>
      <c r="AA588" s="124">
        <f t="shared" si="100"/>
        <v>-95</v>
      </c>
    </row>
    <row r="589" spans="1:27" x14ac:dyDescent="0.15">
      <c r="A589" s="114" t="s">
        <v>460</v>
      </c>
      <c r="B589" s="88" t="s">
        <v>101</v>
      </c>
      <c r="C589" s="86">
        <v>36109</v>
      </c>
      <c r="D589" s="113">
        <v>11</v>
      </c>
      <c r="E589" s="112"/>
      <c r="F589" s="126">
        <v>1520</v>
      </c>
      <c r="G589" s="126">
        <v>18143</v>
      </c>
      <c r="H589" s="126">
        <v>58</v>
      </c>
      <c r="I589" s="126">
        <v>19721</v>
      </c>
      <c r="J589" s="126">
        <v>15162</v>
      </c>
      <c r="K589" s="126"/>
      <c r="L589" s="126"/>
      <c r="M589" s="126">
        <v>3175</v>
      </c>
      <c r="N589" s="126">
        <v>18337</v>
      </c>
      <c r="O589" s="126">
        <v>1384</v>
      </c>
      <c r="P589" s="126">
        <v>25.84</v>
      </c>
      <c r="Q589" s="126"/>
      <c r="R589" s="124">
        <f t="shared" si="91"/>
        <v>0</v>
      </c>
      <c r="S589" s="124">
        <f t="shared" si="92"/>
        <v>35</v>
      </c>
      <c r="T589" s="124">
        <f t="shared" si="93"/>
        <v>1</v>
      </c>
      <c r="U589" s="124">
        <f t="shared" si="94"/>
        <v>36</v>
      </c>
      <c r="V589" s="124">
        <f t="shared" si="95"/>
        <v>-38</v>
      </c>
      <c r="W589" s="124">
        <f t="shared" si="96"/>
        <v>0</v>
      </c>
      <c r="X589" s="124">
        <f t="shared" si="97"/>
        <v>0</v>
      </c>
      <c r="Y589" s="124">
        <f t="shared" si="98"/>
        <v>0</v>
      </c>
      <c r="Z589" s="124">
        <f t="shared" si="99"/>
        <v>-38</v>
      </c>
      <c r="AA589" s="124">
        <f t="shared" si="100"/>
        <v>74</v>
      </c>
    </row>
    <row r="590" spans="1:27" x14ac:dyDescent="0.15">
      <c r="A590" s="114" t="s">
        <v>460</v>
      </c>
      <c r="B590" s="88" t="s">
        <v>101</v>
      </c>
      <c r="D590" s="113">
        <v>12</v>
      </c>
      <c r="E590" s="112"/>
      <c r="F590" s="126">
        <v>1520</v>
      </c>
      <c r="G590" s="126">
        <v>18143</v>
      </c>
      <c r="H590" s="126">
        <v>60</v>
      </c>
      <c r="I590" s="126">
        <v>19724</v>
      </c>
      <c r="J590" s="126">
        <v>15264</v>
      </c>
      <c r="K590" s="126"/>
      <c r="L590" s="126"/>
      <c r="M590" s="126">
        <v>3077</v>
      </c>
      <c r="N590" s="126">
        <v>18341</v>
      </c>
      <c r="O590" s="126">
        <v>1382</v>
      </c>
      <c r="P590" s="126">
        <v>25.84</v>
      </c>
      <c r="Q590" s="126"/>
      <c r="R590" s="124">
        <f t="shared" si="91"/>
        <v>0</v>
      </c>
      <c r="S590" s="124">
        <f t="shared" si="92"/>
        <v>0</v>
      </c>
      <c r="T590" s="124">
        <f t="shared" si="93"/>
        <v>2</v>
      </c>
      <c r="U590" s="124">
        <f t="shared" si="94"/>
        <v>3</v>
      </c>
      <c r="V590" s="124">
        <f t="shared" si="95"/>
        <v>102</v>
      </c>
      <c r="W590" s="124">
        <f t="shared" si="96"/>
        <v>0</v>
      </c>
      <c r="X590" s="124">
        <f t="shared" si="97"/>
        <v>0</v>
      </c>
      <c r="Y590" s="124">
        <f t="shared" si="98"/>
        <v>-98</v>
      </c>
      <c r="Z590" s="124">
        <f t="shared" si="99"/>
        <v>4</v>
      </c>
      <c r="AA590" s="124">
        <f t="shared" si="100"/>
        <v>-2</v>
      </c>
    </row>
    <row r="591" spans="1:27" x14ac:dyDescent="0.15">
      <c r="A591" s="114" t="s">
        <v>460</v>
      </c>
      <c r="B591" s="88" t="s">
        <v>101</v>
      </c>
      <c r="D591" s="113">
        <v>1</v>
      </c>
      <c r="E591" s="112"/>
      <c r="F591" s="126">
        <v>1520</v>
      </c>
      <c r="G591" s="126">
        <v>18143</v>
      </c>
      <c r="H591" s="126">
        <v>60</v>
      </c>
      <c r="I591" s="126">
        <v>19724</v>
      </c>
      <c r="J591" s="126">
        <v>15264</v>
      </c>
      <c r="K591" s="126"/>
      <c r="L591" s="126"/>
      <c r="M591" s="126">
        <v>3077</v>
      </c>
      <c r="N591" s="126">
        <v>18341</v>
      </c>
      <c r="O591" s="126">
        <v>1382</v>
      </c>
      <c r="P591" s="126">
        <v>25.84</v>
      </c>
      <c r="Q591" s="126"/>
      <c r="R591" s="124">
        <f t="shared" si="91"/>
        <v>0</v>
      </c>
      <c r="S591" s="124">
        <f t="shared" si="92"/>
        <v>0</v>
      </c>
      <c r="T591" s="124">
        <f t="shared" si="93"/>
        <v>0</v>
      </c>
      <c r="U591" s="124">
        <f t="shared" si="94"/>
        <v>0</v>
      </c>
      <c r="V591" s="124">
        <f t="shared" si="95"/>
        <v>0</v>
      </c>
      <c r="W591" s="124">
        <f t="shared" si="96"/>
        <v>0</v>
      </c>
      <c r="X591" s="124">
        <f t="shared" si="97"/>
        <v>0</v>
      </c>
      <c r="Y591" s="124">
        <f t="shared" si="98"/>
        <v>0</v>
      </c>
      <c r="Z591" s="124">
        <f t="shared" si="99"/>
        <v>0</v>
      </c>
      <c r="AA591" s="124">
        <f t="shared" si="100"/>
        <v>0</v>
      </c>
    </row>
    <row r="592" spans="1:27" x14ac:dyDescent="0.15">
      <c r="A592" s="114" t="s">
        <v>460</v>
      </c>
      <c r="B592" s="88" t="s">
        <v>101</v>
      </c>
      <c r="D592" s="113">
        <v>2</v>
      </c>
      <c r="E592" s="112"/>
      <c r="F592" s="126">
        <v>1520</v>
      </c>
      <c r="G592" s="126">
        <v>18143</v>
      </c>
      <c r="H592" s="126">
        <v>60</v>
      </c>
      <c r="I592" s="126">
        <v>19724</v>
      </c>
      <c r="J592" s="126">
        <v>15264</v>
      </c>
      <c r="K592" s="126"/>
      <c r="L592" s="126"/>
      <c r="M592" s="126">
        <v>3077</v>
      </c>
      <c r="N592" s="126">
        <v>18341</v>
      </c>
      <c r="O592" s="126">
        <v>1382</v>
      </c>
      <c r="P592" s="126">
        <v>25.84</v>
      </c>
      <c r="Q592" s="126"/>
      <c r="R592" s="124">
        <f t="shared" ref="R592:R655" si="101">F592-F591</f>
        <v>0</v>
      </c>
      <c r="S592" s="124">
        <f t="shared" ref="S592:S655" si="102">G592-G591</f>
        <v>0</v>
      </c>
      <c r="T592" s="124">
        <f t="shared" ref="T592:T655" si="103">H592-H591</f>
        <v>0</v>
      </c>
      <c r="U592" s="124">
        <f t="shared" ref="U592:U655" si="104">I592-I591</f>
        <v>0</v>
      </c>
      <c r="V592" s="124">
        <f t="shared" ref="V592:V655" si="105">J592-J591</f>
        <v>0</v>
      </c>
      <c r="W592" s="124">
        <f t="shared" ref="W592:W655" si="106">K592-K591</f>
        <v>0</v>
      </c>
      <c r="X592" s="124">
        <f t="shared" ref="X592:X655" si="107">L592-L591</f>
        <v>0</v>
      </c>
      <c r="Y592" s="124">
        <f t="shared" ref="Y592:Y655" si="108">M592-M591</f>
        <v>0</v>
      </c>
      <c r="Z592" s="124">
        <f t="shared" ref="Z592:Z655" si="109">N592-N591</f>
        <v>0</v>
      </c>
      <c r="AA592" s="124">
        <f t="shared" ref="AA592:AA655" si="110">O592-O591</f>
        <v>0</v>
      </c>
    </row>
    <row r="593" spans="1:27" x14ac:dyDescent="0.15">
      <c r="A593" s="114" t="s">
        <v>460</v>
      </c>
      <c r="B593" s="88" t="s">
        <v>101</v>
      </c>
      <c r="D593" s="113">
        <v>3</v>
      </c>
      <c r="E593" s="112"/>
      <c r="F593" s="126">
        <v>1520</v>
      </c>
      <c r="G593" s="126">
        <v>18143</v>
      </c>
      <c r="H593" s="126">
        <v>60</v>
      </c>
      <c r="I593" s="126">
        <v>19724</v>
      </c>
      <c r="J593" s="126">
        <v>15264</v>
      </c>
      <c r="K593" s="126"/>
      <c r="L593" s="126"/>
      <c r="M593" s="126">
        <v>3077</v>
      </c>
      <c r="N593" s="126">
        <v>18341</v>
      </c>
      <c r="O593" s="126">
        <v>1382</v>
      </c>
      <c r="P593" s="126">
        <v>25.84</v>
      </c>
      <c r="Q593" s="126"/>
      <c r="R593" s="124">
        <f t="shared" si="101"/>
        <v>0</v>
      </c>
      <c r="S593" s="124">
        <f t="shared" si="102"/>
        <v>0</v>
      </c>
      <c r="T593" s="124">
        <f t="shared" si="103"/>
        <v>0</v>
      </c>
      <c r="U593" s="124">
        <f t="shared" si="104"/>
        <v>0</v>
      </c>
      <c r="V593" s="124">
        <f t="shared" si="105"/>
        <v>0</v>
      </c>
      <c r="W593" s="124">
        <f t="shared" si="106"/>
        <v>0</v>
      </c>
      <c r="X593" s="124">
        <f t="shared" si="107"/>
        <v>0</v>
      </c>
      <c r="Y593" s="124">
        <f t="shared" si="108"/>
        <v>0</v>
      </c>
      <c r="Z593" s="124">
        <f t="shared" si="109"/>
        <v>0</v>
      </c>
      <c r="AA593" s="124">
        <f t="shared" si="110"/>
        <v>0</v>
      </c>
    </row>
    <row r="594" spans="1:27" x14ac:dyDescent="0.15">
      <c r="A594" s="114" t="s">
        <v>460</v>
      </c>
      <c r="B594" s="88" t="s">
        <v>101</v>
      </c>
      <c r="D594" s="113">
        <v>4</v>
      </c>
      <c r="E594" s="112"/>
      <c r="F594" s="126">
        <v>1520</v>
      </c>
      <c r="G594" s="126">
        <v>18143</v>
      </c>
      <c r="H594" s="126">
        <v>60</v>
      </c>
      <c r="I594" s="126">
        <v>19724</v>
      </c>
      <c r="J594" s="126">
        <v>15264</v>
      </c>
      <c r="K594" s="126"/>
      <c r="L594" s="126"/>
      <c r="M594" s="126">
        <v>3077</v>
      </c>
      <c r="N594" s="126">
        <v>18341</v>
      </c>
      <c r="O594" s="126">
        <v>1382</v>
      </c>
      <c r="P594" s="126">
        <v>25.84</v>
      </c>
      <c r="Q594" s="126"/>
      <c r="R594" s="124">
        <f t="shared" si="101"/>
        <v>0</v>
      </c>
      <c r="S594" s="124">
        <f t="shared" si="102"/>
        <v>0</v>
      </c>
      <c r="T594" s="124">
        <f t="shared" si="103"/>
        <v>0</v>
      </c>
      <c r="U594" s="124">
        <f t="shared" si="104"/>
        <v>0</v>
      </c>
      <c r="V594" s="124">
        <f t="shared" si="105"/>
        <v>0</v>
      </c>
      <c r="W594" s="124">
        <f t="shared" si="106"/>
        <v>0</v>
      </c>
      <c r="X594" s="124">
        <f t="shared" si="107"/>
        <v>0</v>
      </c>
      <c r="Y594" s="124">
        <f t="shared" si="108"/>
        <v>0</v>
      </c>
      <c r="Z594" s="124">
        <f t="shared" si="109"/>
        <v>0</v>
      </c>
      <c r="AA594" s="124">
        <f t="shared" si="110"/>
        <v>0</v>
      </c>
    </row>
    <row r="595" spans="1:27" s="104" customFormat="1" x14ac:dyDescent="0.15">
      <c r="A595" s="114" t="s">
        <v>460</v>
      </c>
      <c r="B595" s="88" t="s">
        <v>454</v>
      </c>
      <c r="C595" s="98"/>
      <c r="D595" s="129">
        <v>5</v>
      </c>
      <c r="E595" s="129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4">
        <f t="shared" si="101"/>
        <v>-1520</v>
      </c>
      <c r="S595" s="124">
        <f t="shared" si="102"/>
        <v>-18143</v>
      </c>
      <c r="T595" s="124">
        <f t="shared" si="103"/>
        <v>-60</v>
      </c>
      <c r="U595" s="124">
        <f t="shared" si="104"/>
        <v>-19724</v>
      </c>
      <c r="V595" s="124">
        <f t="shared" si="105"/>
        <v>-15264</v>
      </c>
      <c r="W595" s="124">
        <f t="shared" si="106"/>
        <v>0</v>
      </c>
      <c r="X595" s="124">
        <f t="shared" si="107"/>
        <v>0</v>
      </c>
      <c r="Y595" s="124">
        <f t="shared" si="108"/>
        <v>-3077</v>
      </c>
      <c r="Z595" s="124">
        <f t="shared" si="109"/>
        <v>-18341</v>
      </c>
      <c r="AA595" s="124">
        <f t="shared" si="110"/>
        <v>-1382</v>
      </c>
    </row>
    <row r="596" spans="1:27" s="104" customFormat="1" x14ac:dyDescent="0.15">
      <c r="A596" s="114" t="s">
        <v>460</v>
      </c>
      <c r="B596" s="88" t="s">
        <v>454</v>
      </c>
      <c r="C596" s="98"/>
      <c r="D596" s="130">
        <v>6</v>
      </c>
      <c r="E596" s="129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4">
        <f t="shared" si="101"/>
        <v>0</v>
      </c>
      <c r="S596" s="124">
        <f t="shared" si="102"/>
        <v>0</v>
      </c>
      <c r="T596" s="124">
        <f t="shared" si="103"/>
        <v>0</v>
      </c>
      <c r="U596" s="124">
        <f t="shared" si="104"/>
        <v>0</v>
      </c>
      <c r="V596" s="124">
        <f t="shared" si="105"/>
        <v>0</v>
      </c>
      <c r="W596" s="124">
        <f t="shared" si="106"/>
        <v>0</v>
      </c>
      <c r="X596" s="124">
        <f t="shared" si="107"/>
        <v>0</v>
      </c>
      <c r="Y596" s="124">
        <f t="shared" si="108"/>
        <v>0</v>
      </c>
      <c r="Z596" s="124">
        <f t="shared" si="109"/>
        <v>0</v>
      </c>
      <c r="AA596" s="124">
        <f t="shared" si="110"/>
        <v>0</v>
      </c>
    </row>
    <row r="597" spans="1:27" s="104" customFormat="1" x14ac:dyDescent="0.15">
      <c r="A597" s="114" t="s">
        <v>460</v>
      </c>
      <c r="B597" s="88" t="s">
        <v>454</v>
      </c>
      <c r="C597" s="98"/>
      <c r="D597" s="129">
        <v>7</v>
      </c>
      <c r="E597" s="129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4">
        <f t="shared" si="101"/>
        <v>0</v>
      </c>
      <c r="S597" s="124">
        <f t="shared" si="102"/>
        <v>0</v>
      </c>
      <c r="T597" s="124">
        <f t="shared" si="103"/>
        <v>0</v>
      </c>
      <c r="U597" s="124">
        <f t="shared" si="104"/>
        <v>0</v>
      </c>
      <c r="V597" s="124">
        <f t="shared" si="105"/>
        <v>0</v>
      </c>
      <c r="W597" s="124">
        <f t="shared" si="106"/>
        <v>0</v>
      </c>
      <c r="X597" s="124">
        <f t="shared" si="107"/>
        <v>0</v>
      </c>
      <c r="Y597" s="124">
        <f t="shared" si="108"/>
        <v>0</v>
      </c>
      <c r="Z597" s="124">
        <f t="shared" si="109"/>
        <v>0</v>
      </c>
      <c r="AA597" s="124">
        <f t="shared" si="110"/>
        <v>0</v>
      </c>
    </row>
    <row r="598" spans="1:27" s="104" customFormat="1" x14ac:dyDescent="0.15">
      <c r="A598" s="114" t="s">
        <v>460</v>
      </c>
      <c r="B598" s="88" t="s">
        <v>454</v>
      </c>
      <c r="C598" s="98"/>
      <c r="D598" s="130">
        <v>8</v>
      </c>
      <c r="E598" s="129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4">
        <f t="shared" si="101"/>
        <v>0</v>
      </c>
      <c r="S598" s="124">
        <f t="shared" si="102"/>
        <v>0</v>
      </c>
      <c r="T598" s="124">
        <f t="shared" si="103"/>
        <v>0</v>
      </c>
      <c r="U598" s="124">
        <f t="shared" si="104"/>
        <v>0</v>
      </c>
      <c r="V598" s="124">
        <f t="shared" si="105"/>
        <v>0</v>
      </c>
      <c r="W598" s="124">
        <f t="shared" si="106"/>
        <v>0</v>
      </c>
      <c r="X598" s="124">
        <f t="shared" si="107"/>
        <v>0</v>
      </c>
      <c r="Y598" s="124">
        <f t="shared" si="108"/>
        <v>0</v>
      </c>
      <c r="Z598" s="124">
        <f t="shared" si="109"/>
        <v>0</v>
      </c>
      <c r="AA598" s="124">
        <f t="shared" si="110"/>
        <v>0</v>
      </c>
    </row>
    <row r="599" spans="1:27" s="104" customFormat="1" x14ac:dyDescent="0.15">
      <c r="A599" s="114" t="s">
        <v>460</v>
      </c>
      <c r="B599" s="88" t="s">
        <v>454</v>
      </c>
      <c r="C599" s="98"/>
      <c r="D599" s="129">
        <v>9</v>
      </c>
      <c r="E599" s="129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4">
        <f t="shared" si="101"/>
        <v>0</v>
      </c>
      <c r="S599" s="124">
        <f t="shared" si="102"/>
        <v>0</v>
      </c>
      <c r="T599" s="124">
        <f t="shared" si="103"/>
        <v>0</v>
      </c>
      <c r="U599" s="124">
        <f t="shared" si="104"/>
        <v>0</v>
      </c>
      <c r="V599" s="124">
        <f t="shared" si="105"/>
        <v>0</v>
      </c>
      <c r="W599" s="124">
        <f t="shared" si="106"/>
        <v>0</v>
      </c>
      <c r="X599" s="124">
        <f t="shared" si="107"/>
        <v>0</v>
      </c>
      <c r="Y599" s="124">
        <f t="shared" si="108"/>
        <v>0</v>
      </c>
      <c r="Z599" s="124">
        <f t="shared" si="109"/>
        <v>0</v>
      </c>
      <c r="AA599" s="124">
        <f t="shared" si="110"/>
        <v>0</v>
      </c>
    </row>
    <row r="600" spans="1:27" s="104" customFormat="1" x14ac:dyDescent="0.15">
      <c r="A600" s="114" t="s">
        <v>460</v>
      </c>
      <c r="B600" s="88" t="s">
        <v>454</v>
      </c>
      <c r="C600" s="98"/>
      <c r="D600" s="130">
        <v>10</v>
      </c>
      <c r="E600" s="129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4">
        <f t="shared" si="101"/>
        <v>0</v>
      </c>
      <c r="S600" s="124">
        <f t="shared" si="102"/>
        <v>0</v>
      </c>
      <c r="T600" s="124">
        <f t="shared" si="103"/>
        <v>0</v>
      </c>
      <c r="U600" s="124">
        <f t="shared" si="104"/>
        <v>0</v>
      </c>
      <c r="V600" s="124">
        <f t="shared" si="105"/>
        <v>0</v>
      </c>
      <c r="W600" s="124">
        <f t="shared" si="106"/>
        <v>0</v>
      </c>
      <c r="X600" s="124">
        <f t="shared" si="107"/>
        <v>0</v>
      </c>
      <c r="Y600" s="124">
        <f t="shared" si="108"/>
        <v>0</v>
      </c>
      <c r="Z600" s="124">
        <f t="shared" si="109"/>
        <v>0</v>
      </c>
      <c r="AA600" s="124">
        <f t="shared" si="110"/>
        <v>0</v>
      </c>
    </row>
    <row r="601" spans="1:27" s="104" customFormat="1" x14ac:dyDescent="0.15">
      <c r="A601" s="114" t="s">
        <v>460</v>
      </c>
      <c r="B601" s="88" t="s">
        <v>454</v>
      </c>
      <c r="C601" s="98"/>
      <c r="D601" s="129">
        <v>11</v>
      </c>
      <c r="E601" s="129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4">
        <f t="shared" si="101"/>
        <v>0</v>
      </c>
      <c r="S601" s="124">
        <f t="shared" si="102"/>
        <v>0</v>
      </c>
      <c r="T601" s="124">
        <f t="shared" si="103"/>
        <v>0</v>
      </c>
      <c r="U601" s="124">
        <f t="shared" si="104"/>
        <v>0</v>
      </c>
      <c r="V601" s="124">
        <f t="shared" si="105"/>
        <v>0</v>
      </c>
      <c r="W601" s="124">
        <f t="shared" si="106"/>
        <v>0</v>
      </c>
      <c r="X601" s="124">
        <f t="shared" si="107"/>
        <v>0</v>
      </c>
      <c r="Y601" s="124">
        <f t="shared" si="108"/>
        <v>0</v>
      </c>
      <c r="Z601" s="124">
        <f t="shared" si="109"/>
        <v>0</v>
      </c>
      <c r="AA601" s="124">
        <f t="shared" si="110"/>
        <v>0</v>
      </c>
    </row>
    <row r="602" spans="1:27" s="104" customFormat="1" x14ac:dyDescent="0.15">
      <c r="A602" s="114" t="s">
        <v>460</v>
      </c>
      <c r="B602" s="88" t="s">
        <v>454</v>
      </c>
      <c r="C602" s="98"/>
      <c r="D602" s="130">
        <v>12</v>
      </c>
      <c r="E602" s="129"/>
      <c r="F602" s="126">
        <v>1520</v>
      </c>
      <c r="G602" s="126">
        <v>18143</v>
      </c>
      <c r="H602" s="126">
        <v>60</v>
      </c>
      <c r="I602" s="126">
        <v>19723</v>
      </c>
      <c r="J602" s="126">
        <v>15262</v>
      </c>
      <c r="K602" s="126"/>
      <c r="L602" s="126"/>
      <c r="M602" s="126">
        <v>3079</v>
      </c>
      <c r="N602" s="126">
        <v>18341</v>
      </c>
      <c r="O602" s="126">
        <v>1382</v>
      </c>
      <c r="P602" s="126">
        <v>25.84</v>
      </c>
      <c r="Q602" s="126"/>
      <c r="R602" s="124">
        <f t="shared" si="101"/>
        <v>1520</v>
      </c>
      <c r="S602" s="124">
        <f t="shared" si="102"/>
        <v>18143</v>
      </c>
      <c r="T602" s="124">
        <f t="shared" si="103"/>
        <v>60</v>
      </c>
      <c r="U602" s="124">
        <f t="shared" si="104"/>
        <v>19723</v>
      </c>
      <c r="V602" s="124">
        <f t="shared" si="105"/>
        <v>15262</v>
      </c>
      <c r="W602" s="124">
        <f t="shared" si="106"/>
        <v>0</v>
      </c>
      <c r="X602" s="124">
        <f t="shared" si="107"/>
        <v>0</v>
      </c>
      <c r="Y602" s="124">
        <f t="shared" si="108"/>
        <v>3079</v>
      </c>
      <c r="Z602" s="124">
        <f t="shared" si="109"/>
        <v>18341</v>
      </c>
      <c r="AA602" s="124">
        <f t="shared" si="110"/>
        <v>1382</v>
      </c>
    </row>
    <row r="603" spans="1:27" s="104" customFormat="1" x14ac:dyDescent="0.15">
      <c r="A603" s="114" t="s">
        <v>460</v>
      </c>
      <c r="B603" s="88" t="s">
        <v>454</v>
      </c>
      <c r="C603" s="98"/>
      <c r="D603" s="130">
        <v>1</v>
      </c>
      <c r="E603" s="129"/>
      <c r="F603" s="126">
        <v>1520</v>
      </c>
      <c r="G603" s="126">
        <v>18143</v>
      </c>
      <c r="H603" s="126">
        <v>60</v>
      </c>
      <c r="I603" s="126">
        <v>19723</v>
      </c>
      <c r="J603" s="126">
        <v>15262</v>
      </c>
      <c r="K603" s="126"/>
      <c r="L603" s="126"/>
      <c r="M603" s="126">
        <v>3079</v>
      </c>
      <c r="N603" s="126">
        <v>18341</v>
      </c>
      <c r="O603" s="126">
        <v>1382</v>
      </c>
      <c r="P603" s="126">
        <v>25.84</v>
      </c>
      <c r="Q603" s="126"/>
      <c r="R603" s="124">
        <f t="shared" si="101"/>
        <v>0</v>
      </c>
      <c r="S603" s="124">
        <f t="shared" si="102"/>
        <v>0</v>
      </c>
      <c r="T603" s="124">
        <f t="shared" si="103"/>
        <v>0</v>
      </c>
      <c r="U603" s="124">
        <f t="shared" si="104"/>
        <v>0</v>
      </c>
      <c r="V603" s="124">
        <f t="shared" si="105"/>
        <v>0</v>
      </c>
      <c r="W603" s="124">
        <f t="shared" si="106"/>
        <v>0</v>
      </c>
      <c r="X603" s="124">
        <f t="shared" si="107"/>
        <v>0</v>
      </c>
      <c r="Y603" s="124">
        <f t="shared" si="108"/>
        <v>0</v>
      </c>
      <c r="Z603" s="124">
        <f t="shared" si="109"/>
        <v>0</v>
      </c>
      <c r="AA603" s="124">
        <f t="shared" si="110"/>
        <v>0</v>
      </c>
    </row>
    <row r="604" spans="1:27" s="104" customFormat="1" x14ac:dyDescent="0.15">
      <c r="A604" s="114" t="s">
        <v>460</v>
      </c>
      <c r="B604" s="88" t="s">
        <v>454</v>
      </c>
      <c r="C604" s="98"/>
      <c r="D604" s="130">
        <v>2</v>
      </c>
      <c r="E604" s="129"/>
      <c r="F604" s="126">
        <v>1520</v>
      </c>
      <c r="G604" s="126">
        <v>18143</v>
      </c>
      <c r="H604" s="126">
        <v>60</v>
      </c>
      <c r="I604" s="126">
        <v>19723</v>
      </c>
      <c r="J604" s="126">
        <v>15262</v>
      </c>
      <c r="K604" s="126"/>
      <c r="L604" s="126"/>
      <c r="M604" s="126">
        <v>3079</v>
      </c>
      <c r="N604" s="126">
        <v>18341</v>
      </c>
      <c r="O604" s="126">
        <v>1382</v>
      </c>
      <c r="P604" s="126">
        <v>25.84</v>
      </c>
      <c r="Q604" s="126"/>
      <c r="R604" s="124">
        <f t="shared" si="101"/>
        <v>0</v>
      </c>
      <c r="S604" s="124">
        <f t="shared" si="102"/>
        <v>0</v>
      </c>
      <c r="T604" s="124">
        <f t="shared" si="103"/>
        <v>0</v>
      </c>
      <c r="U604" s="124">
        <f t="shared" si="104"/>
        <v>0</v>
      </c>
      <c r="V604" s="124">
        <f t="shared" si="105"/>
        <v>0</v>
      </c>
      <c r="W604" s="124">
        <f t="shared" si="106"/>
        <v>0</v>
      </c>
      <c r="X604" s="124">
        <f t="shared" si="107"/>
        <v>0</v>
      </c>
      <c r="Y604" s="124">
        <f t="shared" si="108"/>
        <v>0</v>
      </c>
      <c r="Z604" s="124">
        <f t="shared" si="109"/>
        <v>0</v>
      </c>
      <c r="AA604" s="124">
        <f t="shared" si="110"/>
        <v>0</v>
      </c>
    </row>
    <row r="605" spans="1:27" s="104" customFormat="1" x14ac:dyDescent="0.15">
      <c r="A605" s="114" t="s">
        <v>460</v>
      </c>
      <c r="B605" s="88" t="s">
        <v>454</v>
      </c>
      <c r="C605" s="98"/>
      <c r="D605" s="130">
        <v>3</v>
      </c>
      <c r="E605" s="129"/>
      <c r="F605" s="126">
        <v>1520</v>
      </c>
      <c r="G605" s="126">
        <v>18143</v>
      </c>
      <c r="H605" s="126">
        <v>60</v>
      </c>
      <c r="I605" s="126">
        <v>19723</v>
      </c>
      <c r="J605" s="126">
        <v>15262</v>
      </c>
      <c r="K605" s="126"/>
      <c r="L605" s="126"/>
      <c r="M605" s="126">
        <v>3079</v>
      </c>
      <c r="N605" s="126">
        <v>18341</v>
      </c>
      <c r="O605" s="126">
        <v>1382</v>
      </c>
      <c r="P605" s="126">
        <v>25.84</v>
      </c>
      <c r="Q605" s="126"/>
      <c r="R605" s="124">
        <f t="shared" si="101"/>
        <v>0</v>
      </c>
      <c r="S605" s="124">
        <f t="shared" si="102"/>
        <v>0</v>
      </c>
      <c r="T605" s="124">
        <f t="shared" si="103"/>
        <v>0</v>
      </c>
      <c r="U605" s="124">
        <f t="shared" si="104"/>
        <v>0</v>
      </c>
      <c r="V605" s="124">
        <f t="shared" si="105"/>
        <v>0</v>
      </c>
      <c r="W605" s="124">
        <f t="shared" si="106"/>
        <v>0</v>
      </c>
      <c r="X605" s="124">
        <f t="shared" si="107"/>
        <v>0</v>
      </c>
      <c r="Y605" s="124">
        <f t="shared" si="108"/>
        <v>0</v>
      </c>
      <c r="Z605" s="124">
        <f t="shared" si="109"/>
        <v>0</v>
      </c>
      <c r="AA605" s="124">
        <f t="shared" si="110"/>
        <v>0</v>
      </c>
    </row>
    <row r="606" spans="1:27" x14ac:dyDescent="0.15">
      <c r="A606" s="114" t="s">
        <v>460</v>
      </c>
      <c r="B606" s="88" t="s">
        <v>388</v>
      </c>
      <c r="C606" s="86">
        <v>36626</v>
      </c>
      <c r="D606" s="113">
        <v>4</v>
      </c>
      <c r="E606" s="112"/>
      <c r="F606" s="126">
        <v>1520</v>
      </c>
      <c r="G606" s="126">
        <v>18143</v>
      </c>
      <c r="H606" s="126">
        <v>60</v>
      </c>
      <c r="I606" s="126">
        <v>19723</v>
      </c>
      <c r="J606" s="126">
        <v>15262</v>
      </c>
      <c r="K606" s="126"/>
      <c r="L606" s="126"/>
      <c r="M606" s="126">
        <v>3079</v>
      </c>
      <c r="N606" s="126">
        <v>18341</v>
      </c>
      <c r="O606" s="126">
        <v>1382</v>
      </c>
      <c r="P606" s="126">
        <v>25.84</v>
      </c>
      <c r="Q606" s="126"/>
      <c r="R606" s="124">
        <f t="shared" si="101"/>
        <v>0</v>
      </c>
      <c r="S606" s="124">
        <f t="shared" si="102"/>
        <v>0</v>
      </c>
      <c r="T606" s="124">
        <f t="shared" si="103"/>
        <v>0</v>
      </c>
      <c r="U606" s="124">
        <f t="shared" si="104"/>
        <v>0</v>
      </c>
      <c r="V606" s="124">
        <f t="shared" si="105"/>
        <v>0</v>
      </c>
      <c r="W606" s="124">
        <f t="shared" si="106"/>
        <v>0</v>
      </c>
      <c r="X606" s="124">
        <f t="shared" si="107"/>
        <v>0</v>
      </c>
      <c r="Y606" s="124">
        <f t="shared" si="108"/>
        <v>0</v>
      </c>
      <c r="Z606" s="124">
        <f t="shared" si="109"/>
        <v>0</v>
      </c>
      <c r="AA606" s="124">
        <f t="shared" si="110"/>
        <v>0</v>
      </c>
    </row>
    <row r="607" spans="1:27" x14ac:dyDescent="0.15">
      <c r="A607" s="114" t="s">
        <v>459</v>
      </c>
      <c r="B607" s="2" t="s">
        <v>0</v>
      </c>
      <c r="C607" s="86">
        <v>35927</v>
      </c>
      <c r="D607" s="113">
        <v>5</v>
      </c>
      <c r="E607" s="112"/>
      <c r="F607" s="126">
        <v>1255</v>
      </c>
      <c r="G607" s="126">
        <v>17705</v>
      </c>
      <c r="H607" s="126">
        <v>70</v>
      </c>
      <c r="I607" s="126">
        <v>19030</v>
      </c>
      <c r="J607" s="126">
        <v>14950</v>
      </c>
      <c r="K607" s="126"/>
      <c r="L607" s="126"/>
      <c r="M607" s="126">
        <v>2900</v>
      </c>
      <c r="N607" s="126">
        <v>17850</v>
      </c>
      <c r="O607" s="126">
        <v>1180</v>
      </c>
      <c r="P607" s="126">
        <v>27</v>
      </c>
      <c r="Q607" s="126">
        <v>30</v>
      </c>
      <c r="R607" s="124">
        <f t="shared" si="101"/>
        <v>-265</v>
      </c>
      <c r="S607" s="124">
        <f t="shared" si="102"/>
        <v>-438</v>
      </c>
      <c r="T607" s="124">
        <f t="shared" si="103"/>
        <v>10</v>
      </c>
      <c r="U607" s="124">
        <f t="shared" si="104"/>
        <v>-693</v>
      </c>
      <c r="V607" s="124">
        <f t="shared" si="105"/>
        <v>-312</v>
      </c>
      <c r="W607" s="124">
        <f t="shared" si="106"/>
        <v>0</v>
      </c>
      <c r="X607" s="124">
        <f t="shared" si="107"/>
        <v>0</v>
      </c>
      <c r="Y607" s="124">
        <f t="shared" si="108"/>
        <v>-179</v>
      </c>
      <c r="Z607" s="124">
        <f t="shared" si="109"/>
        <v>-491</v>
      </c>
      <c r="AA607" s="124">
        <f t="shared" si="110"/>
        <v>-202</v>
      </c>
    </row>
    <row r="608" spans="1:27" x14ac:dyDescent="0.15">
      <c r="A608" s="114" t="s">
        <v>459</v>
      </c>
      <c r="B608" s="2" t="s">
        <v>0</v>
      </c>
      <c r="C608" s="86">
        <v>35958</v>
      </c>
      <c r="D608" s="113">
        <v>6</v>
      </c>
      <c r="E608" s="112"/>
      <c r="F608" s="126">
        <v>1435</v>
      </c>
      <c r="G608" s="126">
        <v>17890</v>
      </c>
      <c r="H608" s="126">
        <v>70</v>
      </c>
      <c r="I608" s="126">
        <v>19395</v>
      </c>
      <c r="J608" s="126">
        <v>15150</v>
      </c>
      <c r="K608" s="126"/>
      <c r="L608" s="126"/>
      <c r="M608" s="126">
        <v>2850</v>
      </c>
      <c r="N608" s="126">
        <v>18000</v>
      </c>
      <c r="O608" s="126">
        <v>1395</v>
      </c>
      <c r="P608" s="126">
        <v>26</v>
      </c>
      <c r="Q608" s="126">
        <v>28</v>
      </c>
      <c r="R608" s="124">
        <f t="shared" si="101"/>
        <v>180</v>
      </c>
      <c r="S608" s="124">
        <f t="shared" si="102"/>
        <v>185</v>
      </c>
      <c r="T608" s="124">
        <f t="shared" si="103"/>
        <v>0</v>
      </c>
      <c r="U608" s="124">
        <f t="shared" si="104"/>
        <v>365</v>
      </c>
      <c r="V608" s="124">
        <f t="shared" si="105"/>
        <v>200</v>
      </c>
      <c r="W608" s="124">
        <f t="shared" si="106"/>
        <v>0</v>
      </c>
      <c r="X608" s="124">
        <f t="shared" si="107"/>
        <v>0</v>
      </c>
      <c r="Y608" s="124">
        <f t="shared" si="108"/>
        <v>-50</v>
      </c>
      <c r="Z608" s="124">
        <f t="shared" si="109"/>
        <v>150</v>
      </c>
      <c r="AA608" s="124">
        <f t="shared" si="110"/>
        <v>215</v>
      </c>
    </row>
    <row r="609" spans="1:27" x14ac:dyDescent="0.15">
      <c r="A609" s="114" t="s">
        <v>459</v>
      </c>
      <c r="B609" s="2" t="s">
        <v>0</v>
      </c>
      <c r="C609" s="86">
        <v>35986</v>
      </c>
      <c r="D609" s="113">
        <v>7</v>
      </c>
      <c r="E609" s="112"/>
      <c r="F609" s="126">
        <v>1460</v>
      </c>
      <c r="G609" s="126">
        <v>18000</v>
      </c>
      <c r="H609" s="126">
        <v>60</v>
      </c>
      <c r="I609" s="126">
        <v>19520</v>
      </c>
      <c r="J609" s="126">
        <v>15250</v>
      </c>
      <c r="K609" s="126"/>
      <c r="L609" s="126"/>
      <c r="M609" s="126">
        <v>2850</v>
      </c>
      <c r="N609" s="126">
        <v>18100</v>
      </c>
      <c r="O609" s="126">
        <v>1420</v>
      </c>
      <c r="P609" s="126">
        <v>26</v>
      </c>
      <c r="Q609" s="126">
        <v>28</v>
      </c>
      <c r="R609" s="124">
        <f t="shared" si="101"/>
        <v>25</v>
      </c>
      <c r="S609" s="124">
        <f t="shared" si="102"/>
        <v>110</v>
      </c>
      <c r="T609" s="124">
        <f t="shared" si="103"/>
        <v>-10</v>
      </c>
      <c r="U609" s="124">
        <f t="shared" si="104"/>
        <v>125</v>
      </c>
      <c r="V609" s="124">
        <f t="shared" si="105"/>
        <v>100</v>
      </c>
      <c r="W609" s="124">
        <f t="shared" si="106"/>
        <v>0</v>
      </c>
      <c r="X609" s="124">
        <f t="shared" si="107"/>
        <v>0</v>
      </c>
      <c r="Y609" s="124">
        <f t="shared" si="108"/>
        <v>0</v>
      </c>
      <c r="Z609" s="124">
        <f t="shared" si="109"/>
        <v>100</v>
      </c>
      <c r="AA609" s="124">
        <f t="shared" si="110"/>
        <v>25</v>
      </c>
    </row>
    <row r="610" spans="1:27" x14ac:dyDescent="0.15">
      <c r="A610" s="114" t="s">
        <v>459</v>
      </c>
      <c r="B610" s="2" t="s">
        <v>0</v>
      </c>
      <c r="C610" s="86">
        <v>36019</v>
      </c>
      <c r="D610" s="113">
        <v>8</v>
      </c>
      <c r="E610" s="112"/>
      <c r="F610" s="126">
        <v>1405</v>
      </c>
      <c r="G610" s="126">
        <v>18170</v>
      </c>
      <c r="H610" s="126">
        <v>55</v>
      </c>
      <c r="I610" s="126">
        <v>19630</v>
      </c>
      <c r="J610" s="126">
        <v>15300</v>
      </c>
      <c r="K610" s="126"/>
      <c r="L610" s="126"/>
      <c r="M610" s="126">
        <v>2800</v>
      </c>
      <c r="N610" s="126">
        <v>18100</v>
      </c>
      <c r="O610" s="126">
        <v>1530</v>
      </c>
      <c r="P610" s="126">
        <v>25.5</v>
      </c>
      <c r="Q610" s="126">
        <v>27.5</v>
      </c>
      <c r="R610" s="124">
        <f t="shared" si="101"/>
        <v>-55</v>
      </c>
      <c r="S610" s="124">
        <f t="shared" si="102"/>
        <v>170</v>
      </c>
      <c r="T610" s="124">
        <f t="shared" si="103"/>
        <v>-5</v>
      </c>
      <c r="U610" s="124">
        <f t="shared" si="104"/>
        <v>110</v>
      </c>
      <c r="V610" s="124">
        <f t="shared" si="105"/>
        <v>50</v>
      </c>
      <c r="W610" s="124">
        <f t="shared" si="106"/>
        <v>0</v>
      </c>
      <c r="X610" s="124">
        <f t="shared" si="107"/>
        <v>0</v>
      </c>
      <c r="Y610" s="124">
        <f t="shared" si="108"/>
        <v>-50</v>
      </c>
      <c r="Z610" s="124">
        <f t="shared" si="109"/>
        <v>0</v>
      </c>
      <c r="AA610" s="124">
        <f t="shared" si="110"/>
        <v>110</v>
      </c>
    </row>
    <row r="611" spans="1:27" x14ac:dyDescent="0.15">
      <c r="A611" s="114" t="s">
        <v>459</v>
      </c>
      <c r="B611" s="2" t="s">
        <v>0</v>
      </c>
      <c r="C611" s="86">
        <v>36049</v>
      </c>
      <c r="D611" s="113">
        <v>9</v>
      </c>
      <c r="E611" s="112"/>
      <c r="F611" s="126">
        <v>1405</v>
      </c>
      <c r="G611" s="126">
        <v>18280</v>
      </c>
      <c r="H611" s="126">
        <v>55</v>
      </c>
      <c r="I611" s="126">
        <v>19740</v>
      </c>
      <c r="J611" s="126">
        <v>15300</v>
      </c>
      <c r="K611" s="126"/>
      <c r="L611" s="126"/>
      <c r="M611" s="126">
        <v>2850</v>
      </c>
      <c r="N611" s="126">
        <v>18150</v>
      </c>
      <c r="O611" s="126">
        <v>1590</v>
      </c>
      <c r="P611" s="126">
        <v>25</v>
      </c>
      <c r="Q611" s="126">
        <v>27</v>
      </c>
      <c r="R611" s="124">
        <f t="shared" si="101"/>
        <v>0</v>
      </c>
      <c r="S611" s="124">
        <f t="shared" si="102"/>
        <v>110</v>
      </c>
      <c r="T611" s="124">
        <f t="shared" si="103"/>
        <v>0</v>
      </c>
      <c r="U611" s="124">
        <f t="shared" si="104"/>
        <v>110</v>
      </c>
      <c r="V611" s="124">
        <f t="shared" si="105"/>
        <v>0</v>
      </c>
      <c r="W611" s="124">
        <f t="shared" si="106"/>
        <v>0</v>
      </c>
      <c r="X611" s="124">
        <f t="shared" si="107"/>
        <v>0</v>
      </c>
      <c r="Y611" s="124">
        <f t="shared" si="108"/>
        <v>50</v>
      </c>
      <c r="Z611" s="124">
        <f t="shared" si="109"/>
        <v>50</v>
      </c>
      <c r="AA611" s="124">
        <f t="shared" si="110"/>
        <v>60</v>
      </c>
    </row>
    <row r="612" spans="1:27" x14ac:dyDescent="0.15">
      <c r="A612" s="114" t="s">
        <v>459</v>
      </c>
      <c r="B612" s="2" t="s">
        <v>0</v>
      </c>
      <c r="C612" s="86">
        <v>36077</v>
      </c>
      <c r="D612" s="113">
        <v>10</v>
      </c>
      <c r="E612" s="112"/>
      <c r="F612" s="126">
        <v>1310</v>
      </c>
      <c r="G612" s="126">
        <v>18080</v>
      </c>
      <c r="H612" s="126">
        <v>55</v>
      </c>
      <c r="I612" s="126">
        <v>19445</v>
      </c>
      <c r="J612" s="126">
        <v>15350</v>
      </c>
      <c r="K612" s="126"/>
      <c r="L612" s="126"/>
      <c r="M612" s="126">
        <v>2650</v>
      </c>
      <c r="N612" s="126">
        <v>18000</v>
      </c>
      <c r="O612" s="126">
        <v>1445</v>
      </c>
      <c r="P612" s="126">
        <v>25.5</v>
      </c>
      <c r="Q612" s="126">
        <v>28.5</v>
      </c>
      <c r="R612" s="124">
        <f t="shared" si="101"/>
        <v>-95</v>
      </c>
      <c r="S612" s="124">
        <f t="shared" si="102"/>
        <v>-200</v>
      </c>
      <c r="T612" s="124">
        <f t="shared" si="103"/>
        <v>0</v>
      </c>
      <c r="U612" s="124">
        <f t="shared" si="104"/>
        <v>-295</v>
      </c>
      <c r="V612" s="124">
        <f t="shared" si="105"/>
        <v>50</v>
      </c>
      <c r="W612" s="124">
        <f t="shared" si="106"/>
        <v>0</v>
      </c>
      <c r="X612" s="124">
        <f t="shared" si="107"/>
        <v>0</v>
      </c>
      <c r="Y612" s="124">
        <f t="shared" si="108"/>
        <v>-200</v>
      </c>
      <c r="Z612" s="124">
        <f t="shared" si="109"/>
        <v>-150</v>
      </c>
      <c r="AA612" s="124">
        <f t="shared" si="110"/>
        <v>-145</v>
      </c>
    </row>
    <row r="613" spans="1:27" x14ac:dyDescent="0.15">
      <c r="A613" s="114" t="s">
        <v>459</v>
      </c>
      <c r="B613" s="2" t="s">
        <v>0</v>
      </c>
      <c r="C613" s="86">
        <v>36109</v>
      </c>
      <c r="D613" s="113">
        <v>11</v>
      </c>
      <c r="E613" s="112"/>
      <c r="F613" s="126">
        <v>1384</v>
      </c>
      <c r="G613" s="126">
        <v>18250</v>
      </c>
      <c r="H613" s="126">
        <v>56</v>
      </c>
      <c r="I613" s="126">
        <v>19690</v>
      </c>
      <c r="J613" s="126">
        <v>15400</v>
      </c>
      <c r="K613" s="126"/>
      <c r="L613" s="126"/>
      <c r="M613" s="126">
        <v>2700</v>
      </c>
      <c r="N613" s="126">
        <v>18100</v>
      </c>
      <c r="O613" s="126">
        <v>1590</v>
      </c>
      <c r="P613" s="126">
        <v>25.5</v>
      </c>
      <c r="Q613" s="126">
        <v>28</v>
      </c>
      <c r="R613" s="124">
        <f t="shared" si="101"/>
        <v>74</v>
      </c>
      <c r="S613" s="124">
        <f t="shared" si="102"/>
        <v>170</v>
      </c>
      <c r="T613" s="124">
        <f t="shared" si="103"/>
        <v>1</v>
      </c>
      <c r="U613" s="124">
        <f t="shared" si="104"/>
        <v>245</v>
      </c>
      <c r="V613" s="124">
        <f t="shared" si="105"/>
        <v>50</v>
      </c>
      <c r="W613" s="124">
        <f t="shared" si="106"/>
        <v>0</v>
      </c>
      <c r="X613" s="124">
        <f t="shared" si="107"/>
        <v>0</v>
      </c>
      <c r="Y613" s="124">
        <f t="shared" si="108"/>
        <v>50</v>
      </c>
      <c r="Z613" s="124">
        <f t="shared" si="109"/>
        <v>100</v>
      </c>
      <c r="AA613" s="124">
        <f t="shared" si="110"/>
        <v>145</v>
      </c>
    </row>
    <row r="614" spans="1:27" x14ac:dyDescent="0.15">
      <c r="A614" s="114" t="s">
        <v>459</v>
      </c>
      <c r="B614" s="2" t="s">
        <v>0</v>
      </c>
      <c r="C614" s="86">
        <v>36140</v>
      </c>
      <c r="D614" s="113">
        <v>12</v>
      </c>
      <c r="E614" s="112"/>
      <c r="F614" s="126">
        <v>1382</v>
      </c>
      <c r="G614" s="126">
        <v>18135</v>
      </c>
      <c r="H614" s="126">
        <v>58</v>
      </c>
      <c r="I614" s="126">
        <v>19575</v>
      </c>
      <c r="J614" s="126">
        <v>15350</v>
      </c>
      <c r="K614" s="126"/>
      <c r="L614" s="126"/>
      <c r="M614" s="126">
        <v>2700</v>
      </c>
      <c r="N614" s="126">
        <v>18050</v>
      </c>
      <c r="O614" s="126">
        <v>1525</v>
      </c>
      <c r="P614" s="126">
        <v>25</v>
      </c>
      <c r="Q614" s="126">
        <v>27.5</v>
      </c>
      <c r="R614" s="124">
        <f t="shared" si="101"/>
        <v>-2</v>
      </c>
      <c r="S614" s="124">
        <f t="shared" si="102"/>
        <v>-115</v>
      </c>
      <c r="T614" s="124">
        <f t="shared" si="103"/>
        <v>2</v>
      </c>
      <c r="U614" s="124">
        <f t="shared" si="104"/>
        <v>-115</v>
      </c>
      <c r="V614" s="124">
        <f t="shared" si="105"/>
        <v>-50</v>
      </c>
      <c r="W614" s="124">
        <f t="shared" si="106"/>
        <v>0</v>
      </c>
      <c r="X614" s="124">
        <f t="shared" si="107"/>
        <v>0</v>
      </c>
      <c r="Y614" s="124">
        <f t="shared" si="108"/>
        <v>0</v>
      </c>
      <c r="Z614" s="124">
        <f t="shared" si="109"/>
        <v>-50</v>
      </c>
      <c r="AA614" s="124">
        <f t="shared" si="110"/>
        <v>-65</v>
      </c>
    </row>
    <row r="615" spans="1:27" x14ac:dyDescent="0.15">
      <c r="A615" s="114" t="s">
        <v>459</v>
      </c>
      <c r="B615" s="2" t="s">
        <v>0</v>
      </c>
      <c r="C615" s="86">
        <v>36172</v>
      </c>
      <c r="D615" s="113">
        <v>1</v>
      </c>
      <c r="E615" s="112"/>
      <c r="F615" s="126">
        <v>1382</v>
      </c>
      <c r="G615" s="126">
        <v>18070</v>
      </c>
      <c r="H615" s="126">
        <v>58</v>
      </c>
      <c r="I615" s="126">
        <v>19510</v>
      </c>
      <c r="J615" s="126">
        <v>15450</v>
      </c>
      <c r="K615" s="126"/>
      <c r="L615" s="126"/>
      <c r="M615" s="126">
        <v>2700</v>
      </c>
      <c r="N615" s="126">
        <v>18150</v>
      </c>
      <c r="O615" s="126">
        <v>1360</v>
      </c>
      <c r="P615" s="126">
        <v>25</v>
      </c>
      <c r="Q615" s="126">
        <v>27</v>
      </c>
      <c r="R615" s="124">
        <f t="shared" si="101"/>
        <v>0</v>
      </c>
      <c r="S615" s="124">
        <f t="shared" si="102"/>
        <v>-65</v>
      </c>
      <c r="T615" s="124">
        <f t="shared" si="103"/>
        <v>0</v>
      </c>
      <c r="U615" s="124">
        <f t="shared" si="104"/>
        <v>-65</v>
      </c>
      <c r="V615" s="124">
        <f t="shared" si="105"/>
        <v>100</v>
      </c>
      <c r="W615" s="124">
        <f t="shared" si="106"/>
        <v>0</v>
      </c>
      <c r="X615" s="124">
        <f t="shared" si="107"/>
        <v>0</v>
      </c>
      <c r="Y615" s="124">
        <f t="shared" si="108"/>
        <v>0</v>
      </c>
      <c r="Z615" s="124">
        <f t="shared" si="109"/>
        <v>100</v>
      </c>
      <c r="AA615" s="124">
        <f t="shared" si="110"/>
        <v>-165</v>
      </c>
    </row>
    <row r="616" spans="1:27" x14ac:dyDescent="0.15">
      <c r="A616" s="114" t="s">
        <v>459</v>
      </c>
      <c r="B616" s="2" t="s">
        <v>0</v>
      </c>
      <c r="C616" s="86">
        <v>36201</v>
      </c>
      <c r="D616" s="113">
        <v>2</v>
      </c>
      <c r="E616" s="112"/>
      <c r="F616" s="126">
        <v>1382</v>
      </c>
      <c r="G616" s="126">
        <v>18070</v>
      </c>
      <c r="H616" s="126">
        <v>63</v>
      </c>
      <c r="I616" s="126">
        <v>19515</v>
      </c>
      <c r="J616" s="126">
        <v>15600</v>
      </c>
      <c r="K616" s="126"/>
      <c r="L616" s="126"/>
      <c r="M616" s="126">
        <v>2550</v>
      </c>
      <c r="N616" s="126">
        <v>18150</v>
      </c>
      <c r="O616" s="126">
        <v>1365</v>
      </c>
      <c r="P616" s="126">
        <v>23.5</v>
      </c>
      <c r="Q616" s="126">
        <v>25</v>
      </c>
      <c r="R616" s="124">
        <f t="shared" si="101"/>
        <v>0</v>
      </c>
      <c r="S616" s="124">
        <f t="shared" si="102"/>
        <v>0</v>
      </c>
      <c r="T616" s="124">
        <f t="shared" si="103"/>
        <v>5</v>
      </c>
      <c r="U616" s="124">
        <f t="shared" si="104"/>
        <v>5</v>
      </c>
      <c r="V616" s="124">
        <f t="shared" si="105"/>
        <v>150</v>
      </c>
      <c r="W616" s="124">
        <f t="shared" si="106"/>
        <v>0</v>
      </c>
      <c r="X616" s="124">
        <f t="shared" si="107"/>
        <v>0</v>
      </c>
      <c r="Y616" s="124">
        <f t="shared" si="108"/>
        <v>-150</v>
      </c>
      <c r="Z616" s="124">
        <f t="shared" si="109"/>
        <v>0</v>
      </c>
      <c r="AA616" s="124">
        <f t="shared" si="110"/>
        <v>5</v>
      </c>
    </row>
    <row r="617" spans="1:27" x14ac:dyDescent="0.15">
      <c r="A617" s="114" t="s">
        <v>459</v>
      </c>
      <c r="B617" s="2" t="s">
        <v>0</v>
      </c>
      <c r="C617" s="86">
        <v>36230</v>
      </c>
      <c r="D617" s="113">
        <v>3</v>
      </c>
      <c r="E617" s="112"/>
      <c r="F617" s="126">
        <v>1382</v>
      </c>
      <c r="G617" s="126">
        <v>17620</v>
      </c>
      <c r="H617" s="126">
        <v>63</v>
      </c>
      <c r="I617" s="126">
        <v>19065</v>
      </c>
      <c r="J617" s="126">
        <v>15650</v>
      </c>
      <c r="K617" s="126"/>
      <c r="L617" s="126"/>
      <c r="M617" s="126">
        <v>2205</v>
      </c>
      <c r="N617" s="126">
        <v>17855</v>
      </c>
      <c r="O617" s="126">
        <v>1210</v>
      </c>
      <c r="P617" s="126">
        <v>21</v>
      </c>
      <c r="Q617" s="126">
        <v>23</v>
      </c>
      <c r="R617" s="124">
        <f t="shared" si="101"/>
        <v>0</v>
      </c>
      <c r="S617" s="124">
        <f t="shared" si="102"/>
        <v>-450</v>
      </c>
      <c r="T617" s="124">
        <f t="shared" si="103"/>
        <v>0</v>
      </c>
      <c r="U617" s="124">
        <f t="shared" si="104"/>
        <v>-450</v>
      </c>
      <c r="V617" s="124">
        <f t="shared" si="105"/>
        <v>50</v>
      </c>
      <c r="W617" s="124">
        <f t="shared" si="106"/>
        <v>0</v>
      </c>
      <c r="X617" s="124">
        <f t="shared" si="107"/>
        <v>0</v>
      </c>
      <c r="Y617" s="124">
        <f t="shared" si="108"/>
        <v>-345</v>
      </c>
      <c r="Z617" s="124">
        <f t="shared" si="109"/>
        <v>-295</v>
      </c>
      <c r="AA617" s="124">
        <f t="shared" si="110"/>
        <v>-155</v>
      </c>
    </row>
    <row r="618" spans="1:27" x14ac:dyDescent="0.15">
      <c r="A618" s="114" t="s">
        <v>459</v>
      </c>
      <c r="B618" s="2" t="s">
        <v>0</v>
      </c>
      <c r="C618" s="86">
        <v>36259</v>
      </c>
      <c r="D618" s="113">
        <v>4</v>
      </c>
      <c r="E618" s="112"/>
      <c r="F618" s="126">
        <v>1382</v>
      </c>
      <c r="G618" s="126">
        <v>17605</v>
      </c>
      <c r="H618" s="126">
        <v>58</v>
      </c>
      <c r="I618" s="126">
        <v>19045</v>
      </c>
      <c r="J618" s="126">
        <v>15500</v>
      </c>
      <c r="K618" s="126"/>
      <c r="L618" s="126"/>
      <c r="M618" s="126">
        <v>2350</v>
      </c>
      <c r="N618" s="126">
        <v>17850</v>
      </c>
      <c r="O618" s="126">
        <v>1195</v>
      </c>
      <c r="P618" s="126">
        <v>20.5</v>
      </c>
      <c r="Q618" s="126">
        <v>22.5</v>
      </c>
      <c r="R618" s="124">
        <f t="shared" si="101"/>
        <v>0</v>
      </c>
      <c r="S618" s="124">
        <f t="shared" si="102"/>
        <v>-15</v>
      </c>
      <c r="T618" s="124">
        <f t="shared" si="103"/>
        <v>-5</v>
      </c>
      <c r="U618" s="124">
        <f t="shared" si="104"/>
        <v>-20</v>
      </c>
      <c r="V618" s="124">
        <f t="shared" si="105"/>
        <v>-150</v>
      </c>
      <c r="W618" s="124">
        <f t="shared" si="106"/>
        <v>0</v>
      </c>
      <c r="X618" s="124">
        <f t="shared" si="107"/>
        <v>0</v>
      </c>
      <c r="Y618" s="124">
        <f t="shared" si="108"/>
        <v>145</v>
      </c>
      <c r="Z618" s="124">
        <f t="shared" si="109"/>
        <v>-5</v>
      </c>
      <c r="AA618" s="124">
        <f t="shared" si="110"/>
        <v>-15</v>
      </c>
    </row>
    <row r="619" spans="1:27" x14ac:dyDescent="0.15">
      <c r="A619" s="114" t="s">
        <v>459</v>
      </c>
      <c r="B619" s="88" t="s">
        <v>101</v>
      </c>
      <c r="C619" s="86">
        <v>36292</v>
      </c>
      <c r="D619" s="113">
        <v>5</v>
      </c>
      <c r="E619" s="112"/>
      <c r="F619" s="126">
        <v>1382</v>
      </c>
      <c r="G619" s="126">
        <v>17605</v>
      </c>
      <c r="H619" s="126">
        <v>58</v>
      </c>
      <c r="I619" s="126">
        <v>19045</v>
      </c>
      <c r="J619" s="126">
        <v>15300</v>
      </c>
      <c r="K619" s="126"/>
      <c r="L619" s="126"/>
      <c r="M619" s="126">
        <v>2450</v>
      </c>
      <c r="N619" s="126">
        <v>17750</v>
      </c>
      <c r="O619" s="126">
        <v>1295</v>
      </c>
      <c r="P619" s="126">
        <v>21</v>
      </c>
      <c r="Q619" s="126"/>
      <c r="R619" s="124">
        <f t="shared" si="101"/>
        <v>0</v>
      </c>
      <c r="S619" s="124">
        <f t="shared" si="102"/>
        <v>0</v>
      </c>
      <c r="T619" s="124">
        <f t="shared" si="103"/>
        <v>0</v>
      </c>
      <c r="U619" s="124">
        <f t="shared" si="104"/>
        <v>0</v>
      </c>
      <c r="V619" s="124">
        <f t="shared" si="105"/>
        <v>-200</v>
      </c>
      <c r="W619" s="124">
        <f t="shared" si="106"/>
        <v>0</v>
      </c>
      <c r="X619" s="124">
        <f t="shared" si="107"/>
        <v>0</v>
      </c>
      <c r="Y619" s="124">
        <f t="shared" si="108"/>
        <v>100</v>
      </c>
      <c r="Z619" s="124">
        <f t="shared" si="109"/>
        <v>-100</v>
      </c>
      <c r="AA619" s="124">
        <f t="shared" si="110"/>
        <v>100</v>
      </c>
    </row>
    <row r="620" spans="1:27" x14ac:dyDescent="0.15">
      <c r="A620" s="114" t="s">
        <v>459</v>
      </c>
      <c r="B620" s="88" t="s">
        <v>101</v>
      </c>
      <c r="C620" s="86">
        <v>36322</v>
      </c>
      <c r="D620" s="113">
        <v>6</v>
      </c>
      <c r="E620" s="112"/>
      <c r="F620" s="126">
        <v>1382</v>
      </c>
      <c r="G620" s="126">
        <v>17550</v>
      </c>
      <c r="H620" s="126">
        <v>63</v>
      </c>
      <c r="I620" s="126">
        <v>18995</v>
      </c>
      <c r="J620" s="126">
        <v>15400</v>
      </c>
      <c r="K620" s="126"/>
      <c r="L620" s="126"/>
      <c r="M620" s="126">
        <v>2300</v>
      </c>
      <c r="N620" s="126">
        <v>17700</v>
      </c>
      <c r="O620" s="126">
        <v>1295</v>
      </c>
      <c r="P620" s="126">
        <v>20.25</v>
      </c>
      <c r="Q620" s="126"/>
      <c r="R620" s="124">
        <f t="shared" si="101"/>
        <v>0</v>
      </c>
      <c r="S620" s="124">
        <f t="shared" si="102"/>
        <v>-55</v>
      </c>
      <c r="T620" s="124">
        <f t="shared" si="103"/>
        <v>5</v>
      </c>
      <c r="U620" s="124">
        <f t="shared" si="104"/>
        <v>-50</v>
      </c>
      <c r="V620" s="124">
        <f t="shared" si="105"/>
        <v>100</v>
      </c>
      <c r="W620" s="124">
        <f t="shared" si="106"/>
        <v>0</v>
      </c>
      <c r="X620" s="124">
        <f t="shared" si="107"/>
        <v>0</v>
      </c>
      <c r="Y620" s="124">
        <f t="shared" si="108"/>
        <v>-150</v>
      </c>
      <c r="Z620" s="124">
        <f t="shared" si="109"/>
        <v>-50</v>
      </c>
      <c r="AA620" s="124">
        <f t="shared" si="110"/>
        <v>0</v>
      </c>
    </row>
    <row r="621" spans="1:27" x14ac:dyDescent="0.15">
      <c r="A621" s="114" t="s">
        <v>459</v>
      </c>
      <c r="B621" s="88" t="s">
        <v>101</v>
      </c>
      <c r="C621" s="86">
        <v>36353</v>
      </c>
      <c r="D621" s="113">
        <v>7</v>
      </c>
      <c r="E621" s="112"/>
      <c r="F621" s="126">
        <v>1382</v>
      </c>
      <c r="G621" s="126">
        <v>17750</v>
      </c>
      <c r="H621" s="126">
        <v>63</v>
      </c>
      <c r="I621" s="126">
        <v>19195</v>
      </c>
      <c r="J621" s="126">
        <v>15350</v>
      </c>
      <c r="K621" s="126"/>
      <c r="L621" s="126"/>
      <c r="M621" s="126">
        <v>2300</v>
      </c>
      <c r="N621" s="126">
        <v>17650</v>
      </c>
      <c r="O621" s="126">
        <v>1545</v>
      </c>
      <c r="P621" s="126">
        <v>20</v>
      </c>
      <c r="Q621" s="126"/>
      <c r="R621" s="124">
        <f t="shared" si="101"/>
        <v>0</v>
      </c>
      <c r="S621" s="124">
        <f t="shared" si="102"/>
        <v>200</v>
      </c>
      <c r="T621" s="124">
        <f t="shared" si="103"/>
        <v>0</v>
      </c>
      <c r="U621" s="124">
        <f t="shared" si="104"/>
        <v>200</v>
      </c>
      <c r="V621" s="124">
        <f t="shared" si="105"/>
        <v>-50</v>
      </c>
      <c r="W621" s="124">
        <f t="shared" si="106"/>
        <v>0</v>
      </c>
      <c r="X621" s="124">
        <f t="shared" si="107"/>
        <v>0</v>
      </c>
      <c r="Y621" s="124">
        <f t="shared" si="108"/>
        <v>0</v>
      </c>
      <c r="Z621" s="124">
        <f t="shared" si="109"/>
        <v>-50</v>
      </c>
      <c r="AA621" s="124">
        <f t="shared" si="110"/>
        <v>250</v>
      </c>
    </row>
    <row r="622" spans="1:27" x14ac:dyDescent="0.15">
      <c r="A622" s="114" t="s">
        <v>459</v>
      </c>
      <c r="B622" s="88" t="s">
        <v>101</v>
      </c>
      <c r="C622" s="86">
        <v>36384</v>
      </c>
      <c r="D622" s="113">
        <v>8</v>
      </c>
      <c r="E622" s="112"/>
      <c r="F622" s="126">
        <v>1382</v>
      </c>
      <c r="G622" s="126">
        <v>17945</v>
      </c>
      <c r="H622" s="126">
        <v>73</v>
      </c>
      <c r="I622" s="126">
        <v>19400</v>
      </c>
      <c r="J622" s="126">
        <v>15350</v>
      </c>
      <c r="K622" s="126"/>
      <c r="L622" s="126"/>
      <c r="M622" s="126">
        <v>2350</v>
      </c>
      <c r="N622" s="126">
        <v>17700</v>
      </c>
      <c r="O622" s="126">
        <v>1700</v>
      </c>
      <c r="P622" s="126">
        <v>19.75</v>
      </c>
      <c r="Q622" s="126"/>
      <c r="R622" s="124">
        <f t="shared" si="101"/>
        <v>0</v>
      </c>
      <c r="S622" s="124">
        <f t="shared" si="102"/>
        <v>195</v>
      </c>
      <c r="T622" s="124">
        <f t="shared" si="103"/>
        <v>10</v>
      </c>
      <c r="U622" s="124">
        <f t="shared" si="104"/>
        <v>205</v>
      </c>
      <c r="V622" s="124">
        <f t="shared" si="105"/>
        <v>0</v>
      </c>
      <c r="W622" s="124">
        <f t="shared" si="106"/>
        <v>0</v>
      </c>
      <c r="X622" s="124">
        <f t="shared" si="107"/>
        <v>0</v>
      </c>
      <c r="Y622" s="124">
        <f t="shared" si="108"/>
        <v>50</v>
      </c>
      <c r="Z622" s="124">
        <f t="shared" si="109"/>
        <v>50</v>
      </c>
      <c r="AA622" s="124">
        <f t="shared" si="110"/>
        <v>155</v>
      </c>
    </row>
    <row r="623" spans="1:27" x14ac:dyDescent="0.15">
      <c r="A623" s="114" t="s">
        <v>459</v>
      </c>
      <c r="B623" s="88" t="s">
        <v>101</v>
      </c>
      <c r="C623" s="86">
        <v>36413</v>
      </c>
      <c r="D623" s="113">
        <v>9</v>
      </c>
      <c r="E623" s="112"/>
      <c r="F623" s="126">
        <v>1382</v>
      </c>
      <c r="G623" s="126">
        <v>18000</v>
      </c>
      <c r="H623" s="126">
        <v>73</v>
      </c>
      <c r="I623" s="126">
        <v>19455</v>
      </c>
      <c r="J623" s="126">
        <v>15400</v>
      </c>
      <c r="K623" s="126"/>
      <c r="L623" s="126"/>
      <c r="M623" s="126">
        <v>2350</v>
      </c>
      <c r="N623" s="126">
        <v>17750</v>
      </c>
      <c r="O623" s="126">
        <v>1705</v>
      </c>
      <c r="P623" s="126">
        <v>19.8</v>
      </c>
      <c r="Q623" s="126"/>
      <c r="R623" s="124">
        <f t="shared" si="101"/>
        <v>0</v>
      </c>
      <c r="S623" s="124">
        <f t="shared" si="102"/>
        <v>55</v>
      </c>
      <c r="T623" s="124">
        <f t="shared" si="103"/>
        <v>0</v>
      </c>
      <c r="U623" s="124">
        <f t="shared" si="104"/>
        <v>55</v>
      </c>
      <c r="V623" s="124">
        <f t="shared" si="105"/>
        <v>50</v>
      </c>
      <c r="W623" s="124">
        <f t="shared" si="106"/>
        <v>0</v>
      </c>
      <c r="X623" s="124">
        <f t="shared" si="107"/>
        <v>0</v>
      </c>
      <c r="Y623" s="124">
        <f t="shared" si="108"/>
        <v>0</v>
      </c>
      <c r="Z623" s="124">
        <f t="shared" si="109"/>
        <v>50</v>
      </c>
      <c r="AA623" s="124">
        <f t="shared" si="110"/>
        <v>5</v>
      </c>
    </row>
    <row r="624" spans="1:27" x14ac:dyDescent="0.15">
      <c r="A624" s="114" t="s">
        <v>459</v>
      </c>
      <c r="B624" s="88" t="s">
        <v>101</v>
      </c>
      <c r="C624" s="86">
        <v>36441</v>
      </c>
      <c r="D624" s="113">
        <v>10</v>
      </c>
      <c r="E624" s="112"/>
      <c r="F624" s="126">
        <v>1382</v>
      </c>
      <c r="G624" s="126">
        <v>18105</v>
      </c>
      <c r="H624" s="126">
        <v>78</v>
      </c>
      <c r="I624" s="126">
        <v>19565</v>
      </c>
      <c r="J624" s="126">
        <v>15550</v>
      </c>
      <c r="K624" s="126"/>
      <c r="L624" s="126"/>
      <c r="M624" s="126">
        <v>2425</v>
      </c>
      <c r="N624" s="126">
        <v>17975</v>
      </c>
      <c r="O624" s="126">
        <v>1590</v>
      </c>
      <c r="P624" s="126">
        <v>19.899999999999999</v>
      </c>
      <c r="Q624" s="126"/>
      <c r="R624" s="124">
        <f t="shared" si="101"/>
        <v>0</v>
      </c>
      <c r="S624" s="124">
        <f t="shared" si="102"/>
        <v>105</v>
      </c>
      <c r="T624" s="124">
        <f t="shared" si="103"/>
        <v>5</v>
      </c>
      <c r="U624" s="124">
        <f t="shared" si="104"/>
        <v>110</v>
      </c>
      <c r="V624" s="124">
        <f t="shared" si="105"/>
        <v>150</v>
      </c>
      <c r="W624" s="124">
        <f t="shared" si="106"/>
        <v>0</v>
      </c>
      <c r="X624" s="124">
        <f t="shared" si="107"/>
        <v>0</v>
      </c>
      <c r="Y624" s="124">
        <f t="shared" si="108"/>
        <v>75</v>
      </c>
      <c r="Z624" s="124">
        <f t="shared" si="109"/>
        <v>225</v>
      </c>
      <c r="AA624" s="124">
        <f t="shared" si="110"/>
        <v>-115</v>
      </c>
    </row>
    <row r="625" spans="1:27" x14ac:dyDescent="0.15">
      <c r="A625" s="114" t="s">
        <v>459</v>
      </c>
      <c r="B625" s="88" t="s">
        <v>101</v>
      </c>
      <c r="C625" s="86">
        <v>36474</v>
      </c>
      <c r="D625" s="113">
        <v>11</v>
      </c>
      <c r="E625" s="112"/>
      <c r="F625" s="126">
        <v>1382</v>
      </c>
      <c r="G625" s="126">
        <v>18081</v>
      </c>
      <c r="H625" s="126">
        <v>83</v>
      </c>
      <c r="I625" s="126">
        <v>19547</v>
      </c>
      <c r="J625" s="126">
        <v>15600</v>
      </c>
      <c r="K625" s="126"/>
      <c r="L625" s="126"/>
      <c r="M625" s="126">
        <v>2421</v>
      </c>
      <c r="N625" s="126">
        <v>18021</v>
      </c>
      <c r="O625" s="126">
        <v>1526</v>
      </c>
      <c r="P625" s="126">
        <v>19.899999999999999</v>
      </c>
      <c r="Q625" s="126"/>
      <c r="R625" s="124">
        <f t="shared" si="101"/>
        <v>0</v>
      </c>
      <c r="S625" s="124">
        <f t="shared" si="102"/>
        <v>-24</v>
      </c>
      <c r="T625" s="124">
        <f t="shared" si="103"/>
        <v>5</v>
      </c>
      <c r="U625" s="124">
        <f t="shared" si="104"/>
        <v>-18</v>
      </c>
      <c r="V625" s="124">
        <f t="shared" si="105"/>
        <v>50</v>
      </c>
      <c r="W625" s="124">
        <f t="shared" si="106"/>
        <v>0</v>
      </c>
      <c r="X625" s="124">
        <f t="shared" si="107"/>
        <v>0</v>
      </c>
      <c r="Y625" s="124">
        <f t="shared" si="108"/>
        <v>-4</v>
      </c>
      <c r="Z625" s="124">
        <f t="shared" si="109"/>
        <v>46</v>
      </c>
      <c r="AA625" s="124">
        <f t="shared" si="110"/>
        <v>-64</v>
      </c>
    </row>
    <row r="626" spans="1:27" x14ac:dyDescent="0.15">
      <c r="A626" s="114" t="s">
        <v>459</v>
      </c>
      <c r="B626" s="88" t="s">
        <v>101</v>
      </c>
      <c r="D626" s="113">
        <v>12</v>
      </c>
      <c r="E626" s="112"/>
      <c r="F626" s="126">
        <v>1382</v>
      </c>
      <c r="G626" s="126">
        <v>18081</v>
      </c>
      <c r="H626" s="126">
        <v>82</v>
      </c>
      <c r="I626" s="126">
        <v>19546</v>
      </c>
      <c r="J626" s="126">
        <v>15655</v>
      </c>
      <c r="K626" s="126"/>
      <c r="L626" s="126"/>
      <c r="M626" s="126">
        <v>2372</v>
      </c>
      <c r="N626" s="126">
        <v>18027</v>
      </c>
      <c r="O626" s="126">
        <v>1520</v>
      </c>
      <c r="P626" s="126">
        <v>19.899999999999999</v>
      </c>
      <c r="Q626" s="126"/>
      <c r="R626" s="124">
        <f t="shared" si="101"/>
        <v>0</v>
      </c>
      <c r="S626" s="124">
        <f t="shared" si="102"/>
        <v>0</v>
      </c>
      <c r="T626" s="124">
        <f t="shared" si="103"/>
        <v>-1</v>
      </c>
      <c r="U626" s="124">
        <f t="shared" si="104"/>
        <v>-1</v>
      </c>
      <c r="V626" s="124">
        <f t="shared" si="105"/>
        <v>55</v>
      </c>
      <c r="W626" s="124">
        <f t="shared" si="106"/>
        <v>0</v>
      </c>
      <c r="X626" s="124">
        <f t="shared" si="107"/>
        <v>0</v>
      </c>
      <c r="Y626" s="124">
        <f t="shared" si="108"/>
        <v>-49</v>
      </c>
      <c r="Z626" s="124">
        <f t="shared" si="109"/>
        <v>6</v>
      </c>
      <c r="AA626" s="124">
        <f t="shared" si="110"/>
        <v>-6</v>
      </c>
    </row>
    <row r="627" spans="1:27" x14ac:dyDescent="0.15">
      <c r="A627" s="114" t="s">
        <v>459</v>
      </c>
      <c r="B627" s="88" t="s">
        <v>101</v>
      </c>
      <c r="D627" s="113">
        <v>1</v>
      </c>
      <c r="E627" s="112"/>
      <c r="F627" s="126">
        <v>1382</v>
      </c>
      <c r="G627" s="126">
        <v>18081</v>
      </c>
      <c r="H627" s="126">
        <v>82</v>
      </c>
      <c r="I627" s="126">
        <v>19546</v>
      </c>
      <c r="J627" s="126">
        <v>15655</v>
      </c>
      <c r="K627" s="126"/>
      <c r="L627" s="126"/>
      <c r="M627" s="126">
        <v>2372</v>
      </c>
      <c r="N627" s="126">
        <v>18027</v>
      </c>
      <c r="O627" s="126">
        <v>1520</v>
      </c>
      <c r="P627" s="126">
        <v>19.899999999999999</v>
      </c>
      <c r="Q627" s="126"/>
      <c r="R627" s="124">
        <f t="shared" si="101"/>
        <v>0</v>
      </c>
      <c r="S627" s="124">
        <f t="shared" si="102"/>
        <v>0</v>
      </c>
      <c r="T627" s="124">
        <f t="shared" si="103"/>
        <v>0</v>
      </c>
      <c r="U627" s="124">
        <f t="shared" si="104"/>
        <v>0</v>
      </c>
      <c r="V627" s="124">
        <f t="shared" si="105"/>
        <v>0</v>
      </c>
      <c r="W627" s="124">
        <f t="shared" si="106"/>
        <v>0</v>
      </c>
      <c r="X627" s="124">
        <f t="shared" si="107"/>
        <v>0</v>
      </c>
      <c r="Y627" s="124">
        <f t="shared" si="108"/>
        <v>0</v>
      </c>
      <c r="Z627" s="124">
        <f t="shared" si="109"/>
        <v>0</v>
      </c>
      <c r="AA627" s="124">
        <f t="shared" si="110"/>
        <v>0</v>
      </c>
    </row>
    <row r="628" spans="1:27" x14ac:dyDescent="0.15">
      <c r="A628" s="114" t="s">
        <v>459</v>
      </c>
      <c r="B628" s="88" t="s">
        <v>101</v>
      </c>
      <c r="D628" s="113">
        <v>2</v>
      </c>
      <c r="E628" s="112"/>
      <c r="F628" s="126">
        <v>1382</v>
      </c>
      <c r="G628" s="126">
        <v>18081</v>
      </c>
      <c r="H628" s="126">
        <v>82</v>
      </c>
      <c r="I628" s="126">
        <v>19546</v>
      </c>
      <c r="J628" s="126">
        <v>15655</v>
      </c>
      <c r="K628" s="126"/>
      <c r="L628" s="126"/>
      <c r="M628" s="126">
        <v>2372</v>
      </c>
      <c r="N628" s="126">
        <v>18027</v>
      </c>
      <c r="O628" s="126">
        <v>1520</v>
      </c>
      <c r="P628" s="126">
        <v>19.899999999999999</v>
      </c>
      <c r="Q628" s="126"/>
      <c r="R628" s="124">
        <f t="shared" si="101"/>
        <v>0</v>
      </c>
      <c r="S628" s="124">
        <f t="shared" si="102"/>
        <v>0</v>
      </c>
      <c r="T628" s="124">
        <f t="shared" si="103"/>
        <v>0</v>
      </c>
      <c r="U628" s="124">
        <f t="shared" si="104"/>
        <v>0</v>
      </c>
      <c r="V628" s="124">
        <f t="shared" si="105"/>
        <v>0</v>
      </c>
      <c r="W628" s="124">
        <f t="shared" si="106"/>
        <v>0</v>
      </c>
      <c r="X628" s="124">
        <f t="shared" si="107"/>
        <v>0</v>
      </c>
      <c r="Y628" s="124">
        <f t="shared" si="108"/>
        <v>0</v>
      </c>
      <c r="Z628" s="124">
        <f t="shared" si="109"/>
        <v>0</v>
      </c>
      <c r="AA628" s="124">
        <f t="shared" si="110"/>
        <v>0</v>
      </c>
    </row>
    <row r="629" spans="1:27" x14ac:dyDescent="0.15">
      <c r="A629" s="114" t="s">
        <v>459</v>
      </c>
      <c r="B629" s="88" t="s">
        <v>101</v>
      </c>
      <c r="D629" s="113">
        <v>3</v>
      </c>
      <c r="E629" s="112"/>
      <c r="F629" s="126">
        <v>1382</v>
      </c>
      <c r="G629" s="126">
        <v>18081</v>
      </c>
      <c r="H629" s="126">
        <v>82</v>
      </c>
      <c r="I629" s="126">
        <v>19546</v>
      </c>
      <c r="J629" s="126">
        <v>15655</v>
      </c>
      <c r="K629" s="126"/>
      <c r="L629" s="126"/>
      <c r="M629" s="126">
        <v>2372</v>
      </c>
      <c r="N629" s="126">
        <v>18027</v>
      </c>
      <c r="O629" s="126">
        <v>1520</v>
      </c>
      <c r="P629" s="126">
        <v>19.899999999999999</v>
      </c>
      <c r="Q629" s="126"/>
      <c r="R629" s="124">
        <f t="shared" si="101"/>
        <v>0</v>
      </c>
      <c r="S629" s="124">
        <f t="shared" si="102"/>
        <v>0</v>
      </c>
      <c r="T629" s="124">
        <f t="shared" si="103"/>
        <v>0</v>
      </c>
      <c r="U629" s="124">
        <f t="shared" si="104"/>
        <v>0</v>
      </c>
      <c r="V629" s="124">
        <f t="shared" si="105"/>
        <v>0</v>
      </c>
      <c r="W629" s="124">
        <f t="shared" si="106"/>
        <v>0</v>
      </c>
      <c r="X629" s="124">
        <f t="shared" si="107"/>
        <v>0</v>
      </c>
      <c r="Y629" s="124">
        <f t="shared" si="108"/>
        <v>0</v>
      </c>
      <c r="Z629" s="124">
        <f t="shared" si="109"/>
        <v>0</v>
      </c>
      <c r="AA629" s="124">
        <f t="shared" si="110"/>
        <v>0</v>
      </c>
    </row>
    <row r="630" spans="1:27" x14ac:dyDescent="0.15">
      <c r="A630" s="114" t="s">
        <v>459</v>
      </c>
      <c r="B630" s="88" t="s">
        <v>101</v>
      </c>
      <c r="D630" s="113">
        <v>4</v>
      </c>
      <c r="E630" s="112"/>
      <c r="F630" s="126">
        <v>1382</v>
      </c>
      <c r="G630" s="126">
        <v>18081</v>
      </c>
      <c r="H630" s="126">
        <v>82</v>
      </c>
      <c r="I630" s="126">
        <v>19546</v>
      </c>
      <c r="J630" s="126">
        <v>15655</v>
      </c>
      <c r="K630" s="126"/>
      <c r="L630" s="126"/>
      <c r="M630" s="126">
        <v>2372</v>
      </c>
      <c r="N630" s="126">
        <v>18027</v>
      </c>
      <c r="O630" s="126">
        <v>1520</v>
      </c>
      <c r="P630" s="126">
        <v>19.899999999999999</v>
      </c>
      <c r="Q630" s="126"/>
      <c r="R630" s="124">
        <f t="shared" si="101"/>
        <v>0</v>
      </c>
      <c r="S630" s="124">
        <f t="shared" si="102"/>
        <v>0</v>
      </c>
      <c r="T630" s="124">
        <f t="shared" si="103"/>
        <v>0</v>
      </c>
      <c r="U630" s="124">
        <f t="shared" si="104"/>
        <v>0</v>
      </c>
      <c r="V630" s="124">
        <f t="shared" si="105"/>
        <v>0</v>
      </c>
      <c r="W630" s="124">
        <f t="shared" si="106"/>
        <v>0</v>
      </c>
      <c r="X630" s="124">
        <f t="shared" si="107"/>
        <v>0</v>
      </c>
      <c r="Y630" s="124">
        <f t="shared" si="108"/>
        <v>0</v>
      </c>
      <c r="Z630" s="124">
        <f t="shared" si="109"/>
        <v>0</v>
      </c>
      <c r="AA630" s="124">
        <f t="shared" si="110"/>
        <v>0</v>
      </c>
    </row>
    <row r="631" spans="1:27" s="104" customFormat="1" x14ac:dyDescent="0.15">
      <c r="A631" s="114" t="s">
        <v>459</v>
      </c>
      <c r="B631" s="88" t="s">
        <v>454</v>
      </c>
      <c r="C631" s="98"/>
      <c r="D631" s="129">
        <v>5</v>
      </c>
      <c r="E631" s="129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4">
        <f t="shared" si="101"/>
        <v>-1382</v>
      </c>
      <c r="S631" s="124">
        <f t="shared" si="102"/>
        <v>-18081</v>
      </c>
      <c r="T631" s="124">
        <f t="shared" si="103"/>
        <v>-82</v>
      </c>
      <c r="U631" s="124">
        <f t="shared" si="104"/>
        <v>-19546</v>
      </c>
      <c r="V631" s="124">
        <f t="shared" si="105"/>
        <v>-15655</v>
      </c>
      <c r="W631" s="124">
        <f t="shared" si="106"/>
        <v>0</v>
      </c>
      <c r="X631" s="124">
        <f t="shared" si="107"/>
        <v>0</v>
      </c>
      <c r="Y631" s="124">
        <f t="shared" si="108"/>
        <v>-2372</v>
      </c>
      <c r="Z631" s="124">
        <f t="shared" si="109"/>
        <v>-18027</v>
      </c>
      <c r="AA631" s="124">
        <f t="shared" si="110"/>
        <v>-1520</v>
      </c>
    </row>
    <row r="632" spans="1:27" s="104" customFormat="1" x14ac:dyDescent="0.15">
      <c r="A632" s="114" t="s">
        <v>459</v>
      </c>
      <c r="B632" s="88" t="s">
        <v>454</v>
      </c>
      <c r="C632" s="98"/>
      <c r="D632" s="130">
        <v>6</v>
      </c>
      <c r="E632" s="129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4">
        <f t="shared" si="101"/>
        <v>0</v>
      </c>
      <c r="S632" s="124">
        <f t="shared" si="102"/>
        <v>0</v>
      </c>
      <c r="T632" s="124">
        <f t="shared" si="103"/>
        <v>0</v>
      </c>
      <c r="U632" s="124">
        <f t="shared" si="104"/>
        <v>0</v>
      </c>
      <c r="V632" s="124">
        <f t="shared" si="105"/>
        <v>0</v>
      </c>
      <c r="W632" s="124">
        <f t="shared" si="106"/>
        <v>0</v>
      </c>
      <c r="X632" s="124">
        <f t="shared" si="107"/>
        <v>0</v>
      </c>
      <c r="Y632" s="124">
        <f t="shared" si="108"/>
        <v>0</v>
      </c>
      <c r="Z632" s="124">
        <f t="shared" si="109"/>
        <v>0</v>
      </c>
      <c r="AA632" s="124">
        <f t="shared" si="110"/>
        <v>0</v>
      </c>
    </row>
    <row r="633" spans="1:27" s="104" customFormat="1" x14ac:dyDescent="0.15">
      <c r="A633" s="114" t="s">
        <v>459</v>
      </c>
      <c r="B633" s="88" t="s">
        <v>454</v>
      </c>
      <c r="C633" s="98"/>
      <c r="D633" s="129">
        <v>7</v>
      </c>
      <c r="E633" s="129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4">
        <f t="shared" si="101"/>
        <v>0</v>
      </c>
      <c r="S633" s="124">
        <f t="shared" si="102"/>
        <v>0</v>
      </c>
      <c r="T633" s="124">
        <f t="shared" si="103"/>
        <v>0</v>
      </c>
      <c r="U633" s="124">
        <f t="shared" si="104"/>
        <v>0</v>
      </c>
      <c r="V633" s="124">
        <f t="shared" si="105"/>
        <v>0</v>
      </c>
      <c r="W633" s="124">
        <f t="shared" si="106"/>
        <v>0</v>
      </c>
      <c r="X633" s="124">
        <f t="shared" si="107"/>
        <v>0</v>
      </c>
      <c r="Y633" s="124">
        <f t="shared" si="108"/>
        <v>0</v>
      </c>
      <c r="Z633" s="124">
        <f t="shared" si="109"/>
        <v>0</v>
      </c>
      <c r="AA633" s="124">
        <f t="shared" si="110"/>
        <v>0</v>
      </c>
    </row>
    <row r="634" spans="1:27" s="104" customFormat="1" x14ac:dyDescent="0.15">
      <c r="A634" s="114" t="s">
        <v>459</v>
      </c>
      <c r="B634" s="88" t="s">
        <v>454</v>
      </c>
      <c r="C634" s="98"/>
      <c r="D634" s="130">
        <v>8</v>
      </c>
      <c r="E634" s="129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4">
        <f t="shared" si="101"/>
        <v>0</v>
      </c>
      <c r="S634" s="124">
        <f t="shared" si="102"/>
        <v>0</v>
      </c>
      <c r="T634" s="124">
        <f t="shared" si="103"/>
        <v>0</v>
      </c>
      <c r="U634" s="124">
        <f t="shared" si="104"/>
        <v>0</v>
      </c>
      <c r="V634" s="124">
        <f t="shared" si="105"/>
        <v>0</v>
      </c>
      <c r="W634" s="124">
        <f t="shared" si="106"/>
        <v>0</v>
      </c>
      <c r="X634" s="124">
        <f t="shared" si="107"/>
        <v>0</v>
      </c>
      <c r="Y634" s="124">
        <f t="shared" si="108"/>
        <v>0</v>
      </c>
      <c r="Z634" s="124">
        <f t="shared" si="109"/>
        <v>0</v>
      </c>
      <c r="AA634" s="124">
        <f t="shared" si="110"/>
        <v>0</v>
      </c>
    </row>
    <row r="635" spans="1:27" s="104" customFormat="1" x14ac:dyDescent="0.15">
      <c r="A635" s="114" t="s">
        <v>459</v>
      </c>
      <c r="B635" s="88" t="s">
        <v>454</v>
      </c>
      <c r="C635" s="98"/>
      <c r="D635" s="129">
        <v>9</v>
      </c>
      <c r="E635" s="129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4">
        <f t="shared" si="101"/>
        <v>0</v>
      </c>
      <c r="S635" s="124">
        <f t="shared" si="102"/>
        <v>0</v>
      </c>
      <c r="T635" s="124">
        <f t="shared" si="103"/>
        <v>0</v>
      </c>
      <c r="U635" s="124">
        <f t="shared" si="104"/>
        <v>0</v>
      </c>
      <c r="V635" s="124">
        <f t="shared" si="105"/>
        <v>0</v>
      </c>
      <c r="W635" s="124">
        <f t="shared" si="106"/>
        <v>0</v>
      </c>
      <c r="X635" s="124">
        <f t="shared" si="107"/>
        <v>0</v>
      </c>
      <c r="Y635" s="124">
        <f t="shared" si="108"/>
        <v>0</v>
      </c>
      <c r="Z635" s="124">
        <f t="shared" si="109"/>
        <v>0</v>
      </c>
      <c r="AA635" s="124">
        <f t="shared" si="110"/>
        <v>0</v>
      </c>
    </row>
    <row r="636" spans="1:27" s="104" customFormat="1" x14ac:dyDescent="0.15">
      <c r="A636" s="114" t="s">
        <v>459</v>
      </c>
      <c r="B636" s="88" t="s">
        <v>454</v>
      </c>
      <c r="C636" s="98"/>
      <c r="D636" s="130">
        <v>10</v>
      </c>
      <c r="E636" s="129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4">
        <f t="shared" si="101"/>
        <v>0</v>
      </c>
      <c r="S636" s="124">
        <f t="shared" si="102"/>
        <v>0</v>
      </c>
      <c r="T636" s="124">
        <f t="shared" si="103"/>
        <v>0</v>
      </c>
      <c r="U636" s="124">
        <f t="shared" si="104"/>
        <v>0</v>
      </c>
      <c r="V636" s="124">
        <f t="shared" si="105"/>
        <v>0</v>
      </c>
      <c r="W636" s="124">
        <f t="shared" si="106"/>
        <v>0</v>
      </c>
      <c r="X636" s="124">
        <f t="shared" si="107"/>
        <v>0</v>
      </c>
      <c r="Y636" s="124">
        <f t="shared" si="108"/>
        <v>0</v>
      </c>
      <c r="Z636" s="124">
        <f t="shared" si="109"/>
        <v>0</v>
      </c>
      <c r="AA636" s="124">
        <f t="shared" si="110"/>
        <v>0</v>
      </c>
    </row>
    <row r="637" spans="1:27" s="104" customFormat="1" x14ac:dyDescent="0.15">
      <c r="A637" s="114" t="s">
        <v>459</v>
      </c>
      <c r="B637" s="88" t="s">
        <v>454</v>
      </c>
      <c r="C637" s="98"/>
      <c r="D637" s="129">
        <v>11</v>
      </c>
      <c r="E637" s="129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4">
        <f t="shared" si="101"/>
        <v>0</v>
      </c>
      <c r="S637" s="124">
        <f t="shared" si="102"/>
        <v>0</v>
      </c>
      <c r="T637" s="124">
        <f t="shared" si="103"/>
        <v>0</v>
      </c>
      <c r="U637" s="124">
        <f t="shared" si="104"/>
        <v>0</v>
      </c>
      <c r="V637" s="124">
        <f t="shared" si="105"/>
        <v>0</v>
      </c>
      <c r="W637" s="124">
        <f t="shared" si="106"/>
        <v>0</v>
      </c>
      <c r="X637" s="124">
        <f t="shared" si="107"/>
        <v>0</v>
      </c>
      <c r="Y637" s="124">
        <f t="shared" si="108"/>
        <v>0</v>
      </c>
      <c r="Z637" s="124">
        <f t="shared" si="109"/>
        <v>0</v>
      </c>
      <c r="AA637" s="124">
        <f t="shared" si="110"/>
        <v>0</v>
      </c>
    </row>
    <row r="638" spans="1:27" s="104" customFormat="1" x14ac:dyDescent="0.15">
      <c r="A638" s="114" t="s">
        <v>459</v>
      </c>
      <c r="B638" s="88" t="s">
        <v>454</v>
      </c>
      <c r="C638" s="98"/>
      <c r="D638" s="130">
        <v>12</v>
      </c>
      <c r="E638" s="129"/>
      <c r="F638" s="126">
        <v>1382</v>
      </c>
      <c r="G638" s="126">
        <v>18081</v>
      </c>
      <c r="H638" s="126">
        <v>82</v>
      </c>
      <c r="I638" s="126">
        <v>19546</v>
      </c>
      <c r="J638" s="126">
        <v>15655</v>
      </c>
      <c r="K638" s="126"/>
      <c r="L638" s="126"/>
      <c r="M638" s="126">
        <v>2372</v>
      </c>
      <c r="N638" s="126">
        <v>18027</v>
      </c>
      <c r="O638" s="126">
        <v>1520</v>
      </c>
      <c r="P638" s="126">
        <v>19.899999999999999</v>
      </c>
      <c r="Q638" s="126"/>
      <c r="R638" s="124">
        <f t="shared" si="101"/>
        <v>1382</v>
      </c>
      <c r="S638" s="124">
        <f t="shared" si="102"/>
        <v>18081</v>
      </c>
      <c r="T638" s="124">
        <f t="shared" si="103"/>
        <v>82</v>
      </c>
      <c r="U638" s="124">
        <f t="shared" si="104"/>
        <v>19546</v>
      </c>
      <c r="V638" s="124">
        <f t="shared" si="105"/>
        <v>15655</v>
      </c>
      <c r="W638" s="124">
        <f t="shared" si="106"/>
        <v>0</v>
      </c>
      <c r="X638" s="124">
        <f t="shared" si="107"/>
        <v>0</v>
      </c>
      <c r="Y638" s="124">
        <f t="shared" si="108"/>
        <v>2372</v>
      </c>
      <c r="Z638" s="124">
        <f t="shared" si="109"/>
        <v>18027</v>
      </c>
      <c r="AA638" s="124">
        <f t="shared" si="110"/>
        <v>1520</v>
      </c>
    </row>
    <row r="639" spans="1:27" s="104" customFormat="1" x14ac:dyDescent="0.15">
      <c r="A639" s="114" t="s">
        <v>459</v>
      </c>
      <c r="B639" s="88" t="s">
        <v>454</v>
      </c>
      <c r="C639" s="98"/>
      <c r="D639" s="130">
        <v>1</v>
      </c>
      <c r="E639" s="129"/>
      <c r="F639" s="126">
        <v>1382</v>
      </c>
      <c r="G639" s="126">
        <v>18081</v>
      </c>
      <c r="H639" s="126">
        <v>82</v>
      </c>
      <c r="I639" s="126">
        <v>19546</v>
      </c>
      <c r="J639" s="126">
        <v>15655</v>
      </c>
      <c r="K639" s="126"/>
      <c r="L639" s="126"/>
      <c r="M639" s="126">
        <v>2372</v>
      </c>
      <c r="N639" s="126">
        <v>18027</v>
      </c>
      <c r="O639" s="126">
        <v>1520</v>
      </c>
      <c r="P639" s="126">
        <v>19.899999999999999</v>
      </c>
      <c r="Q639" s="126"/>
      <c r="R639" s="124">
        <f t="shared" si="101"/>
        <v>0</v>
      </c>
      <c r="S639" s="124">
        <f t="shared" si="102"/>
        <v>0</v>
      </c>
      <c r="T639" s="124">
        <f t="shared" si="103"/>
        <v>0</v>
      </c>
      <c r="U639" s="124">
        <f t="shared" si="104"/>
        <v>0</v>
      </c>
      <c r="V639" s="124">
        <f t="shared" si="105"/>
        <v>0</v>
      </c>
      <c r="W639" s="124">
        <f t="shared" si="106"/>
        <v>0</v>
      </c>
      <c r="X639" s="124">
        <f t="shared" si="107"/>
        <v>0</v>
      </c>
      <c r="Y639" s="124">
        <f t="shared" si="108"/>
        <v>0</v>
      </c>
      <c r="Z639" s="124">
        <f t="shared" si="109"/>
        <v>0</v>
      </c>
      <c r="AA639" s="124">
        <f t="shared" si="110"/>
        <v>0</v>
      </c>
    </row>
    <row r="640" spans="1:27" s="104" customFormat="1" x14ac:dyDescent="0.15">
      <c r="A640" s="114" t="s">
        <v>459</v>
      </c>
      <c r="B640" s="88" t="s">
        <v>454</v>
      </c>
      <c r="C640" s="98"/>
      <c r="D640" s="130">
        <v>2</v>
      </c>
      <c r="E640" s="129"/>
      <c r="F640" s="126">
        <v>1382</v>
      </c>
      <c r="G640" s="126">
        <v>18081</v>
      </c>
      <c r="H640" s="126">
        <v>82</v>
      </c>
      <c r="I640" s="126">
        <v>19546</v>
      </c>
      <c r="J640" s="126">
        <v>15655</v>
      </c>
      <c r="K640" s="126"/>
      <c r="L640" s="126"/>
      <c r="M640" s="126">
        <v>2372</v>
      </c>
      <c r="N640" s="126">
        <v>18027</v>
      </c>
      <c r="O640" s="126">
        <v>1520</v>
      </c>
      <c r="P640" s="126">
        <v>19.899999999999999</v>
      </c>
      <c r="Q640" s="126"/>
      <c r="R640" s="124">
        <f t="shared" si="101"/>
        <v>0</v>
      </c>
      <c r="S640" s="124">
        <f t="shared" si="102"/>
        <v>0</v>
      </c>
      <c r="T640" s="124">
        <f t="shared" si="103"/>
        <v>0</v>
      </c>
      <c r="U640" s="124">
        <f t="shared" si="104"/>
        <v>0</v>
      </c>
      <c r="V640" s="124">
        <f t="shared" si="105"/>
        <v>0</v>
      </c>
      <c r="W640" s="124">
        <f t="shared" si="106"/>
        <v>0</v>
      </c>
      <c r="X640" s="124">
        <f t="shared" si="107"/>
        <v>0</v>
      </c>
      <c r="Y640" s="124">
        <f t="shared" si="108"/>
        <v>0</v>
      </c>
      <c r="Z640" s="124">
        <f t="shared" si="109"/>
        <v>0</v>
      </c>
      <c r="AA640" s="124">
        <f t="shared" si="110"/>
        <v>0</v>
      </c>
    </row>
    <row r="641" spans="1:27" s="104" customFormat="1" x14ac:dyDescent="0.15">
      <c r="A641" s="114" t="s">
        <v>459</v>
      </c>
      <c r="B641" s="88" t="s">
        <v>454</v>
      </c>
      <c r="C641" s="98"/>
      <c r="D641" s="130">
        <v>3</v>
      </c>
      <c r="E641" s="129"/>
      <c r="F641" s="126">
        <v>1382</v>
      </c>
      <c r="G641" s="126">
        <v>18081</v>
      </c>
      <c r="H641" s="126">
        <v>82</v>
      </c>
      <c r="I641" s="126">
        <v>19546</v>
      </c>
      <c r="J641" s="126">
        <v>15655</v>
      </c>
      <c r="K641" s="126"/>
      <c r="L641" s="126"/>
      <c r="M641" s="126">
        <v>2372</v>
      </c>
      <c r="N641" s="126">
        <v>18027</v>
      </c>
      <c r="O641" s="126">
        <v>1520</v>
      </c>
      <c r="P641" s="126">
        <v>19.899999999999999</v>
      </c>
      <c r="Q641" s="126"/>
      <c r="R641" s="124">
        <f t="shared" si="101"/>
        <v>0</v>
      </c>
      <c r="S641" s="124">
        <f t="shared" si="102"/>
        <v>0</v>
      </c>
      <c r="T641" s="124">
        <f t="shared" si="103"/>
        <v>0</v>
      </c>
      <c r="U641" s="124">
        <f t="shared" si="104"/>
        <v>0</v>
      </c>
      <c r="V641" s="124">
        <f t="shared" si="105"/>
        <v>0</v>
      </c>
      <c r="W641" s="124">
        <f t="shared" si="106"/>
        <v>0</v>
      </c>
      <c r="X641" s="124">
        <f t="shared" si="107"/>
        <v>0</v>
      </c>
      <c r="Y641" s="124">
        <f t="shared" si="108"/>
        <v>0</v>
      </c>
      <c r="Z641" s="124">
        <f t="shared" si="109"/>
        <v>0</v>
      </c>
      <c r="AA641" s="124">
        <f t="shared" si="110"/>
        <v>0</v>
      </c>
    </row>
    <row r="642" spans="1:27" x14ac:dyDescent="0.15">
      <c r="A642" s="114" t="s">
        <v>459</v>
      </c>
      <c r="B642" s="88" t="s">
        <v>454</v>
      </c>
      <c r="C642" s="86">
        <v>36991</v>
      </c>
      <c r="D642" s="113">
        <v>4</v>
      </c>
      <c r="E642" s="112"/>
      <c r="F642" s="126">
        <v>1382</v>
      </c>
      <c r="G642" s="126">
        <v>18081</v>
      </c>
      <c r="H642" s="126">
        <v>82</v>
      </c>
      <c r="I642" s="126">
        <v>19546</v>
      </c>
      <c r="J642" s="126">
        <v>15655</v>
      </c>
      <c r="K642" s="126"/>
      <c r="L642" s="126"/>
      <c r="M642" s="126">
        <v>2372</v>
      </c>
      <c r="N642" s="126">
        <v>18027</v>
      </c>
      <c r="O642" s="126">
        <v>1520</v>
      </c>
      <c r="P642" s="126">
        <v>19.899999999999999</v>
      </c>
      <c r="Q642" s="126"/>
      <c r="R642" s="124">
        <f t="shared" si="101"/>
        <v>0</v>
      </c>
      <c r="S642" s="124">
        <f t="shared" si="102"/>
        <v>0</v>
      </c>
      <c r="T642" s="124">
        <f t="shared" si="103"/>
        <v>0</v>
      </c>
      <c r="U642" s="124">
        <f t="shared" si="104"/>
        <v>0</v>
      </c>
      <c r="V642" s="124">
        <f t="shared" si="105"/>
        <v>0</v>
      </c>
      <c r="W642" s="124">
        <f t="shared" si="106"/>
        <v>0</v>
      </c>
      <c r="X642" s="124">
        <f t="shared" si="107"/>
        <v>0</v>
      </c>
      <c r="Y642" s="124">
        <f t="shared" si="108"/>
        <v>0</v>
      </c>
      <c r="Z642" s="124">
        <f t="shared" si="109"/>
        <v>0</v>
      </c>
      <c r="AA642" s="124">
        <f t="shared" si="110"/>
        <v>0</v>
      </c>
    </row>
    <row r="643" spans="1:27" x14ac:dyDescent="0.15">
      <c r="A643" s="114" t="s">
        <v>458</v>
      </c>
      <c r="B643" s="2" t="s">
        <v>0</v>
      </c>
      <c r="C643" s="86">
        <v>36292</v>
      </c>
      <c r="D643" s="113">
        <v>5</v>
      </c>
      <c r="E643" s="112"/>
      <c r="F643" s="126">
        <v>1295</v>
      </c>
      <c r="G643" s="126">
        <v>18395</v>
      </c>
      <c r="H643" s="126">
        <v>55</v>
      </c>
      <c r="I643" s="126">
        <v>19745</v>
      </c>
      <c r="J643" s="126">
        <v>15650</v>
      </c>
      <c r="K643" s="126"/>
      <c r="L643" s="126"/>
      <c r="M643" s="126">
        <v>2300</v>
      </c>
      <c r="N643" s="126">
        <v>17950</v>
      </c>
      <c r="O643" s="126">
        <v>1795</v>
      </c>
      <c r="P643" s="126">
        <v>18</v>
      </c>
      <c r="Q643" s="126">
        <v>21</v>
      </c>
      <c r="R643" s="124">
        <f t="shared" si="101"/>
        <v>-87</v>
      </c>
      <c r="S643" s="124">
        <f t="shared" si="102"/>
        <v>314</v>
      </c>
      <c r="T643" s="124">
        <f t="shared" si="103"/>
        <v>-27</v>
      </c>
      <c r="U643" s="124">
        <f t="shared" si="104"/>
        <v>199</v>
      </c>
      <c r="V643" s="124">
        <f t="shared" si="105"/>
        <v>-5</v>
      </c>
      <c r="W643" s="124">
        <f t="shared" si="106"/>
        <v>0</v>
      </c>
      <c r="X643" s="124">
        <f t="shared" si="107"/>
        <v>0</v>
      </c>
      <c r="Y643" s="124">
        <f t="shared" si="108"/>
        <v>-72</v>
      </c>
      <c r="Z643" s="124">
        <f t="shared" si="109"/>
        <v>-77</v>
      </c>
      <c r="AA643" s="124">
        <f t="shared" si="110"/>
        <v>275</v>
      </c>
    </row>
    <row r="644" spans="1:27" x14ac:dyDescent="0.15">
      <c r="A644" s="114" t="s">
        <v>458</v>
      </c>
      <c r="B644" s="2" t="s">
        <v>0</v>
      </c>
      <c r="C644" s="86">
        <v>36322</v>
      </c>
      <c r="D644" s="113">
        <v>6</v>
      </c>
      <c r="E644" s="112"/>
      <c r="F644" s="126">
        <v>1295</v>
      </c>
      <c r="G644" s="126">
        <v>18395</v>
      </c>
      <c r="H644" s="126">
        <v>55</v>
      </c>
      <c r="I644" s="126">
        <v>19745</v>
      </c>
      <c r="J644" s="126">
        <v>15750</v>
      </c>
      <c r="K644" s="126"/>
      <c r="L644" s="126"/>
      <c r="M644" s="126">
        <v>2000</v>
      </c>
      <c r="N644" s="126">
        <v>17750</v>
      </c>
      <c r="O644" s="126">
        <v>1995</v>
      </c>
      <c r="P644" s="126">
        <v>16.5</v>
      </c>
      <c r="Q644" s="126">
        <v>19.5</v>
      </c>
      <c r="R644" s="124">
        <f t="shared" si="101"/>
        <v>0</v>
      </c>
      <c r="S644" s="124">
        <f t="shared" si="102"/>
        <v>0</v>
      </c>
      <c r="T644" s="124">
        <f t="shared" si="103"/>
        <v>0</v>
      </c>
      <c r="U644" s="124">
        <f t="shared" si="104"/>
        <v>0</v>
      </c>
      <c r="V644" s="124">
        <f t="shared" si="105"/>
        <v>100</v>
      </c>
      <c r="W644" s="124">
        <f t="shared" si="106"/>
        <v>0</v>
      </c>
      <c r="X644" s="124">
        <f t="shared" si="107"/>
        <v>0</v>
      </c>
      <c r="Y644" s="124">
        <f t="shared" si="108"/>
        <v>-300</v>
      </c>
      <c r="Z644" s="124">
        <f t="shared" si="109"/>
        <v>-200</v>
      </c>
      <c r="AA644" s="124">
        <f t="shared" si="110"/>
        <v>200</v>
      </c>
    </row>
    <row r="645" spans="1:27" x14ac:dyDescent="0.15">
      <c r="A645" s="114" t="s">
        <v>458</v>
      </c>
      <c r="B645" s="2" t="s">
        <v>0</v>
      </c>
      <c r="C645" s="86">
        <v>36353</v>
      </c>
      <c r="D645" s="113">
        <v>7</v>
      </c>
      <c r="E645" s="112"/>
      <c r="F645" s="126">
        <v>1545</v>
      </c>
      <c r="G645" s="126">
        <v>18620</v>
      </c>
      <c r="H645" s="126">
        <v>55</v>
      </c>
      <c r="I645" s="126">
        <v>20220</v>
      </c>
      <c r="J645" s="126">
        <v>15750</v>
      </c>
      <c r="K645" s="126"/>
      <c r="L645" s="126"/>
      <c r="M645" s="126">
        <v>2000</v>
      </c>
      <c r="N645" s="126">
        <v>17750</v>
      </c>
      <c r="O645" s="126">
        <v>2470</v>
      </c>
      <c r="P645" s="126">
        <v>15</v>
      </c>
      <c r="Q645" s="126">
        <v>18</v>
      </c>
      <c r="R645" s="124">
        <f t="shared" si="101"/>
        <v>250</v>
      </c>
      <c r="S645" s="124">
        <f t="shared" si="102"/>
        <v>225</v>
      </c>
      <c r="T645" s="124">
        <f t="shared" si="103"/>
        <v>0</v>
      </c>
      <c r="U645" s="124">
        <f t="shared" si="104"/>
        <v>475</v>
      </c>
      <c r="V645" s="124">
        <f t="shared" si="105"/>
        <v>0</v>
      </c>
      <c r="W645" s="124">
        <f t="shared" si="106"/>
        <v>0</v>
      </c>
      <c r="X645" s="124">
        <f t="shared" si="107"/>
        <v>0</v>
      </c>
      <c r="Y645" s="124">
        <f t="shared" si="108"/>
        <v>0</v>
      </c>
      <c r="Z645" s="124">
        <f t="shared" si="109"/>
        <v>0</v>
      </c>
      <c r="AA645" s="124">
        <f t="shared" si="110"/>
        <v>475</v>
      </c>
    </row>
    <row r="646" spans="1:27" x14ac:dyDescent="0.15">
      <c r="A646" s="114" t="s">
        <v>458</v>
      </c>
      <c r="B646" s="2" t="s">
        <v>0</v>
      </c>
      <c r="C646" s="86">
        <v>36384</v>
      </c>
      <c r="D646" s="113">
        <v>8</v>
      </c>
      <c r="E646" s="112"/>
      <c r="F646" s="126">
        <v>1700</v>
      </c>
      <c r="G646" s="126">
        <v>18505</v>
      </c>
      <c r="H646" s="126">
        <v>65</v>
      </c>
      <c r="I646" s="126">
        <v>20270</v>
      </c>
      <c r="J646" s="126">
        <v>15750</v>
      </c>
      <c r="K646" s="126"/>
      <c r="L646" s="126"/>
      <c r="M646" s="126">
        <v>2000</v>
      </c>
      <c r="N646" s="126">
        <v>17750</v>
      </c>
      <c r="O646" s="126">
        <v>2520</v>
      </c>
      <c r="P646" s="126">
        <v>15</v>
      </c>
      <c r="Q646" s="126">
        <v>18</v>
      </c>
      <c r="R646" s="124">
        <f t="shared" si="101"/>
        <v>155</v>
      </c>
      <c r="S646" s="124">
        <f t="shared" si="102"/>
        <v>-115</v>
      </c>
      <c r="T646" s="124">
        <f t="shared" si="103"/>
        <v>10</v>
      </c>
      <c r="U646" s="124">
        <f t="shared" si="104"/>
        <v>50</v>
      </c>
      <c r="V646" s="124">
        <f t="shared" si="105"/>
        <v>0</v>
      </c>
      <c r="W646" s="124">
        <f t="shared" si="106"/>
        <v>0</v>
      </c>
      <c r="X646" s="124">
        <f t="shared" si="107"/>
        <v>0</v>
      </c>
      <c r="Y646" s="124">
        <f t="shared" si="108"/>
        <v>0</v>
      </c>
      <c r="Z646" s="124">
        <f t="shared" si="109"/>
        <v>0</v>
      </c>
      <c r="AA646" s="124">
        <f t="shared" si="110"/>
        <v>50</v>
      </c>
    </row>
    <row r="647" spans="1:27" x14ac:dyDescent="0.15">
      <c r="A647" s="114" t="s">
        <v>458</v>
      </c>
      <c r="B647" s="2" t="s">
        <v>0</v>
      </c>
      <c r="C647" s="86">
        <v>36413</v>
      </c>
      <c r="D647" s="113">
        <v>9</v>
      </c>
      <c r="E647" s="112"/>
      <c r="F647" s="126">
        <v>1705</v>
      </c>
      <c r="G647" s="126">
        <v>18395</v>
      </c>
      <c r="H647" s="126">
        <v>65</v>
      </c>
      <c r="I647" s="126">
        <v>20165</v>
      </c>
      <c r="J647" s="126">
        <v>15800</v>
      </c>
      <c r="K647" s="126"/>
      <c r="L647" s="126"/>
      <c r="M647" s="126">
        <v>2000</v>
      </c>
      <c r="N647" s="126">
        <v>17800</v>
      </c>
      <c r="O647" s="126">
        <v>2365</v>
      </c>
      <c r="P647" s="126">
        <v>16</v>
      </c>
      <c r="Q647" s="126">
        <v>19</v>
      </c>
      <c r="R647" s="124">
        <f t="shared" si="101"/>
        <v>5</v>
      </c>
      <c r="S647" s="124">
        <f t="shared" si="102"/>
        <v>-110</v>
      </c>
      <c r="T647" s="124">
        <f t="shared" si="103"/>
        <v>0</v>
      </c>
      <c r="U647" s="124">
        <f t="shared" si="104"/>
        <v>-105</v>
      </c>
      <c r="V647" s="124">
        <f t="shared" si="105"/>
        <v>50</v>
      </c>
      <c r="W647" s="124">
        <f t="shared" si="106"/>
        <v>0</v>
      </c>
      <c r="X647" s="124">
        <f t="shared" si="107"/>
        <v>0</v>
      </c>
      <c r="Y647" s="124">
        <f t="shared" si="108"/>
        <v>0</v>
      </c>
      <c r="Z647" s="124">
        <f t="shared" si="109"/>
        <v>50</v>
      </c>
      <c r="AA647" s="124">
        <f t="shared" si="110"/>
        <v>-155</v>
      </c>
    </row>
    <row r="648" spans="1:27" x14ac:dyDescent="0.15">
      <c r="A648" s="114" t="s">
        <v>458</v>
      </c>
      <c r="B648" s="2" t="s">
        <v>0</v>
      </c>
      <c r="C648" s="86">
        <v>36441</v>
      </c>
      <c r="D648" s="113">
        <v>10</v>
      </c>
      <c r="E648" s="112"/>
      <c r="F648" s="126">
        <v>1590</v>
      </c>
      <c r="G648" s="126">
        <v>18340</v>
      </c>
      <c r="H648" s="126">
        <v>65</v>
      </c>
      <c r="I648" s="126">
        <v>19995</v>
      </c>
      <c r="J648" s="126">
        <v>15900</v>
      </c>
      <c r="K648" s="126"/>
      <c r="L648" s="126"/>
      <c r="M648" s="126">
        <v>2000</v>
      </c>
      <c r="N648" s="126">
        <v>17900</v>
      </c>
      <c r="O648" s="126">
        <v>2095</v>
      </c>
      <c r="P648" s="126">
        <v>16.75</v>
      </c>
      <c r="Q648" s="126">
        <v>19.25</v>
      </c>
      <c r="R648" s="124">
        <f t="shared" si="101"/>
        <v>-115</v>
      </c>
      <c r="S648" s="124">
        <f t="shared" si="102"/>
        <v>-55</v>
      </c>
      <c r="T648" s="124">
        <f t="shared" si="103"/>
        <v>0</v>
      </c>
      <c r="U648" s="124">
        <f t="shared" si="104"/>
        <v>-170</v>
      </c>
      <c r="V648" s="124">
        <f t="shared" si="105"/>
        <v>100</v>
      </c>
      <c r="W648" s="124">
        <f t="shared" si="106"/>
        <v>0</v>
      </c>
      <c r="X648" s="124">
        <f t="shared" si="107"/>
        <v>0</v>
      </c>
      <c r="Y648" s="124">
        <f t="shared" si="108"/>
        <v>0</v>
      </c>
      <c r="Z648" s="124">
        <f t="shared" si="109"/>
        <v>100</v>
      </c>
      <c r="AA648" s="124">
        <f t="shared" si="110"/>
        <v>-270</v>
      </c>
    </row>
    <row r="649" spans="1:27" x14ac:dyDescent="0.15">
      <c r="A649" s="114" t="s">
        <v>458</v>
      </c>
      <c r="B649" s="2" t="s">
        <v>0</v>
      </c>
      <c r="C649" s="86">
        <v>36474</v>
      </c>
      <c r="D649" s="113">
        <v>11</v>
      </c>
      <c r="E649" s="112"/>
      <c r="F649" s="126">
        <v>1526</v>
      </c>
      <c r="G649" s="126">
        <v>18115</v>
      </c>
      <c r="H649" s="126">
        <v>79</v>
      </c>
      <c r="I649" s="126">
        <v>19720</v>
      </c>
      <c r="J649" s="126">
        <v>15900</v>
      </c>
      <c r="K649" s="126"/>
      <c r="L649" s="126"/>
      <c r="M649" s="126">
        <v>1800</v>
      </c>
      <c r="N649" s="126">
        <v>17700</v>
      </c>
      <c r="O649" s="126">
        <v>2020</v>
      </c>
      <c r="P649" s="126">
        <v>15.5</v>
      </c>
      <c r="Q649" s="126">
        <v>18</v>
      </c>
      <c r="R649" s="124">
        <f t="shared" si="101"/>
        <v>-64</v>
      </c>
      <c r="S649" s="124">
        <f t="shared" si="102"/>
        <v>-225</v>
      </c>
      <c r="T649" s="124">
        <f t="shared" si="103"/>
        <v>14</v>
      </c>
      <c r="U649" s="124">
        <f t="shared" si="104"/>
        <v>-275</v>
      </c>
      <c r="V649" s="124">
        <f t="shared" si="105"/>
        <v>0</v>
      </c>
      <c r="W649" s="124">
        <f t="shared" si="106"/>
        <v>0</v>
      </c>
      <c r="X649" s="124">
        <f t="shared" si="107"/>
        <v>0</v>
      </c>
      <c r="Y649" s="124">
        <f t="shared" si="108"/>
        <v>-200</v>
      </c>
      <c r="Z649" s="124">
        <f t="shared" si="109"/>
        <v>-200</v>
      </c>
      <c r="AA649" s="124">
        <f t="shared" si="110"/>
        <v>-75</v>
      </c>
    </row>
    <row r="650" spans="1:27" x14ac:dyDescent="0.15">
      <c r="A650" s="114" t="s">
        <v>458</v>
      </c>
      <c r="B650" s="2" t="s">
        <v>0</v>
      </c>
      <c r="C650" s="86">
        <v>36504</v>
      </c>
      <c r="D650" s="113">
        <v>12</v>
      </c>
      <c r="E650" s="112"/>
      <c r="F650" s="126">
        <v>1520</v>
      </c>
      <c r="G650" s="126">
        <v>18115</v>
      </c>
      <c r="H650" s="126">
        <v>80</v>
      </c>
      <c r="I650" s="126">
        <v>19715</v>
      </c>
      <c r="J650" s="126">
        <v>15800</v>
      </c>
      <c r="K650" s="126"/>
      <c r="L650" s="126"/>
      <c r="M650" s="126">
        <v>1800</v>
      </c>
      <c r="N650" s="126">
        <v>17600</v>
      </c>
      <c r="O650" s="126">
        <v>2115</v>
      </c>
      <c r="P650" s="126">
        <v>15</v>
      </c>
      <c r="Q650" s="126">
        <v>17</v>
      </c>
      <c r="R650" s="124">
        <f t="shared" si="101"/>
        <v>-6</v>
      </c>
      <c r="S650" s="124">
        <f t="shared" si="102"/>
        <v>0</v>
      </c>
      <c r="T650" s="124">
        <f t="shared" si="103"/>
        <v>1</v>
      </c>
      <c r="U650" s="124">
        <f t="shared" si="104"/>
        <v>-5</v>
      </c>
      <c r="V650" s="124">
        <f t="shared" si="105"/>
        <v>-100</v>
      </c>
      <c r="W650" s="124">
        <f t="shared" si="106"/>
        <v>0</v>
      </c>
      <c r="X650" s="124">
        <f t="shared" si="107"/>
        <v>0</v>
      </c>
      <c r="Y650" s="124">
        <f t="shared" si="108"/>
        <v>0</v>
      </c>
      <c r="Z650" s="124">
        <f t="shared" si="109"/>
        <v>-100</v>
      </c>
      <c r="AA650" s="124">
        <f t="shared" si="110"/>
        <v>95</v>
      </c>
    </row>
    <row r="651" spans="1:27" x14ac:dyDescent="0.15">
      <c r="A651" s="114" t="s">
        <v>458</v>
      </c>
      <c r="B651" s="2" t="s">
        <v>0</v>
      </c>
      <c r="C651" s="86">
        <v>36537</v>
      </c>
      <c r="D651" s="113">
        <v>1</v>
      </c>
      <c r="E651" s="112"/>
      <c r="F651" s="126">
        <v>1520</v>
      </c>
      <c r="G651" s="126">
        <v>18055</v>
      </c>
      <c r="H651" s="126">
        <v>80</v>
      </c>
      <c r="I651" s="126">
        <v>19655</v>
      </c>
      <c r="J651" s="126">
        <v>15800</v>
      </c>
      <c r="K651" s="126"/>
      <c r="L651" s="126"/>
      <c r="M651" s="126">
        <v>1750</v>
      </c>
      <c r="N651" s="126">
        <v>17550</v>
      </c>
      <c r="O651" s="126">
        <v>2105</v>
      </c>
      <c r="P651" s="126">
        <v>15</v>
      </c>
      <c r="Q651" s="126">
        <v>17</v>
      </c>
      <c r="R651" s="124">
        <f t="shared" si="101"/>
        <v>0</v>
      </c>
      <c r="S651" s="124">
        <f t="shared" si="102"/>
        <v>-60</v>
      </c>
      <c r="T651" s="124">
        <f t="shared" si="103"/>
        <v>0</v>
      </c>
      <c r="U651" s="124">
        <f t="shared" si="104"/>
        <v>-60</v>
      </c>
      <c r="V651" s="124">
        <f t="shared" si="105"/>
        <v>0</v>
      </c>
      <c r="W651" s="124">
        <f t="shared" si="106"/>
        <v>0</v>
      </c>
      <c r="X651" s="124">
        <f t="shared" si="107"/>
        <v>0</v>
      </c>
      <c r="Y651" s="124">
        <f t="shared" si="108"/>
        <v>-50</v>
      </c>
      <c r="Z651" s="124">
        <f t="shared" si="109"/>
        <v>-50</v>
      </c>
      <c r="AA651" s="124">
        <f t="shared" si="110"/>
        <v>-10</v>
      </c>
    </row>
    <row r="652" spans="1:27" x14ac:dyDescent="0.15">
      <c r="A652" s="114" t="s">
        <v>458</v>
      </c>
      <c r="B652" s="2" t="s">
        <v>0</v>
      </c>
      <c r="C652" s="86">
        <v>36567</v>
      </c>
      <c r="D652" s="113">
        <v>2</v>
      </c>
      <c r="E652" s="112"/>
      <c r="F652" s="126">
        <v>1520</v>
      </c>
      <c r="G652" s="126">
        <v>18080</v>
      </c>
      <c r="H652" s="126">
        <v>80</v>
      </c>
      <c r="I652" s="126">
        <v>19680</v>
      </c>
      <c r="J652" s="126">
        <v>15900</v>
      </c>
      <c r="K652" s="126"/>
      <c r="L652" s="126"/>
      <c r="M652" s="126">
        <v>1650</v>
      </c>
      <c r="N652" s="126">
        <v>17550</v>
      </c>
      <c r="O652" s="126">
        <v>2130</v>
      </c>
      <c r="P652" s="126">
        <v>15</v>
      </c>
      <c r="Q652" s="126">
        <v>17</v>
      </c>
      <c r="R652" s="124">
        <f t="shared" si="101"/>
        <v>0</v>
      </c>
      <c r="S652" s="124">
        <f t="shared" si="102"/>
        <v>25</v>
      </c>
      <c r="T652" s="124">
        <f t="shared" si="103"/>
        <v>0</v>
      </c>
      <c r="U652" s="124">
        <f t="shared" si="104"/>
        <v>25</v>
      </c>
      <c r="V652" s="124">
        <f t="shared" si="105"/>
        <v>100</v>
      </c>
      <c r="W652" s="124">
        <f t="shared" si="106"/>
        <v>0</v>
      </c>
      <c r="X652" s="124">
        <f t="shared" si="107"/>
        <v>0</v>
      </c>
      <c r="Y652" s="124">
        <f t="shared" si="108"/>
        <v>-100</v>
      </c>
      <c r="Z652" s="124">
        <f t="shared" si="109"/>
        <v>0</v>
      </c>
      <c r="AA652" s="124">
        <f t="shared" si="110"/>
        <v>25</v>
      </c>
    </row>
    <row r="653" spans="1:27" x14ac:dyDescent="0.15">
      <c r="A653" s="114" t="s">
        <v>458</v>
      </c>
      <c r="B653" s="2" t="s">
        <v>0</v>
      </c>
      <c r="C653" s="86">
        <v>36595</v>
      </c>
      <c r="D653" s="113">
        <v>3</v>
      </c>
      <c r="E653" s="112"/>
      <c r="F653" s="126">
        <v>1520</v>
      </c>
      <c r="G653" s="126">
        <v>18080</v>
      </c>
      <c r="H653" s="126">
        <v>80</v>
      </c>
      <c r="I653" s="126">
        <v>19680</v>
      </c>
      <c r="J653" s="126">
        <v>16000</v>
      </c>
      <c r="K653" s="126"/>
      <c r="L653" s="126"/>
      <c r="M653" s="126">
        <v>1550</v>
      </c>
      <c r="N653" s="126">
        <v>17550</v>
      </c>
      <c r="O653" s="126">
        <v>2130</v>
      </c>
      <c r="P653" s="126">
        <v>14.5</v>
      </c>
      <c r="Q653" s="126">
        <v>16.5</v>
      </c>
      <c r="R653" s="124">
        <f t="shared" si="101"/>
        <v>0</v>
      </c>
      <c r="S653" s="124">
        <f t="shared" si="102"/>
        <v>0</v>
      </c>
      <c r="T653" s="124">
        <f t="shared" si="103"/>
        <v>0</v>
      </c>
      <c r="U653" s="124">
        <f t="shared" si="104"/>
        <v>0</v>
      </c>
      <c r="V653" s="124">
        <f t="shared" si="105"/>
        <v>100</v>
      </c>
      <c r="W653" s="124">
        <f t="shared" si="106"/>
        <v>0</v>
      </c>
      <c r="X653" s="124">
        <f t="shared" si="107"/>
        <v>0</v>
      </c>
      <c r="Y653" s="124">
        <f t="shared" si="108"/>
        <v>-100</v>
      </c>
      <c r="Z653" s="124">
        <f t="shared" si="109"/>
        <v>0</v>
      </c>
      <c r="AA653" s="124">
        <f t="shared" si="110"/>
        <v>0</v>
      </c>
    </row>
    <row r="654" spans="1:27" x14ac:dyDescent="0.15">
      <c r="A654" s="114" t="s">
        <v>458</v>
      </c>
      <c r="B654" s="2" t="s">
        <v>0</v>
      </c>
      <c r="C654" s="86">
        <v>36627</v>
      </c>
      <c r="D654" s="113">
        <v>4</v>
      </c>
      <c r="E654" s="112"/>
      <c r="F654" s="126">
        <v>1520</v>
      </c>
      <c r="G654" s="126">
        <v>18045</v>
      </c>
      <c r="H654" s="126">
        <v>95</v>
      </c>
      <c r="I654" s="126">
        <v>19660</v>
      </c>
      <c r="J654" s="126">
        <v>16250</v>
      </c>
      <c r="K654" s="126"/>
      <c r="L654" s="126"/>
      <c r="M654" s="126">
        <v>1500</v>
      </c>
      <c r="N654" s="126">
        <v>17750</v>
      </c>
      <c r="O654" s="126">
        <v>1910</v>
      </c>
      <c r="P654" s="126">
        <v>15</v>
      </c>
      <c r="Q654" s="126">
        <v>17</v>
      </c>
      <c r="R654" s="124">
        <f t="shared" si="101"/>
        <v>0</v>
      </c>
      <c r="S654" s="124">
        <f t="shared" si="102"/>
        <v>-35</v>
      </c>
      <c r="T654" s="124">
        <f t="shared" si="103"/>
        <v>15</v>
      </c>
      <c r="U654" s="124">
        <f t="shared" si="104"/>
        <v>-20</v>
      </c>
      <c r="V654" s="124">
        <f t="shared" si="105"/>
        <v>250</v>
      </c>
      <c r="W654" s="124">
        <f t="shared" si="106"/>
        <v>0</v>
      </c>
      <c r="X654" s="124">
        <f t="shared" si="107"/>
        <v>0</v>
      </c>
      <c r="Y654" s="124">
        <f t="shared" si="108"/>
        <v>-50</v>
      </c>
      <c r="Z654" s="124">
        <f t="shared" si="109"/>
        <v>200</v>
      </c>
      <c r="AA654" s="124">
        <f t="shared" si="110"/>
        <v>-220</v>
      </c>
    </row>
    <row r="655" spans="1:27" x14ac:dyDescent="0.15">
      <c r="A655" s="114" t="s">
        <v>458</v>
      </c>
      <c r="B655" s="88" t="s">
        <v>101</v>
      </c>
      <c r="C655" s="86">
        <v>36658</v>
      </c>
      <c r="D655" s="113">
        <v>5</v>
      </c>
      <c r="E655" s="112"/>
      <c r="F655" s="126">
        <v>1520</v>
      </c>
      <c r="G655" s="126">
        <v>17935</v>
      </c>
      <c r="H655" s="126">
        <v>95</v>
      </c>
      <c r="I655" s="126">
        <v>19550</v>
      </c>
      <c r="J655" s="126">
        <v>16250</v>
      </c>
      <c r="K655" s="126"/>
      <c r="L655" s="126"/>
      <c r="M655" s="126">
        <v>1400</v>
      </c>
      <c r="N655" s="126">
        <v>17650</v>
      </c>
      <c r="O655" s="126">
        <v>1900</v>
      </c>
      <c r="P655" s="126">
        <v>16.25</v>
      </c>
      <c r="Q655" s="126"/>
      <c r="R655" s="124">
        <f t="shared" si="101"/>
        <v>0</v>
      </c>
      <c r="S655" s="124">
        <f t="shared" si="102"/>
        <v>-110</v>
      </c>
      <c r="T655" s="124">
        <f t="shared" si="103"/>
        <v>0</v>
      </c>
      <c r="U655" s="124">
        <f t="shared" si="104"/>
        <v>-110</v>
      </c>
      <c r="V655" s="124">
        <f t="shared" si="105"/>
        <v>0</v>
      </c>
      <c r="W655" s="124">
        <f t="shared" si="106"/>
        <v>0</v>
      </c>
      <c r="X655" s="124">
        <f t="shared" si="107"/>
        <v>0</v>
      </c>
      <c r="Y655" s="124">
        <f t="shared" si="108"/>
        <v>-100</v>
      </c>
      <c r="Z655" s="124">
        <f t="shared" si="109"/>
        <v>-100</v>
      </c>
      <c r="AA655" s="124">
        <f t="shared" si="110"/>
        <v>-10</v>
      </c>
    </row>
    <row r="656" spans="1:27" x14ac:dyDescent="0.15">
      <c r="A656" s="114" t="s">
        <v>458</v>
      </c>
      <c r="B656" s="88" t="s">
        <v>101</v>
      </c>
      <c r="C656" s="86">
        <v>36686</v>
      </c>
      <c r="D656" s="113">
        <v>6</v>
      </c>
      <c r="E656" s="112"/>
      <c r="F656" s="126">
        <v>1520</v>
      </c>
      <c r="G656" s="126">
        <v>17725</v>
      </c>
      <c r="H656" s="126">
        <v>90</v>
      </c>
      <c r="I656" s="126">
        <v>19335</v>
      </c>
      <c r="J656" s="126">
        <v>16150</v>
      </c>
      <c r="K656" s="126"/>
      <c r="L656" s="126"/>
      <c r="M656" s="126">
        <v>1400</v>
      </c>
      <c r="N656" s="126">
        <v>17550</v>
      </c>
      <c r="O656" s="126">
        <v>1785</v>
      </c>
      <c r="P656" s="126">
        <v>16.25</v>
      </c>
      <c r="Q656" s="126"/>
      <c r="R656" s="124">
        <f t="shared" ref="R656:R719" si="111">F656-F655</f>
        <v>0</v>
      </c>
      <c r="S656" s="124">
        <f t="shared" ref="S656:S719" si="112">G656-G655</f>
        <v>-210</v>
      </c>
      <c r="T656" s="124">
        <f t="shared" ref="T656:T719" si="113">H656-H655</f>
        <v>-5</v>
      </c>
      <c r="U656" s="124">
        <f t="shared" ref="U656:U719" si="114">I656-I655</f>
        <v>-215</v>
      </c>
      <c r="V656" s="124">
        <f t="shared" ref="V656:V719" si="115">J656-J655</f>
        <v>-100</v>
      </c>
      <c r="W656" s="124">
        <f t="shared" ref="W656:W719" si="116">K656-K655</f>
        <v>0</v>
      </c>
      <c r="X656" s="124">
        <f t="shared" ref="X656:X719" si="117">L656-L655</f>
        <v>0</v>
      </c>
      <c r="Y656" s="124">
        <f t="shared" ref="Y656:Y719" si="118">M656-M655</f>
        <v>0</v>
      </c>
      <c r="Z656" s="124">
        <f t="shared" ref="Z656:Z719" si="119">N656-N655</f>
        <v>-100</v>
      </c>
      <c r="AA656" s="124">
        <f t="shared" ref="AA656:AA719" si="120">O656-O655</f>
        <v>-115</v>
      </c>
    </row>
    <row r="657" spans="1:27" x14ac:dyDescent="0.15">
      <c r="A657" s="114" t="s">
        <v>458</v>
      </c>
      <c r="B657" s="88" t="s">
        <v>101</v>
      </c>
      <c r="C657" s="86">
        <v>36719</v>
      </c>
      <c r="D657" s="113">
        <v>7</v>
      </c>
      <c r="E657" s="112"/>
      <c r="F657" s="126">
        <v>1520</v>
      </c>
      <c r="G657" s="126">
        <v>17725</v>
      </c>
      <c r="H657" s="126">
        <v>90</v>
      </c>
      <c r="I657" s="126">
        <v>19335</v>
      </c>
      <c r="J657" s="126">
        <v>16300</v>
      </c>
      <c r="K657" s="126"/>
      <c r="L657" s="126"/>
      <c r="M657" s="126">
        <v>1250</v>
      </c>
      <c r="N657" s="126">
        <v>17550</v>
      </c>
      <c r="O657" s="126">
        <v>1785</v>
      </c>
      <c r="P657" s="126">
        <v>15.7</v>
      </c>
      <c r="Q657" s="126"/>
      <c r="R657" s="124">
        <f t="shared" si="111"/>
        <v>0</v>
      </c>
      <c r="S657" s="124">
        <f t="shared" si="112"/>
        <v>0</v>
      </c>
      <c r="T657" s="124">
        <f t="shared" si="113"/>
        <v>0</v>
      </c>
      <c r="U657" s="124">
        <f t="shared" si="114"/>
        <v>0</v>
      </c>
      <c r="V657" s="124">
        <f t="shared" si="115"/>
        <v>150</v>
      </c>
      <c r="W657" s="124">
        <f t="shared" si="116"/>
        <v>0</v>
      </c>
      <c r="X657" s="124">
        <f t="shared" si="117"/>
        <v>0</v>
      </c>
      <c r="Y657" s="124">
        <f t="shared" si="118"/>
        <v>-150</v>
      </c>
      <c r="Z657" s="124">
        <f t="shared" si="119"/>
        <v>0</v>
      </c>
      <c r="AA657" s="124">
        <f t="shared" si="120"/>
        <v>0</v>
      </c>
    </row>
    <row r="658" spans="1:27" x14ac:dyDescent="0.15">
      <c r="A658" s="114" t="s">
        <v>458</v>
      </c>
      <c r="B658" s="88" t="s">
        <v>101</v>
      </c>
      <c r="C658" s="86">
        <v>36749</v>
      </c>
      <c r="D658" s="113">
        <v>8</v>
      </c>
      <c r="E658" s="112"/>
      <c r="F658" s="126">
        <v>1520</v>
      </c>
      <c r="G658" s="126">
        <v>17765</v>
      </c>
      <c r="H658" s="126">
        <v>90</v>
      </c>
      <c r="I658" s="126">
        <v>19375</v>
      </c>
      <c r="J658" s="126">
        <v>16300</v>
      </c>
      <c r="K658" s="126"/>
      <c r="L658" s="126"/>
      <c r="M658" s="126">
        <v>1200</v>
      </c>
      <c r="N658" s="126">
        <v>17500</v>
      </c>
      <c r="O658" s="126">
        <v>1875</v>
      </c>
      <c r="P658" s="126">
        <v>15.7</v>
      </c>
      <c r="Q658" s="126"/>
      <c r="R658" s="124">
        <f t="shared" si="111"/>
        <v>0</v>
      </c>
      <c r="S658" s="124">
        <f t="shared" si="112"/>
        <v>40</v>
      </c>
      <c r="T658" s="124">
        <f t="shared" si="113"/>
        <v>0</v>
      </c>
      <c r="U658" s="124">
        <f t="shared" si="114"/>
        <v>40</v>
      </c>
      <c r="V658" s="124">
        <f t="shared" si="115"/>
        <v>0</v>
      </c>
      <c r="W658" s="124">
        <f t="shared" si="116"/>
        <v>0</v>
      </c>
      <c r="X658" s="124">
        <f t="shared" si="117"/>
        <v>0</v>
      </c>
      <c r="Y658" s="124">
        <f t="shared" si="118"/>
        <v>-50</v>
      </c>
      <c r="Z658" s="124">
        <f t="shared" si="119"/>
        <v>-50</v>
      </c>
      <c r="AA658" s="124">
        <f t="shared" si="120"/>
        <v>90</v>
      </c>
    </row>
    <row r="659" spans="1:27" x14ac:dyDescent="0.15">
      <c r="A659" s="114" t="s">
        <v>458</v>
      </c>
      <c r="B659" s="88" t="s">
        <v>101</v>
      </c>
      <c r="C659" s="86">
        <v>36781</v>
      </c>
      <c r="D659" s="113">
        <v>9</v>
      </c>
      <c r="E659" s="112"/>
      <c r="F659" s="126">
        <v>1520</v>
      </c>
      <c r="G659" s="126">
        <v>17855</v>
      </c>
      <c r="H659" s="126">
        <v>80</v>
      </c>
      <c r="I659" s="126">
        <v>19455</v>
      </c>
      <c r="J659" s="126">
        <v>16200</v>
      </c>
      <c r="K659" s="126"/>
      <c r="L659" s="126"/>
      <c r="M659" s="126">
        <v>1375</v>
      </c>
      <c r="N659" s="126">
        <v>17575</v>
      </c>
      <c r="O659" s="126">
        <v>1880</v>
      </c>
      <c r="P659" s="126">
        <v>15.7</v>
      </c>
      <c r="Q659" s="126"/>
      <c r="R659" s="124">
        <f t="shared" si="111"/>
        <v>0</v>
      </c>
      <c r="S659" s="124">
        <f t="shared" si="112"/>
        <v>90</v>
      </c>
      <c r="T659" s="124">
        <f t="shared" si="113"/>
        <v>-10</v>
      </c>
      <c r="U659" s="124">
        <f t="shared" si="114"/>
        <v>80</v>
      </c>
      <c r="V659" s="124">
        <f t="shared" si="115"/>
        <v>-100</v>
      </c>
      <c r="W659" s="124">
        <f t="shared" si="116"/>
        <v>0</v>
      </c>
      <c r="X659" s="124">
        <f t="shared" si="117"/>
        <v>0</v>
      </c>
      <c r="Y659" s="124">
        <f t="shared" si="118"/>
        <v>175</v>
      </c>
      <c r="Z659" s="124">
        <f t="shared" si="119"/>
        <v>75</v>
      </c>
      <c r="AA659" s="124">
        <f t="shared" si="120"/>
        <v>5</v>
      </c>
    </row>
    <row r="660" spans="1:27" x14ac:dyDescent="0.15">
      <c r="A660" s="114" t="s">
        <v>458</v>
      </c>
      <c r="B660" s="88" t="s">
        <v>101</v>
      </c>
      <c r="C660" s="86">
        <v>36811</v>
      </c>
      <c r="D660" s="113">
        <v>10</v>
      </c>
      <c r="E660" s="112"/>
      <c r="F660" s="126">
        <v>1520</v>
      </c>
      <c r="G660" s="126">
        <v>17845</v>
      </c>
      <c r="H660" s="126">
        <v>80</v>
      </c>
      <c r="I660" s="126">
        <v>19445</v>
      </c>
      <c r="J660" s="126">
        <v>16100</v>
      </c>
      <c r="K660" s="126"/>
      <c r="L660" s="126"/>
      <c r="M660" s="126">
        <v>1375</v>
      </c>
      <c r="N660" s="126">
        <v>17475</v>
      </c>
      <c r="O660" s="126">
        <v>1970</v>
      </c>
      <c r="P660" s="126">
        <v>15.6</v>
      </c>
      <c r="Q660" s="126"/>
      <c r="R660" s="124">
        <f t="shared" si="111"/>
        <v>0</v>
      </c>
      <c r="S660" s="124">
        <f t="shared" si="112"/>
        <v>-10</v>
      </c>
      <c r="T660" s="124">
        <f t="shared" si="113"/>
        <v>0</v>
      </c>
      <c r="U660" s="124">
        <f t="shared" si="114"/>
        <v>-10</v>
      </c>
      <c r="V660" s="124">
        <f t="shared" si="115"/>
        <v>-100</v>
      </c>
      <c r="W660" s="124">
        <f t="shared" si="116"/>
        <v>0</v>
      </c>
      <c r="X660" s="124">
        <f t="shared" si="117"/>
        <v>0</v>
      </c>
      <c r="Y660" s="124">
        <f t="shared" si="118"/>
        <v>0</v>
      </c>
      <c r="Z660" s="124">
        <f t="shared" si="119"/>
        <v>-100</v>
      </c>
      <c r="AA660" s="124">
        <f t="shared" si="120"/>
        <v>90</v>
      </c>
    </row>
    <row r="661" spans="1:27" x14ac:dyDescent="0.15">
      <c r="A661" s="114" t="s">
        <v>458</v>
      </c>
      <c r="B661" s="88" t="s">
        <v>101</v>
      </c>
      <c r="C661" s="86">
        <v>36839</v>
      </c>
      <c r="D661" s="113">
        <v>11</v>
      </c>
      <c r="E661" s="112"/>
      <c r="F661" s="126">
        <v>1520</v>
      </c>
      <c r="G661" s="126">
        <v>17826</v>
      </c>
      <c r="H661" s="126">
        <v>85</v>
      </c>
      <c r="I661" s="126">
        <v>19431</v>
      </c>
      <c r="J661" s="126">
        <v>16054</v>
      </c>
      <c r="K661" s="126"/>
      <c r="L661" s="126"/>
      <c r="M661" s="126">
        <v>1375</v>
      </c>
      <c r="N661" s="126">
        <v>17429</v>
      </c>
      <c r="O661" s="126">
        <v>2001</v>
      </c>
      <c r="P661" s="126">
        <v>15.6</v>
      </c>
      <c r="Q661" s="126"/>
      <c r="R661" s="124">
        <f t="shared" si="111"/>
        <v>0</v>
      </c>
      <c r="S661" s="124">
        <f t="shared" si="112"/>
        <v>-19</v>
      </c>
      <c r="T661" s="124">
        <f t="shared" si="113"/>
        <v>5</v>
      </c>
      <c r="U661" s="124">
        <f t="shared" si="114"/>
        <v>-14</v>
      </c>
      <c r="V661" s="124">
        <f t="shared" si="115"/>
        <v>-46</v>
      </c>
      <c r="W661" s="124">
        <f t="shared" si="116"/>
        <v>0</v>
      </c>
      <c r="X661" s="124">
        <f t="shared" si="117"/>
        <v>0</v>
      </c>
      <c r="Y661" s="124">
        <f t="shared" si="118"/>
        <v>0</v>
      </c>
      <c r="Z661" s="124">
        <f t="shared" si="119"/>
        <v>-46</v>
      </c>
      <c r="AA661" s="124">
        <f t="shared" si="120"/>
        <v>31</v>
      </c>
    </row>
    <row r="662" spans="1:27" x14ac:dyDescent="0.15">
      <c r="A662" s="114" t="s">
        <v>458</v>
      </c>
      <c r="B662" s="88" t="s">
        <v>101</v>
      </c>
      <c r="D662" s="113">
        <v>12</v>
      </c>
      <c r="E662" s="112"/>
      <c r="F662" s="126">
        <v>1520</v>
      </c>
      <c r="G662" s="126">
        <v>17824</v>
      </c>
      <c r="H662" s="126">
        <v>83</v>
      </c>
      <c r="I662" s="126">
        <v>19427</v>
      </c>
      <c r="J662" s="126">
        <v>16055</v>
      </c>
      <c r="K662" s="126"/>
      <c r="L662" s="126"/>
      <c r="M662" s="126">
        <v>1376</v>
      </c>
      <c r="N662" s="126">
        <v>17432</v>
      </c>
      <c r="O662" s="126">
        <v>1995</v>
      </c>
      <c r="P662" s="126">
        <v>15.6</v>
      </c>
      <c r="Q662" s="126"/>
      <c r="R662" s="124">
        <f t="shared" si="111"/>
        <v>0</v>
      </c>
      <c r="S662" s="124">
        <f t="shared" si="112"/>
        <v>-2</v>
      </c>
      <c r="T662" s="124">
        <f t="shared" si="113"/>
        <v>-2</v>
      </c>
      <c r="U662" s="124">
        <f t="shared" si="114"/>
        <v>-4</v>
      </c>
      <c r="V662" s="124">
        <f t="shared" si="115"/>
        <v>1</v>
      </c>
      <c r="W662" s="124">
        <f t="shared" si="116"/>
        <v>0</v>
      </c>
      <c r="X662" s="124">
        <f t="shared" si="117"/>
        <v>0</v>
      </c>
      <c r="Y662" s="124">
        <f t="shared" si="118"/>
        <v>1</v>
      </c>
      <c r="Z662" s="124">
        <f t="shared" si="119"/>
        <v>3</v>
      </c>
      <c r="AA662" s="124">
        <f t="shared" si="120"/>
        <v>-6</v>
      </c>
    </row>
    <row r="663" spans="1:27" x14ac:dyDescent="0.15">
      <c r="A663" s="114" t="s">
        <v>458</v>
      </c>
      <c r="B663" s="88" t="s">
        <v>101</v>
      </c>
      <c r="D663" s="113">
        <v>1</v>
      </c>
      <c r="E663" s="112"/>
      <c r="F663" s="126">
        <v>1520</v>
      </c>
      <c r="G663" s="126">
        <v>17824</v>
      </c>
      <c r="H663" s="126">
        <v>83</v>
      </c>
      <c r="I663" s="126">
        <v>19427</v>
      </c>
      <c r="J663" s="126">
        <v>16055</v>
      </c>
      <c r="K663" s="126"/>
      <c r="L663" s="126"/>
      <c r="M663" s="126">
        <v>1376</v>
      </c>
      <c r="N663" s="126">
        <v>17432</v>
      </c>
      <c r="O663" s="126">
        <v>1995</v>
      </c>
      <c r="P663" s="126">
        <v>15.6</v>
      </c>
      <c r="Q663" s="126"/>
      <c r="R663" s="124">
        <f t="shared" si="111"/>
        <v>0</v>
      </c>
      <c r="S663" s="124">
        <f t="shared" si="112"/>
        <v>0</v>
      </c>
      <c r="T663" s="124">
        <f t="shared" si="113"/>
        <v>0</v>
      </c>
      <c r="U663" s="124">
        <f t="shared" si="114"/>
        <v>0</v>
      </c>
      <c r="V663" s="124">
        <f t="shared" si="115"/>
        <v>0</v>
      </c>
      <c r="W663" s="124">
        <f t="shared" si="116"/>
        <v>0</v>
      </c>
      <c r="X663" s="124">
        <f t="shared" si="117"/>
        <v>0</v>
      </c>
      <c r="Y663" s="124">
        <f t="shared" si="118"/>
        <v>0</v>
      </c>
      <c r="Z663" s="124">
        <f t="shared" si="119"/>
        <v>0</v>
      </c>
      <c r="AA663" s="124">
        <f t="shared" si="120"/>
        <v>0</v>
      </c>
    </row>
    <row r="664" spans="1:27" x14ac:dyDescent="0.15">
      <c r="A664" s="114" t="s">
        <v>458</v>
      </c>
      <c r="B664" s="88" t="s">
        <v>101</v>
      </c>
      <c r="D664" s="113">
        <v>2</v>
      </c>
      <c r="E664" s="112"/>
      <c r="F664" s="126">
        <v>1520</v>
      </c>
      <c r="G664" s="126">
        <v>17824</v>
      </c>
      <c r="H664" s="126">
        <v>83</v>
      </c>
      <c r="I664" s="126">
        <v>19427</v>
      </c>
      <c r="J664" s="126">
        <v>16055</v>
      </c>
      <c r="K664" s="126"/>
      <c r="L664" s="126"/>
      <c r="M664" s="126">
        <v>1376</v>
      </c>
      <c r="N664" s="126">
        <v>17432</v>
      </c>
      <c r="O664" s="126">
        <v>1995</v>
      </c>
      <c r="P664" s="126">
        <v>15.6</v>
      </c>
      <c r="Q664" s="126"/>
      <c r="R664" s="124">
        <f t="shared" si="111"/>
        <v>0</v>
      </c>
      <c r="S664" s="124">
        <f t="shared" si="112"/>
        <v>0</v>
      </c>
      <c r="T664" s="124">
        <f t="shared" si="113"/>
        <v>0</v>
      </c>
      <c r="U664" s="124">
        <f t="shared" si="114"/>
        <v>0</v>
      </c>
      <c r="V664" s="124">
        <f t="shared" si="115"/>
        <v>0</v>
      </c>
      <c r="W664" s="124">
        <f t="shared" si="116"/>
        <v>0</v>
      </c>
      <c r="X664" s="124">
        <f t="shared" si="117"/>
        <v>0</v>
      </c>
      <c r="Y664" s="124">
        <f t="shared" si="118"/>
        <v>0</v>
      </c>
      <c r="Z664" s="124">
        <f t="shared" si="119"/>
        <v>0</v>
      </c>
      <c r="AA664" s="124">
        <f t="shared" si="120"/>
        <v>0</v>
      </c>
    </row>
    <row r="665" spans="1:27" x14ac:dyDescent="0.15">
      <c r="A665" s="114" t="s">
        <v>458</v>
      </c>
      <c r="B665" s="88" t="s">
        <v>101</v>
      </c>
      <c r="D665" s="113">
        <v>3</v>
      </c>
      <c r="E665" s="112"/>
      <c r="F665" s="126">
        <v>1520</v>
      </c>
      <c r="G665" s="126">
        <v>17824</v>
      </c>
      <c r="H665" s="126">
        <v>83</v>
      </c>
      <c r="I665" s="126">
        <v>19427</v>
      </c>
      <c r="J665" s="126">
        <v>16055</v>
      </c>
      <c r="K665" s="126"/>
      <c r="L665" s="126"/>
      <c r="M665" s="126">
        <v>1376</v>
      </c>
      <c r="N665" s="126">
        <v>17432</v>
      </c>
      <c r="O665" s="126">
        <v>1995</v>
      </c>
      <c r="P665" s="126">
        <v>15.6</v>
      </c>
      <c r="Q665" s="126"/>
      <c r="R665" s="124">
        <f t="shared" si="111"/>
        <v>0</v>
      </c>
      <c r="S665" s="124">
        <f t="shared" si="112"/>
        <v>0</v>
      </c>
      <c r="T665" s="124">
        <f t="shared" si="113"/>
        <v>0</v>
      </c>
      <c r="U665" s="124">
        <f t="shared" si="114"/>
        <v>0</v>
      </c>
      <c r="V665" s="124">
        <f t="shared" si="115"/>
        <v>0</v>
      </c>
      <c r="W665" s="124">
        <f t="shared" si="116"/>
        <v>0</v>
      </c>
      <c r="X665" s="124">
        <f t="shared" si="117"/>
        <v>0</v>
      </c>
      <c r="Y665" s="124">
        <f t="shared" si="118"/>
        <v>0</v>
      </c>
      <c r="Z665" s="124">
        <f t="shared" si="119"/>
        <v>0</v>
      </c>
      <c r="AA665" s="124">
        <f t="shared" si="120"/>
        <v>0</v>
      </c>
    </row>
    <row r="666" spans="1:27" x14ac:dyDescent="0.15">
      <c r="A666" s="114" t="s">
        <v>458</v>
      </c>
      <c r="B666" s="88" t="s">
        <v>101</v>
      </c>
      <c r="D666" s="113">
        <v>4</v>
      </c>
      <c r="E666" s="112"/>
      <c r="F666" s="126">
        <v>1520</v>
      </c>
      <c r="G666" s="126">
        <v>17824</v>
      </c>
      <c r="H666" s="126">
        <v>83</v>
      </c>
      <c r="I666" s="126">
        <v>19427</v>
      </c>
      <c r="J666" s="126">
        <v>16055</v>
      </c>
      <c r="K666" s="126"/>
      <c r="L666" s="126"/>
      <c r="M666" s="126">
        <v>1376</v>
      </c>
      <c r="N666" s="126">
        <v>17432</v>
      </c>
      <c r="O666" s="126">
        <v>1995</v>
      </c>
      <c r="P666" s="126">
        <v>15.6</v>
      </c>
      <c r="Q666" s="126"/>
      <c r="R666" s="124">
        <f t="shared" si="111"/>
        <v>0</v>
      </c>
      <c r="S666" s="124">
        <f t="shared" si="112"/>
        <v>0</v>
      </c>
      <c r="T666" s="124">
        <f t="shared" si="113"/>
        <v>0</v>
      </c>
      <c r="U666" s="124">
        <f t="shared" si="114"/>
        <v>0</v>
      </c>
      <c r="V666" s="124">
        <f t="shared" si="115"/>
        <v>0</v>
      </c>
      <c r="W666" s="124">
        <f t="shared" si="116"/>
        <v>0</v>
      </c>
      <c r="X666" s="124">
        <f t="shared" si="117"/>
        <v>0</v>
      </c>
      <c r="Y666" s="124">
        <f t="shared" si="118"/>
        <v>0</v>
      </c>
      <c r="Z666" s="124">
        <f t="shared" si="119"/>
        <v>0</v>
      </c>
      <c r="AA666" s="124">
        <f t="shared" si="120"/>
        <v>0</v>
      </c>
    </row>
    <row r="667" spans="1:27" s="104" customFormat="1" x14ac:dyDescent="0.15">
      <c r="A667" s="114" t="s">
        <v>458</v>
      </c>
      <c r="B667" s="88" t="s">
        <v>454</v>
      </c>
      <c r="C667" s="98"/>
      <c r="D667" s="129">
        <v>5</v>
      </c>
      <c r="E667" s="129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4">
        <f t="shared" si="111"/>
        <v>-1520</v>
      </c>
      <c r="S667" s="124">
        <f t="shared" si="112"/>
        <v>-17824</v>
      </c>
      <c r="T667" s="124">
        <f t="shared" si="113"/>
        <v>-83</v>
      </c>
      <c r="U667" s="124">
        <f t="shared" si="114"/>
        <v>-19427</v>
      </c>
      <c r="V667" s="124">
        <f t="shared" si="115"/>
        <v>-16055</v>
      </c>
      <c r="W667" s="124">
        <f t="shared" si="116"/>
        <v>0</v>
      </c>
      <c r="X667" s="124">
        <f t="shared" si="117"/>
        <v>0</v>
      </c>
      <c r="Y667" s="124">
        <f t="shared" si="118"/>
        <v>-1376</v>
      </c>
      <c r="Z667" s="124">
        <f t="shared" si="119"/>
        <v>-17432</v>
      </c>
      <c r="AA667" s="124">
        <f t="shared" si="120"/>
        <v>-1995</v>
      </c>
    </row>
    <row r="668" spans="1:27" s="104" customFormat="1" x14ac:dyDescent="0.15">
      <c r="A668" s="114" t="s">
        <v>458</v>
      </c>
      <c r="B668" s="88" t="s">
        <v>454</v>
      </c>
      <c r="C668" s="98"/>
      <c r="D668" s="130">
        <v>6</v>
      </c>
      <c r="E668" s="129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4">
        <f t="shared" si="111"/>
        <v>0</v>
      </c>
      <c r="S668" s="124">
        <f t="shared" si="112"/>
        <v>0</v>
      </c>
      <c r="T668" s="124">
        <f t="shared" si="113"/>
        <v>0</v>
      </c>
      <c r="U668" s="124">
        <f t="shared" si="114"/>
        <v>0</v>
      </c>
      <c r="V668" s="124">
        <f t="shared" si="115"/>
        <v>0</v>
      </c>
      <c r="W668" s="124">
        <f t="shared" si="116"/>
        <v>0</v>
      </c>
      <c r="X668" s="124">
        <f t="shared" si="117"/>
        <v>0</v>
      </c>
      <c r="Y668" s="124">
        <f t="shared" si="118"/>
        <v>0</v>
      </c>
      <c r="Z668" s="124">
        <f t="shared" si="119"/>
        <v>0</v>
      </c>
      <c r="AA668" s="124">
        <f t="shared" si="120"/>
        <v>0</v>
      </c>
    </row>
    <row r="669" spans="1:27" s="104" customFormat="1" x14ac:dyDescent="0.15">
      <c r="A669" s="114" t="s">
        <v>458</v>
      </c>
      <c r="B669" s="88" t="s">
        <v>454</v>
      </c>
      <c r="C669" s="98"/>
      <c r="D669" s="129">
        <v>7</v>
      </c>
      <c r="E669" s="129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4">
        <f t="shared" si="111"/>
        <v>0</v>
      </c>
      <c r="S669" s="124">
        <f t="shared" si="112"/>
        <v>0</v>
      </c>
      <c r="T669" s="124">
        <f t="shared" si="113"/>
        <v>0</v>
      </c>
      <c r="U669" s="124">
        <f t="shared" si="114"/>
        <v>0</v>
      </c>
      <c r="V669" s="124">
        <f t="shared" si="115"/>
        <v>0</v>
      </c>
      <c r="W669" s="124">
        <f t="shared" si="116"/>
        <v>0</v>
      </c>
      <c r="X669" s="124">
        <f t="shared" si="117"/>
        <v>0</v>
      </c>
      <c r="Y669" s="124">
        <f t="shared" si="118"/>
        <v>0</v>
      </c>
      <c r="Z669" s="124">
        <f t="shared" si="119"/>
        <v>0</v>
      </c>
      <c r="AA669" s="124">
        <f t="shared" si="120"/>
        <v>0</v>
      </c>
    </row>
    <row r="670" spans="1:27" s="104" customFormat="1" x14ac:dyDescent="0.15">
      <c r="A670" s="114" t="s">
        <v>458</v>
      </c>
      <c r="B670" s="88" t="s">
        <v>454</v>
      </c>
      <c r="C670" s="98"/>
      <c r="D670" s="130">
        <v>8</v>
      </c>
      <c r="E670" s="129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4">
        <f t="shared" si="111"/>
        <v>0</v>
      </c>
      <c r="S670" s="124">
        <f t="shared" si="112"/>
        <v>0</v>
      </c>
      <c r="T670" s="124">
        <f t="shared" si="113"/>
        <v>0</v>
      </c>
      <c r="U670" s="124">
        <f t="shared" si="114"/>
        <v>0</v>
      </c>
      <c r="V670" s="124">
        <f t="shared" si="115"/>
        <v>0</v>
      </c>
      <c r="W670" s="124">
        <f t="shared" si="116"/>
        <v>0</v>
      </c>
      <c r="X670" s="124">
        <f t="shared" si="117"/>
        <v>0</v>
      </c>
      <c r="Y670" s="124">
        <f t="shared" si="118"/>
        <v>0</v>
      </c>
      <c r="Z670" s="124">
        <f t="shared" si="119"/>
        <v>0</v>
      </c>
      <c r="AA670" s="124">
        <f t="shared" si="120"/>
        <v>0</v>
      </c>
    </row>
    <row r="671" spans="1:27" s="104" customFormat="1" x14ac:dyDescent="0.15">
      <c r="A671" s="114" t="s">
        <v>458</v>
      </c>
      <c r="B671" s="88" t="s">
        <v>454</v>
      </c>
      <c r="C671" s="98"/>
      <c r="D671" s="129">
        <v>9</v>
      </c>
      <c r="E671" s="129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4">
        <f t="shared" si="111"/>
        <v>0</v>
      </c>
      <c r="S671" s="124">
        <f t="shared" si="112"/>
        <v>0</v>
      </c>
      <c r="T671" s="124">
        <f t="shared" si="113"/>
        <v>0</v>
      </c>
      <c r="U671" s="124">
        <f t="shared" si="114"/>
        <v>0</v>
      </c>
      <c r="V671" s="124">
        <f t="shared" si="115"/>
        <v>0</v>
      </c>
      <c r="W671" s="124">
        <f t="shared" si="116"/>
        <v>0</v>
      </c>
      <c r="X671" s="124">
        <f t="shared" si="117"/>
        <v>0</v>
      </c>
      <c r="Y671" s="124">
        <f t="shared" si="118"/>
        <v>0</v>
      </c>
      <c r="Z671" s="124">
        <f t="shared" si="119"/>
        <v>0</v>
      </c>
      <c r="AA671" s="124">
        <f t="shared" si="120"/>
        <v>0</v>
      </c>
    </row>
    <row r="672" spans="1:27" s="104" customFormat="1" x14ac:dyDescent="0.15">
      <c r="A672" s="114" t="s">
        <v>458</v>
      </c>
      <c r="B672" s="88" t="s">
        <v>454</v>
      </c>
      <c r="C672" s="98"/>
      <c r="D672" s="130">
        <v>10</v>
      </c>
      <c r="E672" s="129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4">
        <f t="shared" si="111"/>
        <v>0</v>
      </c>
      <c r="S672" s="124">
        <f t="shared" si="112"/>
        <v>0</v>
      </c>
      <c r="T672" s="124">
        <f t="shared" si="113"/>
        <v>0</v>
      </c>
      <c r="U672" s="124">
        <f t="shared" si="114"/>
        <v>0</v>
      </c>
      <c r="V672" s="124">
        <f t="shared" si="115"/>
        <v>0</v>
      </c>
      <c r="W672" s="124">
        <f t="shared" si="116"/>
        <v>0</v>
      </c>
      <c r="X672" s="124">
        <f t="shared" si="117"/>
        <v>0</v>
      </c>
      <c r="Y672" s="124">
        <f t="shared" si="118"/>
        <v>0</v>
      </c>
      <c r="Z672" s="124">
        <f t="shared" si="119"/>
        <v>0</v>
      </c>
      <c r="AA672" s="124">
        <f t="shared" si="120"/>
        <v>0</v>
      </c>
    </row>
    <row r="673" spans="1:27" s="104" customFormat="1" x14ac:dyDescent="0.15">
      <c r="A673" s="114" t="s">
        <v>458</v>
      </c>
      <c r="B673" s="88" t="s">
        <v>454</v>
      </c>
      <c r="C673" s="98"/>
      <c r="D673" s="129">
        <v>11</v>
      </c>
      <c r="E673" s="129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4">
        <f t="shared" si="111"/>
        <v>0</v>
      </c>
      <c r="S673" s="124">
        <f t="shared" si="112"/>
        <v>0</v>
      </c>
      <c r="T673" s="124">
        <f t="shared" si="113"/>
        <v>0</v>
      </c>
      <c r="U673" s="124">
        <f t="shared" si="114"/>
        <v>0</v>
      </c>
      <c r="V673" s="124">
        <f t="shared" si="115"/>
        <v>0</v>
      </c>
      <c r="W673" s="124">
        <f t="shared" si="116"/>
        <v>0</v>
      </c>
      <c r="X673" s="124">
        <f t="shared" si="117"/>
        <v>0</v>
      </c>
      <c r="Y673" s="124">
        <f t="shared" si="118"/>
        <v>0</v>
      </c>
      <c r="Z673" s="124">
        <f t="shared" si="119"/>
        <v>0</v>
      </c>
      <c r="AA673" s="124">
        <f t="shared" si="120"/>
        <v>0</v>
      </c>
    </row>
    <row r="674" spans="1:27" s="104" customFormat="1" x14ac:dyDescent="0.15">
      <c r="A674" s="114" t="s">
        <v>458</v>
      </c>
      <c r="B674" s="88" t="s">
        <v>454</v>
      </c>
      <c r="C674" s="98"/>
      <c r="D674" s="130">
        <v>12</v>
      </c>
      <c r="E674" s="129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4">
        <f t="shared" si="111"/>
        <v>0</v>
      </c>
      <c r="S674" s="124">
        <f t="shared" si="112"/>
        <v>0</v>
      </c>
      <c r="T674" s="124">
        <f t="shared" si="113"/>
        <v>0</v>
      </c>
      <c r="U674" s="124">
        <f t="shared" si="114"/>
        <v>0</v>
      </c>
      <c r="V674" s="124">
        <f t="shared" si="115"/>
        <v>0</v>
      </c>
      <c r="W674" s="124">
        <f t="shared" si="116"/>
        <v>0</v>
      </c>
      <c r="X674" s="124">
        <f t="shared" si="117"/>
        <v>0</v>
      </c>
      <c r="Y674" s="124">
        <f t="shared" si="118"/>
        <v>0</v>
      </c>
      <c r="Z674" s="124">
        <f t="shared" si="119"/>
        <v>0</v>
      </c>
      <c r="AA674" s="124">
        <f t="shared" si="120"/>
        <v>0</v>
      </c>
    </row>
    <row r="675" spans="1:27" s="104" customFormat="1" x14ac:dyDescent="0.15">
      <c r="A675" s="114" t="s">
        <v>458</v>
      </c>
      <c r="B675" s="88" t="s">
        <v>454</v>
      </c>
      <c r="C675" s="98"/>
      <c r="D675" s="130">
        <v>1</v>
      </c>
      <c r="E675" s="129"/>
      <c r="F675" s="126">
        <v>1520</v>
      </c>
      <c r="G675" s="126">
        <v>17825</v>
      </c>
      <c r="H675" s="126">
        <v>83</v>
      </c>
      <c r="I675" s="126">
        <v>19427</v>
      </c>
      <c r="J675" s="126">
        <v>16056</v>
      </c>
      <c r="K675" s="126"/>
      <c r="L675" s="126"/>
      <c r="M675" s="126">
        <v>1376</v>
      </c>
      <c r="N675" s="126">
        <v>17432</v>
      </c>
      <c r="O675" s="126">
        <v>1995</v>
      </c>
      <c r="P675" s="126">
        <v>15.6</v>
      </c>
      <c r="Q675" s="126"/>
      <c r="R675" s="124">
        <f t="shared" si="111"/>
        <v>1520</v>
      </c>
      <c r="S675" s="124">
        <f t="shared" si="112"/>
        <v>17825</v>
      </c>
      <c r="T675" s="124">
        <f t="shared" si="113"/>
        <v>83</v>
      </c>
      <c r="U675" s="124">
        <f t="shared" si="114"/>
        <v>19427</v>
      </c>
      <c r="V675" s="124">
        <f t="shared" si="115"/>
        <v>16056</v>
      </c>
      <c r="W675" s="124">
        <f t="shared" si="116"/>
        <v>0</v>
      </c>
      <c r="X675" s="124">
        <f t="shared" si="117"/>
        <v>0</v>
      </c>
      <c r="Y675" s="124">
        <f t="shared" si="118"/>
        <v>1376</v>
      </c>
      <c r="Z675" s="124">
        <f t="shared" si="119"/>
        <v>17432</v>
      </c>
      <c r="AA675" s="124">
        <f t="shared" si="120"/>
        <v>1995</v>
      </c>
    </row>
    <row r="676" spans="1:27" s="104" customFormat="1" x14ac:dyDescent="0.15">
      <c r="A676" s="114" t="s">
        <v>458</v>
      </c>
      <c r="B676" s="88" t="s">
        <v>454</v>
      </c>
      <c r="C676" s="98"/>
      <c r="D676" s="130">
        <v>2</v>
      </c>
      <c r="E676" s="129"/>
      <c r="F676" s="126">
        <v>1520</v>
      </c>
      <c r="G676" s="126">
        <v>17825</v>
      </c>
      <c r="H676" s="126">
        <v>82</v>
      </c>
      <c r="I676" s="126">
        <v>19426</v>
      </c>
      <c r="J676" s="126">
        <v>16056</v>
      </c>
      <c r="K676" s="126"/>
      <c r="L676" s="126"/>
      <c r="M676" s="126">
        <v>1375</v>
      </c>
      <c r="N676" s="126">
        <v>17431</v>
      </c>
      <c r="O676" s="126">
        <v>1995</v>
      </c>
      <c r="P676" s="126">
        <v>15.6</v>
      </c>
      <c r="Q676" s="126"/>
      <c r="R676" s="124">
        <f t="shared" si="111"/>
        <v>0</v>
      </c>
      <c r="S676" s="124">
        <f t="shared" si="112"/>
        <v>0</v>
      </c>
      <c r="T676" s="124">
        <f t="shared" si="113"/>
        <v>-1</v>
      </c>
      <c r="U676" s="124">
        <f t="shared" si="114"/>
        <v>-1</v>
      </c>
      <c r="V676" s="124">
        <f t="shared" si="115"/>
        <v>0</v>
      </c>
      <c r="W676" s="124">
        <f t="shared" si="116"/>
        <v>0</v>
      </c>
      <c r="X676" s="124">
        <f t="shared" si="117"/>
        <v>0</v>
      </c>
      <c r="Y676" s="124">
        <f t="shared" si="118"/>
        <v>-1</v>
      </c>
      <c r="Z676" s="124">
        <f t="shared" si="119"/>
        <v>-1</v>
      </c>
      <c r="AA676" s="124">
        <f t="shared" si="120"/>
        <v>0</v>
      </c>
    </row>
    <row r="677" spans="1:27" s="104" customFormat="1" x14ac:dyDescent="0.15">
      <c r="A677" s="114" t="s">
        <v>458</v>
      </c>
      <c r="B677" s="88" t="s">
        <v>454</v>
      </c>
      <c r="C677" s="98"/>
      <c r="D677" s="130">
        <v>3</v>
      </c>
      <c r="E677" s="129"/>
      <c r="F677" s="126">
        <v>1520</v>
      </c>
      <c r="G677" s="126">
        <v>17825</v>
      </c>
      <c r="H677" s="126">
        <v>82</v>
      </c>
      <c r="I677" s="126">
        <v>19426</v>
      </c>
      <c r="J677" s="126">
        <v>16056</v>
      </c>
      <c r="K677" s="126"/>
      <c r="L677" s="126"/>
      <c r="M677" s="126">
        <v>1375</v>
      </c>
      <c r="N677" s="126">
        <v>17431</v>
      </c>
      <c r="O677" s="126">
        <v>1995</v>
      </c>
      <c r="P677" s="126">
        <v>15.6</v>
      </c>
      <c r="Q677" s="126"/>
      <c r="R677" s="124">
        <f t="shared" si="111"/>
        <v>0</v>
      </c>
      <c r="S677" s="124">
        <f t="shared" si="112"/>
        <v>0</v>
      </c>
      <c r="T677" s="124">
        <f t="shared" si="113"/>
        <v>0</v>
      </c>
      <c r="U677" s="124">
        <f t="shared" si="114"/>
        <v>0</v>
      </c>
      <c r="V677" s="124">
        <f t="shared" si="115"/>
        <v>0</v>
      </c>
      <c r="W677" s="124">
        <f t="shared" si="116"/>
        <v>0</v>
      </c>
      <c r="X677" s="124">
        <f t="shared" si="117"/>
        <v>0</v>
      </c>
      <c r="Y677" s="124">
        <f t="shared" si="118"/>
        <v>0</v>
      </c>
      <c r="Z677" s="124">
        <f t="shared" si="119"/>
        <v>0</v>
      </c>
      <c r="AA677" s="124">
        <f t="shared" si="120"/>
        <v>0</v>
      </c>
    </row>
    <row r="678" spans="1:27" x14ac:dyDescent="0.15">
      <c r="A678" s="114" t="s">
        <v>458</v>
      </c>
      <c r="B678" s="88" t="s">
        <v>388</v>
      </c>
      <c r="C678" s="86">
        <v>37356</v>
      </c>
      <c r="D678" s="113">
        <v>4</v>
      </c>
      <c r="E678" s="112"/>
      <c r="F678" s="126">
        <v>1520</v>
      </c>
      <c r="G678" s="126">
        <v>17825</v>
      </c>
      <c r="H678" s="126">
        <v>82</v>
      </c>
      <c r="I678" s="126">
        <v>19426</v>
      </c>
      <c r="J678" s="126">
        <v>16056</v>
      </c>
      <c r="K678" s="126"/>
      <c r="L678" s="126"/>
      <c r="M678" s="126">
        <v>1375</v>
      </c>
      <c r="N678" s="126">
        <v>17431</v>
      </c>
      <c r="O678" s="126">
        <v>1995</v>
      </c>
      <c r="P678" s="126">
        <v>15.6</v>
      </c>
      <c r="Q678" s="126"/>
      <c r="R678" s="124">
        <f t="shared" si="111"/>
        <v>0</v>
      </c>
      <c r="S678" s="124">
        <f t="shared" si="112"/>
        <v>0</v>
      </c>
      <c r="T678" s="124">
        <f t="shared" si="113"/>
        <v>0</v>
      </c>
      <c r="U678" s="124">
        <f t="shared" si="114"/>
        <v>0</v>
      </c>
      <c r="V678" s="124">
        <f t="shared" si="115"/>
        <v>0</v>
      </c>
      <c r="W678" s="124">
        <f t="shared" si="116"/>
        <v>0</v>
      </c>
      <c r="X678" s="124">
        <f t="shared" si="117"/>
        <v>0</v>
      </c>
      <c r="Y678" s="124">
        <f t="shared" si="118"/>
        <v>0</v>
      </c>
      <c r="Z678" s="124">
        <f t="shared" si="119"/>
        <v>0</v>
      </c>
      <c r="AA678" s="124">
        <f t="shared" si="120"/>
        <v>0</v>
      </c>
    </row>
    <row r="679" spans="1:27" x14ac:dyDescent="0.15">
      <c r="A679" s="114" t="s">
        <v>457</v>
      </c>
      <c r="B679" s="2" t="s">
        <v>0</v>
      </c>
      <c r="C679" s="86">
        <v>36658</v>
      </c>
      <c r="D679" s="113">
        <v>5</v>
      </c>
      <c r="E679" s="112"/>
      <c r="F679" s="126">
        <v>1900</v>
      </c>
      <c r="G679" s="126">
        <v>18385</v>
      </c>
      <c r="H679" s="126">
        <v>90</v>
      </c>
      <c r="I679" s="126">
        <v>20375</v>
      </c>
      <c r="J679" s="126">
        <v>16700</v>
      </c>
      <c r="K679" s="126"/>
      <c r="L679" s="126"/>
      <c r="M679" s="126">
        <v>1800</v>
      </c>
      <c r="N679" s="126">
        <v>18500</v>
      </c>
      <c r="O679" s="126">
        <v>1875</v>
      </c>
      <c r="P679" s="126">
        <v>15</v>
      </c>
      <c r="Q679" s="126">
        <v>18</v>
      </c>
      <c r="R679" s="124">
        <f t="shared" si="111"/>
        <v>380</v>
      </c>
      <c r="S679" s="124">
        <f t="shared" si="112"/>
        <v>560</v>
      </c>
      <c r="T679" s="124">
        <f t="shared" si="113"/>
        <v>8</v>
      </c>
      <c r="U679" s="124">
        <f t="shared" si="114"/>
        <v>949</v>
      </c>
      <c r="V679" s="124">
        <f t="shared" si="115"/>
        <v>644</v>
      </c>
      <c r="W679" s="124">
        <f t="shared" si="116"/>
        <v>0</v>
      </c>
      <c r="X679" s="124">
        <f t="shared" si="117"/>
        <v>0</v>
      </c>
      <c r="Y679" s="124">
        <f t="shared" si="118"/>
        <v>425</v>
      </c>
      <c r="Z679" s="124">
        <f t="shared" si="119"/>
        <v>1069</v>
      </c>
      <c r="AA679" s="124">
        <f t="shared" si="120"/>
        <v>-120</v>
      </c>
    </row>
    <row r="680" spans="1:27" x14ac:dyDescent="0.15">
      <c r="A680" s="114" t="s">
        <v>457</v>
      </c>
      <c r="B680" s="2" t="s">
        <v>0</v>
      </c>
      <c r="C680" s="86">
        <v>36686</v>
      </c>
      <c r="D680" s="113">
        <v>6</v>
      </c>
      <c r="E680" s="112"/>
      <c r="F680" s="126">
        <v>1785</v>
      </c>
      <c r="G680" s="126">
        <v>18275</v>
      </c>
      <c r="H680" s="126">
        <v>90</v>
      </c>
      <c r="I680" s="126">
        <v>20150</v>
      </c>
      <c r="J680" s="126">
        <v>16500</v>
      </c>
      <c r="K680" s="126"/>
      <c r="L680" s="126"/>
      <c r="M680" s="126">
        <v>1800</v>
      </c>
      <c r="N680" s="126">
        <v>18300</v>
      </c>
      <c r="O680" s="126">
        <v>1850</v>
      </c>
      <c r="P680" s="126">
        <v>15</v>
      </c>
      <c r="Q680" s="126">
        <v>18</v>
      </c>
      <c r="R680" s="124">
        <f t="shared" si="111"/>
        <v>-115</v>
      </c>
      <c r="S680" s="124">
        <f t="shared" si="112"/>
        <v>-110</v>
      </c>
      <c r="T680" s="124">
        <f t="shared" si="113"/>
        <v>0</v>
      </c>
      <c r="U680" s="124">
        <f t="shared" si="114"/>
        <v>-225</v>
      </c>
      <c r="V680" s="124">
        <f t="shared" si="115"/>
        <v>-200</v>
      </c>
      <c r="W680" s="124">
        <f t="shared" si="116"/>
        <v>0</v>
      </c>
      <c r="X680" s="124">
        <f t="shared" si="117"/>
        <v>0</v>
      </c>
      <c r="Y680" s="124">
        <f t="shared" si="118"/>
        <v>0</v>
      </c>
      <c r="Z680" s="124">
        <f t="shared" si="119"/>
        <v>-200</v>
      </c>
      <c r="AA680" s="124">
        <f t="shared" si="120"/>
        <v>-25</v>
      </c>
    </row>
    <row r="681" spans="1:27" x14ac:dyDescent="0.15">
      <c r="A681" s="114" t="s">
        <v>457</v>
      </c>
      <c r="B681" s="2" t="s">
        <v>0</v>
      </c>
      <c r="C681" s="86">
        <v>36719</v>
      </c>
      <c r="D681" s="113">
        <v>7</v>
      </c>
      <c r="E681" s="112"/>
      <c r="F681" s="126">
        <v>1785</v>
      </c>
      <c r="G681" s="126">
        <v>18275</v>
      </c>
      <c r="H681" s="126">
        <v>90</v>
      </c>
      <c r="I681" s="126">
        <v>20150</v>
      </c>
      <c r="J681" s="126">
        <v>16650</v>
      </c>
      <c r="K681" s="126"/>
      <c r="L681" s="126"/>
      <c r="M681" s="126">
        <v>1750</v>
      </c>
      <c r="N681" s="126">
        <v>18400</v>
      </c>
      <c r="O681" s="126">
        <v>1750</v>
      </c>
      <c r="P681" s="126">
        <v>15</v>
      </c>
      <c r="Q681" s="126">
        <v>18</v>
      </c>
      <c r="R681" s="124">
        <f t="shared" si="111"/>
        <v>0</v>
      </c>
      <c r="S681" s="124">
        <f t="shared" si="112"/>
        <v>0</v>
      </c>
      <c r="T681" s="124">
        <f t="shared" si="113"/>
        <v>0</v>
      </c>
      <c r="U681" s="124">
        <f t="shared" si="114"/>
        <v>0</v>
      </c>
      <c r="V681" s="124">
        <f t="shared" si="115"/>
        <v>150</v>
      </c>
      <c r="W681" s="124">
        <f t="shared" si="116"/>
        <v>0</v>
      </c>
      <c r="X681" s="124">
        <f t="shared" si="117"/>
        <v>0</v>
      </c>
      <c r="Y681" s="124">
        <f t="shared" si="118"/>
        <v>-50</v>
      </c>
      <c r="Z681" s="124">
        <f t="shared" si="119"/>
        <v>100</v>
      </c>
      <c r="AA681" s="124">
        <f t="shared" si="120"/>
        <v>-100</v>
      </c>
    </row>
    <row r="682" spans="1:27" x14ac:dyDescent="0.15">
      <c r="A682" s="114" t="s">
        <v>457</v>
      </c>
      <c r="B682" s="2" t="s">
        <v>0</v>
      </c>
      <c r="C682" s="86">
        <v>36749</v>
      </c>
      <c r="D682" s="113">
        <v>8</v>
      </c>
      <c r="E682" s="112"/>
      <c r="F682" s="126">
        <v>1875</v>
      </c>
      <c r="G682" s="126">
        <v>18445</v>
      </c>
      <c r="H682" s="126">
        <v>90</v>
      </c>
      <c r="I682" s="126">
        <v>20410</v>
      </c>
      <c r="J682" s="126">
        <v>16650</v>
      </c>
      <c r="K682" s="126"/>
      <c r="L682" s="126"/>
      <c r="M682" s="126">
        <v>1800</v>
      </c>
      <c r="N682" s="126">
        <v>18450</v>
      </c>
      <c r="O682" s="126">
        <v>1960</v>
      </c>
      <c r="P682" s="126">
        <v>15</v>
      </c>
      <c r="Q682" s="126">
        <v>18</v>
      </c>
      <c r="R682" s="124">
        <f t="shared" si="111"/>
        <v>90</v>
      </c>
      <c r="S682" s="124">
        <f t="shared" si="112"/>
        <v>170</v>
      </c>
      <c r="T682" s="124">
        <f t="shared" si="113"/>
        <v>0</v>
      </c>
      <c r="U682" s="124">
        <f t="shared" si="114"/>
        <v>260</v>
      </c>
      <c r="V682" s="124">
        <f t="shared" si="115"/>
        <v>0</v>
      </c>
      <c r="W682" s="124">
        <f t="shared" si="116"/>
        <v>0</v>
      </c>
      <c r="X682" s="124">
        <f t="shared" si="117"/>
        <v>0</v>
      </c>
      <c r="Y682" s="124">
        <f t="shared" si="118"/>
        <v>50</v>
      </c>
      <c r="Z682" s="124">
        <f t="shared" si="119"/>
        <v>50</v>
      </c>
      <c r="AA682" s="124">
        <f t="shared" si="120"/>
        <v>210</v>
      </c>
    </row>
    <row r="683" spans="1:27" x14ac:dyDescent="0.15">
      <c r="A683" s="114" t="s">
        <v>457</v>
      </c>
      <c r="B683" s="2" t="s">
        <v>0</v>
      </c>
      <c r="C683" s="86">
        <v>36781</v>
      </c>
      <c r="D683" s="113">
        <v>9</v>
      </c>
      <c r="E683" s="112"/>
      <c r="F683" s="126">
        <v>1880</v>
      </c>
      <c r="G683" s="126">
        <v>18500</v>
      </c>
      <c r="H683" s="126">
        <v>90</v>
      </c>
      <c r="I683" s="126">
        <v>20470</v>
      </c>
      <c r="J683" s="126">
        <v>16650</v>
      </c>
      <c r="K683" s="126"/>
      <c r="L683" s="126"/>
      <c r="M683" s="126">
        <v>1800</v>
      </c>
      <c r="N683" s="126">
        <v>18450</v>
      </c>
      <c r="O683" s="126">
        <v>2020</v>
      </c>
      <c r="P683" s="126">
        <v>15</v>
      </c>
      <c r="Q683" s="126">
        <v>18</v>
      </c>
      <c r="R683" s="124">
        <f t="shared" si="111"/>
        <v>5</v>
      </c>
      <c r="S683" s="124">
        <f t="shared" si="112"/>
        <v>55</v>
      </c>
      <c r="T683" s="124">
        <f t="shared" si="113"/>
        <v>0</v>
      </c>
      <c r="U683" s="124">
        <f t="shared" si="114"/>
        <v>60</v>
      </c>
      <c r="V683" s="124">
        <f t="shared" si="115"/>
        <v>0</v>
      </c>
      <c r="W683" s="124">
        <f t="shared" si="116"/>
        <v>0</v>
      </c>
      <c r="X683" s="124">
        <f t="shared" si="117"/>
        <v>0</v>
      </c>
      <c r="Y683" s="124">
        <f t="shared" si="118"/>
        <v>0</v>
      </c>
      <c r="Z683" s="124">
        <f t="shared" si="119"/>
        <v>0</v>
      </c>
      <c r="AA683" s="124">
        <f t="shared" si="120"/>
        <v>60</v>
      </c>
    </row>
    <row r="684" spans="1:27" x14ac:dyDescent="0.15">
      <c r="A684" s="114" t="s">
        <v>457</v>
      </c>
      <c r="B684" s="2" t="s">
        <v>0</v>
      </c>
      <c r="C684" s="86">
        <v>36811</v>
      </c>
      <c r="D684" s="113">
        <v>10</v>
      </c>
      <c r="E684" s="112"/>
      <c r="F684" s="126">
        <v>1970</v>
      </c>
      <c r="G684" s="126">
        <v>18330</v>
      </c>
      <c r="H684" s="126">
        <v>90</v>
      </c>
      <c r="I684" s="126">
        <v>20390</v>
      </c>
      <c r="J684" s="126">
        <v>16500</v>
      </c>
      <c r="K684" s="126"/>
      <c r="L684" s="126"/>
      <c r="M684" s="126">
        <v>1900</v>
      </c>
      <c r="N684" s="126">
        <v>18400</v>
      </c>
      <c r="O684" s="126">
        <v>1990</v>
      </c>
      <c r="P684" s="126">
        <v>15</v>
      </c>
      <c r="Q684" s="126">
        <v>18</v>
      </c>
      <c r="R684" s="124">
        <f t="shared" si="111"/>
        <v>90</v>
      </c>
      <c r="S684" s="124">
        <f t="shared" si="112"/>
        <v>-170</v>
      </c>
      <c r="T684" s="124">
        <f t="shared" si="113"/>
        <v>0</v>
      </c>
      <c r="U684" s="124">
        <f t="shared" si="114"/>
        <v>-80</v>
      </c>
      <c r="V684" s="124">
        <f t="shared" si="115"/>
        <v>-150</v>
      </c>
      <c r="W684" s="124">
        <f t="shared" si="116"/>
        <v>0</v>
      </c>
      <c r="X684" s="124">
        <f t="shared" si="117"/>
        <v>0</v>
      </c>
      <c r="Y684" s="124">
        <f t="shared" si="118"/>
        <v>100</v>
      </c>
      <c r="Z684" s="124">
        <f t="shared" si="119"/>
        <v>-50</v>
      </c>
      <c r="AA684" s="124">
        <f t="shared" si="120"/>
        <v>-30</v>
      </c>
    </row>
    <row r="685" spans="1:27" x14ac:dyDescent="0.15">
      <c r="A685" s="114" t="s">
        <v>457</v>
      </c>
      <c r="B685" s="2" t="s">
        <v>0</v>
      </c>
      <c r="C685" s="86">
        <v>36839</v>
      </c>
      <c r="D685" s="113">
        <v>11</v>
      </c>
      <c r="E685" s="112"/>
      <c r="F685" s="126">
        <v>2001</v>
      </c>
      <c r="G685" s="126">
        <v>18160</v>
      </c>
      <c r="H685" s="126">
        <v>84</v>
      </c>
      <c r="I685" s="126">
        <v>20245</v>
      </c>
      <c r="J685" s="126">
        <v>16450</v>
      </c>
      <c r="K685" s="126"/>
      <c r="L685" s="126"/>
      <c r="M685" s="126">
        <v>1650</v>
      </c>
      <c r="N685" s="126">
        <v>18100</v>
      </c>
      <c r="O685" s="126">
        <v>2145</v>
      </c>
      <c r="P685" s="126">
        <v>14</v>
      </c>
      <c r="Q685" s="126">
        <v>17</v>
      </c>
      <c r="R685" s="124">
        <f t="shared" si="111"/>
        <v>31</v>
      </c>
      <c r="S685" s="124">
        <f t="shared" si="112"/>
        <v>-170</v>
      </c>
      <c r="T685" s="124">
        <f t="shared" si="113"/>
        <v>-6</v>
      </c>
      <c r="U685" s="124">
        <f t="shared" si="114"/>
        <v>-145</v>
      </c>
      <c r="V685" s="124">
        <f t="shared" si="115"/>
        <v>-50</v>
      </c>
      <c r="W685" s="124">
        <f t="shared" si="116"/>
        <v>0</v>
      </c>
      <c r="X685" s="124">
        <f t="shared" si="117"/>
        <v>0</v>
      </c>
      <c r="Y685" s="124">
        <f t="shared" si="118"/>
        <v>-250</v>
      </c>
      <c r="Z685" s="124">
        <f t="shared" si="119"/>
        <v>-300</v>
      </c>
      <c r="AA685" s="124">
        <f t="shared" si="120"/>
        <v>155</v>
      </c>
    </row>
    <row r="686" spans="1:27" x14ac:dyDescent="0.15">
      <c r="A686" s="114" t="s">
        <v>457</v>
      </c>
      <c r="B686" s="2" t="s">
        <v>0</v>
      </c>
      <c r="C686" s="86">
        <v>36872</v>
      </c>
      <c r="D686" s="113">
        <v>12</v>
      </c>
      <c r="E686" s="112"/>
      <c r="F686" s="126">
        <v>1995</v>
      </c>
      <c r="G686" s="126">
        <v>18175</v>
      </c>
      <c r="H686" s="126">
        <v>80</v>
      </c>
      <c r="I686" s="126">
        <v>20250</v>
      </c>
      <c r="J686" s="126">
        <v>16450</v>
      </c>
      <c r="K686" s="126"/>
      <c r="L686" s="126"/>
      <c r="M686" s="126">
        <v>1550</v>
      </c>
      <c r="N686" s="126">
        <v>18000</v>
      </c>
      <c r="O686" s="126">
        <v>2250</v>
      </c>
      <c r="P686" s="126">
        <v>13.5</v>
      </c>
      <c r="Q686" s="126">
        <v>16</v>
      </c>
      <c r="R686" s="124">
        <f t="shared" si="111"/>
        <v>-6</v>
      </c>
      <c r="S686" s="124">
        <f t="shared" si="112"/>
        <v>15</v>
      </c>
      <c r="T686" s="124">
        <f t="shared" si="113"/>
        <v>-4</v>
      </c>
      <c r="U686" s="124">
        <f t="shared" si="114"/>
        <v>5</v>
      </c>
      <c r="V686" s="124">
        <f t="shared" si="115"/>
        <v>0</v>
      </c>
      <c r="W686" s="124">
        <f t="shared" si="116"/>
        <v>0</v>
      </c>
      <c r="X686" s="124">
        <f t="shared" si="117"/>
        <v>0</v>
      </c>
      <c r="Y686" s="124">
        <f t="shared" si="118"/>
        <v>-100</v>
      </c>
      <c r="Z686" s="124">
        <f t="shared" si="119"/>
        <v>-100</v>
      </c>
      <c r="AA686" s="124">
        <f t="shared" si="120"/>
        <v>105</v>
      </c>
    </row>
    <row r="687" spans="1:27" x14ac:dyDescent="0.15">
      <c r="A687" s="114" t="s">
        <v>457</v>
      </c>
      <c r="B687" s="2" t="s">
        <v>0</v>
      </c>
      <c r="C687" s="86">
        <v>36902</v>
      </c>
      <c r="D687" s="113">
        <v>1</v>
      </c>
      <c r="E687" s="112"/>
      <c r="F687" s="126">
        <v>1995</v>
      </c>
      <c r="G687" s="126">
        <v>18065</v>
      </c>
      <c r="H687" s="126">
        <v>80</v>
      </c>
      <c r="I687" s="126">
        <v>20140</v>
      </c>
      <c r="J687" s="126">
        <v>16450</v>
      </c>
      <c r="K687" s="126"/>
      <c r="L687" s="126"/>
      <c r="M687" s="126">
        <v>1400</v>
      </c>
      <c r="N687" s="126">
        <v>17850</v>
      </c>
      <c r="O687" s="126">
        <v>2290</v>
      </c>
      <c r="P687" s="126">
        <v>13.25</v>
      </c>
      <c r="Q687" s="126">
        <v>15.2</v>
      </c>
      <c r="R687" s="124">
        <f t="shared" si="111"/>
        <v>0</v>
      </c>
      <c r="S687" s="124">
        <f t="shared" si="112"/>
        <v>-110</v>
      </c>
      <c r="T687" s="124">
        <f t="shared" si="113"/>
        <v>0</v>
      </c>
      <c r="U687" s="124">
        <f t="shared" si="114"/>
        <v>-110</v>
      </c>
      <c r="V687" s="124">
        <f t="shared" si="115"/>
        <v>0</v>
      </c>
      <c r="W687" s="124">
        <f t="shared" si="116"/>
        <v>0</v>
      </c>
      <c r="X687" s="124">
        <f t="shared" si="117"/>
        <v>0</v>
      </c>
      <c r="Y687" s="124">
        <f t="shared" si="118"/>
        <v>-150</v>
      </c>
      <c r="Z687" s="124">
        <f t="shared" si="119"/>
        <v>-150</v>
      </c>
      <c r="AA687" s="124">
        <f t="shared" si="120"/>
        <v>40</v>
      </c>
    </row>
    <row r="688" spans="1:27" x14ac:dyDescent="0.15">
      <c r="A688" s="114" t="s">
        <v>457</v>
      </c>
      <c r="B688" s="2" t="s">
        <v>0</v>
      </c>
      <c r="C688" s="86">
        <v>36930</v>
      </c>
      <c r="D688" s="113">
        <v>2</v>
      </c>
      <c r="E688" s="112"/>
      <c r="F688" s="126">
        <v>1995</v>
      </c>
      <c r="G688" s="126">
        <v>17920</v>
      </c>
      <c r="H688" s="126">
        <v>75</v>
      </c>
      <c r="I688" s="126">
        <v>19990</v>
      </c>
      <c r="J688" s="126">
        <v>16400</v>
      </c>
      <c r="K688" s="126"/>
      <c r="L688" s="126"/>
      <c r="M688" s="126">
        <v>1300</v>
      </c>
      <c r="N688" s="126">
        <v>17700</v>
      </c>
      <c r="O688" s="126">
        <v>2290</v>
      </c>
      <c r="P688" s="126">
        <v>12.75</v>
      </c>
      <c r="Q688" s="126">
        <v>14.25</v>
      </c>
      <c r="R688" s="124">
        <f t="shared" si="111"/>
        <v>0</v>
      </c>
      <c r="S688" s="124">
        <f t="shared" si="112"/>
        <v>-145</v>
      </c>
      <c r="T688" s="124">
        <f t="shared" si="113"/>
        <v>-5</v>
      </c>
      <c r="U688" s="124">
        <f t="shared" si="114"/>
        <v>-150</v>
      </c>
      <c r="V688" s="124">
        <f t="shared" si="115"/>
        <v>-50</v>
      </c>
      <c r="W688" s="124">
        <f t="shared" si="116"/>
        <v>0</v>
      </c>
      <c r="X688" s="124">
        <f t="shared" si="117"/>
        <v>0</v>
      </c>
      <c r="Y688" s="124">
        <f t="shared" si="118"/>
        <v>-100</v>
      </c>
      <c r="Z688" s="124">
        <f t="shared" si="119"/>
        <v>-150</v>
      </c>
      <c r="AA688" s="124">
        <f t="shared" si="120"/>
        <v>0</v>
      </c>
    </row>
    <row r="689" spans="1:27" x14ac:dyDescent="0.15">
      <c r="A689" s="114" t="s">
        <v>457</v>
      </c>
      <c r="B689" s="2" t="s">
        <v>0</v>
      </c>
      <c r="C689" s="86">
        <v>36958</v>
      </c>
      <c r="D689" s="113">
        <v>3</v>
      </c>
      <c r="E689" s="112"/>
      <c r="F689" s="126">
        <v>1995</v>
      </c>
      <c r="G689" s="126">
        <v>17860</v>
      </c>
      <c r="H689" s="126">
        <v>75</v>
      </c>
      <c r="I689" s="126">
        <v>19930</v>
      </c>
      <c r="J689" s="126">
        <v>16300</v>
      </c>
      <c r="K689" s="126"/>
      <c r="L689" s="126"/>
      <c r="M689" s="126">
        <v>1400</v>
      </c>
      <c r="N689" s="126">
        <v>17700</v>
      </c>
      <c r="O689" s="126">
        <v>2230</v>
      </c>
      <c r="P689" s="126">
        <v>12.75</v>
      </c>
      <c r="Q689" s="126">
        <v>14.2</v>
      </c>
      <c r="R689" s="124">
        <f t="shared" si="111"/>
        <v>0</v>
      </c>
      <c r="S689" s="124">
        <f t="shared" si="112"/>
        <v>-60</v>
      </c>
      <c r="T689" s="124">
        <f t="shared" si="113"/>
        <v>0</v>
      </c>
      <c r="U689" s="124">
        <f t="shared" si="114"/>
        <v>-60</v>
      </c>
      <c r="V689" s="124">
        <f t="shared" si="115"/>
        <v>-100</v>
      </c>
      <c r="W689" s="124">
        <f t="shared" si="116"/>
        <v>0</v>
      </c>
      <c r="X689" s="124">
        <f t="shared" si="117"/>
        <v>0</v>
      </c>
      <c r="Y689" s="124">
        <f t="shared" si="118"/>
        <v>100</v>
      </c>
      <c r="Z689" s="124">
        <f t="shared" si="119"/>
        <v>0</v>
      </c>
      <c r="AA689" s="124">
        <f t="shared" si="120"/>
        <v>-60</v>
      </c>
    </row>
    <row r="690" spans="1:27" x14ac:dyDescent="0.15">
      <c r="A690" s="114" t="s">
        <v>457</v>
      </c>
      <c r="B690" s="2" t="s">
        <v>0</v>
      </c>
      <c r="C690" s="86">
        <v>36991</v>
      </c>
      <c r="D690" s="113">
        <v>4</v>
      </c>
      <c r="E690" s="112"/>
      <c r="F690" s="126">
        <v>1995</v>
      </c>
      <c r="G690" s="126">
        <v>17800</v>
      </c>
      <c r="H690" s="126">
        <v>75</v>
      </c>
      <c r="I690" s="126">
        <v>19870</v>
      </c>
      <c r="J690" s="126">
        <v>16350</v>
      </c>
      <c r="K690" s="126"/>
      <c r="L690" s="126"/>
      <c r="M690" s="126">
        <v>1400</v>
      </c>
      <c r="N690" s="126">
        <v>17750</v>
      </c>
      <c r="O690" s="126">
        <v>2120</v>
      </c>
      <c r="P690" s="126">
        <v>13.25</v>
      </c>
      <c r="Q690" s="126">
        <v>14.75</v>
      </c>
      <c r="R690" s="124">
        <f t="shared" si="111"/>
        <v>0</v>
      </c>
      <c r="S690" s="124">
        <f t="shared" si="112"/>
        <v>-60</v>
      </c>
      <c r="T690" s="124">
        <f t="shared" si="113"/>
        <v>0</v>
      </c>
      <c r="U690" s="124">
        <f t="shared" si="114"/>
        <v>-60</v>
      </c>
      <c r="V690" s="124">
        <f t="shared" si="115"/>
        <v>50</v>
      </c>
      <c r="W690" s="124">
        <f t="shared" si="116"/>
        <v>0</v>
      </c>
      <c r="X690" s="124">
        <f t="shared" si="117"/>
        <v>0</v>
      </c>
      <c r="Y690" s="124">
        <f t="shared" si="118"/>
        <v>0</v>
      </c>
      <c r="Z690" s="124">
        <f t="shared" si="119"/>
        <v>50</v>
      </c>
      <c r="AA690" s="124">
        <f t="shared" si="120"/>
        <v>-110</v>
      </c>
    </row>
    <row r="691" spans="1:27" x14ac:dyDescent="0.15">
      <c r="A691" s="114" t="s">
        <v>457</v>
      </c>
      <c r="B691" s="88" t="s">
        <v>101</v>
      </c>
      <c r="C691" s="86">
        <v>37021</v>
      </c>
      <c r="D691" s="113">
        <v>5</v>
      </c>
      <c r="E691" s="112"/>
      <c r="F691" s="126">
        <v>1995</v>
      </c>
      <c r="G691" s="126">
        <v>17855</v>
      </c>
      <c r="H691" s="126">
        <v>75</v>
      </c>
      <c r="I691" s="126">
        <v>19925</v>
      </c>
      <c r="J691" s="126">
        <v>16350</v>
      </c>
      <c r="K691" s="126"/>
      <c r="L691" s="126"/>
      <c r="M691" s="126">
        <v>1400</v>
      </c>
      <c r="N691" s="126">
        <v>17750</v>
      </c>
      <c r="O691" s="126">
        <v>2175</v>
      </c>
      <c r="P691" s="126">
        <v>14</v>
      </c>
      <c r="Q691" s="126"/>
      <c r="R691" s="124">
        <f t="shared" si="111"/>
        <v>0</v>
      </c>
      <c r="S691" s="124">
        <f t="shared" si="112"/>
        <v>55</v>
      </c>
      <c r="T691" s="124">
        <f t="shared" si="113"/>
        <v>0</v>
      </c>
      <c r="U691" s="124">
        <f t="shared" si="114"/>
        <v>55</v>
      </c>
      <c r="V691" s="124">
        <f t="shared" si="115"/>
        <v>0</v>
      </c>
      <c r="W691" s="124">
        <f t="shared" si="116"/>
        <v>0</v>
      </c>
      <c r="X691" s="124">
        <f t="shared" si="117"/>
        <v>0</v>
      </c>
      <c r="Y691" s="124">
        <f t="shared" si="118"/>
        <v>0</v>
      </c>
      <c r="Z691" s="124">
        <f t="shared" si="119"/>
        <v>0</v>
      </c>
      <c r="AA691" s="124">
        <f t="shared" si="120"/>
        <v>55</v>
      </c>
    </row>
    <row r="692" spans="1:27" x14ac:dyDescent="0.15">
      <c r="A692" s="114" t="s">
        <v>457</v>
      </c>
      <c r="B692" s="88" t="s">
        <v>101</v>
      </c>
      <c r="C692" s="86">
        <v>37054</v>
      </c>
      <c r="D692" s="113">
        <v>6</v>
      </c>
      <c r="E692" s="112"/>
      <c r="F692" s="126">
        <v>1995</v>
      </c>
      <c r="G692" s="126">
        <v>18080</v>
      </c>
      <c r="H692" s="126">
        <v>75</v>
      </c>
      <c r="I692" s="126">
        <v>20150</v>
      </c>
      <c r="J692" s="126">
        <v>16450</v>
      </c>
      <c r="K692" s="126"/>
      <c r="L692" s="126"/>
      <c r="M692" s="126">
        <v>1500</v>
      </c>
      <c r="N692" s="126">
        <v>17950</v>
      </c>
      <c r="O692" s="126">
        <v>2200</v>
      </c>
      <c r="P692" s="126">
        <v>13.75</v>
      </c>
      <c r="Q692" s="126"/>
      <c r="R692" s="124">
        <f t="shared" si="111"/>
        <v>0</v>
      </c>
      <c r="S692" s="124">
        <f t="shared" si="112"/>
        <v>225</v>
      </c>
      <c r="T692" s="124">
        <f t="shared" si="113"/>
        <v>0</v>
      </c>
      <c r="U692" s="124">
        <f t="shared" si="114"/>
        <v>225</v>
      </c>
      <c r="V692" s="124">
        <f t="shared" si="115"/>
        <v>100</v>
      </c>
      <c r="W692" s="124">
        <f t="shared" si="116"/>
        <v>0</v>
      </c>
      <c r="X692" s="124">
        <f t="shared" si="117"/>
        <v>0</v>
      </c>
      <c r="Y692" s="124">
        <f t="shared" si="118"/>
        <v>100</v>
      </c>
      <c r="Z692" s="124">
        <f t="shared" si="119"/>
        <v>200</v>
      </c>
      <c r="AA692" s="124">
        <f t="shared" si="120"/>
        <v>25</v>
      </c>
    </row>
    <row r="693" spans="1:27" x14ac:dyDescent="0.15">
      <c r="A693" s="114" t="s">
        <v>457</v>
      </c>
      <c r="B693" s="88" t="s">
        <v>101</v>
      </c>
      <c r="C693" s="86">
        <v>37083</v>
      </c>
      <c r="D693" s="113">
        <v>7</v>
      </c>
      <c r="E693" s="112"/>
      <c r="F693" s="126">
        <v>1995</v>
      </c>
      <c r="G693" s="126">
        <v>18265</v>
      </c>
      <c r="H693" s="126">
        <v>80</v>
      </c>
      <c r="I693" s="126">
        <v>20340</v>
      </c>
      <c r="J693" s="126">
        <v>16450</v>
      </c>
      <c r="K693" s="126"/>
      <c r="L693" s="126"/>
      <c r="M693" s="126">
        <v>1500</v>
      </c>
      <c r="N693" s="126">
        <v>17950</v>
      </c>
      <c r="O693" s="126">
        <v>2390</v>
      </c>
      <c r="P693" s="126">
        <v>13.75</v>
      </c>
      <c r="Q693" s="126"/>
      <c r="R693" s="124">
        <f t="shared" si="111"/>
        <v>0</v>
      </c>
      <c r="S693" s="124">
        <f t="shared" si="112"/>
        <v>185</v>
      </c>
      <c r="T693" s="124">
        <f t="shared" si="113"/>
        <v>5</v>
      </c>
      <c r="U693" s="124">
        <f t="shared" si="114"/>
        <v>190</v>
      </c>
      <c r="V693" s="124">
        <f t="shared" si="115"/>
        <v>0</v>
      </c>
      <c r="W693" s="124">
        <f t="shared" si="116"/>
        <v>0</v>
      </c>
      <c r="X693" s="124">
        <f t="shared" si="117"/>
        <v>0</v>
      </c>
      <c r="Y693" s="124">
        <f t="shared" si="118"/>
        <v>0</v>
      </c>
      <c r="Z693" s="124">
        <f t="shared" si="119"/>
        <v>0</v>
      </c>
      <c r="AA693" s="124">
        <f t="shared" si="120"/>
        <v>190</v>
      </c>
    </row>
    <row r="694" spans="1:27" x14ac:dyDescent="0.15">
      <c r="A694" s="114" t="s">
        <v>457</v>
      </c>
      <c r="B694" s="88" t="s">
        <v>101</v>
      </c>
      <c r="C694" s="86">
        <v>37113</v>
      </c>
      <c r="D694" s="113">
        <v>8</v>
      </c>
      <c r="E694" s="112"/>
      <c r="F694" s="126">
        <v>1995</v>
      </c>
      <c r="G694" s="126">
        <v>18315</v>
      </c>
      <c r="H694" s="126">
        <v>85</v>
      </c>
      <c r="I694" s="126">
        <v>20395</v>
      </c>
      <c r="J694" s="126">
        <v>16450</v>
      </c>
      <c r="K694" s="126"/>
      <c r="L694" s="126"/>
      <c r="M694" s="126">
        <v>1500</v>
      </c>
      <c r="N694" s="126">
        <v>17950</v>
      </c>
      <c r="O694" s="126">
        <v>2445</v>
      </c>
      <c r="P694" s="126">
        <v>14.25</v>
      </c>
      <c r="Q694" s="126"/>
      <c r="R694" s="124">
        <f t="shared" si="111"/>
        <v>0</v>
      </c>
      <c r="S694" s="124">
        <f t="shared" si="112"/>
        <v>50</v>
      </c>
      <c r="T694" s="124">
        <f t="shared" si="113"/>
        <v>5</v>
      </c>
      <c r="U694" s="124">
        <f t="shared" si="114"/>
        <v>55</v>
      </c>
      <c r="V694" s="124">
        <f t="shared" si="115"/>
        <v>0</v>
      </c>
      <c r="W694" s="124">
        <f t="shared" si="116"/>
        <v>0</v>
      </c>
      <c r="X694" s="124">
        <f t="shared" si="117"/>
        <v>0</v>
      </c>
      <c r="Y694" s="124">
        <f t="shared" si="118"/>
        <v>0</v>
      </c>
      <c r="Z694" s="124">
        <f t="shared" si="119"/>
        <v>0</v>
      </c>
      <c r="AA694" s="124">
        <f t="shared" si="120"/>
        <v>55</v>
      </c>
    </row>
    <row r="695" spans="1:27" x14ac:dyDescent="0.15">
      <c r="A695" s="114" t="s">
        <v>457</v>
      </c>
      <c r="B695" s="88" t="s">
        <v>101</v>
      </c>
      <c r="C695" s="86">
        <v>37148</v>
      </c>
      <c r="D695" s="113">
        <v>9</v>
      </c>
      <c r="E695" s="112"/>
      <c r="F695" s="126">
        <v>1995</v>
      </c>
      <c r="G695" s="126">
        <v>18370</v>
      </c>
      <c r="H695" s="126">
        <v>80</v>
      </c>
      <c r="I695" s="126">
        <v>20445</v>
      </c>
      <c r="J695" s="126">
        <v>16350</v>
      </c>
      <c r="K695" s="126"/>
      <c r="L695" s="126"/>
      <c r="M695" s="126">
        <v>1400</v>
      </c>
      <c r="N695" s="126">
        <v>17750</v>
      </c>
      <c r="O695" s="126">
        <v>2695</v>
      </c>
      <c r="P695" s="126">
        <v>14.15</v>
      </c>
      <c r="Q695" s="126"/>
      <c r="R695" s="124">
        <f t="shared" si="111"/>
        <v>0</v>
      </c>
      <c r="S695" s="124">
        <f t="shared" si="112"/>
        <v>55</v>
      </c>
      <c r="T695" s="124">
        <f t="shared" si="113"/>
        <v>-5</v>
      </c>
      <c r="U695" s="124">
        <f t="shared" si="114"/>
        <v>50</v>
      </c>
      <c r="V695" s="124">
        <f t="shared" si="115"/>
        <v>-100</v>
      </c>
      <c r="W695" s="124">
        <f t="shared" si="116"/>
        <v>0</v>
      </c>
      <c r="X695" s="124">
        <f t="shared" si="117"/>
        <v>0</v>
      </c>
      <c r="Y695" s="124">
        <f t="shared" si="118"/>
        <v>-100</v>
      </c>
      <c r="Z695" s="124">
        <f t="shared" si="119"/>
        <v>-200</v>
      </c>
      <c r="AA695" s="124">
        <f t="shared" si="120"/>
        <v>250</v>
      </c>
    </row>
    <row r="696" spans="1:27" x14ac:dyDescent="0.15">
      <c r="A696" s="114" t="s">
        <v>457</v>
      </c>
      <c r="B696" s="88" t="s">
        <v>101</v>
      </c>
      <c r="C696" s="86">
        <v>37176</v>
      </c>
      <c r="D696" s="113">
        <v>10</v>
      </c>
      <c r="E696" s="112"/>
      <c r="F696" s="126">
        <v>1995</v>
      </c>
      <c r="G696" s="126">
        <v>18480</v>
      </c>
      <c r="H696" s="126">
        <v>75</v>
      </c>
      <c r="I696" s="126">
        <v>20550</v>
      </c>
      <c r="J696" s="126">
        <v>16350</v>
      </c>
      <c r="K696" s="126"/>
      <c r="L696" s="126"/>
      <c r="M696" s="126">
        <v>1400</v>
      </c>
      <c r="N696" s="126">
        <v>17750</v>
      </c>
      <c r="O696" s="126">
        <v>2800</v>
      </c>
      <c r="P696" s="126">
        <v>14.15</v>
      </c>
      <c r="Q696" s="126"/>
      <c r="R696" s="124">
        <f t="shared" si="111"/>
        <v>0</v>
      </c>
      <c r="S696" s="124">
        <f t="shared" si="112"/>
        <v>110</v>
      </c>
      <c r="T696" s="124">
        <f t="shared" si="113"/>
        <v>-5</v>
      </c>
      <c r="U696" s="124">
        <f t="shared" si="114"/>
        <v>105</v>
      </c>
      <c r="V696" s="124">
        <f t="shared" si="115"/>
        <v>0</v>
      </c>
      <c r="W696" s="124">
        <f t="shared" si="116"/>
        <v>0</v>
      </c>
      <c r="X696" s="124">
        <f t="shared" si="117"/>
        <v>0</v>
      </c>
      <c r="Y696" s="124">
        <f t="shared" si="118"/>
        <v>0</v>
      </c>
      <c r="Z696" s="124">
        <f t="shared" si="119"/>
        <v>0</v>
      </c>
      <c r="AA696" s="124">
        <f t="shared" si="120"/>
        <v>105</v>
      </c>
    </row>
    <row r="697" spans="1:27" x14ac:dyDescent="0.15">
      <c r="A697" s="114" t="s">
        <v>457</v>
      </c>
      <c r="B697" s="88" t="s">
        <v>101</v>
      </c>
      <c r="C697" s="86">
        <v>37204</v>
      </c>
      <c r="D697" s="113">
        <v>11</v>
      </c>
      <c r="E697" s="112"/>
      <c r="F697" s="126">
        <v>1995</v>
      </c>
      <c r="G697" s="126">
        <v>18434</v>
      </c>
      <c r="H697" s="126">
        <v>75</v>
      </c>
      <c r="I697" s="126">
        <v>20504</v>
      </c>
      <c r="J697" s="126">
        <v>16200</v>
      </c>
      <c r="K697" s="126"/>
      <c r="L697" s="126"/>
      <c r="M697" s="126">
        <v>1432</v>
      </c>
      <c r="N697" s="126">
        <v>17631</v>
      </c>
      <c r="O697" s="126">
        <v>2873</v>
      </c>
      <c r="P697" s="126">
        <v>14.15</v>
      </c>
      <c r="Q697" s="126"/>
      <c r="R697" s="124">
        <f t="shared" si="111"/>
        <v>0</v>
      </c>
      <c r="S697" s="124">
        <f t="shared" si="112"/>
        <v>-46</v>
      </c>
      <c r="T697" s="124">
        <f t="shared" si="113"/>
        <v>0</v>
      </c>
      <c r="U697" s="124">
        <f t="shared" si="114"/>
        <v>-46</v>
      </c>
      <c r="V697" s="124">
        <f t="shared" si="115"/>
        <v>-150</v>
      </c>
      <c r="W697" s="124">
        <f t="shared" si="116"/>
        <v>0</v>
      </c>
      <c r="X697" s="124">
        <f t="shared" si="117"/>
        <v>0</v>
      </c>
      <c r="Y697" s="124">
        <f t="shared" si="118"/>
        <v>32</v>
      </c>
      <c r="Z697" s="124">
        <f t="shared" si="119"/>
        <v>-119</v>
      </c>
      <c r="AA697" s="124">
        <f t="shared" si="120"/>
        <v>73</v>
      </c>
    </row>
    <row r="698" spans="1:27" x14ac:dyDescent="0.15">
      <c r="A698" s="114" t="s">
        <v>427</v>
      </c>
      <c r="B698" s="88" t="s">
        <v>101</v>
      </c>
      <c r="D698" s="113">
        <v>12</v>
      </c>
      <c r="E698" s="112"/>
      <c r="F698" s="126">
        <v>1995</v>
      </c>
      <c r="G698" s="126">
        <v>18434</v>
      </c>
      <c r="H698" s="126">
        <v>73</v>
      </c>
      <c r="I698" s="126">
        <v>20502</v>
      </c>
      <c r="J698" s="126">
        <v>16223</v>
      </c>
      <c r="K698" s="126"/>
      <c r="L698" s="126"/>
      <c r="M698" s="126">
        <v>1402</v>
      </c>
      <c r="N698" s="126">
        <v>17625</v>
      </c>
      <c r="O698" s="126">
        <v>2877</v>
      </c>
      <c r="P698" s="126">
        <v>14.15</v>
      </c>
      <c r="Q698" s="126"/>
      <c r="R698" s="124">
        <f t="shared" si="111"/>
        <v>0</v>
      </c>
      <c r="S698" s="124">
        <f t="shared" si="112"/>
        <v>0</v>
      </c>
      <c r="T698" s="124">
        <f t="shared" si="113"/>
        <v>-2</v>
      </c>
      <c r="U698" s="124">
        <f t="shared" si="114"/>
        <v>-2</v>
      </c>
      <c r="V698" s="124">
        <f t="shared" si="115"/>
        <v>23</v>
      </c>
      <c r="W698" s="124">
        <f t="shared" si="116"/>
        <v>0</v>
      </c>
      <c r="X698" s="124">
        <f t="shared" si="117"/>
        <v>0</v>
      </c>
      <c r="Y698" s="124">
        <f t="shared" si="118"/>
        <v>-30</v>
      </c>
      <c r="Z698" s="124">
        <f t="shared" si="119"/>
        <v>-6</v>
      </c>
      <c r="AA698" s="124">
        <f t="shared" si="120"/>
        <v>4</v>
      </c>
    </row>
    <row r="699" spans="1:27" x14ac:dyDescent="0.15">
      <c r="A699" s="114" t="s">
        <v>427</v>
      </c>
      <c r="B699" s="88" t="s">
        <v>101</v>
      </c>
      <c r="D699" s="113">
        <v>1</v>
      </c>
      <c r="E699" s="112"/>
      <c r="F699" s="126">
        <v>1995</v>
      </c>
      <c r="G699" s="126">
        <v>18434</v>
      </c>
      <c r="H699" s="126">
        <v>73</v>
      </c>
      <c r="I699" s="126">
        <v>20502</v>
      </c>
      <c r="J699" s="126">
        <v>16223</v>
      </c>
      <c r="K699" s="126"/>
      <c r="L699" s="126"/>
      <c r="M699" s="126">
        <v>1402</v>
      </c>
      <c r="N699" s="126">
        <v>17625</v>
      </c>
      <c r="O699" s="126">
        <v>2877</v>
      </c>
      <c r="P699" s="126">
        <v>14.15</v>
      </c>
      <c r="Q699" s="126"/>
      <c r="R699" s="124">
        <f t="shared" si="111"/>
        <v>0</v>
      </c>
      <c r="S699" s="124">
        <f t="shared" si="112"/>
        <v>0</v>
      </c>
      <c r="T699" s="124">
        <f t="shared" si="113"/>
        <v>0</v>
      </c>
      <c r="U699" s="124">
        <f t="shared" si="114"/>
        <v>0</v>
      </c>
      <c r="V699" s="124">
        <f t="shared" si="115"/>
        <v>0</v>
      </c>
      <c r="W699" s="124">
        <f t="shared" si="116"/>
        <v>0</v>
      </c>
      <c r="X699" s="124">
        <f t="shared" si="117"/>
        <v>0</v>
      </c>
      <c r="Y699" s="124">
        <f t="shared" si="118"/>
        <v>0</v>
      </c>
      <c r="Z699" s="124">
        <f t="shared" si="119"/>
        <v>0</v>
      </c>
      <c r="AA699" s="124">
        <f t="shared" si="120"/>
        <v>0</v>
      </c>
    </row>
    <row r="700" spans="1:27" x14ac:dyDescent="0.15">
      <c r="A700" s="114" t="s">
        <v>427</v>
      </c>
      <c r="B700" s="88" t="s">
        <v>101</v>
      </c>
      <c r="D700" s="113">
        <v>2</v>
      </c>
      <c r="E700" s="112"/>
      <c r="F700" s="126">
        <v>1995</v>
      </c>
      <c r="G700" s="126">
        <v>18434</v>
      </c>
      <c r="H700" s="126">
        <v>73</v>
      </c>
      <c r="I700" s="126">
        <v>20502</v>
      </c>
      <c r="J700" s="126">
        <v>16219</v>
      </c>
      <c r="K700" s="126"/>
      <c r="L700" s="126"/>
      <c r="M700" s="126">
        <v>1406</v>
      </c>
      <c r="N700" s="126">
        <v>17625</v>
      </c>
      <c r="O700" s="126">
        <v>2877</v>
      </c>
      <c r="P700" s="126">
        <v>14.15</v>
      </c>
      <c r="Q700" s="126"/>
      <c r="R700" s="124">
        <f t="shared" si="111"/>
        <v>0</v>
      </c>
      <c r="S700" s="124">
        <f t="shared" si="112"/>
        <v>0</v>
      </c>
      <c r="T700" s="124">
        <f t="shared" si="113"/>
        <v>0</v>
      </c>
      <c r="U700" s="124">
        <f t="shared" si="114"/>
        <v>0</v>
      </c>
      <c r="V700" s="124">
        <f t="shared" si="115"/>
        <v>-4</v>
      </c>
      <c r="W700" s="124">
        <f t="shared" si="116"/>
        <v>0</v>
      </c>
      <c r="X700" s="124">
        <f t="shared" si="117"/>
        <v>0</v>
      </c>
      <c r="Y700" s="124">
        <f t="shared" si="118"/>
        <v>4</v>
      </c>
      <c r="Z700" s="124">
        <f t="shared" si="119"/>
        <v>0</v>
      </c>
      <c r="AA700" s="124">
        <f t="shared" si="120"/>
        <v>0</v>
      </c>
    </row>
    <row r="701" spans="1:27" x14ac:dyDescent="0.15">
      <c r="A701" s="114" t="s">
        <v>427</v>
      </c>
      <c r="B701" s="88" t="s">
        <v>101</v>
      </c>
      <c r="D701" s="113">
        <v>3</v>
      </c>
      <c r="E701" s="112"/>
      <c r="F701" s="126">
        <v>1995</v>
      </c>
      <c r="G701" s="126">
        <v>18434</v>
      </c>
      <c r="H701" s="126">
        <v>73</v>
      </c>
      <c r="I701" s="126">
        <v>20502</v>
      </c>
      <c r="J701" s="126">
        <v>16219</v>
      </c>
      <c r="K701" s="126"/>
      <c r="L701" s="126"/>
      <c r="M701" s="126">
        <v>1406</v>
      </c>
      <c r="N701" s="126">
        <v>17625</v>
      </c>
      <c r="O701" s="126">
        <v>2877</v>
      </c>
      <c r="P701" s="126">
        <v>14.15</v>
      </c>
      <c r="Q701" s="126"/>
      <c r="R701" s="124">
        <f t="shared" si="111"/>
        <v>0</v>
      </c>
      <c r="S701" s="124">
        <f t="shared" si="112"/>
        <v>0</v>
      </c>
      <c r="T701" s="124">
        <f t="shared" si="113"/>
        <v>0</v>
      </c>
      <c r="U701" s="124">
        <f t="shared" si="114"/>
        <v>0</v>
      </c>
      <c r="V701" s="124">
        <f t="shared" si="115"/>
        <v>0</v>
      </c>
      <c r="W701" s="124">
        <f t="shared" si="116"/>
        <v>0</v>
      </c>
      <c r="X701" s="124">
        <f t="shared" si="117"/>
        <v>0</v>
      </c>
      <c r="Y701" s="124">
        <f t="shared" si="118"/>
        <v>0</v>
      </c>
      <c r="Z701" s="124">
        <f t="shared" si="119"/>
        <v>0</v>
      </c>
      <c r="AA701" s="124">
        <f t="shared" si="120"/>
        <v>0</v>
      </c>
    </row>
    <row r="702" spans="1:27" x14ac:dyDescent="0.15">
      <c r="A702" s="114" t="s">
        <v>427</v>
      </c>
      <c r="B702" s="88" t="s">
        <v>101</v>
      </c>
      <c r="D702" s="113">
        <v>4</v>
      </c>
      <c r="E702" s="112"/>
      <c r="F702" s="126">
        <v>1995</v>
      </c>
      <c r="G702" s="126">
        <v>18434</v>
      </c>
      <c r="H702" s="126">
        <v>73</v>
      </c>
      <c r="I702" s="126">
        <v>20502</v>
      </c>
      <c r="J702" s="126">
        <v>16219</v>
      </c>
      <c r="K702" s="126"/>
      <c r="L702" s="126"/>
      <c r="M702" s="126">
        <v>1406</v>
      </c>
      <c r="N702" s="126">
        <v>17625</v>
      </c>
      <c r="O702" s="126">
        <v>2877</v>
      </c>
      <c r="P702" s="126">
        <v>14.15</v>
      </c>
      <c r="Q702" s="126"/>
      <c r="R702" s="124">
        <f t="shared" si="111"/>
        <v>0</v>
      </c>
      <c r="S702" s="124">
        <f t="shared" si="112"/>
        <v>0</v>
      </c>
      <c r="T702" s="124">
        <f t="shared" si="113"/>
        <v>0</v>
      </c>
      <c r="U702" s="124">
        <f t="shared" si="114"/>
        <v>0</v>
      </c>
      <c r="V702" s="124">
        <f t="shared" si="115"/>
        <v>0</v>
      </c>
      <c r="W702" s="124">
        <f t="shared" si="116"/>
        <v>0</v>
      </c>
      <c r="X702" s="124">
        <f t="shared" si="117"/>
        <v>0</v>
      </c>
      <c r="Y702" s="124">
        <f t="shared" si="118"/>
        <v>0</v>
      </c>
      <c r="Z702" s="124">
        <f t="shared" si="119"/>
        <v>0</v>
      </c>
      <c r="AA702" s="124">
        <f t="shared" si="120"/>
        <v>0</v>
      </c>
    </row>
    <row r="703" spans="1:27" s="104" customFormat="1" x14ac:dyDescent="0.15">
      <c r="A703" s="114" t="s">
        <v>457</v>
      </c>
      <c r="B703" s="88" t="s">
        <v>454</v>
      </c>
      <c r="C703" s="98"/>
      <c r="D703" s="129">
        <v>5</v>
      </c>
      <c r="E703" s="129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4">
        <f t="shared" si="111"/>
        <v>-1995</v>
      </c>
      <c r="S703" s="124">
        <f t="shared" si="112"/>
        <v>-18434</v>
      </c>
      <c r="T703" s="124">
        <f t="shared" si="113"/>
        <v>-73</v>
      </c>
      <c r="U703" s="124">
        <f t="shared" si="114"/>
        <v>-20502</v>
      </c>
      <c r="V703" s="124">
        <f t="shared" si="115"/>
        <v>-16219</v>
      </c>
      <c r="W703" s="124">
        <f t="shared" si="116"/>
        <v>0</v>
      </c>
      <c r="X703" s="124">
        <f t="shared" si="117"/>
        <v>0</v>
      </c>
      <c r="Y703" s="124">
        <f t="shared" si="118"/>
        <v>-1406</v>
      </c>
      <c r="Z703" s="124">
        <f t="shared" si="119"/>
        <v>-17625</v>
      </c>
      <c r="AA703" s="124">
        <f t="shared" si="120"/>
        <v>-2877</v>
      </c>
    </row>
    <row r="704" spans="1:27" s="104" customFormat="1" x14ac:dyDescent="0.15">
      <c r="A704" s="114" t="s">
        <v>457</v>
      </c>
      <c r="B704" s="88" t="s">
        <v>454</v>
      </c>
      <c r="C704" s="98"/>
      <c r="D704" s="130">
        <v>6</v>
      </c>
      <c r="E704" s="129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4">
        <f t="shared" si="111"/>
        <v>0</v>
      </c>
      <c r="S704" s="124">
        <f t="shared" si="112"/>
        <v>0</v>
      </c>
      <c r="T704" s="124">
        <f t="shared" si="113"/>
        <v>0</v>
      </c>
      <c r="U704" s="124">
        <f t="shared" si="114"/>
        <v>0</v>
      </c>
      <c r="V704" s="124">
        <f t="shared" si="115"/>
        <v>0</v>
      </c>
      <c r="W704" s="124">
        <f t="shared" si="116"/>
        <v>0</v>
      </c>
      <c r="X704" s="124">
        <f t="shared" si="117"/>
        <v>0</v>
      </c>
      <c r="Y704" s="124">
        <f t="shared" si="118"/>
        <v>0</v>
      </c>
      <c r="Z704" s="124">
        <f t="shared" si="119"/>
        <v>0</v>
      </c>
      <c r="AA704" s="124">
        <f t="shared" si="120"/>
        <v>0</v>
      </c>
    </row>
    <row r="705" spans="1:27" s="104" customFormat="1" x14ac:dyDescent="0.15">
      <c r="A705" s="114" t="s">
        <v>457</v>
      </c>
      <c r="B705" s="88" t="s">
        <v>454</v>
      </c>
      <c r="C705" s="98"/>
      <c r="D705" s="129">
        <v>7</v>
      </c>
      <c r="E705" s="129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4">
        <f t="shared" si="111"/>
        <v>0</v>
      </c>
      <c r="S705" s="124">
        <f t="shared" si="112"/>
        <v>0</v>
      </c>
      <c r="T705" s="124">
        <f t="shared" si="113"/>
        <v>0</v>
      </c>
      <c r="U705" s="124">
        <f t="shared" si="114"/>
        <v>0</v>
      </c>
      <c r="V705" s="124">
        <f t="shared" si="115"/>
        <v>0</v>
      </c>
      <c r="W705" s="124">
        <f t="shared" si="116"/>
        <v>0</v>
      </c>
      <c r="X705" s="124">
        <f t="shared" si="117"/>
        <v>0</v>
      </c>
      <c r="Y705" s="124">
        <f t="shared" si="118"/>
        <v>0</v>
      </c>
      <c r="Z705" s="124">
        <f t="shared" si="119"/>
        <v>0</v>
      </c>
      <c r="AA705" s="124">
        <f t="shared" si="120"/>
        <v>0</v>
      </c>
    </row>
    <row r="706" spans="1:27" s="104" customFormat="1" x14ac:dyDescent="0.15">
      <c r="A706" s="114" t="s">
        <v>457</v>
      </c>
      <c r="B706" s="88" t="s">
        <v>454</v>
      </c>
      <c r="C706" s="98"/>
      <c r="D706" s="130">
        <v>8</v>
      </c>
      <c r="E706" s="129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4">
        <f t="shared" si="111"/>
        <v>0</v>
      </c>
      <c r="S706" s="124">
        <f t="shared" si="112"/>
        <v>0</v>
      </c>
      <c r="T706" s="124">
        <f t="shared" si="113"/>
        <v>0</v>
      </c>
      <c r="U706" s="124">
        <f t="shared" si="114"/>
        <v>0</v>
      </c>
      <c r="V706" s="124">
        <f t="shared" si="115"/>
        <v>0</v>
      </c>
      <c r="W706" s="124">
        <f t="shared" si="116"/>
        <v>0</v>
      </c>
      <c r="X706" s="124">
        <f t="shared" si="117"/>
        <v>0</v>
      </c>
      <c r="Y706" s="124">
        <f t="shared" si="118"/>
        <v>0</v>
      </c>
      <c r="Z706" s="124">
        <f t="shared" si="119"/>
        <v>0</v>
      </c>
      <c r="AA706" s="124">
        <f t="shared" si="120"/>
        <v>0</v>
      </c>
    </row>
    <row r="707" spans="1:27" s="104" customFormat="1" x14ac:dyDescent="0.15">
      <c r="A707" s="114" t="s">
        <v>457</v>
      </c>
      <c r="B707" s="88" t="s">
        <v>454</v>
      </c>
      <c r="C707" s="98"/>
      <c r="D707" s="129">
        <v>9</v>
      </c>
      <c r="E707" s="129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4">
        <f t="shared" si="111"/>
        <v>0</v>
      </c>
      <c r="S707" s="124">
        <f t="shared" si="112"/>
        <v>0</v>
      </c>
      <c r="T707" s="124">
        <f t="shared" si="113"/>
        <v>0</v>
      </c>
      <c r="U707" s="124">
        <f t="shared" si="114"/>
        <v>0</v>
      </c>
      <c r="V707" s="124">
        <f t="shared" si="115"/>
        <v>0</v>
      </c>
      <c r="W707" s="124">
        <f t="shared" si="116"/>
        <v>0</v>
      </c>
      <c r="X707" s="124">
        <f t="shared" si="117"/>
        <v>0</v>
      </c>
      <c r="Y707" s="124">
        <f t="shared" si="118"/>
        <v>0</v>
      </c>
      <c r="Z707" s="124">
        <f t="shared" si="119"/>
        <v>0</v>
      </c>
      <c r="AA707" s="124">
        <f t="shared" si="120"/>
        <v>0</v>
      </c>
    </row>
    <row r="708" spans="1:27" s="104" customFormat="1" x14ac:dyDescent="0.15">
      <c r="A708" s="114" t="s">
        <v>457</v>
      </c>
      <c r="B708" s="88" t="s">
        <v>454</v>
      </c>
      <c r="C708" s="98"/>
      <c r="D708" s="130">
        <v>10</v>
      </c>
      <c r="E708" s="129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4">
        <f t="shared" si="111"/>
        <v>0</v>
      </c>
      <c r="S708" s="124">
        <f t="shared" si="112"/>
        <v>0</v>
      </c>
      <c r="T708" s="124">
        <f t="shared" si="113"/>
        <v>0</v>
      </c>
      <c r="U708" s="124">
        <f t="shared" si="114"/>
        <v>0</v>
      </c>
      <c r="V708" s="124">
        <f t="shared" si="115"/>
        <v>0</v>
      </c>
      <c r="W708" s="124">
        <f t="shared" si="116"/>
        <v>0</v>
      </c>
      <c r="X708" s="124">
        <f t="shared" si="117"/>
        <v>0</v>
      </c>
      <c r="Y708" s="124">
        <f t="shared" si="118"/>
        <v>0</v>
      </c>
      <c r="Z708" s="124">
        <f t="shared" si="119"/>
        <v>0</v>
      </c>
      <c r="AA708" s="124">
        <f t="shared" si="120"/>
        <v>0</v>
      </c>
    </row>
    <row r="709" spans="1:27" s="104" customFormat="1" x14ac:dyDescent="0.15">
      <c r="A709" s="114" t="s">
        <v>457</v>
      </c>
      <c r="B709" s="88" t="s">
        <v>454</v>
      </c>
      <c r="C709" s="98"/>
      <c r="D709" s="129">
        <v>11</v>
      </c>
      <c r="E709" s="129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4">
        <f t="shared" si="111"/>
        <v>0</v>
      </c>
      <c r="S709" s="124">
        <f t="shared" si="112"/>
        <v>0</v>
      </c>
      <c r="T709" s="124">
        <f t="shared" si="113"/>
        <v>0</v>
      </c>
      <c r="U709" s="124">
        <f t="shared" si="114"/>
        <v>0</v>
      </c>
      <c r="V709" s="124">
        <f t="shared" si="115"/>
        <v>0</v>
      </c>
      <c r="W709" s="124">
        <f t="shared" si="116"/>
        <v>0</v>
      </c>
      <c r="X709" s="124">
        <f t="shared" si="117"/>
        <v>0</v>
      </c>
      <c r="Y709" s="124">
        <f t="shared" si="118"/>
        <v>0</v>
      </c>
      <c r="Z709" s="124">
        <f t="shared" si="119"/>
        <v>0</v>
      </c>
      <c r="AA709" s="124">
        <f t="shared" si="120"/>
        <v>0</v>
      </c>
    </row>
    <row r="710" spans="1:27" s="104" customFormat="1" x14ac:dyDescent="0.15">
      <c r="A710" s="114" t="s">
        <v>457</v>
      </c>
      <c r="B710" s="88" t="s">
        <v>454</v>
      </c>
      <c r="C710" s="98"/>
      <c r="D710" s="130">
        <v>12</v>
      </c>
      <c r="E710" s="129"/>
      <c r="F710" s="126">
        <v>1995</v>
      </c>
      <c r="G710" s="126">
        <v>18420</v>
      </c>
      <c r="H710" s="126">
        <v>73</v>
      </c>
      <c r="I710" s="126">
        <v>20488</v>
      </c>
      <c r="J710" s="126">
        <v>16210</v>
      </c>
      <c r="K710" s="126"/>
      <c r="L710" s="126"/>
      <c r="M710" s="126">
        <v>1401</v>
      </c>
      <c r="N710" s="126">
        <v>17611</v>
      </c>
      <c r="O710" s="126">
        <v>2877</v>
      </c>
      <c r="P710" s="126">
        <v>14.15</v>
      </c>
      <c r="Q710" s="126"/>
      <c r="R710" s="124">
        <f t="shared" si="111"/>
        <v>1995</v>
      </c>
      <c r="S710" s="124">
        <f t="shared" si="112"/>
        <v>18420</v>
      </c>
      <c r="T710" s="124">
        <f t="shared" si="113"/>
        <v>73</v>
      </c>
      <c r="U710" s="124">
        <f t="shared" si="114"/>
        <v>20488</v>
      </c>
      <c r="V710" s="124">
        <f t="shared" si="115"/>
        <v>16210</v>
      </c>
      <c r="W710" s="124">
        <f t="shared" si="116"/>
        <v>0</v>
      </c>
      <c r="X710" s="124">
        <f t="shared" si="117"/>
        <v>0</v>
      </c>
      <c r="Y710" s="124">
        <f t="shared" si="118"/>
        <v>1401</v>
      </c>
      <c r="Z710" s="124">
        <f t="shared" si="119"/>
        <v>17611</v>
      </c>
      <c r="AA710" s="124">
        <f t="shared" si="120"/>
        <v>2877</v>
      </c>
    </row>
    <row r="711" spans="1:27" s="104" customFormat="1" x14ac:dyDescent="0.15">
      <c r="A711" s="114" t="s">
        <v>457</v>
      </c>
      <c r="B711" s="88" t="s">
        <v>454</v>
      </c>
      <c r="C711" s="98"/>
      <c r="D711" s="130">
        <v>1</v>
      </c>
      <c r="E711" s="129"/>
      <c r="F711" s="126">
        <v>1995</v>
      </c>
      <c r="G711" s="126">
        <v>18420</v>
      </c>
      <c r="H711" s="126">
        <v>73</v>
      </c>
      <c r="I711" s="126">
        <v>20488</v>
      </c>
      <c r="J711" s="126">
        <v>16210</v>
      </c>
      <c r="K711" s="126"/>
      <c r="L711" s="126"/>
      <c r="M711" s="126">
        <v>1401</v>
      </c>
      <c r="N711" s="126">
        <v>17611</v>
      </c>
      <c r="O711" s="126">
        <v>2877</v>
      </c>
      <c r="P711" s="126">
        <v>14.15</v>
      </c>
      <c r="Q711" s="126"/>
      <c r="R711" s="124">
        <f t="shared" si="111"/>
        <v>0</v>
      </c>
      <c r="S711" s="124">
        <f t="shared" si="112"/>
        <v>0</v>
      </c>
      <c r="T711" s="124">
        <f t="shared" si="113"/>
        <v>0</v>
      </c>
      <c r="U711" s="124">
        <f t="shared" si="114"/>
        <v>0</v>
      </c>
      <c r="V711" s="124">
        <f t="shared" si="115"/>
        <v>0</v>
      </c>
      <c r="W711" s="124">
        <f t="shared" si="116"/>
        <v>0</v>
      </c>
      <c r="X711" s="124">
        <f t="shared" si="117"/>
        <v>0</v>
      </c>
      <c r="Y711" s="124">
        <f t="shared" si="118"/>
        <v>0</v>
      </c>
      <c r="Z711" s="124">
        <f t="shared" si="119"/>
        <v>0</v>
      </c>
      <c r="AA711" s="124">
        <f t="shared" si="120"/>
        <v>0</v>
      </c>
    </row>
    <row r="712" spans="1:27" s="104" customFormat="1" x14ac:dyDescent="0.15">
      <c r="A712" s="114" t="s">
        <v>457</v>
      </c>
      <c r="B712" s="88" t="s">
        <v>454</v>
      </c>
      <c r="C712" s="98"/>
      <c r="D712" s="130">
        <v>2</v>
      </c>
      <c r="E712" s="129"/>
      <c r="F712" s="126">
        <v>1995</v>
      </c>
      <c r="G712" s="126">
        <v>18420</v>
      </c>
      <c r="H712" s="126">
        <v>73</v>
      </c>
      <c r="I712" s="126">
        <v>20488</v>
      </c>
      <c r="J712" s="126">
        <v>16210</v>
      </c>
      <c r="K712" s="126"/>
      <c r="L712" s="126"/>
      <c r="M712" s="126">
        <v>1401</v>
      </c>
      <c r="N712" s="126">
        <v>17611</v>
      </c>
      <c r="O712" s="126">
        <v>2877</v>
      </c>
      <c r="P712" s="126">
        <v>14.15</v>
      </c>
      <c r="Q712" s="126"/>
      <c r="R712" s="124">
        <f t="shared" si="111"/>
        <v>0</v>
      </c>
      <c r="S712" s="124">
        <f t="shared" si="112"/>
        <v>0</v>
      </c>
      <c r="T712" s="124">
        <f t="shared" si="113"/>
        <v>0</v>
      </c>
      <c r="U712" s="124">
        <f t="shared" si="114"/>
        <v>0</v>
      </c>
      <c r="V712" s="124">
        <f t="shared" si="115"/>
        <v>0</v>
      </c>
      <c r="W712" s="124">
        <f t="shared" si="116"/>
        <v>0</v>
      </c>
      <c r="X712" s="124">
        <f t="shared" si="117"/>
        <v>0</v>
      </c>
      <c r="Y712" s="124">
        <f t="shared" si="118"/>
        <v>0</v>
      </c>
      <c r="Z712" s="124">
        <f t="shared" si="119"/>
        <v>0</v>
      </c>
      <c r="AA712" s="124">
        <f t="shared" si="120"/>
        <v>0</v>
      </c>
    </row>
    <row r="713" spans="1:27" s="104" customFormat="1" x14ac:dyDescent="0.15">
      <c r="A713" s="114" t="s">
        <v>457</v>
      </c>
      <c r="B713" s="88" t="s">
        <v>454</v>
      </c>
      <c r="C713" s="98"/>
      <c r="D713" s="130">
        <v>3</v>
      </c>
      <c r="E713" s="129"/>
      <c r="F713" s="126">
        <v>1995</v>
      </c>
      <c r="G713" s="126">
        <v>18420</v>
      </c>
      <c r="H713" s="126">
        <v>73</v>
      </c>
      <c r="I713" s="126">
        <v>20488</v>
      </c>
      <c r="J713" s="126">
        <v>16210</v>
      </c>
      <c r="K713" s="126"/>
      <c r="L713" s="126"/>
      <c r="M713" s="126">
        <v>1401</v>
      </c>
      <c r="N713" s="126">
        <v>17611</v>
      </c>
      <c r="O713" s="126">
        <v>2877</v>
      </c>
      <c r="P713" s="126">
        <v>14.15</v>
      </c>
      <c r="Q713" s="126"/>
      <c r="R713" s="124">
        <f t="shared" si="111"/>
        <v>0</v>
      </c>
      <c r="S713" s="124">
        <f t="shared" si="112"/>
        <v>0</v>
      </c>
      <c r="T713" s="124">
        <f t="shared" si="113"/>
        <v>0</v>
      </c>
      <c r="U713" s="124">
        <f t="shared" si="114"/>
        <v>0</v>
      </c>
      <c r="V713" s="124">
        <f t="shared" si="115"/>
        <v>0</v>
      </c>
      <c r="W713" s="124">
        <f t="shared" si="116"/>
        <v>0</v>
      </c>
      <c r="X713" s="124">
        <f t="shared" si="117"/>
        <v>0</v>
      </c>
      <c r="Y713" s="124">
        <f t="shared" si="118"/>
        <v>0</v>
      </c>
      <c r="Z713" s="124">
        <f t="shared" si="119"/>
        <v>0</v>
      </c>
      <c r="AA713" s="124">
        <f t="shared" si="120"/>
        <v>0</v>
      </c>
    </row>
    <row r="714" spans="1:27" x14ac:dyDescent="0.15">
      <c r="A714" s="114" t="s">
        <v>457</v>
      </c>
      <c r="B714" s="88" t="s">
        <v>388</v>
      </c>
      <c r="C714" s="86">
        <v>37721</v>
      </c>
      <c r="D714" s="113">
        <v>4</v>
      </c>
      <c r="E714" s="112"/>
      <c r="F714" s="126">
        <v>1995</v>
      </c>
      <c r="G714" s="126">
        <v>18420</v>
      </c>
      <c r="H714" s="126">
        <v>73</v>
      </c>
      <c r="I714" s="126">
        <v>20488</v>
      </c>
      <c r="J714" s="126">
        <v>16210</v>
      </c>
      <c r="K714" s="126"/>
      <c r="L714" s="126"/>
      <c r="M714" s="126">
        <v>1401</v>
      </c>
      <c r="N714" s="126">
        <v>17611</v>
      </c>
      <c r="O714" s="126">
        <v>2877</v>
      </c>
      <c r="P714" s="126">
        <v>14.15</v>
      </c>
      <c r="Q714" s="126"/>
      <c r="R714" s="124">
        <f t="shared" si="111"/>
        <v>0</v>
      </c>
      <c r="S714" s="124">
        <f t="shared" si="112"/>
        <v>0</v>
      </c>
      <c r="T714" s="124">
        <f t="shared" si="113"/>
        <v>0</v>
      </c>
      <c r="U714" s="124">
        <f t="shared" si="114"/>
        <v>0</v>
      </c>
      <c r="V714" s="124">
        <f t="shared" si="115"/>
        <v>0</v>
      </c>
      <c r="W714" s="124">
        <f t="shared" si="116"/>
        <v>0</v>
      </c>
      <c r="X714" s="124">
        <f t="shared" si="117"/>
        <v>0</v>
      </c>
      <c r="Y714" s="124">
        <f t="shared" si="118"/>
        <v>0</v>
      </c>
      <c r="Z714" s="124">
        <f t="shared" si="119"/>
        <v>0</v>
      </c>
      <c r="AA714" s="124">
        <f t="shared" si="120"/>
        <v>0</v>
      </c>
    </row>
    <row r="715" spans="1:27" x14ac:dyDescent="0.15">
      <c r="A715" s="114" t="s">
        <v>456</v>
      </c>
      <c r="B715" s="2" t="s">
        <v>0</v>
      </c>
      <c r="C715" s="86">
        <v>37021</v>
      </c>
      <c r="D715" s="113">
        <v>5</v>
      </c>
      <c r="E715" s="112"/>
      <c r="F715" s="126">
        <v>2175</v>
      </c>
      <c r="G715" s="126">
        <v>18280</v>
      </c>
      <c r="H715" s="126">
        <v>75</v>
      </c>
      <c r="I715" s="126">
        <v>20530</v>
      </c>
      <c r="J715" s="126">
        <v>16750</v>
      </c>
      <c r="K715" s="126"/>
      <c r="L715" s="126"/>
      <c r="M715" s="126">
        <v>1700</v>
      </c>
      <c r="N715" s="126">
        <v>18450</v>
      </c>
      <c r="O715" s="126">
        <v>2080</v>
      </c>
      <c r="P715" s="126">
        <v>13.5</v>
      </c>
      <c r="Q715" s="126">
        <v>16.5</v>
      </c>
      <c r="R715" s="124">
        <f t="shared" si="111"/>
        <v>180</v>
      </c>
      <c r="S715" s="124">
        <f t="shared" si="112"/>
        <v>-140</v>
      </c>
      <c r="T715" s="124">
        <f t="shared" si="113"/>
        <v>2</v>
      </c>
      <c r="U715" s="124">
        <f t="shared" si="114"/>
        <v>42</v>
      </c>
      <c r="V715" s="124">
        <f t="shared" si="115"/>
        <v>540</v>
      </c>
      <c r="W715" s="124">
        <f t="shared" si="116"/>
        <v>0</v>
      </c>
      <c r="X715" s="124">
        <f t="shared" si="117"/>
        <v>0</v>
      </c>
      <c r="Y715" s="124">
        <f t="shared" si="118"/>
        <v>299</v>
      </c>
      <c r="Z715" s="124">
        <f t="shared" si="119"/>
        <v>839</v>
      </c>
      <c r="AA715" s="124">
        <f t="shared" si="120"/>
        <v>-797</v>
      </c>
    </row>
    <row r="716" spans="1:27" x14ac:dyDescent="0.15">
      <c r="A716" s="114" t="s">
        <v>456</v>
      </c>
      <c r="B716" s="2" t="s">
        <v>0</v>
      </c>
      <c r="C716" s="86">
        <v>37054</v>
      </c>
      <c r="D716" s="113">
        <v>6</v>
      </c>
      <c r="E716" s="112"/>
      <c r="F716" s="126">
        <v>2200</v>
      </c>
      <c r="G716" s="126">
        <v>18505</v>
      </c>
      <c r="H716" s="126">
        <v>75</v>
      </c>
      <c r="I716" s="126">
        <v>20780</v>
      </c>
      <c r="J716" s="126">
        <v>16800</v>
      </c>
      <c r="K716" s="126"/>
      <c r="L716" s="126"/>
      <c r="M716" s="126">
        <v>1800</v>
      </c>
      <c r="N716" s="126">
        <v>18600</v>
      </c>
      <c r="O716" s="126">
        <v>2180</v>
      </c>
      <c r="P716" s="126">
        <v>13.5</v>
      </c>
      <c r="Q716" s="126">
        <v>16.5</v>
      </c>
      <c r="R716" s="124">
        <f t="shared" si="111"/>
        <v>25</v>
      </c>
      <c r="S716" s="124">
        <f t="shared" si="112"/>
        <v>225</v>
      </c>
      <c r="T716" s="124">
        <f t="shared" si="113"/>
        <v>0</v>
      </c>
      <c r="U716" s="124">
        <f t="shared" si="114"/>
        <v>250</v>
      </c>
      <c r="V716" s="124">
        <f t="shared" si="115"/>
        <v>50</v>
      </c>
      <c r="W716" s="124">
        <f t="shared" si="116"/>
        <v>0</v>
      </c>
      <c r="X716" s="124">
        <f t="shared" si="117"/>
        <v>0</v>
      </c>
      <c r="Y716" s="124">
        <f t="shared" si="118"/>
        <v>100</v>
      </c>
      <c r="Z716" s="124">
        <f t="shared" si="119"/>
        <v>150</v>
      </c>
      <c r="AA716" s="124">
        <f t="shared" si="120"/>
        <v>100</v>
      </c>
    </row>
    <row r="717" spans="1:27" x14ac:dyDescent="0.15">
      <c r="A717" s="114" t="s">
        <v>456</v>
      </c>
      <c r="B717" s="2" t="s">
        <v>0</v>
      </c>
      <c r="C717" s="86">
        <v>37083</v>
      </c>
      <c r="D717" s="113">
        <v>7</v>
      </c>
      <c r="E717" s="112"/>
      <c r="F717" s="126">
        <v>2390</v>
      </c>
      <c r="G717" s="126">
        <v>18730</v>
      </c>
      <c r="H717" s="126">
        <v>80</v>
      </c>
      <c r="I717" s="126">
        <v>21200</v>
      </c>
      <c r="J717" s="126">
        <v>16800</v>
      </c>
      <c r="K717" s="126"/>
      <c r="L717" s="126"/>
      <c r="M717" s="126">
        <v>2250</v>
      </c>
      <c r="N717" s="126">
        <v>19050</v>
      </c>
      <c r="O717" s="126">
        <v>2150</v>
      </c>
      <c r="P717" s="126">
        <v>14.5</v>
      </c>
      <c r="Q717" s="126">
        <v>17.5</v>
      </c>
      <c r="R717" s="124">
        <f t="shared" si="111"/>
        <v>190</v>
      </c>
      <c r="S717" s="124">
        <f t="shared" si="112"/>
        <v>225</v>
      </c>
      <c r="T717" s="124">
        <f t="shared" si="113"/>
        <v>5</v>
      </c>
      <c r="U717" s="124">
        <f t="shared" si="114"/>
        <v>420</v>
      </c>
      <c r="V717" s="124">
        <f t="shared" si="115"/>
        <v>0</v>
      </c>
      <c r="W717" s="124">
        <f t="shared" si="116"/>
        <v>0</v>
      </c>
      <c r="X717" s="124">
        <f t="shared" si="117"/>
        <v>0</v>
      </c>
      <c r="Y717" s="124">
        <f t="shared" si="118"/>
        <v>450</v>
      </c>
      <c r="Z717" s="124">
        <f t="shared" si="119"/>
        <v>450</v>
      </c>
      <c r="AA717" s="124">
        <f t="shared" si="120"/>
        <v>-30</v>
      </c>
    </row>
    <row r="718" spans="1:27" x14ac:dyDescent="0.15">
      <c r="A718" s="114" t="s">
        <v>456</v>
      </c>
      <c r="B718" s="2" t="s">
        <v>0</v>
      </c>
      <c r="C718" s="86">
        <v>37113</v>
      </c>
      <c r="D718" s="113">
        <v>8</v>
      </c>
      <c r="E718" s="112"/>
      <c r="F718" s="126">
        <v>2445</v>
      </c>
      <c r="G718" s="126">
        <v>18675</v>
      </c>
      <c r="H718" s="126">
        <v>85</v>
      </c>
      <c r="I718" s="126">
        <v>21205</v>
      </c>
      <c r="J718" s="126">
        <v>16800</v>
      </c>
      <c r="K718" s="126"/>
      <c r="L718" s="126"/>
      <c r="M718" s="126">
        <v>2500</v>
      </c>
      <c r="N718" s="126">
        <v>19300</v>
      </c>
      <c r="O718" s="126">
        <v>1905</v>
      </c>
      <c r="P718" s="126">
        <v>16.5</v>
      </c>
      <c r="Q718" s="126">
        <v>19.5</v>
      </c>
      <c r="R718" s="124">
        <f t="shared" si="111"/>
        <v>55</v>
      </c>
      <c r="S718" s="124">
        <f t="shared" si="112"/>
        <v>-55</v>
      </c>
      <c r="T718" s="124">
        <f t="shared" si="113"/>
        <v>5</v>
      </c>
      <c r="U718" s="124">
        <f t="shared" si="114"/>
        <v>5</v>
      </c>
      <c r="V718" s="124">
        <f t="shared" si="115"/>
        <v>0</v>
      </c>
      <c r="W718" s="124">
        <f t="shared" si="116"/>
        <v>0</v>
      </c>
      <c r="X718" s="124">
        <f t="shared" si="117"/>
        <v>0</v>
      </c>
      <c r="Y718" s="124">
        <f t="shared" si="118"/>
        <v>250</v>
      </c>
      <c r="Z718" s="124">
        <f t="shared" si="119"/>
        <v>250</v>
      </c>
      <c r="AA718" s="124">
        <f t="shared" si="120"/>
        <v>-245</v>
      </c>
    </row>
    <row r="719" spans="1:27" x14ac:dyDescent="0.15">
      <c r="A719" s="114" t="s">
        <v>456</v>
      </c>
      <c r="B719" s="2" t="s">
        <v>0</v>
      </c>
      <c r="C719" s="86">
        <v>37148</v>
      </c>
      <c r="D719" s="113">
        <v>9</v>
      </c>
      <c r="E719" s="112"/>
      <c r="F719" s="126">
        <v>2695</v>
      </c>
      <c r="G719" s="126">
        <v>18730</v>
      </c>
      <c r="H719" s="126">
        <v>85</v>
      </c>
      <c r="I719" s="126">
        <v>21510</v>
      </c>
      <c r="J719" s="126">
        <v>16700</v>
      </c>
      <c r="K719" s="126"/>
      <c r="L719" s="126"/>
      <c r="M719" s="126">
        <v>2550</v>
      </c>
      <c r="N719" s="126">
        <v>19250</v>
      </c>
      <c r="O719" s="126">
        <v>2260</v>
      </c>
      <c r="P719" s="126">
        <v>15.5</v>
      </c>
      <c r="Q719" s="126">
        <v>18.5</v>
      </c>
      <c r="R719" s="124">
        <f t="shared" si="111"/>
        <v>250</v>
      </c>
      <c r="S719" s="124">
        <f t="shared" si="112"/>
        <v>55</v>
      </c>
      <c r="T719" s="124">
        <f t="shared" si="113"/>
        <v>0</v>
      </c>
      <c r="U719" s="124">
        <f t="shared" si="114"/>
        <v>305</v>
      </c>
      <c r="V719" s="124">
        <f t="shared" si="115"/>
        <v>-100</v>
      </c>
      <c r="W719" s="124">
        <f t="shared" si="116"/>
        <v>0</v>
      </c>
      <c r="X719" s="124">
        <f t="shared" si="117"/>
        <v>0</v>
      </c>
      <c r="Y719" s="124">
        <f t="shared" si="118"/>
        <v>50</v>
      </c>
      <c r="Z719" s="124">
        <f t="shared" si="119"/>
        <v>-50</v>
      </c>
      <c r="AA719" s="124">
        <f t="shared" si="120"/>
        <v>355</v>
      </c>
    </row>
    <row r="720" spans="1:27" x14ac:dyDescent="0.15">
      <c r="A720" s="114" t="s">
        <v>456</v>
      </c>
      <c r="B720" s="2" t="s">
        <v>0</v>
      </c>
      <c r="C720" s="86">
        <v>37176</v>
      </c>
      <c r="D720" s="113">
        <v>10</v>
      </c>
      <c r="E720" s="112"/>
      <c r="F720" s="126">
        <v>2800</v>
      </c>
      <c r="G720" s="126">
        <v>18760</v>
      </c>
      <c r="H720" s="126">
        <v>80</v>
      </c>
      <c r="I720" s="126">
        <v>21640</v>
      </c>
      <c r="J720" s="126">
        <v>16700</v>
      </c>
      <c r="K720" s="126"/>
      <c r="L720" s="126"/>
      <c r="M720" s="126">
        <v>2450</v>
      </c>
      <c r="N720" s="126">
        <v>19150</v>
      </c>
      <c r="O720" s="126">
        <v>2490</v>
      </c>
      <c r="P720" s="126">
        <v>14</v>
      </c>
      <c r="Q720" s="126">
        <v>17</v>
      </c>
      <c r="R720" s="124">
        <f t="shared" ref="R720:R788" si="121">F720-F719</f>
        <v>105</v>
      </c>
      <c r="S720" s="124">
        <f t="shared" ref="S720:S788" si="122">G720-G719</f>
        <v>30</v>
      </c>
      <c r="T720" s="124">
        <f t="shared" ref="T720:T788" si="123">H720-H719</f>
        <v>-5</v>
      </c>
      <c r="U720" s="124">
        <f t="shared" ref="U720:U788" si="124">I720-I719</f>
        <v>130</v>
      </c>
      <c r="V720" s="124">
        <f t="shared" ref="V720:V788" si="125">J720-J719</f>
        <v>0</v>
      </c>
      <c r="W720" s="124">
        <f t="shared" ref="W720:W788" si="126">K720-K719</f>
        <v>0</v>
      </c>
      <c r="X720" s="124">
        <f t="shared" ref="X720:X788" si="127">L720-L719</f>
        <v>0</v>
      </c>
      <c r="Y720" s="124">
        <f t="shared" ref="Y720:Y788" si="128">M720-M719</f>
        <v>-100</v>
      </c>
      <c r="Z720" s="124">
        <f t="shared" ref="Z720:Z788" si="129">N720-N719</f>
        <v>-100</v>
      </c>
      <c r="AA720" s="124">
        <f t="shared" ref="AA720:AA788" si="130">O720-O719</f>
        <v>230</v>
      </c>
    </row>
    <row r="721" spans="1:27" x14ac:dyDescent="0.15">
      <c r="A721" s="114" t="s">
        <v>456</v>
      </c>
      <c r="B721" s="2" t="s">
        <v>0</v>
      </c>
      <c r="C721" s="86">
        <v>37204</v>
      </c>
      <c r="D721" s="113">
        <v>11</v>
      </c>
      <c r="E721" s="112"/>
      <c r="F721" s="126">
        <v>2873</v>
      </c>
      <c r="G721" s="126">
        <v>18730</v>
      </c>
      <c r="H721" s="126">
        <v>77</v>
      </c>
      <c r="I721" s="126">
        <v>21680</v>
      </c>
      <c r="J721" s="126">
        <v>16550</v>
      </c>
      <c r="K721" s="126"/>
      <c r="L721" s="126"/>
      <c r="M721" s="126">
        <v>2450</v>
      </c>
      <c r="N721" s="126">
        <v>19000</v>
      </c>
      <c r="O721" s="126">
        <v>2680</v>
      </c>
      <c r="P721" s="126">
        <v>13.5</v>
      </c>
      <c r="Q721" s="126">
        <v>16</v>
      </c>
      <c r="R721" s="124">
        <f t="shared" si="121"/>
        <v>73</v>
      </c>
      <c r="S721" s="124">
        <f t="shared" si="122"/>
        <v>-30</v>
      </c>
      <c r="T721" s="124">
        <f t="shared" si="123"/>
        <v>-3</v>
      </c>
      <c r="U721" s="124">
        <f t="shared" si="124"/>
        <v>40</v>
      </c>
      <c r="V721" s="124">
        <f t="shared" si="125"/>
        <v>-150</v>
      </c>
      <c r="W721" s="124">
        <f t="shared" si="126"/>
        <v>0</v>
      </c>
      <c r="X721" s="124">
        <f t="shared" si="127"/>
        <v>0</v>
      </c>
      <c r="Y721" s="124">
        <f t="shared" si="128"/>
        <v>0</v>
      </c>
      <c r="Z721" s="124">
        <f t="shared" si="129"/>
        <v>-150</v>
      </c>
      <c r="AA721" s="124">
        <f t="shared" si="130"/>
        <v>190</v>
      </c>
    </row>
    <row r="722" spans="1:27" x14ac:dyDescent="0.15">
      <c r="A722" s="114" t="s">
        <v>456</v>
      </c>
      <c r="B722" s="2" t="s">
        <v>0</v>
      </c>
      <c r="C722" s="86">
        <v>37236</v>
      </c>
      <c r="D722" s="113">
        <v>12</v>
      </c>
      <c r="E722" s="112"/>
      <c r="F722" s="126">
        <v>2877</v>
      </c>
      <c r="G722" s="126">
        <v>18760</v>
      </c>
      <c r="H722" s="126">
        <v>78</v>
      </c>
      <c r="I722" s="126">
        <v>21715</v>
      </c>
      <c r="J722" s="126">
        <v>16700</v>
      </c>
      <c r="K722" s="126"/>
      <c r="L722" s="126"/>
      <c r="M722" s="126">
        <v>2500</v>
      </c>
      <c r="N722" s="126">
        <v>19200</v>
      </c>
      <c r="O722" s="126">
        <v>2515</v>
      </c>
      <c r="P722" s="126">
        <v>14</v>
      </c>
      <c r="Q722" s="126">
        <v>17</v>
      </c>
      <c r="R722" s="124">
        <f t="shared" si="121"/>
        <v>4</v>
      </c>
      <c r="S722" s="124">
        <f t="shared" si="122"/>
        <v>30</v>
      </c>
      <c r="T722" s="124">
        <f t="shared" si="123"/>
        <v>1</v>
      </c>
      <c r="U722" s="124">
        <f t="shared" si="124"/>
        <v>35</v>
      </c>
      <c r="V722" s="124">
        <f t="shared" si="125"/>
        <v>150</v>
      </c>
      <c r="W722" s="124">
        <f t="shared" si="126"/>
        <v>0</v>
      </c>
      <c r="X722" s="124">
        <f t="shared" si="127"/>
        <v>0</v>
      </c>
      <c r="Y722" s="124">
        <f t="shared" si="128"/>
        <v>50</v>
      </c>
      <c r="Z722" s="124">
        <f t="shared" si="129"/>
        <v>200</v>
      </c>
      <c r="AA722" s="124">
        <f t="shared" si="130"/>
        <v>-165</v>
      </c>
    </row>
    <row r="723" spans="1:27" x14ac:dyDescent="0.15">
      <c r="A723" s="114" t="s">
        <v>456</v>
      </c>
      <c r="B723" s="2" t="s">
        <v>0</v>
      </c>
      <c r="C723" s="86">
        <v>37267</v>
      </c>
      <c r="D723" s="113">
        <v>1</v>
      </c>
      <c r="E723" s="112"/>
      <c r="F723" s="126">
        <v>2877</v>
      </c>
      <c r="G723" s="126">
        <v>18675</v>
      </c>
      <c r="H723" s="126">
        <v>78</v>
      </c>
      <c r="I723" s="126">
        <v>21630</v>
      </c>
      <c r="J723" s="126">
        <v>16700</v>
      </c>
      <c r="K723" s="126"/>
      <c r="L723" s="126"/>
      <c r="M723" s="126">
        <v>2500</v>
      </c>
      <c r="N723" s="126">
        <v>19200</v>
      </c>
      <c r="O723" s="126">
        <v>2430</v>
      </c>
      <c r="P723" s="126">
        <v>14.5</v>
      </c>
      <c r="Q723" s="126">
        <v>16.5</v>
      </c>
      <c r="R723" s="124">
        <f t="shared" si="121"/>
        <v>0</v>
      </c>
      <c r="S723" s="124">
        <f t="shared" si="122"/>
        <v>-85</v>
      </c>
      <c r="T723" s="124">
        <f t="shared" si="123"/>
        <v>0</v>
      </c>
      <c r="U723" s="124">
        <f t="shared" si="124"/>
        <v>-85</v>
      </c>
      <c r="V723" s="124">
        <f t="shared" si="125"/>
        <v>0</v>
      </c>
      <c r="W723" s="124">
        <f t="shared" si="126"/>
        <v>0</v>
      </c>
      <c r="X723" s="124">
        <f t="shared" si="127"/>
        <v>0</v>
      </c>
      <c r="Y723" s="124">
        <f t="shared" si="128"/>
        <v>0</v>
      </c>
      <c r="Z723" s="124">
        <f t="shared" si="129"/>
        <v>0</v>
      </c>
      <c r="AA723" s="124">
        <f t="shared" si="130"/>
        <v>-85</v>
      </c>
    </row>
    <row r="724" spans="1:27" x14ac:dyDescent="0.15">
      <c r="A724" s="114" t="s">
        <v>456</v>
      </c>
      <c r="B724" s="2" t="s">
        <v>0</v>
      </c>
      <c r="C724" s="86">
        <v>37295</v>
      </c>
      <c r="D724" s="113">
        <v>2</v>
      </c>
      <c r="E724" s="112"/>
      <c r="F724" s="126">
        <v>2877</v>
      </c>
      <c r="G724" s="126">
        <v>18730</v>
      </c>
      <c r="H724" s="126">
        <v>78</v>
      </c>
      <c r="I724" s="126">
        <v>21685</v>
      </c>
      <c r="J724" s="126">
        <v>16750</v>
      </c>
      <c r="K724" s="126"/>
      <c r="L724" s="126"/>
      <c r="M724" s="126">
        <v>2400</v>
      </c>
      <c r="N724" s="126">
        <v>19150</v>
      </c>
      <c r="O724" s="126">
        <v>2535</v>
      </c>
      <c r="P724" s="126">
        <v>14.5</v>
      </c>
      <c r="Q724" s="126">
        <v>16</v>
      </c>
      <c r="R724" s="124">
        <f t="shared" si="121"/>
        <v>0</v>
      </c>
      <c r="S724" s="124">
        <f t="shared" si="122"/>
        <v>55</v>
      </c>
      <c r="T724" s="124">
        <f t="shared" si="123"/>
        <v>0</v>
      </c>
      <c r="U724" s="124">
        <f t="shared" si="124"/>
        <v>55</v>
      </c>
      <c r="V724" s="124">
        <f t="shared" si="125"/>
        <v>50</v>
      </c>
      <c r="W724" s="124">
        <f t="shared" si="126"/>
        <v>0</v>
      </c>
      <c r="X724" s="124">
        <f t="shared" si="127"/>
        <v>0</v>
      </c>
      <c r="Y724" s="124">
        <f t="shared" si="128"/>
        <v>-100</v>
      </c>
      <c r="Z724" s="124">
        <f t="shared" si="129"/>
        <v>-50</v>
      </c>
      <c r="AA724" s="124">
        <f t="shared" si="130"/>
        <v>105</v>
      </c>
    </row>
    <row r="725" spans="1:27" x14ac:dyDescent="0.15">
      <c r="A725" s="114" t="s">
        <v>456</v>
      </c>
      <c r="B725" s="2" t="s">
        <v>0</v>
      </c>
      <c r="C725" s="86">
        <v>37323</v>
      </c>
      <c r="D725" s="113">
        <v>3</v>
      </c>
      <c r="E725" s="112"/>
      <c r="F725" s="126">
        <v>2877</v>
      </c>
      <c r="G725" s="126">
        <v>18755</v>
      </c>
      <c r="H725" s="126">
        <v>78</v>
      </c>
      <c r="I725" s="126">
        <v>21710</v>
      </c>
      <c r="J725" s="126">
        <v>16875</v>
      </c>
      <c r="K725" s="126"/>
      <c r="L725" s="126"/>
      <c r="M725" s="126">
        <v>2300</v>
      </c>
      <c r="N725" s="126">
        <v>19175</v>
      </c>
      <c r="O725" s="126">
        <v>2535</v>
      </c>
      <c r="P725" s="126">
        <v>14.25</v>
      </c>
      <c r="Q725" s="126">
        <v>15.7</v>
      </c>
      <c r="R725" s="124">
        <f t="shared" si="121"/>
        <v>0</v>
      </c>
      <c r="S725" s="124">
        <f t="shared" si="122"/>
        <v>25</v>
      </c>
      <c r="T725" s="124">
        <f t="shared" si="123"/>
        <v>0</v>
      </c>
      <c r="U725" s="124">
        <f t="shared" si="124"/>
        <v>25</v>
      </c>
      <c r="V725" s="124">
        <f t="shared" si="125"/>
        <v>125</v>
      </c>
      <c r="W725" s="124">
        <f t="shared" si="126"/>
        <v>0</v>
      </c>
      <c r="X725" s="124">
        <f t="shared" si="127"/>
        <v>0</v>
      </c>
      <c r="Y725" s="124">
        <f t="shared" si="128"/>
        <v>-100</v>
      </c>
      <c r="Z725" s="124">
        <f t="shared" si="129"/>
        <v>25</v>
      </c>
      <c r="AA725" s="124">
        <f t="shared" si="130"/>
        <v>0</v>
      </c>
    </row>
    <row r="726" spans="1:27" x14ac:dyDescent="0.15">
      <c r="A726" s="114" t="s">
        <v>456</v>
      </c>
      <c r="B726" s="2" t="s">
        <v>0</v>
      </c>
      <c r="C726" s="86">
        <v>37356</v>
      </c>
      <c r="D726" s="113">
        <v>4</v>
      </c>
      <c r="E726" s="112"/>
      <c r="F726" s="126">
        <v>2877</v>
      </c>
      <c r="G726" s="126">
        <v>18700</v>
      </c>
      <c r="H726" s="126">
        <v>78</v>
      </c>
      <c r="I726" s="126">
        <v>21655</v>
      </c>
      <c r="J726" s="126">
        <v>16975</v>
      </c>
      <c r="K726" s="126"/>
      <c r="L726" s="126"/>
      <c r="M726" s="126">
        <v>2150</v>
      </c>
      <c r="N726" s="126">
        <v>19125</v>
      </c>
      <c r="O726" s="126">
        <v>2530</v>
      </c>
      <c r="P726" s="126">
        <v>14.25</v>
      </c>
      <c r="Q726" s="126">
        <v>15.75</v>
      </c>
      <c r="R726" s="124">
        <f t="shared" si="121"/>
        <v>0</v>
      </c>
      <c r="S726" s="124">
        <f t="shared" si="122"/>
        <v>-55</v>
      </c>
      <c r="T726" s="124">
        <f t="shared" si="123"/>
        <v>0</v>
      </c>
      <c r="U726" s="124">
        <f t="shared" si="124"/>
        <v>-55</v>
      </c>
      <c r="V726" s="124">
        <f t="shared" si="125"/>
        <v>100</v>
      </c>
      <c r="W726" s="124">
        <f t="shared" si="126"/>
        <v>0</v>
      </c>
      <c r="X726" s="124">
        <f t="shared" si="127"/>
        <v>0</v>
      </c>
      <c r="Y726" s="124">
        <f t="shared" si="128"/>
        <v>-150</v>
      </c>
      <c r="Z726" s="124">
        <f t="shared" si="129"/>
        <v>-50</v>
      </c>
      <c r="AA726" s="124">
        <f t="shared" si="130"/>
        <v>-5</v>
      </c>
    </row>
    <row r="727" spans="1:27" x14ac:dyDescent="0.15">
      <c r="A727" s="114" t="s">
        <v>456</v>
      </c>
      <c r="B727" s="88" t="s">
        <v>101</v>
      </c>
      <c r="C727" s="86">
        <v>37386</v>
      </c>
      <c r="D727" s="113">
        <v>5</v>
      </c>
      <c r="E727" s="112"/>
      <c r="F727" s="126">
        <v>2877</v>
      </c>
      <c r="G727" s="126">
        <v>18755</v>
      </c>
      <c r="H727" s="126">
        <v>58</v>
      </c>
      <c r="I727" s="126">
        <v>21690</v>
      </c>
      <c r="J727" s="126">
        <v>16975</v>
      </c>
      <c r="K727" s="126"/>
      <c r="L727" s="126"/>
      <c r="M727" s="126">
        <v>2150</v>
      </c>
      <c r="N727" s="126">
        <v>19125</v>
      </c>
      <c r="O727" s="126">
        <v>2565</v>
      </c>
      <c r="P727" s="126">
        <v>15.1</v>
      </c>
      <c r="Q727" s="126"/>
      <c r="R727" s="124">
        <f t="shared" si="121"/>
        <v>0</v>
      </c>
      <c r="S727" s="124">
        <f t="shared" si="122"/>
        <v>55</v>
      </c>
      <c r="T727" s="124">
        <f t="shared" si="123"/>
        <v>-20</v>
      </c>
      <c r="U727" s="124">
        <f t="shared" si="124"/>
        <v>35</v>
      </c>
      <c r="V727" s="124">
        <f t="shared" si="125"/>
        <v>0</v>
      </c>
      <c r="W727" s="124">
        <f t="shared" si="126"/>
        <v>0</v>
      </c>
      <c r="X727" s="124">
        <f t="shared" si="127"/>
        <v>0</v>
      </c>
      <c r="Y727" s="124">
        <f t="shared" si="128"/>
        <v>0</v>
      </c>
      <c r="Z727" s="124">
        <f t="shared" si="129"/>
        <v>0</v>
      </c>
      <c r="AA727" s="124">
        <f t="shared" si="130"/>
        <v>35</v>
      </c>
    </row>
    <row r="728" spans="1:27" x14ac:dyDescent="0.15">
      <c r="A728" s="114" t="s">
        <v>456</v>
      </c>
      <c r="B728" s="88" t="s">
        <v>101</v>
      </c>
      <c r="C728" s="86">
        <v>37419</v>
      </c>
      <c r="D728" s="113">
        <v>6</v>
      </c>
      <c r="E728" s="112"/>
      <c r="F728" s="126">
        <v>2877</v>
      </c>
      <c r="G728" s="126">
        <v>18810</v>
      </c>
      <c r="H728" s="126">
        <v>58</v>
      </c>
      <c r="I728" s="126">
        <v>21745</v>
      </c>
      <c r="J728" s="126">
        <v>16900</v>
      </c>
      <c r="K728" s="126"/>
      <c r="L728" s="126"/>
      <c r="M728" s="126">
        <v>2200</v>
      </c>
      <c r="N728" s="126">
        <v>19100</v>
      </c>
      <c r="O728" s="126">
        <v>2645</v>
      </c>
      <c r="P728" s="126">
        <v>15.25</v>
      </c>
      <c r="Q728" s="126"/>
      <c r="R728" s="124">
        <f t="shared" si="121"/>
        <v>0</v>
      </c>
      <c r="S728" s="124">
        <f t="shared" si="122"/>
        <v>55</v>
      </c>
      <c r="T728" s="124">
        <f t="shared" si="123"/>
        <v>0</v>
      </c>
      <c r="U728" s="124">
        <f t="shared" si="124"/>
        <v>55</v>
      </c>
      <c r="V728" s="124">
        <f t="shared" si="125"/>
        <v>-75</v>
      </c>
      <c r="W728" s="124">
        <f t="shared" si="126"/>
        <v>0</v>
      </c>
      <c r="X728" s="124">
        <f t="shared" si="127"/>
        <v>0</v>
      </c>
      <c r="Y728" s="124">
        <f t="shared" si="128"/>
        <v>50</v>
      </c>
      <c r="Z728" s="124">
        <f t="shared" si="129"/>
        <v>-25</v>
      </c>
      <c r="AA728" s="124">
        <f t="shared" si="130"/>
        <v>80</v>
      </c>
    </row>
    <row r="729" spans="1:27" x14ac:dyDescent="0.15">
      <c r="A729" s="114" t="s">
        <v>456</v>
      </c>
      <c r="B729" s="88" t="s">
        <v>101</v>
      </c>
      <c r="C729" s="86">
        <v>37448</v>
      </c>
      <c r="D729" s="113">
        <v>7</v>
      </c>
      <c r="E729" s="112"/>
      <c r="F729" s="126">
        <v>2877</v>
      </c>
      <c r="G729" s="126">
        <v>18920</v>
      </c>
      <c r="H729" s="126">
        <v>38</v>
      </c>
      <c r="I729" s="126">
        <v>21835</v>
      </c>
      <c r="J729" s="126">
        <v>16800</v>
      </c>
      <c r="K729" s="126"/>
      <c r="L729" s="126"/>
      <c r="M729" s="126">
        <v>2300</v>
      </c>
      <c r="N729" s="126">
        <v>19100</v>
      </c>
      <c r="O729" s="126">
        <v>2735</v>
      </c>
      <c r="P729" s="126">
        <v>15.5</v>
      </c>
      <c r="Q729" s="126"/>
      <c r="R729" s="124">
        <f t="shared" si="121"/>
        <v>0</v>
      </c>
      <c r="S729" s="124">
        <f t="shared" si="122"/>
        <v>110</v>
      </c>
      <c r="T729" s="124">
        <f t="shared" si="123"/>
        <v>-20</v>
      </c>
      <c r="U729" s="124">
        <f t="shared" si="124"/>
        <v>90</v>
      </c>
      <c r="V729" s="124">
        <f t="shared" si="125"/>
        <v>-100</v>
      </c>
      <c r="W729" s="124">
        <f t="shared" si="126"/>
        <v>0</v>
      </c>
      <c r="X729" s="124">
        <f t="shared" si="127"/>
        <v>0</v>
      </c>
      <c r="Y729" s="124">
        <f t="shared" si="128"/>
        <v>100</v>
      </c>
      <c r="Z729" s="124">
        <f t="shared" si="129"/>
        <v>0</v>
      </c>
      <c r="AA729" s="124">
        <f t="shared" si="130"/>
        <v>90</v>
      </c>
    </row>
    <row r="730" spans="1:27" x14ac:dyDescent="0.15">
      <c r="A730" s="114" t="s">
        <v>456</v>
      </c>
      <c r="B730" s="88" t="s">
        <v>101</v>
      </c>
      <c r="C730" s="86">
        <v>37480</v>
      </c>
      <c r="D730" s="113">
        <v>8</v>
      </c>
      <c r="E730" s="112"/>
      <c r="F730" s="126">
        <v>2877</v>
      </c>
      <c r="G730" s="126">
        <v>18920</v>
      </c>
      <c r="H730" s="126">
        <v>43</v>
      </c>
      <c r="I730" s="126">
        <v>21840</v>
      </c>
      <c r="J730" s="126">
        <v>16800</v>
      </c>
      <c r="K730" s="126"/>
      <c r="L730" s="126"/>
      <c r="M730" s="126">
        <v>2400</v>
      </c>
      <c r="N730" s="126">
        <v>19200</v>
      </c>
      <c r="O730" s="126">
        <v>2640</v>
      </c>
      <c r="P730" s="126">
        <v>16</v>
      </c>
      <c r="Q730" s="126"/>
      <c r="R730" s="124">
        <f t="shared" si="121"/>
        <v>0</v>
      </c>
      <c r="S730" s="124">
        <f t="shared" si="122"/>
        <v>0</v>
      </c>
      <c r="T730" s="124">
        <f t="shared" si="123"/>
        <v>5</v>
      </c>
      <c r="U730" s="124">
        <f t="shared" si="124"/>
        <v>5</v>
      </c>
      <c r="V730" s="124">
        <f t="shared" si="125"/>
        <v>0</v>
      </c>
      <c r="W730" s="124">
        <f t="shared" si="126"/>
        <v>0</v>
      </c>
      <c r="X730" s="124">
        <f t="shared" si="127"/>
        <v>0</v>
      </c>
      <c r="Y730" s="124">
        <f t="shared" si="128"/>
        <v>100</v>
      </c>
      <c r="Z730" s="124">
        <f t="shared" si="129"/>
        <v>100</v>
      </c>
      <c r="AA730" s="124">
        <f t="shared" si="130"/>
        <v>-95</v>
      </c>
    </row>
    <row r="731" spans="1:27" x14ac:dyDescent="0.15">
      <c r="A731" s="114" t="s">
        <v>456</v>
      </c>
      <c r="B731" s="88" t="s">
        <v>101</v>
      </c>
      <c r="C731" s="86">
        <v>37511</v>
      </c>
      <c r="D731" s="113">
        <v>9</v>
      </c>
      <c r="E731" s="112"/>
      <c r="F731" s="126">
        <v>2877</v>
      </c>
      <c r="G731" s="126">
        <v>18865</v>
      </c>
      <c r="H731" s="126">
        <v>43</v>
      </c>
      <c r="I731" s="126">
        <v>21785</v>
      </c>
      <c r="J731" s="126">
        <v>16850</v>
      </c>
      <c r="K731" s="126"/>
      <c r="L731" s="126"/>
      <c r="M731" s="126">
        <v>2500</v>
      </c>
      <c r="N731" s="126">
        <v>19350</v>
      </c>
      <c r="O731" s="126">
        <v>2435</v>
      </c>
      <c r="P731" s="126">
        <v>16.5</v>
      </c>
      <c r="Q731" s="126"/>
      <c r="R731" s="124">
        <f t="shared" si="121"/>
        <v>0</v>
      </c>
      <c r="S731" s="124">
        <f t="shared" si="122"/>
        <v>-55</v>
      </c>
      <c r="T731" s="124">
        <f t="shared" si="123"/>
        <v>0</v>
      </c>
      <c r="U731" s="124">
        <f t="shared" si="124"/>
        <v>-55</v>
      </c>
      <c r="V731" s="124">
        <f t="shared" si="125"/>
        <v>50</v>
      </c>
      <c r="W731" s="124">
        <f t="shared" si="126"/>
        <v>0</v>
      </c>
      <c r="X731" s="124">
        <f t="shared" si="127"/>
        <v>0</v>
      </c>
      <c r="Y731" s="124">
        <f t="shared" si="128"/>
        <v>100</v>
      </c>
      <c r="Z731" s="124">
        <f t="shared" si="129"/>
        <v>150</v>
      </c>
      <c r="AA731" s="124">
        <f t="shared" si="130"/>
        <v>-205</v>
      </c>
    </row>
    <row r="732" spans="1:27" x14ac:dyDescent="0.15">
      <c r="A732" s="114" t="s">
        <v>456</v>
      </c>
      <c r="B732" s="88" t="s">
        <v>101</v>
      </c>
      <c r="C732" s="86">
        <v>37540</v>
      </c>
      <c r="D732" s="113">
        <v>10</v>
      </c>
      <c r="E732" s="112"/>
      <c r="F732" s="126">
        <v>2877</v>
      </c>
      <c r="G732" s="126">
        <v>18865</v>
      </c>
      <c r="H732" s="126">
        <v>43</v>
      </c>
      <c r="I732" s="126">
        <v>21785</v>
      </c>
      <c r="J732" s="126">
        <v>16900</v>
      </c>
      <c r="K732" s="126"/>
      <c r="L732" s="126"/>
      <c r="M732" s="126">
        <v>2500</v>
      </c>
      <c r="N732" s="126">
        <v>19400</v>
      </c>
      <c r="O732" s="126">
        <v>2385</v>
      </c>
      <c r="P732" s="126">
        <v>16.5</v>
      </c>
      <c r="Q732" s="126"/>
      <c r="R732" s="124">
        <f t="shared" si="121"/>
        <v>0</v>
      </c>
      <c r="S732" s="124">
        <f t="shared" si="122"/>
        <v>0</v>
      </c>
      <c r="T732" s="124">
        <f t="shared" si="123"/>
        <v>0</v>
      </c>
      <c r="U732" s="124">
        <f t="shared" si="124"/>
        <v>0</v>
      </c>
      <c r="V732" s="124">
        <f t="shared" si="125"/>
        <v>50</v>
      </c>
      <c r="W732" s="124">
        <f t="shared" si="126"/>
        <v>0</v>
      </c>
      <c r="X732" s="124">
        <f t="shared" si="127"/>
        <v>0</v>
      </c>
      <c r="Y732" s="124">
        <f t="shared" si="128"/>
        <v>0</v>
      </c>
      <c r="Z732" s="124">
        <f t="shared" si="129"/>
        <v>50</v>
      </c>
      <c r="AA732" s="124">
        <f t="shared" si="130"/>
        <v>-50</v>
      </c>
    </row>
    <row r="733" spans="1:27" x14ac:dyDescent="0.15">
      <c r="A733" s="114" t="s">
        <v>456</v>
      </c>
      <c r="B733" s="88" t="s">
        <v>101</v>
      </c>
      <c r="C733" s="86">
        <v>37572</v>
      </c>
      <c r="D733" s="113">
        <v>11</v>
      </c>
      <c r="E733" s="112"/>
      <c r="F733" s="126">
        <v>2877</v>
      </c>
      <c r="G733" s="126">
        <v>18898</v>
      </c>
      <c r="H733" s="126">
        <v>45</v>
      </c>
      <c r="I733" s="126">
        <v>21820</v>
      </c>
      <c r="J733" s="126">
        <v>16960</v>
      </c>
      <c r="K733" s="126"/>
      <c r="L733" s="126"/>
      <c r="M733" s="126">
        <v>2500</v>
      </c>
      <c r="N733" s="126">
        <v>19460</v>
      </c>
      <c r="O733" s="126">
        <v>2360</v>
      </c>
      <c r="P733" s="126">
        <v>16.46</v>
      </c>
      <c r="Q733" s="126"/>
      <c r="R733" s="124">
        <f t="shared" si="121"/>
        <v>0</v>
      </c>
      <c r="S733" s="124">
        <f t="shared" si="122"/>
        <v>33</v>
      </c>
      <c r="T733" s="124">
        <f t="shared" si="123"/>
        <v>2</v>
      </c>
      <c r="U733" s="124">
        <f t="shared" si="124"/>
        <v>35</v>
      </c>
      <c r="V733" s="124">
        <f t="shared" si="125"/>
        <v>60</v>
      </c>
      <c r="W733" s="124">
        <f t="shared" si="126"/>
        <v>0</v>
      </c>
      <c r="X733" s="124">
        <f t="shared" si="127"/>
        <v>0</v>
      </c>
      <c r="Y733" s="124">
        <f t="shared" si="128"/>
        <v>0</v>
      </c>
      <c r="Z733" s="124">
        <f t="shared" si="129"/>
        <v>60</v>
      </c>
      <c r="AA733" s="124">
        <f t="shared" si="130"/>
        <v>-25</v>
      </c>
    </row>
    <row r="734" spans="1:27" x14ac:dyDescent="0.15">
      <c r="A734" s="114" t="s">
        <v>428</v>
      </c>
      <c r="B734" s="88" t="s">
        <v>101</v>
      </c>
      <c r="D734" s="113">
        <v>12</v>
      </c>
      <c r="E734" s="112"/>
      <c r="F734" s="126">
        <v>2877</v>
      </c>
      <c r="G734" s="126">
        <v>18898</v>
      </c>
      <c r="H734" s="126">
        <v>46</v>
      </c>
      <c r="I734" s="126">
        <v>21821</v>
      </c>
      <c r="J734" s="126">
        <v>16942</v>
      </c>
      <c r="K734" s="126"/>
      <c r="L734" s="126"/>
      <c r="M734" s="126">
        <v>2520</v>
      </c>
      <c r="N734" s="126">
        <v>19461</v>
      </c>
      <c r="O734" s="126">
        <v>2360</v>
      </c>
      <c r="P734" s="126">
        <v>16.46</v>
      </c>
      <c r="Q734" s="126"/>
      <c r="R734" s="124">
        <f t="shared" si="121"/>
        <v>0</v>
      </c>
      <c r="S734" s="124">
        <f t="shared" si="122"/>
        <v>0</v>
      </c>
      <c r="T734" s="124">
        <f t="shared" si="123"/>
        <v>1</v>
      </c>
      <c r="U734" s="124">
        <f t="shared" si="124"/>
        <v>1</v>
      </c>
      <c r="V734" s="124">
        <f t="shared" si="125"/>
        <v>-18</v>
      </c>
      <c r="W734" s="124">
        <f t="shared" si="126"/>
        <v>0</v>
      </c>
      <c r="X734" s="124">
        <f t="shared" si="127"/>
        <v>0</v>
      </c>
      <c r="Y734" s="124">
        <f t="shared" si="128"/>
        <v>20</v>
      </c>
      <c r="Z734" s="124">
        <f t="shared" si="129"/>
        <v>1</v>
      </c>
      <c r="AA734" s="124">
        <f t="shared" si="130"/>
        <v>0</v>
      </c>
    </row>
    <row r="735" spans="1:27" x14ac:dyDescent="0.15">
      <c r="A735" s="114" t="s">
        <v>428</v>
      </c>
      <c r="B735" s="88" t="s">
        <v>101</v>
      </c>
      <c r="D735" s="113">
        <v>1</v>
      </c>
      <c r="E735" s="112"/>
      <c r="F735" s="126">
        <v>2877</v>
      </c>
      <c r="G735" s="126">
        <v>18898</v>
      </c>
      <c r="H735" s="126">
        <v>46</v>
      </c>
      <c r="I735" s="126">
        <v>21821</v>
      </c>
      <c r="J735" s="126">
        <v>16942</v>
      </c>
      <c r="K735" s="126"/>
      <c r="L735" s="126"/>
      <c r="M735" s="126">
        <v>2520</v>
      </c>
      <c r="N735" s="126">
        <v>19461</v>
      </c>
      <c r="O735" s="126">
        <v>2360</v>
      </c>
      <c r="P735" s="126">
        <v>16.46</v>
      </c>
      <c r="Q735" s="126"/>
      <c r="R735" s="124">
        <f t="shared" si="121"/>
        <v>0</v>
      </c>
      <c r="S735" s="124">
        <f t="shared" si="122"/>
        <v>0</v>
      </c>
      <c r="T735" s="124">
        <f t="shared" si="123"/>
        <v>0</v>
      </c>
      <c r="U735" s="124">
        <f t="shared" si="124"/>
        <v>0</v>
      </c>
      <c r="V735" s="124">
        <f t="shared" si="125"/>
        <v>0</v>
      </c>
      <c r="W735" s="124">
        <f t="shared" si="126"/>
        <v>0</v>
      </c>
      <c r="X735" s="124">
        <f t="shared" si="127"/>
        <v>0</v>
      </c>
      <c r="Y735" s="124">
        <f t="shared" si="128"/>
        <v>0</v>
      </c>
      <c r="Z735" s="124">
        <f t="shared" si="129"/>
        <v>0</v>
      </c>
      <c r="AA735" s="124">
        <f t="shared" si="130"/>
        <v>0</v>
      </c>
    </row>
    <row r="736" spans="1:27" x14ac:dyDescent="0.15">
      <c r="A736" s="114" t="s">
        <v>428</v>
      </c>
      <c r="B736" s="88" t="s">
        <v>101</v>
      </c>
      <c r="D736" s="113">
        <v>2</v>
      </c>
      <c r="E736" s="112"/>
      <c r="F736" s="126">
        <v>2877</v>
      </c>
      <c r="G736" s="126">
        <v>18898</v>
      </c>
      <c r="H736" s="126">
        <v>46</v>
      </c>
      <c r="I736" s="126">
        <v>21821</v>
      </c>
      <c r="J736" s="126">
        <v>16942</v>
      </c>
      <c r="K736" s="126"/>
      <c r="L736" s="126"/>
      <c r="M736" s="126">
        <v>2520</v>
      </c>
      <c r="N736" s="126">
        <v>19461</v>
      </c>
      <c r="O736" s="126">
        <v>2360</v>
      </c>
      <c r="P736" s="126">
        <v>16.46</v>
      </c>
      <c r="Q736" s="126"/>
      <c r="R736" s="124">
        <f t="shared" si="121"/>
        <v>0</v>
      </c>
      <c r="S736" s="124">
        <f t="shared" si="122"/>
        <v>0</v>
      </c>
      <c r="T736" s="124">
        <f t="shared" si="123"/>
        <v>0</v>
      </c>
      <c r="U736" s="124">
        <f t="shared" si="124"/>
        <v>0</v>
      </c>
      <c r="V736" s="124">
        <f t="shared" si="125"/>
        <v>0</v>
      </c>
      <c r="W736" s="124">
        <f t="shared" si="126"/>
        <v>0</v>
      </c>
      <c r="X736" s="124">
        <f t="shared" si="127"/>
        <v>0</v>
      </c>
      <c r="Y736" s="124">
        <f t="shared" si="128"/>
        <v>0</v>
      </c>
      <c r="Z736" s="124">
        <f t="shared" si="129"/>
        <v>0</v>
      </c>
      <c r="AA736" s="124">
        <f t="shared" si="130"/>
        <v>0</v>
      </c>
    </row>
    <row r="737" spans="1:27" x14ac:dyDescent="0.15">
      <c r="A737" s="114" t="s">
        <v>428</v>
      </c>
      <c r="B737" s="88" t="s">
        <v>101</v>
      </c>
      <c r="D737" s="113">
        <v>3</v>
      </c>
      <c r="E737" s="112"/>
      <c r="F737" s="126">
        <v>2877</v>
      </c>
      <c r="G737" s="126">
        <v>18898</v>
      </c>
      <c r="H737" s="126">
        <v>46</v>
      </c>
      <c r="I737" s="126">
        <v>21821</v>
      </c>
      <c r="J737" s="126">
        <v>16942</v>
      </c>
      <c r="K737" s="126"/>
      <c r="L737" s="126"/>
      <c r="M737" s="126">
        <v>2520</v>
      </c>
      <c r="N737" s="126">
        <v>19461</v>
      </c>
      <c r="O737" s="126">
        <v>2360</v>
      </c>
      <c r="P737" s="126">
        <v>16.46</v>
      </c>
      <c r="Q737" s="126"/>
      <c r="R737" s="124">
        <f t="shared" si="121"/>
        <v>0</v>
      </c>
      <c r="S737" s="124">
        <f t="shared" si="122"/>
        <v>0</v>
      </c>
      <c r="T737" s="124">
        <f t="shared" si="123"/>
        <v>0</v>
      </c>
      <c r="U737" s="124">
        <f t="shared" si="124"/>
        <v>0</v>
      </c>
      <c r="V737" s="124">
        <f t="shared" si="125"/>
        <v>0</v>
      </c>
      <c r="W737" s="124">
        <f t="shared" si="126"/>
        <v>0</v>
      </c>
      <c r="X737" s="124">
        <f t="shared" si="127"/>
        <v>0</v>
      </c>
      <c r="Y737" s="124">
        <f t="shared" si="128"/>
        <v>0</v>
      </c>
      <c r="Z737" s="124">
        <f t="shared" si="129"/>
        <v>0</v>
      </c>
      <c r="AA737" s="124">
        <f t="shared" si="130"/>
        <v>0</v>
      </c>
    </row>
    <row r="738" spans="1:27" x14ac:dyDescent="0.15">
      <c r="A738" s="114" t="s">
        <v>428</v>
      </c>
      <c r="B738" s="88" t="s">
        <v>101</v>
      </c>
      <c r="D738" s="113">
        <v>4</v>
      </c>
      <c r="E738" s="112"/>
      <c r="F738" s="126">
        <v>2877</v>
      </c>
      <c r="G738" s="126">
        <v>18898</v>
      </c>
      <c r="H738" s="126">
        <v>46</v>
      </c>
      <c r="I738" s="126">
        <v>21821</v>
      </c>
      <c r="J738" s="126">
        <v>16942</v>
      </c>
      <c r="K738" s="126"/>
      <c r="L738" s="126"/>
      <c r="M738" s="126">
        <v>2520</v>
      </c>
      <c r="N738" s="126">
        <v>19461</v>
      </c>
      <c r="O738" s="126">
        <v>2360</v>
      </c>
      <c r="P738" s="126">
        <v>16.46</v>
      </c>
      <c r="Q738" s="126"/>
      <c r="R738" s="124">
        <f t="shared" si="121"/>
        <v>0</v>
      </c>
      <c r="S738" s="124">
        <f t="shared" si="122"/>
        <v>0</v>
      </c>
      <c r="T738" s="124">
        <f t="shared" si="123"/>
        <v>0</v>
      </c>
      <c r="U738" s="124">
        <f t="shared" si="124"/>
        <v>0</v>
      </c>
      <c r="V738" s="124">
        <f t="shared" si="125"/>
        <v>0</v>
      </c>
      <c r="W738" s="124">
        <f t="shared" si="126"/>
        <v>0</v>
      </c>
      <c r="X738" s="124">
        <f t="shared" si="127"/>
        <v>0</v>
      </c>
      <c r="Y738" s="124">
        <f t="shared" si="128"/>
        <v>0</v>
      </c>
      <c r="Z738" s="124">
        <f t="shared" si="129"/>
        <v>0</v>
      </c>
      <c r="AA738" s="124">
        <f t="shared" si="130"/>
        <v>0</v>
      </c>
    </row>
    <row r="739" spans="1:27" s="104" customFormat="1" x14ac:dyDescent="0.15">
      <c r="A739" s="114" t="s">
        <v>456</v>
      </c>
      <c r="B739" s="88" t="s">
        <v>454</v>
      </c>
      <c r="C739" s="98"/>
      <c r="D739" s="129">
        <v>5</v>
      </c>
      <c r="E739" s="129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4">
        <f t="shared" si="121"/>
        <v>-2877</v>
      </c>
      <c r="S739" s="124">
        <f t="shared" si="122"/>
        <v>-18898</v>
      </c>
      <c r="T739" s="124">
        <f t="shared" si="123"/>
        <v>-46</v>
      </c>
      <c r="U739" s="124">
        <f t="shared" si="124"/>
        <v>-21821</v>
      </c>
      <c r="V739" s="124">
        <f t="shared" si="125"/>
        <v>-16942</v>
      </c>
      <c r="W739" s="124">
        <f t="shared" si="126"/>
        <v>0</v>
      </c>
      <c r="X739" s="124">
        <f t="shared" si="127"/>
        <v>0</v>
      </c>
      <c r="Y739" s="124">
        <f t="shared" si="128"/>
        <v>-2520</v>
      </c>
      <c r="Z739" s="124">
        <f t="shared" si="129"/>
        <v>-19461</v>
      </c>
      <c r="AA739" s="124">
        <f t="shared" si="130"/>
        <v>-2360</v>
      </c>
    </row>
    <row r="740" spans="1:27" s="104" customFormat="1" x14ac:dyDescent="0.15">
      <c r="A740" s="114" t="s">
        <v>456</v>
      </c>
      <c r="B740" s="88" t="s">
        <v>454</v>
      </c>
      <c r="C740" s="98"/>
      <c r="D740" s="130">
        <v>6</v>
      </c>
      <c r="E740" s="129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4">
        <f t="shared" si="121"/>
        <v>0</v>
      </c>
      <c r="S740" s="124">
        <f t="shared" si="122"/>
        <v>0</v>
      </c>
      <c r="T740" s="124">
        <f t="shared" si="123"/>
        <v>0</v>
      </c>
      <c r="U740" s="124">
        <f t="shared" si="124"/>
        <v>0</v>
      </c>
      <c r="V740" s="124">
        <f t="shared" si="125"/>
        <v>0</v>
      </c>
      <c r="W740" s="124">
        <f t="shared" si="126"/>
        <v>0</v>
      </c>
      <c r="X740" s="124">
        <f t="shared" si="127"/>
        <v>0</v>
      </c>
      <c r="Y740" s="124">
        <f t="shared" si="128"/>
        <v>0</v>
      </c>
      <c r="Z740" s="124">
        <f t="shared" si="129"/>
        <v>0</v>
      </c>
      <c r="AA740" s="124">
        <f t="shared" si="130"/>
        <v>0</v>
      </c>
    </row>
    <row r="741" spans="1:27" s="104" customFormat="1" x14ac:dyDescent="0.15">
      <c r="A741" s="114" t="s">
        <v>456</v>
      </c>
      <c r="B741" s="88" t="s">
        <v>454</v>
      </c>
      <c r="C741" s="98"/>
      <c r="D741" s="129">
        <v>7</v>
      </c>
      <c r="E741" s="129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4">
        <f t="shared" si="121"/>
        <v>0</v>
      </c>
      <c r="S741" s="124">
        <f t="shared" si="122"/>
        <v>0</v>
      </c>
      <c r="T741" s="124">
        <f t="shared" si="123"/>
        <v>0</v>
      </c>
      <c r="U741" s="124">
        <f t="shared" si="124"/>
        <v>0</v>
      </c>
      <c r="V741" s="124">
        <f t="shared" si="125"/>
        <v>0</v>
      </c>
      <c r="W741" s="124">
        <f t="shared" si="126"/>
        <v>0</v>
      </c>
      <c r="X741" s="124">
        <f t="shared" si="127"/>
        <v>0</v>
      </c>
      <c r="Y741" s="124">
        <f t="shared" si="128"/>
        <v>0</v>
      </c>
      <c r="Z741" s="124">
        <f t="shared" si="129"/>
        <v>0</v>
      </c>
      <c r="AA741" s="124">
        <f t="shared" si="130"/>
        <v>0</v>
      </c>
    </row>
    <row r="742" spans="1:27" s="104" customFormat="1" x14ac:dyDescent="0.15">
      <c r="A742" s="114" t="s">
        <v>456</v>
      </c>
      <c r="B742" s="88" t="s">
        <v>454</v>
      </c>
      <c r="C742" s="98"/>
      <c r="D742" s="130">
        <v>8</v>
      </c>
      <c r="E742" s="129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4">
        <f t="shared" si="121"/>
        <v>0</v>
      </c>
      <c r="S742" s="124">
        <f t="shared" si="122"/>
        <v>0</v>
      </c>
      <c r="T742" s="124">
        <f t="shared" si="123"/>
        <v>0</v>
      </c>
      <c r="U742" s="124">
        <f t="shared" si="124"/>
        <v>0</v>
      </c>
      <c r="V742" s="124">
        <f t="shared" si="125"/>
        <v>0</v>
      </c>
      <c r="W742" s="124">
        <f t="shared" si="126"/>
        <v>0</v>
      </c>
      <c r="X742" s="124">
        <f t="shared" si="127"/>
        <v>0</v>
      </c>
      <c r="Y742" s="124">
        <f t="shared" si="128"/>
        <v>0</v>
      </c>
      <c r="Z742" s="124">
        <f t="shared" si="129"/>
        <v>0</v>
      </c>
      <c r="AA742" s="124">
        <f t="shared" si="130"/>
        <v>0</v>
      </c>
    </row>
    <row r="743" spans="1:27" s="104" customFormat="1" x14ac:dyDescent="0.15">
      <c r="A743" s="114" t="s">
        <v>456</v>
      </c>
      <c r="B743" s="88" t="s">
        <v>454</v>
      </c>
      <c r="C743" s="98"/>
      <c r="D743" s="129">
        <v>9</v>
      </c>
      <c r="E743" s="129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4">
        <f t="shared" si="121"/>
        <v>0</v>
      </c>
      <c r="S743" s="124">
        <f t="shared" si="122"/>
        <v>0</v>
      </c>
      <c r="T743" s="124">
        <f t="shared" si="123"/>
        <v>0</v>
      </c>
      <c r="U743" s="124">
        <f t="shared" si="124"/>
        <v>0</v>
      </c>
      <c r="V743" s="124">
        <f t="shared" si="125"/>
        <v>0</v>
      </c>
      <c r="W743" s="124">
        <f t="shared" si="126"/>
        <v>0</v>
      </c>
      <c r="X743" s="124">
        <f t="shared" si="127"/>
        <v>0</v>
      </c>
      <c r="Y743" s="124">
        <f t="shared" si="128"/>
        <v>0</v>
      </c>
      <c r="Z743" s="124">
        <f t="shared" si="129"/>
        <v>0</v>
      </c>
      <c r="AA743" s="124">
        <f t="shared" si="130"/>
        <v>0</v>
      </c>
    </row>
    <row r="744" spans="1:27" s="104" customFormat="1" x14ac:dyDescent="0.15">
      <c r="A744" s="114" t="s">
        <v>456</v>
      </c>
      <c r="B744" s="88" t="s">
        <v>454</v>
      </c>
      <c r="C744" s="98"/>
      <c r="D744" s="130">
        <v>10</v>
      </c>
      <c r="E744" s="129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4">
        <f t="shared" si="121"/>
        <v>0</v>
      </c>
      <c r="S744" s="124">
        <f t="shared" si="122"/>
        <v>0</v>
      </c>
      <c r="T744" s="124">
        <f t="shared" si="123"/>
        <v>0</v>
      </c>
      <c r="U744" s="124">
        <f t="shared" si="124"/>
        <v>0</v>
      </c>
      <c r="V744" s="124">
        <f t="shared" si="125"/>
        <v>0</v>
      </c>
      <c r="W744" s="124">
        <f t="shared" si="126"/>
        <v>0</v>
      </c>
      <c r="X744" s="124">
        <f t="shared" si="127"/>
        <v>0</v>
      </c>
      <c r="Y744" s="124">
        <f t="shared" si="128"/>
        <v>0</v>
      </c>
      <c r="Z744" s="124">
        <f t="shared" si="129"/>
        <v>0</v>
      </c>
      <c r="AA744" s="124">
        <f t="shared" si="130"/>
        <v>0</v>
      </c>
    </row>
    <row r="745" spans="1:27" s="104" customFormat="1" x14ac:dyDescent="0.15">
      <c r="A745" s="114" t="s">
        <v>456</v>
      </c>
      <c r="B745" s="88" t="s">
        <v>454</v>
      </c>
      <c r="C745" s="98"/>
      <c r="D745" s="129">
        <v>11</v>
      </c>
      <c r="E745" s="129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4">
        <f t="shared" si="121"/>
        <v>0</v>
      </c>
      <c r="S745" s="124">
        <f t="shared" si="122"/>
        <v>0</v>
      </c>
      <c r="T745" s="124">
        <f t="shared" si="123"/>
        <v>0</v>
      </c>
      <c r="U745" s="124">
        <f t="shared" si="124"/>
        <v>0</v>
      </c>
      <c r="V745" s="124">
        <f t="shared" si="125"/>
        <v>0</v>
      </c>
      <c r="W745" s="124">
        <f t="shared" si="126"/>
        <v>0</v>
      </c>
      <c r="X745" s="124">
        <f t="shared" si="127"/>
        <v>0</v>
      </c>
      <c r="Y745" s="124">
        <f t="shared" si="128"/>
        <v>0</v>
      </c>
      <c r="Z745" s="124">
        <f t="shared" si="129"/>
        <v>0</v>
      </c>
      <c r="AA745" s="124">
        <f t="shared" si="130"/>
        <v>0</v>
      </c>
    </row>
    <row r="746" spans="1:27" s="104" customFormat="1" x14ac:dyDescent="0.15">
      <c r="A746" s="114" t="s">
        <v>456</v>
      </c>
      <c r="B746" s="88" t="s">
        <v>454</v>
      </c>
      <c r="C746" s="98"/>
      <c r="D746" s="130">
        <v>12</v>
      </c>
      <c r="E746" s="129"/>
      <c r="F746" s="126">
        <v>2767</v>
      </c>
      <c r="G746" s="126">
        <v>18989</v>
      </c>
      <c r="H746" s="126">
        <v>46</v>
      </c>
      <c r="I746" s="126">
        <v>21711</v>
      </c>
      <c r="J746" s="126">
        <v>16833</v>
      </c>
      <c r="K746" s="126"/>
      <c r="L746" s="126"/>
      <c r="M746" s="126">
        <v>2519</v>
      </c>
      <c r="N746" s="126">
        <v>19353</v>
      </c>
      <c r="O746" s="126">
        <v>2358</v>
      </c>
      <c r="P746" s="126">
        <v>16.46</v>
      </c>
      <c r="Q746" s="126"/>
      <c r="R746" s="124">
        <f t="shared" si="121"/>
        <v>2767</v>
      </c>
      <c r="S746" s="124">
        <f t="shared" si="122"/>
        <v>18989</v>
      </c>
      <c r="T746" s="124">
        <f t="shared" si="123"/>
        <v>46</v>
      </c>
      <c r="U746" s="124">
        <f t="shared" si="124"/>
        <v>21711</v>
      </c>
      <c r="V746" s="124">
        <f t="shared" si="125"/>
        <v>16833</v>
      </c>
      <c r="W746" s="124">
        <f t="shared" si="126"/>
        <v>0</v>
      </c>
      <c r="X746" s="124">
        <f t="shared" si="127"/>
        <v>0</v>
      </c>
      <c r="Y746" s="124">
        <f t="shared" si="128"/>
        <v>2519</v>
      </c>
      <c r="Z746" s="124">
        <f t="shared" si="129"/>
        <v>19353</v>
      </c>
      <c r="AA746" s="124">
        <f t="shared" si="130"/>
        <v>2358</v>
      </c>
    </row>
    <row r="747" spans="1:27" s="104" customFormat="1" x14ac:dyDescent="0.15">
      <c r="A747" s="114" t="s">
        <v>456</v>
      </c>
      <c r="B747" s="88" t="s">
        <v>454</v>
      </c>
      <c r="C747" s="98"/>
      <c r="D747" s="130">
        <v>1</v>
      </c>
      <c r="E747" s="129"/>
      <c r="F747" s="126">
        <v>2767</v>
      </c>
      <c r="G747" s="126">
        <v>18989</v>
      </c>
      <c r="H747" s="126">
        <v>46</v>
      </c>
      <c r="I747" s="126">
        <v>21711</v>
      </c>
      <c r="J747" s="126">
        <v>16833</v>
      </c>
      <c r="K747" s="126"/>
      <c r="L747" s="126"/>
      <c r="M747" s="126">
        <v>2519</v>
      </c>
      <c r="N747" s="126">
        <v>19353</v>
      </c>
      <c r="O747" s="126">
        <v>2358</v>
      </c>
      <c r="P747" s="126">
        <v>16.46</v>
      </c>
      <c r="Q747" s="126"/>
      <c r="R747" s="124">
        <f t="shared" si="121"/>
        <v>0</v>
      </c>
      <c r="S747" s="124">
        <f t="shared" si="122"/>
        <v>0</v>
      </c>
      <c r="T747" s="124">
        <f t="shared" si="123"/>
        <v>0</v>
      </c>
      <c r="U747" s="124">
        <f t="shared" si="124"/>
        <v>0</v>
      </c>
      <c r="V747" s="124">
        <f t="shared" si="125"/>
        <v>0</v>
      </c>
      <c r="W747" s="124">
        <f t="shared" si="126"/>
        <v>0</v>
      </c>
      <c r="X747" s="124">
        <f t="shared" si="127"/>
        <v>0</v>
      </c>
      <c r="Y747" s="124">
        <f t="shared" si="128"/>
        <v>0</v>
      </c>
      <c r="Z747" s="124">
        <f t="shared" si="129"/>
        <v>0</v>
      </c>
      <c r="AA747" s="124">
        <f t="shared" si="130"/>
        <v>0</v>
      </c>
    </row>
    <row r="748" spans="1:27" s="104" customFormat="1" x14ac:dyDescent="0.15">
      <c r="A748" s="114" t="s">
        <v>456</v>
      </c>
      <c r="B748" s="88" t="s">
        <v>454</v>
      </c>
      <c r="C748" s="98"/>
      <c r="D748" s="130">
        <v>2</v>
      </c>
      <c r="E748" s="129"/>
      <c r="F748" s="126">
        <v>2767</v>
      </c>
      <c r="G748" s="126">
        <v>18989</v>
      </c>
      <c r="H748" s="126">
        <v>46</v>
      </c>
      <c r="I748" s="126">
        <v>21711</v>
      </c>
      <c r="J748" s="126">
        <v>16833</v>
      </c>
      <c r="K748" s="126"/>
      <c r="L748" s="126"/>
      <c r="M748" s="126">
        <v>2519</v>
      </c>
      <c r="N748" s="126">
        <v>19353</v>
      </c>
      <c r="O748" s="126">
        <v>2358</v>
      </c>
      <c r="P748" s="126">
        <v>16.46</v>
      </c>
      <c r="Q748" s="126"/>
      <c r="R748" s="124">
        <f t="shared" si="121"/>
        <v>0</v>
      </c>
      <c r="S748" s="124">
        <f t="shared" si="122"/>
        <v>0</v>
      </c>
      <c r="T748" s="124">
        <f t="shared" si="123"/>
        <v>0</v>
      </c>
      <c r="U748" s="124">
        <f t="shared" si="124"/>
        <v>0</v>
      </c>
      <c r="V748" s="124">
        <f t="shared" si="125"/>
        <v>0</v>
      </c>
      <c r="W748" s="124">
        <f t="shared" si="126"/>
        <v>0</v>
      </c>
      <c r="X748" s="124">
        <f t="shared" si="127"/>
        <v>0</v>
      </c>
      <c r="Y748" s="124">
        <f t="shared" si="128"/>
        <v>0</v>
      </c>
      <c r="Z748" s="124">
        <f t="shared" si="129"/>
        <v>0</v>
      </c>
      <c r="AA748" s="124">
        <f t="shared" si="130"/>
        <v>0</v>
      </c>
    </row>
    <row r="749" spans="1:27" s="104" customFormat="1" x14ac:dyDescent="0.15">
      <c r="A749" s="114" t="s">
        <v>456</v>
      </c>
      <c r="B749" s="88" t="s">
        <v>454</v>
      </c>
      <c r="C749" s="98"/>
      <c r="D749" s="130">
        <v>3</v>
      </c>
      <c r="E749" s="129"/>
      <c r="F749" s="126">
        <v>2767</v>
      </c>
      <c r="G749" s="126">
        <v>18989</v>
      </c>
      <c r="H749" s="126">
        <v>46</v>
      </c>
      <c r="I749" s="126">
        <v>21711</v>
      </c>
      <c r="J749" s="126">
        <v>16833</v>
      </c>
      <c r="K749" s="126"/>
      <c r="L749" s="126"/>
      <c r="M749" s="126">
        <v>2519</v>
      </c>
      <c r="N749" s="126">
        <v>19353</v>
      </c>
      <c r="O749" s="126">
        <v>2358</v>
      </c>
      <c r="P749" s="126">
        <v>16.46</v>
      </c>
      <c r="Q749" s="126"/>
      <c r="R749" s="124">
        <f t="shared" si="121"/>
        <v>0</v>
      </c>
      <c r="S749" s="124">
        <f t="shared" si="122"/>
        <v>0</v>
      </c>
      <c r="T749" s="124">
        <f t="shared" si="123"/>
        <v>0</v>
      </c>
      <c r="U749" s="124">
        <f t="shared" si="124"/>
        <v>0</v>
      </c>
      <c r="V749" s="124">
        <f t="shared" si="125"/>
        <v>0</v>
      </c>
      <c r="W749" s="124">
        <f t="shared" si="126"/>
        <v>0</v>
      </c>
      <c r="X749" s="124">
        <f t="shared" si="127"/>
        <v>0</v>
      </c>
      <c r="Y749" s="124">
        <f t="shared" si="128"/>
        <v>0</v>
      </c>
      <c r="Z749" s="124">
        <f t="shared" si="129"/>
        <v>0</v>
      </c>
      <c r="AA749" s="124">
        <f t="shared" si="130"/>
        <v>0</v>
      </c>
    </row>
    <row r="750" spans="1:27" x14ac:dyDescent="0.15">
      <c r="A750" s="114" t="s">
        <v>456</v>
      </c>
      <c r="B750" s="88" t="s">
        <v>388</v>
      </c>
      <c r="C750" s="86">
        <v>38085</v>
      </c>
      <c r="D750" s="113">
        <v>4</v>
      </c>
      <c r="E750" s="112"/>
      <c r="F750" s="126">
        <v>2767</v>
      </c>
      <c r="G750" s="126">
        <v>18989</v>
      </c>
      <c r="H750" s="126">
        <v>46</v>
      </c>
      <c r="I750" s="126">
        <v>21711</v>
      </c>
      <c r="J750" s="126">
        <v>16833</v>
      </c>
      <c r="K750" s="126"/>
      <c r="L750" s="126"/>
      <c r="M750" s="126">
        <v>2519</v>
      </c>
      <c r="N750" s="126">
        <v>19353</v>
      </c>
      <c r="O750" s="126">
        <v>2358</v>
      </c>
      <c r="P750" s="126">
        <v>16.46</v>
      </c>
      <c r="Q750" s="126"/>
      <c r="R750" s="124">
        <f t="shared" si="121"/>
        <v>0</v>
      </c>
      <c r="S750" s="124">
        <f t="shared" si="122"/>
        <v>0</v>
      </c>
      <c r="T750" s="124">
        <f t="shared" si="123"/>
        <v>0</v>
      </c>
      <c r="U750" s="124">
        <f t="shared" si="124"/>
        <v>0</v>
      </c>
      <c r="V750" s="124">
        <f t="shared" si="125"/>
        <v>0</v>
      </c>
      <c r="W750" s="124">
        <f t="shared" si="126"/>
        <v>0</v>
      </c>
      <c r="X750" s="124">
        <f t="shared" si="127"/>
        <v>0</v>
      </c>
      <c r="Y750" s="124">
        <f t="shared" si="128"/>
        <v>0</v>
      </c>
      <c r="Z750" s="124">
        <f t="shared" si="129"/>
        <v>0</v>
      </c>
      <c r="AA750" s="124">
        <f t="shared" si="130"/>
        <v>0</v>
      </c>
    </row>
    <row r="751" spans="1:27" x14ac:dyDescent="0.15">
      <c r="A751" s="114" t="s">
        <v>455</v>
      </c>
      <c r="B751" s="2" t="s">
        <v>0</v>
      </c>
      <c r="C751" s="86">
        <v>37386</v>
      </c>
      <c r="D751" s="113">
        <v>5</v>
      </c>
      <c r="E751" s="112"/>
      <c r="F751" s="126">
        <v>2565</v>
      </c>
      <c r="G751" s="126">
        <v>19170</v>
      </c>
      <c r="H751" s="126">
        <v>65</v>
      </c>
      <c r="I751" s="126">
        <v>21800</v>
      </c>
      <c r="J751" s="126">
        <v>17500</v>
      </c>
      <c r="K751" s="126"/>
      <c r="L751" s="126"/>
      <c r="M751" s="126">
        <v>1950</v>
      </c>
      <c r="N751" s="126">
        <v>19450</v>
      </c>
      <c r="O751" s="126">
        <v>2350</v>
      </c>
      <c r="P751" s="126">
        <v>15</v>
      </c>
      <c r="Q751" s="126">
        <v>18</v>
      </c>
      <c r="R751" s="124">
        <f t="shared" si="121"/>
        <v>-202</v>
      </c>
      <c r="S751" s="124">
        <f t="shared" si="122"/>
        <v>181</v>
      </c>
      <c r="T751" s="124">
        <f t="shared" si="123"/>
        <v>19</v>
      </c>
      <c r="U751" s="124">
        <f t="shared" si="124"/>
        <v>89</v>
      </c>
      <c r="V751" s="124">
        <f t="shared" si="125"/>
        <v>667</v>
      </c>
      <c r="W751" s="124">
        <f t="shared" si="126"/>
        <v>0</v>
      </c>
      <c r="X751" s="124">
        <f t="shared" si="127"/>
        <v>0</v>
      </c>
      <c r="Y751" s="124">
        <f t="shared" si="128"/>
        <v>-569</v>
      </c>
      <c r="Z751" s="124">
        <f t="shared" si="129"/>
        <v>97</v>
      </c>
      <c r="AA751" s="124">
        <f t="shared" si="130"/>
        <v>-8</v>
      </c>
    </row>
    <row r="752" spans="1:27" x14ac:dyDescent="0.15">
      <c r="A752" s="114" t="s">
        <v>455</v>
      </c>
      <c r="B752" s="2" t="s">
        <v>0</v>
      </c>
      <c r="C752" s="86">
        <v>37419</v>
      </c>
      <c r="D752" s="113">
        <v>6</v>
      </c>
      <c r="E752" s="112"/>
      <c r="F752" s="126">
        <v>2645</v>
      </c>
      <c r="G752" s="126">
        <v>19170</v>
      </c>
      <c r="H752" s="126">
        <v>65</v>
      </c>
      <c r="I752" s="126">
        <v>21880</v>
      </c>
      <c r="J752" s="126">
        <v>17500</v>
      </c>
      <c r="K752" s="126"/>
      <c r="L752" s="126"/>
      <c r="M752" s="126">
        <v>1950</v>
      </c>
      <c r="N752" s="126">
        <v>19450</v>
      </c>
      <c r="O752" s="126">
        <v>2430</v>
      </c>
      <c r="P752" s="126">
        <v>15</v>
      </c>
      <c r="Q752" s="126">
        <v>18</v>
      </c>
      <c r="R752" s="124">
        <f t="shared" si="121"/>
        <v>80</v>
      </c>
      <c r="S752" s="124">
        <f t="shared" si="122"/>
        <v>0</v>
      </c>
      <c r="T752" s="124">
        <f t="shared" si="123"/>
        <v>0</v>
      </c>
      <c r="U752" s="124">
        <f t="shared" si="124"/>
        <v>80</v>
      </c>
      <c r="V752" s="124">
        <f t="shared" si="125"/>
        <v>0</v>
      </c>
      <c r="W752" s="124">
        <f t="shared" si="126"/>
        <v>0</v>
      </c>
      <c r="X752" s="124">
        <f t="shared" si="127"/>
        <v>0</v>
      </c>
      <c r="Y752" s="124">
        <f t="shared" si="128"/>
        <v>0</v>
      </c>
      <c r="Z752" s="124">
        <f t="shared" si="129"/>
        <v>0</v>
      </c>
      <c r="AA752" s="124">
        <f t="shared" si="130"/>
        <v>80</v>
      </c>
    </row>
    <row r="753" spans="1:27" x14ac:dyDescent="0.15">
      <c r="A753" s="114" t="s">
        <v>455</v>
      </c>
      <c r="B753" s="2" t="s">
        <v>0</v>
      </c>
      <c r="C753" s="86">
        <v>37448</v>
      </c>
      <c r="D753" s="113">
        <v>7</v>
      </c>
      <c r="E753" s="112"/>
      <c r="F753" s="126">
        <v>2735</v>
      </c>
      <c r="G753" s="126">
        <v>19225</v>
      </c>
      <c r="H753" s="126">
        <v>65</v>
      </c>
      <c r="I753" s="126">
        <v>22025</v>
      </c>
      <c r="J753" s="126">
        <v>17300</v>
      </c>
      <c r="K753" s="126"/>
      <c r="L753" s="126"/>
      <c r="M753" s="126">
        <v>2150</v>
      </c>
      <c r="N753" s="126">
        <v>19450</v>
      </c>
      <c r="O753" s="126">
        <v>2575</v>
      </c>
      <c r="P753" s="126">
        <v>15.25</v>
      </c>
      <c r="Q753" s="126">
        <v>18.25</v>
      </c>
      <c r="R753" s="124">
        <f t="shared" si="121"/>
        <v>90</v>
      </c>
      <c r="S753" s="124">
        <f t="shared" si="122"/>
        <v>55</v>
      </c>
      <c r="T753" s="124">
        <f t="shared" si="123"/>
        <v>0</v>
      </c>
      <c r="U753" s="124">
        <f t="shared" si="124"/>
        <v>145</v>
      </c>
      <c r="V753" s="124">
        <f t="shared" si="125"/>
        <v>-200</v>
      </c>
      <c r="W753" s="124">
        <f t="shared" si="126"/>
        <v>0</v>
      </c>
      <c r="X753" s="124">
        <f t="shared" si="127"/>
        <v>0</v>
      </c>
      <c r="Y753" s="124">
        <f t="shared" si="128"/>
        <v>200</v>
      </c>
      <c r="Z753" s="124">
        <f t="shared" si="129"/>
        <v>0</v>
      </c>
      <c r="AA753" s="124">
        <f t="shared" si="130"/>
        <v>145</v>
      </c>
    </row>
    <row r="754" spans="1:27" x14ac:dyDescent="0.15">
      <c r="A754" s="114" t="s">
        <v>455</v>
      </c>
      <c r="B754" s="2" t="s">
        <v>0</v>
      </c>
      <c r="C754" s="86">
        <v>37480</v>
      </c>
      <c r="D754" s="113">
        <v>8</v>
      </c>
      <c r="E754" s="112"/>
      <c r="F754" s="126">
        <v>2640</v>
      </c>
      <c r="G754" s="126">
        <v>18985</v>
      </c>
      <c r="H754" s="126">
        <v>65</v>
      </c>
      <c r="I754" s="126">
        <v>21690</v>
      </c>
      <c r="J754" s="126">
        <v>17200</v>
      </c>
      <c r="K754" s="126"/>
      <c r="L754" s="126"/>
      <c r="M754" s="126">
        <v>2500</v>
      </c>
      <c r="N754" s="126">
        <v>19700</v>
      </c>
      <c r="O754" s="126">
        <v>1990</v>
      </c>
      <c r="P754" s="126">
        <v>18.5</v>
      </c>
      <c r="Q754" s="126">
        <v>21.5</v>
      </c>
      <c r="R754" s="124">
        <f t="shared" si="121"/>
        <v>-95</v>
      </c>
      <c r="S754" s="124">
        <f t="shared" si="122"/>
        <v>-240</v>
      </c>
      <c r="T754" s="124">
        <f t="shared" si="123"/>
        <v>0</v>
      </c>
      <c r="U754" s="124">
        <f t="shared" si="124"/>
        <v>-335</v>
      </c>
      <c r="V754" s="124">
        <f t="shared" si="125"/>
        <v>-100</v>
      </c>
      <c r="W754" s="124">
        <f t="shared" si="126"/>
        <v>0</v>
      </c>
      <c r="X754" s="124">
        <f t="shared" si="127"/>
        <v>0</v>
      </c>
      <c r="Y754" s="124">
        <f t="shared" si="128"/>
        <v>350</v>
      </c>
      <c r="Z754" s="124">
        <f t="shared" si="129"/>
        <v>250</v>
      </c>
      <c r="AA754" s="124">
        <f t="shared" si="130"/>
        <v>-585</v>
      </c>
    </row>
    <row r="755" spans="1:27" x14ac:dyDescent="0.15">
      <c r="A755" s="114" t="s">
        <v>455</v>
      </c>
      <c r="B755" s="2" t="s">
        <v>0</v>
      </c>
      <c r="C755" s="86">
        <v>37511</v>
      </c>
      <c r="D755" s="113">
        <v>9</v>
      </c>
      <c r="E755" s="112"/>
      <c r="F755" s="126">
        <v>2435</v>
      </c>
      <c r="G755" s="126">
        <v>18930</v>
      </c>
      <c r="H755" s="126">
        <v>65</v>
      </c>
      <c r="I755" s="126">
        <v>21430</v>
      </c>
      <c r="J755" s="126">
        <v>17200</v>
      </c>
      <c r="K755" s="126"/>
      <c r="L755" s="126"/>
      <c r="M755" s="126">
        <v>2500</v>
      </c>
      <c r="N755" s="126">
        <v>19700</v>
      </c>
      <c r="O755" s="126">
        <v>1730</v>
      </c>
      <c r="P755" s="126">
        <v>19</v>
      </c>
      <c r="Q755" s="126">
        <v>22</v>
      </c>
      <c r="R755" s="124">
        <f t="shared" si="121"/>
        <v>-205</v>
      </c>
      <c r="S755" s="124">
        <f t="shared" si="122"/>
        <v>-55</v>
      </c>
      <c r="T755" s="124">
        <f t="shared" si="123"/>
        <v>0</v>
      </c>
      <c r="U755" s="124">
        <f t="shared" si="124"/>
        <v>-260</v>
      </c>
      <c r="V755" s="124">
        <f t="shared" si="125"/>
        <v>0</v>
      </c>
      <c r="W755" s="124">
        <f t="shared" si="126"/>
        <v>0</v>
      </c>
      <c r="X755" s="124">
        <f t="shared" si="127"/>
        <v>0</v>
      </c>
      <c r="Y755" s="124">
        <f t="shared" si="128"/>
        <v>0</v>
      </c>
      <c r="Z755" s="124">
        <f t="shared" si="129"/>
        <v>0</v>
      </c>
      <c r="AA755" s="124">
        <f t="shared" si="130"/>
        <v>-260</v>
      </c>
    </row>
    <row r="756" spans="1:27" x14ac:dyDescent="0.15">
      <c r="A756" s="114" t="s">
        <v>455</v>
      </c>
      <c r="B756" s="2" t="s">
        <v>0</v>
      </c>
      <c r="C756" s="86">
        <v>37540</v>
      </c>
      <c r="D756" s="113">
        <v>10</v>
      </c>
      <c r="E756" s="112"/>
      <c r="F756" s="126">
        <v>2385</v>
      </c>
      <c r="G756" s="126">
        <v>18930</v>
      </c>
      <c r="H756" s="126">
        <v>65</v>
      </c>
      <c r="I756" s="126">
        <v>21380</v>
      </c>
      <c r="J756" s="126">
        <v>17350</v>
      </c>
      <c r="K756" s="126"/>
      <c r="L756" s="126"/>
      <c r="M756" s="126">
        <v>2400</v>
      </c>
      <c r="N756" s="126">
        <v>19750</v>
      </c>
      <c r="O756" s="126">
        <v>1630</v>
      </c>
      <c r="P756" s="126">
        <v>19</v>
      </c>
      <c r="Q756" s="126">
        <v>22</v>
      </c>
      <c r="R756" s="124">
        <f t="shared" si="121"/>
        <v>-50</v>
      </c>
      <c r="S756" s="124">
        <f t="shared" si="122"/>
        <v>0</v>
      </c>
      <c r="T756" s="124">
        <f t="shared" si="123"/>
        <v>0</v>
      </c>
      <c r="U756" s="124">
        <f t="shared" si="124"/>
        <v>-50</v>
      </c>
      <c r="V756" s="124">
        <f t="shared" si="125"/>
        <v>150</v>
      </c>
      <c r="W756" s="124">
        <f t="shared" si="126"/>
        <v>0</v>
      </c>
      <c r="X756" s="124">
        <f t="shared" si="127"/>
        <v>0</v>
      </c>
      <c r="Y756" s="124">
        <f t="shared" si="128"/>
        <v>-100</v>
      </c>
      <c r="Z756" s="124">
        <f t="shared" si="129"/>
        <v>50</v>
      </c>
      <c r="AA756" s="124">
        <f t="shared" si="130"/>
        <v>-100</v>
      </c>
    </row>
    <row r="757" spans="1:27" x14ac:dyDescent="0.15">
      <c r="A757" s="114" t="s">
        <v>455</v>
      </c>
      <c r="B757" s="2" t="s">
        <v>0</v>
      </c>
      <c r="C757" s="86">
        <v>37572</v>
      </c>
      <c r="D757" s="113">
        <v>11</v>
      </c>
      <c r="E757" s="112"/>
      <c r="F757" s="126">
        <v>2360</v>
      </c>
      <c r="G757" s="126">
        <v>18760</v>
      </c>
      <c r="H757" s="126">
        <v>65</v>
      </c>
      <c r="I757" s="126">
        <v>21185</v>
      </c>
      <c r="J757" s="126">
        <v>17400</v>
      </c>
      <c r="K757" s="126"/>
      <c r="L757" s="126"/>
      <c r="M757" s="126">
        <v>2300</v>
      </c>
      <c r="N757" s="126">
        <v>19700</v>
      </c>
      <c r="O757" s="126">
        <v>1485</v>
      </c>
      <c r="P757" s="126">
        <v>19.5</v>
      </c>
      <c r="Q757" s="126">
        <v>22.5</v>
      </c>
      <c r="R757" s="124">
        <f t="shared" si="121"/>
        <v>-25</v>
      </c>
      <c r="S757" s="124">
        <f t="shared" si="122"/>
        <v>-170</v>
      </c>
      <c r="T757" s="124">
        <f t="shared" si="123"/>
        <v>0</v>
      </c>
      <c r="U757" s="124">
        <f t="shared" si="124"/>
        <v>-195</v>
      </c>
      <c r="V757" s="124">
        <f t="shared" si="125"/>
        <v>50</v>
      </c>
      <c r="W757" s="124">
        <f t="shared" si="126"/>
        <v>0</v>
      </c>
      <c r="X757" s="124">
        <f t="shared" si="127"/>
        <v>0</v>
      </c>
      <c r="Y757" s="124">
        <f t="shared" si="128"/>
        <v>-100</v>
      </c>
      <c r="Z757" s="124">
        <f t="shared" si="129"/>
        <v>-50</v>
      </c>
      <c r="AA757" s="124">
        <f t="shared" si="130"/>
        <v>-145</v>
      </c>
    </row>
    <row r="758" spans="1:27" x14ac:dyDescent="0.15">
      <c r="A758" s="114" t="s">
        <v>455</v>
      </c>
      <c r="B758" s="2" t="s">
        <v>0</v>
      </c>
      <c r="C758" s="86">
        <v>37600</v>
      </c>
      <c r="D758" s="113">
        <v>12</v>
      </c>
      <c r="E758" s="112"/>
      <c r="F758" s="126">
        <v>2360</v>
      </c>
      <c r="G758" s="126">
        <v>18760</v>
      </c>
      <c r="H758" s="126">
        <v>65</v>
      </c>
      <c r="I758" s="126">
        <v>21185</v>
      </c>
      <c r="J758" s="126">
        <v>17450</v>
      </c>
      <c r="K758" s="126"/>
      <c r="L758" s="126"/>
      <c r="M758" s="126">
        <v>2300</v>
      </c>
      <c r="N758" s="126">
        <v>19750</v>
      </c>
      <c r="O758" s="126">
        <v>1435</v>
      </c>
      <c r="P758" s="126">
        <v>20</v>
      </c>
      <c r="Q758" s="126">
        <v>23</v>
      </c>
      <c r="R758" s="124">
        <f t="shared" si="121"/>
        <v>0</v>
      </c>
      <c r="S758" s="124">
        <f t="shared" si="122"/>
        <v>0</v>
      </c>
      <c r="T758" s="124">
        <f t="shared" si="123"/>
        <v>0</v>
      </c>
      <c r="U758" s="124">
        <f t="shared" si="124"/>
        <v>0</v>
      </c>
      <c r="V758" s="124">
        <f t="shared" si="125"/>
        <v>50</v>
      </c>
      <c r="W758" s="124">
        <f t="shared" si="126"/>
        <v>0</v>
      </c>
      <c r="X758" s="124">
        <f t="shared" si="127"/>
        <v>0</v>
      </c>
      <c r="Y758" s="124">
        <f t="shared" si="128"/>
        <v>0</v>
      </c>
      <c r="Z758" s="124">
        <f t="shared" si="129"/>
        <v>50</v>
      </c>
      <c r="AA758" s="124">
        <f t="shared" si="130"/>
        <v>-50</v>
      </c>
    </row>
    <row r="759" spans="1:27" x14ac:dyDescent="0.15">
      <c r="A759" s="114" t="s">
        <v>455</v>
      </c>
      <c r="B759" s="2" t="s">
        <v>0</v>
      </c>
      <c r="C759" s="86">
        <v>37631</v>
      </c>
      <c r="D759" s="113">
        <v>1</v>
      </c>
      <c r="E759" s="112"/>
      <c r="F759" s="126">
        <v>2360</v>
      </c>
      <c r="G759" s="126">
        <v>18785</v>
      </c>
      <c r="H759" s="126">
        <v>65</v>
      </c>
      <c r="I759" s="126">
        <v>21210</v>
      </c>
      <c r="J759" s="126">
        <v>17450</v>
      </c>
      <c r="K759" s="126"/>
      <c r="L759" s="126"/>
      <c r="M759" s="126">
        <v>2300</v>
      </c>
      <c r="N759" s="126">
        <v>19750</v>
      </c>
      <c r="O759" s="126">
        <v>1460</v>
      </c>
      <c r="P759" s="126">
        <v>20.5</v>
      </c>
      <c r="Q759" s="126">
        <v>23</v>
      </c>
      <c r="R759" s="124">
        <f t="shared" si="121"/>
        <v>0</v>
      </c>
      <c r="S759" s="124">
        <f t="shared" si="122"/>
        <v>25</v>
      </c>
      <c r="T759" s="124">
        <f t="shared" si="123"/>
        <v>0</v>
      </c>
      <c r="U759" s="124">
        <f t="shared" si="124"/>
        <v>25</v>
      </c>
      <c r="V759" s="124">
        <f t="shared" si="125"/>
        <v>0</v>
      </c>
      <c r="W759" s="124">
        <f t="shared" si="126"/>
        <v>0</v>
      </c>
      <c r="X759" s="124">
        <f t="shared" si="127"/>
        <v>0</v>
      </c>
      <c r="Y759" s="124">
        <f t="shared" si="128"/>
        <v>0</v>
      </c>
      <c r="Z759" s="124">
        <f t="shared" si="129"/>
        <v>0</v>
      </c>
      <c r="AA759" s="124">
        <f t="shared" si="130"/>
        <v>25</v>
      </c>
    </row>
    <row r="760" spans="1:27" x14ac:dyDescent="0.15">
      <c r="A760" s="114" t="s">
        <v>455</v>
      </c>
      <c r="B760" s="2" t="s">
        <v>0</v>
      </c>
      <c r="C760" s="86">
        <v>37663</v>
      </c>
      <c r="D760" s="113">
        <v>2</v>
      </c>
      <c r="E760" s="112"/>
      <c r="F760" s="126">
        <v>2360</v>
      </c>
      <c r="G760" s="126">
        <v>18785</v>
      </c>
      <c r="H760" s="126">
        <v>65</v>
      </c>
      <c r="I760" s="126">
        <v>21210</v>
      </c>
      <c r="J760" s="126">
        <v>17300</v>
      </c>
      <c r="K760" s="126"/>
      <c r="L760" s="126"/>
      <c r="M760" s="126">
        <v>2200</v>
      </c>
      <c r="N760" s="126">
        <v>19500</v>
      </c>
      <c r="O760" s="126">
        <v>1710</v>
      </c>
      <c r="P760" s="126">
        <v>20.5</v>
      </c>
      <c r="Q760" s="126">
        <v>23</v>
      </c>
      <c r="R760" s="124">
        <f t="shared" si="121"/>
        <v>0</v>
      </c>
      <c r="S760" s="124">
        <f t="shared" si="122"/>
        <v>0</v>
      </c>
      <c r="T760" s="124">
        <f t="shared" si="123"/>
        <v>0</v>
      </c>
      <c r="U760" s="124">
        <f t="shared" si="124"/>
        <v>0</v>
      </c>
      <c r="V760" s="124">
        <f t="shared" si="125"/>
        <v>-150</v>
      </c>
      <c r="W760" s="124">
        <f t="shared" si="126"/>
        <v>0</v>
      </c>
      <c r="X760" s="124">
        <f t="shared" si="127"/>
        <v>0</v>
      </c>
      <c r="Y760" s="124">
        <f t="shared" si="128"/>
        <v>-100</v>
      </c>
      <c r="Z760" s="124">
        <f t="shared" si="129"/>
        <v>-250</v>
      </c>
      <c r="AA760" s="124">
        <f t="shared" si="130"/>
        <v>250</v>
      </c>
    </row>
    <row r="761" spans="1:27" x14ac:dyDescent="0.15">
      <c r="A761" s="114" t="s">
        <v>455</v>
      </c>
      <c r="B761" s="2" t="s">
        <v>0</v>
      </c>
      <c r="C761" s="86">
        <v>37691</v>
      </c>
      <c r="D761" s="113">
        <v>3</v>
      </c>
      <c r="E761" s="112"/>
      <c r="F761" s="126">
        <v>2360</v>
      </c>
      <c r="G761" s="126">
        <v>18615</v>
      </c>
      <c r="H761" s="126">
        <v>65</v>
      </c>
      <c r="I761" s="126">
        <v>21040</v>
      </c>
      <c r="J761" s="126">
        <v>17300</v>
      </c>
      <c r="K761" s="126"/>
      <c r="L761" s="126"/>
      <c r="M761" s="126">
        <v>2100</v>
      </c>
      <c r="N761" s="126">
        <v>19400</v>
      </c>
      <c r="O761" s="126">
        <v>1640</v>
      </c>
      <c r="P761" s="126">
        <v>20.5</v>
      </c>
      <c r="Q761" s="126">
        <v>23</v>
      </c>
      <c r="R761" s="124">
        <f t="shared" si="121"/>
        <v>0</v>
      </c>
      <c r="S761" s="124">
        <f t="shared" si="122"/>
        <v>-170</v>
      </c>
      <c r="T761" s="124">
        <f t="shared" si="123"/>
        <v>0</v>
      </c>
      <c r="U761" s="124">
        <f t="shared" si="124"/>
        <v>-170</v>
      </c>
      <c r="V761" s="124">
        <f t="shared" si="125"/>
        <v>0</v>
      </c>
      <c r="W761" s="124">
        <f t="shared" si="126"/>
        <v>0</v>
      </c>
      <c r="X761" s="124">
        <f t="shared" si="127"/>
        <v>0</v>
      </c>
      <c r="Y761" s="124">
        <f t="shared" si="128"/>
        <v>-100</v>
      </c>
      <c r="Z761" s="124">
        <f t="shared" si="129"/>
        <v>-100</v>
      </c>
      <c r="AA761" s="124">
        <f t="shared" si="130"/>
        <v>-70</v>
      </c>
    </row>
    <row r="762" spans="1:27" x14ac:dyDescent="0.15">
      <c r="A762" s="114" t="s">
        <v>455</v>
      </c>
      <c r="B762" s="2" t="s">
        <v>0</v>
      </c>
      <c r="C762" s="86">
        <v>37721</v>
      </c>
      <c r="D762" s="113">
        <v>4</v>
      </c>
      <c r="E762" s="112"/>
      <c r="F762" s="126">
        <v>2360</v>
      </c>
      <c r="G762" s="126">
        <v>18450</v>
      </c>
      <c r="H762" s="126">
        <v>65</v>
      </c>
      <c r="I762" s="126">
        <v>20875</v>
      </c>
      <c r="J762" s="126">
        <v>17300</v>
      </c>
      <c r="K762" s="126"/>
      <c r="L762" s="126"/>
      <c r="M762" s="126">
        <v>2100</v>
      </c>
      <c r="N762" s="126">
        <v>19400</v>
      </c>
      <c r="O762" s="126">
        <v>1475</v>
      </c>
      <c r="P762" s="126">
        <v>21</v>
      </c>
      <c r="Q762" s="126">
        <v>23</v>
      </c>
      <c r="R762" s="124">
        <f t="shared" si="121"/>
        <v>0</v>
      </c>
      <c r="S762" s="124">
        <f t="shared" si="122"/>
        <v>-165</v>
      </c>
      <c r="T762" s="124">
        <f t="shared" si="123"/>
        <v>0</v>
      </c>
      <c r="U762" s="124">
        <f t="shared" si="124"/>
        <v>-165</v>
      </c>
      <c r="V762" s="124">
        <f t="shared" si="125"/>
        <v>0</v>
      </c>
      <c r="W762" s="124">
        <f t="shared" si="126"/>
        <v>0</v>
      </c>
      <c r="X762" s="124">
        <f t="shared" si="127"/>
        <v>0</v>
      </c>
      <c r="Y762" s="124">
        <f t="shared" si="128"/>
        <v>0</v>
      </c>
      <c r="Z762" s="124">
        <f t="shared" si="129"/>
        <v>0</v>
      </c>
      <c r="AA762" s="124">
        <f t="shared" si="130"/>
        <v>-165</v>
      </c>
    </row>
    <row r="763" spans="1:27" x14ac:dyDescent="0.15">
      <c r="A763" s="114" t="s">
        <v>455</v>
      </c>
      <c r="B763" s="88" t="s">
        <v>101</v>
      </c>
      <c r="C763" s="86">
        <v>37753</v>
      </c>
      <c r="D763" s="113">
        <v>5</v>
      </c>
      <c r="E763" s="112"/>
      <c r="F763" s="126">
        <v>2360</v>
      </c>
      <c r="G763" s="126">
        <v>18410</v>
      </c>
      <c r="H763" s="126">
        <v>55</v>
      </c>
      <c r="I763" s="126">
        <v>20825</v>
      </c>
      <c r="J763" s="126">
        <v>17200</v>
      </c>
      <c r="K763" s="126"/>
      <c r="L763" s="126"/>
      <c r="M763" s="126">
        <v>2100</v>
      </c>
      <c r="N763" s="126">
        <v>19300</v>
      </c>
      <c r="O763" s="126">
        <v>1525</v>
      </c>
      <c r="P763" s="126">
        <v>22</v>
      </c>
      <c r="Q763" s="126"/>
      <c r="R763" s="124">
        <f t="shared" si="121"/>
        <v>0</v>
      </c>
      <c r="S763" s="124">
        <f t="shared" si="122"/>
        <v>-40</v>
      </c>
      <c r="T763" s="124">
        <f t="shared" si="123"/>
        <v>-10</v>
      </c>
      <c r="U763" s="124">
        <f t="shared" si="124"/>
        <v>-50</v>
      </c>
      <c r="V763" s="124">
        <f t="shared" si="125"/>
        <v>-100</v>
      </c>
      <c r="W763" s="124">
        <f t="shared" si="126"/>
        <v>0</v>
      </c>
      <c r="X763" s="124">
        <f t="shared" si="127"/>
        <v>0</v>
      </c>
      <c r="Y763" s="124">
        <f t="shared" si="128"/>
        <v>0</v>
      </c>
      <c r="Z763" s="124">
        <f t="shared" si="129"/>
        <v>-100</v>
      </c>
      <c r="AA763" s="124">
        <f t="shared" si="130"/>
        <v>50</v>
      </c>
    </row>
    <row r="764" spans="1:27" x14ac:dyDescent="0.15">
      <c r="A764" s="114" t="s">
        <v>455</v>
      </c>
      <c r="B764" s="88" t="s">
        <v>101</v>
      </c>
      <c r="C764" s="86">
        <v>37783</v>
      </c>
      <c r="D764" s="113">
        <v>6</v>
      </c>
      <c r="E764" s="112"/>
      <c r="F764" s="126">
        <v>2360</v>
      </c>
      <c r="G764" s="126">
        <v>18340</v>
      </c>
      <c r="H764" s="126">
        <v>55</v>
      </c>
      <c r="I764" s="126">
        <v>20755</v>
      </c>
      <c r="J764" s="126">
        <v>17100</v>
      </c>
      <c r="K764" s="126"/>
      <c r="L764" s="126"/>
      <c r="M764" s="126">
        <v>2150</v>
      </c>
      <c r="N764" s="126">
        <v>19250</v>
      </c>
      <c r="O764" s="126">
        <v>1505</v>
      </c>
      <c r="P764" s="126">
        <v>22</v>
      </c>
      <c r="Q764" s="126"/>
      <c r="R764" s="124">
        <f t="shared" si="121"/>
        <v>0</v>
      </c>
      <c r="S764" s="124">
        <f t="shared" si="122"/>
        <v>-70</v>
      </c>
      <c r="T764" s="124">
        <f t="shared" si="123"/>
        <v>0</v>
      </c>
      <c r="U764" s="124">
        <f t="shared" si="124"/>
        <v>-70</v>
      </c>
      <c r="V764" s="124">
        <f t="shared" si="125"/>
        <v>-100</v>
      </c>
      <c r="W764" s="124">
        <f t="shared" si="126"/>
        <v>0</v>
      </c>
      <c r="X764" s="124">
        <f t="shared" si="127"/>
        <v>0</v>
      </c>
      <c r="Y764" s="124">
        <f t="shared" si="128"/>
        <v>50</v>
      </c>
      <c r="Z764" s="124">
        <f t="shared" si="129"/>
        <v>-50</v>
      </c>
      <c r="AA764" s="124">
        <f t="shared" si="130"/>
        <v>-20</v>
      </c>
    </row>
    <row r="765" spans="1:27" x14ac:dyDescent="0.15">
      <c r="A765" s="114" t="s">
        <v>455</v>
      </c>
      <c r="B765" s="88" t="s">
        <v>101</v>
      </c>
      <c r="C765" s="86">
        <v>37813</v>
      </c>
      <c r="D765" s="113">
        <v>7</v>
      </c>
      <c r="E765" s="112"/>
      <c r="F765" s="126">
        <v>2360</v>
      </c>
      <c r="G765" s="126">
        <v>18340</v>
      </c>
      <c r="H765" s="126">
        <v>55</v>
      </c>
      <c r="I765" s="126">
        <v>20755</v>
      </c>
      <c r="J765" s="126">
        <v>17100</v>
      </c>
      <c r="K765" s="126"/>
      <c r="L765" s="126"/>
      <c r="M765" s="126">
        <v>2200</v>
      </c>
      <c r="N765" s="126">
        <v>19300</v>
      </c>
      <c r="O765" s="126">
        <v>1455</v>
      </c>
      <c r="P765" s="126">
        <v>22</v>
      </c>
      <c r="Q765" s="126"/>
      <c r="R765" s="124">
        <f t="shared" si="121"/>
        <v>0</v>
      </c>
      <c r="S765" s="124">
        <f t="shared" si="122"/>
        <v>0</v>
      </c>
      <c r="T765" s="124">
        <f t="shared" si="123"/>
        <v>0</v>
      </c>
      <c r="U765" s="124">
        <f t="shared" si="124"/>
        <v>0</v>
      </c>
      <c r="V765" s="124">
        <f t="shared" si="125"/>
        <v>0</v>
      </c>
      <c r="W765" s="124">
        <f t="shared" si="126"/>
        <v>0</v>
      </c>
      <c r="X765" s="124">
        <f t="shared" si="127"/>
        <v>0</v>
      </c>
      <c r="Y765" s="124">
        <f t="shared" si="128"/>
        <v>50</v>
      </c>
      <c r="Z765" s="124">
        <f t="shared" si="129"/>
        <v>50</v>
      </c>
      <c r="AA765" s="124">
        <f t="shared" si="130"/>
        <v>-50</v>
      </c>
    </row>
    <row r="766" spans="1:27" x14ac:dyDescent="0.15">
      <c r="A766" s="114" t="s">
        <v>455</v>
      </c>
      <c r="B766" s="88" t="s">
        <v>101</v>
      </c>
      <c r="C766" s="86">
        <v>37845</v>
      </c>
      <c r="D766" s="113">
        <v>8</v>
      </c>
      <c r="E766" s="112"/>
      <c r="F766" s="126">
        <v>2358</v>
      </c>
      <c r="G766" s="126">
        <v>18340</v>
      </c>
      <c r="H766" s="126">
        <v>55</v>
      </c>
      <c r="I766" s="126">
        <v>20754</v>
      </c>
      <c r="J766" s="126">
        <v>17000</v>
      </c>
      <c r="K766" s="126"/>
      <c r="L766" s="126"/>
      <c r="M766" s="126">
        <v>2250</v>
      </c>
      <c r="N766" s="126">
        <v>19250</v>
      </c>
      <c r="O766" s="126">
        <v>1504</v>
      </c>
      <c r="P766" s="126">
        <v>21.75</v>
      </c>
      <c r="Q766" s="126"/>
      <c r="R766" s="124">
        <f t="shared" si="121"/>
        <v>-2</v>
      </c>
      <c r="S766" s="124">
        <f t="shared" si="122"/>
        <v>0</v>
      </c>
      <c r="T766" s="124">
        <f t="shared" si="123"/>
        <v>0</v>
      </c>
      <c r="U766" s="124">
        <f t="shared" si="124"/>
        <v>-1</v>
      </c>
      <c r="V766" s="124">
        <f t="shared" si="125"/>
        <v>-100</v>
      </c>
      <c r="W766" s="124">
        <f t="shared" si="126"/>
        <v>0</v>
      </c>
      <c r="X766" s="124">
        <f t="shared" si="127"/>
        <v>0</v>
      </c>
      <c r="Y766" s="124">
        <f t="shared" si="128"/>
        <v>50</v>
      </c>
      <c r="Z766" s="124">
        <f t="shared" si="129"/>
        <v>-50</v>
      </c>
      <c r="AA766" s="124">
        <f t="shared" si="130"/>
        <v>49</v>
      </c>
    </row>
    <row r="767" spans="1:27" x14ac:dyDescent="0.15">
      <c r="A767" s="114" t="s">
        <v>455</v>
      </c>
      <c r="B767" s="88" t="s">
        <v>101</v>
      </c>
      <c r="C767" s="86">
        <v>37875</v>
      </c>
      <c r="D767" s="113">
        <v>9</v>
      </c>
      <c r="E767" s="112"/>
      <c r="F767" s="126">
        <v>2358</v>
      </c>
      <c r="G767" s="126">
        <v>18395</v>
      </c>
      <c r="H767" s="126">
        <v>55</v>
      </c>
      <c r="I767" s="126">
        <v>20808</v>
      </c>
      <c r="J767" s="126">
        <v>17000</v>
      </c>
      <c r="K767" s="126"/>
      <c r="L767" s="126"/>
      <c r="M767" s="126">
        <v>2250</v>
      </c>
      <c r="N767" s="126">
        <v>19250</v>
      </c>
      <c r="O767" s="126">
        <v>1558</v>
      </c>
      <c r="P767" s="126">
        <v>21.75</v>
      </c>
      <c r="Q767" s="126"/>
      <c r="R767" s="124">
        <f t="shared" si="121"/>
        <v>0</v>
      </c>
      <c r="S767" s="124">
        <f t="shared" si="122"/>
        <v>55</v>
      </c>
      <c r="T767" s="124">
        <f t="shared" si="123"/>
        <v>0</v>
      </c>
      <c r="U767" s="124">
        <f t="shared" si="124"/>
        <v>54</v>
      </c>
      <c r="V767" s="124">
        <f t="shared" si="125"/>
        <v>0</v>
      </c>
      <c r="W767" s="124">
        <f t="shared" si="126"/>
        <v>0</v>
      </c>
      <c r="X767" s="124">
        <f t="shared" si="127"/>
        <v>0</v>
      </c>
      <c r="Y767" s="124">
        <f t="shared" si="128"/>
        <v>0</v>
      </c>
      <c r="Z767" s="124">
        <f t="shared" si="129"/>
        <v>0</v>
      </c>
      <c r="AA767" s="124">
        <f t="shared" si="130"/>
        <v>54</v>
      </c>
    </row>
    <row r="768" spans="1:27" x14ac:dyDescent="0.15">
      <c r="A768" s="114" t="s">
        <v>455</v>
      </c>
      <c r="B768" s="88" t="s">
        <v>101</v>
      </c>
      <c r="C768" s="86">
        <v>37904</v>
      </c>
      <c r="D768" s="113">
        <v>10</v>
      </c>
      <c r="E768" s="112"/>
      <c r="F768" s="126">
        <v>2358</v>
      </c>
      <c r="G768" s="126">
        <v>18405</v>
      </c>
      <c r="H768" s="126">
        <v>50</v>
      </c>
      <c r="I768" s="126">
        <v>20814</v>
      </c>
      <c r="J768" s="126">
        <v>17000</v>
      </c>
      <c r="K768" s="126"/>
      <c r="L768" s="126"/>
      <c r="M768" s="126">
        <v>2250</v>
      </c>
      <c r="N768" s="126">
        <v>19250</v>
      </c>
      <c r="O768" s="126">
        <v>1564</v>
      </c>
      <c r="P768" s="126">
        <v>22.04</v>
      </c>
      <c r="Q768" s="126"/>
      <c r="R768" s="124">
        <f t="shared" si="121"/>
        <v>0</v>
      </c>
      <c r="S768" s="124">
        <f t="shared" si="122"/>
        <v>10</v>
      </c>
      <c r="T768" s="124">
        <f t="shared" si="123"/>
        <v>-5</v>
      </c>
      <c r="U768" s="124">
        <f t="shared" si="124"/>
        <v>6</v>
      </c>
      <c r="V768" s="124">
        <f t="shared" si="125"/>
        <v>0</v>
      </c>
      <c r="W768" s="124">
        <f t="shared" si="126"/>
        <v>0</v>
      </c>
      <c r="X768" s="124">
        <f t="shared" si="127"/>
        <v>0</v>
      </c>
      <c r="Y768" s="124">
        <f t="shared" si="128"/>
        <v>0</v>
      </c>
      <c r="Z768" s="124">
        <f t="shared" si="129"/>
        <v>0</v>
      </c>
      <c r="AA768" s="124">
        <f t="shared" si="130"/>
        <v>6</v>
      </c>
    </row>
    <row r="769" spans="1:27" x14ac:dyDescent="0.15">
      <c r="A769" s="114" t="s">
        <v>455</v>
      </c>
      <c r="B769" s="88" t="s">
        <v>101</v>
      </c>
      <c r="C769" s="86">
        <v>37937</v>
      </c>
      <c r="D769" s="113">
        <v>11</v>
      </c>
      <c r="E769" s="112"/>
      <c r="F769" s="126">
        <v>2358</v>
      </c>
      <c r="G769" s="126">
        <v>18435</v>
      </c>
      <c r="H769" s="126">
        <v>47</v>
      </c>
      <c r="I769" s="126">
        <v>20840</v>
      </c>
      <c r="J769" s="126">
        <v>17055</v>
      </c>
      <c r="K769" s="126"/>
      <c r="L769" s="126"/>
      <c r="M769" s="126">
        <v>2300</v>
      </c>
      <c r="N769" s="126">
        <v>19355</v>
      </c>
      <c r="O769" s="126">
        <v>1485</v>
      </c>
      <c r="P769" s="126">
        <v>22.04</v>
      </c>
      <c r="Q769" s="126"/>
      <c r="R769" s="124">
        <f t="shared" si="121"/>
        <v>0</v>
      </c>
      <c r="S769" s="124">
        <f t="shared" si="122"/>
        <v>30</v>
      </c>
      <c r="T769" s="124">
        <f t="shared" si="123"/>
        <v>-3</v>
      </c>
      <c r="U769" s="124">
        <f t="shared" si="124"/>
        <v>26</v>
      </c>
      <c r="V769" s="124">
        <f t="shared" si="125"/>
        <v>55</v>
      </c>
      <c r="W769" s="124">
        <f t="shared" si="126"/>
        <v>0</v>
      </c>
      <c r="X769" s="124">
        <f t="shared" si="127"/>
        <v>0</v>
      </c>
      <c r="Y769" s="124">
        <f t="shared" si="128"/>
        <v>50</v>
      </c>
      <c r="Z769" s="124">
        <f t="shared" si="129"/>
        <v>105</v>
      </c>
      <c r="AA769" s="124">
        <f t="shared" si="130"/>
        <v>-79</v>
      </c>
    </row>
    <row r="770" spans="1:27" x14ac:dyDescent="0.15">
      <c r="A770" s="114" t="s">
        <v>429</v>
      </c>
      <c r="B770" s="88" t="s">
        <v>101</v>
      </c>
      <c r="D770" s="113">
        <v>12</v>
      </c>
      <c r="E770" s="112"/>
      <c r="F770" s="126">
        <v>2358</v>
      </c>
      <c r="G770" s="126">
        <v>18438</v>
      </c>
      <c r="H770" s="126">
        <v>46</v>
      </c>
      <c r="I770" s="126">
        <v>20843</v>
      </c>
      <c r="J770" s="126">
        <v>17091</v>
      </c>
      <c r="K770" s="126"/>
      <c r="L770" s="126"/>
      <c r="M770" s="126">
        <v>2261</v>
      </c>
      <c r="N770" s="126">
        <v>19352</v>
      </c>
      <c r="O770" s="126">
        <v>1491</v>
      </c>
      <c r="P770" s="126">
        <v>22.04</v>
      </c>
      <c r="Q770" s="126"/>
      <c r="R770" s="124">
        <f t="shared" ref="R770:R774" si="131">F770-F769</f>
        <v>0</v>
      </c>
      <c r="S770" s="124">
        <f t="shared" ref="S770:S774" si="132">G770-G769</f>
        <v>3</v>
      </c>
      <c r="T770" s="124">
        <f t="shared" ref="T770:T774" si="133">H770-H769</f>
        <v>-1</v>
      </c>
      <c r="U770" s="124">
        <f t="shared" ref="U770:U774" si="134">I770-I769</f>
        <v>3</v>
      </c>
      <c r="V770" s="124">
        <f t="shared" ref="V770:V774" si="135">J770-J769</f>
        <v>36</v>
      </c>
      <c r="W770" s="124">
        <f t="shared" ref="W770:W774" si="136">K770-K769</f>
        <v>0</v>
      </c>
      <c r="X770" s="124">
        <f t="shared" ref="X770:X774" si="137">L770-L769</f>
        <v>0</v>
      </c>
      <c r="Y770" s="124">
        <f t="shared" ref="Y770:Y774" si="138">M770-M769</f>
        <v>-39</v>
      </c>
      <c r="Z770" s="124">
        <f t="shared" ref="Z770:Z774" si="139">N770-N769</f>
        <v>-3</v>
      </c>
      <c r="AA770" s="124">
        <f t="shared" ref="AA770:AA774" si="140">O770-O769</f>
        <v>6</v>
      </c>
    </row>
    <row r="771" spans="1:27" x14ac:dyDescent="0.15">
      <c r="A771" s="114" t="s">
        <v>429</v>
      </c>
      <c r="B771" s="88" t="s">
        <v>101</v>
      </c>
      <c r="D771" s="113">
        <v>1</v>
      </c>
      <c r="E771" s="112"/>
      <c r="F771" s="126">
        <v>2358</v>
      </c>
      <c r="G771" s="126">
        <v>18438</v>
      </c>
      <c r="H771" s="126">
        <v>46</v>
      </c>
      <c r="I771" s="126">
        <v>20843</v>
      </c>
      <c r="J771" s="126">
        <v>17091</v>
      </c>
      <c r="K771" s="126"/>
      <c r="L771" s="126"/>
      <c r="M771" s="126">
        <v>2261</v>
      </c>
      <c r="N771" s="126">
        <v>19352</v>
      </c>
      <c r="O771" s="126">
        <v>1491</v>
      </c>
      <c r="P771" s="126">
        <v>22.04</v>
      </c>
      <c r="Q771" s="126"/>
      <c r="R771" s="124">
        <f t="shared" si="131"/>
        <v>0</v>
      </c>
      <c r="S771" s="124">
        <f t="shared" si="132"/>
        <v>0</v>
      </c>
      <c r="T771" s="124">
        <f t="shared" si="133"/>
        <v>0</v>
      </c>
      <c r="U771" s="124">
        <f t="shared" si="134"/>
        <v>0</v>
      </c>
      <c r="V771" s="124">
        <f t="shared" si="135"/>
        <v>0</v>
      </c>
      <c r="W771" s="124">
        <f t="shared" si="136"/>
        <v>0</v>
      </c>
      <c r="X771" s="124">
        <f t="shared" si="137"/>
        <v>0</v>
      </c>
      <c r="Y771" s="124">
        <f t="shared" si="138"/>
        <v>0</v>
      </c>
      <c r="Z771" s="124">
        <f t="shared" si="139"/>
        <v>0</v>
      </c>
      <c r="AA771" s="124">
        <f t="shared" si="140"/>
        <v>0</v>
      </c>
    </row>
    <row r="772" spans="1:27" x14ac:dyDescent="0.15">
      <c r="A772" s="114" t="s">
        <v>429</v>
      </c>
      <c r="B772" s="88" t="s">
        <v>101</v>
      </c>
      <c r="D772" s="113">
        <v>2</v>
      </c>
      <c r="E772" s="112"/>
      <c r="F772" s="126">
        <v>2358</v>
      </c>
      <c r="G772" s="126">
        <v>18438</v>
      </c>
      <c r="H772" s="126">
        <v>46</v>
      </c>
      <c r="I772" s="126">
        <v>20843</v>
      </c>
      <c r="J772" s="126">
        <v>17091</v>
      </c>
      <c r="K772" s="126"/>
      <c r="L772" s="126"/>
      <c r="M772" s="126">
        <v>2261</v>
      </c>
      <c r="N772" s="126">
        <v>19352</v>
      </c>
      <c r="O772" s="126">
        <v>1491</v>
      </c>
      <c r="P772" s="126">
        <v>22.04</v>
      </c>
      <c r="Q772" s="126"/>
      <c r="R772" s="124">
        <f t="shared" si="131"/>
        <v>0</v>
      </c>
      <c r="S772" s="124">
        <f t="shared" si="132"/>
        <v>0</v>
      </c>
      <c r="T772" s="124">
        <f t="shared" si="133"/>
        <v>0</v>
      </c>
      <c r="U772" s="124">
        <f t="shared" si="134"/>
        <v>0</v>
      </c>
      <c r="V772" s="124">
        <f t="shared" si="135"/>
        <v>0</v>
      </c>
      <c r="W772" s="124">
        <f t="shared" si="136"/>
        <v>0</v>
      </c>
      <c r="X772" s="124">
        <f t="shared" si="137"/>
        <v>0</v>
      </c>
      <c r="Y772" s="124">
        <f t="shared" si="138"/>
        <v>0</v>
      </c>
      <c r="Z772" s="124">
        <f t="shared" si="139"/>
        <v>0</v>
      </c>
      <c r="AA772" s="124">
        <f t="shared" si="140"/>
        <v>0</v>
      </c>
    </row>
    <row r="773" spans="1:27" x14ac:dyDescent="0.15">
      <c r="A773" s="114" t="s">
        <v>429</v>
      </c>
      <c r="B773" s="88" t="s">
        <v>101</v>
      </c>
      <c r="D773" s="113">
        <v>3</v>
      </c>
      <c r="E773" s="112"/>
      <c r="F773" s="126">
        <v>2358</v>
      </c>
      <c r="G773" s="126">
        <v>18438</v>
      </c>
      <c r="H773" s="126">
        <v>46</v>
      </c>
      <c r="I773" s="126">
        <v>20843</v>
      </c>
      <c r="J773" s="126">
        <v>17091</v>
      </c>
      <c r="K773" s="126"/>
      <c r="L773" s="126"/>
      <c r="M773" s="126">
        <v>2261</v>
      </c>
      <c r="N773" s="126">
        <v>19352</v>
      </c>
      <c r="O773" s="126">
        <v>1491</v>
      </c>
      <c r="P773" s="126">
        <v>22.04</v>
      </c>
      <c r="Q773" s="126"/>
      <c r="R773" s="124">
        <f t="shared" si="131"/>
        <v>0</v>
      </c>
      <c r="S773" s="124">
        <f t="shared" si="132"/>
        <v>0</v>
      </c>
      <c r="T773" s="124">
        <f t="shared" si="133"/>
        <v>0</v>
      </c>
      <c r="U773" s="124">
        <f t="shared" si="134"/>
        <v>0</v>
      </c>
      <c r="V773" s="124">
        <f t="shared" si="135"/>
        <v>0</v>
      </c>
      <c r="W773" s="124">
        <f t="shared" si="136"/>
        <v>0</v>
      </c>
      <c r="X773" s="124">
        <f t="shared" si="137"/>
        <v>0</v>
      </c>
      <c r="Y773" s="124">
        <f t="shared" si="138"/>
        <v>0</v>
      </c>
      <c r="Z773" s="124">
        <f t="shared" si="139"/>
        <v>0</v>
      </c>
      <c r="AA773" s="124">
        <f t="shared" si="140"/>
        <v>0</v>
      </c>
    </row>
    <row r="774" spans="1:27" x14ac:dyDescent="0.15">
      <c r="A774" s="114" t="s">
        <v>429</v>
      </c>
      <c r="B774" s="88" t="s">
        <v>101</v>
      </c>
      <c r="D774" s="113">
        <v>4</v>
      </c>
      <c r="E774" s="112"/>
      <c r="F774" s="126">
        <v>2358</v>
      </c>
      <c r="G774" s="126">
        <v>18438</v>
      </c>
      <c r="H774" s="126">
        <v>46</v>
      </c>
      <c r="I774" s="126">
        <v>20843</v>
      </c>
      <c r="J774" s="126">
        <v>17091</v>
      </c>
      <c r="K774" s="126"/>
      <c r="L774" s="126"/>
      <c r="M774" s="126">
        <v>2261</v>
      </c>
      <c r="N774" s="126">
        <v>19352</v>
      </c>
      <c r="O774" s="126">
        <v>1491</v>
      </c>
      <c r="P774" s="126">
        <v>22.04</v>
      </c>
      <c r="Q774" s="126"/>
      <c r="R774" s="124">
        <f t="shared" si="131"/>
        <v>0</v>
      </c>
      <c r="S774" s="124">
        <f t="shared" si="132"/>
        <v>0</v>
      </c>
      <c r="T774" s="124">
        <f t="shared" si="133"/>
        <v>0</v>
      </c>
      <c r="U774" s="124">
        <f t="shared" si="134"/>
        <v>0</v>
      </c>
      <c r="V774" s="124">
        <f t="shared" si="135"/>
        <v>0</v>
      </c>
      <c r="W774" s="124">
        <f t="shared" si="136"/>
        <v>0</v>
      </c>
      <c r="X774" s="124">
        <f t="shared" si="137"/>
        <v>0</v>
      </c>
      <c r="Y774" s="124">
        <f t="shared" si="138"/>
        <v>0</v>
      </c>
      <c r="Z774" s="124">
        <f t="shared" si="139"/>
        <v>0</v>
      </c>
      <c r="AA774" s="124">
        <f t="shared" si="140"/>
        <v>0</v>
      </c>
    </row>
    <row r="775" spans="1:27" s="104" customFormat="1" x14ac:dyDescent="0.15">
      <c r="A775" s="114" t="s">
        <v>455</v>
      </c>
      <c r="B775" s="88" t="s">
        <v>454</v>
      </c>
      <c r="C775" s="98"/>
      <c r="D775" s="129">
        <v>5</v>
      </c>
      <c r="E775" s="129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4">
        <f t="shared" ref="R775:AA775" si="141">F775-F769</f>
        <v>-2358</v>
      </c>
      <c r="S775" s="124">
        <f t="shared" si="141"/>
        <v>-18435</v>
      </c>
      <c r="T775" s="124">
        <f t="shared" si="141"/>
        <v>-47</v>
      </c>
      <c r="U775" s="124">
        <f t="shared" si="141"/>
        <v>-20840</v>
      </c>
      <c r="V775" s="124">
        <f t="shared" si="141"/>
        <v>-17055</v>
      </c>
      <c r="W775" s="124">
        <f t="shared" si="141"/>
        <v>0</v>
      </c>
      <c r="X775" s="124">
        <f t="shared" si="141"/>
        <v>0</v>
      </c>
      <c r="Y775" s="124">
        <f t="shared" si="141"/>
        <v>-2300</v>
      </c>
      <c r="Z775" s="124">
        <f t="shared" si="141"/>
        <v>-19355</v>
      </c>
      <c r="AA775" s="124">
        <f t="shared" si="141"/>
        <v>-1485</v>
      </c>
    </row>
    <row r="776" spans="1:27" s="104" customFormat="1" x14ac:dyDescent="0.15">
      <c r="A776" s="114" t="s">
        <v>455</v>
      </c>
      <c r="B776" s="88" t="s">
        <v>454</v>
      </c>
      <c r="C776" s="98"/>
      <c r="D776" s="130">
        <v>6</v>
      </c>
      <c r="E776" s="129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4">
        <f t="shared" si="121"/>
        <v>0</v>
      </c>
      <c r="S776" s="124">
        <f t="shared" si="122"/>
        <v>0</v>
      </c>
      <c r="T776" s="124">
        <f t="shared" si="123"/>
        <v>0</v>
      </c>
      <c r="U776" s="124">
        <f t="shared" si="124"/>
        <v>0</v>
      </c>
      <c r="V776" s="124">
        <f t="shared" si="125"/>
        <v>0</v>
      </c>
      <c r="W776" s="124">
        <f t="shared" si="126"/>
        <v>0</v>
      </c>
      <c r="X776" s="124">
        <f t="shared" si="127"/>
        <v>0</v>
      </c>
      <c r="Y776" s="124">
        <f t="shared" si="128"/>
        <v>0</v>
      </c>
      <c r="Z776" s="124">
        <f t="shared" si="129"/>
        <v>0</v>
      </c>
      <c r="AA776" s="124">
        <f t="shared" si="130"/>
        <v>0</v>
      </c>
    </row>
    <row r="777" spans="1:27" s="104" customFormat="1" x14ac:dyDescent="0.15">
      <c r="A777" s="114" t="s">
        <v>455</v>
      </c>
      <c r="B777" s="88" t="s">
        <v>454</v>
      </c>
      <c r="C777" s="98"/>
      <c r="D777" s="129">
        <v>7</v>
      </c>
      <c r="E777" s="129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4">
        <f t="shared" si="121"/>
        <v>0</v>
      </c>
      <c r="S777" s="124">
        <f t="shared" si="122"/>
        <v>0</v>
      </c>
      <c r="T777" s="124">
        <f t="shared" si="123"/>
        <v>0</v>
      </c>
      <c r="U777" s="124">
        <f t="shared" si="124"/>
        <v>0</v>
      </c>
      <c r="V777" s="124">
        <f t="shared" si="125"/>
        <v>0</v>
      </c>
      <c r="W777" s="124">
        <f t="shared" si="126"/>
        <v>0</v>
      </c>
      <c r="X777" s="124">
        <f t="shared" si="127"/>
        <v>0</v>
      </c>
      <c r="Y777" s="124">
        <f t="shared" si="128"/>
        <v>0</v>
      </c>
      <c r="Z777" s="124">
        <f t="shared" si="129"/>
        <v>0</v>
      </c>
      <c r="AA777" s="124">
        <f t="shared" si="130"/>
        <v>0</v>
      </c>
    </row>
    <row r="778" spans="1:27" s="104" customFormat="1" x14ac:dyDescent="0.15">
      <c r="A778" s="114" t="s">
        <v>455</v>
      </c>
      <c r="B778" s="88" t="s">
        <v>454</v>
      </c>
      <c r="C778" s="98"/>
      <c r="D778" s="130">
        <v>8</v>
      </c>
      <c r="E778" s="129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4">
        <f t="shared" si="121"/>
        <v>0</v>
      </c>
      <c r="S778" s="124">
        <f t="shared" si="122"/>
        <v>0</v>
      </c>
      <c r="T778" s="124">
        <f t="shared" si="123"/>
        <v>0</v>
      </c>
      <c r="U778" s="124">
        <f t="shared" si="124"/>
        <v>0</v>
      </c>
      <c r="V778" s="124">
        <f t="shared" si="125"/>
        <v>0</v>
      </c>
      <c r="W778" s="124">
        <f t="shared" si="126"/>
        <v>0</v>
      </c>
      <c r="X778" s="124">
        <f t="shared" si="127"/>
        <v>0</v>
      </c>
      <c r="Y778" s="124">
        <f t="shared" si="128"/>
        <v>0</v>
      </c>
      <c r="Z778" s="124">
        <f t="shared" si="129"/>
        <v>0</v>
      </c>
      <c r="AA778" s="124">
        <f t="shared" si="130"/>
        <v>0</v>
      </c>
    </row>
    <row r="779" spans="1:27" s="104" customFormat="1" x14ac:dyDescent="0.15">
      <c r="A779" s="114" t="s">
        <v>455</v>
      </c>
      <c r="B779" s="88" t="s">
        <v>454</v>
      </c>
      <c r="C779" s="98"/>
      <c r="D779" s="129">
        <v>9</v>
      </c>
      <c r="E779" s="129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4">
        <f t="shared" si="121"/>
        <v>0</v>
      </c>
      <c r="S779" s="124">
        <f t="shared" si="122"/>
        <v>0</v>
      </c>
      <c r="T779" s="124">
        <f t="shared" si="123"/>
        <v>0</v>
      </c>
      <c r="U779" s="124">
        <f t="shared" si="124"/>
        <v>0</v>
      </c>
      <c r="V779" s="124">
        <f t="shared" si="125"/>
        <v>0</v>
      </c>
      <c r="W779" s="124">
        <f t="shared" si="126"/>
        <v>0</v>
      </c>
      <c r="X779" s="124">
        <f t="shared" si="127"/>
        <v>0</v>
      </c>
      <c r="Y779" s="124">
        <f t="shared" si="128"/>
        <v>0</v>
      </c>
      <c r="Z779" s="124">
        <f t="shared" si="129"/>
        <v>0</v>
      </c>
      <c r="AA779" s="124">
        <f t="shared" si="130"/>
        <v>0</v>
      </c>
    </row>
    <row r="780" spans="1:27" s="104" customFormat="1" x14ac:dyDescent="0.15">
      <c r="A780" s="114" t="s">
        <v>455</v>
      </c>
      <c r="B780" s="88" t="s">
        <v>454</v>
      </c>
      <c r="C780" s="98"/>
      <c r="D780" s="130">
        <v>10</v>
      </c>
      <c r="E780" s="129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4">
        <f t="shared" si="121"/>
        <v>0</v>
      </c>
      <c r="S780" s="124">
        <f t="shared" si="122"/>
        <v>0</v>
      </c>
      <c r="T780" s="124">
        <f t="shared" si="123"/>
        <v>0</v>
      </c>
      <c r="U780" s="124">
        <f t="shared" si="124"/>
        <v>0</v>
      </c>
      <c r="V780" s="124">
        <f t="shared" si="125"/>
        <v>0</v>
      </c>
      <c r="W780" s="124">
        <f t="shared" si="126"/>
        <v>0</v>
      </c>
      <c r="X780" s="124">
        <f t="shared" si="127"/>
        <v>0</v>
      </c>
      <c r="Y780" s="124">
        <f t="shared" si="128"/>
        <v>0</v>
      </c>
      <c r="Z780" s="124">
        <f t="shared" si="129"/>
        <v>0</v>
      </c>
      <c r="AA780" s="124">
        <f t="shared" si="130"/>
        <v>0</v>
      </c>
    </row>
    <row r="781" spans="1:27" s="104" customFormat="1" x14ac:dyDescent="0.15">
      <c r="A781" s="114" t="s">
        <v>455</v>
      </c>
      <c r="B781" s="88" t="s">
        <v>454</v>
      </c>
      <c r="C781" s="98"/>
      <c r="D781" s="129">
        <v>11</v>
      </c>
      <c r="E781" s="129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4">
        <f t="shared" si="121"/>
        <v>0</v>
      </c>
      <c r="S781" s="124">
        <f t="shared" si="122"/>
        <v>0</v>
      </c>
      <c r="T781" s="124">
        <f t="shared" si="123"/>
        <v>0</v>
      </c>
      <c r="U781" s="124">
        <f t="shared" si="124"/>
        <v>0</v>
      </c>
      <c r="V781" s="124">
        <f t="shared" si="125"/>
        <v>0</v>
      </c>
      <c r="W781" s="124">
        <f t="shared" si="126"/>
        <v>0</v>
      </c>
      <c r="X781" s="124">
        <f t="shared" si="127"/>
        <v>0</v>
      </c>
      <c r="Y781" s="124">
        <f t="shared" si="128"/>
        <v>0</v>
      </c>
      <c r="Z781" s="124">
        <f t="shared" si="129"/>
        <v>0</v>
      </c>
      <c r="AA781" s="124">
        <f t="shared" si="130"/>
        <v>0</v>
      </c>
    </row>
    <row r="782" spans="1:27" s="104" customFormat="1" x14ac:dyDescent="0.15">
      <c r="A782" s="114" t="s">
        <v>455</v>
      </c>
      <c r="B782" s="88" t="s">
        <v>454</v>
      </c>
      <c r="C782" s="98"/>
      <c r="D782" s="130">
        <v>12</v>
      </c>
      <c r="E782" s="129"/>
      <c r="F782" s="126">
        <v>2358</v>
      </c>
      <c r="G782" s="126">
        <v>18438</v>
      </c>
      <c r="H782" s="126">
        <v>46</v>
      </c>
      <c r="I782" s="126">
        <v>20843</v>
      </c>
      <c r="J782" s="126">
        <v>17089</v>
      </c>
      <c r="K782" s="126"/>
      <c r="L782" s="126"/>
      <c r="M782" s="126">
        <v>2263</v>
      </c>
      <c r="N782" s="126">
        <v>19352</v>
      </c>
      <c r="O782" s="126">
        <v>1491</v>
      </c>
      <c r="P782" s="126">
        <v>22.04</v>
      </c>
      <c r="Q782" s="126"/>
      <c r="R782" s="124">
        <f t="shared" si="121"/>
        <v>2358</v>
      </c>
      <c r="S782" s="124">
        <f t="shared" si="122"/>
        <v>18438</v>
      </c>
      <c r="T782" s="124">
        <f t="shared" si="123"/>
        <v>46</v>
      </c>
      <c r="U782" s="124">
        <f t="shared" si="124"/>
        <v>20843</v>
      </c>
      <c r="V782" s="124">
        <f t="shared" si="125"/>
        <v>17089</v>
      </c>
      <c r="W782" s="124">
        <f t="shared" si="126"/>
        <v>0</v>
      </c>
      <c r="X782" s="124">
        <f t="shared" si="127"/>
        <v>0</v>
      </c>
      <c r="Y782" s="124">
        <f t="shared" si="128"/>
        <v>2263</v>
      </c>
      <c r="Z782" s="124">
        <f t="shared" si="129"/>
        <v>19352</v>
      </c>
      <c r="AA782" s="124">
        <f t="shared" si="130"/>
        <v>1491</v>
      </c>
    </row>
    <row r="783" spans="1:27" s="104" customFormat="1" x14ac:dyDescent="0.15">
      <c r="A783" s="114" t="s">
        <v>455</v>
      </c>
      <c r="B783" s="88" t="s">
        <v>454</v>
      </c>
      <c r="C783" s="98"/>
      <c r="D783" s="130">
        <v>1</v>
      </c>
      <c r="E783" s="129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4">
        <f t="shared" si="121"/>
        <v>-2358</v>
      </c>
      <c r="S783" s="124">
        <f t="shared" si="122"/>
        <v>-18438</v>
      </c>
      <c r="T783" s="124">
        <f t="shared" si="123"/>
        <v>-46</v>
      </c>
      <c r="U783" s="124">
        <f t="shared" si="124"/>
        <v>-20843</v>
      </c>
      <c r="V783" s="124">
        <f t="shared" si="125"/>
        <v>-17089</v>
      </c>
      <c r="W783" s="124">
        <f t="shared" si="126"/>
        <v>0</v>
      </c>
      <c r="X783" s="124">
        <f t="shared" si="127"/>
        <v>0</v>
      </c>
      <c r="Y783" s="124">
        <f t="shared" si="128"/>
        <v>-2263</v>
      </c>
      <c r="Z783" s="124">
        <f t="shared" si="129"/>
        <v>-19352</v>
      </c>
      <c r="AA783" s="124">
        <f t="shared" si="130"/>
        <v>-1491</v>
      </c>
    </row>
    <row r="784" spans="1:27" s="104" customFormat="1" x14ac:dyDescent="0.15">
      <c r="A784" s="114" t="s">
        <v>455</v>
      </c>
      <c r="B784" s="88" t="s">
        <v>454</v>
      </c>
      <c r="C784" s="98"/>
      <c r="D784" s="130">
        <v>2</v>
      </c>
      <c r="E784" s="129"/>
      <c r="F784" s="126">
        <v>2358</v>
      </c>
      <c r="G784" s="126">
        <v>18430</v>
      </c>
      <c r="H784" s="126">
        <v>46</v>
      </c>
      <c r="I784" s="126">
        <v>20835</v>
      </c>
      <c r="J784" s="126">
        <v>17081</v>
      </c>
      <c r="K784" s="126"/>
      <c r="L784" s="126"/>
      <c r="M784" s="126">
        <v>2263</v>
      </c>
      <c r="N784" s="126">
        <v>19344</v>
      </c>
      <c r="O784" s="126">
        <v>1491</v>
      </c>
      <c r="P784" s="126">
        <v>22.04</v>
      </c>
      <c r="Q784" s="126"/>
      <c r="R784" s="124">
        <f t="shared" si="121"/>
        <v>2358</v>
      </c>
      <c r="S784" s="124">
        <f t="shared" si="122"/>
        <v>18430</v>
      </c>
      <c r="T784" s="124">
        <f t="shared" si="123"/>
        <v>46</v>
      </c>
      <c r="U784" s="124">
        <f t="shared" si="124"/>
        <v>20835</v>
      </c>
      <c r="V784" s="124">
        <f t="shared" si="125"/>
        <v>17081</v>
      </c>
      <c r="W784" s="124">
        <f t="shared" si="126"/>
        <v>0</v>
      </c>
      <c r="X784" s="124">
        <f t="shared" si="127"/>
        <v>0</v>
      </c>
      <c r="Y784" s="124">
        <f t="shared" si="128"/>
        <v>2263</v>
      </c>
      <c r="Z784" s="124">
        <f t="shared" si="129"/>
        <v>19344</v>
      </c>
      <c r="AA784" s="124">
        <f t="shared" si="130"/>
        <v>1491</v>
      </c>
    </row>
    <row r="785" spans="1:27" s="104" customFormat="1" x14ac:dyDescent="0.15">
      <c r="A785" s="114" t="s">
        <v>455</v>
      </c>
      <c r="B785" s="88" t="s">
        <v>454</v>
      </c>
      <c r="C785" s="98"/>
      <c r="D785" s="130">
        <v>3</v>
      </c>
      <c r="E785" s="129"/>
      <c r="F785" s="126">
        <v>2358</v>
      </c>
      <c r="G785" s="126">
        <v>18430</v>
      </c>
      <c r="H785" s="126">
        <v>46</v>
      </c>
      <c r="I785" s="126">
        <v>20835</v>
      </c>
      <c r="J785" s="126">
        <v>17081</v>
      </c>
      <c r="K785" s="126"/>
      <c r="L785" s="126"/>
      <c r="M785" s="126">
        <v>2263</v>
      </c>
      <c r="N785" s="126">
        <v>19344</v>
      </c>
      <c r="O785" s="126">
        <v>1491</v>
      </c>
      <c r="P785" s="126">
        <v>22.04</v>
      </c>
      <c r="Q785" s="126"/>
      <c r="R785" s="124">
        <f t="shared" si="121"/>
        <v>0</v>
      </c>
      <c r="S785" s="124">
        <f t="shared" si="122"/>
        <v>0</v>
      </c>
      <c r="T785" s="124">
        <f t="shared" si="123"/>
        <v>0</v>
      </c>
      <c r="U785" s="124">
        <f t="shared" si="124"/>
        <v>0</v>
      </c>
      <c r="V785" s="124">
        <f t="shared" si="125"/>
        <v>0</v>
      </c>
      <c r="W785" s="124">
        <f t="shared" si="126"/>
        <v>0</v>
      </c>
      <c r="X785" s="124">
        <f t="shared" si="127"/>
        <v>0</v>
      </c>
      <c r="Y785" s="124">
        <f t="shared" si="128"/>
        <v>0</v>
      </c>
      <c r="Z785" s="124">
        <f t="shared" si="129"/>
        <v>0</v>
      </c>
      <c r="AA785" s="124">
        <f t="shared" si="130"/>
        <v>0</v>
      </c>
    </row>
    <row r="786" spans="1:27" x14ac:dyDescent="0.15">
      <c r="A786" s="114" t="s">
        <v>455</v>
      </c>
      <c r="B786" s="88" t="s">
        <v>388</v>
      </c>
      <c r="C786" s="86">
        <v>38450</v>
      </c>
      <c r="D786" s="113">
        <v>4</v>
      </c>
      <c r="F786" s="126">
        <v>2358</v>
      </c>
      <c r="G786" s="126">
        <v>18430</v>
      </c>
      <c r="H786" s="126">
        <v>46</v>
      </c>
      <c r="I786" s="126">
        <v>20835</v>
      </c>
      <c r="J786" s="126">
        <v>17081</v>
      </c>
      <c r="K786" s="126"/>
      <c r="L786" s="126"/>
      <c r="M786" s="126">
        <v>2263</v>
      </c>
      <c r="N786" s="126">
        <v>19344</v>
      </c>
      <c r="O786" s="126">
        <v>1491</v>
      </c>
      <c r="P786" s="126">
        <v>22.04</v>
      </c>
      <c r="Q786" s="126"/>
      <c r="R786" s="124">
        <f t="shared" si="121"/>
        <v>0</v>
      </c>
      <c r="S786" s="124">
        <f t="shared" si="122"/>
        <v>0</v>
      </c>
      <c r="T786" s="124">
        <f t="shared" si="123"/>
        <v>0</v>
      </c>
      <c r="U786" s="124">
        <f t="shared" si="124"/>
        <v>0</v>
      </c>
      <c r="V786" s="124">
        <f t="shared" si="125"/>
        <v>0</v>
      </c>
      <c r="W786" s="124">
        <f t="shared" si="126"/>
        <v>0</v>
      </c>
      <c r="X786" s="124">
        <f t="shared" si="127"/>
        <v>0</v>
      </c>
      <c r="Y786" s="124">
        <f t="shared" si="128"/>
        <v>0</v>
      </c>
      <c r="Z786" s="124">
        <f t="shared" si="129"/>
        <v>0</v>
      </c>
      <c r="AA786" s="124">
        <f t="shared" si="130"/>
        <v>0</v>
      </c>
    </row>
    <row r="787" spans="1:27" x14ac:dyDescent="0.15">
      <c r="A787" s="8" t="s">
        <v>247</v>
      </c>
      <c r="B787" s="2" t="s">
        <v>0</v>
      </c>
      <c r="C787" s="86">
        <v>37753</v>
      </c>
      <c r="D787" s="113">
        <v>5</v>
      </c>
      <c r="E787" s="112"/>
      <c r="F787" s="126">
        <v>1525</v>
      </c>
      <c r="G787" s="126">
        <v>18255</v>
      </c>
      <c r="H787" s="126">
        <v>75</v>
      </c>
      <c r="I787" s="126">
        <v>19855</v>
      </c>
      <c r="J787" s="126">
        <v>17400</v>
      </c>
      <c r="K787" s="126"/>
      <c r="L787" s="126"/>
      <c r="M787" s="126">
        <v>1100</v>
      </c>
      <c r="N787" s="126">
        <v>18500</v>
      </c>
      <c r="O787" s="126">
        <v>1355</v>
      </c>
      <c r="P787" s="126">
        <v>18</v>
      </c>
      <c r="Q787" s="126">
        <v>21</v>
      </c>
      <c r="R787" s="124">
        <f t="shared" si="121"/>
        <v>-833</v>
      </c>
      <c r="S787" s="124">
        <f t="shared" si="122"/>
        <v>-175</v>
      </c>
      <c r="T787" s="124">
        <f t="shared" si="123"/>
        <v>29</v>
      </c>
      <c r="U787" s="124">
        <f t="shared" si="124"/>
        <v>-980</v>
      </c>
      <c r="V787" s="124">
        <f t="shared" si="125"/>
        <v>319</v>
      </c>
      <c r="W787" s="124">
        <f t="shared" si="126"/>
        <v>0</v>
      </c>
      <c r="X787" s="124">
        <f t="shared" si="127"/>
        <v>0</v>
      </c>
      <c r="Y787" s="124">
        <f t="shared" si="128"/>
        <v>-1163</v>
      </c>
      <c r="Z787" s="124">
        <f t="shared" si="129"/>
        <v>-844</v>
      </c>
      <c r="AA787" s="124">
        <f t="shared" si="130"/>
        <v>-136</v>
      </c>
    </row>
    <row r="788" spans="1:27" x14ac:dyDescent="0.15">
      <c r="A788" s="8" t="s">
        <v>247</v>
      </c>
      <c r="B788" s="2" t="s">
        <v>0</v>
      </c>
      <c r="C788" s="86">
        <v>37783</v>
      </c>
      <c r="D788" s="113">
        <v>6</v>
      </c>
      <c r="E788" s="112"/>
      <c r="F788" s="126">
        <v>1505</v>
      </c>
      <c r="G788" s="126">
        <v>18255</v>
      </c>
      <c r="H788" s="126">
        <v>75</v>
      </c>
      <c r="I788" s="126">
        <v>19835</v>
      </c>
      <c r="J788" s="126">
        <v>17400</v>
      </c>
      <c r="K788" s="126"/>
      <c r="L788" s="126"/>
      <c r="M788" s="126">
        <v>1100</v>
      </c>
      <c r="N788" s="126">
        <v>18500</v>
      </c>
      <c r="O788" s="126">
        <v>1335</v>
      </c>
      <c r="P788" s="126">
        <v>18</v>
      </c>
      <c r="Q788" s="126">
        <v>21</v>
      </c>
      <c r="R788" s="124">
        <f t="shared" si="121"/>
        <v>-20</v>
      </c>
      <c r="S788" s="124">
        <f t="shared" si="122"/>
        <v>0</v>
      </c>
      <c r="T788" s="124">
        <f t="shared" si="123"/>
        <v>0</v>
      </c>
      <c r="U788" s="124">
        <f t="shared" si="124"/>
        <v>-20</v>
      </c>
      <c r="V788" s="124">
        <f t="shared" si="125"/>
        <v>0</v>
      </c>
      <c r="W788" s="124">
        <f t="shared" si="126"/>
        <v>0</v>
      </c>
      <c r="X788" s="124">
        <f t="shared" si="127"/>
        <v>0</v>
      </c>
      <c r="Y788" s="124">
        <f t="shared" si="128"/>
        <v>0</v>
      </c>
      <c r="Z788" s="124">
        <f t="shared" si="129"/>
        <v>0</v>
      </c>
      <c r="AA788" s="124">
        <f t="shared" si="130"/>
        <v>-20</v>
      </c>
    </row>
    <row r="789" spans="1:27" x14ac:dyDescent="0.15">
      <c r="A789" s="8" t="s">
        <v>247</v>
      </c>
      <c r="B789" s="2" t="s">
        <v>0</v>
      </c>
      <c r="C789" s="86">
        <v>37813</v>
      </c>
      <c r="D789" s="113">
        <v>7</v>
      </c>
      <c r="E789" s="112"/>
      <c r="F789" s="126">
        <v>1455</v>
      </c>
      <c r="G789" s="126">
        <v>18315</v>
      </c>
      <c r="H789" s="126">
        <v>75</v>
      </c>
      <c r="I789" s="126">
        <v>19845</v>
      </c>
      <c r="J789" s="126">
        <v>17400</v>
      </c>
      <c r="K789" s="126"/>
      <c r="L789" s="126"/>
      <c r="M789" s="126">
        <v>1100</v>
      </c>
      <c r="N789" s="126">
        <v>18500</v>
      </c>
      <c r="O789" s="126">
        <v>1345</v>
      </c>
      <c r="P789" s="126">
        <v>18</v>
      </c>
      <c r="Q789" s="126">
        <v>21</v>
      </c>
      <c r="R789" s="124">
        <f t="shared" ref="R789:R852" si="142">F789-F788</f>
        <v>-50</v>
      </c>
      <c r="S789" s="124">
        <f t="shared" ref="S789:S852" si="143">G789-G788</f>
        <v>60</v>
      </c>
      <c r="T789" s="124">
        <f t="shared" ref="T789:T852" si="144">H789-H788</f>
        <v>0</v>
      </c>
      <c r="U789" s="124">
        <f t="shared" ref="U789:U852" si="145">I789-I788</f>
        <v>10</v>
      </c>
      <c r="V789" s="124">
        <f t="shared" ref="V789:V852" si="146">J789-J788</f>
        <v>0</v>
      </c>
      <c r="W789" s="124">
        <f t="shared" ref="W789:W852" si="147">K789-K788</f>
        <v>0</v>
      </c>
      <c r="X789" s="124">
        <f t="shared" ref="X789:X852" si="148">L789-L788</f>
        <v>0</v>
      </c>
      <c r="Y789" s="124">
        <f t="shared" ref="Y789:Y852" si="149">M789-M788</f>
        <v>0</v>
      </c>
      <c r="Z789" s="124">
        <f t="shared" ref="Z789:Z852" si="150">N789-N788</f>
        <v>0</v>
      </c>
      <c r="AA789" s="124">
        <f t="shared" ref="AA789:AA852" si="151">O789-O788</f>
        <v>10</v>
      </c>
    </row>
    <row r="790" spans="1:27" x14ac:dyDescent="0.15">
      <c r="A790" s="8" t="s">
        <v>247</v>
      </c>
      <c r="B790" s="2" t="s">
        <v>0</v>
      </c>
      <c r="C790" s="86">
        <v>37845</v>
      </c>
      <c r="D790" s="113">
        <v>8</v>
      </c>
      <c r="E790" s="112"/>
      <c r="F790" s="126">
        <v>1504</v>
      </c>
      <c r="G790" s="126">
        <v>18315</v>
      </c>
      <c r="H790" s="126">
        <v>75</v>
      </c>
      <c r="I790" s="126">
        <v>19894</v>
      </c>
      <c r="J790" s="126">
        <v>17250</v>
      </c>
      <c r="K790" s="126"/>
      <c r="L790" s="126"/>
      <c r="M790" s="126">
        <v>1100</v>
      </c>
      <c r="N790" s="126">
        <v>18350</v>
      </c>
      <c r="O790" s="126">
        <v>1544</v>
      </c>
      <c r="P790" s="126">
        <v>18</v>
      </c>
      <c r="Q790" s="126">
        <v>21</v>
      </c>
      <c r="R790" s="124">
        <f t="shared" si="142"/>
        <v>49</v>
      </c>
      <c r="S790" s="124">
        <f t="shared" si="143"/>
        <v>0</v>
      </c>
      <c r="T790" s="124">
        <f t="shared" si="144"/>
        <v>0</v>
      </c>
      <c r="U790" s="124">
        <f t="shared" si="145"/>
        <v>49</v>
      </c>
      <c r="V790" s="124">
        <f t="shared" si="146"/>
        <v>-150</v>
      </c>
      <c r="W790" s="124">
        <f t="shared" si="147"/>
        <v>0</v>
      </c>
      <c r="X790" s="124">
        <f t="shared" si="148"/>
        <v>0</v>
      </c>
      <c r="Y790" s="124">
        <f t="shared" si="149"/>
        <v>0</v>
      </c>
      <c r="Z790" s="124">
        <f t="shared" si="150"/>
        <v>-150</v>
      </c>
      <c r="AA790" s="124">
        <f t="shared" si="151"/>
        <v>199</v>
      </c>
    </row>
    <row r="791" spans="1:27" x14ac:dyDescent="0.15">
      <c r="A791" s="8" t="s">
        <v>247</v>
      </c>
      <c r="B791" s="2" t="s">
        <v>0</v>
      </c>
      <c r="C791" s="86">
        <v>37875</v>
      </c>
      <c r="D791" s="113">
        <v>9</v>
      </c>
      <c r="E791" s="112"/>
      <c r="F791" s="126">
        <v>1558</v>
      </c>
      <c r="G791" s="126">
        <v>17525</v>
      </c>
      <c r="H791" s="126">
        <v>85</v>
      </c>
      <c r="I791" s="126">
        <v>19168</v>
      </c>
      <c r="J791" s="126">
        <v>17000</v>
      </c>
      <c r="K791" s="126"/>
      <c r="L791" s="126"/>
      <c r="M791" s="126">
        <v>850</v>
      </c>
      <c r="N791" s="126">
        <v>17850</v>
      </c>
      <c r="O791" s="126">
        <v>1318</v>
      </c>
      <c r="P791" s="126">
        <v>20</v>
      </c>
      <c r="Q791" s="126">
        <v>23</v>
      </c>
      <c r="R791" s="124">
        <f t="shared" si="142"/>
        <v>54</v>
      </c>
      <c r="S791" s="124">
        <f t="shared" si="143"/>
        <v>-790</v>
      </c>
      <c r="T791" s="124">
        <f t="shared" si="144"/>
        <v>10</v>
      </c>
      <c r="U791" s="124">
        <f t="shared" si="145"/>
        <v>-726</v>
      </c>
      <c r="V791" s="124">
        <f t="shared" si="146"/>
        <v>-250</v>
      </c>
      <c r="W791" s="124">
        <f t="shared" si="147"/>
        <v>0</v>
      </c>
      <c r="X791" s="124">
        <f t="shared" si="148"/>
        <v>0</v>
      </c>
      <c r="Y791" s="124">
        <f t="shared" si="149"/>
        <v>-250</v>
      </c>
      <c r="Z791" s="124">
        <f t="shared" si="150"/>
        <v>-500</v>
      </c>
      <c r="AA791" s="124">
        <f t="shared" si="151"/>
        <v>-226</v>
      </c>
    </row>
    <row r="792" spans="1:27" x14ac:dyDescent="0.15">
      <c r="A792" s="8" t="s">
        <v>247</v>
      </c>
      <c r="B792" s="2" t="s">
        <v>0</v>
      </c>
      <c r="C792" s="86">
        <v>37904</v>
      </c>
      <c r="D792" s="113">
        <v>10</v>
      </c>
      <c r="E792" s="112"/>
      <c r="F792" s="126">
        <v>1564</v>
      </c>
      <c r="G792" s="126">
        <v>17020</v>
      </c>
      <c r="H792" s="126">
        <v>85</v>
      </c>
      <c r="I792" s="126">
        <v>18668</v>
      </c>
      <c r="J792" s="126">
        <v>16600</v>
      </c>
      <c r="K792" s="126"/>
      <c r="L792" s="126"/>
      <c r="M792" s="126">
        <v>850</v>
      </c>
      <c r="N792" s="126">
        <v>17450</v>
      </c>
      <c r="O792" s="126">
        <v>1218</v>
      </c>
      <c r="P792" s="126">
        <v>23.5</v>
      </c>
      <c r="Q792" s="126">
        <v>26.5</v>
      </c>
      <c r="R792" s="124">
        <f t="shared" si="142"/>
        <v>6</v>
      </c>
      <c r="S792" s="124">
        <f t="shared" si="143"/>
        <v>-505</v>
      </c>
      <c r="T792" s="124">
        <f t="shared" si="144"/>
        <v>0</v>
      </c>
      <c r="U792" s="124">
        <f t="shared" si="145"/>
        <v>-500</v>
      </c>
      <c r="V792" s="124">
        <f t="shared" si="146"/>
        <v>-400</v>
      </c>
      <c r="W792" s="124">
        <f t="shared" si="147"/>
        <v>0</v>
      </c>
      <c r="X792" s="124">
        <f t="shared" si="148"/>
        <v>0</v>
      </c>
      <c r="Y792" s="124">
        <f t="shared" si="149"/>
        <v>0</v>
      </c>
      <c r="Z792" s="124">
        <f t="shared" si="150"/>
        <v>-400</v>
      </c>
      <c r="AA792" s="124">
        <f t="shared" si="151"/>
        <v>-100</v>
      </c>
    </row>
    <row r="793" spans="1:27" x14ac:dyDescent="0.15">
      <c r="A793" s="8" t="s">
        <v>247</v>
      </c>
      <c r="B793" s="2" t="s">
        <v>0</v>
      </c>
      <c r="C793" s="86">
        <v>37937</v>
      </c>
      <c r="D793" s="113">
        <v>11</v>
      </c>
      <c r="E793" s="112"/>
      <c r="F793" s="126">
        <v>1485</v>
      </c>
      <c r="G793" s="126">
        <v>16735</v>
      </c>
      <c r="H793" s="126">
        <v>85</v>
      </c>
      <c r="I793" s="126">
        <v>18305</v>
      </c>
      <c r="J793" s="126">
        <v>16300</v>
      </c>
      <c r="K793" s="126"/>
      <c r="L793" s="126"/>
      <c r="M793" s="126">
        <v>850</v>
      </c>
      <c r="N793" s="126">
        <v>17150</v>
      </c>
      <c r="O793" s="126">
        <v>1155</v>
      </c>
      <c r="P793" s="126">
        <v>24.5</v>
      </c>
      <c r="Q793" s="126">
        <v>27.5</v>
      </c>
      <c r="R793" s="124">
        <f t="shared" si="142"/>
        <v>-79</v>
      </c>
      <c r="S793" s="124">
        <f t="shared" si="143"/>
        <v>-285</v>
      </c>
      <c r="T793" s="124">
        <f t="shared" si="144"/>
        <v>0</v>
      </c>
      <c r="U793" s="124">
        <f t="shared" si="145"/>
        <v>-363</v>
      </c>
      <c r="V793" s="124">
        <f t="shared" si="146"/>
        <v>-300</v>
      </c>
      <c r="W793" s="124">
        <f t="shared" si="147"/>
        <v>0</v>
      </c>
      <c r="X793" s="124">
        <f t="shared" si="148"/>
        <v>0</v>
      </c>
      <c r="Y793" s="124">
        <f t="shared" si="149"/>
        <v>0</v>
      </c>
      <c r="Z793" s="124">
        <f t="shared" si="150"/>
        <v>-300</v>
      </c>
      <c r="AA793" s="124">
        <f t="shared" si="151"/>
        <v>-63</v>
      </c>
    </row>
    <row r="794" spans="1:27" x14ac:dyDescent="0.15">
      <c r="A794" s="8" t="s">
        <v>247</v>
      </c>
      <c r="B794" s="2" t="s">
        <v>0</v>
      </c>
      <c r="C794" s="86">
        <v>37966</v>
      </c>
      <c r="D794" s="113">
        <v>12</v>
      </c>
      <c r="E794" s="112"/>
      <c r="F794" s="126">
        <v>1491</v>
      </c>
      <c r="G794" s="126">
        <v>16660</v>
      </c>
      <c r="H794" s="126">
        <v>85</v>
      </c>
      <c r="I794" s="126">
        <v>18236</v>
      </c>
      <c r="J794" s="126">
        <v>16250</v>
      </c>
      <c r="K794" s="126"/>
      <c r="L794" s="126"/>
      <c r="M794" s="126">
        <v>850</v>
      </c>
      <c r="N794" s="126">
        <v>17100</v>
      </c>
      <c r="O794" s="126">
        <v>1136</v>
      </c>
      <c r="P794" s="126">
        <v>26</v>
      </c>
      <c r="Q794" s="126">
        <v>29</v>
      </c>
      <c r="R794" s="124">
        <f t="shared" si="142"/>
        <v>6</v>
      </c>
      <c r="S794" s="124">
        <f t="shared" si="143"/>
        <v>-75</v>
      </c>
      <c r="T794" s="124">
        <f t="shared" si="144"/>
        <v>0</v>
      </c>
      <c r="U794" s="124">
        <f t="shared" si="145"/>
        <v>-69</v>
      </c>
      <c r="V794" s="124">
        <f t="shared" si="146"/>
        <v>-50</v>
      </c>
      <c r="W794" s="124">
        <f t="shared" si="147"/>
        <v>0</v>
      </c>
      <c r="X794" s="124">
        <f t="shared" si="148"/>
        <v>0</v>
      </c>
      <c r="Y794" s="124">
        <f t="shared" si="149"/>
        <v>0</v>
      </c>
      <c r="Z794" s="124">
        <f t="shared" si="150"/>
        <v>-50</v>
      </c>
      <c r="AA794" s="124">
        <f t="shared" si="151"/>
        <v>-19</v>
      </c>
    </row>
    <row r="795" spans="1:27" x14ac:dyDescent="0.15">
      <c r="A795" s="8" t="s">
        <v>247</v>
      </c>
      <c r="B795" s="2" t="s">
        <v>0</v>
      </c>
      <c r="C795" s="86">
        <v>37998</v>
      </c>
      <c r="D795" s="113">
        <v>1</v>
      </c>
      <c r="E795" s="112"/>
      <c r="F795" s="126">
        <v>1491</v>
      </c>
      <c r="G795" s="126">
        <v>16380</v>
      </c>
      <c r="H795" s="126">
        <v>235</v>
      </c>
      <c r="I795" s="126">
        <v>18106</v>
      </c>
      <c r="J795" s="126">
        <v>16250</v>
      </c>
      <c r="K795" s="126"/>
      <c r="L795" s="126"/>
      <c r="M795" s="126">
        <v>850</v>
      </c>
      <c r="N795" s="126">
        <v>17100</v>
      </c>
      <c r="O795" s="126">
        <v>1006</v>
      </c>
      <c r="P795" s="126">
        <v>27.5</v>
      </c>
      <c r="Q795" s="126">
        <v>29.5</v>
      </c>
      <c r="R795" s="124">
        <f t="shared" si="142"/>
        <v>0</v>
      </c>
      <c r="S795" s="124">
        <f t="shared" si="143"/>
        <v>-280</v>
      </c>
      <c r="T795" s="124">
        <f t="shared" si="144"/>
        <v>150</v>
      </c>
      <c r="U795" s="124">
        <f t="shared" si="145"/>
        <v>-130</v>
      </c>
      <c r="V795" s="124">
        <f t="shared" si="146"/>
        <v>0</v>
      </c>
      <c r="W795" s="124">
        <f t="shared" si="147"/>
        <v>0</v>
      </c>
      <c r="X795" s="124">
        <f t="shared" si="148"/>
        <v>0</v>
      </c>
      <c r="Y795" s="124">
        <f t="shared" si="149"/>
        <v>0</v>
      </c>
      <c r="Z795" s="124">
        <f t="shared" si="150"/>
        <v>0</v>
      </c>
      <c r="AA795" s="124">
        <f t="shared" si="151"/>
        <v>-130</v>
      </c>
    </row>
    <row r="796" spans="1:27" x14ac:dyDescent="0.15">
      <c r="A796" s="8" t="s">
        <v>247</v>
      </c>
      <c r="B796" s="2" t="s">
        <v>0</v>
      </c>
      <c r="C796" s="86">
        <v>38027</v>
      </c>
      <c r="D796" s="113">
        <v>2</v>
      </c>
      <c r="E796" s="112"/>
      <c r="F796" s="126">
        <v>1491</v>
      </c>
      <c r="G796" s="126">
        <v>16380</v>
      </c>
      <c r="H796" s="126">
        <v>235</v>
      </c>
      <c r="I796" s="126">
        <v>18106</v>
      </c>
      <c r="J796" s="126">
        <v>16250</v>
      </c>
      <c r="K796" s="126"/>
      <c r="L796" s="126"/>
      <c r="M796" s="126">
        <v>850</v>
      </c>
      <c r="N796" s="126">
        <v>17100</v>
      </c>
      <c r="O796" s="126">
        <v>1006</v>
      </c>
      <c r="P796" s="126">
        <v>27.5</v>
      </c>
      <c r="Q796" s="126">
        <v>29.6</v>
      </c>
      <c r="R796" s="124">
        <f t="shared" si="142"/>
        <v>0</v>
      </c>
      <c r="S796" s="124">
        <f t="shared" si="143"/>
        <v>0</v>
      </c>
      <c r="T796" s="124">
        <f t="shared" si="144"/>
        <v>0</v>
      </c>
      <c r="U796" s="124">
        <f t="shared" si="145"/>
        <v>0</v>
      </c>
      <c r="V796" s="124">
        <f t="shared" si="146"/>
        <v>0</v>
      </c>
      <c r="W796" s="124">
        <f t="shared" si="147"/>
        <v>0</v>
      </c>
      <c r="X796" s="124">
        <f t="shared" si="148"/>
        <v>0</v>
      </c>
      <c r="Y796" s="124">
        <f t="shared" si="149"/>
        <v>0</v>
      </c>
      <c r="Z796" s="124">
        <f t="shared" si="150"/>
        <v>0</v>
      </c>
      <c r="AA796" s="124">
        <f t="shared" si="151"/>
        <v>0</v>
      </c>
    </row>
    <row r="797" spans="1:27" x14ac:dyDescent="0.15">
      <c r="A797" s="8" t="s">
        <v>247</v>
      </c>
      <c r="B797" s="2" t="s">
        <v>0</v>
      </c>
      <c r="C797" s="86">
        <v>38056</v>
      </c>
      <c r="D797" s="113">
        <v>3</v>
      </c>
      <c r="E797" s="112"/>
      <c r="F797" s="126">
        <v>1491</v>
      </c>
      <c r="G797" s="126">
        <v>16435</v>
      </c>
      <c r="H797" s="126">
        <v>235</v>
      </c>
      <c r="I797" s="126">
        <v>18161</v>
      </c>
      <c r="J797" s="126">
        <v>16300</v>
      </c>
      <c r="K797" s="126"/>
      <c r="L797" s="126"/>
      <c r="M797" s="126">
        <v>850</v>
      </c>
      <c r="N797" s="126">
        <v>17150</v>
      </c>
      <c r="O797" s="126">
        <v>1011</v>
      </c>
      <c r="P797" s="126">
        <v>30.5</v>
      </c>
      <c r="Q797" s="126">
        <v>32.5</v>
      </c>
      <c r="R797" s="124">
        <f t="shared" si="142"/>
        <v>0</v>
      </c>
      <c r="S797" s="124">
        <f t="shared" si="143"/>
        <v>55</v>
      </c>
      <c r="T797" s="124">
        <f t="shared" si="144"/>
        <v>0</v>
      </c>
      <c r="U797" s="124">
        <f t="shared" si="145"/>
        <v>55</v>
      </c>
      <c r="V797" s="124">
        <f t="shared" si="146"/>
        <v>50</v>
      </c>
      <c r="W797" s="124">
        <f t="shared" si="147"/>
        <v>0</v>
      </c>
      <c r="X797" s="124">
        <f t="shared" si="148"/>
        <v>0</v>
      </c>
      <c r="Y797" s="124">
        <f t="shared" si="149"/>
        <v>0</v>
      </c>
      <c r="Z797" s="124">
        <f t="shared" si="150"/>
        <v>50</v>
      </c>
      <c r="AA797" s="124">
        <f t="shared" si="151"/>
        <v>5</v>
      </c>
    </row>
    <row r="798" spans="1:27" x14ac:dyDescent="0.15">
      <c r="A798" s="8" t="s">
        <v>247</v>
      </c>
      <c r="B798" s="2" t="s">
        <v>0</v>
      </c>
      <c r="C798" s="86">
        <v>38085</v>
      </c>
      <c r="D798" s="113">
        <v>4</v>
      </c>
      <c r="E798" s="112"/>
      <c r="F798" s="126">
        <v>1491</v>
      </c>
      <c r="G798" s="126">
        <v>16495</v>
      </c>
      <c r="H798" s="126">
        <v>235</v>
      </c>
      <c r="I798" s="126">
        <v>18221</v>
      </c>
      <c r="J798" s="126">
        <v>16350</v>
      </c>
      <c r="K798" s="126"/>
      <c r="L798" s="126"/>
      <c r="M798" s="126">
        <v>850</v>
      </c>
      <c r="N798" s="126">
        <v>17200</v>
      </c>
      <c r="O798" s="126">
        <v>1021</v>
      </c>
      <c r="P798" s="126">
        <v>31</v>
      </c>
      <c r="Q798" s="126">
        <v>33</v>
      </c>
      <c r="R798" s="124">
        <f t="shared" si="142"/>
        <v>0</v>
      </c>
      <c r="S798" s="124">
        <f t="shared" si="143"/>
        <v>60</v>
      </c>
      <c r="T798" s="124">
        <f t="shared" si="144"/>
        <v>0</v>
      </c>
      <c r="U798" s="124">
        <f t="shared" si="145"/>
        <v>60</v>
      </c>
      <c r="V798" s="124">
        <f t="shared" si="146"/>
        <v>50</v>
      </c>
      <c r="W798" s="124">
        <f t="shared" si="147"/>
        <v>0</v>
      </c>
      <c r="X798" s="124">
        <f t="shared" si="148"/>
        <v>0</v>
      </c>
      <c r="Y798" s="124">
        <f t="shared" si="149"/>
        <v>0</v>
      </c>
      <c r="Z798" s="124">
        <f t="shared" si="150"/>
        <v>50</v>
      </c>
      <c r="AA798" s="124">
        <f t="shared" si="151"/>
        <v>10</v>
      </c>
    </row>
    <row r="799" spans="1:27" s="48" customFormat="1" x14ac:dyDescent="0.15">
      <c r="A799" s="8" t="s">
        <v>247</v>
      </c>
      <c r="B799" s="88" t="s">
        <v>101</v>
      </c>
      <c r="C799" s="7">
        <v>38119</v>
      </c>
      <c r="D799" s="28">
        <v>5</v>
      </c>
      <c r="E799" s="28"/>
      <c r="F799" s="126">
        <v>1491</v>
      </c>
      <c r="G799" s="126">
        <v>16495</v>
      </c>
      <c r="H799" s="126">
        <v>235</v>
      </c>
      <c r="I799" s="126">
        <v>18221</v>
      </c>
      <c r="J799" s="126">
        <v>16350</v>
      </c>
      <c r="K799" s="126"/>
      <c r="L799" s="126"/>
      <c r="M799" s="126">
        <v>850</v>
      </c>
      <c r="N799" s="126">
        <v>17200</v>
      </c>
      <c r="O799" s="126">
        <v>1021</v>
      </c>
      <c r="P799" s="126">
        <v>32</v>
      </c>
      <c r="Q799" s="126"/>
      <c r="R799" s="124">
        <f t="shared" si="142"/>
        <v>0</v>
      </c>
      <c r="S799" s="124">
        <f t="shared" si="143"/>
        <v>0</v>
      </c>
      <c r="T799" s="124">
        <f t="shared" si="144"/>
        <v>0</v>
      </c>
      <c r="U799" s="124">
        <f t="shared" si="145"/>
        <v>0</v>
      </c>
      <c r="V799" s="124">
        <f t="shared" si="146"/>
        <v>0</v>
      </c>
      <c r="W799" s="124">
        <f t="shared" si="147"/>
        <v>0</v>
      </c>
      <c r="X799" s="124">
        <f t="shared" si="148"/>
        <v>0</v>
      </c>
      <c r="Y799" s="124">
        <f t="shared" si="149"/>
        <v>0</v>
      </c>
      <c r="Z799" s="124">
        <f t="shared" si="150"/>
        <v>0</v>
      </c>
      <c r="AA799" s="124">
        <f t="shared" si="151"/>
        <v>0</v>
      </c>
    </row>
    <row r="800" spans="1:27" s="1" customFormat="1" x14ac:dyDescent="0.15">
      <c r="A800" s="8" t="s">
        <v>247</v>
      </c>
      <c r="B800" s="88" t="s">
        <v>101</v>
      </c>
      <c r="C800" s="7">
        <v>38148</v>
      </c>
      <c r="D800" s="28">
        <v>6</v>
      </c>
      <c r="E800" s="28"/>
      <c r="F800" s="126">
        <v>1491</v>
      </c>
      <c r="G800" s="126">
        <v>16495</v>
      </c>
      <c r="H800" s="126">
        <v>235</v>
      </c>
      <c r="I800" s="126">
        <v>18221</v>
      </c>
      <c r="J800" s="126">
        <v>16350</v>
      </c>
      <c r="K800" s="126"/>
      <c r="L800" s="126"/>
      <c r="M800" s="126">
        <v>850</v>
      </c>
      <c r="N800" s="126">
        <v>17200</v>
      </c>
      <c r="O800" s="126">
        <v>1021</v>
      </c>
      <c r="P800" s="126">
        <v>31.5</v>
      </c>
      <c r="Q800" s="126"/>
      <c r="R800" s="124">
        <f t="shared" si="142"/>
        <v>0</v>
      </c>
      <c r="S800" s="124">
        <f t="shared" si="143"/>
        <v>0</v>
      </c>
      <c r="T800" s="124">
        <f t="shared" si="144"/>
        <v>0</v>
      </c>
      <c r="U800" s="124">
        <f t="shared" si="145"/>
        <v>0</v>
      </c>
      <c r="V800" s="124">
        <f t="shared" si="146"/>
        <v>0</v>
      </c>
      <c r="W800" s="124">
        <f t="shared" si="147"/>
        <v>0</v>
      </c>
      <c r="X800" s="124">
        <f t="shared" si="148"/>
        <v>0</v>
      </c>
      <c r="Y800" s="124">
        <f t="shared" si="149"/>
        <v>0</v>
      </c>
      <c r="Z800" s="124">
        <f t="shared" si="150"/>
        <v>0</v>
      </c>
      <c r="AA800" s="124">
        <f t="shared" si="151"/>
        <v>0</v>
      </c>
    </row>
    <row r="801" spans="1:27" s="1" customFormat="1" x14ac:dyDescent="0.15">
      <c r="A801" s="8" t="s">
        <v>247</v>
      </c>
      <c r="B801" s="88" t="s">
        <v>101</v>
      </c>
      <c r="C801" s="7">
        <v>38180</v>
      </c>
      <c r="D801" s="28">
        <v>7</v>
      </c>
      <c r="E801" s="28"/>
      <c r="F801" s="126">
        <v>1491</v>
      </c>
      <c r="G801" s="126">
        <v>16660</v>
      </c>
      <c r="H801" s="126">
        <v>285</v>
      </c>
      <c r="I801" s="126">
        <v>18436</v>
      </c>
      <c r="J801" s="126">
        <v>16550</v>
      </c>
      <c r="K801" s="126"/>
      <c r="L801" s="126"/>
      <c r="M801" s="126">
        <v>850</v>
      </c>
      <c r="N801" s="126">
        <v>17400</v>
      </c>
      <c r="O801" s="126">
        <v>1036</v>
      </c>
      <c r="P801" s="126">
        <v>31.25</v>
      </c>
      <c r="Q801" s="126"/>
      <c r="R801" s="124">
        <f t="shared" si="142"/>
        <v>0</v>
      </c>
      <c r="S801" s="124">
        <f t="shared" si="143"/>
        <v>165</v>
      </c>
      <c r="T801" s="124">
        <f t="shared" si="144"/>
        <v>50</v>
      </c>
      <c r="U801" s="124">
        <f t="shared" si="145"/>
        <v>215</v>
      </c>
      <c r="V801" s="124">
        <f t="shared" si="146"/>
        <v>200</v>
      </c>
      <c r="W801" s="124">
        <f t="shared" si="147"/>
        <v>0</v>
      </c>
      <c r="X801" s="124">
        <f t="shared" si="148"/>
        <v>0</v>
      </c>
      <c r="Y801" s="124">
        <f t="shared" si="149"/>
        <v>0</v>
      </c>
      <c r="Z801" s="124">
        <f t="shared" si="150"/>
        <v>200</v>
      </c>
      <c r="AA801" s="124">
        <f t="shared" si="151"/>
        <v>15</v>
      </c>
    </row>
    <row r="802" spans="1:27" s="1" customFormat="1" x14ac:dyDescent="0.15">
      <c r="A802" s="8" t="s">
        <v>247</v>
      </c>
      <c r="B802" s="88" t="s">
        <v>101</v>
      </c>
      <c r="C802" s="7">
        <v>38211</v>
      </c>
      <c r="D802" s="107">
        <v>8</v>
      </c>
      <c r="E802" s="28"/>
      <c r="F802" s="126">
        <v>1491</v>
      </c>
      <c r="G802" s="126">
        <v>16825</v>
      </c>
      <c r="H802" s="126">
        <v>285</v>
      </c>
      <c r="I802" s="126">
        <v>18601</v>
      </c>
      <c r="J802" s="126">
        <v>16700</v>
      </c>
      <c r="K802" s="126"/>
      <c r="L802" s="126"/>
      <c r="M802" s="126">
        <v>850</v>
      </c>
      <c r="N802" s="126">
        <v>17550</v>
      </c>
      <c r="O802" s="126">
        <v>1051</v>
      </c>
      <c r="P802" s="126">
        <v>30</v>
      </c>
      <c r="Q802" s="126"/>
      <c r="R802" s="124">
        <f t="shared" si="142"/>
        <v>0</v>
      </c>
      <c r="S802" s="124">
        <f t="shared" si="143"/>
        <v>165</v>
      </c>
      <c r="T802" s="124">
        <f t="shared" si="144"/>
        <v>0</v>
      </c>
      <c r="U802" s="124">
        <f t="shared" si="145"/>
        <v>165</v>
      </c>
      <c r="V802" s="124">
        <f t="shared" si="146"/>
        <v>150</v>
      </c>
      <c r="W802" s="124">
        <f t="shared" si="147"/>
        <v>0</v>
      </c>
      <c r="X802" s="124">
        <f t="shared" si="148"/>
        <v>0</v>
      </c>
      <c r="Y802" s="124">
        <f t="shared" si="149"/>
        <v>0</v>
      </c>
      <c r="Z802" s="124">
        <f t="shared" si="150"/>
        <v>150</v>
      </c>
      <c r="AA802" s="124">
        <f t="shared" si="151"/>
        <v>15</v>
      </c>
    </row>
    <row r="803" spans="1:27" s="1" customFormat="1" x14ac:dyDescent="0.15">
      <c r="A803" s="8" t="s">
        <v>247</v>
      </c>
      <c r="B803" s="88" t="s">
        <v>101</v>
      </c>
      <c r="C803" s="7">
        <v>38240</v>
      </c>
      <c r="D803" s="107">
        <v>9</v>
      </c>
      <c r="E803" s="28"/>
      <c r="F803" s="126">
        <v>1491</v>
      </c>
      <c r="G803" s="126">
        <v>17105</v>
      </c>
      <c r="H803" s="126">
        <v>285</v>
      </c>
      <c r="I803" s="126">
        <v>18881</v>
      </c>
      <c r="J803" s="126">
        <v>16850</v>
      </c>
      <c r="K803" s="126"/>
      <c r="L803" s="126"/>
      <c r="M803" s="126">
        <v>900</v>
      </c>
      <c r="N803" s="126">
        <v>17750</v>
      </c>
      <c r="O803" s="126">
        <v>1131</v>
      </c>
      <c r="P803" s="126">
        <v>30</v>
      </c>
      <c r="Q803" s="126"/>
      <c r="R803" s="124">
        <f t="shared" si="142"/>
        <v>0</v>
      </c>
      <c r="S803" s="124">
        <f t="shared" si="143"/>
        <v>280</v>
      </c>
      <c r="T803" s="124">
        <f t="shared" si="144"/>
        <v>0</v>
      </c>
      <c r="U803" s="124">
        <f t="shared" si="145"/>
        <v>280</v>
      </c>
      <c r="V803" s="124">
        <f t="shared" si="146"/>
        <v>150</v>
      </c>
      <c r="W803" s="124">
        <f t="shared" si="147"/>
        <v>0</v>
      </c>
      <c r="X803" s="124">
        <f t="shared" si="148"/>
        <v>0</v>
      </c>
      <c r="Y803" s="124">
        <f t="shared" si="149"/>
        <v>50</v>
      </c>
      <c r="Z803" s="124">
        <f t="shared" si="150"/>
        <v>200</v>
      </c>
      <c r="AA803" s="124">
        <f t="shared" si="151"/>
        <v>80</v>
      </c>
    </row>
    <row r="804" spans="1:27" s="1" customFormat="1" x14ac:dyDescent="0.15">
      <c r="A804" s="8" t="s">
        <v>247</v>
      </c>
      <c r="B804" s="88" t="s">
        <v>101</v>
      </c>
      <c r="C804" s="7">
        <v>38272</v>
      </c>
      <c r="D804" s="107">
        <v>10</v>
      </c>
      <c r="E804" s="28"/>
      <c r="F804" s="126">
        <v>1491</v>
      </c>
      <c r="G804" s="126">
        <v>17095</v>
      </c>
      <c r="H804" s="126">
        <v>300</v>
      </c>
      <c r="I804" s="126">
        <v>18886</v>
      </c>
      <c r="J804" s="126">
        <v>16900</v>
      </c>
      <c r="K804" s="126"/>
      <c r="L804" s="126"/>
      <c r="M804" s="126">
        <v>925</v>
      </c>
      <c r="N804" s="126">
        <v>17825</v>
      </c>
      <c r="O804" s="126">
        <v>1061</v>
      </c>
      <c r="P804" s="126">
        <v>29.97</v>
      </c>
      <c r="Q804" s="126"/>
      <c r="R804" s="124">
        <f t="shared" si="142"/>
        <v>0</v>
      </c>
      <c r="S804" s="124">
        <f t="shared" si="143"/>
        <v>-10</v>
      </c>
      <c r="T804" s="124">
        <f t="shared" si="144"/>
        <v>15</v>
      </c>
      <c r="U804" s="124">
        <f t="shared" si="145"/>
        <v>5</v>
      </c>
      <c r="V804" s="124">
        <f t="shared" si="146"/>
        <v>50</v>
      </c>
      <c r="W804" s="124">
        <f t="shared" si="147"/>
        <v>0</v>
      </c>
      <c r="X804" s="124">
        <f t="shared" si="148"/>
        <v>0</v>
      </c>
      <c r="Y804" s="124">
        <f t="shared" si="149"/>
        <v>25</v>
      </c>
      <c r="Z804" s="124">
        <f t="shared" si="150"/>
        <v>75</v>
      </c>
      <c r="AA804" s="124">
        <f t="shared" si="151"/>
        <v>-70</v>
      </c>
    </row>
    <row r="805" spans="1:27" s="1" customFormat="1" x14ac:dyDescent="0.15">
      <c r="A805" s="8" t="s">
        <v>247</v>
      </c>
      <c r="B805" s="88" t="s">
        <v>101</v>
      </c>
      <c r="C805" s="7">
        <v>38303</v>
      </c>
      <c r="D805" s="1">
        <v>11</v>
      </c>
      <c r="E805" s="28"/>
      <c r="F805" s="126">
        <v>1491</v>
      </c>
      <c r="G805" s="126">
        <v>17077</v>
      </c>
      <c r="H805" s="126">
        <v>307</v>
      </c>
      <c r="I805" s="126">
        <v>18875</v>
      </c>
      <c r="J805" s="126">
        <v>16881</v>
      </c>
      <c r="K805" s="126"/>
      <c r="L805" s="126"/>
      <c r="M805" s="126">
        <v>937</v>
      </c>
      <c r="N805" s="126">
        <v>17818</v>
      </c>
      <c r="O805" s="126">
        <v>1057</v>
      </c>
      <c r="P805" s="126">
        <v>29.97</v>
      </c>
      <c r="Q805" s="126"/>
      <c r="R805" s="124">
        <f t="shared" si="142"/>
        <v>0</v>
      </c>
      <c r="S805" s="124">
        <f t="shared" si="143"/>
        <v>-18</v>
      </c>
      <c r="T805" s="124">
        <f t="shared" si="144"/>
        <v>7</v>
      </c>
      <c r="U805" s="124">
        <f t="shared" si="145"/>
        <v>-11</v>
      </c>
      <c r="V805" s="124">
        <f t="shared" si="146"/>
        <v>-19</v>
      </c>
      <c r="W805" s="124">
        <f t="shared" si="147"/>
        <v>0</v>
      </c>
      <c r="X805" s="124">
        <f t="shared" si="148"/>
        <v>0</v>
      </c>
      <c r="Y805" s="124">
        <f t="shared" si="149"/>
        <v>12</v>
      </c>
      <c r="Z805" s="124">
        <f t="shared" si="150"/>
        <v>-7</v>
      </c>
      <c r="AA805" s="124">
        <f t="shared" si="151"/>
        <v>-4</v>
      </c>
    </row>
    <row r="806" spans="1:27" s="1" customFormat="1" x14ac:dyDescent="0.15">
      <c r="A806" s="8" t="s">
        <v>247</v>
      </c>
      <c r="B806" s="88" t="s">
        <v>101</v>
      </c>
      <c r="C806" s="7">
        <v>38331</v>
      </c>
      <c r="D806" s="1">
        <v>12</v>
      </c>
      <c r="E806" s="28"/>
      <c r="F806" s="126">
        <v>1491</v>
      </c>
      <c r="G806" s="126">
        <v>17080</v>
      </c>
      <c r="H806" s="126">
        <v>306</v>
      </c>
      <c r="I806" s="126">
        <v>18877</v>
      </c>
      <c r="J806" s="126">
        <v>16866</v>
      </c>
      <c r="K806" s="126"/>
      <c r="L806" s="126"/>
      <c r="M806" s="126">
        <v>935</v>
      </c>
      <c r="N806" s="126">
        <v>17801</v>
      </c>
      <c r="O806" s="126">
        <v>1076</v>
      </c>
      <c r="P806" s="126">
        <v>29.97</v>
      </c>
      <c r="Q806" s="126"/>
      <c r="R806" s="124">
        <f t="shared" si="142"/>
        <v>0</v>
      </c>
      <c r="S806" s="124">
        <f t="shared" si="143"/>
        <v>3</v>
      </c>
      <c r="T806" s="124">
        <f t="shared" si="144"/>
        <v>-1</v>
      </c>
      <c r="U806" s="124">
        <f t="shared" si="145"/>
        <v>2</v>
      </c>
      <c r="V806" s="124">
        <f t="shared" si="146"/>
        <v>-15</v>
      </c>
      <c r="W806" s="124">
        <f t="shared" si="147"/>
        <v>0</v>
      </c>
      <c r="X806" s="124">
        <f t="shared" si="148"/>
        <v>0</v>
      </c>
      <c r="Y806" s="124">
        <f t="shared" si="149"/>
        <v>-2</v>
      </c>
      <c r="Z806" s="124">
        <f t="shared" si="150"/>
        <v>-17</v>
      </c>
      <c r="AA806" s="124">
        <f t="shared" si="151"/>
        <v>19</v>
      </c>
    </row>
    <row r="807" spans="1:27" s="1" customFormat="1" x14ac:dyDescent="0.15">
      <c r="A807" s="8" t="s">
        <v>247</v>
      </c>
      <c r="B807" s="88" t="s">
        <v>101</v>
      </c>
      <c r="C807" s="7">
        <v>38364</v>
      </c>
      <c r="D807" s="107">
        <v>1</v>
      </c>
      <c r="E807" s="28"/>
      <c r="F807" s="126">
        <v>1491</v>
      </c>
      <c r="G807" s="126">
        <v>17080</v>
      </c>
      <c r="H807" s="126">
        <v>306</v>
      </c>
      <c r="I807" s="126">
        <v>18877</v>
      </c>
      <c r="J807" s="126">
        <v>16866</v>
      </c>
      <c r="K807" s="126"/>
      <c r="L807" s="126"/>
      <c r="M807" s="126">
        <v>935</v>
      </c>
      <c r="N807" s="126">
        <v>17801</v>
      </c>
      <c r="O807" s="126">
        <v>1076</v>
      </c>
      <c r="P807" s="126">
        <v>29.97</v>
      </c>
      <c r="Q807" s="126"/>
      <c r="R807" s="124">
        <f t="shared" si="142"/>
        <v>0</v>
      </c>
      <c r="S807" s="124">
        <f t="shared" si="143"/>
        <v>0</v>
      </c>
      <c r="T807" s="124">
        <f t="shared" si="144"/>
        <v>0</v>
      </c>
      <c r="U807" s="124">
        <f t="shared" si="145"/>
        <v>0</v>
      </c>
      <c r="V807" s="124">
        <f t="shared" si="146"/>
        <v>0</v>
      </c>
      <c r="W807" s="124">
        <f t="shared" si="147"/>
        <v>0</v>
      </c>
      <c r="X807" s="124">
        <f t="shared" si="148"/>
        <v>0</v>
      </c>
      <c r="Y807" s="124">
        <f t="shared" si="149"/>
        <v>0</v>
      </c>
      <c r="Z807" s="124">
        <f t="shared" si="150"/>
        <v>0</v>
      </c>
      <c r="AA807" s="124">
        <f t="shared" si="151"/>
        <v>0</v>
      </c>
    </row>
    <row r="808" spans="1:27" s="1" customFormat="1" x14ac:dyDescent="0.15">
      <c r="A808" s="8" t="s">
        <v>247</v>
      </c>
      <c r="B808" s="88" t="s">
        <v>101</v>
      </c>
      <c r="C808" s="7">
        <v>38392</v>
      </c>
      <c r="D808" s="107">
        <v>2</v>
      </c>
      <c r="E808" s="28"/>
      <c r="F808" s="126">
        <v>1491</v>
      </c>
      <c r="G808" s="126">
        <v>17080</v>
      </c>
      <c r="H808" s="126">
        <v>306</v>
      </c>
      <c r="I808" s="126">
        <v>18877</v>
      </c>
      <c r="J808" s="126">
        <v>16866</v>
      </c>
      <c r="K808" s="126"/>
      <c r="L808" s="126"/>
      <c r="M808" s="126">
        <v>935</v>
      </c>
      <c r="N808" s="126">
        <v>17801</v>
      </c>
      <c r="O808" s="126">
        <v>1076</v>
      </c>
      <c r="P808" s="126">
        <v>29.97</v>
      </c>
      <c r="Q808" s="126"/>
      <c r="R808" s="124">
        <f t="shared" si="142"/>
        <v>0</v>
      </c>
      <c r="S808" s="124">
        <f t="shared" si="143"/>
        <v>0</v>
      </c>
      <c r="T808" s="124">
        <f t="shared" si="144"/>
        <v>0</v>
      </c>
      <c r="U808" s="124">
        <f t="shared" si="145"/>
        <v>0</v>
      </c>
      <c r="V808" s="124">
        <f t="shared" si="146"/>
        <v>0</v>
      </c>
      <c r="W808" s="124">
        <f t="shared" si="147"/>
        <v>0</v>
      </c>
      <c r="X808" s="124">
        <f t="shared" si="148"/>
        <v>0</v>
      </c>
      <c r="Y808" s="124">
        <f t="shared" si="149"/>
        <v>0</v>
      </c>
      <c r="Z808" s="124">
        <f t="shared" si="150"/>
        <v>0</v>
      </c>
      <c r="AA808" s="124">
        <f t="shared" si="151"/>
        <v>0</v>
      </c>
    </row>
    <row r="809" spans="1:27" s="1" customFormat="1" x14ac:dyDescent="0.15">
      <c r="A809" s="8" t="s">
        <v>247</v>
      </c>
      <c r="B809" s="88" t="s">
        <v>101</v>
      </c>
      <c r="C809" s="7">
        <v>38421</v>
      </c>
      <c r="D809" s="107">
        <v>3</v>
      </c>
      <c r="E809" s="28"/>
      <c r="F809" s="126">
        <v>1491</v>
      </c>
      <c r="G809" s="126">
        <v>17080</v>
      </c>
      <c r="H809" s="126">
        <v>306</v>
      </c>
      <c r="I809" s="126">
        <v>18877</v>
      </c>
      <c r="J809" s="126">
        <v>16866</v>
      </c>
      <c r="K809" s="126"/>
      <c r="L809" s="126"/>
      <c r="M809" s="126">
        <v>935</v>
      </c>
      <c r="N809" s="126">
        <v>17801</v>
      </c>
      <c r="O809" s="126">
        <v>1076</v>
      </c>
      <c r="P809" s="126">
        <v>29.97</v>
      </c>
      <c r="Q809" s="126"/>
      <c r="R809" s="124">
        <f t="shared" si="142"/>
        <v>0</v>
      </c>
      <c r="S809" s="124">
        <f t="shared" si="143"/>
        <v>0</v>
      </c>
      <c r="T809" s="124">
        <f t="shared" si="144"/>
        <v>0</v>
      </c>
      <c r="U809" s="124">
        <f t="shared" si="145"/>
        <v>0</v>
      </c>
      <c r="V809" s="124">
        <f t="shared" si="146"/>
        <v>0</v>
      </c>
      <c r="W809" s="124">
        <f t="shared" si="147"/>
        <v>0</v>
      </c>
      <c r="X809" s="124">
        <f t="shared" si="148"/>
        <v>0</v>
      </c>
      <c r="Y809" s="124">
        <f t="shared" si="149"/>
        <v>0</v>
      </c>
      <c r="Z809" s="124">
        <f t="shared" si="150"/>
        <v>0</v>
      </c>
      <c r="AA809" s="124">
        <f t="shared" si="151"/>
        <v>0</v>
      </c>
    </row>
    <row r="810" spans="1:27" s="1" customFormat="1" x14ac:dyDescent="0.15">
      <c r="A810" s="8" t="s">
        <v>247</v>
      </c>
      <c r="B810" s="88" t="s">
        <v>101</v>
      </c>
      <c r="C810" s="7">
        <v>38450</v>
      </c>
      <c r="D810" s="28">
        <v>4</v>
      </c>
      <c r="E810" s="28"/>
      <c r="F810" s="126">
        <v>1491</v>
      </c>
      <c r="G810" s="126">
        <v>17080</v>
      </c>
      <c r="H810" s="126">
        <v>306</v>
      </c>
      <c r="I810" s="126">
        <v>18877</v>
      </c>
      <c r="J810" s="126">
        <v>16866</v>
      </c>
      <c r="K810" s="126"/>
      <c r="L810" s="126"/>
      <c r="M810" s="126">
        <v>935</v>
      </c>
      <c r="N810" s="126">
        <v>17801</v>
      </c>
      <c r="O810" s="126">
        <v>1076</v>
      </c>
      <c r="P810" s="126">
        <v>29.97</v>
      </c>
      <c r="Q810" s="126"/>
      <c r="R810" s="124">
        <f t="shared" si="142"/>
        <v>0</v>
      </c>
      <c r="S810" s="124">
        <f t="shared" si="143"/>
        <v>0</v>
      </c>
      <c r="T810" s="124">
        <f t="shared" si="144"/>
        <v>0</v>
      </c>
      <c r="U810" s="124">
        <f t="shared" si="145"/>
        <v>0</v>
      </c>
      <c r="V810" s="124">
        <f t="shared" si="146"/>
        <v>0</v>
      </c>
      <c r="W810" s="124">
        <f t="shared" si="147"/>
        <v>0</v>
      </c>
      <c r="X810" s="124">
        <f t="shared" si="148"/>
        <v>0</v>
      </c>
      <c r="Y810" s="124">
        <f t="shared" si="149"/>
        <v>0</v>
      </c>
      <c r="Z810" s="124">
        <f t="shared" si="150"/>
        <v>0</v>
      </c>
      <c r="AA810" s="124">
        <f t="shared" si="151"/>
        <v>0</v>
      </c>
    </row>
    <row r="811" spans="1:27" s="104" customFormat="1" x14ac:dyDescent="0.15">
      <c r="A811" s="8" t="s">
        <v>247</v>
      </c>
      <c r="B811" s="88" t="s">
        <v>454</v>
      </c>
      <c r="C811" s="98"/>
      <c r="D811" s="129">
        <v>5</v>
      </c>
      <c r="E811" s="129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4">
        <f t="shared" si="142"/>
        <v>-1491</v>
      </c>
      <c r="S811" s="124">
        <f t="shared" si="143"/>
        <v>-17080</v>
      </c>
      <c r="T811" s="124">
        <f t="shared" si="144"/>
        <v>-306</v>
      </c>
      <c r="U811" s="124">
        <f t="shared" si="145"/>
        <v>-18877</v>
      </c>
      <c r="V811" s="124">
        <f t="shared" si="146"/>
        <v>-16866</v>
      </c>
      <c r="W811" s="124">
        <f t="shared" si="147"/>
        <v>0</v>
      </c>
      <c r="X811" s="124">
        <f t="shared" si="148"/>
        <v>0</v>
      </c>
      <c r="Y811" s="124">
        <f t="shared" si="149"/>
        <v>-935</v>
      </c>
      <c r="Z811" s="124">
        <f t="shared" si="150"/>
        <v>-17801</v>
      </c>
      <c r="AA811" s="124">
        <f t="shared" si="151"/>
        <v>-1076</v>
      </c>
    </row>
    <row r="812" spans="1:27" s="104" customFormat="1" x14ac:dyDescent="0.15">
      <c r="A812" s="8" t="s">
        <v>247</v>
      </c>
      <c r="B812" s="88" t="s">
        <v>454</v>
      </c>
      <c r="C812" s="98"/>
      <c r="D812" s="130">
        <v>6</v>
      </c>
      <c r="E812" s="129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4">
        <f t="shared" si="142"/>
        <v>0</v>
      </c>
      <c r="S812" s="124">
        <f t="shared" si="143"/>
        <v>0</v>
      </c>
      <c r="T812" s="124">
        <f t="shared" si="144"/>
        <v>0</v>
      </c>
      <c r="U812" s="124">
        <f t="shared" si="145"/>
        <v>0</v>
      </c>
      <c r="V812" s="124">
        <f t="shared" si="146"/>
        <v>0</v>
      </c>
      <c r="W812" s="124">
        <f t="shared" si="147"/>
        <v>0</v>
      </c>
      <c r="X812" s="124">
        <f t="shared" si="148"/>
        <v>0</v>
      </c>
      <c r="Y812" s="124">
        <f t="shared" si="149"/>
        <v>0</v>
      </c>
      <c r="Z812" s="124">
        <f t="shared" si="150"/>
        <v>0</v>
      </c>
      <c r="AA812" s="124">
        <f t="shared" si="151"/>
        <v>0</v>
      </c>
    </row>
    <row r="813" spans="1:27" s="104" customFormat="1" x14ac:dyDescent="0.15">
      <c r="A813" s="8" t="s">
        <v>247</v>
      </c>
      <c r="B813" s="88" t="s">
        <v>454</v>
      </c>
      <c r="C813" s="98"/>
      <c r="D813" s="129">
        <v>7</v>
      </c>
      <c r="E813" s="129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4">
        <f t="shared" si="142"/>
        <v>0</v>
      </c>
      <c r="S813" s="124">
        <f t="shared" si="143"/>
        <v>0</v>
      </c>
      <c r="T813" s="124">
        <f t="shared" si="144"/>
        <v>0</v>
      </c>
      <c r="U813" s="124">
        <f t="shared" si="145"/>
        <v>0</v>
      </c>
      <c r="V813" s="124">
        <f t="shared" si="146"/>
        <v>0</v>
      </c>
      <c r="W813" s="124">
        <f t="shared" si="147"/>
        <v>0</v>
      </c>
      <c r="X813" s="124">
        <f t="shared" si="148"/>
        <v>0</v>
      </c>
      <c r="Y813" s="124">
        <f t="shared" si="149"/>
        <v>0</v>
      </c>
      <c r="Z813" s="124">
        <f t="shared" si="150"/>
        <v>0</v>
      </c>
      <c r="AA813" s="124">
        <f t="shared" si="151"/>
        <v>0</v>
      </c>
    </row>
    <row r="814" spans="1:27" s="104" customFormat="1" x14ac:dyDescent="0.15">
      <c r="A814" s="8" t="s">
        <v>247</v>
      </c>
      <c r="B814" s="88" t="s">
        <v>454</v>
      </c>
      <c r="C814" s="98"/>
      <c r="D814" s="130">
        <v>8</v>
      </c>
      <c r="E814" s="129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4">
        <f t="shared" si="142"/>
        <v>0</v>
      </c>
      <c r="S814" s="124">
        <f t="shared" si="143"/>
        <v>0</v>
      </c>
      <c r="T814" s="124">
        <f t="shared" si="144"/>
        <v>0</v>
      </c>
      <c r="U814" s="124">
        <f t="shared" si="145"/>
        <v>0</v>
      </c>
      <c r="V814" s="124">
        <f t="shared" si="146"/>
        <v>0</v>
      </c>
      <c r="W814" s="124">
        <f t="shared" si="147"/>
        <v>0</v>
      </c>
      <c r="X814" s="124">
        <f t="shared" si="148"/>
        <v>0</v>
      </c>
      <c r="Y814" s="124">
        <f t="shared" si="149"/>
        <v>0</v>
      </c>
      <c r="Z814" s="124">
        <f t="shared" si="150"/>
        <v>0</v>
      </c>
      <c r="AA814" s="124">
        <f t="shared" si="151"/>
        <v>0</v>
      </c>
    </row>
    <row r="815" spans="1:27" s="104" customFormat="1" x14ac:dyDescent="0.15">
      <c r="A815" s="8" t="s">
        <v>247</v>
      </c>
      <c r="B815" s="88" t="s">
        <v>454</v>
      </c>
      <c r="C815" s="98"/>
      <c r="D815" s="129">
        <v>9</v>
      </c>
      <c r="E815" s="129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4">
        <f t="shared" si="142"/>
        <v>0</v>
      </c>
      <c r="S815" s="124">
        <f t="shared" si="143"/>
        <v>0</v>
      </c>
      <c r="T815" s="124">
        <f t="shared" si="144"/>
        <v>0</v>
      </c>
      <c r="U815" s="124">
        <f t="shared" si="145"/>
        <v>0</v>
      </c>
      <c r="V815" s="124">
        <f t="shared" si="146"/>
        <v>0</v>
      </c>
      <c r="W815" s="124">
        <f t="shared" si="147"/>
        <v>0</v>
      </c>
      <c r="X815" s="124">
        <f t="shared" si="148"/>
        <v>0</v>
      </c>
      <c r="Y815" s="124">
        <f t="shared" si="149"/>
        <v>0</v>
      </c>
      <c r="Z815" s="124">
        <f t="shared" si="150"/>
        <v>0</v>
      </c>
      <c r="AA815" s="124">
        <f t="shared" si="151"/>
        <v>0</v>
      </c>
    </row>
    <row r="816" spans="1:27" s="104" customFormat="1" x14ac:dyDescent="0.15">
      <c r="A816" s="8" t="s">
        <v>247</v>
      </c>
      <c r="B816" s="88" t="s">
        <v>454</v>
      </c>
      <c r="C816" s="98"/>
      <c r="D816" s="130">
        <v>10</v>
      </c>
      <c r="E816" s="129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4">
        <f t="shared" si="142"/>
        <v>0</v>
      </c>
      <c r="S816" s="124">
        <f t="shared" si="143"/>
        <v>0</v>
      </c>
      <c r="T816" s="124">
        <f t="shared" si="144"/>
        <v>0</v>
      </c>
      <c r="U816" s="124">
        <f t="shared" si="145"/>
        <v>0</v>
      </c>
      <c r="V816" s="124">
        <f t="shared" si="146"/>
        <v>0</v>
      </c>
      <c r="W816" s="124">
        <f t="shared" si="147"/>
        <v>0</v>
      </c>
      <c r="X816" s="124">
        <f t="shared" si="148"/>
        <v>0</v>
      </c>
      <c r="Y816" s="124">
        <f t="shared" si="149"/>
        <v>0</v>
      </c>
      <c r="Z816" s="124">
        <f t="shared" si="150"/>
        <v>0</v>
      </c>
      <c r="AA816" s="124">
        <f t="shared" si="151"/>
        <v>0</v>
      </c>
    </row>
    <row r="817" spans="1:27" s="104" customFormat="1" x14ac:dyDescent="0.15">
      <c r="A817" s="8" t="s">
        <v>247</v>
      </c>
      <c r="B817" s="88" t="s">
        <v>454</v>
      </c>
      <c r="C817" s="98"/>
      <c r="D817" s="129">
        <v>11</v>
      </c>
      <c r="E817" s="129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4">
        <f t="shared" si="142"/>
        <v>0</v>
      </c>
      <c r="S817" s="124">
        <f t="shared" si="143"/>
        <v>0</v>
      </c>
      <c r="T817" s="124">
        <f t="shared" si="144"/>
        <v>0</v>
      </c>
      <c r="U817" s="124">
        <f t="shared" si="145"/>
        <v>0</v>
      </c>
      <c r="V817" s="124">
        <f t="shared" si="146"/>
        <v>0</v>
      </c>
      <c r="W817" s="124">
        <f t="shared" si="147"/>
        <v>0</v>
      </c>
      <c r="X817" s="124">
        <f t="shared" si="148"/>
        <v>0</v>
      </c>
      <c r="Y817" s="124">
        <f t="shared" si="149"/>
        <v>0</v>
      </c>
      <c r="Z817" s="124">
        <f t="shared" si="150"/>
        <v>0</v>
      </c>
      <c r="AA817" s="124">
        <f t="shared" si="151"/>
        <v>0</v>
      </c>
    </row>
    <row r="818" spans="1:27" s="104" customFormat="1" x14ac:dyDescent="0.15">
      <c r="A818" s="8" t="s">
        <v>247</v>
      </c>
      <c r="B818" s="88" t="s">
        <v>454</v>
      </c>
      <c r="C818" s="98"/>
      <c r="D818" s="130">
        <v>12</v>
      </c>
      <c r="E818" s="129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4">
        <f t="shared" si="142"/>
        <v>0</v>
      </c>
      <c r="S818" s="124">
        <f t="shared" si="143"/>
        <v>0</v>
      </c>
      <c r="T818" s="124">
        <f t="shared" si="144"/>
        <v>0</v>
      </c>
      <c r="U818" s="124">
        <f t="shared" si="145"/>
        <v>0</v>
      </c>
      <c r="V818" s="124">
        <f t="shared" si="146"/>
        <v>0</v>
      </c>
      <c r="W818" s="124">
        <f t="shared" si="147"/>
        <v>0</v>
      </c>
      <c r="X818" s="124">
        <f t="shared" si="148"/>
        <v>0</v>
      </c>
      <c r="Y818" s="124">
        <f t="shared" si="149"/>
        <v>0</v>
      </c>
      <c r="Z818" s="124">
        <f t="shared" si="150"/>
        <v>0</v>
      </c>
      <c r="AA818" s="124">
        <f t="shared" si="151"/>
        <v>0</v>
      </c>
    </row>
    <row r="819" spans="1:27" s="104" customFormat="1" x14ac:dyDescent="0.15">
      <c r="A819" s="8" t="s">
        <v>247</v>
      </c>
      <c r="B819" s="88" t="s">
        <v>454</v>
      </c>
      <c r="C819" s="98"/>
      <c r="D819" s="130">
        <v>1</v>
      </c>
      <c r="E819" s="129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4">
        <f t="shared" si="142"/>
        <v>0</v>
      </c>
      <c r="S819" s="124">
        <f t="shared" si="143"/>
        <v>0</v>
      </c>
      <c r="T819" s="124">
        <f t="shared" si="144"/>
        <v>0</v>
      </c>
      <c r="U819" s="124">
        <f t="shared" si="145"/>
        <v>0</v>
      </c>
      <c r="V819" s="124">
        <f t="shared" si="146"/>
        <v>0</v>
      </c>
      <c r="W819" s="124">
        <f t="shared" si="147"/>
        <v>0</v>
      </c>
      <c r="X819" s="124">
        <f t="shared" si="148"/>
        <v>0</v>
      </c>
      <c r="Y819" s="124">
        <f t="shared" si="149"/>
        <v>0</v>
      </c>
      <c r="Z819" s="124">
        <f t="shared" si="150"/>
        <v>0</v>
      </c>
      <c r="AA819" s="124">
        <f t="shared" si="151"/>
        <v>0</v>
      </c>
    </row>
    <row r="820" spans="1:27" s="104" customFormat="1" x14ac:dyDescent="0.15">
      <c r="A820" s="8" t="s">
        <v>247</v>
      </c>
      <c r="B820" s="88" t="s">
        <v>454</v>
      </c>
      <c r="C820" s="98"/>
      <c r="D820" s="130">
        <v>2</v>
      </c>
      <c r="E820" s="129"/>
      <c r="F820" s="126">
        <v>1489</v>
      </c>
      <c r="G820" s="126">
        <v>17081</v>
      </c>
      <c r="H820" s="126">
        <v>306</v>
      </c>
      <c r="I820" s="126">
        <v>18875</v>
      </c>
      <c r="J820" s="126">
        <v>16864</v>
      </c>
      <c r="K820" s="126"/>
      <c r="L820" s="126"/>
      <c r="M820" s="126">
        <v>936</v>
      </c>
      <c r="N820" s="126">
        <v>17800</v>
      </c>
      <c r="O820" s="126">
        <v>1076</v>
      </c>
      <c r="P820" s="126">
        <v>29.97</v>
      </c>
      <c r="Q820" s="126"/>
      <c r="R820" s="124">
        <f t="shared" si="142"/>
        <v>1489</v>
      </c>
      <c r="S820" s="124">
        <f t="shared" si="143"/>
        <v>17081</v>
      </c>
      <c r="T820" s="124">
        <f t="shared" si="144"/>
        <v>306</v>
      </c>
      <c r="U820" s="124">
        <f t="shared" si="145"/>
        <v>18875</v>
      </c>
      <c r="V820" s="124">
        <f t="shared" si="146"/>
        <v>16864</v>
      </c>
      <c r="W820" s="124">
        <f t="shared" si="147"/>
        <v>0</v>
      </c>
      <c r="X820" s="124">
        <f t="shared" si="148"/>
        <v>0</v>
      </c>
      <c r="Y820" s="124">
        <f t="shared" si="149"/>
        <v>936</v>
      </c>
      <c r="Z820" s="124">
        <f t="shared" si="150"/>
        <v>17800</v>
      </c>
      <c r="AA820" s="124">
        <f t="shared" si="151"/>
        <v>1076</v>
      </c>
    </row>
    <row r="821" spans="1:27" s="104" customFormat="1" x14ac:dyDescent="0.15">
      <c r="A821" s="8" t="s">
        <v>247</v>
      </c>
      <c r="B821" s="88" t="s">
        <v>454</v>
      </c>
      <c r="C821" s="98"/>
      <c r="D821" s="130">
        <v>3</v>
      </c>
      <c r="E821" s="129"/>
      <c r="F821" s="126">
        <v>1489</v>
      </c>
      <c r="G821" s="126">
        <v>17081</v>
      </c>
      <c r="H821" s="126">
        <v>306</v>
      </c>
      <c r="I821" s="126">
        <v>18875</v>
      </c>
      <c r="J821" s="126">
        <v>16864</v>
      </c>
      <c r="K821" s="126"/>
      <c r="L821" s="126"/>
      <c r="M821" s="126">
        <v>936</v>
      </c>
      <c r="N821" s="126">
        <v>17800</v>
      </c>
      <c r="O821" s="126">
        <v>1076</v>
      </c>
      <c r="P821" s="126">
        <v>29.97</v>
      </c>
      <c r="Q821" s="126"/>
      <c r="R821" s="124">
        <f t="shared" si="142"/>
        <v>0</v>
      </c>
      <c r="S821" s="124">
        <f t="shared" si="143"/>
        <v>0</v>
      </c>
      <c r="T821" s="124">
        <f t="shared" si="144"/>
        <v>0</v>
      </c>
      <c r="U821" s="124">
        <f t="shared" si="145"/>
        <v>0</v>
      </c>
      <c r="V821" s="124">
        <f t="shared" si="146"/>
        <v>0</v>
      </c>
      <c r="W821" s="124">
        <f t="shared" si="147"/>
        <v>0</v>
      </c>
      <c r="X821" s="124">
        <f t="shared" si="148"/>
        <v>0</v>
      </c>
      <c r="Y821" s="124">
        <f t="shared" si="149"/>
        <v>0</v>
      </c>
      <c r="Z821" s="124">
        <f t="shared" si="150"/>
        <v>0</v>
      </c>
      <c r="AA821" s="124">
        <f t="shared" si="151"/>
        <v>0</v>
      </c>
    </row>
    <row r="822" spans="1:27" s="1" customFormat="1" x14ac:dyDescent="0.15">
      <c r="A822" s="8" t="s">
        <v>389</v>
      </c>
      <c r="B822" s="8" t="s">
        <v>387</v>
      </c>
      <c r="C822" s="7">
        <v>38817</v>
      </c>
      <c r="D822" s="28">
        <v>4</v>
      </c>
      <c r="E822" s="28"/>
      <c r="F822" s="126">
        <v>1489</v>
      </c>
      <c r="G822" s="126">
        <v>17081</v>
      </c>
      <c r="H822" s="126">
        <v>306</v>
      </c>
      <c r="I822" s="126">
        <v>18875</v>
      </c>
      <c r="J822" s="126">
        <v>16864</v>
      </c>
      <c r="K822" s="126"/>
      <c r="L822" s="126"/>
      <c r="M822" s="126">
        <v>936</v>
      </c>
      <c r="N822" s="126">
        <v>17800</v>
      </c>
      <c r="O822" s="126">
        <v>1076</v>
      </c>
      <c r="P822" s="126">
        <v>29.97</v>
      </c>
      <c r="Q822" s="126"/>
      <c r="R822" s="124">
        <f t="shared" si="142"/>
        <v>0</v>
      </c>
      <c r="S822" s="124">
        <f t="shared" si="143"/>
        <v>0</v>
      </c>
      <c r="T822" s="124">
        <f t="shared" si="144"/>
        <v>0</v>
      </c>
      <c r="U822" s="124">
        <f t="shared" si="145"/>
        <v>0</v>
      </c>
      <c r="V822" s="124">
        <f t="shared" si="146"/>
        <v>0</v>
      </c>
      <c r="W822" s="124">
        <f t="shared" si="147"/>
        <v>0</v>
      </c>
      <c r="X822" s="124">
        <f t="shared" si="148"/>
        <v>0</v>
      </c>
      <c r="Y822" s="124">
        <f t="shared" si="149"/>
        <v>0</v>
      </c>
      <c r="Z822" s="124">
        <f t="shared" si="150"/>
        <v>0</v>
      </c>
      <c r="AA822" s="124">
        <f t="shared" si="151"/>
        <v>0</v>
      </c>
    </row>
    <row r="823" spans="1:27" s="1" customFormat="1" x14ac:dyDescent="0.15">
      <c r="A823" s="8" t="s">
        <v>246</v>
      </c>
      <c r="B823" s="2" t="s">
        <v>0</v>
      </c>
      <c r="C823" s="7">
        <v>38119</v>
      </c>
      <c r="D823" s="28">
        <v>5</v>
      </c>
      <c r="E823" s="28"/>
      <c r="F823" s="126">
        <v>1021</v>
      </c>
      <c r="G823" s="126">
        <v>18730</v>
      </c>
      <c r="H823" s="126">
        <v>105</v>
      </c>
      <c r="I823" s="126">
        <v>19856</v>
      </c>
      <c r="J823" s="126">
        <v>17400</v>
      </c>
      <c r="K823" s="126"/>
      <c r="L823" s="126"/>
      <c r="M823" s="126">
        <v>1200</v>
      </c>
      <c r="N823" s="126">
        <v>18600</v>
      </c>
      <c r="O823" s="126">
        <v>1256</v>
      </c>
      <c r="P823" s="126">
        <v>25</v>
      </c>
      <c r="Q823" s="126">
        <v>29</v>
      </c>
      <c r="R823" s="124">
        <f t="shared" si="142"/>
        <v>-468</v>
      </c>
      <c r="S823" s="124">
        <f t="shared" si="143"/>
        <v>1649</v>
      </c>
      <c r="T823" s="124">
        <f t="shared" si="144"/>
        <v>-201</v>
      </c>
      <c r="U823" s="124">
        <f t="shared" si="145"/>
        <v>981</v>
      </c>
      <c r="V823" s="124">
        <f t="shared" si="146"/>
        <v>536</v>
      </c>
      <c r="W823" s="124">
        <f t="shared" si="147"/>
        <v>0</v>
      </c>
      <c r="X823" s="124">
        <f t="shared" si="148"/>
        <v>0</v>
      </c>
      <c r="Y823" s="124">
        <f t="shared" si="149"/>
        <v>264</v>
      </c>
      <c r="Z823" s="124">
        <f t="shared" si="150"/>
        <v>800</v>
      </c>
      <c r="AA823" s="124">
        <f t="shared" si="151"/>
        <v>180</v>
      </c>
    </row>
    <row r="824" spans="1:27" s="1" customFormat="1" x14ac:dyDescent="0.15">
      <c r="A824" s="8" t="s">
        <v>246</v>
      </c>
      <c r="B824" s="2" t="s">
        <v>0</v>
      </c>
      <c r="C824" s="7">
        <v>38148</v>
      </c>
      <c r="D824" s="28">
        <v>6</v>
      </c>
      <c r="E824" s="28"/>
      <c r="F824" s="126">
        <v>1021</v>
      </c>
      <c r="G824" s="126">
        <v>18565</v>
      </c>
      <c r="H824" s="126">
        <v>105</v>
      </c>
      <c r="I824" s="126">
        <v>19691</v>
      </c>
      <c r="J824" s="126">
        <v>17300</v>
      </c>
      <c r="K824" s="126"/>
      <c r="L824" s="126"/>
      <c r="M824" s="126">
        <v>1150</v>
      </c>
      <c r="N824" s="126">
        <v>18450</v>
      </c>
      <c r="O824" s="126">
        <v>1241</v>
      </c>
      <c r="P824" s="126">
        <v>24.5</v>
      </c>
      <c r="Q824" s="126">
        <v>28.5</v>
      </c>
      <c r="R824" s="124">
        <f t="shared" si="142"/>
        <v>0</v>
      </c>
      <c r="S824" s="124">
        <f t="shared" si="143"/>
        <v>-165</v>
      </c>
      <c r="T824" s="124">
        <f t="shared" si="144"/>
        <v>0</v>
      </c>
      <c r="U824" s="124">
        <f t="shared" si="145"/>
        <v>-165</v>
      </c>
      <c r="V824" s="124">
        <f t="shared" si="146"/>
        <v>-100</v>
      </c>
      <c r="W824" s="124">
        <f t="shared" si="147"/>
        <v>0</v>
      </c>
      <c r="X824" s="124">
        <f t="shared" si="148"/>
        <v>0</v>
      </c>
      <c r="Y824" s="124">
        <f t="shared" si="149"/>
        <v>-50</v>
      </c>
      <c r="Z824" s="124">
        <f t="shared" si="150"/>
        <v>-150</v>
      </c>
      <c r="AA824" s="124">
        <f t="shared" si="151"/>
        <v>-15</v>
      </c>
    </row>
    <row r="825" spans="1:27" s="1" customFormat="1" x14ac:dyDescent="0.15">
      <c r="A825" s="8" t="s">
        <v>246</v>
      </c>
      <c r="B825" s="2" t="s">
        <v>0</v>
      </c>
      <c r="C825" s="7">
        <v>38180</v>
      </c>
      <c r="D825" s="28">
        <v>7</v>
      </c>
      <c r="E825" s="28"/>
      <c r="F825" s="126">
        <v>1036</v>
      </c>
      <c r="G825" s="126">
        <v>18505</v>
      </c>
      <c r="H825" s="126">
        <v>105</v>
      </c>
      <c r="I825" s="126">
        <v>19646</v>
      </c>
      <c r="J825" s="126">
        <v>17300</v>
      </c>
      <c r="K825" s="126"/>
      <c r="L825" s="126"/>
      <c r="M825" s="126">
        <v>1150</v>
      </c>
      <c r="N825" s="126">
        <v>18450</v>
      </c>
      <c r="O825" s="126">
        <v>1196</v>
      </c>
      <c r="P825" s="126">
        <v>24.5</v>
      </c>
      <c r="Q825" s="126">
        <v>28.5</v>
      </c>
      <c r="R825" s="124">
        <f t="shared" si="142"/>
        <v>15</v>
      </c>
      <c r="S825" s="124">
        <f t="shared" si="143"/>
        <v>-60</v>
      </c>
      <c r="T825" s="124">
        <f t="shared" si="144"/>
        <v>0</v>
      </c>
      <c r="U825" s="124">
        <f t="shared" si="145"/>
        <v>-45</v>
      </c>
      <c r="V825" s="124">
        <f t="shared" si="146"/>
        <v>0</v>
      </c>
      <c r="W825" s="124">
        <f t="shared" si="147"/>
        <v>0</v>
      </c>
      <c r="X825" s="124">
        <f t="shared" si="148"/>
        <v>0</v>
      </c>
      <c r="Y825" s="124">
        <f t="shared" si="149"/>
        <v>0</v>
      </c>
      <c r="Z825" s="124">
        <f t="shared" si="150"/>
        <v>0</v>
      </c>
      <c r="AA825" s="124">
        <f t="shared" si="151"/>
        <v>-45</v>
      </c>
    </row>
    <row r="826" spans="1:27" s="1" customFormat="1" x14ac:dyDescent="0.15">
      <c r="A826" s="8" t="s">
        <v>246</v>
      </c>
      <c r="B826" s="2" t="s">
        <v>0</v>
      </c>
      <c r="C826" s="7">
        <v>38211</v>
      </c>
      <c r="D826" s="107">
        <v>8</v>
      </c>
      <c r="E826" s="28"/>
      <c r="F826" s="126">
        <v>1051</v>
      </c>
      <c r="G826" s="126">
        <v>18280</v>
      </c>
      <c r="H826" s="126">
        <v>105</v>
      </c>
      <c r="I826" s="126">
        <v>19436</v>
      </c>
      <c r="J826" s="126">
        <v>17200</v>
      </c>
      <c r="K826" s="126"/>
      <c r="L826" s="126"/>
      <c r="M826" s="126">
        <v>1050</v>
      </c>
      <c r="N826" s="126">
        <v>18250</v>
      </c>
      <c r="O826" s="126">
        <v>1186</v>
      </c>
      <c r="P826" s="126">
        <v>23</v>
      </c>
      <c r="Q826" s="126">
        <v>26</v>
      </c>
      <c r="R826" s="124">
        <f t="shared" si="142"/>
        <v>15</v>
      </c>
      <c r="S826" s="124">
        <f t="shared" si="143"/>
        <v>-225</v>
      </c>
      <c r="T826" s="124">
        <f t="shared" si="144"/>
        <v>0</v>
      </c>
      <c r="U826" s="124">
        <f t="shared" si="145"/>
        <v>-210</v>
      </c>
      <c r="V826" s="124">
        <f t="shared" si="146"/>
        <v>-100</v>
      </c>
      <c r="W826" s="124">
        <f t="shared" si="147"/>
        <v>0</v>
      </c>
      <c r="X826" s="124">
        <f t="shared" si="148"/>
        <v>0</v>
      </c>
      <c r="Y826" s="124">
        <f t="shared" si="149"/>
        <v>-100</v>
      </c>
      <c r="Z826" s="124">
        <f t="shared" si="150"/>
        <v>-200</v>
      </c>
      <c r="AA826" s="124">
        <f t="shared" si="151"/>
        <v>-10</v>
      </c>
    </row>
    <row r="827" spans="1:27" s="1" customFormat="1" x14ac:dyDescent="0.15">
      <c r="A827" s="8" t="s">
        <v>246</v>
      </c>
      <c r="B827" s="2" t="s">
        <v>0</v>
      </c>
      <c r="C827" s="7">
        <v>38240</v>
      </c>
      <c r="D827" s="107">
        <v>9</v>
      </c>
      <c r="E827" s="28"/>
      <c r="F827" s="126">
        <v>1131</v>
      </c>
      <c r="G827" s="126">
        <v>18090</v>
      </c>
      <c r="H827" s="126">
        <v>105</v>
      </c>
      <c r="I827" s="126">
        <v>19326</v>
      </c>
      <c r="J827" s="126">
        <v>17200</v>
      </c>
      <c r="K827" s="126"/>
      <c r="L827" s="126"/>
      <c r="M827" s="126">
        <v>1000</v>
      </c>
      <c r="N827" s="126">
        <v>18200</v>
      </c>
      <c r="O827" s="126">
        <v>1126</v>
      </c>
      <c r="P827" s="126">
        <v>23.5</v>
      </c>
      <c r="Q827" s="126">
        <v>26.5</v>
      </c>
      <c r="R827" s="124">
        <f t="shared" si="142"/>
        <v>80</v>
      </c>
      <c r="S827" s="124">
        <f t="shared" si="143"/>
        <v>-190</v>
      </c>
      <c r="T827" s="124">
        <f t="shared" si="144"/>
        <v>0</v>
      </c>
      <c r="U827" s="124">
        <f t="shared" si="145"/>
        <v>-110</v>
      </c>
      <c r="V827" s="124">
        <f t="shared" si="146"/>
        <v>0</v>
      </c>
      <c r="W827" s="124">
        <f t="shared" si="147"/>
        <v>0</v>
      </c>
      <c r="X827" s="124">
        <f t="shared" si="148"/>
        <v>0</v>
      </c>
      <c r="Y827" s="124">
        <f t="shared" si="149"/>
        <v>-50</v>
      </c>
      <c r="Z827" s="124">
        <f t="shared" si="150"/>
        <v>-50</v>
      </c>
      <c r="AA827" s="124">
        <f t="shared" si="151"/>
        <v>-60</v>
      </c>
    </row>
    <row r="828" spans="1:27" s="1" customFormat="1" x14ac:dyDescent="0.15">
      <c r="A828" s="8" t="s">
        <v>246</v>
      </c>
      <c r="B828" s="2" t="s">
        <v>0</v>
      </c>
      <c r="C828" s="7">
        <v>38272</v>
      </c>
      <c r="D828" s="107">
        <v>10</v>
      </c>
      <c r="E828" s="28"/>
      <c r="F828" s="126">
        <v>1061</v>
      </c>
      <c r="G828" s="126">
        <v>18425</v>
      </c>
      <c r="H828" s="126">
        <v>105</v>
      </c>
      <c r="I828" s="126">
        <v>19591</v>
      </c>
      <c r="J828" s="126">
        <v>17250</v>
      </c>
      <c r="K828" s="126"/>
      <c r="L828" s="126"/>
      <c r="M828" s="126">
        <v>1150</v>
      </c>
      <c r="N828" s="126">
        <v>18400</v>
      </c>
      <c r="O828" s="126">
        <v>1191</v>
      </c>
      <c r="P828" s="126">
        <v>21.5</v>
      </c>
      <c r="Q828" s="126">
        <v>24.5</v>
      </c>
      <c r="R828" s="124">
        <f t="shared" si="142"/>
        <v>-70</v>
      </c>
      <c r="S828" s="124">
        <f t="shared" si="143"/>
        <v>335</v>
      </c>
      <c r="T828" s="124">
        <f t="shared" si="144"/>
        <v>0</v>
      </c>
      <c r="U828" s="124">
        <f t="shared" si="145"/>
        <v>265</v>
      </c>
      <c r="V828" s="124">
        <f t="shared" si="146"/>
        <v>50</v>
      </c>
      <c r="W828" s="124">
        <f t="shared" si="147"/>
        <v>0</v>
      </c>
      <c r="X828" s="124">
        <f t="shared" si="148"/>
        <v>0</v>
      </c>
      <c r="Y828" s="124">
        <f t="shared" si="149"/>
        <v>150</v>
      </c>
      <c r="Z828" s="124">
        <f t="shared" si="150"/>
        <v>200</v>
      </c>
      <c r="AA828" s="124">
        <f t="shared" si="151"/>
        <v>65</v>
      </c>
    </row>
    <row r="829" spans="1:27" s="1" customFormat="1" x14ac:dyDescent="0.15">
      <c r="A829" s="8" t="s">
        <v>246</v>
      </c>
      <c r="B829" s="2" t="s">
        <v>0</v>
      </c>
      <c r="C829" s="7">
        <v>38303</v>
      </c>
      <c r="D829" s="1">
        <v>11</v>
      </c>
      <c r="E829" s="28"/>
      <c r="F829" s="126">
        <v>1057</v>
      </c>
      <c r="G829" s="126">
        <v>18425</v>
      </c>
      <c r="H829" s="126">
        <v>105</v>
      </c>
      <c r="I829" s="126">
        <v>19587</v>
      </c>
      <c r="J829" s="126">
        <v>17300</v>
      </c>
      <c r="K829" s="126"/>
      <c r="L829" s="126"/>
      <c r="M829" s="126">
        <v>1100</v>
      </c>
      <c r="N829" s="126">
        <v>18400</v>
      </c>
      <c r="O829" s="126">
        <v>1187</v>
      </c>
      <c r="P829" s="126">
        <v>21.5</v>
      </c>
      <c r="Q829" s="126">
        <v>24.5</v>
      </c>
      <c r="R829" s="124">
        <f t="shared" si="142"/>
        <v>-4</v>
      </c>
      <c r="S829" s="124">
        <f t="shared" si="143"/>
        <v>0</v>
      </c>
      <c r="T829" s="124">
        <f t="shared" si="144"/>
        <v>0</v>
      </c>
      <c r="U829" s="124">
        <f t="shared" si="145"/>
        <v>-4</v>
      </c>
      <c r="V829" s="124">
        <f t="shared" si="146"/>
        <v>50</v>
      </c>
      <c r="W829" s="124">
        <f t="shared" si="147"/>
        <v>0</v>
      </c>
      <c r="X829" s="124">
        <f t="shared" si="148"/>
        <v>0</v>
      </c>
      <c r="Y829" s="124">
        <f t="shared" si="149"/>
        <v>-50</v>
      </c>
      <c r="Z829" s="124">
        <f t="shared" si="150"/>
        <v>0</v>
      </c>
      <c r="AA829" s="124">
        <f t="shared" si="151"/>
        <v>-4</v>
      </c>
    </row>
    <row r="830" spans="1:27" s="1" customFormat="1" x14ac:dyDescent="0.15">
      <c r="A830" s="8" t="s">
        <v>246</v>
      </c>
      <c r="B830" s="2" t="s">
        <v>0</v>
      </c>
      <c r="C830" s="7">
        <v>38331</v>
      </c>
      <c r="D830" s="1">
        <v>12</v>
      </c>
      <c r="E830" s="28"/>
      <c r="F830" s="126">
        <v>1076</v>
      </c>
      <c r="G830" s="126">
        <v>18590</v>
      </c>
      <c r="H830" s="126">
        <v>105</v>
      </c>
      <c r="I830" s="126">
        <v>19771</v>
      </c>
      <c r="J830" s="126">
        <v>17300</v>
      </c>
      <c r="K830" s="126"/>
      <c r="L830" s="126"/>
      <c r="M830" s="126">
        <v>1200</v>
      </c>
      <c r="N830" s="126">
        <v>18500</v>
      </c>
      <c r="O830" s="126">
        <v>1271</v>
      </c>
      <c r="P830" s="126">
        <v>21</v>
      </c>
      <c r="Q830" s="126">
        <v>24</v>
      </c>
      <c r="R830" s="124">
        <f t="shared" si="142"/>
        <v>19</v>
      </c>
      <c r="S830" s="124">
        <f t="shared" si="143"/>
        <v>165</v>
      </c>
      <c r="T830" s="124">
        <f t="shared" si="144"/>
        <v>0</v>
      </c>
      <c r="U830" s="124">
        <f t="shared" si="145"/>
        <v>184</v>
      </c>
      <c r="V830" s="124">
        <f t="shared" si="146"/>
        <v>0</v>
      </c>
      <c r="W830" s="124">
        <f t="shared" si="147"/>
        <v>0</v>
      </c>
      <c r="X830" s="124">
        <f t="shared" si="148"/>
        <v>0</v>
      </c>
      <c r="Y830" s="124">
        <f t="shared" si="149"/>
        <v>100</v>
      </c>
      <c r="Z830" s="124">
        <f t="shared" si="150"/>
        <v>100</v>
      </c>
      <c r="AA830" s="124">
        <f t="shared" si="151"/>
        <v>84</v>
      </c>
    </row>
    <row r="831" spans="1:27" s="1" customFormat="1" x14ac:dyDescent="0.15">
      <c r="A831" s="8" t="s">
        <v>246</v>
      </c>
      <c r="B831" s="2" t="s">
        <v>0</v>
      </c>
      <c r="C831" s="7">
        <v>38364</v>
      </c>
      <c r="D831" s="107">
        <v>1</v>
      </c>
      <c r="E831" s="28"/>
      <c r="F831" s="126">
        <v>1076</v>
      </c>
      <c r="G831" s="126">
        <v>18760</v>
      </c>
      <c r="H831" s="126">
        <v>105</v>
      </c>
      <c r="I831" s="126">
        <v>19941</v>
      </c>
      <c r="J831" s="126">
        <v>17300</v>
      </c>
      <c r="K831" s="126"/>
      <c r="L831" s="126"/>
      <c r="M831" s="126">
        <v>1300</v>
      </c>
      <c r="N831" s="126">
        <v>18600</v>
      </c>
      <c r="O831" s="126">
        <v>1341</v>
      </c>
      <c r="P831" s="126">
        <v>21.5</v>
      </c>
      <c r="Q831" s="126">
        <v>23.5</v>
      </c>
      <c r="R831" s="124">
        <f t="shared" si="142"/>
        <v>0</v>
      </c>
      <c r="S831" s="124">
        <f t="shared" si="143"/>
        <v>170</v>
      </c>
      <c r="T831" s="124">
        <f t="shared" si="144"/>
        <v>0</v>
      </c>
      <c r="U831" s="124">
        <f t="shared" si="145"/>
        <v>170</v>
      </c>
      <c r="V831" s="124">
        <f t="shared" si="146"/>
        <v>0</v>
      </c>
      <c r="W831" s="124">
        <f t="shared" si="147"/>
        <v>0</v>
      </c>
      <c r="X831" s="124">
        <f t="shared" si="148"/>
        <v>0</v>
      </c>
      <c r="Y831" s="124">
        <f t="shared" si="149"/>
        <v>100</v>
      </c>
      <c r="Z831" s="124">
        <f t="shared" si="150"/>
        <v>100</v>
      </c>
      <c r="AA831" s="124">
        <f t="shared" si="151"/>
        <v>70</v>
      </c>
    </row>
    <row r="832" spans="1:27" s="1" customFormat="1" x14ac:dyDescent="0.15">
      <c r="A832" s="8" t="s">
        <v>246</v>
      </c>
      <c r="B832" s="2" t="s">
        <v>0</v>
      </c>
      <c r="C832" s="7">
        <v>38392</v>
      </c>
      <c r="D832" s="107">
        <v>2</v>
      </c>
      <c r="E832" s="28"/>
      <c r="F832" s="126">
        <v>1076</v>
      </c>
      <c r="G832" s="126">
        <v>18770</v>
      </c>
      <c r="H832" s="126">
        <v>105</v>
      </c>
      <c r="I832" s="126">
        <v>19951</v>
      </c>
      <c r="J832" s="126">
        <v>17300</v>
      </c>
      <c r="K832" s="126"/>
      <c r="L832" s="126"/>
      <c r="M832" s="126">
        <v>1300</v>
      </c>
      <c r="N832" s="126">
        <v>18600</v>
      </c>
      <c r="O832" s="126">
        <v>1351</v>
      </c>
      <c r="P832" s="126">
        <v>20.5</v>
      </c>
      <c r="Q832" s="126">
        <v>22.5</v>
      </c>
      <c r="R832" s="124">
        <f t="shared" si="142"/>
        <v>0</v>
      </c>
      <c r="S832" s="124">
        <f t="shared" si="143"/>
        <v>10</v>
      </c>
      <c r="T832" s="124">
        <f t="shared" si="144"/>
        <v>0</v>
      </c>
      <c r="U832" s="124">
        <f t="shared" si="145"/>
        <v>10</v>
      </c>
      <c r="V832" s="124">
        <f t="shared" si="146"/>
        <v>0</v>
      </c>
      <c r="W832" s="124">
        <f t="shared" si="147"/>
        <v>0</v>
      </c>
      <c r="X832" s="124">
        <f t="shared" si="148"/>
        <v>0</v>
      </c>
      <c r="Y832" s="124">
        <f t="shared" si="149"/>
        <v>0</v>
      </c>
      <c r="Z832" s="124">
        <f t="shared" si="150"/>
        <v>0</v>
      </c>
      <c r="AA832" s="124">
        <f t="shared" si="151"/>
        <v>10</v>
      </c>
    </row>
    <row r="833" spans="1:27" s="1" customFormat="1" x14ac:dyDescent="0.15">
      <c r="A833" s="8" t="s">
        <v>246</v>
      </c>
      <c r="B833" s="2" t="s">
        <v>0</v>
      </c>
      <c r="C833" s="7">
        <v>38421</v>
      </c>
      <c r="D833" s="107">
        <v>3</v>
      </c>
      <c r="E833" s="28"/>
      <c r="F833" s="126">
        <v>1076</v>
      </c>
      <c r="G833" s="126">
        <v>18710</v>
      </c>
      <c r="H833" s="126">
        <v>105</v>
      </c>
      <c r="I833" s="126">
        <v>19891</v>
      </c>
      <c r="J833" s="126">
        <v>17300</v>
      </c>
      <c r="K833" s="126"/>
      <c r="L833" s="126"/>
      <c r="M833" s="126">
        <v>1350</v>
      </c>
      <c r="N833" s="126">
        <v>18650</v>
      </c>
      <c r="O833" s="126">
        <v>1241</v>
      </c>
      <c r="P833" s="126">
        <v>21</v>
      </c>
      <c r="Q833" s="126">
        <v>23</v>
      </c>
      <c r="R833" s="124">
        <f t="shared" si="142"/>
        <v>0</v>
      </c>
      <c r="S833" s="124">
        <f t="shared" si="143"/>
        <v>-60</v>
      </c>
      <c r="T833" s="124">
        <f t="shared" si="144"/>
        <v>0</v>
      </c>
      <c r="U833" s="124">
        <f t="shared" si="145"/>
        <v>-60</v>
      </c>
      <c r="V833" s="124">
        <f t="shared" si="146"/>
        <v>0</v>
      </c>
      <c r="W833" s="124">
        <f t="shared" si="147"/>
        <v>0</v>
      </c>
      <c r="X833" s="124">
        <f t="shared" si="148"/>
        <v>0</v>
      </c>
      <c r="Y833" s="124">
        <f t="shared" si="149"/>
        <v>50</v>
      </c>
      <c r="Z833" s="124">
        <f t="shared" si="150"/>
        <v>50</v>
      </c>
      <c r="AA833" s="124">
        <f t="shared" si="151"/>
        <v>-110</v>
      </c>
    </row>
    <row r="834" spans="1:27" s="1" customFormat="1" x14ac:dyDescent="0.15">
      <c r="A834" s="8" t="s">
        <v>246</v>
      </c>
      <c r="B834" s="2" t="s">
        <v>0</v>
      </c>
      <c r="C834" s="7">
        <v>38450</v>
      </c>
      <c r="D834" s="28">
        <v>4</v>
      </c>
      <c r="E834" s="28"/>
      <c r="F834" s="126">
        <v>1076</v>
      </c>
      <c r="G834" s="126">
        <v>18760</v>
      </c>
      <c r="H834" s="126">
        <v>105</v>
      </c>
      <c r="I834" s="126">
        <v>19941</v>
      </c>
      <c r="J834" s="126">
        <v>17300</v>
      </c>
      <c r="K834" s="126"/>
      <c r="L834" s="126"/>
      <c r="M834" s="126">
        <v>1350</v>
      </c>
      <c r="N834" s="126">
        <v>18650</v>
      </c>
      <c r="O834" s="126">
        <v>1291</v>
      </c>
      <c r="P834" s="126">
        <v>21.5</v>
      </c>
      <c r="Q834" s="126">
        <v>23.5</v>
      </c>
      <c r="R834" s="124">
        <f t="shared" si="142"/>
        <v>0</v>
      </c>
      <c r="S834" s="124">
        <f t="shared" si="143"/>
        <v>50</v>
      </c>
      <c r="T834" s="124">
        <f t="shared" si="144"/>
        <v>0</v>
      </c>
      <c r="U834" s="124">
        <f t="shared" si="145"/>
        <v>50</v>
      </c>
      <c r="V834" s="124">
        <f t="shared" si="146"/>
        <v>0</v>
      </c>
      <c r="W834" s="124">
        <f t="shared" si="147"/>
        <v>0</v>
      </c>
      <c r="X834" s="124">
        <f t="shared" si="148"/>
        <v>0</v>
      </c>
      <c r="Y834" s="124">
        <f t="shared" si="149"/>
        <v>0</v>
      </c>
      <c r="Z834" s="124">
        <f t="shared" si="150"/>
        <v>0</v>
      </c>
      <c r="AA834" s="124">
        <f t="shared" si="151"/>
        <v>50</v>
      </c>
    </row>
    <row r="835" spans="1:27" s="1" customFormat="1" x14ac:dyDescent="0.15">
      <c r="A835" s="8" t="s">
        <v>246</v>
      </c>
      <c r="B835" s="88" t="s">
        <v>101</v>
      </c>
      <c r="C835" s="7">
        <v>38484</v>
      </c>
      <c r="D835" s="28">
        <v>5</v>
      </c>
      <c r="E835" s="28"/>
      <c r="F835" s="126">
        <v>1076</v>
      </c>
      <c r="G835" s="126">
        <v>18760</v>
      </c>
      <c r="H835" s="126">
        <v>105</v>
      </c>
      <c r="I835" s="126">
        <v>19941</v>
      </c>
      <c r="J835" s="126">
        <v>17300</v>
      </c>
      <c r="K835" s="126"/>
      <c r="L835" s="126"/>
      <c r="M835" s="126">
        <v>1400</v>
      </c>
      <c r="N835" s="126">
        <v>18700</v>
      </c>
      <c r="O835" s="126">
        <v>1241</v>
      </c>
      <c r="P835" s="126">
        <v>22.5</v>
      </c>
      <c r="Q835" s="126"/>
      <c r="R835" s="124">
        <f t="shared" si="142"/>
        <v>0</v>
      </c>
      <c r="S835" s="124">
        <f t="shared" si="143"/>
        <v>0</v>
      </c>
      <c r="T835" s="124">
        <f t="shared" si="144"/>
        <v>0</v>
      </c>
      <c r="U835" s="124">
        <f t="shared" si="145"/>
        <v>0</v>
      </c>
      <c r="V835" s="124">
        <f t="shared" si="146"/>
        <v>0</v>
      </c>
      <c r="W835" s="124">
        <f t="shared" si="147"/>
        <v>0</v>
      </c>
      <c r="X835" s="124">
        <f t="shared" si="148"/>
        <v>0</v>
      </c>
      <c r="Y835" s="124">
        <f t="shared" si="149"/>
        <v>50</v>
      </c>
      <c r="Z835" s="124">
        <f t="shared" si="150"/>
        <v>50</v>
      </c>
      <c r="AA835" s="124">
        <f t="shared" si="151"/>
        <v>-50</v>
      </c>
    </row>
    <row r="836" spans="1:27" s="1" customFormat="1" x14ac:dyDescent="0.15">
      <c r="A836" s="8" t="s">
        <v>246</v>
      </c>
      <c r="B836" s="88" t="s">
        <v>101</v>
      </c>
      <c r="C836" s="7">
        <v>38513</v>
      </c>
      <c r="D836" s="28">
        <v>6</v>
      </c>
      <c r="E836" s="28"/>
      <c r="F836" s="126">
        <v>1076</v>
      </c>
      <c r="G836" s="126">
        <v>19045</v>
      </c>
      <c r="H836" s="126">
        <v>105</v>
      </c>
      <c r="I836" s="126">
        <v>20226</v>
      </c>
      <c r="J836" s="126">
        <v>17300</v>
      </c>
      <c r="K836" s="126"/>
      <c r="L836" s="126"/>
      <c r="M836" s="126">
        <v>1400</v>
      </c>
      <c r="N836" s="126">
        <v>18700</v>
      </c>
      <c r="O836" s="126">
        <v>1526</v>
      </c>
      <c r="P836" s="126">
        <v>22.75</v>
      </c>
      <c r="Q836" s="126"/>
      <c r="R836" s="124">
        <f t="shared" si="142"/>
        <v>0</v>
      </c>
      <c r="S836" s="124">
        <f t="shared" si="143"/>
        <v>285</v>
      </c>
      <c r="T836" s="124">
        <f t="shared" si="144"/>
        <v>0</v>
      </c>
      <c r="U836" s="124">
        <f t="shared" si="145"/>
        <v>285</v>
      </c>
      <c r="V836" s="124">
        <f t="shared" si="146"/>
        <v>0</v>
      </c>
      <c r="W836" s="124">
        <f t="shared" si="147"/>
        <v>0</v>
      </c>
      <c r="X836" s="124">
        <f t="shared" si="148"/>
        <v>0</v>
      </c>
      <c r="Y836" s="124">
        <f t="shared" si="149"/>
        <v>0</v>
      </c>
      <c r="Z836" s="124">
        <f t="shared" si="150"/>
        <v>0</v>
      </c>
      <c r="AA836" s="124">
        <f t="shared" si="151"/>
        <v>285</v>
      </c>
    </row>
    <row r="837" spans="1:27" s="1" customFormat="1" x14ac:dyDescent="0.15">
      <c r="A837" s="8" t="s">
        <v>246</v>
      </c>
      <c r="B837" s="88" t="s">
        <v>101</v>
      </c>
      <c r="C837" s="7">
        <v>38545</v>
      </c>
      <c r="D837" s="28">
        <v>7</v>
      </c>
      <c r="E837" s="28"/>
      <c r="F837" s="126">
        <v>1076</v>
      </c>
      <c r="G837" s="126">
        <v>19215</v>
      </c>
      <c r="H837" s="126">
        <v>105</v>
      </c>
      <c r="I837" s="126">
        <v>20396</v>
      </c>
      <c r="J837" s="126">
        <v>17300</v>
      </c>
      <c r="K837" s="126"/>
      <c r="L837" s="126"/>
      <c r="M837" s="126">
        <v>1400</v>
      </c>
      <c r="N837" s="126">
        <v>18700</v>
      </c>
      <c r="O837" s="126">
        <v>1696</v>
      </c>
      <c r="P837" s="126">
        <v>23.25</v>
      </c>
      <c r="Q837" s="126"/>
      <c r="R837" s="124">
        <f t="shared" si="142"/>
        <v>0</v>
      </c>
      <c r="S837" s="124">
        <f t="shared" si="143"/>
        <v>170</v>
      </c>
      <c r="T837" s="124">
        <f t="shared" si="144"/>
        <v>0</v>
      </c>
      <c r="U837" s="124">
        <f t="shared" si="145"/>
        <v>170</v>
      </c>
      <c r="V837" s="124">
        <f t="shared" si="146"/>
        <v>0</v>
      </c>
      <c r="W837" s="124">
        <f t="shared" si="147"/>
        <v>0</v>
      </c>
      <c r="X837" s="124">
        <f t="shared" si="148"/>
        <v>0</v>
      </c>
      <c r="Y837" s="124">
        <f t="shared" si="149"/>
        <v>0</v>
      </c>
      <c r="Z837" s="124">
        <f t="shared" si="150"/>
        <v>0</v>
      </c>
      <c r="AA837" s="124">
        <f t="shared" si="151"/>
        <v>170</v>
      </c>
    </row>
    <row r="838" spans="1:27" s="1" customFormat="1" x14ac:dyDescent="0.15">
      <c r="A838" s="8" t="s">
        <v>246</v>
      </c>
      <c r="B838" s="88" t="s">
        <v>101</v>
      </c>
      <c r="C838" s="7">
        <v>38576</v>
      </c>
      <c r="D838" s="107">
        <v>8</v>
      </c>
      <c r="E838" s="28"/>
      <c r="F838" s="126">
        <v>1076</v>
      </c>
      <c r="G838" s="126">
        <v>19240</v>
      </c>
      <c r="H838" s="126">
        <v>25</v>
      </c>
      <c r="I838" s="126">
        <v>20341</v>
      </c>
      <c r="J838" s="126">
        <v>17300</v>
      </c>
      <c r="K838" s="126"/>
      <c r="L838" s="126"/>
      <c r="M838" s="126">
        <v>1450</v>
      </c>
      <c r="N838" s="126">
        <v>18750</v>
      </c>
      <c r="O838" s="126">
        <v>1591</v>
      </c>
      <c r="P838" s="126">
        <v>23.25</v>
      </c>
      <c r="Q838" s="126"/>
      <c r="R838" s="124">
        <f t="shared" si="142"/>
        <v>0</v>
      </c>
      <c r="S838" s="124">
        <f t="shared" si="143"/>
        <v>25</v>
      </c>
      <c r="T838" s="124">
        <f t="shared" si="144"/>
        <v>-80</v>
      </c>
      <c r="U838" s="124">
        <f t="shared" si="145"/>
        <v>-55</v>
      </c>
      <c r="V838" s="124">
        <f t="shared" si="146"/>
        <v>0</v>
      </c>
      <c r="W838" s="124">
        <f t="shared" si="147"/>
        <v>0</v>
      </c>
      <c r="X838" s="124">
        <f t="shared" si="148"/>
        <v>0</v>
      </c>
      <c r="Y838" s="124">
        <f t="shared" si="149"/>
        <v>50</v>
      </c>
      <c r="Z838" s="124">
        <f t="shared" si="150"/>
        <v>50</v>
      </c>
      <c r="AA838" s="124">
        <f t="shared" si="151"/>
        <v>-105</v>
      </c>
    </row>
    <row r="839" spans="1:27" s="1" customFormat="1" x14ac:dyDescent="0.15">
      <c r="A839" s="8" t="s">
        <v>246</v>
      </c>
      <c r="B839" s="88" t="s">
        <v>101</v>
      </c>
      <c r="C839" s="7">
        <v>38607</v>
      </c>
      <c r="D839" s="107">
        <v>9</v>
      </c>
      <c r="E839" s="28"/>
      <c r="F839" s="126">
        <v>1076</v>
      </c>
      <c r="G839" s="126">
        <v>19320</v>
      </c>
      <c r="H839" s="126">
        <v>25</v>
      </c>
      <c r="I839" s="126">
        <v>20421</v>
      </c>
      <c r="J839" s="126">
        <v>17300</v>
      </c>
      <c r="K839" s="126"/>
      <c r="L839" s="126"/>
      <c r="M839" s="126">
        <v>1400</v>
      </c>
      <c r="N839" s="126">
        <v>18700</v>
      </c>
      <c r="O839" s="126">
        <v>1721</v>
      </c>
      <c r="P839" s="126">
        <v>23</v>
      </c>
      <c r="Q839" s="126"/>
      <c r="R839" s="124">
        <f t="shared" si="142"/>
        <v>0</v>
      </c>
      <c r="S839" s="124">
        <f t="shared" si="143"/>
        <v>80</v>
      </c>
      <c r="T839" s="124">
        <f t="shared" si="144"/>
        <v>0</v>
      </c>
      <c r="U839" s="124">
        <f t="shared" si="145"/>
        <v>80</v>
      </c>
      <c r="V839" s="124">
        <f t="shared" si="146"/>
        <v>0</v>
      </c>
      <c r="W839" s="124">
        <f t="shared" si="147"/>
        <v>0</v>
      </c>
      <c r="X839" s="124">
        <f t="shared" si="148"/>
        <v>0</v>
      </c>
      <c r="Y839" s="124">
        <f t="shared" si="149"/>
        <v>-50</v>
      </c>
      <c r="Z839" s="124">
        <f t="shared" si="150"/>
        <v>-50</v>
      </c>
      <c r="AA839" s="124">
        <f t="shared" si="151"/>
        <v>130</v>
      </c>
    </row>
    <row r="840" spans="1:27" s="1" customFormat="1" x14ac:dyDescent="0.15">
      <c r="A840" s="8" t="s">
        <v>246</v>
      </c>
      <c r="B840" s="88" t="s">
        <v>101</v>
      </c>
      <c r="C840" s="7">
        <v>38698</v>
      </c>
      <c r="D840" s="107">
        <v>10</v>
      </c>
      <c r="E840" s="28"/>
      <c r="F840" s="126">
        <v>1076</v>
      </c>
      <c r="G840" s="126">
        <v>19320</v>
      </c>
      <c r="H840" s="126">
        <v>25</v>
      </c>
      <c r="I840" s="126">
        <v>20421</v>
      </c>
      <c r="J840" s="126">
        <v>17500</v>
      </c>
      <c r="K840" s="126"/>
      <c r="L840" s="126"/>
      <c r="M840" s="126">
        <v>1350</v>
      </c>
      <c r="N840" s="126">
        <v>18850</v>
      </c>
      <c r="O840" s="126">
        <v>1571</v>
      </c>
      <c r="P840" s="126">
        <v>23.01</v>
      </c>
      <c r="Q840" s="126"/>
      <c r="R840" s="124">
        <f t="shared" si="142"/>
        <v>0</v>
      </c>
      <c r="S840" s="124">
        <f t="shared" si="143"/>
        <v>0</v>
      </c>
      <c r="T840" s="124">
        <f t="shared" si="144"/>
        <v>0</v>
      </c>
      <c r="U840" s="124">
        <f t="shared" si="145"/>
        <v>0</v>
      </c>
      <c r="V840" s="124">
        <f t="shared" si="146"/>
        <v>200</v>
      </c>
      <c r="W840" s="124">
        <f t="shared" si="147"/>
        <v>0</v>
      </c>
      <c r="X840" s="124">
        <f t="shared" si="148"/>
        <v>0</v>
      </c>
      <c r="Y840" s="124">
        <f t="shared" si="149"/>
        <v>-50</v>
      </c>
      <c r="Z840" s="124">
        <f t="shared" si="150"/>
        <v>150</v>
      </c>
      <c r="AA840" s="124">
        <f t="shared" si="151"/>
        <v>-150</v>
      </c>
    </row>
    <row r="841" spans="1:27" s="1" customFormat="1" x14ac:dyDescent="0.15">
      <c r="A841" s="8" t="s">
        <v>246</v>
      </c>
      <c r="B841" s="88" t="s">
        <v>101</v>
      </c>
      <c r="C841" s="7">
        <v>38666</v>
      </c>
      <c r="D841" s="1">
        <v>11</v>
      </c>
      <c r="E841" s="28"/>
      <c r="F841" s="126">
        <v>1076</v>
      </c>
      <c r="G841" s="126">
        <v>19360</v>
      </c>
      <c r="H841" s="126">
        <v>22</v>
      </c>
      <c r="I841" s="126">
        <v>20457</v>
      </c>
      <c r="J841" s="126">
        <v>17416</v>
      </c>
      <c r="K841" s="126"/>
      <c r="L841" s="126"/>
      <c r="M841" s="126">
        <v>1350</v>
      </c>
      <c r="N841" s="126">
        <v>18766</v>
      </c>
      <c r="O841" s="126">
        <v>1691</v>
      </c>
      <c r="P841" s="126">
        <v>23.01</v>
      </c>
      <c r="Q841" s="126"/>
      <c r="R841" s="124">
        <f t="shared" si="142"/>
        <v>0</v>
      </c>
      <c r="S841" s="124">
        <f t="shared" si="143"/>
        <v>40</v>
      </c>
      <c r="T841" s="124">
        <f t="shared" si="144"/>
        <v>-3</v>
      </c>
      <c r="U841" s="124">
        <f t="shared" si="145"/>
        <v>36</v>
      </c>
      <c r="V841" s="124">
        <f t="shared" si="146"/>
        <v>-84</v>
      </c>
      <c r="W841" s="124">
        <f t="shared" si="147"/>
        <v>0</v>
      </c>
      <c r="X841" s="124">
        <f t="shared" si="148"/>
        <v>0</v>
      </c>
      <c r="Y841" s="124">
        <f t="shared" si="149"/>
        <v>0</v>
      </c>
      <c r="Z841" s="124">
        <f t="shared" si="150"/>
        <v>-84</v>
      </c>
      <c r="AA841" s="124">
        <f t="shared" si="151"/>
        <v>120</v>
      </c>
    </row>
    <row r="842" spans="1:27" s="1" customFormat="1" x14ac:dyDescent="0.15">
      <c r="A842" s="8" t="s">
        <v>246</v>
      </c>
      <c r="B842" s="88" t="s">
        <v>101</v>
      </c>
      <c r="C842" s="7">
        <v>38695</v>
      </c>
      <c r="D842" s="1">
        <v>12</v>
      </c>
      <c r="E842" s="28"/>
      <c r="F842" s="126">
        <v>1076</v>
      </c>
      <c r="G842" s="126">
        <v>19360</v>
      </c>
      <c r="H842" s="126">
        <v>26</v>
      </c>
      <c r="I842" s="126">
        <v>20462</v>
      </c>
      <c r="J842" s="126">
        <v>17439</v>
      </c>
      <c r="K842" s="126"/>
      <c r="L842" s="126"/>
      <c r="M842" s="126">
        <v>1324</v>
      </c>
      <c r="N842" s="126">
        <v>18762</v>
      </c>
      <c r="O842" s="126">
        <v>1699</v>
      </c>
      <c r="P842" s="126">
        <v>23.01</v>
      </c>
      <c r="Q842" s="126"/>
      <c r="R842" s="124">
        <f t="shared" si="142"/>
        <v>0</v>
      </c>
      <c r="S842" s="124">
        <f t="shared" si="143"/>
        <v>0</v>
      </c>
      <c r="T842" s="124">
        <f t="shared" si="144"/>
        <v>4</v>
      </c>
      <c r="U842" s="124">
        <f t="shared" si="145"/>
        <v>5</v>
      </c>
      <c r="V842" s="124">
        <f t="shared" si="146"/>
        <v>23</v>
      </c>
      <c r="W842" s="124">
        <f t="shared" si="147"/>
        <v>0</v>
      </c>
      <c r="X842" s="124">
        <f t="shared" si="148"/>
        <v>0</v>
      </c>
      <c r="Y842" s="124">
        <f t="shared" si="149"/>
        <v>-26</v>
      </c>
      <c r="Z842" s="124">
        <f t="shared" si="150"/>
        <v>-4</v>
      </c>
      <c r="AA842" s="124">
        <f t="shared" si="151"/>
        <v>8</v>
      </c>
    </row>
    <row r="843" spans="1:27" x14ac:dyDescent="0.15">
      <c r="A843" s="8" t="s">
        <v>246</v>
      </c>
      <c r="B843" s="88" t="s">
        <v>101</v>
      </c>
      <c r="C843" s="7">
        <v>38729</v>
      </c>
      <c r="D843" s="107">
        <v>1</v>
      </c>
      <c r="F843" s="126">
        <v>1076</v>
      </c>
      <c r="G843" s="126">
        <v>19360</v>
      </c>
      <c r="H843" s="126">
        <v>26</v>
      </c>
      <c r="I843" s="126">
        <v>20462</v>
      </c>
      <c r="J843" s="126">
        <v>17439</v>
      </c>
      <c r="K843" s="126"/>
      <c r="L843" s="126"/>
      <c r="M843" s="126">
        <v>1324</v>
      </c>
      <c r="N843" s="126">
        <v>18762</v>
      </c>
      <c r="O843" s="126">
        <v>1699</v>
      </c>
      <c r="P843" s="126">
        <v>23.01</v>
      </c>
      <c r="Q843" s="126"/>
      <c r="R843" s="124">
        <f t="shared" si="142"/>
        <v>0</v>
      </c>
      <c r="S843" s="124">
        <f t="shared" si="143"/>
        <v>0</v>
      </c>
      <c r="T843" s="124">
        <f t="shared" si="144"/>
        <v>0</v>
      </c>
      <c r="U843" s="124">
        <f t="shared" si="145"/>
        <v>0</v>
      </c>
      <c r="V843" s="124">
        <f t="shared" si="146"/>
        <v>0</v>
      </c>
      <c r="W843" s="124">
        <f t="shared" si="147"/>
        <v>0</v>
      </c>
      <c r="X843" s="124">
        <f t="shared" si="148"/>
        <v>0</v>
      </c>
      <c r="Y843" s="124">
        <f t="shared" si="149"/>
        <v>0</v>
      </c>
      <c r="Z843" s="124">
        <f t="shared" si="150"/>
        <v>0</v>
      </c>
      <c r="AA843" s="124">
        <f t="shared" si="151"/>
        <v>0</v>
      </c>
    </row>
    <row r="844" spans="1:27" x14ac:dyDescent="0.15">
      <c r="A844" s="8" t="s">
        <v>246</v>
      </c>
      <c r="B844" s="88" t="s">
        <v>101</v>
      </c>
      <c r="C844" s="7">
        <v>38757</v>
      </c>
      <c r="D844" s="107">
        <v>2</v>
      </c>
      <c r="F844" s="126">
        <v>1076</v>
      </c>
      <c r="G844" s="126">
        <v>19360</v>
      </c>
      <c r="H844" s="126">
        <v>26</v>
      </c>
      <c r="I844" s="126">
        <v>20462</v>
      </c>
      <c r="J844" s="126">
        <v>17439</v>
      </c>
      <c r="K844" s="126"/>
      <c r="L844" s="126"/>
      <c r="M844" s="126">
        <v>1324</v>
      </c>
      <c r="N844" s="126">
        <v>18762</v>
      </c>
      <c r="O844" s="126">
        <v>1699</v>
      </c>
      <c r="P844" s="126">
        <v>23.01</v>
      </c>
      <c r="Q844" s="126"/>
      <c r="R844" s="124">
        <f t="shared" si="142"/>
        <v>0</v>
      </c>
      <c r="S844" s="124">
        <f t="shared" si="143"/>
        <v>0</v>
      </c>
      <c r="T844" s="124">
        <f t="shared" si="144"/>
        <v>0</v>
      </c>
      <c r="U844" s="124">
        <f t="shared" si="145"/>
        <v>0</v>
      </c>
      <c r="V844" s="124">
        <f t="shared" si="146"/>
        <v>0</v>
      </c>
      <c r="W844" s="124">
        <f t="shared" si="147"/>
        <v>0</v>
      </c>
      <c r="X844" s="124">
        <f t="shared" si="148"/>
        <v>0</v>
      </c>
      <c r="Y844" s="124">
        <f t="shared" si="149"/>
        <v>0</v>
      </c>
      <c r="Z844" s="124">
        <f t="shared" si="150"/>
        <v>0</v>
      </c>
      <c r="AA844" s="124">
        <f t="shared" si="151"/>
        <v>0</v>
      </c>
    </row>
    <row r="845" spans="1:27" x14ac:dyDescent="0.15">
      <c r="A845" s="8" t="s">
        <v>246</v>
      </c>
      <c r="B845" s="88" t="s">
        <v>101</v>
      </c>
      <c r="C845" s="7">
        <v>38789</v>
      </c>
      <c r="D845" s="107">
        <v>3</v>
      </c>
      <c r="F845" s="126">
        <v>1076</v>
      </c>
      <c r="G845" s="126">
        <v>19360</v>
      </c>
      <c r="H845" s="126">
        <v>26</v>
      </c>
      <c r="I845" s="126">
        <v>20462</v>
      </c>
      <c r="J845" s="126">
        <v>17439</v>
      </c>
      <c r="K845" s="126"/>
      <c r="L845" s="126"/>
      <c r="M845" s="126">
        <v>1324</v>
      </c>
      <c r="N845" s="126">
        <v>18762</v>
      </c>
      <c r="O845" s="126">
        <v>1699</v>
      </c>
      <c r="P845" s="126">
        <v>23.01</v>
      </c>
      <c r="Q845" s="126"/>
      <c r="R845" s="124">
        <f t="shared" si="142"/>
        <v>0</v>
      </c>
      <c r="S845" s="124">
        <f t="shared" si="143"/>
        <v>0</v>
      </c>
      <c r="T845" s="124">
        <f t="shared" si="144"/>
        <v>0</v>
      </c>
      <c r="U845" s="124">
        <f t="shared" si="145"/>
        <v>0</v>
      </c>
      <c r="V845" s="124">
        <f t="shared" si="146"/>
        <v>0</v>
      </c>
      <c r="W845" s="124">
        <f t="shared" si="147"/>
        <v>0</v>
      </c>
      <c r="X845" s="124">
        <f t="shared" si="148"/>
        <v>0</v>
      </c>
      <c r="Y845" s="124">
        <f t="shared" si="149"/>
        <v>0</v>
      </c>
      <c r="Z845" s="124">
        <f t="shared" si="150"/>
        <v>0</v>
      </c>
      <c r="AA845" s="124">
        <f t="shared" si="151"/>
        <v>0</v>
      </c>
    </row>
    <row r="846" spans="1:27" x14ac:dyDescent="0.15">
      <c r="A846" s="8" t="s">
        <v>246</v>
      </c>
      <c r="B846" s="88" t="s">
        <v>101</v>
      </c>
      <c r="C846" s="43">
        <v>38817</v>
      </c>
      <c r="D846" s="28">
        <v>4</v>
      </c>
      <c r="F846" s="126">
        <v>1076</v>
      </c>
      <c r="G846" s="126">
        <v>19360</v>
      </c>
      <c r="H846" s="126">
        <v>26</v>
      </c>
      <c r="I846" s="126">
        <v>20462</v>
      </c>
      <c r="J846" s="126">
        <v>17439</v>
      </c>
      <c r="K846" s="126"/>
      <c r="L846" s="126"/>
      <c r="M846" s="126">
        <v>1324</v>
      </c>
      <c r="N846" s="126">
        <v>18762</v>
      </c>
      <c r="O846" s="126">
        <v>1699</v>
      </c>
      <c r="P846" s="126">
        <v>23.01</v>
      </c>
      <c r="Q846" s="126"/>
      <c r="R846" s="124">
        <f t="shared" si="142"/>
        <v>0</v>
      </c>
      <c r="S846" s="124">
        <f t="shared" si="143"/>
        <v>0</v>
      </c>
      <c r="T846" s="124">
        <f t="shared" si="144"/>
        <v>0</v>
      </c>
      <c r="U846" s="124">
        <f t="shared" si="145"/>
        <v>0</v>
      </c>
      <c r="V846" s="124">
        <f t="shared" si="146"/>
        <v>0</v>
      </c>
      <c r="W846" s="124">
        <f t="shared" si="147"/>
        <v>0</v>
      </c>
      <c r="X846" s="124">
        <f t="shared" si="148"/>
        <v>0</v>
      </c>
      <c r="Y846" s="124">
        <f t="shared" si="149"/>
        <v>0</v>
      </c>
      <c r="Z846" s="124">
        <f t="shared" si="150"/>
        <v>0</v>
      </c>
      <c r="AA846" s="124">
        <f t="shared" si="151"/>
        <v>0</v>
      </c>
    </row>
    <row r="847" spans="1:27" s="104" customFormat="1" x14ac:dyDescent="0.15">
      <c r="A847" s="8" t="s">
        <v>246</v>
      </c>
      <c r="B847" s="88" t="s">
        <v>454</v>
      </c>
      <c r="C847" s="98"/>
      <c r="D847" s="129">
        <v>5</v>
      </c>
      <c r="E847" s="129"/>
      <c r="F847" s="126">
        <v>1076</v>
      </c>
      <c r="G847" s="126">
        <v>19360</v>
      </c>
      <c r="H847" s="126">
        <v>26</v>
      </c>
      <c r="I847" s="126">
        <v>20462</v>
      </c>
      <c r="J847" s="126">
        <v>17439</v>
      </c>
      <c r="K847" s="126"/>
      <c r="L847" s="126"/>
      <c r="M847" s="126">
        <v>1324</v>
      </c>
      <c r="N847" s="126">
        <v>18762</v>
      </c>
      <c r="O847" s="126">
        <v>1699</v>
      </c>
      <c r="P847" s="126">
        <v>23.01</v>
      </c>
      <c r="Q847" s="126"/>
      <c r="R847" s="124">
        <f t="shared" si="142"/>
        <v>0</v>
      </c>
      <c r="S847" s="124">
        <f t="shared" si="143"/>
        <v>0</v>
      </c>
      <c r="T847" s="124">
        <f t="shared" si="144"/>
        <v>0</v>
      </c>
      <c r="U847" s="124">
        <f t="shared" si="145"/>
        <v>0</v>
      </c>
      <c r="V847" s="124">
        <f t="shared" si="146"/>
        <v>0</v>
      </c>
      <c r="W847" s="124">
        <f t="shared" si="147"/>
        <v>0</v>
      </c>
      <c r="X847" s="124">
        <f t="shared" si="148"/>
        <v>0</v>
      </c>
      <c r="Y847" s="124">
        <f t="shared" si="149"/>
        <v>0</v>
      </c>
      <c r="Z847" s="124">
        <f t="shared" si="150"/>
        <v>0</v>
      </c>
      <c r="AA847" s="124">
        <f t="shared" si="151"/>
        <v>0</v>
      </c>
    </row>
    <row r="848" spans="1:27" s="104" customFormat="1" x14ac:dyDescent="0.15">
      <c r="A848" s="8" t="s">
        <v>246</v>
      </c>
      <c r="B848" s="88" t="s">
        <v>454</v>
      </c>
      <c r="C848" s="98"/>
      <c r="D848" s="130">
        <v>6</v>
      </c>
      <c r="E848" s="129"/>
      <c r="F848" s="126">
        <v>1076</v>
      </c>
      <c r="G848" s="126">
        <v>19360</v>
      </c>
      <c r="H848" s="126">
        <v>26</v>
      </c>
      <c r="I848" s="126">
        <v>20462</v>
      </c>
      <c r="J848" s="126">
        <v>17439</v>
      </c>
      <c r="K848" s="126"/>
      <c r="L848" s="126"/>
      <c r="M848" s="126">
        <v>1324</v>
      </c>
      <c r="N848" s="126">
        <v>18762</v>
      </c>
      <c r="O848" s="126">
        <v>1699</v>
      </c>
      <c r="P848" s="126">
        <v>23.01</v>
      </c>
      <c r="Q848" s="126"/>
      <c r="R848" s="124">
        <f t="shared" si="142"/>
        <v>0</v>
      </c>
      <c r="S848" s="124">
        <f t="shared" si="143"/>
        <v>0</v>
      </c>
      <c r="T848" s="124">
        <f t="shared" si="144"/>
        <v>0</v>
      </c>
      <c r="U848" s="124">
        <f t="shared" si="145"/>
        <v>0</v>
      </c>
      <c r="V848" s="124">
        <f t="shared" si="146"/>
        <v>0</v>
      </c>
      <c r="W848" s="124">
        <f t="shared" si="147"/>
        <v>0</v>
      </c>
      <c r="X848" s="124">
        <f t="shared" si="148"/>
        <v>0</v>
      </c>
      <c r="Y848" s="124">
        <f t="shared" si="149"/>
        <v>0</v>
      </c>
      <c r="Z848" s="124">
        <f t="shared" si="150"/>
        <v>0</v>
      </c>
      <c r="AA848" s="124">
        <f t="shared" si="151"/>
        <v>0</v>
      </c>
    </row>
    <row r="849" spans="1:27" s="104" customFormat="1" x14ac:dyDescent="0.15">
      <c r="A849" s="8" t="s">
        <v>246</v>
      </c>
      <c r="B849" s="88" t="s">
        <v>454</v>
      </c>
      <c r="C849" s="98"/>
      <c r="D849" s="129">
        <v>7</v>
      </c>
      <c r="E849" s="129"/>
      <c r="F849" s="126">
        <v>1076</v>
      </c>
      <c r="G849" s="126">
        <v>19360</v>
      </c>
      <c r="H849" s="126">
        <v>26</v>
      </c>
      <c r="I849" s="126">
        <v>20462</v>
      </c>
      <c r="J849" s="126">
        <v>17439</v>
      </c>
      <c r="K849" s="126"/>
      <c r="L849" s="126"/>
      <c r="M849" s="126">
        <v>1324</v>
      </c>
      <c r="N849" s="126">
        <v>18763</v>
      </c>
      <c r="O849" s="126">
        <v>1699</v>
      </c>
      <c r="P849" s="126">
        <v>23.01</v>
      </c>
      <c r="Q849" s="126"/>
      <c r="R849" s="124">
        <f t="shared" si="142"/>
        <v>0</v>
      </c>
      <c r="S849" s="124">
        <f t="shared" si="143"/>
        <v>0</v>
      </c>
      <c r="T849" s="124">
        <f t="shared" si="144"/>
        <v>0</v>
      </c>
      <c r="U849" s="124">
        <f t="shared" si="145"/>
        <v>0</v>
      </c>
      <c r="V849" s="124">
        <f t="shared" si="146"/>
        <v>0</v>
      </c>
      <c r="W849" s="124">
        <f t="shared" si="147"/>
        <v>0</v>
      </c>
      <c r="X849" s="124">
        <f t="shared" si="148"/>
        <v>0</v>
      </c>
      <c r="Y849" s="124">
        <f t="shared" si="149"/>
        <v>0</v>
      </c>
      <c r="Z849" s="124">
        <f t="shared" si="150"/>
        <v>1</v>
      </c>
      <c r="AA849" s="124">
        <f t="shared" si="151"/>
        <v>0</v>
      </c>
    </row>
    <row r="850" spans="1:27" s="104" customFormat="1" x14ac:dyDescent="0.15">
      <c r="A850" s="8" t="s">
        <v>246</v>
      </c>
      <c r="B850" s="88" t="s">
        <v>454</v>
      </c>
      <c r="C850" s="98"/>
      <c r="D850" s="130">
        <v>8</v>
      </c>
      <c r="E850" s="129"/>
      <c r="F850" s="126">
        <v>1076</v>
      </c>
      <c r="G850" s="126">
        <v>19360</v>
      </c>
      <c r="H850" s="126">
        <v>26</v>
      </c>
      <c r="I850" s="126">
        <v>20462</v>
      </c>
      <c r="J850" s="126">
        <v>17439</v>
      </c>
      <c r="K850" s="126"/>
      <c r="L850" s="126"/>
      <c r="M850" s="126">
        <v>1324</v>
      </c>
      <c r="N850" s="126">
        <v>18763</v>
      </c>
      <c r="O850" s="126">
        <v>1699</v>
      </c>
      <c r="P850" s="126">
        <v>23.01</v>
      </c>
      <c r="Q850" s="126"/>
      <c r="R850" s="124">
        <f t="shared" si="142"/>
        <v>0</v>
      </c>
      <c r="S850" s="124">
        <f t="shared" si="143"/>
        <v>0</v>
      </c>
      <c r="T850" s="124">
        <f t="shared" si="144"/>
        <v>0</v>
      </c>
      <c r="U850" s="124">
        <f t="shared" si="145"/>
        <v>0</v>
      </c>
      <c r="V850" s="124">
        <f t="shared" si="146"/>
        <v>0</v>
      </c>
      <c r="W850" s="124">
        <f t="shared" si="147"/>
        <v>0</v>
      </c>
      <c r="X850" s="124">
        <f t="shared" si="148"/>
        <v>0</v>
      </c>
      <c r="Y850" s="124">
        <f t="shared" si="149"/>
        <v>0</v>
      </c>
      <c r="Z850" s="124">
        <f t="shared" si="150"/>
        <v>0</v>
      </c>
      <c r="AA850" s="124">
        <f t="shared" si="151"/>
        <v>0</v>
      </c>
    </row>
    <row r="851" spans="1:27" s="104" customFormat="1" x14ac:dyDescent="0.15">
      <c r="A851" s="8" t="s">
        <v>246</v>
      </c>
      <c r="B851" s="88" t="s">
        <v>454</v>
      </c>
      <c r="C851" s="98"/>
      <c r="D851" s="129">
        <v>9</v>
      </c>
      <c r="E851" s="129"/>
      <c r="F851" s="126">
        <v>1076</v>
      </c>
      <c r="G851" s="126">
        <v>19360</v>
      </c>
      <c r="H851" s="126">
        <v>26</v>
      </c>
      <c r="I851" s="126">
        <v>20462</v>
      </c>
      <c r="J851" s="126">
        <v>17439</v>
      </c>
      <c r="K851" s="126"/>
      <c r="L851" s="126"/>
      <c r="M851" s="126">
        <v>1324</v>
      </c>
      <c r="N851" s="126">
        <v>18763</v>
      </c>
      <c r="O851" s="126">
        <v>1699</v>
      </c>
      <c r="P851" s="126">
        <v>23.01</v>
      </c>
      <c r="Q851" s="126"/>
      <c r="R851" s="124">
        <f t="shared" si="142"/>
        <v>0</v>
      </c>
      <c r="S851" s="124">
        <f t="shared" si="143"/>
        <v>0</v>
      </c>
      <c r="T851" s="124">
        <f t="shared" si="144"/>
        <v>0</v>
      </c>
      <c r="U851" s="124">
        <f t="shared" si="145"/>
        <v>0</v>
      </c>
      <c r="V851" s="124">
        <f t="shared" si="146"/>
        <v>0</v>
      </c>
      <c r="W851" s="124">
        <f t="shared" si="147"/>
        <v>0</v>
      </c>
      <c r="X851" s="124">
        <f t="shared" si="148"/>
        <v>0</v>
      </c>
      <c r="Y851" s="124">
        <f t="shared" si="149"/>
        <v>0</v>
      </c>
      <c r="Z851" s="124">
        <f t="shared" si="150"/>
        <v>0</v>
      </c>
      <c r="AA851" s="124">
        <f t="shared" si="151"/>
        <v>0</v>
      </c>
    </row>
    <row r="852" spans="1:27" s="104" customFormat="1" x14ac:dyDescent="0.15">
      <c r="A852" s="8" t="s">
        <v>246</v>
      </c>
      <c r="B852" s="88" t="s">
        <v>454</v>
      </c>
      <c r="C852" s="98"/>
      <c r="D852" s="130">
        <v>10</v>
      </c>
      <c r="E852" s="129"/>
      <c r="F852" s="126">
        <v>1076</v>
      </c>
      <c r="G852" s="126">
        <v>19360</v>
      </c>
      <c r="H852" s="126">
        <v>26</v>
      </c>
      <c r="I852" s="126">
        <v>20462</v>
      </c>
      <c r="J852" s="126">
        <v>17439</v>
      </c>
      <c r="K852" s="126"/>
      <c r="L852" s="126"/>
      <c r="M852" s="126">
        <v>1324</v>
      </c>
      <c r="N852" s="126">
        <v>18763</v>
      </c>
      <c r="O852" s="126">
        <v>1699</v>
      </c>
      <c r="P852" s="126">
        <v>23.01</v>
      </c>
      <c r="Q852" s="126"/>
      <c r="R852" s="124">
        <f t="shared" si="142"/>
        <v>0</v>
      </c>
      <c r="S852" s="124">
        <f t="shared" si="143"/>
        <v>0</v>
      </c>
      <c r="T852" s="124">
        <f t="shared" si="144"/>
        <v>0</v>
      </c>
      <c r="U852" s="124">
        <f t="shared" si="145"/>
        <v>0</v>
      </c>
      <c r="V852" s="124">
        <f t="shared" si="146"/>
        <v>0</v>
      </c>
      <c r="W852" s="124">
        <f t="shared" si="147"/>
        <v>0</v>
      </c>
      <c r="X852" s="124">
        <f t="shared" si="148"/>
        <v>0</v>
      </c>
      <c r="Y852" s="124">
        <f t="shared" si="149"/>
        <v>0</v>
      </c>
      <c r="Z852" s="124">
        <f t="shared" si="150"/>
        <v>0</v>
      </c>
      <c r="AA852" s="124">
        <f t="shared" si="151"/>
        <v>0</v>
      </c>
    </row>
    <row r="853" spans="1:27" s="104" customFormat="1" x14ac:dyDescent="0.15">
      <c r="A853" s="8" t="s">
        <v>246</v>
      </c>
      <c r="B853" s="88" t="s">
        <v>454</v>
      </c>
      <c r="C853" s="98"/>
      <c r="D853" s="129">
        <v>11</v>
      </c>
      <c r="E853" s="129"/>
      <c r="F853" s="126">
        <v>1076</v>
      </c>
      <c r="G853" s="126">
        <v>19360</v>
      </c>
      <c r="H853" s="126">
        <v>26</v>
      </c>
      <c r="I853" s="126">
        <v>20462</v>
      </c>
      <c r="J853" s="126">
        <v>17439</v>
      </c>
      <c r="K853" s="126"/>
      <c r="L853" s="126"/>
      <c r="M853" s="126">
        <v>1324</v>
      </c>
      <c r="N853" s="126">
        <v>18763</v>
      </c>
      <c r="O853" s="126">
        <v>1699</v>
      </c>
      <c r="P853" s="126">
        <v>23.01</v>
      </c>
      <c r="Q853" s="126"/>
      <c r="R853" s="124">
        <f t="shared" ref="R853:R916" si="152">F853-F852</f>
        <v>0</v>
      </c>
      <c r="S853" s="124">
        <f t="shared" ref="S853:S916" si="153">G853-G852</f>
        <v>0</v>
      </c>
      <c r="T853" s="124">
        <f t="shared" ref="T853:T916" si="154">H853-H852</f>
        <v>0</v>
      </c>
      <c r="U853" s="124">
        <f t="shared" ref="U853:U916" si="155">I853-I852</f>
        <v>0</v>
      </c>
      <c r="V853" s="124">
        <f t="shared" ref="V853:V916" si="156">J853-J852</f>
        <v>0</v>
      </c>
      <c r="W853" s="124">
        <f t="shared" ref="W853:W916" si="157">K853-K852</f>
        <v>0</v>
      </c>
      <c r="X853" s="124">
        <f t="shared" ref="X853:X916" si="158">L853-L852</f>
        <v>0</v>
      </c>
      <c r="Y853" s="124">
        <f t="shared" ref="Y853:Y916" si="159">M853-M852</f>
        <v>0</v>
      </c>
      <c r="Z853" s="124">
        <f t="shared" ref="Z853:Z916" si="160">N853-N852</f>
        <v>0</v>
      </c>
      <c r="AA853" s="124">
        <f t="shared" ref="AA853:AA916" si="161">O853-O852</f>
        <v>0</v>
      </c>
    </row>
    <row r="854" spans="1:27" s="104" customFormat="1" x14ac:dyDescent="0.15">
      <c r="A854" s="8" t="s">
        <v>246</v>
      </c>
      <c r="B854" s="88" t="s">
        <v>454</v>
      </c>
      <c r="C854" s="98"/>
      <c r="D854" s="130">
        <v>12</v>
      </c>
      <c r="E854" s="129"/>
      <c r="F854" s="126">
        <v>1076</v>
      </c>
      <c r="G854" s="126">
        <v>19360</v>
      </c>
      <c r="H854" s="126">
        <v>26</v>
      </c>
      <c r="I854" s="126">
        <v>20462</v>
      </c>
      <c r="J854" s="126">
        <v>17439</v>
      </c>
      <c r="K854" s="126"/>
      <c r="L854" s="126"/>
      <c r="M854" s="126">
        <v>1324</v>
      </c>
      <c r="N854" s="126">
        <v>18763</v>
      </c>
      <c r="O854" s="126">
        <v>1699</v>
      </c>
      <c r="P854" s="126">
        <v>23.01</v>
      </c>
      <c r="Q854" s="126"/>
      <c r="R854" s="124">
        <f t="shared" si="152"/>
        <v>0</v>
      </c>
      <c r="S854" s="124">
        <f t="shared" si="153"/>
        <v>0</v>
      </c>
      <c r="T854" s="124">
        <f t="shared" si="154"/>
        <v>0</v>
      </c>
      <c r="U854" s="124">
        <f t="shared" si="155"/>
        <v>0</v>
      </c>
      <c r="V854" s="124">
        <f t="shared" si="156"/>
        <v>0</v>
      </c>
      <c r="W854" s="124">
        <f t="shared" si="157"/>
        <v>0</v>
      </c>
      <c r="X854" s="124">
        <f t="shared" si="158"/>
        <v>0</v>
      </c>
      <c r="Y854" s="124">
        <f t="shared" si="159"/>
        <v>0</v>
      </c>
      <c r="Z854" s="124">
        <f t="shared" si="160"/>
        <v>0</v>
      </c>
      <c r="AA854" s="124">
        <f t="shared" si="161"/>
        <v>0</v>
      </c>
    </row>
    <row r="855" spans="1:27" s="104" customFormat="1" x14ac:dyDescent="0.15">
      <c r="A855" s="8" t="s">
        <v>246</v>
      </c>
      <c r="B855" s="88" t="s">
        <v>454</v>
      </c>
      <c r="C855" s="98"/>
      <c r="D855" s="130">
        <v>1</v>
      </c>
      <c r="E855" s="129"/>
      <c r="F855" s="126">
        <v>1076</v>
      </c>
      <c r="G855" s="126">
        <v>19360</v>
      </c>
      <c r="H855" s="126">
        <v>26</v>
      </c>
      <c r="I855" s="126">
        <v>20462</v>
      </c>
      <c r="J855" s="126">
        <v>17439</v>
      </c>
      <c r="K855" s="126"/>
      <c r="L855" s="126"/>
      <c r="M855" s="126">
        <v>1324</v>
      </c>
      <c r="N855" s="126">
        <v>18763</v>
      </c>
      <c r="O855" s="126">
        <v>1699</v>
      </c>
      <c r="P855" s="126">
        <v>23.01</v>
      </c>
      <c r="Q855" s="126"/>
      <c r="R855" s="124">
        <f t="shared" si="152"/>
        <v>0</v>
      </c>
      <c r="S855" s="124">
        <f t="shared" si="153"/>
        <v>0</v>
      </c>
      <c r="T855" s="124">
        <f t="shared" si="154"/>
        <v>0</v>
      </c>
      <c r="U855" s="124">
        <f t="shared" si="155"/>
        <v>0</v>
      </c>
      <c r="V855" s="124">
        <f t="shared" si="156"/>
        <v>0</v>
      </c>
      <c r="W855" s="124">
        <f t="shared" si="157"/>
        <v>0</v>
      </c>
      <c r="X855" s="124">
        <f t="shared" si="158"/>
        <v>0</v>
      </c>
      <c r="Y855" s="124">
        <f t="shared" si="159"/>
        <v>0</v>
      </c>
      <c r="Z855" s="124">
        <f t="shared" si="160"/>
        <v>0</v>
      </c>
      <c r="AA855" s="124">
        <f t="shared" si="161"/>
        <v>0</v>
      </c>
    </row>
    <row r="856" spans="1:27" s="104" customFormat="1" x14ac:dyDescent="0.15">
      <c r="A856" s="8" t="s">
        <v>246</v>
      </c>
      <c r="B856" s="88" t="s">
        <v>454</v>
      </c>
      <c r="C856" s="98"/>
      <c r="D856" s="130">
        <v>2</v>
      </c>
      <c r="E856" s="129"/>
      <c r="F856" s="126">
        <v>1076</v>
      </c>
      <c r="G856" s="126">
        <v>19360</v>
      </c>
      <c r="H856" s="126">
        <v>26</v>
      </c>
      <c r="I856" s="126">
        <v>20462</v>
      </c>
      <c r="J856" s="126">
        <v>17439</v>
      </c>
      <c r="K856" s="126"/>
      <c r="L856" s="126"/>
      <c r="M856" s="126">
        <v>1324</v>
      </c>
      <c r="N856" s="126">
        <v>18763</v>
      </c>
      <c r="O856" s="126">
        <v>1699</v>
      </c>
      <c r="P856" s="126">
        <v>23.01</v>
      </c>
      <c r="Q856" s="126"/>
      <c r="R856" s="124">
        <f t="shared" si="152"/>
        <v>0</v>
      </c>
      <c r="S856" s="124">
        <f t="shared" si="153"/>
        <v>0</v>
      </c>
      <c r="T856" s="124">
        <f t="shared" si="154"/>
        <v>0</v>
      </c>
      <c r="U856" s="124">
        <f t="shared" si="155"/>
        <v>0</v>
      </c>
      <c r="V856" s="124">
        <f t="shared" si="156"/>
        <v>0</v>
      </c>
      <c r="W856" s="124">
        <f t="shared" si="157"/>
        <v>0</v>
      </c>
      <c r="X856" s="124">
        <f t="shared" si="158"/>
        <v>0</v>
      </c>
      <c r="Y856" s="124">
        <f t="shared" si="159"/>
        <v>0</v>
      </c>
      <c r="Z856" s="124">
        <f t="shared" si="160"/>
        <v>0</v>
      </c>
      <c r="AA856" s="124">
        <f t="shared" si="161"/>
        <v>0</v>
      </c>
    </row>
    <row r="857" spans="1:27" s="104" customFormat="1" x14ac:dyDescent="0.15">
      <c r="A857" s="8" t="s">
        <v>246</v>
      </c>
      <c r="B857" s="88" t="s">
        <v>454</v>
      </c>
      <c r="C857" s="98"/>
      <c r="D857" s="130">
        <v>3</v>
      </c>
      <c r="E857" s="129"/>
      <c r="F857" s="126">
        <v>1076</v>
      </c>
      <c r="G857" s="126">
        <v>19360</v>
      </c>
      <c r="H857" s="126">
        <v>26</v>
      </c>
      <c r="I857" s="126">
        <v>20462</v>
      </c>
      <c r="J857" s="126">
        <v>17439</v>
      </c>
      <c r="K857" s="126"/>
      <c r="L857" s="126"/>
      <c r="M857" s="126">
        <v>1324</v>
      </c>
      <c r="N857" s="126">
        <v>18763</v>
      </c>
      <c r="O857" s="126">
        <v>1699</v>
      </c>
      <c r="P857" s="126">
        <v>23.01</v>
      </c>
      <c r="Q857" s="126"/>
      <c r="R857" s="124">
        <f t="shared" si="152"/>
        <v>0</v>
      </c>
      <c r="S857" s="124">
        <f t="shared" si="153"/>
        <v>0</v>
      </c>
      <c r="T857" s="124">
        <f t="shared" si="154"/>
        <v>0</v>
      </c>
      <c r="U857" s="124">
        <f t="shared" si="155"/>
        <v>0</v>
      </c>
      <c r="V857" s="124">
        <f t="shared" si="156"/>
        <v>0</v>
      </c>
      <c r="W857" s="124">
        <f t="shared" si="157"/>
        <v>0</v>
      </c>
      <c r="X857" s="124">
        <f t="shared" si="158"/>
        <v>0</v>
      </c>
      <c r="Y857" s="124">
        <f t="shared" si="159"/>
        <v>0</v>
      </c>
      <c r="Z857" s="124">
        <f t="shared" si="160"/>
        <v>0</v>
      </c>
      <c r="AA857" s="124">
        <f t="shared" si="161"/>
        <v>0</v>
      </c>
    </row>
    <row r="858" spans="1:27" s="1" customFormat="1" x14ac:dyDescent="0.15">
      <c r="A858" s="62" t="s">
        <v>390</v>
      </c>
      <c r="B858" s="62" t="s">
        <v>388</v>
      </c>
      <c r="C858" s="7">
        <v>39182</v>
      </c>
      <c r="D858" s="1">
        <v>4</v>
      </c>
      <c r="E858" s="28"/>
      <c r="F858" s="126">
        <v>1076</v>
      </c>
      <c r="G858" s="126">
        <v>19360</v>
      </c>
      <c r="H858" s="126">
        <v>26</v>
      </c>
      <c r="I858" s="126">
        <v>20462</v>
      </c>
      <c r="J858" s="126">
        <v>17439</v>
      </c>
      <c r="K858" s="126"/>
      <c r="L858" s="126"/>
      <c r="M858" s="126">
        <v>1324</v>
      </c>
      <c r="N858" s="126">
        <v>18763</v>
      </c>
      <c r="O858" s="126">
        <v>1699</v>
      </c>
      <c r="P858" s="126">
        <v>23.01</v>
      </c>
      <c r="Q858" s="126"/>
      <c r="R858" s="124">
        <f t="shared" si="152"/>
        <v>0</v>
      </c>
      <c r="S858" s="124">
        <f t="shared" si="153"/>
        <v>0</v>
      </c>
      <c r="T858" s="124">
        <f t="shared" si="154"/>
        <v>0</v>
      </c>
      <c r="U858" s="124">
        <f t="shared" si="155"/>
        <v>0</v>
      </c>
      <c r="V858" s="124">
        <f t="shared" si="156"/>
        <v>0</v>
      </c>
      <c r="W858" s="124">
        <f t="shared" si="157"/>
        <v>0</v>
      </c>
      <c r="X858" s="124">
        <f t="shared" si="158"/>
        <v>0</v>
      </c>
      <c r="Y858" s="124">
        <f t="shared" si="159"/>
        <v>0</v>
      </c>
      <c r="Z858" s="124">
        <f t="shared" si="160"/>
        <v>0</v>
      </c>
      <c r="AA858" s="124">
        <f t="shared" si="161"/>
        <v>0</v>
      </c>
    </row>
    <row r="859" spans="1:27" s="1" customFormat="1" x14ac:dyDescent="0.15">
      <c r="A859" s="8" t="s">
        <v>245</v>
      </c>
      <c r="B859" s="2" t="s">
        <v>0</v>
      </c>
      <c r="C859" s="7">
        <v>38484</v>
      </c>
      <c r="D859" s="28">
        <v>5</v>
      </c>
      <c r="E859" s="28"/>
      <c r="F859" s="126">
        <v>1241</v>
      </c>
      <c r="G859" s="126">
        <v>19065</v>
      </c>
      <c r="H859" s="126">
        <v>110</v>
      </c>
      <c r="I859" s="126">
        <v>20416</v>
      </c>
      <c r="J859" s="126">
        <v>17650</v>
      </c>
      <c r="K859" s="126"/>
      <c r="L859" s="126"/>
      <c r="M859" s="126">
        <v>1500</v>
      </c>
      <c r="N859" s="126">
        <v>19150</v>
      </c>
      <c r="O859" s="126">
        <v>1266</v>
      </c>
      <c r="P859" s="126">
        <v>20</v>
      </c>
      <c r="Q859" s="126">
        <v>23</v>
      </c>
      <c r="R859" s="124">
        <f t="shared" si="152"/>
        <v>165</v>
      </c>
      <c r="S859" s="124">
        <f t="shared" si="153"/>
        <v>-295</v>
      </c>
      <c r="T859" s="124">
        <f t="shared" si="154"/>
        <v>84</v>
      </c>
      <c r="U859" s="124">
        <f t="shared" si="155"/>
        <v>-46</v>
      </c>
      <c r="V859" s="124">
        <f t="shared" si="156"/>
        <v>211</v>
      </c>
      <c r="W859" s="124">
        <f t="shared" si="157"/>
        <v>0</v>
      </c>
      <c r="X859" s="124">
        <f t="shared" si="158"/>
        <v>0</v>
      </c>
      <c r="Y859" s="124">
        <f t="shared" si="159"/>
        <v>176</v>
      </c>
      <c r="Z859" s="124">
        <f t="shared" si="160"/>
        <v>387</v>
      </c>
      <c r="AA859" s="124">
        <f t="shared" si="161"/>
        <v>-433</v>
      </c>
    </row>
    <row r="860" spans="1:27" s="1" customFormat="1" x14ac:dyDescent="0.15">
      <c r="A860" s="8" t="s">
        <v>245</v>
      </c>
      <c r="B860" s="2" t="s">
        <v>0</v>
      </c>
      <c r="C860" s="7">
        <v>38513</v>
      </c>
      <c r="D860" s="28">
        <v>6</v>
      </c>
      <c r="E860" s="28"/>
      <c r="F860" s="126">
        <v>1526</v>
      </c>
      <c r="G860" s="126">
        <v>18950</v>
      </c>
      <c r="H860" s="126">
        <v>110</v>
      </c>
      <c r="I860" s="126">
        <v>20586</v>
      </c>
      <c r="J860" s="126">
        <v>17650</v>
      </c>
      <c r="K860" s="126"/>
      <c r="L860" s="126"/>
      <c r="M860" s="126">
        <v>1400</v>
      </c>
      <c r="N860" s="126">
        <v>19050</v>
      </c>
      <c r="O860" s="126">
        <v>1536</v>
      </c>
      <c r="P860" s="126">
        <v>20.5</v>
      </c>
      <c r="Q860" s="126">
        <v>23.5</v>
      </c>
      <c r="R860" s="124">
        <f t="shared" si="152"/>
        <v>285</v>
      </c>
      <c r="S860" s="124">
        <f t="shared" si="153"/>
        <v>-115</v>
      </c>
      <c r="T860" s="124">
        <f t="shared" si="154"/>
        <v>0</v>
      </c>
      <c r="U860" s="124">
        <f t="shared" si="155"/>
        <v>170</v>
      </c>
      <c r="V860" s="124">
        <f t="shared" si="156"/>
        <v>0</v>
      </c>
      <c r="W860" s="124">
        <f t="shared" si="157"/>
        <v>0</v>
      </c>
      <c r="X860" s="124">
        <f t="shared" si="158"/>
        <v>0</v>
      </c>
      <c r="Y860" s="124">
        <f t="shared" si="159"/>
        <v>-100</v>
      </c>
      <c r="Z860" s="124">
        <f t="shared" si="160"/>
        <v>-100</v>
      </c>
      <c r="AA860" s="124">
        <f t="shared" si="161"/>
        <v>270</v>
      </c>
    </row>
    <row r="861" spans="1:27" s="1" customFormat="1" x14ac:dyDescent="0.15">
      <c r="A861" s="8" t="s">
        <v>245</v>
      </c>
      <c r="B861" s="2" t="s">
        <v>0</v>
      </c>
      <c r="C861" s="7">
        <v>38545</v>
      </c>
      <c r="D861" s="28">
        <v>7</v>
      </c>
      <c r="E861" s="28"/>
      <c r="F861" s="126">
        <v>1696</v>
      </c>
      <c r="G861" s="126">
        <v>19065</v>
      </c>
      <c r="H861" s="126">
        <v>110</v>
      </c>
      <c r="I861" s="126">
        <v>20871</v>
      </c>
      <c r="J861" s="126">
        <v>17650</v>
      </c>
      <c r="K861" s="126"/>
      <c r="L861" s="126"/>
      <c r="M861" s="126">
        <v>1550</v>
      </c>
      <c r="N861" s="126">
        <v>19200</v>
      </c>
      <c r="O861" s="126">
        <v>1671</v>
      </c>
      <c r="P861" s="126">
        <v>21</v>
      </c>
      <c r="Q861" s="126">
        <v>24</v>
      </c>
      <c r="R861" s="124">
        <f t="shared" si="152"/>
        <v>170</v>
      </c>
      <c r="S861" s="124">
        <f t="shared" si="153"/>
        <v>115</v>
      </c>
      <c r="T861" s="124">
        <f t="shared" si="154"/>
        <v>0</v>
      </c>
      <c r="U861" s="124">
        <f t="shared" si="155"/>
        <v>285</v>
      </c>
      <c r="V861" s="124">
        <f t="shared" si="156"/>
        <v>0</v>
      </c>
      <c r="W861" s="124">
        <f t="shared" si="157"/>
        <v>0</v>
      </c>
      <c r="X861" s="124">
        <f t="shared" si="158"/>
        <v>0</v>
      </c>
      <c r="Y861" s="124">
        <f t="shared" si="159"/>
        <v>150</v>
      </c>
      <c r="Z861" s="124">
        <f t="shared" si="160"/>
        <v>150</v>
      </c>
      <c r="AA861" s="124">
        <f t="shared" si="161"/>
        <v>135</v>
      </c>
    </row>
    <row r="862" spans="1:27" s="1" customFormat="1" x14ac:dyDescent="0.15">
      <c r="A862" s="8" t="s">
        <v>245</v>
      </c>
      <c r="B862" s="2" t="s">
        <v>0</v>
      </c>
      <c r="C862" s="7">
        <v>38576</v>
      </c>
      <c r="D862" s="107">
        <v>8</v>
      </c>
      <c r="E862" s="28"/>
      <c r="F862" s="126">
        <v>1591</v>
      </c>
      <c r="G862" s="126">
        <v>18840</v>
      </c>
      <c r="H862" s="126">
        <v>65</v>
      </c>
      <c r="I862" s="126">
        <v>20496</v>
      </c>
      <c r="J862" s="126">
        <v>17650</v>
      </c>
      <c r="K862" s="126"/>
      <c r="L862" s="126"/>
      <c r="M862" s="126">
        <v>1350</v>
      </c>
      <c r="N862" s="126">
        <v>19000</v>
      </c>
      <c r="O862" s="126">
        <v>1496</v>
      </c>
      <c r="P862" s="126">
        <v>23</v>
      </c>
      <c r="Q862" s="126">
        <v>26</v>
      </c>
      <c r="R862" s="124">
        <f t="shared" si="152"/>
        <v>-105</v>
      </c>
      <c r="S862" s="124">
        <f t="shared" si="153"/>
        <v>-225</v>
      </c>
      <c r="T862" s="124">
        <f t="shared" si="154"/>
        <v>-45</v>
      </c>
      <c r="U862" s="124">
        <f t="shared" si="155"/>
        <v>-375</v>
      </c>
      <c r="V862" s="124">
        <f t="shared" si="156"/>
        <v>0</v>
      </c>
      <c r="W862" s="124">
        <f t="shared" si="157"/>
        <v>0</v>
      </c>
      <c r="X862" s="124">
        <f t="shared" si="158"/>
        <v>0</v>
      </c>
      <c r="Y862" s="124">
        <f t="shared" si="159"/>
        <v>-200</v>
      </c>
      <c r="Z862" s="124">
        <f t="shared" si="160"/>
        <v>-200</v>
      </c>
      <c r="AA862" s="124">
        <f t="shared" si="161"/>
        <v>-175</v>
      </c>
    </row>
    <row r="863" spans="1:27" s="1" customFormat="1" x14ac:dyDescent="0.15">
      <c r="A863" s="8" t="s">
        <v>245</v>
      </c>
      <c r="B863" s="2" t="s">
        <v>0</v>
      </c>
      <c r="C863" s="7">
        <v>38607</v>
      </c>
      <c r="D863" s="107">
        <v>9</v>
      </c>
      <c r="E863" s="28"/>
      <c r="F863" s="126">
        <v>1721</v>
      </c>
      <c r="G863" s="126">
        <v>18975</v>
      </c>
      <c r="H863" s="126">
        <v>65</v>
      </c>
      <c r="I863" s="126">
        <v>20761</v>
      </c>
      <c r="J863" s="126">
        <v>17650</v>
      </c>
      <c r="K863" s="126"/>
      <c r="L863" s="126"/>
      <c r="M863" s="126">
        <v>1500</v>
      </c>
      <c r="N863" s="126">
        <v>19150</v>
      </c>
      <c r="O863" s="126">
        <v>1611</v>
      </c>
      <c r="P863" s="126">
        <v>21.5</v>
      </c>
      <c r="Q863" s="126">
        <v>24.5</v>
      </c>
      <c r="R863" s="124">
        <f t="shared" si="152"/>
        <v>130</v>
      </c>
      <c r="S863" s="124">
        <f t="shared" si="153"/>
        <v>135</v>
      </c>
      <c r="T863" s="124">
        <f t="shared" si="154"/>
        <v>0</v>
      </c>
      <c r="U863" s="124">
        <f t="shared" si="155"/>
        <v>265</v>
      </c>
      <c r="V863" s="124">
        <f t="shared" si="156"/>
        <v>0</v>
      </c>
      <c r="W863" s="124">
        <f t="shared" si="157"/>
        <v>0</v>
      </c>
      <c r="X863" s="124">
        <f t="shared" si="158"/>
        <v>0</v>
      </c>
      <c r="Y863" s="124">
        <f t="shared" si="159"/>
        <v>150</v>
      </c>
      <c r="Z863" s="124">
        <f t="shared" si="160"/>
        <v>150</v>
      </c>
      <c r="AA863" s="124">
        <f t="shared" si="161"/>
        <v>115</v>
      </c>
    </row>
    <row r="864" spans="1:27" s="1" customFormat="1" x14ac:dyDescent="0.15">
      <c r="A864" s="8" t="s">
        <v>245</v>
      </c>
      <c r="B864" s="2" t="s">
        <v>0</v>
      </c>
      <c r="C864" s="7">
        <v>38698</v>
      </c>
      <c r="D864" s="107">
        <v>10</v>
      </c>
      <c r="E864" s="28"/>
      <c r="F864" s="126">
        <v>1571</v>
      </c>
      <c r="G864" s="126">
        <v>19155</v>
      </c>
      <c r="H864" s="126">
        <v>65</v>
      </c>
      <c r="I864" s="126">
        <v>20791</v>
      </c>
      <c r="J864" s="126">
        <v>17850</v>
      </c>
      <c r="K864" s="126"/>
      <c r="L864" s="126"/>
      <c r="M864" s="126">
        <v>1300</v>
      </c>
      <c r="N864" s="126">
        <v>19150</v>
      </c>
      <c r="O864" s="126">
        <v>1641</v>
      </c>
      <c r="P864" s="126">
        <v>22</v>
      </c>
      <c r="Q864" s="126">
        <v>25</v>
      </c>
      <c r="R864" s="124">
        <f t="shared" si="152"/>
        <v>-150</v>
      </c>
      <c r="S864" s="124">
        <f t="shared" si="153"/>
        <v>180</v>
      </c>
      <c r="T864" s="124">
        <f t="shared" si="154"/>
        <v>0</v>
      </c>
      <c r="U864" s="124">
        <f t="shared" si="155"/>
        <v>30</v>
      </c>
      <c r="V864" s="124">
        <f t="shared" si="156"/>
        <v>200</v>
      </c>
      <c r="W864" s="124">
        <f t="shared" si="157"/>
        <v>0</v>
      </c>
      <c r="X864" s="124">
        <f t="shared" si="158"/>
        <v>0</v>
      </c>
      <c r="Y864" s="124">
        <f t="shared" si="159"/>
        <v>-200</v>
      </c>
      <c r="Z864" s="124">
        <f t="shared" si="160"/>
        <v>0</v>
      </c>
      <c r="AA864" s="124">
        <f t="shared" si="161"/>
        <v>30</v>
      </c>
    </row>
    <row r="865" spans="1:27" s="1" customFormat="1" x14ac:dyDescent="0.15">
      <c r="A865" s="8" t="s">
        <v>245</v>
      </c>
      <c r="B865" s="2" t="s">
        <v>0</v>
      </c>
      <c r="C865" s="7">
        <v>38666</v>
      </c>
      <c r="D865" s="1">
        <v>11</v>
      </c>
      <c r="E865" s="28"/>
      <c r="F865" s="126">
        <v>1691</v>
      </c>
      <c r="G865" s="126">
        <v>19435</v>
      </c>
      <c r="H865" s="126">
        <v>65</v>
      </c>
      <c r="I865" s="126">
        <v>21191</v>
      </c>
      <c r="J865" s="126">
        <v>17950</v>
      </c>
      <c r="K865" s="126"/>
      <c r="L865" s="126"/>
      <c r="M865" s="126">
        <v>1350</v>
      </c>
      <c r="N865" s="126">
        <v>19300</v>
      </c>
      <c r="O865" s="126">
        <v>1891</v>
      </c>
      <c r="P865" s="126">
        <v>22</v>
      </c>
      <c r="Q865" s="126">
        <v>25</v>
      </c>
      <c r="R865" s="124">
        <f t="shared" si="152"/>
        <v>120</v>
      </c>
      <c r="S865" s="124">
        <f t="shared" si="153"/>
        <v>280</v>
      </c>
      <c r="T865" s="124">
        <f t="shared" si="154"/>
        <v>0</v>
      </c>
      <c r="U865" s="124">
        <f t="shared" si="155"/>
        <v>400</v>
      </c>
      <c r="V865" s="124">
        <f t="shared" si="156"/>
        <v>100</v>
      </c>
      <c r="W865" s="124">
        <f t="shared" si="157"/>
        <v>0</v>
      </c>
      <c r="X865" s="124">
        <f t="shared" si="158"/>
        <v>0</v>
      </c>
      <c r="Y865" s="124">
        <f t="shared" si="159"/>
        <v>50</v>
      </c>
      <c r="Z865" s="124">
        <f t="shared" si="160"/>
        <v>150</v>
      </c>
      <c r="AA865" s="124">
        <f t="shared" si="161"/>
        <v>250</v>
      </c>
    </row>
    <row r="866" spans="1:27" s="1" customFormat="1" x14ac:dyDescent="0.15">
      <c r="A866" s="8" t="s">
        <v>245</v>
      </c>
      <c r="B866" s="2" t="s">
        <v>0</v>
      </c>
      <c r="C866" s="7">
        <v>38695</v>
      </c>
      <c r="D866" s="1">
        <v>12</v>
      </c>
      <c r="E866" s="28"/>
      <c r="F866" s="126">
        <v>1699</v>
      </c>
      <c r="G866" s="126">
        <v>19865</v>
      </c>
      <c r="H866" s="126">
        <v>65</v>
      </c>
      <c r="I866" s="126">
        <v>21629</v>
      </c>
      <c r="J866" s="126">
        <v>17950</v>
      </c>
      <c r="K866" s="126"/>
      <c r="L866" s="126"/>
      <c r="M866" s="126">
        <v>1350</v>
      </c>
      <c r="N866" s="126">
        <v>19300</v>
      </c>
      <c r="O866" s="126">
        <v>2329</v>
      </c>
      <c r="P866" s="126">
        <v>20.5</v>
      </c>
      <c r="Q866" s="126">
        <v>23.5</v>
      </c>
      <c r="R866" s="124">
        <f t="shared" si="152"/>
        <v>8</v>
      </c>
      <c r="S866" s="124">
        <f t="shared" si="153"/>
        <v>430</v>
      </c>
      <c r="T866" s="124">
        <f t="shared" si="154"/>
        <v>0</v>
      </c>
      <c r="U866" s="124">
        <f t="shared" si="155"/>
        <v>438</v>
      </c>
      <c r="V866" s="124">
        <f t="shared" si="156"/>
        <v>0</v>
      </c>
      <c r="W866" s="124">
        <f t="shared" si="157"/>
        <v>0</v>
      </c>
      <c r="X866" s="124">
        <f t="shared" si="158"/>
        <v>0</v>
      </c>
      <c r="Y866" s="124">
        <f t="shared" si="159"/>
        <v>0</v>
      </c>
      <c r="Z866" s="124">
        <f t="shared" si="160"/>
        <v>0</v>
      </c>
      <c r="AA866" s="124">
        <f t="shared" si="161"/>
        <v>438</v>
      </c>
    </row>
    <row r="867" spans="1:27" x14ac:dyDescent="0.15">
      <c r="A867" s="8" t="s">
        <v>245</v>
      </c>
      <c r="B867" s="2" t="s">
        <v>0</v>
      </c>
      <c r="C867" s="7">
        <v>38729</v>
      </c>
      <c r="D867" s="107">
        <v>1</v>
      </c>
      <c r="F867" s="126">
        <v>1699</v>
      </c>
      <c r="G867" s="126">
        <v>20155</v>
      </c>
      <c r="H867" s="126">
        <v>65</v>
      </c>
      <c r="I867" s="126">
        <v>21919</v>
      </c>
      <c r="J867" s="126">
        <v>18100</v>
      </c>
      <c r="K867" s="126"/>
      <c r="L867" s="126"/>
      <c r="M867" s="126">
        <v>1350</v>
      </c>
      <c r="N867" s="126">
        <v>19450</v>
      </c>
      <c r="O867" s="126">
        <v>2469</v>
      </c>
      <c r="P867" s="126">
        <v>20.5</v>
      </c>
      <c r="Q867" s="126">
        <v>22.5</v>
      </c>
      <c r="R867" s="124">
        <f t="shared" si="152"/>
        <v>0</v>
      </c>
      <c r="S867" s="124">
        <f t="shared" si="153"/>
        <v>290</v>
      </c>
      <c r="T867" s="124">
        <f t="shared" si="154"/>
        <v>0</v>
      </c>
      <c r="U867" s="124">
        <f t="shared" si="155"/>
        <v>290</v>
      </c>
      <c r="V867" s="124">
        <f t="shared" si="156"/>
        <v>150</v>
      </c>
      <c r="W867" s="124">
        <f t="shared" si="157"/>
        <v>0</v>
      </c>
      <c r="X867" s="124">
        <f t="shared" si="158"/>
        <v>0</v>
      </c>
      <c r="Y867" s="124">
        <f t="shared" si="159"/>
        <v>0</v>
      </c>
      <c r="Z867" s="124">
        <f t="shared" si="160"/>
        <v>150</v>
      </c>
      <c r="AA867" s="124">
        <f t="shared" si="161"/>
        <v>140</v>
      </c>
    </row>
    <row r="868" spans="1:27" x14ac:dyDescent="0.15">
      <c r="A868" s="8" t="s">
        <v>245</v>
      </c>
      <c r="B868" s="2" t="s">
        <v>0</v>
      </c>
      <c r="C868" s="7">
        <v>38757</v>
      </c>
      <c r="D868" s="107">
        <v>2</v>
      </c>
      <c r="F868" s="126">
        <v>1699</v>
      </c>
      <c r="G868" s="126">
        <v>20040</v>
      </c>
      <c r="H868" s="126">
        <v>65</v>
      </c>
      <c r="I868" s="126">
        <v>21804</v>
      </c>
      <c r="J868" s="126">
        <v>18000</v>
      </c>
      <c r="K868" s="126"/>
      <c r="L868" s="126"/>
      <c r="M868" s="126">
        <v>1350</v>
      </c>
      <c r="N868" s="126">
        <v>19350</v>
      </c>
      <c r="O868" s="126">
        <v>2454</v>
      </c>
      <c r="P868" s="126">
        <v>20.5</v>
      </c>
      <c r="Q868" s="126">
        <v>22.5</v>
      </c>
      <c r="R868" s="124">
        <f t="shared" si="152"/>
        <v>0</v>
      </c>
      <c r="S868" s="124">
        <f t="shared" si="153"/>
        <v>-115</v>
      </c>
      <c r="T868" s="124">
        <f t="shared" si="154"/>
        <v>0</v>
      </c>
      <c r="U868" s="124">
        <f t="shared" si="155"/>
        <v>-115</v>
      </c>
      <c r="V868" s="124">
        <f t="shared" si="156"/>
        <v>-100</v>
      </c>
      <c r="W868" s="124">
        <f t="shared" si="157"/>
        <v>0</v>
      </c>
      <c r="X868" s="124">
        <f t="shared" si="158"/>
        <v>0</v>
      </c>
      <c r="Y868" s="124">
        <f t="shared" si="159"/>
        <v>0</v>
      </c>
      <c r="Z868" s="124">
        <f t="shared" si="160"/>
        <v>-100</v>
      </c>
      <c r="AA868" s="124">
        <f t="shared" si="161"/>
        <v>-15</v>
      </c>
    </row>
    <row r="869" spans="1:27" x14ac:dyDescent="0.15">
      <c r="A869" s="8" t="s">
        <v>245</v>
      </c>
      <c r="B869" s="2" t="s">
        <v>0</v>
      </c>
      <c r="C869" s="7">
        <v>38789</v>
      </c>
      <c r="D869" s="107">
        <v>3</v>
      </c>
      <c r="F869" s="126">
        <v>1699</v>
      </c>
      <c r="G869" s="126">
        <v>20040</v>
      </c>
      <c r="H869" s="126">
        <v>65</v>
      </c>
      <c r="I869" s="126">
        <v>21804</v>
      </c>
      <c r="J869" s="126">
        <v>18000</v>
      </c>
      <c r="K869" s="126"/>
      <c r="L869" s="126"/>
      <c r="M869" s="126">
        <v>1125</v>
      </c>
      <c r="N869" s="126">
        <v>19125</v>
      </c>
      <c r="O869" s="126">
        <v>2679</v>
      </c>
      <c r="P869" s="126">
        <v>21</v>
      </c>
      <c r="Q869" s="126">
        <v>23</v>
      </c>
      <c r="R869" s="124">
        <f t="shared" si="152"/>
        <v>0</v>
      </c>
      <c r="S869" s="124">
        <f t="shared" si="153"/>
        <v>0</v>
      </c>
      <c r="T869" s="124">
        <f t="shared" si="154"/>
        <v>0</v>
      </c>
      <c r="U869" s="124">
        <f t="shared" si="155"/>
        <v>0</v>
      </c>
      <c r="V869" s="124">
        <f t="shared" si="156"/>
        <v>0</v>
      </c>
      <c r="W869" s="124">
        <f t="shared" si="157"/>
        <v>0</v>
      </c>
      <c r="X869" s="124">
        <f t="shared" si="158"/>
        <v>0</v>
      </c>
      <c r="Y869" s="124">
        <f t="shared" si="159"/>
        <v>-225</v>
      </c>
      <c r="Z869" s="124">
        <f t="shared" si="160"/>
        <v>-225</v>
      </c>
      <c r="AA869" s="124">
        <f t="shared" si="161"/>
        <v>225</v>
      </c>
    </row>
    <row r="870" spans="1:27" x14ac:dyDescent="0.15">
      <c r="A870" s="8" t="s">
        <v>245</v>
      </c>
      <c r="B870" s="2" t="s">
        <v>0</v>
      </c>
      <c r="C870" s="43">
        <v>38817</v>
      </c>
      <c r="D870" s="28">
        <v>4</v>
      </c>
      <c r="F870" s="126">
        <v>1699</v>
      </c>
      <c r="G870" s="126">
        <v>20040</v>
      </c>
      <c r="H870" s="126">
        <v>65</v>
      </c>
      <c r="I870" s="126">
        <v>21804</v>
      </c>
      <c r="J870" s="126">
        <v>18000</v>
      </c>
      <c r="K870" s="126"/>
      <c r="L870" s="126"/>
      <c r="M870" s="126">
        <v>1125</v>
      </c>
      <c r="N870" s="126">
        <v>19125</v>
      </c>
      <c r="O870" s="126">
        <v>2679</v>
      </c>
      <c r="P870" s="126">
        <v>21.5</v>
      </c>
      <c r="Q870" s="126">
        <v>23</v>
      </c>
      <c r="R870" s="124">
        <f t="shared" si="152"/>
        <v>0</v>
      </c>
      <c r="S870" s="124">
        <f t="shared" si="153"/>
        <v>0</v>
      </c>
      <c r="T870" s="124">
        <f t="shared" si="154"/>
        <v>0</v>
      </c>
      <c r="U870" s="124">
        <f t="shared" si="155"/>
        <v>0</v>
      </c>
      <c r="V870" s="124">
        <f t="shared" si="156"/>
        <v>0</v>
      </c>
      <c r="W870" s="124">
        <f t="shared" si="157"/>
        <v>0</v>
      </c>
      <c r="X870" s="124">
        <f t="shared" si="158"/>
        <v>0</v>
      </c>
      <c r="Y870" s="124">
        <f t="shared" si="159"/>
        <v>0</v>
      </c>
      <c r="Z870" s="124">
        <f t="shared" si="160"/>
        <v>0</v>
      </c>
      <c r="AA870" s="124">
        <f t="shared" si="161"/>
        <v>0</v>
      </c>
    </row>
    <row r="871" spans="1:27" x14ac:dyDescent="0.15">
      <c r="A871" s="8" t="s">
        <v>245</v>
      </c>
      <c r="B871" s="88" t="s">
        <v>101</v>
      </c>
      <c r="C871" s="7">
        <v>38849</v>
      </c>
      <c r="D871" s="28">
        <v>5</v>
      </c>
      <c r="F871" s="126">
        <v>1699</v>
      </c>
      <c r="G871" s="126">
        <v>20125</v>
      </c>
      <c r="H871" s="126">
        <v>50</v>
      </c>
      <c r="I871" s="126">
        <v>21874</v>
      </c>
      <c r="J871" s="126">
        <v>18000</v>
      </c>
      <c r="K871" s="126"/>
      <c r="L871" s="126"/>
      <c r="M871" s="126">
        <v>1125</v>
      </c>
      <c r="N871" s="126">
        <v>19125</v>
      </c>
      <c r="O871" s="126">
        <v>2749</v>
      </c>
      <c r="P871" s="126">
        <v>23</v>
      </c>
      <c r="Q871" s="126"/>
      <c r="R871" s="124">
        <f t="shared" si="152"/>
        <v>0</v>
      </c>
      <c r="S871" s="124">
        <f t="shared" si="153"/>
        <v>85</v>
      </c>
      <c r="T871" s="124">
        <f t="shared" si="154"/>
        <v>-15</v>
      </c>
      <c r="U871" s="124">
        <f t="shared" si="155"/>
        <v>70</v>
      </c>
      <c r="V871" s="124">
        <f t="shared" si="156"/>
        <v>0</v>
      </c>
      <c r="W871" s="124">
        <f t="shared" si="157"/>
        <v>0</v>
      </c>
      <c r="X871" s="124">
        <f t="shared" si="158"/>
        <v>0</v>
      </c>
      <c r="Y871" s="124">
        <f t="shared" si="159"/>
        <v>0</v>
      </c>
      <c r="Z871" s="124">
        <f t="shared" si="160"/>
        <v>0</v>
      </c>
      <c r="AA871" s="124">
        <f t="shared" si="161"/>
        <v>70</v>
      </c>
    </row>
    <row r="872" spans="1:27" x14ac:dyDescent="0.15">
      <c r="A872" s="8" t="s">
        <v>245</v>
      </c>
      <c r="B872" s="88" t="s">
        <v>101</v>
      </c>
      <c r="C872" s="7">
        <v>38881</v>
      </c>
      <c r="D872" s="28">
        <v>6</v>
      </c>
      <c r="F872" s="126">
        <v>1699</v>
      </c>
      <c r="G872" s="126">
        <v>20065</v>
      </c>
      <c r="H872" s="126">
        <v>50</v>
      </c>
      <c r="I872" s="126">
        <v>21814</v>
      </c>
      <c r="J872" s="126">
        <v>17950</v>
      </c>
      <c r="K872" s="126"/>
      <c r="L872" s="126"/>
      <c r="M872" s="126">
        <v>1075</v>
      </c>
      <c r="N872" s="126">
        <v>19025</v>
      </c>
      <c r="O872" s="126">
        <v>2789</v>
      </c>
      <c r="P872" s="126">
        <v>23.25</v>
      </c>
      <c r="Q872" s="126"/>
      <c r="R872" s="124">
        <f t="shared" si="152"/>
        <v>0</v>
      </c>
      <c r="S872" s="124">
        <f t="shared" si="153"/>
        <v>-60</v>
      </c>
      <c r="T872" s="124">
        <f t="shared" si="154"/>
        <v>0</v>
      </c>
      <c r="U872" s="124">
        <f t="shared" si="155"/>
        <v>-60</v>
      </c>
      <c r="V872" s="124">
        <f t="shared" si="156"/>
        <v>-50</v>
      </c>
      <c r="W872" s="124">
        <f t="shared" si="157"/>
        <v>0</v>
      </c>
      <c r="X872" s="124">
        <f t="shared" si="158"/>
        <v>0</v>
      </c>
      <c r="Y872" s="124">
        <f t="shared" si="159"/>
        <v>-50</v>
      </c>
      <c r="Z872" s="124">
        <f t="shared" si="160"/>
        <v>-100</v>
      </c>
      <c r="AA872" s="124">
        <f t="shared" si="161"/>
        <v>40</v>
      </c>
    </row>
    <row r="873" spans="1:27" x14ac:dyDescent="0.15">
      <c r="A873" s="8" t="s">
        <v>245</v>
      </c>
      <c r="B873" s="88" t="s">
        <v>101</v>
      </c>
      <c r="C873" s="7">
        <v>38912</v>
      </c>
      <c r="D873" s="28">
        <v>7</v>
      </c>
      <c r="F873" s="126">
        <v>1699</v>
      </c>
      <c r="G873" s="126">
        <v>20125</v>
      </c>
      <c r="H873" s="126">
        <v>50</v>
      </c>
      <c r="I873" s="126">
        <v>21874</v>
      </c>
      <c r="J873" s="126">
        <v>17950</v>
      </c>
      <c r="K873" s="126"/>
      <c r="L873" s="126"/>
      <c r="M873" s="126">
        <v>1075</v>
      </c>
      <c r="N873" s="126">
        <v>19025</v>
      </c>
      <c r="O873" s="126">
        <v>2849</v>
      </c>
      <c r="P873" s="126">
        <v>23.5</v>
      </c>
      <c r="Q873" s="126"/>
      <c r="R873" s="124">
        <f t="shared" si="152"/>
        <v>0</v>
      </c>
      <c r="S873" s="124">
        <f t="shared" si="153"/>
        <v>60</v>
      </c>
      <c r="T873" s="124">
        <f t="shared" si="154"/>
        <v>0</v>
      </c>
      <c r="U873" s="124">
        <f t="shared" si="155"/>
        <v>60</v>
      </c>
      <c r="V873" s="124">
        <f t="shared" si="156"/>
        <v>0</v>
      </c>
      <c r="W873" s="124">
        <f t="shared" si="157"/>
        <v>0</v>
      </c>
      <c r="X873" s="124">
        <f t="shared" si="158"/>
        <v>0</v>
      </c>
      <c r="Y873" s="124">
        <f t="shared" si="159"/>
        <v>0</v>
      </c>
      <c r="Z873" s="124">
        <f t="shared" si="160"/>
        <v>0</v>
      </c>
      <c r="AA873" s="124">
        <f t="shared" si="161"/>
        <v>60</v>
      </c>
    </row>
    <row r="874" spans="1:27" x14ac:dyDescent="0.15">
      <c r="A874" s="8" t="s">
        <v>245</v>
      </c>
      <c r="B874" s="88" t="s">
        <v>101</v>
      </c>
      <c r="C874" s="7">
        <v>38940</v>
      </c>
      <c r="D874" s="107">
        <v>8</v>
      </c>
      <c r="E874" s="1"/>
      <c r="F874" s="126">
        <v>1699</v>
      </c>
      <c r="G874" s="126">
        <v>20185</v>
      </c>
      <c r="H874" s="126">
        <v>35</v>
      </c>
      <c r="I874" s="126">
        <v>21919</v>
      </c>
      <c r="J874" s="126">
        <v>17900</v>
      </c>
      <c r="K874" s="126"/>
      <c r="L874" s="126"/>
      <c r="M874" s="126">
        <v>1075</v>
      </c>
      <c r="N874" s="126">
        <v>18975</v>
      </c>
      <c r="O874" s="126">
        <v>2944</v>
      </c>
      <c r="P874" s="126">
        <v>23.75</v>
      </c>
      <c r="Q874" s="126"/>
      <c r="R874" s="124">
        <f t="shared" si="152"/>
        <v>0</v>
      </c>
      <c r="S874" s="124">
        <f t="shared" si="153"/>
        <v>60</v>
      </c>
      <c r="T874" s="124">
        <f t="shared" si="154"/>
        <v>-15</v>
      </c>
      <c r="U874" s="124">
        <f t="shared" si="155"/>
        <v>45</v>
      </c>
      <c r="V874" s="124">
        <f t="shared" si="156"/>
        <v>-50</v>
      </c>
      <c r="W874" s="124">
        <f t="shared" si="157"/>
        <v>0</v>
      </c>
      <c r="X874" s="124">
        <f t="shared" si="158"/>
        <v>0</v>
      </c>
      <c r="Y874" s="124">
        <f t="shared" si="159"/>
        <v>0</v>
      </c>
      <c r="Z874" s="124">
        <f t="shared" si="160"/>
        <v>-50</v>
      </c>
      <c r="AA874" s="124">
        <f t="shared" si="161"/>
        <v>95</v>
      </c>
    </row>
    <row r="875" spans="1:27" x14ac:dyDescent="0.15">
      <c r="A875" s="8" t="s">
        <v>245</v>
      </c>
      <c r="B875" s="88" t="s">
        <v>101</v>
      </c>
      <c r="C875" s="7">
        <v>38972</v>
      </c>
      <c r="D875" s="107">
        <v>9</v>
      </c>
      <c r="E875" s="1"/>
      <c r="F875" s="126">
        <v>1699</v>
      </c>
      <c r="G875" s="126">
        <v>20360</v>
      </c>
      <c r="H875" s="126">
        <v>35</v>
      </c>
      <c r="I875" s="126">
        <v>22094</v>
      </c>
      <c r="J875" s="126">
        <v>17900</v>
      </c>
      <c r="K875" s="126"/>
      <c r="L875" s="126"/>
      <c r="M875" s="126">
        <v>1100</v>
      </c>
      <c r="N875" s="126">
        <v>19000</v>
      </c>
      <c r="O875" s="126">
        <v>3094</v>
      </c>
      <c r="P875" s="126">
        <v>23.5</v>
      </c>
      <c r="Q875" s="126"/>
      <c r="R875" s="124">
        <f t="shared" si="152"/>
        <v>0</v>
      </c>
      <c r="S875" s="124">
        <f t="shared" si="153"/>
        <v>175</v>
      </c>
      <c r="T875" s="124">
        <f t="shared" si="154"/>
        <v>0</v>
      </c>
      <c r="U875" s="124">
        <f t="shared" si="155"/>
        <v>175</v>
      </c>
      <c r="V875" s="124">
        <f t="shared" si="156"/>
        <v>0</v>
      </c>
      <c r="W875" s="124">
        <f t="shared" si="157"/>
        <v>0</v>
      </c>
      <c r="X875" s="124">
        <f t="shared" si="158"/>
        <v>0</v>
      </c>
      <c r="Y875" s="124">
        <f t="shared" si="159"/>
        <v>25</v>
      </c>
      <c r="Z875" s="124">
        <f t="shared" si="160"/>
        <v>25</v>
      </c>
      <c r="AA875" s="124">
        <f t="shared" si="161"/>
        <v>150</v>
      </c>
    </row>
    <row r="876" spans="1:27" x14ac:dyDescent="0.15">
      <c r="A876" s="8" t="s">
        <v>245</v>
      </c>
      <c r="B876" s="88" t="s">
        <v>101</v>
      </c>
      <c r="C876" s="7">
        <v>39002</v>
      </c>
      <c r="D876" s="107">
        <v>10</v>
      </c>
      <c r="E876" s="1"/>
      <c r="F876" s="126">
        <v>1699</v>
      </c>
      <c r="G876" s="126">
        <v>20345</v>
      </c>
      <c r="H876" s="126">
        <v>35</v>
      </c>
      <c r="I876" s="126">
        <v>22079</v>
      </c>
      <c r="J876" s="126">
        <v>17900</v>
      </c>
      <c r="K876" s="126"/>
      <c r="L876" s="126"/>
      <c r="M876" s="126">
        <v>1150</v>
      </c>
      <c r="N876" s="126">
        <v>19050</v>
      </c>
      <c r="O876" s="126">
        <v>3029</v>
      </c>
      <c r="P876" s="126">
        <v>23.41</v>
      </c>
      <c r="Q876" s="126"/>
      <c r="R876" s="124">
        <f t="shared" si="152"/>
        <v>0</v>
      </c>
      <c r="S876" s="124">
        <f t="shared" si="153"/>
        <v>-15</v>
      </c>
      <c r="T876" s="124">
        <f t="shared" si="154"/>
        <v>0</v>
      </c>
      <c r="U876" s="124">
        <f t="shared" si="155"/>
        <v>-15</v>
      </c>
      <c r="V876" s="124">
        <f t="shared" si="156"/>
        <v>0</v>
      </c>
      <c r="W876" s="124">
        <f t="shared" si="157"/>
        <v>0</v>
      </c>
      <c r="X876" s="124">
        <f t="shared" si="158"/>
        <v>0</v>
      </c>
      <c r="Y876" s="124">
        <f t="shared" si="159"/>
        <v>50</v>
      </c>
      <c r="Z876" s="124">
        <f t="shared" si="160"/>
        <v>50</v>
      </c>
      <c r="AA876" s="124">
        <f t="shared" si="161"/>
        <v>-65</v>
      </c>
    </row>
    <row r="877" spans="1:27" x14ac:dyDescent="0.15">
      <c r="A877" s="8" t="s">
        <v>245</v>
      </c>
      <c r="B877" s="88" t="s">
        <v>101</v>
      </c>
      <c r="C877" s="41">
        <v>39030</v>
      </c>
      <c r="D877" s="1">
        <v>11</v>
      </c>
      <c r="E877" s="1"/>
      <c r="F877" s="126">
        <v>1699</v>
      </c>
      <c r="G877" s="126">
        <v>20393</v>
      </c>
      <c r="H877" s="126">
        <v>35</v>
      </c>
      <c r="I877" s="126">
        <v>22127</v>
      </c>
      <c r="J877" s="126">
        <v>18009</v>
      </c>
      <c r="K877" s="126"/>
      <c r="L877" s="126"/>
      <c r="M877" s="126">
        <v>1150</v>
      </c>
      <c r="N877" s="126">
        <v>19159</v>
      </c>
      <c r="O877" s="126">
        <v>2968</v>
      </c>
      <c r="P877" s="126">
        <v>23.41</v>
      </c>
      <c r="Q877" s="126"/>
      <c r="R877" s="124">
        <f t="shared" si="152"/>
        <v>0</v>
      </c>
      <c r="S877" s="124">
        <f t="shared" si="153"/>
        <v>48</v>
      </c>
      <c r="T877" s="124">
        <f t="shared" si="154"/>
        <v>0</v>
      </c>
      <c r="U877" s="124">
        <f t="shared" si="155"/>
        <v>48</v>
      </c>
      <c r="V877" s="124">
        <f t="shared" si="156"/>
        <v>109</v>
      </c>
      <c r="W877" s="124">
        <f t="shared" si="157"/>
        <v>0</v>
      </c>
      <c r="X877" s="124">
        <f t="shared" si="158"/>
        <v>0</v>
      </c>
      <c r="Y877" s="124">
        <f t="shared" si="159"/>
        <v>0</v>
      </c>
      <c r="Z877" s="124">
        <f t="shared" si="160"/>
        <v>109</v>
      </c>
      <c r="AA877" s="124">
        <f t="shared" si="161"/>
        <v>-61</v>
      </c>
    </row>
    <row r="878" spans="1:27" x14ac:dyDescent="0.15">
      <c r="A878" s="8" t="s">
        <v>245</v>
      </c>
      <c r="B878" s="88" t="s">
        <v>101</v>
      </c>
      <c r="C878" s="41">
        <v>39062</v>
      </c>
      <c r="D878" s="1">
        <v>12</v>
      </c>
      <c r="E878" s="1"/>
      <c r="F878" s="126">
        <v>1699</v>
      </c>
      <c r="G878" s="126">
        <v>20393</v>
      </c>
      <c r="H878" s="126">
        <v>35</v>
      </c>
      <c r="I878" s="126">
        <v>22127</v>
      </c>
      <c r="J878" s="126">
        <v>17955</v>
      </c>
      <c r="K878" s="126"/>
      <c r="L878" s="126"/>
      <c r="M878" s="126">
        <v>1153</v>
      </c>
      <c r="N878" s="126">
        <v>19108</v>
      </c>
      <c r="O878" s="126">
        <v>3019</v>
      </c>
      <c r="P878" s="126">
        <v>23.41</v>
      </c>
      <c r="Q878" s="126"/>
      <c r="R878" s="124">
        <f t="shared" si="152"/>
        <v>0</v>
      </c>
      <c r="S878" s="124">
        <f t="shared" si="153"/>
        <v>0</v>
      </c>
      <c r="T878" s="124">
        <f t="shared" si="154"/>
        <v>0</v>
      </c>
      <c r="U878" s="124">
        <f t="shared" si="155"/>
        <v>0</v>
      </c>
      <c r="V878" s="124">
        <f t="shared" si="156"/>
        <v>-54</v>
      </c>
      <c r="W878" s="124">
        <f t="shared" si="157"/>
        <v>0</v>
      </c>
      <c r="X878" s="124">
        <f t="shared" si="158"/>
        <v>0</v>
      </c>
      <c r="Y878" s="124">
        <f t="shared" si="159"/>
        <v>3</v>
      </c>
      <c r="Z878" s="124">
        <f t="shared" si="160"/>
        <v>-51</v>
      </c>
      <c r="AA878" s="124">
        <f t="shared" si="161"/>
        <v>51</v>
      </c>
    </row>
    <row r="879" spans="1:27" x14ac:dyDescent="0.15">
      <c r="A879" s="8" t="s">
        <v>245</v>
      </c>
      <c r="B879" s="88" t="s">
        <v>101</v>
      </c>
      <c r="C879" s="41">
        <v>39094</v>
      </c>
      <c r="D879" s="106">
        <v>1</v>
      </c>
      <c r="E879" s="1"/>
      <c r="F879" s="126">
        <v>1699</v>
      </c>
      <c r="G879" s="126">
        <v>20393</v>
      </c>
      <c r="H879" s="126">
        <v>35</v>
      </c>
      <c r="I879" s="126">
        <v>22127</v>
      </c>
      <c r="J879" s="126">
        <v>17955</v>
      </c>
      <c r="K879" s="126"/>
      <c r="L879" s="126"/>
      <c r="M879" s="126">
        <v>1153</v>
      </c>
      <c r="N879" s="126">
        <v>19108</v>
      </c>
      <c r="O879" s="126">
        <v>3019</v>
      </c>
      <c r="P879" s="126">
        <v>23.41</v>
      </c>
      <c r="Q879" s="126"/>
      <c r="R879" s="124">
        <f t="shared" si="152"/>
        <v>0</v>
      </c>
      <c r="S879" s="124">
        <f t="shared" si="153"/>
        <v>0</v>
      </c>
      <c r="T879" s="124">
        <f t="shared" si="154"/>
        <v>0</v>
      </c>
      <c r="U879" s="124">
        <f t="shared" si="155"/>
        <v>0</v>
      </c>
      <c r="V879" s="124">
        <f t="shared" si="156"/>
        <v>0</v>
      </c>
      <c r="W879" s="124">
        <f t="shared" si="157"/>
        <v>0</v>
      </c>
      <c r="X879" s="124">
        <f t="shared" si="158"/>
        <v>0</v>
      </c>
      <c r="Y879" s="124">
        <f t="shared" si="159"/>
        <v>0</v>
      </c>
      <c r="Z879" s="124">
        <f t="shared" si="160"/>
        <v>0</v>
      </c>
      <c r="AA879" s="124">
        <f t="shared" si="161"/>
        <v>0</v>
      </c>
    </row>
    <row r="880" spans="1:27" x14ac:dyDescent="0.15">
      <c r="A880" s="8" t="s">
        <v>245</v>
      </c>
      <c r="B880" s="88" t="s">
        <v>101</v>
      </c>
      <c r="C880" s="41">
        <v>39122</v>
      </c>
      <c r="D880" s="106">
        <v>2</v>
      </c>
      <c r="E880" s="1"/>
      <c r="F880" s="126">
        <v>1699</v>
      </c>
      <c r="G880" s="126">
        <v>20393</v>
      </c>
      <c r="H880" s="126">
        <v>35</v>
      </c>
      <c r="I880" s="126">
        <v>22127</v>
      </c>
      <c r="J880" s="126">
        <v>17955</v>
      </c>
      <c r="K880" s="126"/>
      <c r="L880" s="126"/>
      <c r="M880" s="126">
        <v>1153</v>
      </c>
      <c r="N880" s="126">
        <v>19108</v>
      </c>
      <c r="O880" s="126">
        <v>3019</v>
      </c>
      <c r="P880" s="126">
        <v>23.41</v>
      </c>
      <c r="Q880" s="126"/>
      <c r="R880" s="124">
        <f t="shared" si="152"/>
        <v>0</v>
      </c>
      <c r="S880" s="124">
        <f t="shared" si="153"/>
        <v>0</v>
      </c>
      <c r="T880" s="124">
        <f t="shared" si="154"/>
        <v>0</v>
      </c>
      <c r="U880" s="124">
        <f t="shared" si="155"/>
        <v>0</v>
      </c>
      <c r="V880" s="124">
        <f t="shared" si="156"/>
        <v>0</v>
      </c>
      <c r="W880" s="124">
        <f t="shared" si="157"/>
        <v>0</v>
      </c>
      <c r="X880" s="124">
        <f t="shared" si="158"/>
        <v>0</v>
      </c>
      <c r="Y880" s="124">
        <f t="shared" si="159"/>
        <v>0</v>
      </c>
      <c r="Z880" s="124">
        <f t="shared" si="160"/>
        <v>0</v>
      </c>
      <c r="AA880" s="124">
        <f t="shared" si="161"/>
        <v>0</v>
      </c>
    </row>
    <row r="881" spans="1:27" x14ac:dyDescent="0.15">
      <c r="A881" s="8" t="s">
        <v>245</v>
      </c>
      <c r="B881" s="88" t="s">
        <v>101</v>
      </c>
      <c r="C881" s="7">
        <v>39150</v>
      </c>
      <c r="D881" s="87">
        <v>3</v>
      </c>
      <c r="E881" s="1"/>
      <c r="F881" s="126">
        <v>1699</v>
      </c>
      <c r="G881" s="126">
        <v>20393</v>
      </c>
      <c r="H881" s="126">
        <v>35</v>
      </c>
      <c r="I881" s="126">
        <v>22127</v>
      </c>
      <c r="J881" s="126">
        <v>17955</v>
      </c>
      <c r="K881" s="126"/>
      <c r="L881" s="126"/>
      <c r="M881" s="126">
        <v>1153</v>
      </c>
      <c r="N881" s="126">
        <v>19108</v>
      </c>
      <c r="O881" s="126">
        <v>3019</v>
      </c>
      <c r="P881" s="126">
        <v>23.41</v>
      </c>
      <c r="Q881" s="126"/>
      <c r="R881" s="124">
        <f t="shared" si="152"/>
        <v>0</v>
      </c>
      <c r="S881" s="124">
        <f t="shared" si="153"/>
        <v>0</v>
      </c>
      <c r="T881" s="124">
        <f t="shared" si="154"/>
        <v>0</v>
      </c>
      <c r="U881" s="124">
        <f t="shared" si="155"/>
        <v>0</v>
      </c>
      <c r="V881" s="124">
        <f t="shared" si="156"/>
        <v>0</v>
      </c>
      <c r="W881" s="124">
        <f t="shared" si="157"/>
        <v>0</v>
      </c>
      <c r="X881" s="124">
        <f t="shared" si="158"/>
        <v>0</v>
      </c>
      <c r="Y881" s="124">
        <f t="shared" si="159"/>
        <v>0</v>
      </c>
      <c r="Z881" s="124">
        <f t="shared" si="160"/>
        <v>0</v>
      </c>
      <c r="AA881" s="124">
        <f t="shared" si="161"/>
        <v>0</v>
      </c>
    </row>
    <row r="882" spans="1:27" x14ac:dyDescent="0.15">
      <c r="A882" s="8" t="s">
        <v>245</v>
      </c>
      <c r="B882" s="88" t="s">
        <v>101</v>
      </c>
      <c r="C882" s="40">
        <v>39182</v>
      </c>
      <c r="D882" s="106">
        <v>4</v>
      </c>
      <c r="E882" s="1"/>
      <c r="F882" s="126">
        <v>1699</v>
      </c>
      <c r="G882" s="126">
        <v>20393</v>
      </c>
      <c r="H882" s="126">
        <v>35</v>
      </c>
      <c r="I882" s="126">
        <v>22127</v>
      </c>
      <c r="J882" s="126">
        <v>17955</v>
      </c>
      <c r="K882" s="126">
        <v>1557</v>
      </c>
      <c r="L882" s="126"/>
      <c r="M882" s="126">
        <v>1153</v>
      </c>
      <c r="N882" s="126">
        <v>19108</v>
      </c>
      <c r="O882" s="126">
        <v>3019</v>
      </c>
      <c r="P882" s="126">
        <v>23.41</v>
      </c>
      <c r="Q882" s="126"/>
      <c r="R882" s="124">
        <f t="shared" si="152"/>
        <v>0</v>
      </c>
      <c r="S882" s="124">
        <f t="shared" si="153"/>
        <v>0</v>
      </c>
      <c r="T882" s="124">
        <f t="shared" si="154"/>
        <v>0</v>
      </c>
      <c r="U882" s="124">
        <f t="shared" si="155"/>
        <v>0</v>
      </c>
      <c r="V882" s="124">
        <f t="shared" si="156"/>
        <v>0</v>
      </c>
      <c r="W882" s="124">
        <f t="shared" si="157"/>
        <v>1557</v>
      </c>
      <c r="X882" s="124">
        <f t="shared" si="158"/>
        <v>0</v>
      </c>
      <c r="Y882" s="124">
        <f t="shared" si="159"/>
        <v>0</v>
      </c>
      <c r="Z882" s="124">
        <f t="shared" si="160"/>
        <v>0</v>
      </c>
      <c r="AA882" s="124">
        <f t="shared" si="161"/>
        <v>0</v>
      </c>
    </row>
    <row r="883" spans="1:27" s="104" customFormat="1" x14ac:dyDescent="0.15">
      <c r="A883" s="8" t="s">
        <v>245</v>
      </c>
      <c r="B883" s="88" t="s">
        <v>454</v>
      </c>
      <c r="C883" s="98"/>
      <c r="D883" s="129">
        <v>5</v>
      </c>
      <c r="E883" s="129"/>
      <c r="F883" s="126">
        <v>1699</v>
      </c>
      <c r="G883" s="126">
        <v>20393</v>
      </c>
      <c r="H883" s="126">
        <v>35</v>
      </c>
      <c r="I883" s="126">
        <v>22127</v>
      </c>
      <c r="J883" s="126">
        <v>17955</v>
      </c>
      <c r="K883" s="126">
        <v>1557</v>
      </c>
      <c r="L883" s="126"/>
      <c r="M883" s="126">
        <v>1153</v>
      </c>
      <c r="N883" s="126">
        <v>19108</v>
      </c>
      <c r="O883" s="126">
        <v>3019</v>
      </c>
      <c r="P883" s="126">
        <v>23.41</v>
      </c>
      <c r="Q883" s="126"/>
      <c r="R883" s="124">
        <f t="shared" si="152"/>
        <v>0</v>
      </c>
      <c r="S883" s="124">
        <f t="shared" si="153"/>
        <v>0</v>
      </c>
      <c r="T883" s="124">
        <f t="shared" si="154"/>
        <v>0</v>
      </c>
      <c r="U883" s="124">
        <f t="shared" si="155"/>
        <v>0</v>
      </c>
      <c r="V883" s="124">
        <f t="shared" si="156"/>
        <v>0</v>
      </c>
      <c r="W883" s="124">
        <f t="shared" si="157"/>
        <v>0</v>
      </c>
      <c r="X883" s="124">
        <f t="shared" si="158"/>
        <v>0</v>
      </c>
      <c r="Y883" s="124">
        <f t="shared" si="159"/>
        <v>0</v>
      </c>
      <c r="Z883" s="124">
        <f t="shared" si="160"/>
        <v>0</v>
      </c>
      <c r="AA883" s="124">
        <f t="shared" si="161"/>
        <v>0</v>
      </c>
    </row>
    <row r="884" spans="1:27" s="104" customFormat="1" x14ac:dyDescent="0.15">
      <c r="A884" s="8" t="s">
        <v>245</v>
      </c>
      <c r="B884" s="88" t="s">
        <v>454</v>
      </c>
      <c r="C884" s="98"/>
      <c r="D884" s="130">
        <v>6</v>
      </c>
      <c r="E884" s="129"/>
      <c r="F884" s="126">
        <v>1699</v>
      </c>
      <c r="G884" s="126">
        <v>20393</v>
      </c>
      <c r="H884" s="126">
        <v>35</v>
      </c>
      <c r="I884" s="126">
        <v>22127</v>
      </c>
      <c r="J884" s="126">
        <v>17955</v>
      </c>
      <c r="K884" s="126">
        <v>1557</v>
      </c>
      <c r="L884" s="126"/>
      <c r="M884" s="126">
        <v>1153</v>
      </c>
      <c r="N884" s="126">
        <v>19108</v>
      </c>
      <c r="O884" s="126">
        <v>3019</v>
      </c>
      <c r="P884" s="126">
        <v>23.41</v>
      </c>
      <c r="Q884" s="126"/>
      <c r="R884" s="124">
        <f t="shared" si="152"/>
        <v>0</v>
      </c>
      <c r="S884" s="124">
        <f t="shared" si="153"/>
        <v>0</v>
      </c>
      <c r="T884" s="124">
        <f t="shared" si="154"/>
        <v>0</v>
      </c>
      <c r="U884" s="124">
        <f t="shared" si="155"/>
        <v>0</v>
      </c>
      <c r="V884" s="124">
        <f t="shared" si="156"/>
        <v>0</v>
      </c>
      <c r="W884" s="124">
        <f t="shared" si="157"/>
        <v>0</v>
      </c>
      <c r="X884" s="124">
        <f t="shared" si="158"/>
        <v>0</v>
      </c>
      <c r="Y884" s="124">
        <f t="shared" si="159"/>
        <v>0</v>
      </c>
      <c r="Z884" s="124">
        <f t="shared" si="160"/>
        <v>0</v>
      </c>
      <c r="AA884" s="124">
        <f t="shared" si="161"/>
        <v>0</v>
      </c>
    </row>
    <row r="885" spans="1:27" s="104" customFormat="1" x14ac:dyDescent="0.15">
      <c r="A885" s="8" t="s">
        <v>245</v>
      </c>
      <c r="B885" s="88" t="s">
        <v>454</v>
      </c>
      <c r="C885" s="98"/>
      <c r="D885" s="129">
        <v>7</v>
      </c>
      <c r="E885" s="129"/>
      <c r="F885" s="126">
        <v>1699</v>
      </c>
      <c r="G885" s="126">
        <v>20387</v>
      </c>
      <c r="H885" s="126">
        <v>35</v>
      </c>
      <c r="I885" s="126">
        <v>22122</v>
      </c>
      <c r="J885" s="126">
        <v>17959</v>
      </c>
      <c r="K885" s="126">
        <v>1555</v>
      </c>
      <c r="L885" s="126"/>
      <c r="M885" s="126">
        <v>1153</v>
      </c>
      <c r="N885" s="126">
        <v>19112</v>
      </c>
      <c r="O885" s="126">
        <v>3010</v>
      </c>
      <c r="P885" s="126">
        <v>23.41</v>
      </c>
      <c r="Q885" s="126"/>
      <c r="R885" s="124">
        <f t="shared" si="152"/>
        <v>0</v>
      </c>
      <c r="S885" s="124">
        <f t="shared" si="153"/>
        <v>-6</v>
      </c>
      <c r="T885" s="124">
        <f t="shared" si="154"/>
        <v>0</v>
      </c>
      <c r="U885" s="124">
        <f t="shared" si="155"/>
        <v>-5</v>
      </c>
      <c r="V885" s="124">
        <f t="shared" si="156"/>
        <v>4</v>
      </c>
      <c r="W885" s="124">
        <f t="shared" si="157"/>
        <v>-2</v>
      </c>
      <c r="X885" s="124">
        <f t="shared" si="158"/>
        <v>0</v>
      </c>
      <c r="Y885" s="124">
        <f t="shared" si="159"/>
        <v>0</v>
      </c>
      <c r="Z885" s="124">
        <f t="shared" si="160"/>
        <v>4</v>
      </c>
      <c r="AA885" s="124">
        <f t="shared" si="161"/>
        <v>-9</v>
      </c>
    </row>
    <row r="886" spans="1:27" s="104" customFormat="1" x14ac:dyDescent="0.15">
      <c r="A886" s="8" t="s">
        <v>245</v>
      </c>
      <c r="B886" s="88" t="s">
        <v>454</v>
      </c>
      <c r="C886" s="98"/>
      <c r="D886" s="130">
        <v>8</v>
      </c>
      <c r="E886" s="129"/>
      <c r="F886" s="126">
        <v>1699</v>
      </c>
      <c r="G886" s="126">
        <v>20387</v>
      </c>
      <c r="H886" s="126">
        <v>35</v>
      </c>
      <c r="I886" s="126">
        <v>22122</v>
      </c>
      <c r="J886" s="126">
        <v>17959</v>
      </c>
      <c r="K886" s="126">
        <v>1555</v>
      </c>
      <c r="L886" s="126"/>
      <c r="M886" s="126">
        <v>1153</v>
      </c>
      <c r="N886" s="126">
        <v>19112</v>
      </c>
      <c r="O886" s="126">
        <v>3010</v>
      </c>
      <c r="P886" s="126">
        <v>23.41</v>
      </c>
      <c r="Q886" s="126"/>
      <c r="R886" s="124">
        <f t="shared" si="152"/>
        <v>0</v>
      </c>
      <c r="S886" s="124">
        <f t="shared" si="153"/>
        <v>0</v>
      </c>
      <c r="T886" s="124">
        <f t="shared" si="154"/>
        <v>0</v>
      </c>
      <c r="U886" s="124">
        <f t="shared" si="155"/>
        <v>0</v>
      </c>
      <c r="V886" s="124">
        <f t="shared" si="156"/>
        <v>0</v>
      </c>
      <c r="W886" s="124">
        <f t="shared" si="157"/>
        <v>0</v>
      </c>
      <c r="X886" s="124">
        <f t="shared" si="158"/>
        <v>0</v>
      </c>
      <c r="Y886" s="124">
        <f t="shared" si="159"/>
        <v>0</v>
      </c>
      <c r="Z886" s="124">
        <f t="shared" si="160"/>
        <v>0</v>
      </c>
      <c r="AA886" s="124">
        <f t="shared" si="161"/>
        <v>0</v>
      </c>
    </row>
    <row r="887" spans="1:27" s="104" customFormat="1" x14ac:dyDescent="0.15">
      <c r="A887" s="8" t="s">
        <v>245</v>
      </c>
      <c r="B887" s="88" t="s">
        <v>454</v>
      </c>
      <c r="C887" s="98"/>
      <c r="D887" s="129">
        <v>9</v>
      </c>
      <c r="E887" s="129"/>
      <c r="F887" s="126">
        <v>1699</v>
      </c>
      <c r="G887" s="126">
        <v>20387</v>
      </c>
      <c r="H887" s="126">
        <v>35</v>
      </c>
      <c r="I887" s="126">
        <v>22122</v>
      </c>
      <c r="J887" s="126">
        <v>17959</v>
      </c>
      <c r="K887" s="126">
        <v>1555</v>
      </c>
      <c r="L887" s="126"/>
      <c r="M887" s="126">
        <v>1153</v>
      </c>
      <c r="N887" s="126">
        <v>19112</v>
      </c>
      <c r="O887" s="126">
        <v>3010</v>
      </c>
      <c r="P887" s="126">
        <v>23.41</v>
      </c>
      <c r="Q887" s="126"/>
      <c r="R887" s="124">
        <f t="shared" si="152"/>
        <v>0</v>
      </c>
      <c r="S887" s="124">
        <f t="shared" si="153"/>
        <v>0</v>
      </c>
      <c r="T887" s="124">
        <f t="shared" si="154"/>
        <v>0</v>
      </c>
      <c r="U887" s="124">
        <f t="shared" si="155"/>
        <v>0</v>
      </c>
      <c r="V887" s="124">
        <f t="shared" si="156"/>
        <v>0</v>
      </c>
      <c r="W887" s="124">
        <f t="shared" si="157"/>
        <v>0</v>
      </c>
      <c r="X887" s="124">
        <f t="shared" si="158"/>
        <v>0</v>
      </c>
      <c r="Y887" s="124">
        <f t="shared" si="159"/>
        <v>0</v>
      </c>
      <c r="Z887" s="124">
        <f t="shared" si="160"/>
        <v>0</v>
      </c>
      <c r="AA887" s="124">
        <f t="shared" si="161"/>
        <v>0</v>
      </c>
    </row>
    <row r="888" spans="1:27" s="104" customFormat="1" x14ac:dyDescent="0.15">
      <c r="A888" s="8" t="s">
        <v>245</v>
      </c>
      <c r="B888" s="88" t="s">
        <v>454</v>
      </c>
      <c r="C888" s="98"/>
      <c r="D888" s="130">
        <v>10</v>
      </c>
      <c r="E888" s="129"/>
      <c r="F888" s="126">
        <v>1699</v>
      </c>
      <c r="G888" s="126">
        <v>20387</v>
      </c>
      <c r="H888" s="126">
        <v>35</v>
      </c>
      <c r="I888" s="126">
        <v>22122</v>
      </c>
      <c r="J888" s="126">
        <v>17959</v>
      </c>
      <c r="K888" s="126">
        <v>1555</v>
      </c>
      <c r="L888" s="126"/>
      <c r="M888" s="126">
        <v>1153</v>
      </c>
      <c r="N888" s="126">
        <v>19112</v>
      </c>
      <c r="O888" s="126">
        <v>3010</v>
      </c>
      <c r="P888" s="126">
        <v>23.41</v>
      </c>
      <c r="Q888" s="126"/>
      <c r="R888" s="124">
        <f t="shared" si="152"/>
        <v>0</v>
      </c>
      <c r="S888" s="124">
        <f t="shared" si="153"/>
        <v>0</v>
      </c>
      <c r="T888" s="124">
        <f t="shared" si="154"/>
        <v>0</v>
      </c>
      <c r="U888" s="124">
        <f t="shared" si="155"/>
        <v>0</v>
      </c>
      <c r="V888" s="124">
        <f t="shared" si="156"/>
        <v>0</v>
      </c>
      <c r="W888" s="124">
        <f t="shared" si="157"/>
        <v>0</v>
      </c>
      <c r="X888" s="124">
        <f t="shared" si="158"/>
        <v>0</v>
      </c>
      <c r="Y888" s="124">
        <f t="shared" si="159"/>
        <v>0</v>
      </c>
      <c r="Z888" s="124">
        <f t="shared" si="160"/>
        <v>0</v>
      </c>
      <c r="AA888" s="124">
        <f t="shared" si="161"/>
        <v>0</v>
      </c>
    </row>
    <row r="889" spans="1:27" s="104" customFormat="1" x14ac:dyDescent="0.15">
      <c r="A889" s="8" t="s">
        <v>245</v>
      </c>
      <c r="B889" s="88" t="s">
        <v>454</v>
      </c>
      <c r="C889" s="98"/>
      <c r="D889" s="129">
        <v>11</v>
      </c>
      <c r="E889" s="129"/>
      <c r="F889" s="126">
        <v>1699</v>
      </c>
      <c r="G889" s="126">
        <v>20387</v>
      </c>
      <c r="H889" s="126">
        <v>35</v>
      </c>
      <c r="I889" s="126">
        <v>22122</v>
      </c>
      <c r="J889" s="126">
        <v>17959</v>
      </c>
      <c r="K889" s="126">
        <v>1555</v>
      </c>
      <c r="L889" s="126"/>
      <c r="M889" s="126">
        <v>1153</v>
      </c>
      <c r="N889" s="126">
        <v>19112</v>
      </c>
      <c r="O889" s="126">
        <v>3010</v>
      </c>
      <c r="P889" s="126">
        <v>23.41</v>
      </c>
      <c r="Q889" s="126"/>
      <c r="R889" s="124">
        <f t="shared" si="152"/>
        <v>0</v>
      </c>
      <c r="S889" s="124">
        <f t="shared" si="153"/>
        <v>0</v>
      </c>
      <c r="T889" s="124">
        <f t="shared" si="154"/>
        <v>0</v>
      </c>
      <c r="U889" s="124">
        <f t="shared" si="155"/>
        <v>0</v>
      </c>
      <c r="V889" s="124">
        <f t="shared" si="156"/>
        <v>0</v>
      </c>
      <c r="W889" s="124">
        <f t="shared" si="157"/>
        <v>0</v>
      </c>
      <c r="X889" s="124">
        <f t="shared" si="158"/>
        <v>0</v>
      </c>
      <c r="Y889" s="124">
        <f t="shared" si="159"/>
        <v>0</v>
      </c>
      <c r="Z889" s="124">
        <f t="shared" si="160"/>
        <v>0</v>
      </c>
      <c r="AA889" s="124">
        <f t="shared" si="161"/>
        <v>0</v>
      </c>
    </row>
    <row r="890" spans="1:27" s="104" customFormat="1" x14ac:dyDescent="0.15">
      <c r="A890" s="8" t="s">
        <v>245</v>
      </c>
      <c r="B890" s="88" t="s">
        <v>454</v>
      </c>
      <c r="C890" s="98"/>
      <c r="D890" s="130">
        <v>12</v>
      </c>
      <c r="E890" s="129"/>
      <c r="F890" s="126">
        <v>1699</v>
      </c>
      <c r="G890" s="126">
        <v>20387</v>
      </c>
      <c r="H890" s="126">
        <v>35</v>
      </c>
      <c r="I890" s="126">
        <v>22122</v>
      </c>
      <c r="J890" s="126">
        <v>17959</v>
      </c>
      <c r="K890" s="126">
        <v>1555</v>
      </c>
      <c r="L890" s="126"/>
      <c r="M890" s="126">
        <v>1153</v>
      </c>
      <c r="N890" s="126">
        <v>19112</v>
      </c>
      <c r="O890" s="126">
        <v>3010</v>
      </c>
      <c r="P890" s="126">
        <v>23.41</v>
      </c>
      <c r="Q890" s="126"/>
      <c r="R890" s="124">
        <f t="shared" si="152"/>
        <v>0</v>
      </c>
      <c r="S890" s="124">
        <f t="shared" si="153"/>
        <v>0</v>
      </c>
      <c r="T890" s="124">
        <f t="shared" si="154"/>
        <v>0</v>
      </c>
      <c r="U890" s="124">
        <f t="shared" si="155"/>
        <v>0</v>
      </c>
      <c r="V890" s="124">
        <f t="shared" si="156"/>
        <v>0</v>
      </c>
      <c r="W890" s="124">
        <f t="shared" si="157"/>
        <v>0</v>
      </c>
      <c r="X890" s="124">
        <f t="shared" si="158"/>
        <v>0</v>
      </c>
      <c r="Y890" s="124">
        <f t="shared" si="159"/>
        <v>0</v>
      </c>
      <c r="Z890" s="124">
        <f t="shared" si="160"/>
        <v>0</v>
      </c>
      <c r="AA890" s="124">
        <f t="shared" si="161"/>
        <v>0</v>
      </c>
    </row>
    <row r="891" spans="1:27" s="104" customFormat="1" x14ac:dyDescent="0.15">
      <c r="A891" s="8" t="s">
        <v>245</v>
      </c>
      <c r="B891" s="88" t="s">
        <v>454</v>
      </c>
      <c r="C891" s="98"/>
      <c r="D891" s="130">
        <v>1</v>
      </c>
      <c r="E891" s="129"/>
      <c r="F891" s="126">
        <v>1699</v>
      </c>
      <c r="G891" s="126">
        <v>20387</v>
      </c>
      <c r="H891" s="126">
        <v>35</v>
      </c>
      <c r="I891" s="126">
        <v>22122</v>
      </c>
      <c r="J891" s="126">
        <v>17959</v>
      </c>
      <c r="K891" s="126">
        <v>1555</v>
      </c>
      <c r="L891" s="126"/>
      <c r="M891" s="126">
        <v>1153</v>
      </c>
      <c r="N891" s="126">
        <v>19112</v>
      </c>
      <c r="O891" s="126">
        <v>3010</v>
      </c>
      <c r="P891" s="126">
        <v>23.41</v>
      </c>
      <c r="Q891" s="126"/>
      <c r="R891" s="124">
        <f t="shared" si="152"/>
        <v>0</v>
      </c>
      <c r="S891" s="124">
        <f t="shared" si="153"/>
        <v>0</v>
      </c>
      <c r="T891" s="124">
        <f t="shared" si="154"/>
        <v>0</v>
      </c>
      <c r="U891" s="124">
        <f t="shared" si="155"/>
        <v>0</v>
      </c>
      <c r="V891" s="124">
        <f t="shared" si="156"/>
        <v>0</v>
      </c>
      <c r="W891" s="124">
        <f t="shared" si="157"/>
        <v>0</v>
      </c>
      <c r="X891" s="124">
        <f t="shared" si="158"/>
        <v>0</v>
      </c>
      <c r="Y891" s="124">
        <f t="shared" si="159"/>
        <v>0</v>
      </c>
      <c r="Z891" s="124">
        <f t="shared" si="160"/>
        <v>0</v>
      </c>
      <c r="AA891" s="124">
        <f t="shared" si="161"/>
        <v>0</v>
      </c>
    </row>
    <row r="892" spans="1:27" s="104" customFormat="1" x14ac:dyDescent="0.15">
      <c r="A892" s="8" t="s">
        <v>245</v>
      </c>
      <c r="B892" s="88" t="s">
        <v>454</v>
      </c>
      <c r="C892" s="98"/>
      <c r="D892" s="130">
        <v>2</v>
      </c>
      <c r="E892" s="129"/>
      <c r="F892" s="126">
        <v>1699</v>
      </c>
      <c r="G892" s="126">
        <v>20387</v>
      </c>
      <c r="H892" s="126">
        <v>35</v>
      </c>
      <c r="I892" s="126">
        <v>22122</v>
      </c>
      <c r="J892" s="126">
        <v>17959</v>
      </c>
      <c r="K892" s="126">
        <v>1555</v>
      </c>
      <c r="L892" s="126"/>
      <c r="M892" s="126">
        <v>1153</v>
      </c>
      <c r="N892" s="126">
        <v>19112</v>
      </c>
      <c r="O892" s="126">
        <v>3010</v>
      </c>
      <c r="P892" s="126">
        <v>23.41</v>
      </c>
      <c r="Q892" s="126"/>
      <c r="R892" s="124">
        <f t="shared" si="152"/>
        <v>0</v>
      </c>
      <c r="S892" s="124">
        <f t="shared" si="153"/>
        <v>0</v>
      </c>
      <c r="T892" s="124">
        <f t="shared" si="154"/>
        <v>0</v>
      </c>
      <c r="U892" s="124">
        <f t="shared" si="155"/>
        <v>0</v>
      </c>
      <c r="V892" s="124">
        <f t="shared" si="156"/>
        <v>0</v>
      </c>
      <c r="W892" s="124">
        <f t="shared" si="157"/>
        <v>0</v>
      </c>
      <c r="X892" s="124">
        <f t="shared" si="158"/>
        <v>0</v>
      </c>
      <c r="Y892" s="124">
        <f t="shared" si="159"/>
        <v>0</v>
      </c>
      <c r="Z892" s="124">
        <f t="shared" si="160"/>
        <v>0</v>
      </c>
      <c r="AA892" s="124">
        <f t="shared" si="161"/>
        <v>0</v>
      </c>
    </row>
    <row r="893" spans="1:27" s="104" customFormat="1" x14ac:dyDescent="0.15">
      <c r="A893" s="8" t="s">
        <v>245</v>
      </c>
      <c r="B893" s="88" t="s">
        <v>454</v>
      </c>
      <c r="C893" s="98"/>
      <c r="D893" s="130">
        <v>3</v>
      </c>
      <c r="E893" s="129"/>
      <c r="F893" s="126">
        <v>1699</v>
      </c>
      <c r="G893" s="126">
        <v>20387</v>
      </c>
      <c r="H893" s="126">
        <v>35</v>
      </c>
      <c r="I893" s="126">
        <v>22122</v>
      </c>
      <c r="J893" s="126">
        <v>17959</v>
      </c>
      <c r="K893" s="126">
        <v>1555</v>
      </c>
      <c r="L893" s="126"/>
      <c r="M893" s="126">
        <v>1153</v>
      </c>
      <c r="N893" s="126">
        <v>19112</v>
      </c>
      <c r="O893" s="126">
        <v>3010</v>
      </c>
      <c r="P893" s="126">
        <v>23.41</v>
      </c>
      <c r="Q893" s="126"/>
      <c r="R893" s="124">
        <f t="shared" si="152"/>
        <v>0</v>
      </c>
      <c r="S893" s="124">
        <f t="shared" si="153"/>
        <v>0</v>
      </c>
      <c r="T893" s="124">
        <f t="shared" si="154"/>
        <v>0</v>
      </c>
      <c r="U893" s="124">
        <f t="shared" si="155"/>
        <v>0</v>
      </c>
      <c r="V893" s="124">
        <f t="shared" si="156"/>
        <v>0</v>
      </c>
      <c r="W893" s="124">
        <f t="shared" si="157"/>
        <v>0</v>
      </c>
      <c r="X893" s="124">
        <f t="shared" si="158"/>
        <v>0</v>
      </c>
      <c r="Y893" s="124">
        <f t="shared" si="159"/>
        <v>0</v>
      </c>
      <c r="Z893" s="124">
        <f t="shared" si="160"/>
        <v>0</v>
      </c>
      <c r="AA893" s="124">
        <f t="shared" si="161"/>
        <v>0</v>
      </c>
    </row>
    <row r="894" spans="1:27" x14ac:dyDescent="0.15">
      <c r="A894" s="8" t="s">
        <v>391</v>
      </c>
      <c r="B894" s="8" t="s">
        <v>386</v>
      </c>
      <c r="C894" s="7">
        <v>39547</v>
      </c>
      <c r="D894" s="38">
        <f>MONTH(C894)</f>
        <v>4</v>
      </c>
      <c r="E894" s="1"/>
      <c r="F894" s="126">
        <v>1699</v>
      </c>
      <c r="G894" s="126">
        <v>20387</v>
      </c>
      <c r="H894" s="126">
        <v>35</v>
      </c>
      <c r="I894" s="126">
        <v>22122</v>
      </c>
      <c r="J894" s="126">
        <v>17959</v>
      </c>
      <c r="K894" s="126">
        <v>1555</v>
      </c>
      <c r="L894" s="126"/>
      <c r="M894" s="126">
        <v>1153</v>
      </c>
      <c r="N894" s="126">
        <v>19112</v>
      </c>
      <c r="O894" s="126">
        <v>3010</v>
      </c>
      <c r="P894" s="126">
        <v>23.41</v>
      </c>
      <c r="Q894" s="126"/>
      <c r="R894" s="124">
        <f t="shared" si="152"/>
        <v>0</v>
      </c>
      <c r="S894" s="124">
        <f t="shared" si="153"/>
        <v>0</v>
      </c>
      <c r="T894" s="124">
        <f t="shared" si="154"/>
        <v>0</v>
      </c>
      <c r="U894" s="124">
        <f t="shared" si="155"/>
        <v>0</v>
      </c>
      <c r="V894" s="124">
        <f t="shared" si="156"/>
        <v>0</v>
      </c>
      <c r="W894" s="124">
        <f t="shared" si="157"/>
        <v>0</v>
      </c>
      <c r="X894" s="124">
        <f t="shared" si="158"/>
        <v>0</v>
      </c>
      <c r="Y894" s="124">
        <f t="shared" si="159"/>
        <v>0</v>
      </c>
      <c r="Z894" s="124">
        <f t="shared" si="160"/>
        <v>0</v>
      </c>
      <c r="AA894" s="124">
        <f t="shared" si="161"/>
        <v>0</v>
      </c>
    </row>
    <row r="895" spans="1:27" x14ac:dyDescent="0.15">
      <c r="A895" s="8" t="s">
        <v>23</v>
      </c>
      <c r="B895" s="2" t="s">
        <v>0</v>
      </c>
      <c r="C895" s="7">
        <v>38849</v>
      </c>
      <c r="D895" s="107">
        <v>5</v>
      </c>
      <c r="F895" s="126">
        <v>2749</v>
      </c>
      <c r="G895" s="126">
        <v>19775</v>
      </c>
      <c r="H895" s="126">
        <v>55</v>
      </c>
      <c r="I895" s="126">
        <v>22579</v>
      </c>
      <c r="J895" s="126">
        <v>19000</v>
      </c>
      <c r="K895" s="126"/>
      <c r="L895" s="126"/>
      <c r="M895" s="126">
        <v>1200</v>
      </c>
      <c r="N895" s="126">
        <v>20200</v>
      </c>
      <c r="O895" s="126">
        <v>2379</v>
      </c>
      <c r="P895" s="126" t="s">
        <v>244</v>
      </c>
      <c r="Q895" s="126">
        <v>26.5</v>
      </c>
      <c r="R895" s="124">
        <f t="shared" si="152"/>
        <v>1050</v>
      </c>
      <c r="S895" s="124">
        <f t="shared" si="153"/>
        <v>-612</v>
      </c>
      <c r="T895" s="124">
        <f t="shared" si="154"/>
        <v>20</v>
      </c>
      <c r="U895" s="124">
        <f t="shared" si="155"/>
        <v>457</v>
      </c>
      <c r="V895" s="124">
        <f t="shared" si="156"/>
        <v>1041</v>
      </c>
      <c r="W895" s="124">
        <f t="shared" si="157"/>
        <v>-1555</v>
      </c>
      <c r="X895" s="124">
        <f t="shared" si="158"/>
        <v>0</v>
      </c>
      <c r="Y895" s="124">
        <f t="shared" si="159"/>
        <v>47</v>
      </c>
      <c r="Z895" s="124">
        <f t="shared" si="160"/>
        <v>1088</v>
      </c>
      <c r="AA895" s="124">
        <f t="shared" si="161"/>
        <v>-631</v>
      </c>
    </row>
    <row r="896" spans="1:27" x14ac:dyDescent="0.15">
      <c r="A896" s="8" t="s">
        <v>23</v>
      </c>
      <c r="B896" s="2" t="s">
        <v>0</v>
      </c>
      <c r="C896" s="7">
        <v>38881</v>
      </c>
      <c r="D896" s="107">
        <v>6</v>
      </c>
      <c r="F896" s="126">
        <v>2789</v>
      </c>
      <c r="G896" s="126">
        <v>19775</v>
      </c>
      <c r="H896" s="126">
        <v>55</v>
      </c>
      <c r="I896" s="126">
        <v>22619</v>
      </c>
      <c r="J896" s="126">
        <v>19000</v>
      </c>
      <c r="K896" s="126"/>
      <c r="L896" s="126"/>
      <c r="M896" s="126">
        <v>1200</v>
      </c>
      <c r="N896" s="126">
        <v>20200</v>
      </c>
      <c r="O896" s="126">
        <v>2419</v>
      </c>
      <c r="P896" s="126" t="s">
        <v>244</v>
      </c>
      <c r="Q896" s="126">
        <v>26.5</v>
      </c>
      <c r="R896" s="124">
        <f t="shared" si="152"/>
        <v>40</v>
      </c>
      <c r="S896" s="124">
        <f t="shared" si="153"/>
        <v>0</v>
      </c>
      <c r="T896" s="124">
        <f t="shared" si="154"/>
        <v>0</v>
      </c>
      <c r="U896" s="124">
        <f t="shared" si="155"/>
        <v>40</v>
      </c>
      <c r="V896" s="124">
        <f t="shared" si="156"/>
        <v>0</v>
      </c>
      <c r="W896" s="124">
        <f t="shared" si="157"/>
        <v>0</v>
      </c>
      <c r="X896" s="124">
        <f t="shared" si="158"/>
        <v>0</v>
      </c>
      <c r="Y896" s="124">
        <f t="shared" si="159"/>
        <v>0</v>
      </c>
      <c r="Z896" s="124">
        <f t="shared" si="160"/>
        <v>0</v>
      </c>
      <c r="AA896" s="124">
        <f t="shared" si="161"/>
        <v>40</v>
      </c>
    </row>
    <row r="897" spans="1:27" x14ac:dyDescent="0.15">
      <c r="A897" s="8" t="s">
        <v>23</v>
      </c>
      <c r="B897" s="2" t="s">
        <v>0</v>
      </c>
      <c r="C897" s="7">
        <v>38912</v>
      </c>
      <c r="D897" s="107">
        <v>7</v>
      </c>
      <c r="F897" s="126">
        <v>2849</v>
      </c>
      <c r="G897" s="126">
        <v>19775</v>
      </c>
      <c r="H897" s="126">
        <v>55</v>
      </c>
      <c r="I897" s="126">
        <v>22679</v>
      </c>
      <c r="J897" s="126">
        <v>19000</v>
      </c>
      <c r="K897" s="126"/>
      <c r="L897" s="126"/>
      <c r="M897" s="126">
        <v>1200</v>
      </c>
      <c r="N897" s="126">
        <v>20200</v>
      </c>
      <c r="O897" s="126">
        <v>2479</v>
      </c>
      <c r="P897" s="126" t="s">
        <v>244</v>
      </c>
      <c r="Q897" s="126">
        <v>26.5</v>
      </c>
      <c r="R897" s="124">
        <f t="shared" si="152"/>
        <v>60</v>
      </c>
      <c r="S897" s="124">
        <f t="shared" si="153"/>
        <v>0</v>
      </c>
      <c r="T897" s="124">
        <f t="shared" si="154"/>
        <v>0</v>
      </c>
      <c r="U897" s="124">
        <f t="shared" si="155"/>
        <v>60</v>
      </c>
      <c r="V897" s="124">
        <f t="shared" si="156"/>
        <v>0</v>
      </c>
      <c r="W897" s="124">
        <f t="shared" si="157"/>
        <v>0</v>
      </c>
      <c r="X897" s="124">
        <f t="shared" si="158"/>
        <v>0</v>
      </c>
      <c r="Y897" s="124">
        <f t="shared" si="159"/>
        <v>0</v>
      </c>
      <c r="Z897" s="124">
        <f t="shared" si="160"/>
        <v>0</v>
      </c>
      <c r="AA897" s="124">
        <f t="shared" si="161"/>
        <v>60</v>
      </c>
    </row>
    <row r="898" spans="1:27" x14ac:dyDescent="0.15">
      <c r="A898" s="8" t="s">
        <v>23</v>
      </c>
      <c r="B898" s="2" t="s">
        <v>0</v>
      </c>
      <c r="C898" s="7">
        <v>38940</v>
      </c>
      <c r="D898" s="28">
        <v>8</v>
      </c>
      <c r="E898" s="1"/>
      <c r="F898" s="126">
        <v>2944</v>
      </c>
      <c r="G898" s="126">
        <v>19775</v>
      </c>
      <c r="H898" s="126">
        <v>55</v>
      </c>
      <c r="I898" s="126">
        <v>22774</v>
      </c>
      <c r="J898" s="126">
        <v>19200</v>
      </c>
      <c r="K898" s="126"/>
      <c r="L898" s="126"/>
      <c r="M898" s="126">
        <v>1200</v>
      </c>
      <c r="N898" s="126">
        <v>20400</v>
      </c>
      <c r="O898" s="126">
        <v>2374</v>
      </c>
      <c r="P898" s="126" t="s">
        <v>243</v>
      </c>
      <c r="Q898" s="126">
        <v>27</v>
      </c>
      <c r="R898" s="124">
        <f t="shared" si="152"/>
        <v>95</v>
      </c>
      <c r="S898" s="124">
        <f t="shared" si="153"/>
        <v>0</v>
      </c>
      <c r="T898" s="124">
        <f t="shared" si="154"/>
        <v>0</v>
      </c>
      <c r="U898" s="124">
        <f t="shared" si="155"/>
        <v>95</v>
      </c>
      <c r="V898" s="124">
        <f t="shared" si="156"/>
        <v>200</v>
      </c>
      <c r="W898" s="124">
        <f t="shared" si="157"/>
        <v>0</v>
      </c>
      <c r="X898" s="124">
        <f t="shared" si="158"/>
        <v>0</v>
      </c>
      <c r="Y898" s="124">
        <f t="shared" si="159"/>
        <v>0</v>
      </c>
      <c r="Z898" s="124">
        <f t="shared" si="160"/>
        <v>200</v>
      </c>
      <c r="AA898" s="124">
        <f t="shared" si="161"/>
        <v>-105</v>
      </c>
    </row>
    <row r="899" spans="1:27" x14ac:dyDescent="0.15">
      <c r="A899" s="8" t="s">
        <v>23</v>
      </c>
      <c r="B899" s="2" t="s">
        <v>0</v>
      </c>
      <c r="C899" s="7">
        <v>38972</v>
      </c>
      <c r="D899" s="107">
        <v>9</v>
      </c>
      <c r="E899" s="1"/>
      <c r="F899" s="126">
        <v>3094</v>
      </c>
      <c r="G899" s="126">
        <v>19945</v>
      </c>
      <c r="H899" s="126">
        <v>55</v>
      </c>
      <c r="I899" s="126">
        <v>23094</v>
      </c>
      <c r="J899" s="126">
        <v>19200</v>
      </c>
      <c r="K899" s="126"/>
      <c r="L899" s="126"/>
      <c r="M899" s="126">
        <v>1250</v>
      </c>
      <c r="N899" s="126">
        <v>20450</v>
      </c>
      <c r="O899" s="126">
        <v>2644</v>
      </c>
      <c r="P899" s="126" t="s">
        <v>243</v>
      </c>
      <c r="Q899" s="126">
        <v>27</v>
      </c>
      <c r="R899" s="124">
        <f t="shared" si="152"/>
        <v>150</v>
      </c>
      <c r="S899" s="124">
        <f t="shared" si="153"/>
        <v>170</v>
      </c>
      <c r="T899" s="124">
        <f t="shared" si="154"/>
        <v>0</v>
      </c>
      <c r="U899" s="124">
        <f t="shared" si="155"/>
        <v>320</v>
      </c>
      <c r="V899" s="124">
        <f t="shared" si="156"/>
        <v>0</v>
      </c>
      <c r="W899" s="124">
        <f t="shared" si="157"/>
        <v>0</v>
      </c>
      <c r="X899" s="124">
        <f t="shared" si="158"/>
        <v>0</v>
      </c>
      <c r="Y899" s="124">
        <f t="shared" si="159"/>
        <v>50</v>
      </c>
      <c r="Z899" s="124">
        <f t="shared" si="160"/>
        <v>50</v>
      </c>
      <c r="AA899" s="124">
        <f t="shared" si="161"/>
        <v>270</v>
      </c>
    </row>
    <row r="900" spans="1:27" x14ac:dyDescent="0.15">
      <c r="A900" s="8" t="s">
        <v>23</v>
      </c>
      <c r="B900" s="2" t="s">
        <v>0</v>
      </c>
      <c r="C900" s="7">
        <v>39002</v>
      </c>
      <c r="D900" s="107">
        <v>10</v>
      </c>
      <c r="E900" s="1"/>
      <c r="F900" s="126">
        <v>3029</v>
      </c>
      <c r="G900" s="126">
        <v>20060</v>
      </c>
      <c r="H900" s="126">
        <v>55</v>
      </c>
      <c r="I900" s="126">
        <v>23144</v>
      </c>
      <c r="J900" s="126">
        <v>19200</v>
      </c>
      <c r="K900" s="126"/>
      <c r="L900" s="126"/>
      <c r="M900" s="126">
        <v>1250</v>
      </c>
      <c r="N900" s="126">
        <v>20450</v>
      </c>
      <c r="O900" s="126">
        <v>2694</v>
      </c>
      <c r="P900" s="126" t="s">
        <v>243</v>
      </c>
      <c r="Q900" s="126">
        <v>27</v>
      </c>
      <c r="R900" s="124">
        <f t="shared" si="152"/>
        <v>-65</v>
      </c>
      <c r="S900" s="124">
        <f t="shared" si="153"/>
        <v>115</v>
      </c>
      <c r="T900" s="124">
        <f t="shared" si="154"/>
        <v>0</v>
      </c>
      <c r="U900" s="124">
        <f t="shared" si="155"/>
        <v>50</v>
      </c>
      <c r="V900" s="124">
        <f t="shared" si="156"/>
        <v>0</v>
      </c>
      <c r="W900" s="124">
        <f t="shared" si="157"/>
        <v>0</v>
      </c>
      <c r="X900" s="124">
        <f t="shared" si="158"/>
        <v>0</v>
      </c>
      <c r="Y900" s="124">
        <f t="shared" si="159"/>
        <v>0</v>
      </c>
      <c r="Z900" s="124">
        <f t="shared" si="160"/>
        <v>0</v>
      </c>
      <c r="AA900" s="124">
        <f t="shared" si="161"/>
        <v>50</v>
      </c>
    </row>
    <row r="901" spans="1:27" x14ac:dyDescent="0.15">
      <c r="A901" s="8" t="s">
        <v>23</v>
      </c>
      <c r="B901" s="2" t="s">
        <v>0</v>
      </c>
      <c r="C901" s="41">
        <v>39030</v>
      </c>
      <c r="D901" s="107">
        <v>11</v>
      </c>
      <c r="E901" s="1"/>
      <c r="F901" s="126">
        <v>2968</v>
      </c>
      <c r="G901" s="126">
        <v>20115</v>
      </c>
      <c r="H901" s="126">
        <v>55</v>
      </c>
      <c r="I901" s="126">
        <v>23138</v>
      </c>
      <c r="J901" s="126">
        <v>19200</v>
      </c>
      <c r="K901" s="126"/>
      <c r="L901" s="126"/>
      <c r="M901" s="126">
        <v>1250</v>
      </c>
      <c r="N901" s="126">
        <v>20450</v>
      </c>
      <c r="O901" s="126">
        <v>2688</v>
      </c>
      <c r="P901" s="126" t="s">
        <v>242</v>
      </c>
      <c r="Q901" s="126">
        <v>28</v>
      </c>
      <c r="R901" s="124">
        <f t="shared" si="152"/>
        <v>-61</v>
      </c>
      <c r="S901" s="124">
        <f t="shared" si="153"/>
        <v>55</v>
      </c>
      <c r="T901" s="124">
        <f t="shared" si="154"/>
        <v>0</v>
      </c>
      <c r="U901" s="124">
        <f t="shared" si="155"/>
        <v>-6</v>
      </c>
      <c r="V901" s="124">
        <f t="shared" si="156"/>
        <v>0</v>
      </c>
      <c r="W901" s="124">
        <f t="shared" si="157"/>
        <v>0</v>
      </c>
      <c r="X901" s="124">
        <f t="shared" si="158"/>
        <v>0</v>
      </c>
      <c r="Y901" s="124">
        <f t="shared" si="159"/>
        <v>0</v>
      </c>
      <c r="Z901" s="124">
        <f t="shared" si="160"/>
        <v>0</v>
      </c>
      <c r="AA901" s="124">
        <f t="shared" si="161"/>
        <v>-6</v>
      </c>
    </row>
    <row r="902" spans="1:27" x14ac:dyDescent="0.15">
      <c r="A902" s="8" t="s">
        <v>23</v>
      </c>
      <c r="B902" s="2" t="s">
        <v>0</v>
      </c>
      <c r="C902" s="41">
        <v>39062</v>
      </c>
      <c r="D902" s="28">
        <v>12</v>
      </c>
      <c r="E902" s="1"/>
      <c r="F902" s="126">
        <v>3019</v>
      </c>
      <c r="G902" s="126">
        <v>20205</v>
      </c>
      <c r="H902" s="126">
        <v>55</v>
      </c>
      <c r="I902" s="126">
        <v>23279</v>
      </c>
      <c r="J902" s="126">
        <v>19200</v>
      </c>
      <c r="K902" s="126"/>
      <c r="L902" s="126"/>
      <c r="M902" s="126">
        <v>1350</v>
      </c>
      <c r="N902" s="126">
        <v>20550</v>
      </c>
      <c r="O902" s="126">
        <v>2729</v>
      </c>
      <c r="P902" s="126" t="s">
        <v>241</v>
      </c>
      <c r="Q902" s="126">
        <v>29</v>
      </c>
      <c r="R902" s="124">
        <f t="shared" si="152"/>
        <v>51</v>
      </c>
      <c r="S902" s="124">
        <f t="shared" si="153"/>
        <v>90</v>
      </c>
      <c r="T902" s="124">
        <f t="shared" si="154"/>
        <v>0</v>
      </c>
      <c r="U902" s="124">
        <f t="shared" si="155"/>
        <v>141</v>
      </c>
      <c r="V902" s="124">
        <f t="shared" si="156"/>
        <v>0</v>
      </c>
      <c r="W902" s="124">
        <f t="shared" si="157"/>
        <v>0</v>
      </c>
      <c r="X902" s="124">
        <f t="shared" si="158"/>
        <v>0</v>
      </c>
      <c r="Y902" s="124">
        <f t="shared" si="159"/>
        <v>100</v>
      </c>
      <c r="Z902" s="124">
        <f t="shared" si="160"/>
        <v>100</v>
      </c>
      <c r="AA902" s="124">
        <f t="shared" si="161"/>
        <v>41</v>
      </c>
    </row>
    <row r="903" spans="1:27" x14ac:dyDescent="0.15">
      <c r="A903" s="8" t="s">
        <v>23</v>
      </c>
      <c r="B903" s="2" t="s">
        <v>0</v>
      </c>
      <c r="C903" s="41">
        <v>39094</v>
      </c>
      <c r="D903" s="106">
        <v>1</v>
      </c>
      <c r="E903" s="1"/>
      <c r="F903" s="126">
        <v>3019</v>
      </c>
      <c r="G903" s="126">
        <v>20165</v>
      </c>
      <c r="H903" s="126">
        <v>55</v>
      </c>
      <c r="I903" s="126">
        <v>23239</v>
      </c>
      <c r="J903" s="126">
        <v>19100</v>
      </c>
      <c r="K903" s="126"/>
      <c r="L903" s="126"/>
      <c r="M903" s="126">
        <v>1450</v>
      </c>
      <c r="N903" s="126">
        <v>20550</v>
      </c>
      <c r="O903" s="126">
        <v>2689</v>
      </c>
      <c r="P903" s="126" t="s">
        <v>240</v>
      </c>
      <c r="Q903" s="126">
        <v>28.5</v>
      </c>
      <c r="R903" s="124">
        <f t="shared" si="152"/>
        <v>0</v>
      </c>
      <c r="S903" s="124">
        <f t="shared" si="153"/>
        <v>-40</v>
      </c>
      <c r="T903" s="124">
        <f t="shared" si="154"/>
        <v>0</v>
      </c>
      <c r="U903" s="124">
        <f t="shared" si="155"/>
        <v>-40</v>
      </c>
      <c r="V903" s="124">
        <f t="shared" si="156"/>
        <v>-100</v>
      </c>
      <c r="W903" s="124">
        <f t="shared" si="157"/>
        <v>0</v>
      </c>
      <c r="X903" s="124">
        <f t="shared" si="158"/>
        <v>0</v>
      </c>
      <c r="Y903" s="124">
        <f t="shared" si="159"/>
        <v>100</v>
      </c>
      <c r="Z903" s="124">
        <f t="shared" si="160"/>
        <v>0</v>
      </c>
      <c r="AA903" s="124">
        <f t="shared" si="161"/>
        <v>-40</v>
      </c>
    </row>
    <row r="904" spans="1:27" x14ac:dyDescent="0.15">
      <c r="A904" s="8" t="s">
        <v>23</v>
      </c>
      <c r="B904" s="2" t="s">
        <v>0</v>
      </c>
      <c r="C904" s="41">
        <v>39122</v>
      </c>
      <c r="D904" s="106">
        <v>2</v>
      </c>
      <c r="E904" s="1"/>
      <c r="F904" s="126">
        <v>3019</v>
      </c>
      <c r="G904" s="126">
        <v>20165</v>
      </c>
      <c r="H904" s="126">
        <v>55</v>
      </c>
      <c r="I904" s="126">
        <v>23239</v>
      </c>
      <c r="J904" s="126">
        <v>19050</v>
      </c>
      <c r="K904" s="126"/>
      <c r="L904" s="126"/>
      <c r="M904" s="126">
        <v>1500</v>
      </c>
      <c r="N904" s="126">
        <v>20550</v>
      </c>
      <c r="O904" s="126">
        <v>2689</v>
      </c>
      <c r="P904" s="126" t="s">
        <v>239</v>
      </c>
      <c r="Q904" s="126">
        <v>29.5</v>
      </c>
      <c r="R904" s="124">
        <f t="shared" si="152"/>
        <v>0</v>
      </c>
      <c r="S904" s="124">
        <f t="shared" si="153"/>
        <v>0</v>
      </c>
      <c r="T904" s="124">
        <f t="shared" si="154"/>
        <v>0</v>
      </c>
      <c r="U904" s="124">
        <f t="shared" si="155"/>
        <v>0</v>
      </c>
      <c r="V904" s="124">
        <f t="shared" si="156"/>
        <v>-50</v>
      </c>
      <c r="W904" s="124">
        <f t="shared" si="157"/>
        <v>0</v>
      </c>
      <c r="X904" s="124">
        <f t="shared" si="158"/>
        <v>0</v>
      </c>
      <c r="Y904" s="124">
        <f t="shared" si="159"/>
        <v>50</v>
      </c>
      <c r="Z904" s="124">
        <f t="shared" si="160"/>
        <v>0</v>
      </c>
      <c r="AA904" s="124">
        <f t="shared" si="161"/>
        <v>0</v>
      </c>
    </row>
    <row r="905" spans="1:27" x14ac:dyDescent="0.15">
      <c r="A905" s="8" t="s">
        <v>23</v>
      </c>
      <c r="B905" s="2" t="s">
        <v>0</v>
      </c>
      <c r="C905" s="7">
        <v>39150</v>
      </c>
      <c r="D905" s="87">
        <v>3</v>
      </c>
      <c r="E905" s="1"/>
      <c r="F905" s="126">
        <v>3019</v>
      </c>
      <c r="G905" s="126">
        <v>20165</v>
      </c>
      <c r="H905" s="126">
        <v>30</v>
      </c>
      <c r="I905" s="126">
        <v>23214</v>
      </c>
      <c r="J905" s="126">
        <v>19050</v>
      </c>
      <c r="K905" s="126"/>
      <c r="L905" s="126"/>
      <c r="M905" s="126">
        <v>1500</v>
      </c>
      <c r="N905" s="126">
        <v>20550</v>
      </c>
      <c r="O905" s="126">
        <v>2664</v>
      </c>
      <c r="P905" s="126" t="s">
        <v>239</v>
      </c>
      <c r="Q905" s="126">
        <v>29.5</v>
      </c>
      <c r="R905" s="124">
        <f t="shared" si="152"/>
        <v>0</v>
      </c>
      <c r="S905" s="124">
        <f t="shared" si="153"/>
        <v>0</v>
      </c>
      <c r="T905" s="124">
        <f t="shared" si="154"/>
        <v>-25</v>
      </c>
      <c r="U905" s="124">
        <f t="shared" si="155"/>
        <v>-25</v>
      </c>
      <c r="V905" s="124">
        <f t="shared" si="156"/>
        <v>0</v>
      </c>
      <c r="W905" s="124">
        <f t="shared" si="157"/>
        <v>0</v>
      </c>
      <c r="X905" s="124">
        <f t="shared" si="158"/>
        <v>0</v>
      </c>
      <c r="Y905" s="124">
        <f t="shared" si="159"/>
        <v>0</v>
      </c>
      <c r="Z905" s="124">
        <f t="shared" si="160"/>
        <v>0</v>
      </c>
      <c r="AA905" s="124">
        <f t="shared" si="161"/>
        <v>-25</v>
      </c>
    </row>
    <row r="906" spans="1:27" x14ac:dyDescent="0.15">
      <c r="A906" s="8" t="s">
        <v>23</v>
      </c>
      <c r="B906" s="2" t="s">
        <v>0</v>
      </c>
      <c r="C906" s="40">
        <v>39182</v>
      </c>
      <c r="D906" s="106">
        <v>4</v>
      </c>
      <c r="E906" s="1"/>
      <c r="F906" s="126">
        <v>3019</v>
      </c>
      <c r="G906" s="126">
        <v>19995</v>
      </c>
      <c r="H906" s="126">
        <v>30</v>
      </c>
      <c r="I906" s="126">
        <v>23044</v>
      </c>
      <c r="J906" s="126">
        <v>18750</v>
      </c>
      <c r="K906" s="126"/>
      <c r="L906" s="126"/>
      <c r="M906" s="126">
        <v>1500</v>
      </c>
      <c r="N906" s="126">
        <v>20250</v>
      </c>
      <c r="O906" s="126">
        <v>2794</v>
      </c>
      <c r="P906" s="126" t="s">
        <v>238</v>
      </c>
      <c r="Q906" s="126">
        <v>30.5</v>
      </c>
      <c r="R906" s="124">
        <f t="shared" si="152"/>
        <v>0</v>
      </c>
      <c r="S906" s="124">
        <f t="shared" si="153"/>
        <v>-170</v>
      </c>
      <c r="T906" s="124">
        <f t="shared" si="154"/>
        <v>0</v>
      </c>
      <c r="U906" s="124">
        <f t="shared" si="155"/>
        <v>-170</v>
      </c>
      <c r="V906" s="124">
        <f t="shared" si="156"/>
        <v>-300</v>
      </c>
      <c r="W906" s="124">
        <f t="shared" si="157"/>
        <v>0</v>
      </c>
      <c r="X906" s="124">
        <f t="shared" si="158"/>
        <v>0</v>
      </c>
      <c r="Y906" s="124">
        <f t="shared" si="159"/>
        <v>0</v>
      </c>
      <c r="Z906" s="124">
        <f t="shared" si="160"/>
        <v>-300</v>
      </c>
      <c r="AA906" s="124">
        <f t="shared" si="161"/>
        <v>130</v>
      </c>
    </row>
    <row r="907" spans="1:27" s="129" customFormat="1" x14ac:dyDescent="0.15">
      <c r="A907" s="100" t="s">
        <v>23</v>
      </c>
      <c r="B907" s="88" t="s">
        <v>101</v>
      </c>
      <c r="C907" s="101">
        <v>39213</v>
      </c>
      <c r="D907" s="104">
        <v>5</v>
      </c>
      <c r="F907" s="126">
        <v>3019</v>
      </c>
      <c r="G907" s="126">
        <v>20055</v>
      </c>
      <c r="H907" s="126">
        <v>30</v>
      </c>
      <c r="I907" s="126">
        <v>23104</v>
      </c>
      <c r="J907" s="126">
        <v>18650</v>
      </c>
      <c r="K907" s="126">
        <v>2550</v>
      </c>
      <c r="L907" s="126"/>
      <c r="M907" s="126">
        <v>1500</v>
      </c>
      <c r="N907" s="126">
        <v>20150</v>
      </c>
      <c r="O907" s="126">
        <v>2954</v>
      </c>
      <c r="P907" s="126">
        <v>29.5</v>
      </c>
      <c r="Q907" s="126">
        <v>29.5</v>
      </c>
      <c r="R907" s="124">
        <f t="shared" si="152"/>
        <v>0</v>
      </c>
      <c r="S907" s="124">
        <f t="shared" si="153"/>
        <v>60</v>
      </c>
      <c r="T907" s="124">
        <f t="shared" si="154"/>
        <v>0</v>
      </c>
      <c r="U907" s="124">
        <f t="shared" si="155"/>
        <v>60</v>
      </c>
      <c r="V907" s="124">
        <f t="shared" si="156"/>
        <v>-100</v>
      </c>
      <c r="W907" s="124">
        <f t="shared" si="157"/>
        <v>2550</v>
      </c>
      <c r="X907" s="124">
        <f t="shared" si="158"/>
        <v>0</v>
      </c>
      <c r="Y907" s="124">
        <f t="shared" si="159"/>
        <v>0</v>
      </c>
      <c r="Z907" s="124">
        <f t="shared" si="160"/>
        <v>-100</v>
      </c>
      <c r="AA907" s="124">
        <f t="shared" si="161"/>
        <v>160</v>
      </c>
    </row>
    <row r="908" spans="1:27" s="129" customFormat="1" x14ac:dyDescent="0.15">
      <c r="A908" s="100" t="s">
        <v>23</v>
      </c>
      <c r="B908" s="88" t="s">
        <v>101</v>
      </c>
      <c r="C908" s="101">
        <v>39244</v>
      </c>
      <c r="D908" s="104">
        <v>6</v>
      </c>
      <c r="F908" s="126">
        <v>3019</v>
      </c>
      <c r="G908" s="126">
        <v>20035</v>
      </c>
      <c r="H908" s="126">
        <v>30</v>
      </c>
      <c r="I908" s="126">
        <v>23084</v>
      </c>
      <c r="J908" s="126">
        <v>18700</v>
      </c>
      <c r="K908" s="126">
        <v>2400</v>
      </c>
      <c r="L908" s="126"/>
      <c r="M908" s="126">
        <v>1450</v>
      </c>
      <c r="N908" s="126">
        <v>20150</v>
      </c>
      <c r="O908" s="126">
        <v>2934</v>
      </c>
      <c r="P908" s="126">
        <v>30.5</v>
      </c>
      <c r="Q908" s="126">
        <v>23.41</v>
      </c>
      <c r="R908" s="124">
        <f t="shared" si="152"/>
        <v>0</v>
      </c>
      <c r="S908" s="124">
        <f t="shared" si="153"/>
        <v>-20</v>
      </c>
      <c r="T908" s="124">
        <f t="shared" si="154"/>
        <v>0</v>
      </c>
      <c r="U908" s="124">
        <f t="shared" si="155"/>
        <v>-20</v>
      </c>
      <c r="V908" s="124">
        <f t="shared" si="156"/>
        <v>50</v>
      </c>
      <c r="W908" s="124">
        <f t="shared" si="157"/>
        <v>-150</v>
      </c>
      <c r="X908" s="124">
        <f t="shared" si="158"/>
        <v>0</v>
      </c>
      <c r="Y908" s="124">
        <f t="shared" si="159"/>
        <v>-50</v>
      </c>
      <c r="Z908" s="124">
        <f t="shared" si="160"/>
        <v>0</v>
      </c>
      <c r="AA908" s="124">
        <f t="shared" si="161"/>
        <v>-20</v>
      </c>
    </row>
    <row r="909" spans="1:27" s="129" customFormat="1" x14ac:dyDescent="0.15">
      <c r="A909" s="100" t="s">
        <v>23</v>
      </c>
      <c r="B909" s="88" t="s">
        <v>101</v>
      </c>
      <c r="C909" s="101">
        <v>39275</v>
      </c>
      <c r="D909" s="104">
        <v>7</v>
      </c>
      <c r="F909" s="126">
        <v>3010</v>
      </c>
      <c r="G909" s="126">
        <v>20150</v>
      </c>
      <c r="H909" s="126">
        <v>30</v>
      </c>
      <c r="I909" s="126">
        <v>23190</v>
      </c>
      <c r="J909" s="126">
        <v>18800</v>
      </c>
      <c r="K909" s="126">
        <v>2400</v>
      </c>
      <c r="L909" s="126"/>
      <c r="M909" s="126">
        <v>1450</v>
      </c>
      <c r="N909" s="126">
        <v>20250</v>
      </c>
      <c r="O909" s="126">
        <v>2940</v>
      </c>
      <c r="P909" s="126">
        <v>31</v>
      </c>
      <c r="Q909" s="126">
        <v>31</v>
      </c>
      <c r="R909" s="124">
        <f t="shared" si="152"/>
        <v>-9</v>
      </c>
      <c r="S909" s="124">
        <f t="shared" si="153"/>
        <v>115</v>
      </c>
      <c r="T909" s="124">
        <f t="shared" si="154"/>
        <v>0</v>
      </c>
      <c r="U909" s="124">
        <f t="shared" si="155"/>
        <v>106</v>
      </c>
      <c r="V909" s="124">
        <f t="shared" si="156"/>
        <v>100</v>
      </c>
      <c r="W909" s="124">
        <f t="shared" si="157"/>
        <v>0</v>
      </c>
      <c r="X909" s="124">
        <f t="shared" si="158"/>
        <v>0</v>
      </c>
      <c r="Y909" s="124">
        <f t="shared" si="159"/>
        <v>0</v>
      </c>
      <c r="Z909" s="124">
        <f t="shared" si="160"/>
        <v>100</v>
      </c>
      <c r="AA909" s="124">
        <f t="shared" si="161"/>
        <v>6</v>
      </c>
    </row>
    <row r="910" spans="1:27" s="129" customFormat="1" x14ac:dyDescent="0.15">
      <c r="A910" s="100" t="s">
        <v>23</v>
      </c>
      <c r="B910" s="88" t="s">
        <v>101</v>
      </c>
      <c r="C910" s="101">
        <v>39304</v>
      </c>
      <c r="D910" s="132">
        <v>8</v>
      </c>
      <c r="F910" s="126">
        <v>3010</v>
      </c>
      <c r="G910" s="126">
        <v>20320</v>
      </c>
      <c r="H910" s="126">
        <v>30</v>
      </c>
      <c r="I910" s="126">
        <v>23360</v>
      </c>
      <c r="J910" s="126">
        <v>18650</v>
      </c>
      <c r="K910" s="126">
        <v>2500</v>
      </c>
      <c r="L910" s="126"/>
      <c r="M910" s="126">
        <v>1650</v>
      </c>
      <c r="N910" s="126">
        <v>20300</v>
      </c>
      <c r="O910" s="126">
        <v>3060</v>
      </c>
      <c r="P910" s="126">
        <v>31</v>
      </c>
      <c r="Q910" s="126"/>
      <c r="R910" s="124">
        <f t="shared" si="152"/>
        <v>0</v>
      </c>
      <c r="S910" s="124">
        <f t="shared" si="153"/>
        <v>170</v>
      </c>
      <c r="T910" s="124">
        <f t="shared" si="154"/>
        <v>0</v>
      </c>
      <c r="U910" s="124">
        <f t="shared" si="155"/>
        <v>170</v>
      </c>
      <c r="V910" s="124">
        <f t="shared" si="156"/>
        <v>-150</v>
      </c>
      <c r="W910" s="124">
        <f t="shared" si="157"/>
        <v>100</v>
      </c>
      <c r="X910" s="124">
        <f t="shared" si="158"/>
        <v>0</v>
      </c>
      <c r="Y910" s="124">
        <f t="shared" si="159"/>
        <v>200</v>
      </c>
      <c r="Z910" s="124">
        <f t="shared" si="160"/>
        <v>50</v>
      </c>
      <c r="AA910" s="124">
        <f t="shared" si="161"/>
        <v>120</v>
      </c>
    </row>
    <row r="911" spans="1:27" s="129" customFormat="1" x14ac:dyDescent="0.15">
      <c r="A911" s="100" t="s">
        <v>23</v>
      </c>
      <c r="B911" s="88" t="s">
        <v>101</v>
      </c>
      <c r="C911" s="101">
        <v>39337</v>
      </c>
      <c r="D911" s="132">
        <v>9</v>
      </c>
      <c r="F911" s="126">
        <v>3010</v>
      </c>
      <c r="G911" s="126">
        <v>20435</v>
      </c>
      <c r="H911" s="126">
        <v>35</v>
      </c>
      <c r="I911" s="126">
        <v>23480</v>
      </c>
      <c r="J911" s="126">
        <v>19050</v>
      </c>
      <c r="K911" s="126">
        <v>2850</v>
      </c>
      <c r="L911" s="126"/>
      <c r="M911" s="126">
        <v>1850</v>
      </c>
      <c r="N911" s="126">
        <v>20900</v>
      </c>
      <c r="O911" s="126">
        <v>2580</v>
      </c>
      <c r="P911" s="126">
        <v>31</v>
      </c>
      <c r="Q911" s="126"/>
      <c r="R911" s="124">
        <f t="shared" si="152"/>
        <v>0</v>
      </c>
      <c r="S911" s="124">
        <f t="shared" si="153"/>
        <v>115</v>
      </c>
      <c r="T911" s="124">
        <f t="shared" si="154"/>
        <v>5</v>
      </c>
      <c r="U911" s="124">
        <f t="shared" si="155"/>
        <v>120</v>
      </c>
      <c r="V911" s="124">
        <f t="shared" si="156"/>
        <v>400</v>
      </c>
      <c r="W911" s="124">
        <f t="shared" si="157"/>
        <v>350</v>
      </c>
      <c r="X911" s="124">
        <f t="shared" si="158"/>
        <v>0</v>
      </c>
      <c r="Y911" s="124">
        <f t="shared" si="159"/>
        <v>200</v>
      </c>
      <c r="Z911" s="124">
        <f t="shared" si="160"/>
        <v>600</v>
      </c>
      <c r="AA911" s="124">
        <f t="shared" si="161"/>
        <v>-480</v>
      </c>
    </row>
    <row r="912" spans="1:27" s="129" customFormat="1" x14ac:dyDescent="0.15">
      <c r="A912" s="100" t="s">
        <v>23</v>
      </c>
      <c r="B912" s="88" t="s">
        <v>101</v>
      </c>
      <c r="C912" s="101">
        <v>39367</v>
      </c>
      <c r="D912" s="132">
        <v>10</v>
      </c>
      <c r="F912" s="126">
        <v>3010</v>
      </c>
      <c r="G912" s="126">
        <v>20475</v>
      </c>
      <c r="H912" s="126">
        <v>40</v>
      </c>
      <c r="I912" s="126">
        <v>23525</v>
      </c>
      <c r="J912" s="126">
        <v>18800</v>
      </c>
      <c r="K912" s="126">
        <v>2900</v>
      </c>
      <c r="L912" s="126"/>
      <c r="M912" s="126">
        <v>1900</v>
      </c>
      <c r="N912" s="126">
        <v>20700</v>
      </c>
      <c r="O912" s="126">
        <v>2825</v>
      </c>
      <c r="P912" s="126">
        <v>31.02</v>
      </c>
      <c r="Q912" s="126"/>
      <c r="R912" s="124">
        <f t="shared" si="152"/>
        <v>0</v>
      </c>
      <c r="S912" s="124">
        <f t="shared" si="153"/>
        <v>40</v>
      </c>
      <c r="T912" s="124">
        <f t="shared" si="154"/>
        <v>5</v>
      </c>
      <c r="U912" s="124">
        <f t="shared" si="155"/>
        <v>45</v>
      </c>
      <c r="V912" s="124">
        <f t="shared" si="156"/>
        <v>-250</v>
      </c>
      <c r="W912" s="124">
        <f t="shared" si="157"/>
        <v>50</v>
      </c>
      <c r="X912" s="124">
        <f t="shared" si="158"/>
        <v>0</v>
      </c>
      <c r="Y912" s="124">
        <f t="shared" si="159"/>
        <v>50</v>
      </c>
      <c r="Z912" s="124">
        <f t="shared" si="160"/>
        <v>-200</v>
      </c>
      <c r="AA912" s="124">
        <f t="shared" si="161"/>
        <v>245</v>
      </c>
    </row>
    <row r="913" spans="1:27" s="129" customFormat="1" x14ac:dyDescent="0.15">
      <c r="A913" s="100" t="s">
        <v>23</v>
      </c>
      <c r="B913" s="88" t="s">
        <v>101</v>
      </c>
      <c r="C913" s="101">
        <v>39395</v>
      </c>
      <c r="D913" s="129">
        <v>11</v>
      </c>
      <c r="F913" s="126">
        <v>3010</v>
      </c>
      <c r="G913" s="126">
        <v>20484</v>
      </c>
      <c r="H913" s="126">
        <v>40</v>
      </c>
      <c r="I913" s="126">
        <v>23533</v>
      </c>
      <c r="J913" s="126">
        <v>18721</v>
      </c>
      <c r="K913" s="126">
        <v>2794</v>
      </c>
      <c r="L913" s="126"/>
      <c r="M913" s="126">
        <v>1900</v>
      </c>
      <c r="N913" s="126">
        <v>20621</v>
      </c>
      <c r="O913" s="126">
        <v>2912</v>
      </c>
      <c r="P913" s="126">
        <v>31.02</v>
      </c>
      <c r="Q913" s="126"/>
      <c r="R913" s="124">
        <f t="shared" si="152"/>
        <v>0</v>
      </c>
      <c r="S913" s="124">
        <f t="shared" si="153"/>
        <v>9</v>
      </c>
      <c r="T913" s="124">
        <f t="shared" si="154"/>
        <v>0</v>
      </c>
      <c r="U913" s="124">
        <f t="shared" si="155"/>
        <v>8</v>
      </c>
      <c r="V913" s="124">
        <f t="shared" si="156"/>
        <v>-79</v>
      </c>
      <c r="W913" s="124">
        <f t="shared" si="157"/>
        <v>-106</v>
      </c>
      <c r="X913" s="124">
        <f t="shared" si="158"/>
        <v>0</v>
      </c>
      <c r="Y913" s="124">
        <f t="shared" si="159"/>
        <v>0</v>
      </c>
      <c r="Z913" s="124">
        <f t="shared" si="160"/>
        <v>-79</v>
      </c>
      <c r="AA913" s="124">
        <f t="shared" si="161"/>
        <v>87</v>
      </c>
    </row>
    <row r="914" spans="1:27" s="129" customFormat="1" x14ac:dyDescent="0.15">
      <c r="A914" s="100" t="s">
        <v>23</v>
      </c>
      <c r="B914" s="88" t="s">
        <v>101</v>
      </c>
      <c r="C914" s="101">
        <v>39427</v>
      </c>
      <c r="D914" s="129">
        <v>12</v>
      </c>
      <c r="F914" s="126">
        <v>3010</v>
      </c>
      <c r="G914" s="126">
        <v>20487</v>
      </c>
      <c r="H914" s="126">
        <v>37</v>
      </c>
      <c r="I914" s="126">
        <v>23535</v>
      </c>
      <c r="J914" s="126">
        <v>18743</v>
      </c>
      <c r="K914" s="126">
        <v>2796</v>
      </c>
      <c r="L914" s="126"/>
      <c r="M914" s="126">
        <v>1888</v>
      </c>
      <c r="N914" s="126">
        <v>20630</v>
      </c>
      <c r="O914" s="126">
        <v>2904</v>
      </c>
      <c r="P914" s="126">
        <v>31.02</v>
      </c>
      <c r="Q914" s="126"/>
      <c r="R914" s="124">
        <f t="shared" si="152"/>
        <v>0</v>
      </c>
      <c r="S914" s="124">
        <f t="shared" si="153"/>
        <v>3</v>
      </c>
      <c r="T914" s="124">
        <f t="shared" si="154"/>
        <v>-3</v>
      </c>
      <c r="U914" s="124">
        <f t="shared" si="155"/>
        <v>2</v>
      </c>
      <c r="V914" s="124">
        <f t="shared" si="156"/>
        <v>22</v>
      </c>
      <c r="W914" s="124">
        <f t="shared" si="157"/>
        <v>2</v>
      </c>
      <c r="X914" s="124">
        <f t="shared" si="158"/>
        <v>0</v>
      </c>
      <c r="Y914" s="124">
        <f t="shared" si="159"/>
        <v>-12</v>
      </c>
      <c r="Z914" s="124">
        <f t="shared" si="160"/>
        <v>9</v>
      </c>
      <c r="AA914" s="124">
        <f t="shared" si="161"/>
        <v>-8</v>
      </c>
    </row>
    <row r="915" spans="1:27" s="129" customFormat="1" x14ac:dyDescent="0.15">
      <c r="A915" s="100" t="s">
        <v>23</v>
      </c>
      <c r="B915" s="88" t="s">
        <v>101</v>
      </c>
      <c r="C915" s="101">
        <v>39458</v>
      </c>
      <c r="D915" s="129">
        <v>1</v>
      </c>
      <c r="F915" s="126">
        <v>3010</v>
      </c>
      <c r="G915" s="126">
        <v>20487</v>
      </c>
      <c r="H915" s="126">
        <v>37</v>
      </c>
      <c r="I915" s="126">
        <v>23535</v>
      </c>
      <c r="J915" s="126">
        <v>18743</v>
      </c>
      <c r="K915" s="126">
        <v>2796</v>
      </c>
      <c r="L915" s="126"/>
      <c r="M915" s="126">
        <v>1888</v>
      </c>
      <c r="N915" s="126">
        <v>20630</v>
      </c>
      <c r="O915" s="126">
        <v>2904</v>
      </c>
      <c r="P915" s="126">
        <v>31.02</v>
      </c>
      <c r="Q915" s="126"/>
      <c r="R915" s="124">
        <f t="shared" si="152"/>
        <v>0</v>
      </c>
      <c r="S915" s="124">
        <f t="shared" si="153"/>
        <v>0</v>
      </c>
      <c r="T915" s="124">
        <f t="shared" si="154"/>
        <v>0</v>
      </c>
      <c r="U915" s="124">
        <f t="shared" si="155"/>
        <v>0</v>
      </c>
      <c r="V915" s="124">
        <f t="shared" si="156"/>
        <v>0</v>
      </c>
      <c r="W915" s="124">
        <f t="shared" si="157"/>
        <v>0</v>
      </c>
      <c r="X915" s="124">
        <f t="shared" si="158"/>
        <v>0</v>
      </c>
      <c r="Y915" s="124">
        <f t="shared" si="159"/>
        <v>0</v>
      </c>
      <c r="Z915" s="124">
        <f t="shared" si="160"/>
        <v>0</v>
      </c>
      <c r="AA915" s="124">
        <f t="shared" si="161"/>
        <v>0</v>
      </c>
    </row>
    <row r="916" spans="1:27" s="129" customFormat="1" x14ac:dyDescent="0.15">
      <c r="A916" s="100" t="s">
        <v>23</v>
      </c>
      <c r="B916" s="88" t="s">
        <v>101</v>
      </c>
      <c r="C916" s="101">
        <v>39486</v>
      </c>
      <c r="D916" s="129">
        <v>2</v>
      </c>
      <c r="F916" s="126">
        <v>3010</v>
      </c>
      <c r="G916" s="126">
        <v>20487</v>
      </c>
      <c r="H916" s="126">
        <v>37</v>
      </c>
      <c r="I916" s="126">
        <v>23535</v>
      </c>
      <c r="J916" s="126">
        <v>18743</v>
      </c>
      <c r="K916" s="126">
        <v>2796</v>
      </c>
      <c r="L916" s="126"/>
      <c r="M916" s="126">
        <v>1888</v>
      </c>
      <c r="N916" s="126">
        <v>20630</v>
      </c>
      <c r="O916" s="126">
        <v>2904</v>
      </c>
      <c r="P916" s="126">
        <v>31.02</v>
      </c>
      <c r="Q916" s="126"/>
      <c r="R916" s="124">
        <f t="shared" si="152"/>
        <v>0</v>
      </c>
      <c r="S916" s="124">
        <f t="shared" si="153"/>
        <v>0</v>
      </c>
      <c r="T916" s="124">
        <f t="shared" si="154"/>
        <v>0</v>
      </c>
      <c r="U916" s="124">
        <f t="shared" si="155"/>
        <v>0</v>
      </c>
      <c r="V916" s="124">
        <f t="shared" si="156"/>
        <v>0</v>
      </c>
      <c r="W916" s="124">
        <f t="shared" si="157"/>
        <v>0</v>
      </c>
      <c r="X916" s="124">
        <f t="shared" si="158"/>
        <v>0</v>
      </c>
      <c r="Y916" s="124">
        <f t="shared" si="159"/>
        <v>0</v>
      </c>
      <c r="Z916" s="124">
        <f t="shared" si="160"/>
        <v>0</v>
      </c>
      <c r="AA916" s="124">
        <f t="shared" si="161"/>
        <v>0</v>
      </c>
    </row>
    <row r="917" spans="1:27" s="129" customFormat="1" x14ac:dyDescent="0.15">
      <c r="A917" s="100" t="s">
        <v>23</v>
      </c>
      <c r="B917" s="88" t="s">
        <v>101</v>
      </c>
      <c r="C917" s="101">
        <v>39518</v>
      </c>
      <c r="D917" s="130">
        <v>3</v>
      </c>
      <c r="F917" s="126">
        <v>3010</v>
      </c>
      <c r="G917" s="126">
        <v>20487</v>
      </c>
      <c r="H917" s="126">
        <v>37</v>
      </c>
      <c r="I917" s="126">
        <v>23535</v>
      </c>
      <c r="J917" s="126">
        <v>18743</v>
      </c>
      <c r="K917" s="126">
        <v>2796</v>
      </c>
      <c r="L917" s="126"/>
      <c r="M917" s="126">
        <v>1888</v>
      </c>
      <c r="N917" s="126">
        <v>20630</v>
      </c>
      <c r="O917" s="126">
        <v>2904</v>
      </c>
      <c r="P917" s="126">
        <v>31.02</v>
      </c>
      <c r="Q917" s="126"/>
      <c r="R917" s="124">
        <f t="shared" ref="R917:R980" si="162">F917-F916</f>
        <v>0</v>
      </c>
      <c r="S917" s="124">
        <f t="shared" ref="S917:S980" si="163">G917-G916</f>
        <v>0</v>
      </c>
      <c r="T917" s="124">
        <f t="shared" ref="T917:T980" si="164">H917-H916</f>
        <v>0</v>
      </c>
      <c r="U917" s="124">
        <f t="shared" ref="U917:U980" si="165">I917-I916</f>
        <v>0</v>
      </c>
      <c r="V917" s="124">
        <f t="shared" ref="V917:V980" si="166">J917-J916</f>
        <v>0</v>
      </c>
      <c r="W917" s="124">
        <f t="shared" ref="W917:W980" si="167">K917-K916</f>
        <v>0</v>
      </c>
      <c r="X917" s="124">
        <f t="shared" ref="X917:X980" si="168">L917-L916</f>
        <v>0</v>
      </c>
      <c r="Y917" s="124">
        <f t="shared" ref="Y917:Y980" si="169">M917-M916</f>
        <v>0</v>
      </c>
      <c r="Z917" s="124">
        <f t="shared" ref="Z917:Z980" si="170">N917-N916</f>
        <v>0</v>
      </c>
      <c r="AA917" s="124">
        <f t="shared" ref="AA917:AA980" si="171">O917-O916</f>
        <v>0</v>
      </c>
    </row>
    <row r="918" spans="1:27" s="129" customFormat="1" x14ac:dyDescent="0.15">
      <c r="A918" s="100" t="s">
        <v>23</v>
      </c>
      <c r="B918" s="88" t="s">
        <v>101</v>
      </c>
      <c r="C918" s="101">
        <v>39547</v>
      </c>
      <c r="D918" s="129">
        <v>4</v>
      </c>
      <c r="F918" s="126">
        <v>3010</v>
      </c>
      <c r="G918" s="126">
        <v>20487</v>
      </c>
      <c r="H918" s="126">
        <v>37</v>
      </c>
      <c r="I918" s="126">
        <v>23535</v>
      </c>
      <c r="J918" s="126">
        <v>18743</v>
      </c>
      <c r="K918" s="126">
        <v>2796</v>
      </c>
      <c r="L918" s="126"/>
      <c r="M918" s="126">
        <v>1888</v>
      </c>
      <c r="N918" s="126">
        <v>20630</v>
      </c>
      <c r="O918" s="126">
        <v>2904</v>
      </c>
      <c r="P918" s="126">
        <v>31.02</v>
      </c>
      <c r="Q918" s="126"/>
      <c r="R918" s="124">
        <f t="shared" si="162"/>
        <v>0</v>
      </c>
      <c r="S918" s="124">
        <f t="shared" si="163"/>
        <v>0</v>
      </c>
      <c r="T918" s="124">
        <f t="shared" si="164"/>
        <v>0</v>
      </c>
      <c r="U918" s="124">
        <f t="shared" si="165"/>
        <v>0</v>
      </c>
      <c r="V918" s="124">
        <f t="shared" si="166"/>
        <v>0</v>
      </c>
      <c r="W918" s="124">
        <f t="shared" si="167"/>
        <v>0</v>
      </c>
      <c r="X918" s="124">
        <f t="shared" si="168"/>
        <v>0</v>
      </c>
      <c r="Y918" s="124">
        <f t="shared" si="169"/>
        <v>0</v>
      </c>
      <c r="Z918" s="124">
        <f t="shared" si="170"/>
        <v>0</v>
      </c>
      <c r="AA918" s="124">
        <f t="shared" si="171"/>
        <v>0</v>
      </c>
    </row>
    <row r="919" spans="1:27" s="104" customFormat="1" x14ac:dyDescent="0.15">
      <c r="A919" s="100" t="s">
        <v>23</v>
      </c>
      <c r="B919" s="88" t="s">
        <v>454</v>
      </c>
      <c r="C919" s="98"/>
      <c r="D919" s="129">
        <v>5</v>
      </c>
      <c r="E919" s="129"/>
      <c r="F919" s="126">
        <v>3010</v>
      </c>
      <c r="G919" s="126">
        <v>20487</v>
      </c>
      <c r="H919" s="126">
        <v>37</v>
      </c>
      <c r="I919" s="126">
        <v>23535</v>
      </c>
      <c r="J919" s="126">
        <v>18743</v>
      </c>
      <c r="K919" s="126">
        <v>2796</v>
      </c>
      <c r="L919" s="126"/>
      <c r="M919" s="126">
        <v>1888</v>
      </c>
      <c r="N919" s="126">
        <v>20630</v>
      </c>
      <c r="O919" s="126">
        <v>2904</v>
      </c>
      <c r="P919" s="126">
        <v>31.02</v>
      </c>
      <c r="Q919" s="126"/>
      <c r="R919" s="124">
        <f t="shared" si="162"/>
        <v>0</v>
      </c>
      <c r="S919" s="124">
        <f t="shared" si="163"/>
        <v>0</v>
      </c>
      <c r="T919" s="124">
        <f t="shared" si="164"/>
        <v>0</v>
      </c>
      <c r="U919" s="124">
        <f t="shared" si="165"/>
        <v>0</v>
      </c>
      <c r="V919" s="124">
        <f t="shared" si="166"/>
        <v>0</v>
      </c>
      <c r="W919" s="124">
        <f t="shared" si="167"/>
        <v>0</v>
      </c>
      <c r="X919" s="124">
        <f t="shared" si="168"/>
        <v>0</v>
      </c>
      <c r="Y919" s="124">
        <f t="shared" si="169"/>
        <v>0</v>
      </c>
      <c r="Z919" s="124">
        <f t="shared" si="170"/>
        <v>0</v>
      </c>
      <c r="AA919" s="124">
        <f t="shared" si="171"/>
        <v>0</v>
      </c>
    </row>
    <row r="920" spans="1:27" s="104" customFormat="1" x14ac:dyDescent="0.15">
      <c r="A920" s="100" t="s">
        <v>23</v>
      </c>
      <c r="B920" s="88" t="s">
        <v>454</v>
      </c>
      <c r="C920" s="98"/>
      <c r="D920" s="130">
        <v>6</v>
      </c>
      <c r="E920" s="129"/>
      <c r="F920" s="126">
        <v>3010</v>
      </c>
      <c r="G920" s="126">
        <v>20487</v>
      </c>
      <c r="H920" s="126">
        <v>37</v>
      </c>
      <c r="I920" s="126">
        <v>23535</v>
      </c>
      <c r="J920" s="126">
        <v>18560</v>
      </c>
      <c r="K920" s="126">
        <v>2763</v>
      </c>
      <c r="L920" s="126"/>
      <c r="M920" s="126">
        <v>1889</v>
      </c>
      <c r="N920" s="126">
        <v>20449</v>
      </c>
      <c r="O920" s="126">
        <v>3085</v>
      </c>
      <c r="P920" s="126">
        <v>31.02</v>
      </c>
      <c r="Q920" s="126"/>
      <c r="R920" s="124">
        <f t="shared" si="162"/>
        <v>0</v>
      </c>
      <c r="S920" s="124">
        <f t="shared" si="163"/>
        <v>0</v>
      </c>
      <c r="T920" s="124">
        <f t="shared" si="164"/>
        <v>0</v>
      </c>
      <c r="U920" s="124">
        <f t="shared" si="165"/>
        <v>0</v>
      </c>
      <c r="V920" s="124">
        <f t="shared" si="166"/>
        <v>-183</v>
      </c>
      <c r="W920" s="124">
        <f t="shared" si="167"/>
        <v>-33</v>
      </c>
      <c r="X920" s="124">
        <f t="shared" si="168"/>
        <v>0</v>
      </c>
      <c r="Y920" s="124">
        <f t="shared" si="169"/>
        <v>1</v>
      </c>
      <c r="Z920" s="124">
        <f t="shared" si="170"/>
        <v>-181</v>
      </c>
      <c r="AA920" s="124">
        <f t="shared" si="171"/>
        <v>181</v>
      </c>
    </row>
    <row r="921" spans="1:27" s="104" customFormat="1" x14ac:dyDescent="0.15">
      <c r="A921" s="100" t="s">
        <v>23</v>
      </c>
      <c r="B921" s="88" t="s">
        <v>454</v>
      </c>
      <c r="C921" s="98"/>
      <c r="D921" s="129">
        <v>7</v>
      </c>
      <c r="E921" s="129"/>
      <c r="F921" s="126">
        <v>3010</v>
      </c>
      <c r="G921" s="126">
        <v>20489</v>
      </c>
      <c r="H921" s="126">
        <v>37</v>
      </c>
      <c r="I921" s="126">
        <v>23536</v>
      </c>
      <c r="J921" s="126">
        <v>18562</v>
      </c>
      <c r="K921" s="126">
        <v>2762</v>
      </c>
      <c r="L921" s="126"/>
      <c r="M921" s="126">
        <v>1889</v>
      </c>
      <c r="N921" s="126">
        <v>20451</v>
      </c>
      <c r="O921" s="126">
        <v>3085</v>
      </c>
      <c r="P921" s="126">
        <v>31.02</v>
      </c>
      <c r="Q921" s="126"/>
      <c r="R921" s="124">
        <f t="shared" si="162"/>
        <v>0</v>
      </c>
      <c r="S921" s="124">
        <f t="shared" si="163"/>
        <v>2</v>
      </c>
      <c r="T921" s="124">
        <f t="shared" si="164"/>
        <v>0</v>
      </c>
      <c r="U921" s="124">
        <f t="shared" si="165"/>
        <v>1</v>
      </c>
      <c r="V921" s="124">
        <f t="shared" si="166"/>
        <v>2</v>
      </c>
      <c r="W921" s="124">
        <f t="shared" si="167"/>
        <v>-1</v>
      </c>
      <c r="X921" s="124">
        <f t="shared" si="168"/>
        <v>0</v>
      </c>
      <c r="Y921" s="124">
        <f t="shared" si="169"/>
        <v>0</v>
      </c>
      <c r="Z921" s="124">
        <f t="shared" si="170"/>
        <v>2</v>
      </c>
      <c r="AA921" s="124">
        <f t="shared" si="171"/>
        <v>0</v>
      </c>
    </row>
    <row r="922" spans="1:27" s="104" customFormat="1" x14ac:dyDescent="0.15">
      <c r="A922" s="100" t="s">
        <v>23</v>
      </c>
      <c r="B922" s="88" t="s">
        <v>454</v>
      </c>
      <c r="C922" s="98"/>
      <c r="D922" s="130">
        <v>8</v>
      </c>
      <c r="E922" s="129"/>
      <c r="F922" s="126">
        <v>3010</v>
      </c>
      <c r="G922" s="126">
        <v>20489</v>
      </c>
      <c r="H922" s="126">
        <v>37</v>
      </c>
      <c r="I922" s="126">
        <v>23536</v>
      </c>
      <c r="J922" s="126">
        <v>18562</v>
      </c>
      <c r="K922" s="126">
        <v>2762</v>
      </c>
      <c r="L922" s="126"/>
      <c r="M922" s="126">
        <v>1887</v>
      </c>
      <c r="N922" s="126">
        <v>20451</v>
      </c>
      <c r="O922" s="126">
        <v>3085</v>
      </c>
      <c r="P922" s="126">
        <v>31.02</v>
      </c>
      <c r="Q922" s="126"/>
      <c r="R922" s="124">
        <f t="shared" si="162"/>
        <v>0</v>
      </c>
      <c r="S922" s="124">
        <f t="shared" si="163"/>
        <v>0</v>
      </c>
      <c r="T922" s="124">
        <f t="shared" si="164"/>
        <v>0</v>
      </c>
      <c r="U922" s="124">
        <f t="shared" si="165"/>
        <v>0</v>
      </c>
      <c r="V922" s="124">
        <f t="shared" si="166"/>
        <v>0</v>
      </c>
      <c r="W922" s="124">
        <f t="shared" si="167"/>
        <v>0</v>
      </c>
      <c r="X922" s="124">
        <f t="shared" si="168"/>
        <v>0</v>
      </c>
      <c r="Y922" s="124">
        <f t="shared" si="169"/>
        <v>-2</v>
      </c>
      <c r="Z922" s="124">
        <f t="shared" si="170"/>
        <v>0</v>
      </c>
      <c r="AA922" s="124">
        <f t="shared" si="171"/>
        <v>0</v>
      </c>
    </row>
    <row r="923" spans="1:27" s="104" customFormat="1" x14ac:dyDescent="0.15">
      <c r="A923" s="100" t="s">
        <v>23</v>
      </c>
      <c r="B923" s="88" t="s">
        <v>454</v>
      </c>
      <c r="C923" s="98"/>
      <c r="D923" s="129">
        <v>9</v>
      </c>
      <c r="E923" s="129"/>
      <c r="F923" s="126">
        <v>3010</v>
      </c>
      <c r="G923" s="126">
        <v>20489</v>
      </c>
      <c r="H923" s="126">
        <v>37</v>
      </c>
      <c r="I923" s="126">
        <v>23536</v>
      </c>
      <c r="J923" s="126">
        <v>18575</v>
      </c>
      <c r="K923" s="126">
        <v>2762</v>
      </c>
      <c r="L923" s="126"/>
      <c r="M923" s="126">
        <v>1877</v>
      </c>
      <c r="N923" s="126">
        <v>20451</v>
      </c>
      <c r="O923" s="126">
        <v>3085</v>
      </c>
      <c r="P923" s="126">
        <v>31.02</v>
      </c>
      <c r="Q923" s="126"/>
      <c r="R923" s="124">
        <f t="shared" si="162"/>
        <v>0</v>
      </c>
      <c r="S923" s="124">
        <f t="shared" si="163"/>
        <v>0</v>
      </c>
      <c r="T923" s="124">
        <f t="shared" si="164"/>
        <v>0</v>
      </c>
      <c r="U923" s="124">
        <f t="shared" si="165"/>
        <v>0</v>
      </c>
      <c r="V923" s="124">
        <f t="shared" si="166"/>
        <v>13</v>
      </c>
      <c r="W923" s="124">
        <f t="shared" si="167"/>
        <v>0</v>
      </c>
      <c r="X923" s="124">
        <f t="shared" si="168"/>
        <v>0</v>
      </c>
      <c r="Y923" s="124">
        <f t="shared" si="169"/>
        <v>-10</v>
      </c>
      <c r="Z923" s="124">
        <f t="shared" si="170"/>
        <v>0</v>
      </c>
      <c r="AA923" s="124">
        <f t="shared" si="171"/>
        <v>0</v>
      </c>
    </row>
    <row r="924" spans="1:27" s="104" customFormat="1" x14ac:dyDescent="0.15">
      <c r="A924" s="100" t="s">
        <v>23</v>
      </c>
      <c r="B924" s="88" t="s">
        <v>454</v>
      </c>
      <c r="C924" s="98"/>
      <c r="D924" s="130">
        <v>10</v>
      </c>
      <c r="E924" s="129"/>
      <c r="F924" s="126">
        <v>3010</v>
      </c>
      <c r="G924" s="126">
        <v>20489</v>
      </c>
      <c r="H924" s="126">
        <v>37</v>
      </c>
      <c r="I924" s="126">
        <v>23536</v>
      </c>
      <c r="J924" s="126">
        <v>18575</v>
      </c>
      <c r="K924" s="126">
        <v>2762</v>
      </c>
      <c r="L924" s="126"/>
      <c r="M924" s="126">
        <v>1877</v>
      </c>
      <c r="N924" s="126">
        <v>20451</v>
      </c>
      <c r="O924" s="126">
        <v>3085</v>
      </c>
      <c r="P924" s="126">
        <v>31.02</v>
      </c>
      <c r="Q924" s="126"/>
      <c r="R924" s="124">
        <f t="shared" si="162"/>
        <v>0</v>
      </c>
      <c r="S924" s="124">
        <f t="shared" si="163"/>
        <v>0</v>
      </c>
      <c r="T924" s="124">
        <f t="shared" si="164"/>
        <v>0</v>
      </c>
      <c r="U924" s="124">
        <f t="shared" si="165"/>
        <v>0</v>
      </c>
      <c r="V924" s="124">
        <f t="shared" si="166"/>
        <v>0</v>
      </c>
      <c r="W924" s="124">
        <f t="shared" si="167"/>
        <v>0</v>
      </c>
      <c r="X924" s="124">
        <f t="shared" si="168"/>
        <v>0</v>
      </c>
      <c r="Y924" s="124">
        <f t="shared" si="169"/>
        <v>0</v>
      </c>
      <c r="Z924" s="124">
        <f t="shared" si="170"/>
        <v>0</v>
      </c>
      <c r="AA924" s="124">
        <f t="shared" si="171"/>
        <v>0</v>
      </c>
    </row>
    <row r="925" spans="1:27" s="104" customFormat="1" x14ac:dyDescent="0.15">
      <c r="A925" s="100" t="s">
        <v>23</v>
      </c>
      <c r="B925" s="88" t="s">
        <v>454</v>
      </c>
      <c r="C925" s="98"/>
      <c r="D925" s="129">
        <v>11</v>
      </c>
      <c r="E925" s="129"/>
      <c r="F925" s="126">
        <v>3010</v>
      </c>
      <c r="G925" s="126">
        <v>20489</v>
      </c>
      <c r="H925" s="126">
        <v>37</v>
      </c>
      <c r="I925" s="126">
        <v>23536</v>
      </c>
      <c r="J925" s="126">
        <v>18575</v>
      </c>
      <c r="K925" s="126">
        <v>2762</v>
      </c>
      <c r="L925" s="126"/>
      <c r="M925" s="126">
        <v>1877</v>
      </c>
      <c r="N925" s="126">
        <v>20451</v>
      </c>
      <c r="O925" s="126">
        <v>3085</v>
      </c>
      <c r="P925" s="126">
        <v>31.02</v>
      </c>
      <c r="Q925" s="126"/>
      <c r="R925" s="124">
        <f t="shared" si="162"/>
        <v>0</v>
      </c>
      <c r="S925" s="124">
        <f t="shared" si="163"/>
        <v>0</v>
      </c>
      <c r="T925" s="124">
        <f t="shared" si="164"/>
        <v>0</v>
      </c>
      <c r="U925" s="124">
        <f t="shared" si="165"/>
        <v>0</v>
      </c>
      <c r="V925" s="124">
        <f t="shared" si="166"/>
        <v>0</v>
      </c>
      <c r="W925" s="124">
        <f t="shared" si="167"/>
        <v>0</v>
      </c>
      <c r="X925" s="124">
        <f t="shared" si="168"/>
        <v>0</v>
      </c>
      <c r="Y925" s="124">
        <f t="shared" si="169"/>
        <v>0</v>
      </c>
      <c r="Z925" s="124">
        <f t="shared" si="170"/>
        <v>0</v>
      </c>
      <c r="AA925" s="124">
        <f t="shared" si="171"/>
        <v>0</v>
      </c>
    </row>
    <row r="926" spans="1:27" s="104" customFormat="1" x14ac:dyDescent="0.15">
      <c r="A926" s="100" t="s">
        <v>23</v>
      </c>
      <c r="B926" s="88" t="s">
        <v>454</v>
      </c>
      <c r="C926" s="98"/>
      <c r="D926" s="130">
        <v>12</v>
      </c>
      <c r="E926" s="129"/>
      <c r="F926" s="126">
        <v>3010</v>
      </c>
      <c r="G926" s="126">
        <v>20489</v>
      </c>
      <c r="H926" s="126">
        <v>37</v>
      </c>
      <c r="I926" s="126">
        <v>23536</v>
      </c>
      <c r="J926" s="126">
        <v>18575</v>
      </c>
      <c r="K926" s="126">
        <v>2762</v>
      </c>
      <c r="L926" s="126"/>
      <c r="M926" s="126">
        <v>1877</v>
      </c>
      <c r="N926" s="126">
        <v>20451</v>
      </c>
      <c r="O926" s="126">
        <v>3085</v>
      </c>
      <c r="P926" s="126">
        <v>31.02</v>
      </c>
      <c r="Q926" s="126"/>
      <c r="R926" s="124">
        <f t="shared" si="162"/>
        <v>0</v>
      </c>
      <c r="S926" s="124">
        <f t="shared" si="163"/>
        <v>0</v>
      </c>
      <c r="T926" s="124">
        <f t="shared" si="164"/>
        <v>0</v>
      </c>
      <c r="U926" s="124">
        <f t="shared" si="165"/>
        <v>0</v>
      </c>
      <c r="V926" s="124">
        <f t="shared" si="166"/>
        <v>0</v>
      </c>
      <c r="W926" s="124">
        <f t="shared" si="167"/>
        <v>0</v>
      </c>
      <c r="X926" s="124">
        <f t="shared" si="168"/>
        <v>0</v>
      </c>
      <c r="Y926" s="124">
        <f t="shared" si="169"/>
        <v>0</v>
      </c>
      <c r="Z926" s="124">
        <f t="shared" si="170"/>
        <v>0</v>
      </c>
      <c r="AA926" s="124">
        <f t="shared" si="171"/>
        <v>0</v>
      </c>
    </row>
    <row r="927" spans="1:27" s="104" customFormat="1" x14ac:dyDescent="0.15">
      <c r="A927" s="100" t="s">
        <v>23</v>
      </c>
      <c r="B927" s="88" t="s">
        <v>454</v>
      </c>
      <c r="C927" s="98"/>
      <c r="D927" s="130">
        <v>1</v>
      </c>
      <c r="E927" s="129"/>
      <c r="F927" s="126">
        <v>3010</v>
      </c>
      <c r="G927" s="126">
        <v>20489</v>
      </c>
      <c r="H927" s="126">
        <v>37</v>
      </c>
      <c r="I927" s="126">
        <v>23536</v>
      </c>
      <c r="J927" s="126">
        <v>18575</v>
      </c>
      <c r="K927" s="126">
        <v>2762</v>
      </c>
      <c r="L927" s="126"/>
      <c r="M927" s="126">
        <v>1877</v>
      </c>
      <c r="N927" s="126">
        <v>20451</v>
      </c>
      <c r="O927" s="126">
        <v>3085</v>
      </c>
      <c r="P927" s="126">
        <v>31.02</v>
      </c>
      <c r="Q927" s="126"/>
      <c r="R927" s="124">
        <f t="shared" si="162"/>
        <v>0</v>
      </c>
      <c r="S927" s="124">
        <f t="shared" si="163"/>
        <v>0</v>
      </c>
      <c r="T927" s="124">
        <f t="shared" si="164"/>
        <v>0</v>
      </c>
      <c r="U927" s="124">
        <f t="shared" si="165"/>
        <v>0</v>
      </c>
      <c r="V927" s="124">
        <f t="shared" si="166"/>
        <v>0</v>
      </c>
      <c r="W927" s="124">
        <f t="shared" si="167"/>
        <v>0</v>
      </c>
      <c r="X927" s="124">
        <f t="shared" si="168"/>
        <v>0</v>
      </c>
      <c r="Y927" s="124">
        <f t="shared" si="169"/>
        <v>0</v>
      </c>
      <c r="Z927" s="124">
        <f t="shared" si="170"/>
        <v>0</v>
      </c>
      <c r="AA927" s="124">
        <f t="shared" si="171"/>
        <v>0</v>
      </c>
    </row>
    <row r="928" spans="1:27" s="104" customFormat="1" x14ac:dyDescent="0.15">
      <c r="A928" s="100" t="s">
        <v>23</v>
      </c>
      <c r="B928" s="88" t="s">
        <v>454</v>
      </c>
      <c r="C928" s="98"/>
      <c r="D928" s="130">
        <v>2</v>
      </c>
      <c r="E928" s="129"/>
      <c r="F928" s="126">
        <v>3010</v>
      </c>
      <c r="G928" s="126">
        <v>20489</v>
      </c>
      <c r="H928" s="126">
        <v>37</v>
      </c>
      <c r="I928" s="126">
        <v>23536</v>
      </c>
      <c r="J928" s="126">
        <v>18575</v>
      </c>
      <c r="K928" s="126">
        <v>2762</v>
      </c>
      <c r="L928" s="126"/>
      <c r="M928" s="126">
        <v>1877</v>
      </c>
      <c r="N928" s="126">
        <v>20451</v>
      </c>
      <c r="O928" s="126">
        <v>3085</v>
      </c>
      <c r="P928" s="126">
        <v>31.02</v>
      </c>
      <c r="Q928" s="126"/>
      <c r="R928" s="124">
        <f t="shared" si="162"/>
        <v>0</v>
      </c>
      <c r="S928" s="124">
        <f t="shared" si="163"/>
        <v>0</v>
      </c>
      <c r="T928" s="124">
        <f t="shared" si="164"/>
        <v>0</v>
      </c>
      <c r="U928" s="124">
        <f t="shared" si="165"/>
        <v>0</v>
      </c>
      <c r="V928" s="124">
        <f t="shared" si="166"/>
        <v>0</v>
      </c>
      <c r="W928" s="124">
        <f t="shared" si="167"/>
        <v>0</v>
      </c>
      <c r="X928" s="124">
        <f t="shared" si="168"/>
        <v>0</v>
      </c>
      <c r="Y928" s="124">
        <f t="shared" si="169"/>
        <v>0</v>
      </c>
      <c r="Z928" s="124">
        <f t="shared" si="170"/>
        <v>0</v>
      </c>
      <c r="AA928" s="124">
        <f t="shared" si="171"/>
        <v>0</v>
      </c>
    </row>
    <row r="929" spans="1:27" s="104" customFormat="1" x14ac:dyDescent="0.15">
      <c r="A929" s="100" t="s">
        <v>23</v>
      </c>
      <c r="B929" s="88" t="s">
        <v>454</v>
      </c>
      <c r="C929" s="98"/>
      <c r="D929" s="130">
        <v>3</v>
      </c>
      <c r="E929" s="129"/>
      <c r="F929" s="126">
        <v>3010</v>
      </c>
      <c r="G929" s="126">
        <v>20489</v>
      </c>
      <c r="H929" s="126">
        <v>37</v>
      </c>
      <c r="I929" s="126">
        <v>23536</v>
      </c>
      <c r="J929" s="126">
        <v>18575</v>
      </c>
      <c r="K929" s="126">
        <v>2762</v>
      </c>
      <c r="L929" s="126"/>
      <c r="M929" s="126">
        <v>1877</v>
      </c>
      <c r="N929" s="126">
        <v>20451</v>
      </c>
      <c r="O929" s="126">
        <v>3085</v>
      </c>
      <c r="P929" s="126">
        <v>31.02</v>
      </c>
      <c r="Q929" s="126"/>
      <c r="R929" s="124">
        <f t="shared" si="162"/>
        <v>0</v>
      </c>
      <c r="S929" s="124">
        <f t="shared" si="163"/>
        <v>0</v>
      </c>
      <c r="T929" s="124">
        <f t="shared" si="164"/>
        <v>0</v>
      </c>
      <c r="U929" s="124">
        <f t="shared" si="165"/>
        <v>0</v>
      </c>
      <c r="V929" s="124">
        <f t="shared" si="166"/>
        <v>0</v>
      </c>
      <c r="W929" s="124">
        <f t="shared" si="167"/>
        <v>0</v>
      </c>
      <c r="X929" s="124">
        <f t="shared" si="168"/>
        <v>0</v>
      </c>
      <c r="Y929" s="124">
        <f t="shared" si="169"/>
        <v>0</v>
      </c>
      <c r="Z929" s="124">
        <f t="shared" si="170"/>
        <v>0</v>
      </c>
      <c r="AA929" s="124">
        <f t="shared" si="171"/>
        <v>0</v>
      </c>
    </row>
    <row r="930" spans="1:27" s="1" customFormat="1" x14ac:dyDescent="0.15">
      <c r="A930" s="8" t="s">
        <v>23</v>
      </c>
      <c r="B930" s="8" t="s">
        <v>386</v>
      </c>
      <c r="C930" s="110">
        <v>39912</v>
      </c>
      <c r="D930" s="38">
        <f>MONTH(C930)</f>
        <v>4</v>
      </c>
      <c r="F930" s="126">
        <v>3010</v>
      </c>
      <c r="G930" s="126">
        <v>20489</v>
      </c>
      <c r="H930" s="126">
        <v>37</v>
      </c>
      <c r="I930" s="126">
        <v>23536</v>
      </c>
      <c r="J930" s="126">
        <v>18575</v>
      </c>
      <c r="K930" s="126">
        <v>2762</v>
      </c>
      <c r="L930" s="126"/>
      <c r="M930" s="126">
        <v>1877</v>
      </c>
      <c r="N930" s="126">
        <v>20451</v>
      </c>
      <c r="O930" s="126">
        <v>3085</v>
      </c>
      <c r="P930" s="126">
        <v>31.02</v>
      </c>
      <c r="Q930" s="126"/>
      <c r="R930" s="124">
        <f t="shared" si="162"/>
        <v>0</v>
      </c>
      <c r="S930" s="124">
        <f t="shared" si="163"/>
        <v>0</v>
      </c>
      <c r="T930" s="124">
        <f t="shared" si="164"/>
        <v>0</v>
      </c>
      <c r="U930" s="124">
        <f t="shared" si="165"/>
        <v>0</v>
      </c>
      <c r="V930" s="124">
        <f t="shared" si="166"/>
        <v>0</v>
      </c>
      <c r="W930" s="124">
        <f t="shared" si="167"/>
        <v>0</v>
      </c>
      <c r="X930" s="124">
        <f t="shared" si="168"/>
        <v>0</v>
      </c>
      <c r="Y930" s="124">
        <f t="shared" si="169"/>
        <v>0</v>
      </c>
      <c r="Z930" s="124">
        <f t="shared" si="170"/>
        <v>0</v>
      </c>
      <c r="AA930" s="124">
        <f t="shared" si="171"/>
        <v>0</v>
      </c>
    </row>
    <row r="931" spans="1:27" s="1" customFormat="1" x14ac:dyDescent="0.15">
      <c r="A931" s="8" t="s">
        <v>22</v>
      </c>
      <c r="B931" s="2" t="s">
        <v>0</v>
      </c>
      <c r="C931" s="7">
        <v>39213</v>
      </c>
      <c r="D931" s="28">
        <v>5</v>
      </c>
      <c r="F931" s="126">
        <v>2954</v>
      </c>
      <c r="G931" s="126">
        <v>20315</v>
      </c>
      <c r="H931" s="126">
        <v>35</v>
      </c>
      <c r="I931" s="126">
        <v>23304</v>
      </c>
      <c r="J931" s="126">
        <v>19700</v>
      </c>
      <c r="K931" s="126">
        <v>3800</v>
      </c>
      <c r="L931" s="126"/>
      <c r="M931" s="126">
        <v>1425</v>
      </c>
      <c r="N931" s="126">
        <v>21125</v>
      </c>
      <c r="O931" s="126">
        <v>2179</v>
      </c>
      <c r="P931" s="126" t="s">
        <v>237</v>
      </c>
      <c r="Q931" s="126">
        <v>29.5</v>
      </c>
      <c r="R931" s="124">
        <f t="shared" si="162"/>
        <v>-56</v>
      </c>
      <c r="S931" s="124">
        <f t="shared" si="163"/>
        <v>-174</v>
      </c>
      <c r="T931" s="124">
        <f t="shared" si="164"/>
        <v>-2</v>
      </c>
      <c r="U931" s="124">
        <f t="shared" si="165"/>
        <v>-232</v>
      </c>
      <c r="V931" s="124">
        <f t="shared" si="166"/>
        <v>1125</v>
      </c>
      <c r="W931" s="124">
        <f t="shared" si="167"/>
        <v>1038</v>
      </c>
      <c r="X931" s="124">
        <f t="shared" si="168"/>
        <v>0</v>
      </c>
      <c r="Y931" s="124">
        <f t="shared" si="169"/>
        <v>-452</v>
      </c>
      <c r="Z931" s="124">
        <f t="shared" si="170"/>
        <v>674</v>
      </c>
      <c r="AA931" s="124">
        <f t="shared" si="171"/>
        <v>-906</v>
      </c>
    </row>
    <row r="932" spans="1:27" s="1" customFormat="1" x14ac:dyDescent="0.15">
      <c r="A932" s="8" t="s">
        <v>22</v>
      </c>
      <c r="B932" s="2" t="s">
        <v>0</v>
      </c>
      <c r="C932" s="7">
        <v>39244</v>
      </c>
      <c r="D932" s="28">
        <v>6</v>
      </c>
      <c r="F932" s="126">
        <v>2934</v>
      </c>
      <c r="G932" s="126">
        <v>20315</v>
      </c>
      <c r="H932" s="126">
        <v>35</v>
      </c>
      <c r="I932" s="126">
        <v>23284</v>
      </c>
      <c r="J932" s="126">
        <v>19700</v>
      </c>
      <c r="K932" s="126">
        <v>3500</v>
      </c>
      <c r="L932" s="126"/>
      <c r="M932" s="126">
        <v>1400</v>
      </c>
      <c r="N932" s="126">
        <v>21100</v>
      </c>
      <c r="O932" s="126">
        <v>2184</v>
      </c>
      <c r="P932" s="126" t="s">
        <v>236</v>
      </c>
      <c r="Q932" s="126">
        <v>30.5</v>
      </c>
      <c r="R932" s="124">
        <f t="shared" si="162"/>
        <v>-20</v>
      </c>
      <c r="S932" s="124">
        <f t="shared" si="163"/>
        <v>0</v>
      </c>
      <c r="T932" s="124">
        <f t="shared" si="164"/>
        <v>0</v>
      </c>
      <c r="U932" s="124">
        <f t="shared" si="165"/>
        <v>-20</v>
      </c>
      <c r="V932" s="124">
        <f t="shared" si="166"/>
        <v>0</v>
      </c>
      <c r="W932" s="124">
        <f t="shared" si="167"/>
        <v>-300</v>
      </c>
      <c r="X932" s="124">
        <f t="shared" si="168"/>
        <v>0</v>
      </c>
      <c r="Y932" s="124">
        <f t="shared" si="169"/>
        <v>-25</v>
      </c>
      <c r="Z932" s="124">
        <f t="shared" si="170"/>
        <v>-25</v>
      </c>
      <c r="AA932" s="124">
        <f t="shared" si="171"/>
        <v>5</v>
      </c>
    </row>
    <row r="933" spans="1:27" s="1" customFormat="1" x14ac:dyDescent="0.15">
      <c r="A933" s="8" t="s">
        <v>22</v>
      </c>
      <c r="B933" s="2" t="s">
        <v>0</v>
      </c>
      <c r="C933" s="7">
        <v>39275</v>
      </c>
      <c r="D933" s="28">
        <v>7</v>
      </c>
      <c r="F933" s="126">
        <v>2940</v>
      </c>
      <c r="G933" s="126">
        <v>20430</v>
      </c>
      <c r="H933" s="126">
        <v>35</v>
      </c>
      <c r="I933" s="126">
        <v>23405</v>
      </c>
      <c r="J933" s="126">
        <v>19900</v>
      </c>
      <c r="K933" s="126">
        <v>3500</v>
      </c>
      <c r="L933" s="126"/>
      <c r="M933" s="126">
        <v>1400</v>
      </c>
      <c r="N933" s="126">
        <v>21300</v>
      </c>
      <c r="O933" s="126">
        <v>2105</v>
      </c>
      <c r="P933" s="126" t="s">
        <v>235</v>
      </c>
      <c r="Q933" s="126">
        <v>32</v>
      </c>
      <c r="R933" s="124">
        <f t="shared" si="162"/>
        <v>6</v>
      </c>
      <c r="S933" s="124">
        <f t="shared" si="163"/>
        <v>115</v>
      </c>
      <c r="T933" s="124">
        <f t="shared" si="164"/>
        <v>0</v>
      </c>
      <c r="U933" s="124">
        <f t="shared" si="165"/>
        <v>121</v>
      </c>
      <c r="V933" s="124">
        <f t="shared" si="166"/>
        <v>200</v>
      </c>
      <c r="W933" s="124">
        <f t="shared" si="167"/>
        <v>0</v>
      </c>
      <c r="X933" s="124">
        <f t="shared" si="168"/>
        <v>0</v>
      </c>
      <c r="Y933" s="124">
        <f t="shared" si="169"/>
        <v>0</v>
      </c>
      <c r="Z933" s="124">
        <f t="shared" si="170"/>
        <v>200</v>
      </c>
      <c r="AA933" s="124">
        <f t="shared" si="171"/>
        <v>-79</v>
      </c>
    </row>
    <row r="934" spans="1:27" s="1" customFormat="1" x14ac:dyDescent="0.15">
      <c r="A934" s="8" t="s">
        <v>22</v>
      </c>
      <c r="B934" s="2" t="s">
        <v>0</v>
      </c>
      <c r="C934" s="93">
        <v>39304</v>
      </c>
      <c r="D934" s="107">
        <v>8</v>
      </c>
      <c r="F934" s="126">
        <v>3060</v>
      </c>
      <c r="G934" s="126">
        <v>20430</v>
      </c>
      <c r="H934" s="126">
        <v>35</v>
      </c>
      <c r="I934" s="126">
        <v>23525</v>
      </c>
      <c r="J934" s="126">
        <v>19900</v>
      </c>
      <c r="K934" s="126">
        <v>3500</v>
      </c>
      <c r="L934" s="126"/>
      <c r="M934" s="126">
        <v>1400</v>
      </c>
      <c r="N934" s="126">
        <v>21300</v>
      </c>
      <c r="O934" s="126">
        <v>2225</v>
      </c>
      <c r="P934" s="126" t="s">
        <v>235</v>
      </c>
      <c r="Q934" s="126"/>
      <c r="R934" s="124">
        <f t="shared" si="162"/>
        <v>120</v>
      </c>
      <c r="S934" s="124">
        <f t="shared" si="163"/>
        <v>0</v>
      </c>
      <c r="T934" s="124">
        <f t="shared" si="164"/>
        <v>0</v>
      </c>
      <c r="U934" s="124">
        <f t="shared" si="165"/>
        <v>120</v>
      </c>
      <c r="V934" s="124">
        <f t="shared" si="166"/>
        <v>0</v>
      </c>
      <c r="W934" s="124">
        <f t="shared" si="167"/>
        <v>0</v>
      </c>
      <c r="X934" s="124">
        <f t="shared" si="168"/>
        <v>0</v>
      </c>
      <c r="Y934" s="124">
        <f t="shared" si="169"/>
        <v>0</v>
      </c>
      <c r="Z934" s="124">
        <f t="shared" si="170"/>
        <v>0</v>
      </c>
      <c r="AA934" s="124">
        <f t="shared" si="171"/>
        <v>120</v>
      </c>
    </row>
    <row r="935" spans="1:27" s="1" customFormat="1" x14ac:dyDescent="0.15">
      <c r="A935" s="8" t="s">
        <v>22</v>
      </c>
      <c r="B935" s="2" t="s">
        <v>0</v>
      </c>
      <c r="C935" s="93">
        <v>39337</v>
      </c>
      <c r="D935" s="107">
        <v>9</v>
      </c>
      <c r="F935" s="126">
        <v>2580</v>
      </c>
      <c r="G935" s="126">
        <v>20715</v>
      </c>
      <c r="H935" s="126">
        <v>40</v>
      </c>
      <c r="I935" s="126">
        <v>23335</v>
      </c>
      <c r="J935" s="126">
        <v>20300</v>
      </c>
      <c r="K935" s="126">
        <v>4000</v>
      </c>
      <c r="L935" s="126"/>
      <c r="M935" s="126">
        <v>1300</v>
      </c>
      <c r="N935" s="126">
        <v>21600</v>
      </c>
      <c r="O935" s="126">
        <v>1735</v>
      </c>
      <c r="P935" s="126" t="s">
        <v>234</v>
      </c>
      <c r="Q935" s="126"/>
      <c r="R935" s="124">
        <f t="shared" si="162"/>
        <v>-480</v>
      </c>
      <c r="S935" s="124">
        <f t="shared" si="163"/>
        <v>285</v>
      </c>
      <c r="T935" s="124">
        <f t="shared" si="164"/>
        <v>5</v>
      </c>
      <c r="U935" s="124">
        <f t="shared" si="165"/>
        <v>-190</v>
      </c>
      <c r="V935" s="124">
        <f t="shared" si="166"/>
        <v>400</v>
      </c>
      <c r="W935" s="124">
        <f t="shared" si="167"/>
        <v>500</v>
      </c>
      <c r="X935" s="124">
        <f t="shared" si="168"/>
        <v>0</v>
      </c>
      <c r="Y935" s="124">
        <f t="shared" si="169"/>
        <v>-100</v>
      </c>
      <c r="Z935" s="124">
        <f t="shared" si="170"/>
        <v>300</v>
      </c>
      <c r="AA935" s="124">
        <f t="shared" si="171"/>
        <v>-490</v>
      </c>
    </row>
    <row r="936" spans="1:27" s="1" customFormat="1" x14ac:dyDescent="0.15">
      <c r="A936" s="8" t="s">
        <v>22</v>
      </c>
      <c r="B936" s="2" t="s">
        <v>0</v>
      </c>
      <c r="C936" s="93">
        <v>39367</v>
      </c>
      <c r="D936" s="107">
        <v>10</v>
      </c>
      <c r="F936" s="126">
        <v>2825</v>
      </c>
      <c r="G936" s="126">
        <v>20715</v>
      </c>
      <c r="H936" s="126">
        <v>40</v>
      </c>
      <c r="I936" s="126">
        <v>23580</v>
      </c>
      <c r="J936" s="126">
        <v>20200</v>
      </c>
      <c r="K936" s="126">
        <v>4200</v>
      </c>
      <c r="L936" s="126"/>
      <c r="M936" s="126">
        <v>1450</v>
      </c>
      <c r="N936" s="126">
        <v>21650</v>
      </c>
      <c r="O936" s="126">
        <v>1930</v>
      </c>
      <c r="P936" s="126" t="s">
        <v>233</v>
      </c>
      <c r="Q936" s="126"/>
      <c r="R936" s="124">
        <f t="shared" si="162"/>
        <v>245</v>
      </c>
      <c r="S936" s="124">
        <f t="shared" si="163"/>
        <v>0</v>
      </c>
      <c r="T936" s="124">
        <f t="shared" si="164"/>
        <v>0</v>
      </c>
      <c r="U936" s="124">
        <f t="shared" si="165"/>
        <v>245</v>
      </c>
      <c r="V936" s="124">
        <f t="shared" si="166"/>
        <v>-100</v>
      </c>
      <c r="W936" s="124">
        <f t="shared" si="167"/>
        <v>200</v>
      </c>
      <c r="X936" s="124">
        <f t="shared" si="168"/>
        <v>0</v>
      </c>
      <c r="Y936" s="124">
        <f t="shared" si="169"/>
        <v>150</v>
      </c>
      <c r="Z936" s="124">
        <f t="shared" si="170"/>
        <v>50</v>
      </c>
      <c r="AA936" s="124">
        <f t="shared" si="171"/>
        <v>195</v>
      </c>
    </row>
    <row r="937" spans="1:27" s="1" customFormat="1" x14ac:dyDescent="0.15">
      <c r="A937" s="8" t="s">
        <v>22</v>
      </c>
      <c r="B937" s="2" t="s">
        <v>0</v>
      </c>
      <c r="C937" s="93">
        <v>39395</v>
      </c>
      <c r="D937" s="1">
        <v>11</v>
      </c>
      <c r="F937" s="126">
        <v>2912</v>
      </c>
      <c r="G937" s="126">
        <v>20715</v>
      </c>
      <c r="H937" s="126">
        <v>40</v>
      </c>
      <c r="I937" s="126">
        <v>23667</v>
      </c>
      <c r="J937" s="126">
        <v>20100</v>
      </c>
      <c r="K937" s="126">
        <v>4200</v>
      </c>
      <c r="L937" s="126"/>
      <c r="M937" s="126">
        <v>1550</v>
      </c>
      <c r="N937" s="126">
        <v>21650</v>
      </c>
      <c r="O937" s="126">
        <v>2017</v>
      </c>
      <c r="P937" s="126" t="s">
        <v>223</v>
      </c>
      <c r="Q937" s="126"/>
      <c r="R937" s="124">
        <f t="shared" si="162"/>
        <v>87</v>
      </c>
      <c r="S937" s="124">
        <f t="shared" si="163"/>
        <v>0</v>
      </c>
      <c r="T937" s="124">
        <f t="shared" si="164"/>
        <v>0</v>
      </c>
      <c r="U937" s="124">
        <f t="shared" si="165"/>
        <v>87</v>
      </c>
      <c r="V937" s="124">
        <f t="shared" si="166"/>
        <v>-100</v>
      </c>
      <c r="W937" s="124">
        <f t="shared" si="167"/>
        <v>0</v>
      </c>
      <c r="X937" s="124">
        <f t="shared" si="168"/>
        <v>0</v>
      </c>
      <c r="Y937" s="124">
        <f t="shared" si="169"/>
        <v>100</v>
      </c>
      <c r="Z937" s="124">
        <f t="shared" si="170"/>
        <v>0</v>
      </c>
      <c r="AA937" s="124">
        <f t="shared" si="171"/>
        <v>87</v>
      </c>
    </row>
    <row r="938" spans="1:27" s="1" customFormat="1" x14ac:dyDescent="0.15">
      <c r="A938" s="8" t="s">
        <v>22</v>
      </c>
      <c r="B938" s="2" t="s">
        <v>0</v>
      </c>
      <c r="C938" s="93">
        <v>39427</v>
      </c>
      <c r="D938" s="1">
        <v>12</v>
      </c>
      <c r="F938" s="126">
        <v>2904</v>
      </c>
      <c r="G938" s="126">
        <v>20770</v>
      </c>
      <c r="H938" s="126">
        <v>37</v>
      </c>
      <c r="I938" s="126">
        <v>23712</v>
      </c>
      <c r="J938" s="126">
        <v>19900</v>
      </c>
      <c r="K938" s="126">
        <v>3800</v>
      </c>
      <c r="L938" s="126"/>
      <c r="M938" s="126">
        <v>1650</v>
      </c>
      <c r="N938" s="126">
        <v>21550</v>
      </c>
      <c r="O938" s="126">
        <v>2162</v>
      </c>
      <c r="P938" s="126" t="s">
        <v>232</v>
      </c>
      <c r="Q938" s="126"/>
      <c r="R938" s="124">
        <f t="shared" si="162"/>
        <v>-8</v>
      </c>
      <c r="S938" s="124">
        <f t="shared" si="163"/>
        <v>55</v>
      </c>
      <c r="T938" s="124">
        <f t="shared" si="164"/>
        <v>-3</v>
      </c>
      <c r="U938" s="124">
        <f t="shared" si="165"/>
        <v>45</v>
      </c>
      <c r="V938" s="124">
        <f t="shared" si="166"/>
        <v>-200</v>
      </c>
      <c r="W938" s="124">
        <f t="shared" si="167"/>
        <v>-400</v>
      </c>
      <c r="X938" s="124">
        <f t="shared" si="168"/>
        <v>0</v>
      </c>
      <c r="Y938" s="124">
        <f t="shared" si="169"/>
        <v>100</v>
      </c>
      <c r="Z938" s="124">
        <f t="shared" si="170"/>
        <v>-100</v>
      </c>
      <c r="AA938" s="124">
        <f t="shared" si="171"/>
        <v>145</v>
      </c>
    </row>
    <row r="939" spans="1:27" s="1" customFormat="1" x14ac:dyDescent="0.15">
      <c r="A939" s="8" t="s">
        <v>22</v>
      </c>
      <c r="B939" s="2" t="s">
        <v>0</v>
      </c>
      <c r="C939" s="93">
        <v>39458</v>
      </c>
      <c r="D939" s="106">
        <v>1</v>
      </c>
      <c r="F939" s="126">
        <v>2904</v>
      </c>
      <c r="G939" s="126">
        <v>20860</v>
      </c>
      <c r="H939" s="126">
        <v>37</v>
      </c>
      <c r="I939" s="126">
        <v>23802</v>
      </c>
      <c r="J939" s="126">
        <v>19900</v>
      </c>
      <c r="K939" s="126">
        <v>3800</v>
      </c>
      <c r="L939" s="126"/>
      <c r="M939" s="126">
        <v>1650</v>
      </c>
      <c r="N939" s="126">
        <v>21550</v>
      </c>
      <c r="O939" s="126">
        <v>2252</v>
      </c>
      <c r="P939" s="126" t="s">
        <v>231</v>
      </c>
      <c r="Q939" s="126"/>
      <c r="R939" s="124">
        <f t="shared" si="162"/>
        <v>0</v>
      </c>
      <c r="S939" s="124">
        <f t="shared" si="163"/>
        <v>90</v>
      </c>
      <c r="T939" s="124">
        <f t="shared" si="164"/>
        <v>0</v>
      </c>
      <c r="U939" s="124">
        <f t="shared" si="165"/>
        <v>90</v>
      </c>
      <c r="V939" s="124">
        <f t="shared" si="166"/>
        <v>0</v>
      </c>
      <c r="W939" s="124">
        <f t="shared" si="167"/>
        <v>0</v>
      </c>
      <c r="X939" s="124">
        <f t="shared" si="168"/>
        <v>0</v>
      </c>
      <c r="Y939" s="124">
        <f t="shared" si="169"/>
        <v>0</v>
      </c>
      <c r="Z939" s="124">
        <f t="shared" si="170"/>
        <v>0</v>
      </c>
      <c r="AA939" s="124">
        <f t="shared" si="171"/>
        <v>90</v>
      </c>
    </row>
    <row r="940" spans="1:27" s="1" customFormat="1" x14ac:dyDescent="0.15">
      <c r="A940" s="8" t="s">
        <v>22</v>
      </c>
      <c r="B940" s="2" t="s">
        <v>0</v>
      </c>
      <c r="C940" s="93">
        <v>39486</v>
      </c>
      <c r="D940" s="106">
        <v>2</v>
      </c>
      <c r="F940" s="126">
        <v>2904</v>
      </c>
      <c r="G940" s="126">
        <v>21010</v>
      </c>
      <c r="H940" s="126">
        <v>37</v>
      </c>
      <c r="I940" s="126">
        <v>23952</v>
      </c>
      <c r="J940" s="126">
        <v>19500</v>
      </c>
      <c r="K940" s="126">
        <v>3400</v>
      </c>
      <c r="L940" s="126"/>
      <c r="M940" s="126">
        <v>1950</v>
      </c>
      <c r="N940" s="126">
        <v>21450</v>
      </c>
      <c r="O940" s="126">
        <v>2502</v>
      </c>
      <c r="P940" s="126" t="s">
        <v>230</v>
      </c>
      <c r="Q940" s="126"/>
      <c r="R940" s="124">
        <f t="shared" si="162"/>
        <v>0</v>
      </c>
      <c r="S940" s="124">
        <f t="shared" si="163"/>
        <v>150</v>
      </c>
      <c r="T940" s="124">
        <f t="shared" si="164"/>
        <v>0</v>
      </c>
      <c r="U940" s="124">
        <f t="shared" si="165"/>
        <v>150</v>
      </c>
      <c r="V940" s="124">
        <f t="shared" si="166"/>
        <v>-400</v>
      </c>
      <c r="W940" s="124">
        <f t="shared" si="167"/>
        <v>-400</v>
      </c>
      <c r="X940" s="124">
        <f t="shared" si="168"/>
        <v>0</v>
      </c>
      <c r="Y940" s="124">
        <f t="shared" si="169"/>
        <v>300</v>
      </c>
      <c r="Z940" s="124">
        <f t="shared" si="170"/>
        <v>-100</v>
      </c>
      <c r="AA940" s="124">
        <f t="shared" si="171"/>
        <v>250</v>
      </c>
    </row>
    <row r="941" spans="1:27" s="1" customFormat="1" x14ac:dyDescent="0.15">
      <c r="A941" s="8" t="s">
        <v>22</v>
      </c>
      <c r="B941" s="2" t="s">
        <v>0</v>
      </c>
      <c r="C941" s="93">
        <v>39518</v>
      </c>
      <c r="D941" s="87">
        <v>3</v>
      </c>
      <c r="F941" s="126">
        <v>2904</v>
      </c>
      <c r="G941" s="126">
        <v>21195</v>
      </c>
      <c r="H941" s="126">
        <v>37</v>
      </c>
      <c r="I941" s="126">
        <v>24137</v>
      </c>
      <c r="J941" s="126">
        <v>18900</v>
      </c>
      <c r="K941" s="126">
        <v>2800</v>
      </c>
      <c r="L941" s="126"/>
      <c r="M941" s="126">
        <v>2400</v>
      </c>
      <c r="N941" s="126">
        <v>21300</v>
      </c>
      <c r="O941" s="126">
        <v>2837</v>
      </c>
      <c r="P941" s="126" t="s">
        <v>229</v>
      </c>
      <c r="Q941" s="126"/>
      <c r="R941" s="124">
        <f t="shared" si="162"/>
        <v>0</v>
      </c>
      <c r="S941" s="124">
        <f t="shared" si="163"/>
        <v>185</v>
      </c>
      <c r="T941" s="124">
        <f t="shared" si="164"/>
        <v>0</v>
      </c>
      <c r="U941" s="124">
        <f t="shared" si="165"/>
        <v>185</v>
      </c>
      <c r="V941" s="124">
        <f t="shared" si="166"/>
        <v>-600</v>
      </c>
      <c r="W941" s="124">
        <f t="shared" si="167"/>
        <v>-600</v>
      </c>
      <c r="X941" s="124">
        <f t="shared" si="168"/>
        <v>0</v>
      </c>
      <c r="Y941" s="124">
        <f t="shared" si="169"/>
        <v>450</v>
      </c>
      <c r="Z941" s="124">
        <f t="shared" si="170"/>
        <v>-150</v>
      </c>
      <c r="AA941" s="124">
        <f t="shared" si="171"/>
        <v>335</v>
      </c>
    </row>
    <row r="942" spans="1:27" s="1" customFormat="1" x14ac:dyDescent="0.15">
      <c r="A942" s="8" t="s">
        <v>22</v>
      </c>
      <c r="B942" s="2" t="s">
        <v>0</v>
      </c>
      <c r="C942" s="93">
        <v>39547</v>
      </c>
      <c r="D942" s="106">
        <v>4</v>
      </c>
      <c r="F942" s="126">
        <v>2904</v>
      </c>
      <c r="G942" s="126">
        <v>21250</v>
      </c>
      <c r="H942" s="126">
        <v>37</v>
      </c>
      <c r="I942" s="126">
        <v>24192</v>
      </c>
      <c r="J942" s="126">
        <v>18700</v>
      </c>
      <c r="K942" s="126">
        <v>2950</v>
      </c>
      <c r="L942" s="126"/>
      <c r="M942" s="126">
        <v>2700</v>
      </c>
      <c r="N942" s="126">
        <v>21400</v>
      </c>
      <c r="O942" s="126">
        <v>2792</v>
      </c>
      <c r="P942" s="126" t="s">
        <v>228</v>
      </c>
      <c r="Q942" s="126"/>
      <c r="R942" s="124">
        <f t="shared" si="162"/>
        <v>0</v>
      </c>
      <c r="S942" s="124">
        <f t="shared" si="163"/>
        <v>55</v>
      </c>
      <c r="T942" s="124">
        <f t="shared" si="164"/>
        <v>0</v>
      </c>
      <c r="U942" s="124">
        <f t="shared" si="165"/>
        <v>55</v>
      </c>
      <c r="V942" s="124">
        <f t="shared" si="166"/>
        <v>-200</v>
      </c>
      <c r="W942" s="124">
        <f t="shared" si="167"/>
        <v>150</v>
      </c>
      <c r="X942" s="124">
        <f t="shared" si="168"/>
        <v>0</v>
      </c>
      <c r="Y942" s="124">
        <f t="shared" si="169"/>
        <v>300</v>
      </c>
      <c r="Z942" s="124">
        <f t="shared" si="170"/>
        <v>100</v>
      </c>
      <c r="AA942" s="124">
        <f t="shared" si="171"/>
        <v>-45</v>
      </c>
    </row>
    <row r="943" spans="1:27" s="104" customFormat="1" x14ac:dyDescent="0.15">
      <c r="A943" s="100" t="s">
        <v>22</v>
      </c>
      <c r="B943" s="88" t="s">
        <v>101</v>
      </c>
      <c r="C943" s="93">
        <v>39577</v>
      </c>
      <c r="D943" s="131">
        <v>5</v>
      </c>
      <c r="F943" s="126">
        <v>2904</v>
      </c>
      <c r="G943" s="126">
        <v>21250</v>
      </c>
      <c r="H943" s="126">
        <v>37</v>
      </c>
      <c r="I943" s="126">
        <v>24192</v>
      </c>
      <c r="J943" s="126">
        <v>18550</v>
      </c>
      <c r="K943" s="126">
        <v>2950</v>
      </c>
      <c r="L943" s="126"/>
      <c r="M943" s="126">
        <v>2850</v>
      </c>
      <c r="N943" s="126">
        <v>21400</v>
      </c>
      <c r="O943" s="126">
        <v>2792</v>
      </c>
      <c r="P943" s="126">
        <v>52</v>
      </c>
      <c r="Q943" s="126"/>
      <c r="R943" s="124">
        <f t="shared" si="162"/>
        <v>0</v>
      </c>
      <c r="S943" s="124">
        <f t="shared" si="163"/>
        <v>0</v>
      </c>
      <c r="T943" s="124">
        <f t="shared" si="164"/>
        <v>0</v>
      </c>
      <c r="U943" s="124">
        <f t="shared" si="165"/>
        <v>0</v>
      </c>
      <c r="V943" s="124">
        <f t="shared" si="166"/>
        <v>-150</v>
      </c>
      <c r="W943" s="124">
        <f t="shared" si="167"/>
        <v>0</v>
      </c>
      <c r="X943" s="124">
        <f t="shared" si="168"/>
        <v>0</v>
      </c>
      <c r="Y943" s="124">
        <f t="shared" si="169"/>
        <v>150</v>
      </c>
      <c r="Z943" s="124">
        <f t="shared" si="170"/>
        <v>0</v>
      </c>
      <c r="AA943" s="124">
        <f t="shared" si="171"/>
        <v>0</v>
      </c>
    </row>
    <row r="944" spans="1:27" s="104" customFormat="1" x14ac:dyDescent="0.15">
      <c r="A944" s="100" t="s">
        <v>22</v>
      </c>
      <c r="B944" s="88" t="s">
        <v>101</v>
      </c>
      <c r="C944" s="101">
        <v>39609</v>
      </c>
      <c r="D944" s="131">
        <v>6</v>
      </c>
      <c r="F944" s="126">
        <v>3085</v>
      </c>
      <c r="G944" s="126">
        <v>21250</v>
      </c>
      <c r="H944" s="126">
        <v>50</v>
      </c>
      <c r="I944" s="126">
        <v>24385</v>
      </c>
      <c r="J944" s="126">
        <v>18400</v>
      </c>
      <c r="K944" s="126">
        <v>2800</v>
      </c>
      <c r="L944" s="126"/>
      <c r="M944" s="126">
        <v>3100</v>
      </c>
      <c r="N944" s="126">
        <v>21500</v>
      </c>
      <c r="O944" s="126">
        <v>2885</v>
      </c>
      <c r="P944" s="126">
        <v>53.5</v>
      </c>
      <c r="Q944" s="126"/>
      <c r="R944" s="124">
        <f t="shared" si="162"/>
        <v>181</v>
      </c>
      <c r="S944" s="124">
        <f t="shared" si="163"/>
        <v>0</v>
      </c>
      <c r="T944" s="124">
        <f t="shared" si="164"/>
        <v>13</v>
      </c>
      <c r="U944" s="124">
        <f t="shared" si="165"/>
        <v>193</v>
      </c>
      <c r="V944" s="124">
        <f t="shared" si="166"/>
        <v>-150</v>
      </c>
      <c r="W944" s="124">
        <f t="shared" si="167"/>
        <v>-150</v>
      </c>
      <c r="X944" s="124">
        <f t="shared" si="168"/>
        <v>0</v>
      </c>
      <c r="Y944" s="124">
        <f t="shared" si="169"/>
        <v>250</v>
      </c>
      <c r="Z944" s="124">
        <f t="shared" si="170"/>
        <v>100</v>
      </c>
      <c r="AA944" s="124">
        <f t="shared" si="171"/>
        <v>93</v>
      </c>
    </row>
    <row r="945" spans="1:27" s="104" customFormat="1" x14ac:dyDescent="0.15">
      <c r="A945" s="100" t="s">
        <v>22</v>
      </c>
      <c r="B945" s="88" t="s">
        <v>101</v>
      </c>
      <c r="C945" s="101">
        <v>39640</v>
      </c>
      <c r="D945" s="131">
        <v>7</v>
      </c>
      <c r="F945" s="126">
        <v>3085</v>
      </c>
      <c r="G945" s="126">
        <v>21345</v>
      </c>
      <c r="H945" s="126">
        <v>50</v>
      </c>
      <c r="I945" s="126">
        <v>24480</v>
      </c>
      <c r="J945" s="126">
        <v>18400</v>
      </c>
      <c r="K945" s="126">
        <v>2800</v>
      </c>
      <c r="L945" s="126"/>
      <c r="M945" s="126">
        <v>3150</v>
      </c>
      <c r="N945" s="126">
        <v>21550</v>
      </c>
      <c r="O945" s="126">
        <v>2930</v>
      </c>
      <c r="P945" s="126">
        <v>54.5</v>
      </c>
      <c r="Q945" s="126"/>
      <c r="R945" s="124">
        <f t="shared" si="162"/>
        <v>0</v>
      </c>
      <c r="S945" s="124">
        <f t="shared" si="163"/>
        <v>95</v>
      </c>
      <c r="T945" s="124">
        <f t="shared" si="164"/>
        <v>0</v>
      </c>
      <c r="U945" s="124">
        <f t="shared" si="165"/>
        <v>95</v>
      </c>
      <c r="V945" s="124">
        <f t="shared" si="166"/>
        <v>0</v>
      </c>
      <c r="W945" s="124">
        <f t="shared" si="167"/>
        <v>0</v>
      </c>
      <c r="X945" s="124">
        <f t="shared" si="168"/>
        <v>0</v>
      </c>
      <c r="Y945" s="124">
        <f t="shared" si="169"/>
        <v>50</v>
      </c>
      <c r="Z945" s="124">
        <f t="shared" si="170"/>
        <v>50</v>
      </c>
      <c r="AA945" s="124">
        <f t="shared" si="171"/>
        <v>45</v>
      </c>
    </row>
    <row r="946" spans="1:27" s="104" customFormat="1" x14ac:dyDescent="0.15">
      <c r="A946" s="100" t="s">
        <v>22</v>
      </c>
      <c r="B946" s="88" t="s">
        <v>101</v>
      </c>
      <c r="C946" s="101">
        <v>39672</v>
      </c>
      <c r="D946" s="131">
        <v>8</v>
      </c>
      <c r="F946" s="126">
        <v>3085</v>
      </c>
      <c r="G946" s="126">
        <v>21175</v>
      </c>
      <c r="H946" s="126">
        <v>65</v>
      </c>
      <c r="I946" s="126">
        <v>24325</v>
      </c>
      <c r="J946" s="126">
        <v>18300</v>
      </c>
      <c r="K946" s="126">
        <v>2900</v>
      </c>
      <c r="L946" s="126"/>
      <c r="M946" s="126">
        <v>3150</v>
      </c>
      <c r="N946" s="126">
        <v>21450</v>
      </c>
      <c r="O946" s="126">
        <v>2875</v>
      </c>
      <c r="P946" s="126">
        <v>53</v>
      </c>
      <c r="Q946" s="126"/>
      <c r="R946" s="124">
        <f t="shared" si="162"/>
        <v>0</v>
      </c>
      <c r="S946" s="124">
        <f t="shared" si="163"/>
        <v>-170</v>
      </c>
      <c r="T946" s="124">
        <f t="shared" si="164"/>
        <v>15</v>
      </c>
      <c r="U946" s="124">
        <f t="shared" si="165"/>
        <v>-155</v>
      </c>
      <c r="V946" s="124">
        <f t="shared" si="166"/>
        <v>-100</v>
      </c>
      <c r="W946" s="124">
        <f t="shared" si="167"/>
        <v>100</v>
      </c>
      <c r="X946" s="124">
        <f t="shared" si="168"/>
        <v>0</v>
      </c>
      <c r="Y946" s="124">
        <f t="shared" si="169"/>
        <v>0</v>
      </c>
      <c r="Z946" s="124">
        <f t="shared" si="170"/>
        <v>-100</v>
      </c>
      <c r="AA946" s="124">
        <f t="shared" si="171"/>
        <v>-55</v>
      </c>
    </row>
    <row r="947" spans="1:27" s="104" customFormat="1" x14ac:dyDescent="0.15">
      <c r="A947" s="100" t="s">
        <v>22</v>
      </c>
      <c r="B947" s="88" t="s">
        <v>101</v>
      </c>
      <c r="C947" s="101">
        <v>39703</v>
      </c>
      <c r="D947" s="131">
        <v>9</v>
      </c>
      <c r="F947" s="126">
        <v>3085</v>
      </c>
      <c r="G947" s="126">
        <v>20940</v>
      </c>
      <c r="H947" s="126">
        <v>60</v>
      </c>
      <c r="I947" s="126">
        <v>24085</v>
      </c>
      <c r="J947" s="126">
        <v>18450</v>
      </c>
      <c r="K947" s="126">
        <v>2950</v>
      </c>
      <c r="L947" s="126"/>
      <c r="M947" s="126">
        <v>3000</v>
      </c>
      <c r="N947" s="126">
        <v>21450</v>
      </c>
      <c r="O947" s="126">
        <v>2635</v>
      </c>
      <c r="P947" s="126">
        <v>52.25</v>
      </c>
      <c r="Q947" s="126"/>
      <c r="R947" s="124">
        <f t="shared" si="162"/>
        <v>0</v>
      </c>
      <c r="S947" s="124">
        <f t="shared" si="163"/>
        <v>-235</v>
      </c>
      <c r="T947" s="124">
        <f t="shared" si="164"/>
        <v>-5</v>
      </c>
      <c r="U947" s="124">
        <f t="shared" si="165"/>
        <v>-240</v>
      </c>
      <c r="V947" s="124">
        <f t="shared" si="166"/>
        <v>150</v>
      </c>
      <c r="W947" s="124">
        <f t="shared" si="167"/>
        <v>50</v>
      </c>
      <c r="X947" s="124">
        <f t="shared" si="168"/>
        <v>0</v>
      </c>
      <c r="Y947" s="124">
        <f t="shared" si="169"/>
        <v>-150</v>
      </c>
      <c r="Z947" s="124">
        <f t="shared" si="170"/>
        <v>0</v>
      </c>
      <c r="AA947" s="124">
        <f t="shared" si="171"/>
        <v>-240</v>
      </c>
    </row>
    <row r="948" spans="1:27" s="104" customFormat="1" x14ac:dyDescent="0.15">
      <c r="A948" s="100" t="s">
        <v>22</v>
      </c>
      <c r="B948" s="88" t="s">
        <v>101</v>
      </c>
      <c r="C948" s="101">
        <v>39731</v>
      </c>
      <c r="D948" s="131">
        <v>10</v>
      </c>
      <c r="F948" s="126">
        <v>3085</v>
      </c>
      <c r="G948" s="126">
        <v>20630</v>
      </c>
      <c r="H948" s="126">
        <v>60</v>
      </c>
      <c r="I948" s="126">
        <v>23775</v>
      </c>
      <c r="J948" s="126">
        <v>18400</v>
      </c>
      <c r="K948" s="126">
        <v>3050</v>
      </c>
      <c r="L948" s="126"/>
      <c r="M948" s="126">
        <v>3050</v>
      </c>
      <c r="N948" s="126">
        <v>21400</v>
      </c>
      <c r="O948" s="126">
        <v>2375</v>
      </c>
      <c r="P948" s="126">
        <v>52.03</v>
      </c>
      <c r="Q948" s="126"/>
      <c r="R948" s="124">
        <f t="shared" si="162"/>
        <v>0</v>
      </c>
      <c r="S948" s="124">
        <f t="shared" si="163"/>
        <v>-310</v>
      </c>
      <c r="T948" s="124">
        <f t="shared" si="164"/>
        <v>0</v>
      </c>
      <c r="U948" s="124">
        <f t="shared" si="165"/>
        <v>-310</v>
      </c>
      <c r="V948" s="124">
        <f t="shared" si="166"/>
        <v>-50</v>
      </c>
      <c r="W948" s="124">
        <f t="shared" si="167"/>
        <v>100</v>
      </c>
      <c r="X948" s="124">
        <f t="shared" si="168"/>
        <v>0</v>
      </c>
      <c r="Y948" s="124">
        <f t="shared" si="169"/>
        <v>50</v>
      </c>
      <c r="Z948" s="124">
        <f t="shared" si="170"/>
        <v>-50</v>
      </c>
      <c r="AA948" s="124">
        <f t="shared" si="171"/>
        <v>-260</v>
      </c>
    </row>
    <row r="949" spans="1:27" s="104" customFormat="1" x14ac:dyDescent="0.15">
      <c r="A949" s="100" t="s">
        <v>22</v>
      </c>
      <c r="B949" s="88" t="s">
        <v>101</v>
      </c>
      <c r="C949" s="101">
        <v>39762</v>
      </c>
      <c r="D949" s="131">
        <v>11</v>
      </c>
      <c r="F949" s="126">
        <v>3085</v>
      </c>
      <c r="G949" s="126">
        <v>20568</v>
      </c>
      <c r="H949" s="126">
        <v>65</v>
      </c>
      <c r="I949" s="126">
        <v>23718</v>
      </c>
      <c r="J949" s="126">
        <v>18272</v>
      </c>
      <c r="K949" s="126">
        <v>2983</v>
      </c>
      <c r="L949" s="126"/>
      <c r="M949" s="126">
        <v>2975</v>
      </c>
      <c r="N949" s="126">
        <v>21247</v>
      </c>
      <c r="O949" s="126">
        <v>2471</v>
      </c>
      <c r="P949" s="126">
        <v>52.03</v>
      </c>
      <c r="Q949" s="126"/>
      <c r="R949" s="124">
        <f t="shared" si="162"/>
        <v>0</v>
      </c>
      <c r="S949" s="124">
        <f t="shared" si="163"/>
        <v>-62</v>
      </c>
      <c r="T949" s="124">
        <f t="shared" si="164"/>
        <v>5</v>
      </c>
      <c r="U949" s="124">
        <f t="shared" si="165"/>
        <v>-57</v>
      </c>
      <c r="V949" s="124">
        <f t="shared" si="166"/>
        <v>-128</v>
      </c>
      <c r="W949" s="124">
        <f t="shared" si="167"/>
        <v>-67</v>
      </c>
      <c r="X949" s="124">
        <f t="shared" si="168"/>
        <v>0</v>
      </c>
      <c r="Y949" s="124">
        <f t="shared" si="169"/>
        <v>-75</v>
      </c>
      <c r="Z949" s="124">
        <f t="shared" si="170"/>
        <v>-153</v>
      </c>
      <c r="AA949" s="124">
        <f t="shared" si="171"/>
        <v>96</v>
      </c>
    </row>
    <row r="950" spans="1:27" s="104" customFormat="1" x14ac:dyDescent="0.15">
      <c r="A950" s="100" t="s">
        <v>22</v>
      </c>
      <c r="B950" s="88" t="s">
        <v>101</v>
      </c>
      <c r="C950" s="101">
        <v>39792</v>
      </c>
      <c r="D950" s="131">
        <v>12</v>
      </c>
      <c r="F950" s="126">
        <v>3085</v>
      </c>
      <c r="G950" s="126">
        <v>20568</v>
      </c>
      <c r="H950" s="126">
        <v>65</v>
      </c>
      <c r="I950" s="126">
        <v>23718</v>
      </c>
      <c r="J950" s="126">
        <v>18327</v>
      </c>
      <c r="K950" s="126">
        <v>2981</v>
      </c>
      <c r="L950" s="126"/>
      <c r="M950" s="126">
        <v>2908</v>
      </c>
      <c r="N950" s="126">
        <v>21235</v>
      </c>
      <c r="O950" s="126">
        <v>2483</v>
      </c>
      <c r="P950" s="126">
        <v>52.03</v>
      </c>
      <c r="Q950" s="126"/>
      <c r="R950" s="124">
        <f t="shared" si="162"/>
        <v>0</v>
      </c>
      <c r="S950" s="124">
        <f t="shared" si="163"/>
        <v>0</v>
      </c>
      <c r="T950" s="124">
        <f t="shared" si="164"/>
        <v>0</v>
      </c>
      <c r="U950" s="124">
        <f t="shared" si="165"/>
        <v>0</v>
      </c>
      <c r="V950" s="124">
        <f t="shared" si="166"/>
        <v>55</v>
      </c>
      <c r="W950" s="124">
        <f t="shared" si="167"/>
        <v>-2</v>
      </c>
      <c r="X950" s="124">
        <f t="shared" si="168"/>
        <v>0</v>
      </c>
      <c r="Y950" s="124">
        <f t="shared" si="169"/>
        <v>-67</v>
      </c>
      <c r="Z950" s="124">
        <f t="shared" si="170"/>
        <v>-12</v>
      </c>
      <c r="AA950" s="124">
        <f t="shared" si="171"/>
        <v>12</v>
      </c>
    </row>
    <row r="951" spans="1:27" s="104" customFormat="1" x14ac:dyDescent="0.15">
      <c r="A951" s="100" t="s">
        <v>22</v>
      </c>
      <c r="B951" s="88" t="s">
        <v>101</v>
      </c>
      <c r="C951" s="101">
        <v>39825</v>
      </c>
      <c r="D951" s="131">
        <v>1</v>
      </c>
      <c r="F951" s="126">
        <v>3085</v>
      </c>
      <c r="G951" s="126">
        <v>20568</v>
      </c>
      <c r="H951" s="126">
        <v>65</v>
      </c>
      <c r="I951" s="126">
        <v>23718</v>
      </c>
      <c r="J951" s="126">
        <v>18327</v>
      </c>
      <c r="K951" s="126">
        <v>2981</v>
      </c>
      <c r="L951" s="126"/>
      <c r="M951" s="126">
        <v>2908</v>
      </c>
      <c r="N951" s="126">
        <v>21235</v>
      </c>
      <c r="O951" s="126">
        <v>2483</v>
      </c>
      <c r="P951" s="126">
        <v>52.03</v>
      </c>
      <c r="Q951" s="126"/>
      <c r="R951" s="124">
        <f t="shared" si="162"/>
        <v>0</v>
      </c>
      <c r="S951" s="124">
        <f t="shared" si="163"/>
        <v>0</v>
      </c>
      <c r="T951" s="124">
        <f t="shared" si="164"/>
        <v>0</v>
      </c>
      <c r="U951" s="124">
        <f t="shared" si="165"/>
        <v>0</v>
      </c>
      <c r="V951" s="124">
        <f t="shared" si="166"/>
        <v>0</v>
      </c>
      <c r="W951" s="124">
        <f t="shared" si="167"/>
        <v>0</v>
      </c>
      <c r="X951" s="124">
        <f t="shared" si="168"/>
        <v>0</v>
      </c>
      <c r="Y951" s="124">
        <f t="shared" si="169"/>
        <v>0</v>
      </c>
      <c r="Z951" s="124">
        <f t="shared" si="170"/>
        <v>0</v>
      </c>
      <c r="AA951" s="124">
        <f t="shared" si="171"/>
        <v>0</v>
      </c>
    </row>
    <row r="952" spans="1:27" s="104" customFormat="1" x14ac:dyDescent="0.15">
      <c r="A952" s="100" t="s">
        <v>22</v>
      </c>
      <c r="B952" s="88" t="s">
        <v>101</v>
      </c>
      <c r="C952" s="101">
        <v>39854</v>
      </c>
      <c r="D952" s="131">
        <v>2</v>
      </c>
      <c r="F952" s="126">
        <v>3085</v>
      </c>
      <c r="G952" s="126">
        <v>20568</v>
      </c>
      <c r="H952" s="126">
        <v>65</v>
      </c>
      <c r="I952" s="126">
        <v>23718</v>
      </c>
      <c r="J952" s="126">
        <v>18327</v>
      </c>
      <c r="K952" s="126">
        <v>2981</v>
      </c>
      <c r="L952" s="126"/>
      <c r="M952" s="126">
        <v>2908</v>
      </c>
      <c r="N952" s="126">
        <v>21235</v>
      </c>
      <c r="O952" s="126">
        <v>2483</v>
      </c>
      <c r="P952" s="126">
        <v>52.03</v>
      </c>
      <c r="Q952" s="126"/>
      <c r="R952" s="124">
        <f t="shared" si="162"/>
        <v>0</v>
      </c>
      <c r="S952" s="124">
        <f t="shared" si="163"/>
        <v>0</v>
      </c>
      <c r="T952" s="124">
        <f t="shared" si="164"/>
        <v>0</v>
      </c>
      <c r="U952" s="124">
        <f t="shared" si="165"/>
        <v>0</v>
      </c>
      <c r="V952" s="124">
        <f t="shared" si="166"/>
        <v>0</v>
      </c>
      <c r="W952" s="124">
        <f t="shared" si="167"/>
        <v>0</v>
      </c>
      <c r="X952" s="124">
        <f t="shared" si="168"/>
        <v>0</v>
      </c>
      <c r="Y952" s="124">
        <f t="shared" si="169"/>
        <v>0</v>
      </c>
      <c r="Z952" s="124">
        <f t="shared" si="170"/>
        <v>0</v>
      </c>
      <c r="AA952" s="124">
        <f t="shared" si="171"/>
        <v>0</v>
      </c>
    </row>
    <row r="953" spans="1:27" s="104" customFormat="1" x14ac:dyDescent="0.15">
      <c r="A953" s="100" t="s">
        <v>22</v>
      </c>
      <c r="B953" s="88" t="s">
        <v>101</v>
      </c>
      <c r="C953" s="101">
        <v>39883</v>
      </c>
      <c r="D953" s="131">
        <v>3</v>
      </c>
      <c r="F953" s="126">
        <v>3085</v>
      </c>
      <c r="G953" s="126">
        <v>20568</v>
      </c>
      <c r="H953" s="126">
        <v>65</v>
      </c>
      <c r="I953" s="126">
        <v>23718</v>
      </c>
      <c r="J953" s="126">
        <v>18327</v>
      </c>
      <c r="K953" s="126">
        <v>2981</v>
      </c>
      <c r="L953" s="126"/>
      <c r="M953" s="126">
        <v>2908</v>
      </c>
      <c r="N953" s="126">
        <v>21235</v>
      </c>
      <c r="O953" s="126">
        <v>2483</v>
      </c>
      <c r="P953" s="126">
        <v>52.03</v>
      </c>
      <c r="Q953" s="126"/>
      <c r="R953" s="124">
        <f t="shared" si="162"/>
        <v>0</v>
      </c>
      <c r="S953" s="124">
        <f t="shared" si="163"/>
        <v>0</v>
      </c>
      <c r="T953" s="124">
        <f t="shared" si="164"/>
        <v>0</v>
      </c>
      <c r="U953" s="124">
        <f t="shared" si="165"/>
        <v>0</v>
      </c>
      <c r="V953" s="124">
        <f t="shared" si="166"/>
        <v>0</v>
      </c>
      <c r="W953" s="124">
        <f t="shared" si="167"/>
        <v>0</v>
      </c>
      <c r="X953" s="124">
        <f t="shared" si="168"/>
        <v>0</v>
      </c>
      <c r="Y953" s="124">
        <f t="shared" si="169"/>
        <v>0</v>
      </c>
      <c r="Z953" s="124">
        <f t="shared" si="170"/>
        <v>0</v>
      </c>
      <c r="AA953" s="124">
        <f t="shared" si="171"/>
        <v>0</v>
      </c>
    </row>
    <row r="954" spans="1:27" s="104" customFormat="1" x14ac:dyDescent="0.15">
      <c r="A954" s="100" t="s">
        <v>22</v>
      </c>
      <c r="B954" s="88" t="s">
        <v>101</v>
      </c>
      <c r="C954" s="101">
        <v>39912</v>
      </c>
      <c r="D954" s="131">
        <v>4</v>
      </c>
      <c r="F954" s="126">
        <v>3085</v>
      </c>
      <c r="G954" s="126">
        <v>20568</v>
      </c>
      <c r="H954" s="126">
        <v>65</v>
      </c>
      <c r="I954" s="126">
        <v>23718</v>
      </c>
      <c r="J954" s="126">
        <v>18327</v>
      </c>
      <c r="K954" s="126">
        <v>2981</v>
      </c>
      <c r="L954" s="126"/>
      <c r="M954" s="126">
        <v>2908</v>
      </c>
      <c r="N954" s="126">
        <v>21235</v>
      </c>
      <c r="O954" s="126">
        <v>2483</v>
      </c>
      <c r="P954" s="126">
        <v>52.03</v>
      </c>
      <c r="Q954" s="126"/>
      <c r="R954" s="124">
        <f t="shared" si="162"/>
        <v>0</v>
      </c>
      <c r="S954" s="124">
        <f t="shared" si="163"/>
        <v>0</v>
      </c>
      <c r="T954" s="124">
        <f t="shared" si="164"/>
        <v>0</v>
      </c>
      <c r="U954" s="124">
        <f t="shared" si="165"/>
        <v>0</v>
      </c>
      <c r="V954" s="124">
        <f t="shared" si="166"/>
        <v>0</v>
      </c>
      <c r="W954" s="124">
        <f t="shared" si="167"/>
        <v>0</v>
      </c>
      <c r="X954" s="124">
        <f t="shared" si="168"/>
        <v>0</v>
      </c>
      <c r="Y954" s="124">
        <f t="shared" si="169"/>
        <v>0</v>
      </c>
      <c r="Z954" s="124">
        <f t="shared" si="170"/>
        <v>0</v>
      </c>
      <c r="AA954" s="124">
        <f t="shared" si="171"/>
        <v>0</v>
      </c>
    </row>
    <row r="955" spans="1:27" s="104" customFormat="1" x14ac:dyDescent="0.15">
      <c r="A955" s="100" t="s">
        <v>22</v>
      </c>
      <c r="B955" s="88" t="s">
        <v>454</v>
      </c>
      <c r="C955" s="98"/>
      <c r="D955" s="129">
        <v>5</v>
      </c>
      <c r="E955" s="129"/>
      <c r="F955" s="126">
        <v>3085</v>
      </c>
      <c r="G955" s="126">
        <v>20568</v>
      </c>
      <c r="H955" s="126">
        <v>65</v>
      </c>
      <c r="I955" s="126">
        <v>23718</v>
      </c>
      <c r="J955" s="126">
        <v>18327</v>
      </c>
      <c r="K955" s="126">
        <v>2981</v>
      </c>
      <c r="L955" s="126"/>
      <c r="M955" s="126">
        <v>2908</v>
      </c>
      <c r="N955" s="126">
        <v>21235</v>
      </c>
      <c r="O955" s="126">
        <v>2483</v>
      </c>
      <c r="P955" s="126">
        <v>52.03</v>
      </c>
      <c r="Q955" s="126"/>
      <c r="R955" s="124">
        <f t="shared" si="162"/>
        <v>0</v>
      </c>
      <c r="S955" s="124">
        <f t="shared" si="163"/>
        <v>0</v>
      </c>
      <c r="T955" s="124">
        <f t="shared" si="164"/>
        <v>0</v>
      </c>
      <c r="U955" s="124">
        <f t="shared" si="165"/>
        <v>0</v>
      </c>
      <c r="V955" s="124">
        <f t="shared" si="166"/>
        <v>0</v>
      </c>
      <c r="W955" s="124">
        <f t="shared" si="167"/>
        <v>0</v>
      </c>
      <c r="X955" s="124">
        <f t="shared" si="168"/>
        <v>0</v>
      </c>
      <c r="Y955" s="124">
        <f t="shared" si="169"/>
        <v>0</v>
      </c>
      <c r="Z955" s="124">
        <f t="shared" si="170"/>
        <v>0</v>
      </c>
      <c r="AA955" s="124">
        <f t="shared" si="171"/>
        <v>0</v>
      </c>
    </row>
    <row r="956" spans="1:27" s="104" customFormat="1" x14ac:dyDescent="0.15">
      <c r="A956" s="100" t="s">
        <v>22</v>
      </c>
      <c r="B956" s="88" t="s">
        <v>454</v>
      </c>
      <c r="C956" s="98"/>
      <c r="D956" s="130">
        <v>6</v>
      </c>
      <c r="E956" s="129"/>
      <c r="F956" s="126">
        <v>3085</v>
      </c>
      <c r="G956" s="126">
        <v>20568</v>
      </c>
      <c r="H956" s="126">
        <v>65</v>
      </c>
      <c r="I956" s="126">
        <v>23718</v>
      </c>
      <c r="J956" s="126">
        <v>18327</v>
      </c>
      <c r="K956" s="126">
        <v>2981</v>
      </c>
      <c r="L956" s="126"/>
      <c r="M956" s="126">
        <v>2908</v>
      </c>
      <c r="N956" s="126">
        <v>21235</v>
      </c>
      <c r="O956" s="126">
        <v>2483</v>
      </c>
      <c r="P956" s="126">
        <v>52.03</v>
      </c>
      <c r="Q956" s="126"/>
      <c r="R956" s="124">
        <f t="shared" si="162"/>
        <v>0</v>
      </c>
      <c r="S956" s="124">
        <f t="shared" si="163"/>
        <v>0</v>
      </c>
      <c r="T956" s="124">
        <f t="shared" si="164"/>
        <v>0</v>
      </c>
      <c r="U956" s="124">
        <f t="shared" si="165"/>
        <v>0</v>
      </c>
      <c r="V956" s="124">
        <f t="shared" si="166"/>
        <v>0</v>
      </c>
      <c r="W956" s="124">
        <f t="shared" si="167"/>
        <v>0</v>
      </c>
      <c r="X956" s="124">
        <f t="shared" si="168"/>
        <v>0</v>
      </c>
      <c r="Y956" s="124">
        <f t="shared" si="169"/>
        <v>0</v>
      </c>
      <c r="Z956" s="124">
        <f t="shared" si="170"/>
        <v>0</v>
      </c>
      <c r="AA956" s="124">
        <f t="shared" si="171"/>
        <v>0</v>
      </c>
    </row>
    <row r="957" spans="1:27" s="104" customFormat="1" x14ac:dyDescent="0.15">
      <c r="A957" s="100" t="s">
        <v>22</v>
      </c>
      <c r="B957" s="88" t="s">
        <v>454</v>
      </c>
      <c r="C957" s="98"/>
      <c r="D957" s="129">
        <v>7</v>
      </c>
      <c r="E957" s="129"/>
      <c r="F957" s="126">
        <v>3085</v>
      </c>
      <c r="G957" s="126">
        <v>20571</v>
      </c>
      <c r="H957" s="126">
        <v>65</v>
      </c>
      <c r="I957" s="126">
        <v>23721</v>
      </c>
      <c r="J957" s="126">
        <v>18329</v>
      </c>
      <c r="K957" s="126">
        <v>3245</v>
      </c>
      <c r="L957" s="126"/>
      <c r="M957" s="126">
        <v>2908</v>
      </c>
      <c r="N957" s="126">
        <v>21236</v>
      </c>
      <c r="O957" s="126">
        <v>2485</v>
      </c>
      <c r="P957" s="126">
        <v>52.03</v>
      </c>
      <c r="Q957" s="126"/>
      <c r="R957" s="124">
        <f t="shared" si="162"/>
        <v>0</v>
      </c>
      <c r="S957" s="124">
        <f t="shared" si="163"/>
        <v>3</v>
      </c>
      <c r="T957" s="124">
        <f t="shared" si="164"/>
        <v>0</v>
      </c>
      <c r="U957" s="124">
        <f t="shared" si="165"/>
        <v>3</v>
      </c>
      <c r="V957" s="124">
        <f t="shared" si="166"/>
        <v>2</v>
      </c>
      <c r="W957" s="124">
        <f t="shared" si="167"/>
        <v>264</v>
      </c>
      <c r="X957" s="124">
        <f t="shared" si="168"/>
        <v>0</v>
      </c>
      <c r="Y957" s="124">
        <f t="shared" si="169"/>
        <v>0</v>
      </c>
      <c r="Z957" s="124">
        <f t="shared" si="170"/>
        <v>1</v>
      </c>
      <c r="AA957" s="124">
        <f t="shared" si="171"/>
        <v>2</v>
      </c>
    </row>
    <row r="958" spans="1:27" s="104" customFormat="1" x14ac:dyDescent="0.15">
      <c r="A958" s="100" t="s">
        <v>22</v>
      </c>
      <c r="B958" s="88" t="s">
        <v>454</v>
      </c>
      <c r="C958" s="98"/>
      <c r="D958" s="130">
        <v>8</v>
      </c>
      <c r="E958" s="129"/>
      <c r="F958" s="126">
        <v>3085</v>
      </c>
      <c r="G958" s="126">
        <v>20571</v>
      </c>
      <c r="H958" s="126">
        <v>65</v>
      </c>
      <c r="I958" s="126">
        <v>23721</v>
      </c>
      <c r="J958" s="126">
        <v>18326</v>
      </c>
      <c r="K958" s="126">
        <v>3245</v>
      </c>
      <c r="L958" s="126"/>
      <c r="M958" s="126">
        <v>2911</v>
      </c>
      <c r="N958" s="126">
        <v>21237</v>
      </c>
      <c r="O958" s="126">
        <v>2485</v>
      </c>
      <c r="P958" s="126">
        <v>52.03</v>
      </c>
      <c r="Q958" s="126"/>
      <c r="R958" s="124">
        <f t="shared" si="162"/>
        <v>0</v>
      </c>
      <c r="S958" s="124">
        <f t="shared" si="163"/>
        <v>0</v>
      </c>
      <c r="T958" s="124">
        <f t="shared" si="164"/>
        <v>0</v>
      </c>
      <c r="U958" s="124">
        <f t="shared" si="165"/>
        <v>0</v>
      </c>
      <c r="V958" s="124">
        <f t="shared" si="166"/>
        <v>-3</v>
      </c>
      <c r="W958" s="124">
        <f t="shared" si="167"/>
        <v>0</v>
      </c>
      <c r="X958" s="124">
        <f t="shared" si="168"/>
        <v>0</v>
      </c>
      <c r="Y958" s="124">
        <f t="shared" si="169"/>
        <v>3</v>
      </c>
      <c r="Z958" s="124">
        <f t="shared" si="170"/>
        <v>1</v>
      </c>
      <c r="AA958" s="124">
        <f t="shared" si="171"/>
        <v>0</v>
      </c>
    </row>
    <row r="959" spans="1:27" s="104" customFormat="1" x14ac:dyDescent="0.15">
      <c r="A959" s="100" t="s">
        <v>22</v>
      </c>
      <c r="B959" s="88" t="s">
        <v>454</v>
      </c>
      <c r="C959" s="98"/>
      <c r="D959" s="129">
        <v>9</v>
      </c>
      <c r="E959" s="129"/>
      <c r="F959" s="126">
        <v>3085</v>
      </c>
      <c r="G959" s="126">
        <v>20580</v>
      </c>
      <c r="H959" s="126">
        <v>65</v>
      </c>
      <c r="I959" s="126">
        <v>23730</v>
      </c>
      <c r="J959" s="126">
        <v>18335</v>
      </c>
      <c r="K959" s="126">
        <v>3245</v>
      </c>
      <c r="L959" s="126"/>
      <c r="M959" s="126">
        <v>2911</v>
      </c>
      <c r="N959" s="126">
        <v>21246</v>
      </c>
      <c r="O959" s="126">
        <v>2485</v>
      </c>
      <c r="P959" s="126">
        <v>52.03</v>
      </c>
      <c r="Q959" s="126"/>
      <c r="R959" s="124">
        <f t="shared" si="162"/>
        <v>0</v>
      </c>
      <c r="S959" s="124">
        <f t="shared" si="163"/>
        <v>9</v>
      </c>
      <c r="T959" s="124">
        <f t="shared" si="164"/>
        <v>0</v>
      </c>
      <c r="U959" s="124">
        <f t="shared" si="165"/>
        <v>9</v>
      </c>
      <c r="V959" s="124">
        <f t="shared" si="166"/>
        <v>9</v>
      </c>
      <c r="W959" s="124">
        <f t="shared" si="167"/>
        <v>0</v>
      </c>
      <c r="X959" s="124">
        <f t="shared" si="168"/>
        <v>0</v>
      </c>
      <c r="Y959" s="124">
        <f t="shared" si="169"/>
        <v>0</v>
      </c>
      <c r="Z959" s="124">
        <f t="shared" si="170"/>
        <v>9</v>
      </c>
      <c r="AA959" s="124">
        <f t="shared" si="171"/>
        <v>0</v>
      </c>
    </row>
    <row r="960" spans="1:27" s="104" customFormat="1" x14ac:dyDescent="0.15">
      <c r="A960" s="100" t="s">
        <v>22</v>
      </c>
      <c r="B960" s="88" t="s">
        <v>454</v>
      </c>
      <c r="C960" s="98"/>
      <c r="D960" s="130">
        <v>10</v>
      </c>
      <c r="E960" s="129"/>
      <c r="F960" s="126">
        <v>3085</v>
      </c>
      <c r="G960" s="126">
        <v>20580</v>
      </c>
      <c r="H960" s="126">
        <v>65</v>
      </c>
      <c r="I960" s="126">
        <v>23730</v>
      </c>
      <c r="J960" s="126">
        <v>18335</v>
      </c>
      <c r="K960" s="126">
        <v>3245</v>
      </c>
      <c r="L960" s="126"/>
      <c r="M960" s="126">
        <v>2911</v>
      </c>
      <c r="N960" s="126">
        <v>21246</v>
      </c>
      <c r="O960" s="126">
        <v>2485</v>
      </c>
      <c r="P960" s="126">
        <v>52.03</v>
      </c>
      <c r="Q960" s="126"/>
      <c r="R960" s="124">
        <f t="shared" si="162"/>
        <v>0</v>
      </c>
      <c r="S960" s="124">
        <f t="shared" si="163"/>
        <v>0</v>
      </c>
      <c r="T960" s="124">
        <f t="shared" si="164"/>
        <v>0</v>
      </c>
      <c r="U960" s="124">
        <f t="shared" si="165"/>
        <v>0</v>
      </c>
      <c r="V960" s="124">
        <f t="shared" si="166"/>
        <v>0</v>
      </c>
      <c r="W960" s="124">
        <f t="shared" si="167"/>
        <v>0</v>
      </c>
      <c r="X960" s="124">
        <f t="shared" si="168"/>
        <v>0</v>
      </c>
      <c r="Y960" s="124">
        <f t="shared" si="169"/>
        <v>0</v>
      </c>
      <c r="Z960" s="124">
        <f t="shared" si="170"/>
        <v>0</v>
      </c>
      <c r="AA960" s="124">
        <f t="shared" si="171"/>
        <v>0</v>
      </c>
    </row>
    <row r="961" spans="1:27" s="104" customFormat="1" x14ac:dyDescent="0.15">
      <c r="A961" s="100" t="s">
        <v>22</v>
      </c>
      <c r="B961" s="88" t="s">
        <v>454</v>
      </c>
      <c r="C961" s="98"/>
      <c r="D961" s="129">
        <v>11</v>
      </c>
      <c r="E961" s="129"/>
      <c r="F961" s="126">
        <v>3085</v>
      </c>
      <c r="G961" s="126">
        <v>20580</v>
      </c>
      <c r="H961" s="126">
        <v>65</v>
      </c>
      <c r="I961" s="126">
        <v>23730</v>
      </c>
      <c r="J961" s="126">
        <v>18335</v>
      </c>
      <c r="K961" s="126">
        <v>3245</v>
      </c>
      <c r="L961" s="126"/>
      <c r="M961" s="126">
        <v>2911</v>
      </c>
      <c r="N961" s="126">
        <v>21246</v>
      </c>
      <c r="O961" s="126">
        <v>2485</v>
      </c>
      <c r="P961" s="126">
        <v>52.03</v>
      </c>
      <c r="Q961" s="126"/>
      <c r="R961" s="124">
        <f t="shared" si="162"/>
        <v>0</v>
      </c>
      <c r="S961" s="124">
        <f t="shared" si="163"/>
        <v>0</v>
      </c>
      <c r="T961" s="124">
        <f t="shared" si="164"/>
        <v>0</v>
      </c>
      <c r="U961" s="124">
        <f t="shared" si="165"/>
        <v>0</v>
      </c>
      <c r="V961" s="124">
        <f t="shared" si="166"/>
        <v>0</v>
      </c>
      <c r="W961" s="124">
        <f t="shared" si="167"/>
        <v>0</v>
      </c>
      <c r="X961" s="124">
        <f t="shared" si="168"/>
        <v>0</v>
      </c>
      <c r="Y961" s="124">
        <f t="shared" si="169"/>
        <v>0</v>
      </c>
      <c r="Z961" s="124">
        <f t="shared" si="170"/>
        <v>0</v>
      </c>
      <c r="AA961" s="124">
        <f t="shared" si="171"/>
        <v>0</v>
      </c>
    </row>
    <row r="962" spans="1:27" s="104" customFormat="1" x14ac:dyDescent="0.15">
      <c r="A962" s="100" t="s">
        <v>22</v>
      </c>
      <c r="B962" s="88" t="s">
        <v>454</v>
      </c>
      <c r="C962" s="98"/>
      <c r="D962" s="130">
        <v>12</v>
      </c>
      <c r="E962" s="129"/>
      <c r="F962" s="126">
        <v>3085</v>
      </c>
      <c r="G962" s="126">
        <v>20580</v>
      </c>
      <c r="H962" s="126">
        <v>65</v>
      </c>
      <c r="I962" s="126">
        <v>23730</v>
      </c>
      <c r="J962" s="126">
        <v>18335</v>
      </c>
      <c r="K962" s="126">
        <v>3245</v>
      </c>
      <c r="L962" s="126"/>
      <c r="M962" s="126">
        <v>2911</v>
      </c>
      <c r="N962" s="126">
        <v>21246</v>
      </c>
      <c r="O962" s="126">
        <v>2485</v>
      </c>
      <c r="P962" s="126">
        <v>52.03</v>
      </c>
      <c r="Q962" s="126"/>
      <c r="R962" s="124">
        <f t="shared" si="162"/>
        <v>0</v>
      </c>
      <c r="S962" s="124">
        <f t="shared" si="163"/>
        <v>0</v>
      </c>
      <c r="T962" s="124">
        <f t="shared" si="164"/>
        <v>0</v>
      </c>
      <c r="U962" s="124">
        <f t="shared" si="165"/>
        <v>0</v>
      </c>
      <c r="V962" s="124">
        <f t="shared" si="166"/>
        <v>0</v>
      </c>
      <c r="W962" s="124">
        <f t="shared" si="167"/>
        <v>0</v>
      </c>
      <c r="X962" s="124">
        <f t="shared" si="168"/>
        <v>0</v>
      </c>
      <c r="Y962" s="124">
        <f t="shared" si="169"/>
        <v>0</v>
      </c>
      <c r="Z962" s="124">
        <f t="shared" si="170"/>
        <v>0</v>
      </c>
      <c r="AA962" s="124">
        <f t="shared" si="171"/>
        <v>0</v>
      </c>
    </row>
    <row r="963" spans="1:27" s="104" customFormat="1" x14ac:dyDescent="0.15">
      <c r="A963" s="100" t="s">
        <v>22</v>
      </c>
      <c r="B963" s="88" t="s">
        <v>454</v>
      </c>
      <c r="C963" s="98"/>
      <c r="D963" s="130">
        <v>1</v>
      </c>
      <c r="E963" s="129"/>
      <c r="F963" s="126">
        <v>3085</v>
      </c>
      <c r="G963" s="126">
        <v>20580</v>
      </c>
      <c r="H963" s="126">
        <v>65</v>
      </c>
      <c r="I963" s="126">
        <v>23730</v>
      </c>
      <c r="J963" s="126">
        <v>18335</v>
      </c>
      <c r="K963" s="126">
        <v>3245</v>
      </c>
      <c r="L963" s="126"/>
      <c r="M963" s="126">
        <v>2911</v>
      </c>
      <c r="N963" s="126">
        <v>21246</v>
      </c>
      <c r="O963" s="126">
        <v>2485</v>
      </c>
      <c r="P963" s="126">
        <v>52.03</v>
      </c>
      <c r="Q963" s="126"/>
      <c r="R963" s="124">
        <f t="shared" si="162"/>
        <v>0</v>
      </c>
      <c r="S963" s="124">
        <f t="shared" si="163"/>
        <v>0</v>
      </c>
      <c r="T963" s="124">
        <f t="shared" si="164"/>
        <v>0</v>
      </c>
      <c r="U963" s="124">
        <f t="shared" si="165"/>
        <v>0</v>
      </c>
      <c r="V963" s="124">
        <f t="shared" si="166"/>
        <v>0</v>
      </c>
      <c r="W963" s="124">
        <f t="shared" si="167"/>
        <v>0</v>
      </c>
      <c r="X963" s="124">
        <f t="shared" si="168"/>
        <v>0</v>
      </c>
      <c r="Y963" s="124">
        <f t="shared" si="169"/>
        <v>0</v>
      </c>
      <c r="Z963" s="124">
        <f t="shared" si="170"/>
        <v>0</v>
      </c>
      <c r="AA963" s="124">
        <f t="shared" si="171"/>
        <v>0</v>
      </c>
    </row>
    <row r="964" spans="1:27" s="104" customFormat="1" x14ac:dyDescent="0.15">
      <c r="A964" s="100" t="s">
        <v>22</v>
      </c>
      <c r="B964" s="88" t="s">
        <v>454</v>
      </c>
      <c r="C964" s="98"/>
      <c r="D964" s="130">
        <v>2</v>
      </c>
      <c r="E964" s="129"/>
      <c r="F964" s="126">
        <v>3085</v>
      </c>
      <c r="G964" s="126">
        <v>20580</v>
      </c>
      <c r="H964" s="126">
        <v>65</v>
      </c>
      <c r="I964" s="126">
        <v>23730</v>
      </c>
      <c r="J964" s="126">
        <v>18335</v>
      </c>
      <c r="K964" s="126">
        <v>3245</v>
      </c>
      <c r="L964" s="126"/>
      <c r="M964" s="126">
        <v>2911</v>
      </c>
      <c r="N964" s="126">
        <v>21246</v>
      </c>
      <c r="O964" s="126">
        <v>2485</v>
      </c>
      <c r="P964" s="126">
        <v>52.03</v>
      </c>
      <c r="Q964" s="126"/>
      <c r="R964" s="124">
        <f t="shared" si="162"/>
        <v>0</v>
      </c>
      <c r="S964" s="124">
        <f t="shared" si="163"/>
        <v>0</v>
      </c>
      <c r="T964" s="124">
        <f t="shared" si="164"/>
        <v>0</v>
      </c>
      <c r="U964" s="124">
        <f t="shared" si="165"/>
        <v>0</v>
      </c>
      <c r="V964" s="124">
        <f t="shared" si="166"/>
        <v>0</v>
      </c>
      <c r="W964" s="124">
        <f t="shared" si="167"/>
        <v>0</v>
      </c>
      <c r="X964" s="124">
        <f t="shared" si="168"/>
        <v>0</v>
      </c>
      <c r="Y964" s="124">
        <f t="shared" si="169"/>
        <v>0</v>
      </c>
      <c r="Z964" s="124">
        <f t="shared" si="170"/>
        <v>0</v>
      </c>
      <c r="AA964" s="124">
        <f t="shared" si="171"/>
        <v>0</v>
      </c>
    </row>
    <row r="965" spans="1:27" s="104" customFormat="1" x14ac:dyDescent="0.15">
      <c r="A965" s="100" t="s">
        <v>22</v>
      </c>
      <c r="B965" s="88" t="s">
        <v>454</v>
      </c>
      <c r="C965" s="98"/>
      <c r="D965" s="130">
        <v>3</v>
      </c>
      <c r="E965" s="129"/>
      <c r="F965" s="126">
        <v>3085</v>
      </c>
      <c r="G965" s="126">
        <v>20580</v>
      </c>
      <c r="H965" s="126">
        <v>65</v>
      </c>
      <c r="I965" s="126">
        <v>23730</v>
      </c>
      <c r="J965" s="126">
        <v>18335</v>
      </c>
      <c r="K965" s="126">
        <v>3245</v>
      </c>
      <c r="L965" s="126"/>
      <c r="M965" s="126">
        <v>2911</v>
      </c>
      <c r="N965" s="126">
        <v>21246</v>
      </c>
      <c r="O965" s="126">
        <v>2485</v>
      </c>
      <c r="P965" s="126">
        <v>52.03</v>
      </c>
      <c r="Q965" s="126"/>
      <c r="R965" s="124">
        <f t="shared" si="162"/>
        <v>0</v>
      </c>
      <c r="S965" s="124">
        <f t="shared" si="163"/>
        <v>0</v>
      </c>
      <c r="T965" s="124">
        <f t="shared" si="164"/>
        <v>0</v>
      </c>
      <c r="U965" s="124">
        <f t="shared" si="165"/>
        <v>0</v>
      </c>
      <c r="V965" s="124">
        <f t="shared" si="166"/>
        <v>0</v>
      </c>
      <c r="W965" s="124">
        <f t="shared" si="167"/>
        <v>0</v>
      </c>
      <c r="X965" s="124">
        <f t="shared" si="168"/>
        <v>0</v>
      </c>
      <c r="Y965" s="124">
        <f t="shared" si="169"/>
        <v>0</v>
      </c>
      <c r="Z965" s="124">
        <f t="shared" si="170"/>
        <v>0</v>
      </c>
      <c r="AA965" s="124">
        <f t="shared" si="171"/>
        <v>0</v>
      </c>
    </row>
    <row r="966" spans="1:27" x14ac:dyDescent="0.15">
      <c r="A966" s="8" t="s">
        <v>22</v>
      </c>
      <c r="B966" s="8" t="s">
        <v>386</v>
      </c>
      <c r="C966" s="7">
        <v>40277</v>
      </c>
      <c r="D966" s="6">
        <f>MONTH(C966)</f>
        <v>4</v>
      </c>
      <c r="F966" s="126">
        <v>3085</v>
      </c>
      <c r="G966" s="126">
        <v>20580</v>
      </c>
      <c r="H966" s="126">
        <v>65</v>
      </c>
      <c r="I966" s="126">
        <v>23730</v>
      </c>
      <c r="J966" s="126">
        <v>18335</v>
      </c>
      <c r="K966" s="126">
        <v>3245</v>
      </c>
      <c r="L966" s="126"/>
      <c r="M966" s="126">
        <v>2911</v>
      </c>
      <c r="N966" s="126">
        <v>21246</v>
      </c>
      <c r="O966" s="126">
        <v>2485</v>
      </c>
      <c r="P966" s="126">
        <v>52.03</v>
      </c>
      <c r="Q966" s="126"/>
      <c r="R966" s="124">
        <f t="shared" si="162"/>
        <v>0</v>
      </c>
      <c r="S966" s="124">
        <f t="shared" si="163"/>
        <v>0</v>
      </c>
      <c r="T966" s="124">
        <f t="shared" si="164"/>
        <v>0</v>
      </c>
      <c r="U966" s="124">
        <f t="shared" si="165"/>
        <v>0</v>
      </c>
      <c r="V966" s="124">
        <f t="shared" si="166"/>
        <v>0</v>
      </c>
      <c r="W966" s="124">
        <f t="shared" si="167"/>
        <v>0</v>
      </c>
      <c r="X966" s="124">
        <f t="shared" si="168"/>
        <v>0</v>
      </c>
      <c r="Y966" s="124">
        <f t="shared" si="169"/>
        <v>0</v>
      </c>
      <c r="Z966" s="124">
        <f t="shared" si="170"/>
        <v>0</v>
      </c>
      <c r="AA966" s="124">
        <f t="shared" si="171"/>
        <v>0</v>
      </c>
    </row>
    <row r="967" spans="1:27" x14ac:dyDescent="0.15">
      <c r="A967" s="8" t="s">
        <v>20</v>
      </c>
      <c r="B967" s="2" t="s">
        <v>0</v>
      </c>
      <c r="C967" s="93">
        <v>39577</v>
      </c>
      <c r="D967" s="125">
        <v>5</v>
      </c>
      <c r="F967" s="126">
        <v>2792</v>
      </c>
      <c r="G967" s="126">
        <v>21090</v>
      </c>
      <c r="H967" s="126">
        <v>47</v>
      </c>
      <c r="I967" s="126">
        <v>23929</v>
      </c>
      <c r="J967" s="126">
        <v>18600</v>
      </c>
      <c r="K967" s="126">
        <v>3200</v>
      </c>
      <c r="L967" s="126"/>
      <c r="M967" s="126">
        <v>2650</v>
      </c>
      <c r="N967" s="126">
        <v>21250</v>
      </c>
      <c r="O967" s="126">
        <v>2679</v>
      </c>
      <c r="P967" s="126" t="s">
        <v>228</v>
      </c>
      <c r="Q967" s="126"/>
      <c r="R967" s="124">
        <f t="shared" si="162"/>
        <v>-293</v>
      </c>
      <c r="S967" s="124">
        <f t="shared" si="163"/>
        <v>510</v>
      </c>
      <c r="T967" s="124">
        <f t="shared" si="164"/>
        <v>-18</v>
      </c>
      <c r="U967" s="124">
        <f t="shared" si="165"/>
        <v>199</v>
      </c>
      <c r="V967" s="124">
        <f t="shared" si="166"/>
        <v>265</v>
      </c>
      <c r="W967" s="124">
        <f t="shared" si="167"/>
        <v>-45</v>
      </c>
      <c r="X967" s="124">
        <f t="shared" si="168"/>
        <v>0</v>
      </c>
      <c r="Y967" s="124">
        <f t="shared" si="169"/>
        <v>-261</v>
      </c>
      <c r="Z967" s="124">
        <f t="shared" si="170"/>
        <v>4</v>
      </c>
      <c r="AA967" s="124">
        <f t="shared" si="171"/>
        <v>194</v>
      </c>
    </row>
    <row r="968" spans="1:27" x14ac:dyDescent="0.15">
      <c r="A968" s="8" t="s">
        <v>20</v>
      </c>
      <c r="B968" s="2" t="s">
        <v>0</v>
      </c>
      <c r="C968" s="7">
        <v>39609</v>
      </c>
      <c r="D968" s="125">
        <v>6</v>
      </c>
      <c r="F968" s="126">
        <v>2885</v>
      </c>
      <c r="G968" s="126">
        <v>20975</v>
      </c>
      <c r="H968" s="126">
        <v>50</v>
      </c>
      <c r="I968" s="126">
        <v>23910</v>
      </c>
      <c r="J968" s="126">
        <v>18600</v>
      </c>
      <c r="K968" s="126">
        <v>3100</v>
      </c>
      <c r="L968" s="126"/>
      <c r="M968" s="126">
        <v>2650</v>
      </c>
      <c r="N968" s="126">
        <v>21250</v>
      </c>
      <c r="O968" s="126">
        <v>2660</v>
      </c>
      <c r="P968" s="126" t="s">
        <v>225</v>
      </c>
      <c r="Q968" s="126">
        <v>56</v>
      </c>
      <c r="R968" s="124">
        <f t="shared" si="162"/>
        <v>93</v>
      </c>
      <c r="S968" s="124">
        <f t="shared" si="163"/>
        <v>-115</v>
      </c>
      <c r="T968" s="124">
        <f t="shared" si="164"/>
        <v>3</v>
      </c>
      <c r="U968" s="124">
        <f t="shared" si="165"/>
        <v>-19</v>
      </c>
      <c r="V968" s="124">
        <f t="shared" si="166"/>
        <v>0</v>
      </c>
      <c r="W968" s="124">
        <f t="shared" si="167"/>
        <v>-100</v>
      </c>
      <c r="X968" s="124">
        <f t="shared" si="168"/>
        <v>0</v>
      </c>
      <c r="Y968" s="124">
        <f t="shared" si="169"/>
        <v>0</v>
      </c>
      <c r="Z968" s="124">
        <f t="shared" si="170"/>
        <v>0</v>
      </c>
      <c r="AA968" s="124">
        <f t="shared" si="171"/>
        <v>-19</v>
      </c>
    </row>
    <row r="969" spans="1:27" x14ac:dyDescent="0.15">
      <c r="A969" s="8" t="s">
        <v>20</v>
      </c>
      <c r="B969" s="2" t="s">
        <v>0</v>
      </c>
      <c r="C969" s="7">
        <v>39640</v>
      </c>
      <c r="D969" s="125">
        <v>7</v>
      </c>
      <c r="F969" s="126">
        <v>2930</v>
      </c>
      <c r="G969" s="126">
        <v>20860</v>
      </c>
      <c r="H969" s="126">
        <v>50</v>
      </c>
      <c r="I969" s="126">
        <v>23840</v>
      </c>
      <c r="J969" s="126">
        <v>18500</v>
      </c>
      <c r="K969" s="126">
        <v>3000</v>
      </c>
      <c r="L969" s="126"/>
      <c r="M969" s="126">
        <v>2650</v>
      </c>
      <c r="N969" s="126">
        <v>21150</v>
      </c>
      <c r="O969" s="126">
        <v>2690</v>
      </c>
      <c r="P969" s="126" t="s">
        <v>227</v>
      </c>
      <c r="Q969" s="126">
        <v>63</v>
      </c>
      <c r="R969" s="124">
        <f t="shared" si="162"/>
        <v>45</v>
      </c>
      <c r="S969" s="124">
        <f t="shared" si="163"/>
        <v>-115</v>
      </c>
      <c r="T969" s="124">
        <f t="shared" si="164"/>
        <v>0</v>
      </c>
      <c r="U969" s="124">
        <f t="shared" si="165"/>
        <v>-70</v>
      </c>
      <c r="V969" s="124">
        <f t="shared" si="166"/>
        <v>-100</v>
      </c>
      <c r="W969" s="124">
        <f t="shared" si="167"/>
        <v>-100</v>
      </c>
      <c r="X969" s="124">
        <f t="shared" si="168"/>
        <v>0</v>
      </c>
      <c r="Y969" s="124">
        <f t="shared" si="169"/>
        <v>0</v>
      </c>
      <c r="Z969" s="124">
        <f t="shared" si="170"/>
        <v>-100</v>
      </c>
      <c r="AA969" s="124">
        <f t="shared" si="171"/>
        <v>30</v>
      </c>
    </row>
    <row r="970" spans="1:27" x14ac:dyDescent="0.15">
      <c r="A970" s="8" t="s">
        <v>20</v>
      </c>
      <c r="B970" s="2" t="s">
        <v>0</v>
      </c>
      <c r="C970" s="7">
        <v>39672</v>
      </c>
      <c r="D970" s="125">
        <v>8</v>
      </c>
      <c r="F970" s="126">
        <v>2875</v>
      </c>
      <c r="G970" s="126">
        <v>20690</v>
      </c>
      <c r="H970" s="126">
        <v>50</v>
      </c>
      <c r="I970" s="126">
        <v>23615</v>
      </c>
      <c r="J970" s="126">
        <v>18400</v>
      </c>
      <c r="K970" s="126">
        <v>3100</v>
      </c>
      <c r="L970" s="126"/>
      <c r="M970" s="126">
        <v>2650</v>
      </c>
      <c r="N970" s="126">
        <v>21050</v>
      </c>
      <c r="O970" s="126">
        <v>2565</v>
      </c>
      <c r="P970" s="126" t="s">
        <v>226</v>
      </c>
      <c r="Q970" s="126">
        <v>58</v>
      </c>
      <c r="R970" s="124">
        <f t="shared" si="162"/>
        <v>-55</v>
      </c>
      <c r="S970" s="124">
        <f t="shared" si="163"/>
        <v>-170</v>
      </c>
      <c r="T970" s="124">
        <f t="shared" si="164"/>
        <v>0</v>
      </c>
      <c r="U970" s="124">
        <f t="shared" si="165"/>
        <v>-225</v>
      </c>
      <c r="V970" s="124">
        <f t="shared" si="166"/>
        <v>-100</v>
      </c>
      <c r="W970" s="124">
        <f t="shared" si="167"/>
        <v>100</v>
      </c>
      <c r="X970" s="124">
        <f t="shared" si="168"/>
        <v>0</v>
      </c>
      <c r="Y970" s="124">
        <f t="shared" si="169"/>
        <v>0</v>
      </c>
      <c r="Z970" s="124">
        <f t="shared" si="170"/>
        <v>-100</v>
      </c>
      <c r="AA970" s="124">
        <f t="shared" si="171"/>
        <v>-125</v>
      </c>
    </row>
    <row r="971" spans="1:27" x14ac:dyDescent="0.15">
      <c r="A971" s="8" t="s">
        <v>20</v>
      </c>
      <c r="B971" s="2" t="s">
        <v>0</v>
      </c>
      <c r="C971" s="7">
        <v>39703</v>
      </c>
      <c r="D971" s="125">
        <v>9</v>
      </c>
      <c r="F971" s="126">
        <v>2635</v>
      </c>
      <c r="G971" s="126">
        <v>20350</v>
      </c>
      <c r="H971" s="126">
        <v>50</v>
      </c>
      <c r="I971" s="126">
        <v>23035</v>
      </c>
      <c r="J971" s="126">
        <v>18350</v>
      </c>
      <c r="K971" s="126">
        <v>3100</v>
      </c>
      <c r="L971" s="126"/>
      <c r="M971" s="126">
        <v>2350</v>
      </c>
      <c r="N971" s="126">
        <v>20700</v>
      </c>
      <c r="O971" s="126">
        <v>2335</v>
      </c>
      <c r="P971" s="126" t="s">
        <v>225</v>
      </c>
      <c r="Q971" s="126">
        <v>56</v>
      </c>
      <c r="R971" s="124">
        <f t="shared" si="162"/>
        <v>-240</v>
      </c>
      <c r="S971" s="124">
        <f t="shared" si="163"/>
        <v>-340</v>
      </c>
      <c r="T971" s="124">
        <f t="shared" si="164"/>
        <v>0</v>
      </c>
      <c r="U971" s="124">
        <f t="shared" si="165"/>
        <v>-580</v>
      </c>
      <c r="V971" s="124">
        <f t="shared" si="166"/>
        <v>-50</v>
      </c>
      <c r="W971" s="124">
        <f t="shared" si="167"/>
        <v>0</v>
      </c>
      <c r="X971" s="124">
        <f t="shared" si="168"/>
        <v>0</v>
      </c>
      <c r="Y971" s="124">
        <f t="shared" si="169"/>
        <v>-300</v>
      </c>
      <c r="Z971" s="124">
        <f t="shared" si="170"/>
        <v>-350</v>
      </c>
      <c r="AA971" s="124">
        <f t="shared" si="171"/>
        <v>-230</v>
      </c>
    </row>
    <row r="972" spans="1:27" x14ac:dyDescent="0.15">
      <c r="A972" s="8" t="s">
        <v>20</v>
      </c>
      <c r="B972" s="2" t="s">
        <v>0</v>
      </c>
      <c r="C972" s="7">
        <v>39731</v>
      </c>
      <c r="D972" s="125">
        <v>10</v>
      </c>
      <c r="F972" s="126">
        <v>2375</v>
      </c>
      <c r="G972" s="126">
        <v>20065</v>
      </c>
      <c r="H972" s="126">
        <v>50</v>
      </c>
      <c r="I972" s="126">
        <v>22490</v>
      </c>
      <c r="J972" s="126">
        <v>18100</v>
      </c>
      <c r="K972" s="126">
        <v>3100</v>
      </c>
      <c r="L972" s="126"/>
      <c r="M972" s="126">
        <v>2350</v>
      </c>
      <c r="N972" s="126">
        <v>20450</v>
      </c>
      <c r="O972" s="126">
        <v>2040</v>
      </c>
      <c r="P972" s="126" t="s">
        <v>224</v>
      </c>
      <c r="Q972" s="126">
        <v>48</v>
      </c>
      <c r="R972" s="124">
        <f t="shared" si="162"/>
        <v>-260</v>
      </c>
      <c r="S972" s="124">
        <f t="shared" si="163"/>
        <v>-285</v>
      </c>
      <c r="T972" s="124">
        <f t="shared" si="164"/>
        <v>0</v>
      </c>
      <c r="U972" s="124">
        <f t="shared" si="165"/>
        <v>-545</v>
      </c>
      <c r="V972" s="124">
        <f t="shared" si="166"/>
        <v>-250</v>
      </c>
      <c r="W972" s="124">
        <f t="shared" si="167"/>
        <v>0</v>
      </c>
      <c r="X972" s="124">
        <f t="shared" si="168"/>
        <v>0</v>
      </c>
      <c r="Y972" s="124">
        <f t="shared" si="169"/>
        <v>0</v>
      </c>
      <c r="Z972" s="124">
        <f t="shared" si="170"/>
        <v>-250</v>
      </c>
      <c r="AA972" s="124">
        <f t="shared" si="171"/>
        <v>-295</v>
      </c>
    </row>
    <row r="973" spans="1:27" x14ac:dyDescent="0.15">
      <c r="A973" s="8" t="s">
        <v>20</v>
      </c>
      <c r="B973" s="2" t="s">
        <v>0</v>
      </c>
      <c r="C973" s="7">
        <v>39762</v>
      </c>
      <c r="D973" s="125">
        <v>11</v>
      </c>
      <c r="F973" s="126">
        <v>2471</v>
      </c>
      <c r="G973" s="126">
        <v>19895</v>
      </c>
      <c r="H973" s="126">
        <v>50</v>
      </c>
      <c r="I973" s="126">
        <v>22416</v>
      </c>
      <c r="J973" s="126">
        <v>18100</v>
      </c>
      <c r="K973" s="126">
        <v>3100</v>
      </c>
      <c r="L973" s="126"/>
      <c r="M973" s="126">
        <v>2300</v>
      </c>
      <c r="N973" s="126">
        <v>20400</v>
      </c>
      <c r="O973" s="126">
        <v>2016</v>
      </c>
      <c r="P973" s="126" t="s">
        <v>223</v>
      </c>
      <c r="Q973" s="126">
        <v>41.5</v>
      </c>
      <c r="R973" s="124">
        <f t="shared" si="162"/>
        <v>96</v>
      </c>
      <c r="S973" s="124">
        <f t="shared" si="163"/>
        <v>-170</v>
      </c>
      <c r="T973" s="124">
        <f t="shared" si="164"/>
        <v>0</v>
      </c>
      <c r="U973" s="124">
        <f t="shared" si="165"/>
        <v>-74</v>
      </c>
      <c r="V973" s="124">
        <f t="shared" si="166"/>
        <v>0</v>
      </c>
      <c r="W973" s="124">
        <f t="shared" si="167"/>
        <v>0</v>
      </c>
      <c r="X973" s="124">
        <f t="shared" si="168"/>
        <v>0</v>
      </c>
      <c r="Y973" s="124">
        <f t="shared" si="169"/>
        <v>-50</v>
      </c>
      <c r="Z973" s="124">
        <f t="shared" si="170"/>
        <v>-50</v>
      </c>
      <c r="AA973" s="124">
        <f t="shared" si="171"/>
        <v>-24</v>
      </c>
    </row>
    <row r="974" spans="1:27" x14ac:dyDescent="0.15">
      <c r="A974" s="8" t="s">
        <v>20</v>
      </c>
      <c r="B974" s="2" t="s">
        <v>0</v>
      </c>
      <c r="C974" s="7">
        <v>39792</v>
      </c>
      <c r="D974" s="125">
        <v>12</v>
      </c>
      <c r="F974" s="126">
        <v>2483</v>
      </c>
      <c r="G974" s="126">
        <v>19550</v>
      </c>
      <c r="H974" s="126">
        <v>50</v>
      </c>
      <c r="I974" s="126">
        <v>22083</v>
      </c>
      <c r="J974" s="126">
        <v>18000</v>
      </c>
      <c r="K974" s="126">
        <v>3100</v>
      </c>
      <c r="L974" s="126"/>
      <c r="M974" s="126">
        <v>2050</v>
      </c>
      <c r="N974" s="126">
        <v>20050</v>
      </c>
      <c r="O974" s="126">
        <v>2033</v>
      </c>
      <c r="P974" s="126" t="s">
        <v>222</v>
      </c>
      <c r="Q974" s="126">
        <v>35</v>
      </c>
      <c r="R974" s="124">
        <f t="shared" si="162"/>
        <v>12</v>
      </c>
      <c r="S974" s="124">
        <f t="shared" si="163"/>
        <v>-345</v>
      </c>
      <c r="T974" s="124">
        <f t="shared" si="164"/>
        <v>0</v>
      </c>
      <c r="U974" s="124">
        <f t="shared" si="165"/>
        <v>-333</v>
      </c>
      <c r="V974" s="124">
        <f t="shared" si="166"/>
        <v>-100</v>
      </c>
      <c r="W974" s="124">
        <f t="shared" si="167"/>
        <v>0</v>
      </c>
      <c r="X974" s="124">
        <f t="shared" si="168"/>
        <v>0</v>
      </c>
      <c r="Y974" s="124">
        <f t="shared" si="169"/>
        <v>-250</v>
      </c>
      <c r="Z974" s="124">
        <f t="shared" si="170"/>
        <v>-350</v>
      </c>
      <c r="AA974" s="124">
        <f t="shared" si="171"/>
        <v>17</v>
      </c>
    </row>
    <row r="975" spans="1:27" x14ac:dyDescent="0.15">
      <c r="A975" s="8" t="s">
        <v>20</v>
      </c>
      <c r="B975" s="2" t="s">
        <v>0</v>
      </c>
      <c r="C975" s="7">
        <v>39825</v>
      </c>
      <c r="D975" s="125">
        <v>1</v>
      </c>
      <c r="F975" s="126">
        <v>2483</v>
      </c>
      <c r="G975" s="126">
        <v>19210</v>
      </c>
      <c r="H975" s="126">
        <v>50</v>
      </c>
      <c r="I975" s="126">
        <v>21743</v>
      </c>
      <c r="J975" s="126">
        <v>17850</v>
      </c>
      <c r="K975" s="126">
        <v>3100</v>
      </c>
      <c r="L975" s="126"/>
      <c r="M975" s="126">
        <v>1750</v>
      </c>
      <c r="N975" s="126">
        <v>19600</v>
      </c>
      <c r="O975" s="126">
        <v>2143</v>
      </c>
      <c r="P975" s="126" t="s">
        <v>221</v>
      </c>
      <c r="Q975" s="126">
        <v>35</v>
      </c>
      <c r="R975" s="124">
        <f t="shared" si="162"/>
        <v>0</v>
      </c>
      <c r="S975" s="124">
        <f t="shared" si="163"/>
        <v>-340</v>
      </c>
      <c r="T975" s="124">
        <f t="shared" si="164"/>
        <v>0</v>
      </c>
      <c r="U975" s="124">
        <f t="shared" si="165"/>
        <v>-340</v>
      </c>
      <c r="V975" s="124">
        <f t="shared" si="166"/>
        <v>-150</v>
      </c>
      <c r="W975" s="124">
        <f t="shared" si="167"/>
        <v>0</v>
      </c>
      <c r="X975" s="124">
        <f t="shared" si="168"/>
        <v>0</v>
      </c>
      <c r="Y975" s="124">
        <f t="shared" si="169"/>
        <v>-300</v>
      </c>
      <c r="Z975" s="124">
        <f t="shared" si="170"/>
        <v>-450</v>
      </c>
      <c r="AA975" s="124">
        <f t="shared" si="171"/>
        <v>110</v>
      </c>
    </row>
    <row r="976" spans="1:27" x14ac:dyDescent="0.15">
      <c r="A976" s="8" t="s">
        <v>20</v>
      </c>
      <c r="B976" s="2" t="s">
        <v>0</v>
      </c>
      <c r="C976" s="7">
        <v>39854</v>
      </c>
      <c r="D976" s="125">
        <v>2</v>
      </c>
      <c r="F976" s="126">
        <v>2483</v>
      </c>
      <c r="G976" s="126">
        <v>18810</v>
      </c>
      <c r="H976" s="126">
        <v>50</v>
      </c>
      <c r="I976" s="126">
        <v>21343</v>
      </c>
      <c r="J976" s="126">
        <v>17600</v>
      </c>
      <c r="K976" s="126">
        <v>2900</v>
      </c>
      <c r="L976" s="126"/>
      <c r="M976" s="126">
        <v>1500</v>
      </c>
      <c r="N976" s="126">
        <v>19100</v>
      </c>
      <c r="O976" s="126">
        <v>2243</v>
      </c>
      <c r="P976" s="126" t="s">
        <v>220</v>
      </c>
      <c r="Q976" s="126">
        <v>34</v>
      </c>
      <c r="R976" s="124">
        <f t="shared" si="162"/>
        <v>0</v>
      </c>
      <c r="S976" s="124">
        <f t="shared" si="163"/>
        <v>-400</v>
      </c>
      <c r="T976" s="124">
        <f t="shared" si="164"/>
        <v>0</v>
      </c>
      <c r="U976" s="124">
        <f t="shared" si="165"/>
        <v>-400</v>
      </c>
      <c r="V976" s="124">
        <f t="shared" si="166"/>
        <v>-250</v>
      </c>
      <c r="W976" s="124">
        <f t="shared" si="167"/>
        <v>-200</v>
      </c>
      <c r="X976" s="124">
        <f t="shared" si="168"/>
        <v>0</v>
      </c>
      <c r="Y976" s="124">
        <f t="shared" si="169"/>
        <v>-250</v>
      </c>
      <c r="Z976" s="124">
        <f t="shared" si="170"/>
        <v>-500</v>
      </c>
      <c r="AA976" s="124">
        <f t="shared" si="171"/>
        <v>100</v>
      </c>
    </row>
    <row r="977" spans="1:27" x14ac:dyDescent="0.15">
      <c r="A977" s="8" t="s">
        <v>20</v>
      </c>
      <c r="B977" s="2" t="s">
        <v>0</v>
      </c>
      <c r="C977" s="86">
        <v>39883</v>
      </c>
      <c r="D977" s="125">
        <v>3</v>
      </c>
      <c r="F977" s="126">
        <v>2483</v>
      </c>
      <c r="G977" s="126">
        <v>18645</v>
      </c>
      <c r="H977" s="126">
        <v>50</v>
      </c>
      <c r="I977" s="126">
        <v>21178</v>
      </c>
      <c r="J977" s="126">
        <v>16900</v>
      </c>
      <c r="K977" s="126">
        <v>2200</v>
      </c>
      <c r="L977" s="126"/>
      <c r="M977" s="126">
        <v>1500</v>
      </c>
      <c r="N977" s="126">
        <v>18400</v>
      </c>
      <c r="O977" s="126">
        <v>2778</v>
      </c>
      <c r="P977" s="126" t="s">
        <v>219</v>
      </c>
      <c r="Q977" s="126">
        <v>31.5</v>
      </c>
      <c r="R977" s="124">
        <f t="shared" si="162"/>
        <v>0</v>
      </c>
      <c r="S977" s="124">
        <f t="shared" si="163"/>
        <v>-165</v>
      </c>
      <c r="T977" s="124">
        <f t="shared" si="164"/>
        <v>0</v>
      </c>
      <c r="U977" s="124">
        <f t="shared" si="165"/>
        <v>-165</v>
      </c>
      <c r="V977" s="124">
        <f t="shared" si="166"/>
        <v>-700</v>
      </c>
      <c r="W977" s="124">
        <f t="shared" si="167"/>
        <v>-700</v>
      </c>
      <c r="X977" s="124">
        <f t="shared" si="168"/>
        <v>0</v>
      </c>
      <c r="Y977" s="124">
        <f t="shared" si="169"/>
        <v>0</v>
      </c>
      <c r="Z977" s="124">
        <f t="shared" si="170"/>
        <v>-700</v>
      </c>
      <c r="AA977" s="124">
        <f t="shared" si="171"/>
        <v>535</v>
      </c>
    </row>
    <row r="978" spans="1:27" x14ac:dyDescent="0.15">
      <c r="A978" s="8" t="s">
        <v>20</v>
      </c>
      <c r="B978" s="2" t="s">
        <v>0</v>
      </c>
      <c r="C978" s="86">
        <v>39912</v>
      </c>
      <c r="D978" s="125">
        <v>4</v>
      </c>
      <c r="F978" s="126">
        <v>2483</v>
      </c>
      <c r="G978" s="126">
        <v>18590</v>
      </c>
      <c r="H978" s="126">
        <v>75</v>
      </c>
      <c r="I978" s="126">
        <v>21148</v>
      </c>
      <c r="J978" s="126">
        <v>16800</v>
      </c>
      <c r="K978" s="126">
        <v>2200</v>
      </c>
      <c r="L978" s="126"/>
      <c r="M978" s="126">
        <v>1600</v>
      </c>
      <c r="N978" s="126">
        <v>18400</v>
      </c>
      <c r="O978" s="126">
        <v>2748</v>
      </c>
      <c r="P978" s="126" t="s">
        <v>218</v>
      </c>
      <c r="Q978" s="126">
        <v>32</v>
      </c>
      <c r="R978" s="124">
        <f t="shared" si="162"/>
        <v>0</v>
      </c>
      <c r="S978" s="124">
        <f t="shared" si="163"/>
        <v>-55</v>
      </c>
      <c r="T978" s="124">
        <f t="shared" si="164"/>
        <v>25</v>
      </c>
      <c r="U978" s="124">
        <f t="shared" si="165"/>
        <v>-30</v>
      </c>
      <c r="V978" s="124">
        <f t="shared" si="166"/>
        <v>-100</v>
      </c>
      <c r="W978" s="124">
        <f t="shared" si="167"/>
        <v>0</v>
      </c>
      <c r="X978" s="124">
        <f t="shared" si="168"/>
        <v>0</v>
      </c>
      <c r="Y978" s="124">
        <f t="shared" si="169"/>
        <v>100</v>
      </c>
      <c r="Z978" s="124">
        <f t="shared" si="170"/>
        <v>0</v>
      </c>
      <c r="AA978" s="124">
        <f t="shared" si="171"/>
        <v>-30</v>
      </c>
    </row>
    <row r="979" spans="1:27" s="104" customFormat="1" x14ac:dyDescent="0.15">
      <c r="A979" s="100" t="s">
        <v>20</v>
      </c>
      <c r="B979" s="88" t="s">
        <v>101</v>
      </c>
      <c r="C979" s="103">
        <v>39945</v>
      </c>
      <c r="D979" s="131">
        <v>5</v>
      </c>
      <c r="F979" s="126">
        <v>2483</v>
      </c>
      <c r="G979" s="126">
        <v>18645</v>
      </c>
      <c r="H979" s="126">
        <v>75</v>
      </c>
      <c r="I979" s="126">
        <v>21203</v>
      </c>
      <c r="J979" s="126">
        <v>16500</v>
      </c>
      <c r="K979" s="126">
        <v>1900</v>
      </c>
      <c r="L979" s="126"/>
      <c r="M979" s="126">
        <v>2000</v>
      </c>
      <c r="N979" s="126">
        <v>18500</v>
      </c>
      <c r="O979" s="126">
        <v>2703</v>
      </c>
      <c r="P979" s="126">
        <v>32.5</v>
      </c>
      <c r="Q979" s="126"/>
      <c r="R979" s="124">
        <f t="shared" si="162"/>
        <v>0</v>
      </c>
      <c r="S979" s="124">
        <f t="shared" si="163"/>
        <v>55</v>
      </c>
      <c r="T979" s="124">
        <f t="shared" si="164"/>
        <v>0</v>
      </c>
      <c r="U979" s="124">
        <f t="shared" si="165"/>
        <v>55</v>
      </c>
      <c r="V979" s="124">
        <f t="shared" si="166"/>
        <v>-300</v>
      </c>
      <c r="W979" s="124">
        <f t="shared" si="167"/>
        <v>-300</v>
      </c>
      <c r="X979" s="124">
        <f t="shared" si="168"/>
        <v>0</v>
      </c>
      <c r="Y979" s="124">
        <f t="shared" si="169"/>
        <v>400</v>
      </c>
      <c r="Z979" s="124">
        <f t="shared" si="170"/>
        <v>100</v>
      </c>
      <c r="AA979" s="124">
        <f t="shared" si="171"/>
        <v>-45</v>
      </c>
    </row>
    <row r="980" spans="1:27" s="104" customFormat="1" x14ac:dyDescent="0.15">
      <c r="A980" s="100" t="s">
        <v>20</v>
      </c>
      <c r="B980" s="88" t="s">
        <v>101</v>
      </c>
      <c r="C980" s="101">
        <v>39974</v>
      </c>
      <c r="D980" s="131">
        <v>6</v>
      </c>
      <c r="F980" s="126">
        <v>2483</v>
      </c>
      <c r="G980" s="126">
        <v>18730</v>
      </c>
      <c r="H980" s="126">
        <v>100</v>
      </c>
      <c r="I980" s="126">
        <v>21313</v>
      </c>
      <c r="J980" s="126">
        <v>16200</v>
      </c>
      <c r="K980" s="126">
        <v>1750</v>
      </c>
      <c r="L980" s="126"/>
      <c r="M980" s="126">
        <v>2100</v>
      </c>
      <c r="N980" s="126">
        <v>18300</v>
      </c>
      <c r="O980" s="126">
        <v>3013</v>
      </c>
      <c r="P980" s="126">
        <v>33.5</v>
      </c>
      <c r="Q980" s="126"/>
      <c r="R980" s="124">
        <f t="shared" si="162"/>
        <v>0</v>
      </c>
      <c r="S980" s="124">
        <f t="shared" si="163"/>
        <v>85</v>
      </c>
      <c r="T980" s="124">
        <f t="shared" si="164"/>
        <v>25</v>
      </c>
      <c r="U980" s="124">
        <f t="shared" si="165"/>
        <v>110</v>
      </c>
      <c r="V980" s="124">
        <f t="shared" si="166"/>
        <v>-300</v>
      </c>
      <c r="W980" s="124">
        <f t="shared" si="167"/>
        <v>-150</v>
      </c>
      <c r="X980" s="124">
        <f t="shared" si="168"/>
        <v>0</v>
      </c>
      <c r="Y980" s="124">
        <f t="shared" si="169"/>
        <v>100</v>
      </c>
      <c r="Z980" s="124">
        <f t="shared" si="170"/>
        <v>-200</v>
      </c>
      <c r="AA980" s="124">
        <f t="shared" si="171"/>
        <v>310</v>
      </c>
    </row>
    <row r="981" spans="1:27" s="104" customFormat="1" x14ac:dyDescent="0.15">
      <c r="A981" s="100" t="s">
        <v>20</v>
      </c>
      <c r="B981" s="88" t="s">
        <v>101</v>
      </c>
      <c r="C981" s="101">
        <v>40004</v>
      </c>
      <c r="D981" s="131">
        <v>7</v>
      </c>
      <c r="F981" s="126">
        <v>2485</v>
      </c>
      <c r="G981" s="126">
        <v>18900</v>
      </c>
      <c r="H981" s="126">
        <v>100</v>
      </c>
      <c r="I981" s="126">
        <v>21485</v>
      </c>
      <c r="J981" s="126">
        <v>16200</v>
      </c>
      <c r="K981" s="126">
        <v>1650</v>
      </c>
      <c r="L981" s="126"/>
      <c r="M981" s="126">
        <v>2200</v>
      </c>
      <c r="N981" s="126">
        <v>18400</v>
      </c>
      <c r="O981" s="126">
        <v>3085</v>
      </c>
      <c r="P981" s="126">
        <v>32</v>
      </c>
      <c r="Q981" s="126"/>
      <c r="R981" s="124">
        <f t="shared" ref="R981:R1044" si="172">F981-F980</f>
        <v>2</v>
      </c>
      <c r="S981" s="124">
        <f t="shared" ref="S981:S1044" si="173">G981-G980</f>
        <v>170</v>
      </c>
      <c r="T981" s="124">
        <f t="shared" ref="T981:T1044" si="174">H981-H980</f>
        <v>0</v>
      </c>
      <c r="U981" s="124">
        <f t="shared" ref="U981:U1044" si="175">I981-I980</f>
        <v>172</v>
      </c>
      <c r="V981" s="124">
        <f t="shared" ref="V981:V1044" si="176">J981-J980</f>
        <v>0</v>
      </c>
      <c r="W981" s="124">
        <f t="shared" ref="W981:W1044" si="177">K981-K980</f>
        <v>-100</v>
      </c>
      <c r="X981" s="124">
        <f t="shared" ref="X981:X1044" si="178">L981-L980</f>
        <v>0</v>
      </c>
      <c r="Y981" s="124">
        <f t="shared" ref="Y981:Y1044" si="179">M981-M980</f>
        <v>100</v>
      </c>
      <c r="Z981" s="124">
        <f t="shared" ref="Z981:Z1044" si="180">N981-N980</f>
        <v>100</v>
      </c>
      <c r="AA981" s="124">
        <f t="shared" ref="AA981:AA1044" si="181">O981-O980</f>
        <v>72</v>
      </c>
    </row>
    <row r="982" spans="1:27" s="104" customFormat="1" x14ac:dyDescent="0.15">
      <c r="A982" s="100" t="s">
        <v>20</v>
      </c>
      <c r="B982" s="88" t="s">
        <v>101</v>
      </c>
      <c r="C982" s="101">
        <v>40037</v>
      </c>
      <c r="D982" s="131">
        <v>8</v>
      </c>
      <c r="F982" s="126">
        <v>2485</v>
      </c>
      <c r="G982" s="126">
        <v>18955</v>
      </c>
      <c r="H982" s="126">
        <v>100</v>
      </c>
      <c r="I982" s="126">
        <v>21540</v>
      </c>
      <c r="J982" s="126">
        <v>16200</v>
      </c>
      <c r="K982" s="126">
        <v>1700</v>
      </c>
      <c r="L982" s="126"/>
      <c r="M982" s="126">
        <v>2200</v>
      </c>
      <c r="N982" s="126">
        <v>18400</v>
      </c>
      <c r="O982" s="126">
        <v>3140</v>
      </c>
      <c r="P982" s="126">
        <v>32.5</v>
      </c>
      <c r="Q982" s="126"/>
      <c r="R982" s="124">
        <f t="shared" si="172"/>
        <v>0</v>
      </c>
      <c r="S982" s="124">
        <f t="shared" si="173"/>
        <v>55</v>
      </c>
      <c r="T982" s="124">
        <f t="shared" si="174"/>
        <v>0</v>
      </c>
      <c r="U982" s="124">
        <f t="shared" si="175"/>
        <v>55</v>
      </c>
      <c r="V982" s="124">
        <f t="shared" si="176"/>
        <v>0</v>
      </c>
      <c r="W982" s="124">
        <f t="shared" si="177"/>
        <v>50</v>
      </c>
      <c r="X982" s="124">
        <f t="shared" si="178"/>
        <v>0</v>
      </c>
      <c r="Y982" s="124">
        <f t="shared" si="179"/>
        <v>0</v>
      </c>
      <c r="Z982" s="124">
        <f t="shared" si="180"/>
        <v>0</v>
      </c>
      <c r="AA982" s="124">
        <f t="shared" si="181"/>
        <v>55</v>
      </c>
    </row>
    <row r="983" spans="1:27" s="104" customFormat="1" x14ac:dyDescent="0.15">
      <c r="A983" s="100" t="s">
        <v>20</v>
      </c>
      <c r="B983" s="88" t="s">
        <v>101</v>
      </c>
      <c r="C983" s="102">
        <v>40067</v>
      </c>
      <c r="D983" s="130">
        <v>9</v>
      </c>
      <c r="E983" s="129"/>
      <c r="F983" s="126">
        <v>2485</v>
      </c>
      <c r="G983" s="126">
        <v>18915</v>
      </c>
      <c r="H983" s="126">
        <v>100</v>
      </c>
      <c r="I983" s="126">
        <v>21500</v>
      </c>
      <c r="J983" s="126">
        <v>16200</v>
      </c>
      <c r="K983" s="126">
        <v>1850</v>
      </c>
      <c r="L983" s="126"/>
      <c r="M983" s="126">
        <v>2200</v>
      </c>
      <c r="N983" s="126">
        <v>18400</v>
      </c>
      <c r="O983" s="126">
        <v>3100</v>
      </c>
      <c r="P983" s="126">
        <v>32</v>
      </c>
      <c r="Q983" s="126">
        <v>36</v>
      </c>
      <c r="R983" s="124">
        <f t="shared" si="172"/>
        <v>0</v>
      </c>
      <c r="S983" s="124">
        <f t="shared" si="173"/>
        <v>-40</v>
      </c>
      <c r="T983" s="124">
        <f t="shared" si="174"/>
        <v>0</v>
      </c>
      <c r="U983" s="124">
        <f t="shared" si="175"/>
        <v>-40</v>
      </c>
      <c r="V983" s="124">
        <f t="shared" si="176"/>
        <v>0</v>
      </c>
      <c r="W983" s="124">
        <f t="shared" si="177"/>
        <v>150</v>
      </c>
      <c r="X983" s="124">
        <f t="shared" si="178"/>
        <v>0</v>
      </c>
      <c r="Y983" s="124">
        <f t="shared" si="179"/>
        <v>0</v>
      </c>
      <c r="Z983" s="124">
        <f t="shared" si="180"/>
        <v>0</v>
      </c>
      <c r="AA983" s="124">
        <f t="shared" si="181"/>
        <v>-40</v>
      </c>
    </row>
    <row r="984" spans="1:27" s="104" customFormat="1" x14ac:dyDescent="0.15">
      <c r="A984" s="100" t="s">
        <v>20</v>
      </c>
      <c r="B984" s="88" t="s">
        <v>101</v>
      </c>
      <c r="C984" s="101">
        <v>40097</v>
      </c>
      <c r="D984" s="130">
        <v>10</v>
      </c>
      <c r="E984" s="129"/>
      <c r="F984" s="126">
        <v>2485</v>
      </c>
      <c r="G984" s="126">
        <v>18800</v>
      </c>
      <c r="H984" s="126">
        <v>90</v>
      </c>
      <c r="I984" s="126">
        <v>21375</v>
      </c>
      <c r="J984" s="126">
        <v>16300</v>
      </c>
      <c r="K984" s="126">
        <v>1850</v>
      </c>
      <c r="L984" s="126"/>
      <c r="M984" s="126">
        <v>2200</v>
      </c>
      <c r="N984" s="126">
        <v>18500</v>
      </c>
      <c r="O984" s="126">
        <v>2875</v>
      </c>
      <c r="P984" s="126">
        <v>32.159999999999997</v>
      </c>
      <c r="Q984" s="126"/>
      <c r="R984" s="124">
        <f t="shared" si="172"/>
        <v>0</v>
      </c>
      <c r="S984" s="124">
        <f t="shared" si="173"/>
        <v>-115</v>
      </c>
      <c r="T984" s="124">
        <f t="shared" si="174"/>
        <v>-10</v>
      </c>
      <c r="U984" s="124">
        <f t="shared" si="175"/>
        <v>-125</v>
      </c>
      <c r="V984" s="124">
        <f t="shared" si="176"/>
        <v>100</v>
      </c>
      <c r="W984" s="124">
        <f t="shared" si="177"/>
        <v>0</v>
      </c>
      <c r="X984" s="124">
        <f t="shared" si="178"/>
        <v>0</v>
      </c>
      <c r="Y984" s="124">
        <f t="shared" si="179"/>
        <v>0</v>
      </c>
      <c r="Z984" s="124">
        <f t="shared" si="180"/>
        <v>100</v>
      </c>
      <c r="AA984" s="124">
        <f t="shared" si="181"/>
        <v>-225</v>
      </c>
    </row>
    <row r="985" spans="1:27" s="104" customFormat="1" x14ac:dyDescent="0.15">
      <c r="A985" s="100" t="s">
        <v>20</v>
      </c>
      <c r="B985" s="88" t="s">
        <v>101</v>
      </c>
      <c r="C985" s="101">
        <v>40127</v>
      </c>
      <c r="D985" s="130">
        <v>11</v>
      </c>
      <c r="E985" s="129"/>
      <c r="F985" s="126">
        <v>2485</v>
      </c>
      <c r="G985" s="126">
        <v>18753</v>
      </c>
      <c r="H985" s="126">
        <v>90</v>
      </c>
      <c r="I985" s="126">
        <v>21328</v>
      </c>
      <c r="J985" s="126">
        <v>16339</v>
      </c>
      <c r="K985" s="126">
        <v>1904</v>
      </c>
      <c r="L985" s="126"/>
      <c r="M985" s="126">
        <v>2250</v>
      </c>
      <c r="N985" s="126">
        <v>18589</v>
      </c>
      <c r="O985" s="126">
        <v>2739</v>
      </c>
      <c r="P985" s="126">
        <v>32.159999999999997</v>
      </c>
      <c r="Q985" s="126"/>
      <c r="R985" s="124">
        <f t="shared" si="172"/>
        <v>0</v>
      </c>
      <c r="S985" s="124">
        <f t="shared" si="173"/>
        <v>-47</v>
      </c>
      <c r="T985" s="124">
        <f t="shared" si="174"/>
        <v>0</v>
      </c>
      <c r="U985" s="124">
        <f t="shared" si="175"/>
        <v>-47</v>
      </c>
      <c r="V985" s="124">
        <f t="shared" si="176"/>
        <v>39</v>
      </c>
      <c r="W985" s="124">
        <f t="shared" si="177"/>
        <v>54</v>
      </c>
      <c r="X985" s="124">
        <f t="shared" si="178"/>
        <v>0</v>
      </c>
      <c r="Y985" s="124">
        <f t="shared" si="179"/>
        <v>50</v>
      </c>
      <c r="Z985" s="124">
        <f t="shared" si="180"/>
        <v>89</v>
      </c>
      <c r="AA985" s="124">
        <f t="shared" si="181"/>
        <v>-136</v>
      </c>
    </row>
    <row r="986" spans="1:27" s="104" customFormat="1" x14ac:dyDescent="0.15">
      <c r="A986" s="100" t="s">
        <v>20</v>
      </c>
      <c r="B986" s="88" t="s">
        <v>101</v>
      </c>
      <c r="C986" s="101">
        <v>40157</v>
      </c>
      <c r="D986" s="130">
        <v>12</v>
      </c>
      <c r="E986" s="129"/>
      <c r="F986" s="126">
        <v>2485</v>
      </c>
      <c r="G986" s="126">
        <v>18746</v>
      </c>
      <c r="H986" s="126">
        <v>90</v>
      </c>
      <c r="I986" s="126">
        <v>21321</v>
      </c>
      <c r="J986" s="126">
        <v>16385</v>
      </c>
      <c r="K986" s="126">
        <v>1907</v>
      </c>
      <c r="L986" s="126"/>
      <c r="M986" s="126">
        <v>2193</v>
      </c>
      <c r="N986" s="126">
        <v>18578</v>
      </c>
      <c r="O986" s="126">
        <v>2742</v>
      </c>
      <c r="P986" s="126">
        <v>32.159999999999997</v>
      </c>
      <c r="Q986" s="126"/>
      <c r="R986" s="124">
        <f t="shared" si="172"/>
        <v>0</v>
      </c>
      <c r="S986" s="124">
        <f t="shared" si="173"/>
        <v>-7</v>
      </c>
      <c r="T986" s="124">
        <f t="shared" si="174"/>
        <v>0</v>
      </c>
      <c r="U986" s="124">
        <f t="shared" si="175"/>
        <v>-7</v>
      </c>
      <c r="V986" s="124">
        <f t="shared" si="176"/>
        <v>46</v>
      </c>
      <c r="W986" s="124">
        <f t="shared" si="177"/>
        <v>3</v>
      </c>
      <c r="X986" s="124">
        <f t="shared" si="178"/>
        <v>0</v>
      </c>
      <c r="Y986" s="124">
        <f t="shared" si="179"/>
        <v>-57</v>
      </c>
      <c r="Z986" s="124">
        <f t="shared" si="180"/>
        <v>-11</v>
      </c>
      <c r="AA986" s="124">
        <f t="shared" si="181"/>
        <v>3</v>
      </c>
    </row>
    <row r="987" spans="1:27" s="104" customFormat="1" x14ac:dyDescent="0.15">
      <c r="A987" s="100" t="s">
        <v>140</v>
      </c>
      <c r="B987" s="88" t="s">
        <v>101</v>
      </c>
      <c r="C987" s="101">
        <v>40190</v>
      </c>
      <c r="D987" s="130">
        <v>1</v>
      </c>
      <c r="E987" s="129"/>
      <c r="F987" s="126">
        <v>2485</v>
      </c>
      <c r="G987" s="126">
        <v>18746</v>
      </c>
      <c r="H987" s="126">
        <v>90</v>
      </c>
      <c r="I987" s="126">
        <v>21321</v>
      </c>
      <c r="J987" s="126">
        <v>16385</v>
      </c>
      <c r="K987" s="126">
        <v>1907</v>
      </c>
      <c r="L987" s="126"/>
      <c r="M987" s="126">
        <v>2193</v>
      </c>
      <c r="N987" s="126">
        <v>18578</v>
      </c>
      <c r="O987" s="126">
        <v>2742</v>
      </c>
      <c r="P987" s="126">
        <v>32.159999999999997</v>
      </c>
      <c r="Q987" s="126"/>
      <c r="R987" s="124">
        <f t="shared" si="172"/>
        <v>0</v>
      </c>
      <c r="S987" s="124">
        <f t="shared" si="173"/>
        <v>0</v>
      </c>
      <c r="T987" s="124">
        <f t="shared" si="174"/>
        <v>0</v>
      </c>
      <c r="U987" s="124">
        <f t="shared" si="175"/>
        <v>0</v>
      </c>
      <c r="V987" s="124">
        <f t="shared" si="176"/>
        <v>0</v>
      </c>
      <c r="W987" s="124">
        <f t="shared" si="177"/>
        <v>0</v>
      </c>
      <c r="X987" s="124">
        <f t="shared" si="178"/>
        <v>0</v>
      </c>
      <c r="Y987" s="124">
        <f t="shared" si="179"/>
        <v>0</v>
      </c>
      <c r="Z987" s="124">
        <f t="shared" si="180"/>
        <v>0</v>
      </c>
      <c r="AA987" s="124">
        <f t="shared" si="181"/>
        <v>0</v>
      </c>
    </row>
    <row r="988" spans="1:27" s="104" customFormat="1" x14ac:dyDescent="0.15">
      <c r="A988" s="100" t="s">
        <v>140</v>
      </c>
      <c r="B988" s="88" t="s">
        <v>101</v>
      </c>
      <c r="C988" s="101">
        <v>40218</v>
      </c>
      <c r="D988" s="130">
        <v>2</v>
      </c>
      <c r="E988" s="129"/>
      <c r="F988" s="126">
        <v>2485</v>
      </c>
      <c r="G988" s="126">
        <v>18746</v>
      </c>
      <c r="H988" s="126">
        <v>90</v>
      </c>
      <c r="I988" s="126">
        <v>21321</v>
      </c>
      <c r="J988" s="126">
        <v>16385</v>
      </c>
      <c r="K988" s="126">
        <v>1907</v>
      </c>
      <c r="L988" s="126"/>
      <c r="M988" s="126">
        <v>2193</v>
      </c>
      <c r="N988" s="126">
        <v>18578</v>
      </c>
      <c r="O988" s="126">
        <v>2742</v>
      </c>
      <c r="P988" s="126">
        <v>32.159999999999997</v>
      </c>
      <c r="Q988" s="126"/>
      <c r="R988" s="124">
        <f t="shared" si="172"/>
        <v>0</v>
      </c>
      <c r="S988" s="124">
        <f t="shared" si="173"/>
        <v>0</v>
      </c>
      <c r="T988" s="124">
        <f t="shared" si="174"/>
        <v>0</v>
      </c>
      <c r="U988" s="124">
        <f t="shared" si="175"/>
        <v>0</v>
      </c>
      <c r="V988" s="124">
        <f t="shared" si="176"/>
        <v>0</v>
      </c>
      <c r="W988" s="124">
        <f t="shared" si="177"/>
        <v>0</v>
      </c>
      <c r="X988" s="124">
        <f t="shared" si="178"/>
        <v>0</v>
      </c>
      <c r="Y988" s="124">
        <f t="shared" si="179"/>
        <v>0</v>
      </c>
      <c r="Z988" s="124">
        <f t="shared" si="180"/>
        <v>0</v>
      </c>
      <c r="AA988" s="124">
        <f t="shared" si="181"/>
        <v>0</v>
      </c>
    </row>
    <row r="989" spans="1:27" s="104" customFormat="1" x14ac:dyDescent="0.15">
      <c r="A989" s="100" t="s">
        <v>140</v>
      </c>
      <c r="B989" s="88" t="s">
        <v>101</v>
      </c>
      <c r="C989" s="101">
        <v>40247</v>
      </c>
      <c r="D989" s="130">
        <v>3</v>
      </c>
      <c r="E989" s="129"/>
      <c r="F989" s="126">
        <v>2485</v>
      </c>
      <c r="G989" s="126">
        <v>18746</v>
      </c>
      <c r="H989" s="126">
        <v>90</v>
      </c>
      <c r="I989" s="126">
        <v>21321</v>
      </c>
      <c r="J989" s="126">
        <v>16385</v>
      </c>
      <c r="K989" s="126">
        <v>1907</v>
      </c>
      <c r="L989" s="126"/>
      <c r="M989" s="126">
        <v>2193</v>
      </c>
      <c r="N989" s="126">
        <v>18578</v>
      </c>
      <c r="O989" s="126">
        <v>2742</v>
      </c>
      <c r="P989" s="126">
        <v>32.159999999999997</v>
      </c>
      <c r="Q989" s="126"/>
      <c r="R989" s="124">
        <f t="shared" si="172"/>
        <v>0</v>
      </c>
      <c r="S989" s="124">
        <f t="shared" si="173"/>
        <v>0</v>
      </c>
      <c r="T989" s="124">
        <f t="shared" si="174"/>
        <v>0</v>
      </c>
      <c r="U989" s="124">
        <f t="shared" si="175"/>
        <v>0</v>
      </c>
      <c r="V989" s="124">
        <f t="shared" si="176"/>
        <v>0</v>
      </c>
      <c r="W989" s="124">
        <f t="shared" si="177"/>
        <v>0</v>
      </c>
      <c r="X989" s="124">
        <f t="shared" si="178"/>
        <v>0</v>
      </c>
      <c r="Y989" s="124">
        <f t="shared" si="179"/>
        <v>0</v>
      </c>
      <c r="Z989" s="124">
        <f t="shared" si="180"/>
        <v>0</v>
      </c>
      <c r="AA989" s="124">
        <f t="shared" si="181"/>
        <v>0</v>
      </c>
    </row>
    <row r="990" spans="1:27" s="104" customFormat="1" x14ac:dyDescent="0.15">
      <c r="A990" s="100" t="s">
        <v>140</v>
      </c>
      <c r="B990" s="88" t="s">
        <v>101</v>
      </c>
      <c r="C990" s="101">
        <v>40277</v>
      </c>
      <c r="D990" s="130">
        <v>4</v>
      </c>
      <c r="E990" s="129"/>
      <c r="F990" s="126">
        <v>2485</v>
      </c>
      <c r="G990" s="126">
        <v>18746</v>
      </c>
      <c r="H990" s="126">
        <v>90</v>
      </c>
      <c r="I990" s="126">
        <v>21321</v>
      </c>
      <c r="J990" s="126">
        <v>16385</v>
      </c>
      <c r="K990" s="126">
        <v>1907</v>
      </c>
      <c r="L990" s="126"/>
      <c r="M990" s="126">
        <v>2193</v>
      </c>
      <c r="N990" s="126">
        <v>18578</v>
      </c>
      <c r="O990" s="126">
        <v>2742</v>
      </c>
      <c r="P990" s="126">
        <v>32.159999999999997</v>
      </c>
      <c r="Q990" s="126"/>
      <c r="R990" s="124">
        <f t="shared" si="172"/>
        <v>0</v>
      </c>
      <c r="S990" s="124">
        <f t="shared" si="173"/>
        <v>0</v>
      </c>
      <c r="T990" s="124">
        <f t="shared" si="174"/>
        <v>0</v>
      </c>
      <c r="U990" s="124">
        <f t="shared" si="175"/>
        <v>0</v>
      </c>
      <c r="V990" s="124">
        <f t="shared" si="176"/>
        <v>0</v>
      </c>
      <c r="W990" s="124">
        <f t="shared" si="177"/>
        <v>0</v>
      </c>
      <c r="X990" s="124">
        <f t="shared" si="178"/>
        <v>0</v>
      </c>
      <c r="Y990" s="124">
        <f t="shared" si="179"/>
        <v>0</v>
      </c>
      <c r="Z990" s="124">
        <f t="shared" si="180"/>
        <v>0</v>
      </c>
      <c r="AA990" s="124">
        <f t="shared" si="181"/>
        <v>0</v>
      </c>
    </row>
    <row r="991" spans="1:27" s="104" customFormat="1" x14ac:dyDescent="0.15">
      <c r="A991" s="100" t="s">
        <v>140</v>
      </c>
      <c r="B991" s="88" t="s">
        <v>454</v>
      </c>
      <c r="C991" s="98"/>
      <c r="D991" s="129">
        <v>5</v>
      </c>
      <c r="E991" s="129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4">
        <f t="shared" si="172"/>
        <v>-2485</v>
      </c>
      <c r="S991" s="124">
        <f t="shared" si="173"/>
        <v>-18746</v>
      </c>
      <c r="T991" s="124">
        <f t="shared" si="174"/>
        <v>-90</v>
      </c>
      <c r="U991" s="124">
        <f t="shared" si="175"/>
        <v>-21321</v>
      </c>
      <c r="V991" s="124">
        <f t="shared" si="176"/>
        <v>-16385</v>
      </c>
      <c r="W991" s="124">
        <f t="shared" si="177"/>
        <v>-1907</v>
      </c>
      <c r="X991" s="124">
        <f t="shared" si="178"/>
        <v>0</v>
      </c>
      <c r="Y991" s="124">
        <f t="shared" si="179"/>
        <v>-2193</v>
      </c>
      <c r="Z991" s="124">
        <f t="shared" si="180"/>
        <v>-18578</v>
      </c>
      <c r="AA991" s="124">
        <f t="shared" si="181"/>
        <v>-2742</v>
      </c>
    </row>
    <row r="992" spans="1:27" s="104" customFormat="1" x14ac:dyDescent="0.15">
      <c r="A992" s="100" t="s">
        <v>140</v>
      </c>
      <c r="B992" s="88" t="s">
        <v>454</v>
      </c>
      <c r="C992" s="98"/>
      <c r="D992" s="130">
        <v>6</v>
      </c>
      <c r="E992" s="129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4">
        <f t="shared" si="172"/>
        <v>0</v>
      </c>
      <c r="S992" s="124">
        <f t="shared" si="173"/>
        <v>0</v>
      </c>
      <c r="T992" s="124">
        <f t="shared" si="174"/>
        <v>0</v>
      </c>
      <c r="U992" s="124">
        <f t="shared" si="175"/>
        <v>0</v>
      </c>
      <c r="V992" s="124">
        <f t="shared" si="176"/>
        <v>0</v>
      </c>
      <c r="W992" s="124">
        <f t="shared" si="177"/>
        <v>0</v>
      </c>
      <c r="X992" s="124">
        <f t="shared" si="178"/>
        <v>0</v>
      </c>
      <c r="Y992" s="124">
        <f t="shared" si="179"/>
        <v>0</v>
      </c>
      <c r="Z992" s="124">
        <f t="shared" si="180"/>
        <v>0</v>
      </c>
      <c r="AA992" s="124">
        <f t="shared" si="181"/>
        <v>0</v>
      </c>
    </row>
    <row r="993" spans="1:27" s="104" customFormat="1" x14ac:dyDescent="0.15">
      <c r="A993" s="100" t="s">
        <v>140</v>
      </c>
      <c r="B993" s="88" t="s">
        <v>454</v>
      </c>
      <c r="C993" s="98"/>
      <c r="D993" s="129">
        <v>7</v>
      </c>
      <c r="E993" s="129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4">
        <f t="shared" si="172"/>
        <v>0</v>
      </c>
      <c r="S993" s="124">
        <f t="shared" si="173"/>
        <v>0</v>
      </c>
      <c r="T993" s="124">
        <f t="shared" si="174"/>
        <v>0</v>
      </c>
      <c r="U993" s="124">
        <f t="shared" si="175"/>
        <v>0</v>
      </c>
      <c r="V993" s="124">
        <f t="shared" si="176"/>
        <v>0</v>
      </c>
      <c r="W993" s="124">
        <f t="shared" si="177"/>
        <v>0</v>
      </c>
      <c r="X993" s="124">
        <f t="shared" si="178"/>
        <v>0</v>
      </c>
      <c r="Y993" s="124">
        <f t="shared" si="179"/>
        <v>0</v>
      </c>
      <c r="Z993" s="124">
        <f t="shared" si="180"/>
        <v>0</v>
      </c>
      <c r="AA993" s="124">
        <f t="shared" si="181"/>
        <v>0</v>
      </c>
    </row>
    <row r="994" spans="1:27" s="104" customFormat="1" x14ac:dyDescent="0.15">
      <c r="A994" s="100" t="s">
        <v>140</v>
      </c>
      <c r="B994" s="88" t="s">
        <v>454</v>
      </c>
      <c r="C994" s="98"/>
      <c r="D994" s="130">
        <v>8</v>
      </c>
      <c r="E994" s="129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4">
        <f t="shared" si="172"/>
        <v>0</v>
      </c>
      <c r="S994" s="124">
        <f t="shared" si="173"/>
        <v>0</v>
      </c>
      <c r="T994" s="124">
        <f t="shared" si="174"/>
        <v>0</v>
      </c>
      <c r="U994" s="124">
        <f t="shared" si="175"/>
        <v>0</v>
      </c>
      <c r="V994" s="124">
        <f t="shared" si="176"/>
        <v>0</v>
      </c>
      <c r="W994" s="124">
        <f t="shared" si="177"/>
        <v>0</v>
      </c>
      <c r="X994" s="124">
        <f t="shared" si="178"/>
        <v>0</v>
      </c>
      <c r="Y994" s="124">
        <f t="shared" si="179"/>
        <v>0</v>
      </c>
      <c r="Z994" s="124">
        <f t="shared" si="180"/>
        <v>0</v>
      </c>
      <c r="AA994" s="124">
        <f t="shared" si="181"/>
        <v>0</v>
      </c>
    </row>
    <row r="995" spans="1:27" s="104" customFormat="1" x14ac:dyDescent="0.15">
      <c r="A995" s="100" t="s">
        <v>140</v>
      </c>
      <c r="B995" s="88" t="s">
        <v>454</v>
      </c>
      <c r="C995" s="98"/>
      <c r="D995" s="129">
        <v>9</v>
      </c>
      <c r="E995" s="129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4">
        <f t="shared" si="172"/>
        <v>0</v>
      </c>
      <c r="S995" s="124">
        <f t="shared" si="173"/>
        <v>0</v>
      </c>
      <c r="T995" s="124">
        <f t="shared" si="174"/>
        <v>0</v>
      </c>
      <c r="U995" s="124">
        <f t="shared" si="175"/>
        <v>0</v>
      </c>
      <c r="V995" s="124">
        <f t="shared" si="176"/>
        <v>0</v>
      </c>
      <c r="W995" s="124">
        <f t="shared" si="177"/>
        <v>0</v>
      </c>
      <c r="X995" s="124">
        <f t="shared" si="178"/>
        <v>0</v>
      </c>
      <c r="Y995" s="124">
        <f t="shared" si="179"/>
        <v>0</v>
      </c>
      <c r="Z995" s="124">
        <f t="shared" si="180"/>
        <v>0</v>
      </c>
      <c r="AA995" s="124">
        <f t="shared" si="181"/>
        <v>0</v>
      </c>
    </row>
    <row r="996" spans="1:27" s="104" customFormat="1" x14ac:dyDescent="0.15">
      <c r="A996" s="100" t="s">
        <v>140</v>
      </c>
      <c r="B996" s="88" t="s">
        <v>454</v>
      </c>
      <c r="C996" s="98"/>
      <c r="D996" s="130">
        <v>10</v>
      </c>
      <c r="E996" s="129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4">
        <f t="shared" si="172"/>
        <v>0</v>
      </c>
      <c r="S996" s="124">
        <f t="shared" si="173"/>
        <v>0</v>
      </c>
      <c r="T996" s="124">
        <f t="shared" si="174"/>
        <v>0</v>
      </c>
      <c r="U996" s="124">
        <f t="shared" si="175"/>
        <v>0</v>
      </c>
      <c r="V996" s="124">
        <f t="shared" si="176"/>
        <v>0</v>
      </c>
      <c r="W996" s="124">
        <f t="shared" si="177"/>
        <v>0</v>
      </c>
      <c r="X996" s="124">
        <f t="shared" si="178"/>
        <v>0</v>
      </c>
      <c r="Y996" s="124">
        <f t="shared" si="179"/>
        <v>0</v>
      </c>
      <c r="Z996" s="124">
        <f t="shared" si="180"/>
        <v>0</v>
      </c>
      <c r="AA996" s="124">
        <f t="shared" si="181"/>
        <v>0</v>
      </c>
    </row>
    <row r="997" spans="1:27" s="104" customFormat="1" x14ac:dyDescent="0.15">
      <c r="A997" s="100" t="s">
        <v>140</v>
      </c>
      <c r="B997" s="88" t="s">
        <v>454</v>
      </c>
      <c r="C997" s="98"/>
      <c r="D997" s="129">
        <v>11</v>
      </c>
      <c r="E997" s="129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4">
        <f t="shared" si="172"/>
        <v>0</v>
      </c>
      <c r="S997" s="124">
        <f t="shared" si="173"/>
        <v>0</v>
      </c>
      <c r="T997" s="124">
        <f t="shared" si="174"/>
        <v>0</v>
      </c>
      <c r="U997" s="124">
        <f t="shared" si="175"/>
        <v>0</v>
      </c>
      <c r="V997" s="124">
        <f t="shared" si="176"/>
        <v>0</v>
      </c>
      <c r="W997" s="124">
        <f t="shared" si="177"/>
        <v>0</v>
      </c>
      <c r="X997" s="124">
        <f t="shared" si="178"/>
        <v>0</v>
      </c>
      <c r="Y997" s="124">
        <f t="shared" si="179"/>
        <v>0</v>
      </c>
      <c r="Z997" s="124">
        <f t="shared" si="180"/>
        <v>0</v>
      </c>
      <c r="AA997" s="124">
        <f t="shared" si="181"/>
        <v>0</v>
      </c>
    </row>
    <row r="998" spans="1:27" s="104" customFormat="1" x14ac:dyDescent="0.15">
      <c r="A998" s="100" t="s">
        <v>140</v>
      </c>
      <c r="B998" s="88" t="s">
        <v>454</v>
      </c>
      <c r="C998" s="98"/>
      <c r="D998" s="130">
        <v>12</v>
      </c>
      <c r="E998" s="129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4">
        <f t="shared" si="172"/>
        <v>0</v>
      </c>
      <c r="S998" s="124">
        <f t="shared" si="173"/>
        <v>0</v>
      </c>
      <c r="T998" s="124">
        <f t="shared" si="174"/>
        <v>0</v>
      </c>
      <c r="U998" s="124">
        <f t="shared" si="175"/>
        <v>0</v>
      </c>
      <c r="V998" s="124">
        <f t="shared" si="176"/>
        <v>0</v>
      </c>
      <c r="W998" s="124">
        <f t="shared" si="177"/>
        <v>0</v>
      </c>
      <c r="X998" s="124">
        <f t="shared" si="178"/>
        <v>0</v>
      </c>
      <c r="Y998" s="124">
        <f t="shared" si="179"/>
        <v>0</v>
      </c>
      <c r="Z998" s="124">
        <f t="shared" si="180"/>
        <v>0</v>
      </c>
      <c r="AA998" s="124">
        <f t="shared" si="181"/>
        <v>0</v>
      </c>
    </row>
    <row r="999" spans="1:27" s="104" customFormat="1" x14ac:dyDescent="0.15">
      <c r="A999" s="100" t="s">
        <v>140</v>
      </c>
      <c r="B999" s="88" t="s">
        <v>454</v>
      </c>
      <c r="C999" s="98"/>
      <c r="D999" s="130">
        <v>1</v>
      </c>
      <c r="E999" s="129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4">
        <f t="shared" si="172"/>
        <v>0</v>
      </c>
      <c r="S999" s="124">
        <f t="shared" si="173"/>
        <v>0</v>
      </c>
      <c r="T999" s="124">
        <f t="shared" si="174"/>
        <v>0</v>
      </c>
      <c r="U999" s="124">
        <f t="shared" si="175"/>
        <v>0</v>
      </c>
      <c r="V999" s="124">
        <f t="shared" si="176"/>
        <v>0</v>
      </c>
      <c r="W999" s="124">
        <f t="shared" si="177"/>
        <v>0</v>
      </c>
      <c r="X999" s="124">
        <f t="shared" si="178"/>
        <v>0</v>
      </c>
      <c r="Y999" s="124">
        <f t="shared" si="179"/>
        <v>0</v>
      </c>
      <c r="Z999" s="124">
        <f t="shared" si="180"/>
        <v>0</v>
      </c>
      <c r="AA999" s="124">
        <f t="shared" si="181"/>
        <v>0</v>
      </c>
    </row>
    <row r="1000" spans="1:27" s="104" customFormat="1" x14ac:dyDescent="0.15">
      <c r="A1000" s="100" t="s">
        <v>140</v>
      </c>
      <c r="B1000" s="88" t="s">
        <v>454</v>
      </c>
      <c r="C1000" s="98"/>
      <c r="D1000" s="130">
        <v>2</v>
      </c>
      <c r="E1000" s="129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4">
        <f t="shared" si="172"/>
        <v>0</v>
      </c>
      <c r="S1000" s="124">
        <f t="shared" si="173"/>
        <v>0</v>
      </c>
      <c r="T1000" s="124">
        <f t="shared" si="174"/>
        <v>0</v>
      </c>
      <c r="U1000" s="124">
        <f t="shared" si="175"/>
        <v>0</v>
      </c>
      <c r="V1000" s="124">
        <f t="shared" si="176"/>
        <v>0</v>
      </c>
      <c r="W1000" s="124">
        <f t="shared" si="177"/>
        <v>0</v>
      </c>
      <c r="X1000" s="124">
        <f t="shared" si="178"/>
        <v>0</v>
      </c>
      <c r="Y1000" s="124">
        <f t="shared" si="179"/>
        <v>0</v>
      </c>
      <c r="Z1000" s="124">
        <f t="shared" si="180"/>
        <v>0</v>
      </c>
      <c r="AA1000" s="124">
        <f t="shared" si="181"/>
        <v>0</v>
      </c>
    </row>
    <row r="1001" spans="1:27" s="104" customFormat="1" x14ac:dyDescent="0.15">
      <c r="A1001" s="100" t="s">
        <v>140</v>
      </c>
      <c r="B1001" s="88" t="s">
        <v>454</v>
      </c>
      <c r="C1001" s="98"/>
      <c r="D1001" s="130">
        <v>3</v>
      </c>
      <c r="E1001" s="129"/>
      <c r="F1001" s="126"/>
      <c r="G1001" s="126"/>
      <c r="H1001" s="126"/>
      <c r="I1001" s="126"/>
      <c r="J1001" s="126"/>
      <c r="K1001" s="126"/>
      <c r="L1001" s="126"/>
      <c r="M1001" s="126"/>
      <c r="N1001" s="126"/>
      <c r="O1001" s="126"/>
      <c r="P1001" s="126"/>
      <c r="Q1001" s="126"/>
      <c r="R1001" s="124">
        <f t="shared" si="172"/>
        <v>0</v>
      </c>
      <c r="S1001" s="124">
        <f t="shared" si="173"/>
        <v>0</v>
      </c>
      <c r="T1001" s="124">
        <f t="shared" si="174"/>
        <v>0</v>
      </c>
      <c r="U1001" s="124">
        <f t="shared" si="175"/>
        <v>0</v>
      </c>
      <c r="V1001" s="124">
        <f t="shared" si="176"/>
        <v>0</v>
      </c>
      <c r="W1001" s="124">
        <f t="shared" si="177"/>
        <v>0</v>
      </c>
      <c r="X1001" s="124">
        <f t="shared" si="178"/>
        <v>0</v>
      </c>
      <c r="Y1001" s="124">
        <f t="shared" si="179"/>
        <v>0</v>
      </c>
      <c r="Z1001" s="124">
        <f t="shared" si="180"/>
        <v>0</v>
      </c>
      <c r="AA1001" s="124">
        <f t="shared" si="181"/>
        <v>0</v>
      </c>
    </row>
    <row r="1002" spans="1:27" x14ac:dyDescent="0.15">
      <c r="A1002" s="8" t="s">
        <v>20</v>
      </c>
      <c r="B1002" s="8" t="s">
        <v>386</v>
      </c>
      <c r="C1002" s="34">
        <v>40643</v>
      </c>
      <c r="D1002" s="6">
        <f>MONTH(C1002)</f>
        <v>4</v>
      </c>
      <c r="E1002" s="1"/>
      <c r="F1002" s="126">
        <v>2485</v>
      </c>
      <c r="G1002" s="126">
        <v>18745</v>
      </c>
      <c r="H1002" s="126">
        <v>90</v>
      </c>
      <c r="I1002" s="126">
        <v>21319</v>
      </c>
      <c r="J1002" s="126">
        <v>16265</v>
      </c>
      <c r="K1002" s="126">
        <v>2021</v>
      </c>
      <c r="M1002" s="126">
        <v>2193</v>
      </c>
      <c r="N1002" s="126">
        <v>18459</v>
      </c>
      <c r="O1002" s="126">
        <v>2861</v>
      </c>
      <c r="P1002" s="126">
        <v>32.159999999999997</v>
      </c>
      <c r="Q1002" s="126"/>
      <c r="R1002" s="124">
        <f t="shared" si="172"/>
        <v>2485</v>
      </c>
      <c r="S1002" s="124">
        <f t="shared" si="173"/>
        <v>18745</v>
      </c>
      <c r="T1002" s="124">
        <f t="shared" si="174"/>
        <v>90</v>
      </c>
      <c r="U1002" s="124">
        <f t="shared" si="175"/>
        <v>21319</v>
      </c>
      <c r="V1002" s="124">
        <f t="shared" si="176"/>
        <v>16265</v>
      </c>
      <c r="W1002" s="124">
        <f t="shared" si="177"/>
        <v>2021</v>
      </c>
      <c r="X1002" s="124">
        <f t="shared" si="178"/>
        <v>0</v>
      </c>
      <c r="Y1002" s="124">
        <f t="shared" si="179"/>
        <v>2193</v>
      </c>
      <c r="Z1002" s="124">
        <f t="shared" si="180"/>
        <v>18459</v>
      </c>
      <c r="AA1002" s="124">
        <f t="shared" si="181"/>
        <v>2861</v>
      </c>
    </row>
    <row r="1003" spans="1:27" x14ac:dyDescent="0.15">
      <c r="A1003" s="8" t="s">
        <v>19</v>
      </c>
      <c r="B1003" s="2" t="s">
        <v>0</v>
      </c>
      <c r="C1003" s="7">
        <v>39945</v>
      </c>
      <c r="D1003" s="125">
        <v>5</v>
      </c>
      <c r="F1003" s="126">
        <v>2703</v>
      </c>
      <c r="G1003" s="126">
        <v>19045</v>
      </c>
      <c r="H1003" s="126">
        <v>85</v>
      </c>
      <c r="I1003" s="126">
        <v>21833</v>
      </c>
      <c r="J1003" s="126">
        <v>16700</v>
      </c>
      <c r="K1003" s="126">
        <v>2200</v>
      </c>
      <c r="L1003" s="126"/>
      <c r="M1003" s="126">
        <v>2750</v>
      </c>
      <c r="N1003" s="126">
        <v>19450</v>
      </c>
      <c r="O1003" s="126">
        <v>2383</v>
      </c>
      <c r="P1003" s="126" t="s">
        <v>217</v>
      </c>
      <c r="Q1003" s="126">
        <v>36.5</v>
      </c>
      <c r="R1003" s="124">
        <f t="shared" si="172"/>
        <v>218</v>
      </c>
      <c r="S1003" s="124">
        <f t="shared" si="173"/>
        <v>300</v>
      </c>
      <c r="T1003" s="124">
        <f t="shared" si="174"/>
        <v>-5</v>
      </c>
      <c r="U1003" s="124">
        <f t="shared" si="175"/>
        <v>514</v>
      </c>
      <c r="V1003" s="124">
        <f t="shared" si="176"/>
        <v>435</v>
      </c>
      <c r="W1003" s="124">
        <f t="shared" si="177"/>
        <v>179</v>
      </c>
      <c r="X1003" s="124">
        <f t="shared" si="178"/>
        <v>0</v>
      </c>
      <c r="Y1003" s="124">
        <f t="shared" si="179"/>
        <v>557</v>
      </c>
      <c r="Z1003" s="124">
        <f t="shared" si="180"/>
        <v>991</v>
      </c>
      <c r="AA1003" s="124">
        <f t="shared" si="181"/>
        <v>-478</v>
      </c>
    </row>
    <row r="1004" spans="1:27" x14ac:dyDescent="0.15">
      <c r="A1004" s="8" t="s">
        <v>19</v>
      </c>
      <c r="B1004" s="2" t="s">
        <v>0</v>
      </c>
      <c r="C1004" s="34">
        <v>39974</v>
      </c>
      <c r="D1004" s="125">
        <v>6</v>
      </c>
      <c r="F1004" s="126">
        <v>3013</v>
      </c>
      <c r="G1004" s="126">
        <v>19010</v>
      </c>
      <c r="H1004" s="126">
        <v>75</v>
      </c>
      <c r="I1004" s="126">
        <v>22098</v>
      </c>
      <c r="J1004" s="126">
        <v>16500</v>
      </c>
      <c r="K1004" s="126">
        <v>2200</v>
      </c>
      <c r="L1004" s="126"/>
      <c r="M1004" s="126">
        <v>2950</v>
      </c>
      <c r="N1004" s="126">
        <v>19450</v>
      </c>
      <c r="O1004" s="126">
        <v>2648</v>
      </c>
      <c r="P1004" s="126" t="s">
        <v>214</v>
      </c>
      <c r="Q1004" s="126">
        <v>37</v>
      </c>
      <c r="R1004" s="124">
        <f t="shared" si="172"/>
        <v>310</v>
      </c>
      <c r="S1004" s="124">
        <f t="shared" si="173"/>
        <v>-35</v>
      </c>
      <c r="T1004" s="124">
        <f t="shared" si="174"/>
        <v>-10</v>
      </c>
      <c r="U1004" s="124">
        <f t="shared" si="175"/>
        <v>265</v>
      </c>
      <c r="V1004" s="124">
        <f t="shared" si="176"/>
        <v>-200</v>
      </c>
      <c r="W1004" s="124">
        <f t="shared" si="177"/>
        <v>0</v>
      </c>
      <c r="X1004" s="124">
        <f t="shared" si="178"/>
        <v>0</v>
      </c>
      <c r="Y1004" s="124">
        <f t="shared" si="179"/>
        <v>200</v>
      </c>
      <c r="Z1004" s="124">
        <f t="shared" si="180"/>
        <v>0</v>
      </c>
      <c r="AA1004" s="124">
        <f t="shared" si="181"/>
        <v>265</v>
      </c>
    </row>
    <row r="1005" spans="1:27" x14ac:dyDescent="0.15">
      <c r="A1005" s="8" t="s">
        <v>19</v>
      </c>
      <c r="B1005" s="2" t="s">
        <v>0</v>
      </c>
      <c r="C1005" s="34">
        <v>40004</v>
      </c>
      <c r="D1005" s="125">
        <v>7</v>
      </c>
      <c r="F1005" s="126">
        <v>3085</v>
      </c>
      <c r="G1005" s="126">
        <v>19070</v>
      </c>
      <c r="H1005" s="126">
        <v>75</v>
      </c>
      <c r="I1005" s="126">
        <v>22230</v>
      </c>
      <c r="J1005" s="126">
        <v>16500</v>
      </c>
      <c r="K1005" s="126">
        <v>2000</v>
      </c>
      <c r="L1005" s="126"/>
      <c r="M1005" s="126">
        <v>3250</v>
      </c>
      <c r="N1005" s="126">
        <v>19750</v>
      </c>
      <c r="O1005" s="126">
        <v>2480</v>
      </c>
      <c r="P1005" s="126" t="s">
        <v>216</v>
      </c>
      <c r="Q1005" s="126">
        <v>35</v>
      </c>
      <c r="R1005" s="124">
        <f t="shared" si="172"/>
        <v>72</v>
      </c>
      <c r="S1005" s="124">
        <f t="shared" si="173"/>
        <v>60</v>
      </c>
      <c r="T1005" s="124">
        <f t="shared" si="174"/>
        <v>0</v>
      </c>
      <c r="U1005" s="124">
        <f t="shared" si="175"/>
        <v>132</v>
      </c>
      <c r="V1005" s="124">
        <f t="shared" si="176"/>
        <v>0</v>
      </c>
      <c r="W1005" s="124">
        <f t="shared" si="177"/>
        <v>-200</v>
      </c>
      <c r="X1005" s="124">
        <f t="shared" si="178"/>
        <v>0</v>
      </c>
      <c r="Y1005" s="124">
        <f t="shared" si="179"/>
        <v>300</v>
      </c>
      <c r="Z1005" s="124">
        <f t="shared" si="180"/>
        <v>300</v>
      </c>
      <c r="AA1005" s="124">
        <f t="shared" si="181"/>
        <v>-168</v>
      </c>
    </row>
    <row r="1006" spans="1:27" x14ac:dyDescent="0.15">
      <c r="A1006" s="8" t="s">
        <v>19</v>
      </c>
      <c r="B1006" s="2" t="s">
        <v>0</v>
      </c>
      <c r="C1006" s="34">
        <v>40037</v>
      </c>
      <c r="D1006" s="125">
        <v>8</v>
      </c>
      <c r="F1006" s="126">
        <v>3140</v>
      </c>
      <c r="G1006" s="126">
        <v>18955</v>
      </c>
      <c r="H1006" s="126">
        <v>75</v>
      </c>
      <c r="I1006" s="126">
        <v>22170</v>
      </c>
      <c r="J1006" s="126">
        <v>16500</v>
      </c>
      <c r="K1006" s="126">
        <v>2000</v>
      </c>
      <c r="L1006" s="126"/>
      <c r="M1006" s="126">
        <v>3250</v>
      </c>
      <c r="N1006" s="126">
        <v>19750</v>
      </c>
      <c r="O1006" s="126">
        <v>2420</v>
      </c>
      <c r="P1006" s="126" t="s">
        <v>215</v>
      </c>
      <c r="Q1006" s="126">
        <v>36</v>
      </c>
      <c r="R1006" s="124">
        <f t="shared" si="172"/>
        <v>55</v>
      </c>
      <c r="S1006" s="124">
        <f t="shared" si="173"/>
        <v>-115</v>
      </c>
      <c r="T1006" s="124">
        <f t="shared" si="174"/>
        <v>0</v>
      </c>
      <c r="U1006" s="124">
        <f t="shared" si="175"/>
        <v>-60</v>
      </c>
      <c r="V1006" s="124">
        <f t="shared" si="176"/>
        <v>0</v>
      </c>
      <c r="W1006" s="124">
        <f t="shared" si="177"/>
        <v>0</v>
      </c>
      <c r="X1006" s="124">
        <f t="shared" si="178"/>
        <v>0</v>
      </c>
      <c r="Y1006" s="124">
        <f t="shared" si="179"/>
        <v>0</v>
      </c>
      <c r="Z1006" s="124">
        <f t="shared" si="180"/>
        <v>0</v>
      </c>
      <c r="AA1006" s="124">
        <f t="shared" si="181"/>
        <v>-60</v>
      </c>
    </row>
    <row r="1007" spans="1:27" x14ac:dyDescent="0.15">
      <c r="A1007" s="8" t="s">
        <v>19</v>
      </c>
      <c r="B1007" s="2" t="s">
        <v>0</v>
      </c>
      <c r="C1007" s="7">
        <v>40067</v>
      </c>
      <c r="D1007" s="87">
        <v>9</v>
      </c>
      <c r="E1007" s="1"/>
      <c r="F1007" s="126">
        <v>3100</v>
      </c>
      <c r="G1007" s="126">
        <v>19180</v>
      </c>
      <c r="H1007" s="126">
        <v>75</v>
      </c>
      <c r="I1007" s="126">
        <v>22355</v>
      </c>
      <c r="J1007" s="126">
        <v>16500</v>
      </c>
      <c r="K1007" s="126">
        <v>2100</v>
      </c>
      <c r="L1007" s="126"/>
      <c r="M1007" s="126">
        <v>3250</v>
      </c>
      <c r="N1007" s="126">
        <v>19750</v>
      </c>
      <c r="O1007" s="126">
        <v>2605</v>
      </c>
      <c r="P1007" s="126" t="s">
        <v>215</v>
      </c>
      <c r="Q1007" s="126">
        <v>36</v>
      </c>
      <c r="R1007" s="124">
        <f t="shared" si="172"/>
        <v>-40</v>
      </c>
      <c r="S1007" s="124">
        <f t="shared" si="173"/>
        <v>225</v>
      </c>
      <c r="T1007" s="124">
        <f t="shared" si="174"/>
        <v>0</v>
      </c>
      <c r="U1007" s="124">
        <f t="shared" si="175"/>
        <v>185</v>
      </c>
      <c r="V1007" s="124">
        <f t="shared" si="176"/>
        <v>0</v>
      </c>
      <c r="W1007" s="124">
        <f t="shared" si="177"/>
        <v>100</v>
      </c>
      <c r="X1007" s="124">
        <f t="shared" si="178"/>
        <v>0</v>
      </c>
      <c r="Y1007" s="124">
        <f t="shared" si="179"/>
        <v>0</v>
      </c>
      <c r="Z1007" s="124">
        <f t="shared" si="180"/>
        <v>0</v>
      </c>
      <c r="AA1007" s="124">
        <f t="shared" si="181"/>
        <v>185</v>
      </c>
    </row>
    <row r="1008" spans="1:27" x14ac:dyDescent="0.15">
      <c r="A1008" s="8" t="s">
        <v>19</v>
      </c>
      <c r="B1008" s="2" t="s">
        <v>0</v>
      </c>
      <c r="C1008" s="7">
        <v>40097</v>
      </c>
      <c r="D1008" s="87">
        <v>10</v>
      </c>
      <c r="E1008" s="1"/>
      <c r="F1008" s="126">
        <v>2875</v>
      </c>
      <c r="G1008" s="126">
        <v>19180</v>
      </c>
      <c r="H1008" s="126">
        <v>75</v>
      </c>
      <c r="I1008" s="126">
        <v>22130</v>
      </c>
      <c r="J1008" s="126">
        <v>16500</v>
      </c>
      <c r="K1008" s="126">
        <v>2100</v>
      </c>
      <c r="L1008" s="126"/>
      <c r="M1008" s="126">
        <v>3250</v>
      </c>
      <c r="N1008" s="126">
        <v>19750</v>
      </c>
      <c r="O1008" s="126">
        <v>2380</v>
      </c>
      <c r="P1008" s="126" t="s">
        <v>215</v>
      </c>
      <c r="Q1008" s="126">
        <v>36</v>
      </c>
      <c r="R1008" s="124">
        <f t="shared" si="172"/>
        <v>-225</v>
      </c>
      <c r="S1008" s="124">
        <f t="shared" si="173"/>
        <v>0</v>
      </c>
      <c r="T1008" s="124">
        <f t="shared" si="174"/>
        <v>0</v>
      </c>
      <c r="U1008" s="124">
        <f t="shared" si="175"/>
        <v>-225</v>
      </c>
      <c r="V1008" s="124">
        <f t="shared" si="176"/>
        <v>0</v>
      </c>
      <c r="W1008" s="124">
        <f t="shared" si="177"/>
        <v>0</v>
      </c>
      <c r="X1008" s="124">
        <f t="shared" si="178"/>
        <v>0</v>
      </c>
      <c r="Y1008" s="124">
        <f t="shared" si="179"/>
        <v>0</v>
      </c>
      <c r="Z1008" s="124">
        <f t="shared" si="180"/>
        <v>0</v>
      </c>
      <c r="AA1008" s="124">
        <f t="shared" si="181"/>
        <v>-225</v>
      </c>
    </row>
    <row r="1009" spans="1:27" x14ac:dyDescent="0.15">
      <c r="A1009" s="8" t="s">
        <v>19</v>
      </c>
      <c r="B1009" s="2" t="s">
        <v>0</v>
      </c>
      <c r="C1009" s="7">
        <v>40127</v>
      </c>
      <c r="D1009" s="87">
        <v>11</v>
      </c>
      <c r="E1009" s="1"/>
      <c r="F1009" s="126">
        <v>2739</v>
      </c>
      <c r="G1009" s="126">
        <v>19240</v>
      </c>
      <c r="H1009" s="126">
        <v>75</v>
      </c>
      <c r="I1009" s="126">
        <v>22054</v>
      </c>
      <c r="J1009" s="126">
        <v>16500</v>
      </c>
      <c r="K1009" s="126">
        <v>2200</v>
      </c>
      <c r="L1009" s="126"/>
      <c r="M1009" s="126">
        <v>3250</v>
      </c>
      <c r="N1009" s="126">
        <v>19750</v>
      </c>
      <c r="O1009" s="126">
        <v>2304</v>
      </c>
      <c r="P1009" s="126" t="s">
        <v>214</v>
      </c>
      <c r="Q1009" s="126">
        <v>37</v>
      </c>
      <c r="R1009" s="124">
        <f t="shared" si="172"/>
        <v>-136</v>
      </c>
      <c r="S1009" s="124">
        <f t="shared" si="173"/>
        <v>60</v>
      </c>
      <c r="T1009" s="124">
        <f t="shared" si="174"/>
        <v>0</v>
      </c>
      <c r="U1009" s="124">
        <f t="shared" si="175"/>
        <v>-76</v>
      </c>
      <c r="V1009" s="124">
        <f t="shared" si="176"/>
        <v>0</v>
      </c>
      <c r="W1009" s="124">
        <f t="shared" si="177"/>
        <v>100</v>
      </c>
      <c r="X1009" s="124">
        <f t="shared" si="178"/>
        <v>0</v>
      </c>
      <c r="Y1009" s="124">
        <f t="shared" si="179"/>
        <v>0</v>
      </c>
      <c r="Z1009" s="124">
        <f t="shared" si="180"/>
        <v>0</v>
      </c>
      <c r="AA1009" s="124">
        <f t="shared" si="181"/>
        <v>-76</v>
      </c>
    </row>
    <row r="1010" spans="1:27" x14ac:dyDescent="0.15">
      <c r="A1010" s="8" t="s">
        <v>19</v>
      </c>
      <c r="B1010" s="2" t="s">
        <v>0</v>
      </c>
      <c r="C1010" s="7">
        <v>40157</v>
      </c>
      <c r="D1010" s="87">
        <v>12</v>
      </c>
      <c r="E1010" s="1"/>
      <c r="F1010" s="126">
        <v>2742</v>
      </c>
      <c r="G1010" s="126">
        <v>19240</v>
      </c>
      <c r="H1010" s="126">
        <v>75</v>
      </c>
      <c r="I1010" s="126">
        <v>22057</v>
      </c>
      <c r="J1010" s="126">
        <v>16500</v>
      </c>
      <c r="K1010" s="126">
        <v>2200</v>
      </c>
      <c r="L1010" s="126"/>
      <c r="M1010" s="126">
        <v>3250</v>
      </c>
      <c r="N1010" s="126">
        <v>19750</v>
      </c>
      <c r="O1010" s="126">
        <v>2307</v>
      </c>
      <c r="P1010" s="126" t="s">
        <v>213</v>
      </c>
      <c r="Q1010" s="126">
        <v>38.5</v>
      </c>
      <c r="R1010" s="124">
        <f t="shared" si="172"/>
        <v>3</v>
      </c>
      <c r="S1010" s="124">
        <f t="shared" si="173"/>
        <v>0</v>
      </c>
      <c r="T1010" s="124">
        <f t="shared" si="174"/>
        <v>0</v>
      </c>
      <c r="U1010" s="124">
        <f t="shared" si="175"/>
        <v>3</v>
      </c>
      <c r="V1010" s="124">
        <f t="shared" si="176"/>
        <v>0</v>
      </c>
      <c r="W1010" s="124">
        <f t="shared" si="177"/>
        <v>0</v>
      </c>
      <c r="X1010" s="124">
        <f t="shared" si="178"/>
        <v>0</v>
      </c>
      <c r="Y1010" s="124">
        <f t="shared" si="179"/>
        <v>0</v>
      </c>
      <c r="Z1010" s="124">
        <f t="shared" si="180"/>
        <v>0</v>
      </c>
      <c r="AA1010" s="124">
        <f t="shared" si="181"/>
        <v>3</v>
      </c>
    </row>
    <row r="1011" spans="1:27" x14ac:dyDescent="0.15">
      <c r="A1011" s="8" t="s">
        <v>19</v>
      </c>
      <c r="B1011" s="2" t="s">
        <v>0</v>
      </c>
      <c r="C1011" s="7">
        <v>40190</v>
      </c>
      <c r="D1011" s="87">
        <v>1</v>
      </c>
      <c r="E1011" s="1"/>
      <c r="F1011" s="126">
        <v>2742</v>
      </c>
      <c r="G1011" s="126">
        <v>19085</v>
      </c>
      <c r="H1011" s="126">
        <v>75</v>
      </c>
      <c r="I1011" s="126">
        <v>21902</v>
      </c>
      <c r="J1011" s="126">
        <v>16500</v>
      </c>
      <c r="K1011" s="126">
        <v>2200</v>
      </c>
      <c r="L1011" s="126"/>
      <c r="M1011" s="126">
        <v>3250</v>
      </c>
      <c r="N1011" s="126">
        <v>19750</v>
      </c>
      <c r="O1011" s="126">
        <v>2152</v>
      </c>
      <c r="P1011" s="126" t="s">
        <v>212</v>
      </c>
      <c r="Q1011" s="126">
        <v>39</v>
      </c>
      <c r="R1011" s="124">
        <f t="shared" si="172"/>
        <v>0</v>
      </c>
      <c r="S1011" s="124">
        <f t="shared" si="173"/>
        <v>-155</v>
      </c>
      <c r="T1011" s="124">
        <f t="shared" si="174"/>
        <v>0</v>
      </c>
      <c r="U1011" s="124">
        <f t="shared" si="175"/>
        <v>-155</v>
      </c>
      <c r="V1011" s="124">
        <f t="shared" si="176"/>
        <v>0</v>
      </c>
      <c r="W1011" s="124">
        <f t="shared" si="177"/>
        <v>0</v>
      </c>
      <c r="X1011" s="124">
        <f t="shared" si="178"/>
        <v>0</v>
      </c>
      <c r="Y1011" s="124">
        <f t="shared" si="179"/>
        <v>0</v>
      </c>
      <c r="Z1011" s="124">
        <f t="shared" si="180"/>
        <v>0</v>
      </c>
      <c r="AA1011" s="124">
        <f t="shared" si="181"/>
        <v>-155</v>
      </c>
    </row>
    <row r="1012" spans="1:27" x14ac:dyDescent="0.15">
      <c r="A1012" s="8" t="s">
        <v>19</v>
      </c>
      <c r="B1012" s="2" t="s">
        <v>0</v>
      </c>
      <c r="C1012" s="7">
        <v>40218</v>
      </c>
      <c r="D1012" s="87">
        <v>2</v>
      </c>
      <c r="E1012" s="1"/>
      <c r="F1012" s="126">
        <v>2742</v>
      </c>
      <c r="G1012" s="126">
        <v>19160</v>
      </c>
      <c r="H1012" s="126">
        <v>75</v>
      </c>
      <c r="I1012" s="126">
        <v>21977</v>
      </c>
      <c r="J1012" s="126">
        <v>16500</v>
      </c>
      <c r="K1012" s="126">
        <v>2200</v>
      </c>
      <c r="L1012" s="126"/>
      <c r="M1012" s="126">
        <v>3250</v>
      </c>
      <c r="N1012" s="126">
        <v>19750</v>
      </c>
      <c r="O1012" s="126">
        <v>2227</v>
      </c>
      <c r="P1012" s="126" t="s">
        <v>210</v>
      </c>
      <c r="Q1012" s="126">
        <v>36.5</v>
      </c>
      <c r="R1012" s="124">
        <f t="shared" si="172"/>
        <v>0</v>
      </c>
      <c r="S1012" s="124">
        <f t="shared" si="173"/>
        <v>75</v>
      </c>
      <c r="T1012" s="124">
        <f t="shared" si="174"/>
        <v>0</v>
      </c>
      <c r="U1012" s="124">
        <f t="shared" si="175"/>
        <v>75</v>
      </c>
      <c r="V1012" s="124">
        <f t="shared" si="176"/>
        <v>0</v>
      </c>
      <c r="W1012" s="124">
        <f t="shared" si="177"/>
        <v>0</v>
      </c>
      <c r="X1012" s="124">
        <f t="shared" si="178"/>
        <v>0</v>
      </c>
      <c r="Y1012" s="124">
        <f t="shared" si="179"/>
        <v>0</v>
      </c>
      <c r="Z1012" s="124">
        <f t="shared" si="180"/>
        <v>0</v>
      </c>
      <c r="AA1012" s="124">
        <f t="shared" si="181"/>
        <v>75</v>
      </c>
    </row>
    <row r="1013" spans="1:27" x14ac:dyDescent="0.15">
      <c r="A1013" s="8" t="s">
        <v>19</v>
      </c>
      <c r="B1013" s="2" t="s">
        <v>0</v>
      </c>
      <c r="C1013" s="7">
        <v>40247</v>
      </c>
      <c r="D1013" s="87">
        <v>3</v>
      </c>
      <c r="E1013" s="1"/>
      <c r="F1013" s="126">
        <v>2742</v>
      </c>
      <c r="G1013" s="126">
        <v>19270</v>
      </c>
      <c r="H1013" s="126">
        <v>75</v>
      </c>
      <c r="I1013" s="126">
        <v>22087</v>
      </c>
      <c r="J1013" s="126">
        <v>16200</v>
      </c>
      <c r="K1013" s="126">
        <v>2200</v>
      </c>
      <c r="L1013" s="126"/>
      <c r="M1013" s="126">
        <v>3250</v>
      </c>
      <c r="N1013" s="126">
        <v>19450</v>
      </c>
      <c r="O1013" s="126">
        <v>2637</v>
      </c>
      <c r="P1013" s="126" t="s">
        <v>211</v>
      </c>
      <c r="Q1013" s="126">
        <v>36.5</v>
      </c>
      <c r="R1013" s="124">
        <f t="shared" si="172"/>
        <v>0</v>
      </c>
      <c r="S1013" s="124">
        <f t="shared" si="173"/>
        <v>110</v>
      </c>
      <c r="T1013" s="124">
        <f t="shared" si="174"/>
        <v>0</v>
      </c>
      <c r="U1013" s="124">
        <f t="shared" si="175"/>
        <v>110</v>
      </c>
      <c r="V1013" s="124">
        <f t="shared" si="176"/>
        <v>-300</v>
      </c>
      <c r="W1013" s="124">
        <f t="shared" si="177"/>
        <v>0</v>
      </c>
      <c r="X1013" s="124">
        <f t="shared" si="178"/>
        <v>0</v>
      </c>
      <c r="Y1013" s="124">
        <f t="shared" si="179"/>
        <v>0</v>
      </c>
      <c r="Z1013" s="124">
        <f t="shared" si="180"/>
        <v>-300</v>
      </c>
      <c r="AA1013" s="124">
        <f t="shared" si="181"/>
        <v>410</v>
      </c>
    </row>
    <row r="1014" spans="1:27" x14ac:dyDescent="0.15">
      <c r="A1014" s="8" t="s">
        <v>19</v>
      </c>
      <c r="B1014" s="2" t="s">
        <v>0</v>
      </c>
      <c r="C1014" s="7">
        <v>40277</v>
      </c>
      <c r="D1014" s="87">
        <v>4</v>
      </c>
      <c r="E1014" s="1"/>
      <c r="F1014" s="126">
        <v>2742</v>
      </c>
      <c r="G1014" s="126">
        <v>19270</v>
      </c>
      <c r="H1014" s="126">
        <v>75</v>
      </c>
      <c r="I1014" s="126">
        <v>22087</v>
      </c>
      <c r="J1014" s="126">
        <v>16200</v>
      </c>
      <c r="K1014" s="126">
        <v>2200</v>
      </c>
      <c r="L1014" s="126"/>
      <c r="M1014" s="126">
        <v>3250</v>
      </c>
      <c r="N1014" s="126">
        <v>19450</v>
      </c>
      <c r="O1014" s="126">
        <v>2637</v>
      </c>
      <c r="P1014" s="126" t="s">
        <v>210</v>
      </c>
      <c r="Q1014" s="126">
        <v>36.5</v>
      </c>
      <c r="R1014" s="124">
        <f t="shared" si="172"/>
        <v>0</v>
      </c>
      <c r="S1014" s="124">
        <f t="shared" si="173"/>
        <v>0</v>
      </c>
      <c r="T1014" s="124">
        <f t="shared" si="174"/>
        <v>0</v>
      </c>
      <c r="U1014" s="124">
        <f t="shared" si="175"/>
        <v>0</v>
      </c>
      <c r="V1014" s="124">
        <f t="shared" si="176"/>
        <v>0</v>
      </c>
      <c r="W1014" s="124">
        <f t="shared" si="177"/>
        <v>0</v>
      </c>
      <c r="X1014" s="124">
        <f t="shared" si="178"/>
        <v>0</v>
      </c>
      <c r="Y1014" s="124">
        <f t="shared" si="179"/>
        <v>0</v>
      </c>
      <c r="Z1014" s="124">
        <f t="shared" si="180"/>
        <v>0</v>
      </c>
      <c r="AA1014" s="124">
        <f t="shared" si="181"/>
        <v>0</v>
      </c>
    </row>
    <row r="1015" spans="1:27" s="104" customFormat="1" x14ac:dyDescent="0.15">
      <c r="A1015" s="100" t="s">
        <v>19</v>
      </c>
      <c r="B1015" s="88" t="s">
        <v>101</v>
      </c>
      <c r="C1015" s="101">
        <v>40309</v>
      </c>
      <c r="D1015" s="130">
        <v>5</v>
      </c>
      <c r="E1015" s="129"/>
      <c r="F1015" s="126">
        <v>2742</v>
      </c>
      <c r="G1015" s="126">
        <v>19440</v>
      </c>
      <c r="H1015" s="126">
        <v>105</v>
      </c>
      <c r="I1015" s="126">
        <v>22287</v>
      </c>
      <c r="J1015" s="126">
        <v>16200</v>
      </c>
      <c r="K1015" s="126">
        <v>2200</v>
      </c>
      <c r="L1015" s="126"/>
      <c r="M1015" s="126">
        <v>3250</v>
      </c>
      <c r="N1015" s="126">
        <v>19450</v>
      </c>
      <c r="O1015" s="126">
        <v>2837</v>
      </c>
      <c r="P1015" s="126">
        <v>36</v>
      </c>
      <c r="Q1015" s="126"/>
      <c r="R1015" s="124">
        <f t="shared" si="172"/>
        <v>0</v>
      </c>
      <c r="S1015" s="124">
        <f t="shared" si="173"/>
        <v>170</v>
      </c>
      <c r="T1015" s="124">
        <f t="shared" si="174"/>
        <v>30</v>
      </c>
      <c r="U1015" s="124">
        <f t="shared" si="175"/>
        <v>200</v>
      </c>
      <c r="V1015" s="124">
        <f t="shared" si="176"/>
        <v>0</v>
      </c>
      <c r="W1015" s="124">
        <f t="shared" si="177"/>
        <v>0</v>
      </c>
      <c r="X1015" s="124">
        <f t="shared" si="178"/>
        <v>0</v>
      </c>
      <c r="Y1015" s="124">
        <f t="shared" si="179"/>
        <v>0</v>
      </c>
      <c r="Z1015" s="124">
        <f t="shared" si="180"/>
        <v>0</v>
      </c>
      <c r="AA1015" s="124">
        <f t="shared" si="181"/>
        <v>200</v>
      </c>
    </row>
    <row r="1016" spans="1:27" s="104" customFormat="1" x14ac:dyDescent="0.15">
      <c r="A1016" s="100" t="s">
        <v>19</v>
      </c>
      <c r="B1016" s="88" t="s">
        <v>101</v>
      </c>
      <c r="C1016" s="101">
        <v>40339</v>
      </c>
      <c r="D1016" s="130">
        <v>6</v>
      </c>
      <c r="E1016" s="129"/>
      <c r="F1016" s="126">
        <v>2742</v>
      </c>
      <c r="G1016" s="126">
        <v>19445</v>
      </c>
      <c r="H1016" s="126">
        <v>105</v>
      </c>
      <c r="I1016" s="126">
        <v>22292</v>
      </c>
      <c r="J1016" s="126">
        <v>16200</v>
      </c>
      <c r="K1016" s="126">
        <v>2200</v>
      </c>
      <c r="L1016" s="126"/>
      <c r="M1016" s="126">
        <v>3250</v>
      </c>
      <c r="N1016" s="126">
        <v>19450</v>
      </c>
      <c r="O1016" s="126">
        <v>2842</v>
      </c>
      <c r="P1016" s="126">
        <v>36</v>
      </c>
      <c r="Q1016" s="126"/>
      <c r="R1016" s="124">
        <f t="shared" si="172"/>
        <v>0</v>
      </c>
      <c r="S1016" s="124">
        <f t="shared" si="173"/>
        <v>5</v>
      </c>
      <c r="T1016" s="124">
        <f t="shared" si="174"/>
        <v>0</v>
      </c>
      <c r="U1016" s="124">
        <f t="shared" si="175"/>
        <v>5</v>
      </c>
      <c r="V1016" s="124">
        <f t="shared" si="176"/>
        <v>0</v>
      </c>
      <c r="W1016" s="124">
        <f t="shared" si="177"/>
        <v>0</v>
      </c>
      <c r="X1016" s="124">
        <f t="shared" si="178"/>
        <v>0</v>
      </c>
      <c r="Y1016" s="124">
        <f t="shared" si="179"/>
        <v>0</v>
      </c>
      <c r="Z1016" s="124">
        <f t="shared" si="180"/>
        <v>0</v>
      </c>
      <c r="AA1016" s="124">
        <f t="shared" si="181"/>
        <v>5</v>
      </c>
    </row>
    <row r="1017" spans="1:27" s="104" customFormat="1" x14ac:dyDescent="0.15">
      <c r="A1017" s="100" t="s">
        <v>19</v>
      </c>
      <c r="B1017" s="88" t="s">
        <v>101</v>
      </c>
      <c r="C1017" s="101">
        <v>40368</v>
      </c>
      <c r="D1017" s="130">
        <v>7</v>
      </c>
      <c r="E1017" s="129"/>
      <c r="F1017" s="126">
        <v>2861</v>
      </c>
      <c r="G1017" s="126">
        <v>19500</v>
      </c>
      <c r="H1017" s="126">
        <v>105</v>
      </c>
      <c r="I1017" s="126">
        <v>22466</v>
      </c>
      <c r="J1017" s="126">
        <v>16300</v>
      </c>
      <c r="K1017" s="126">
        <v>2000</v>
      </c>
      <c r="L1017" s="126"/>
      <c r="M1017" s="126">
        <v>3250</v>
      </c>
      <c r="N1017" s="126">
        <v>19550</v>
      </c>
      <c r="O1017" s="126">
        <v>2916</v>
      </c>
      <c r="P1017" s="126">
        <v>35.5</v>
      </c>
      <c r="Q1017" s="126"/>
      <c r="R1017" s="124">
        <f t="shared" si="172"/>
        <v>119</v>
      </c>
      <c r="S1017" s="124">
        <f t="shared" si="173"/>
        <v>55</v>
      </c>
      <c r="T1017" s="124">
        <f t="shared" si="174"/>
        <v>0</v>
      </c>
      <c r="U1017" s="124">
        <f t="shared" si="175"/>
        <v>174</v>
      </c>
      <c r="V1017" s="124">
        <f t="shared" si="176"/>
        <v>100</v>
      </c>
      <c r="W1017" s="124">
        <f t="shared" si="177"/>
        <v>-200</v>
      </c>
      <c r="X1017" s="124">
        <f t="shared" si="178"/>
        <v>0</v>
      </c>
      <c r="Y1017" s="124">
        <f t="shared" si="179"/>
        <v>0</v>
      </c>
      <c r="Z1017" s="124">
        <f t="shared" si="180"/>
        <v>100</v>
      </c>
      <c r="AA1017" s="124">
        <f t="shared" si="181"/>
        <v>74</v>
      </c>
    </row>
    <row r="1018" spans="1:27" s="104" customFormat="1" x14ac:dyDescent="0.15">
      <c r="A1018" s="100" t="s">
        <v>19</v>
      </c>
      <c r="B1018" s="88" t="s">
        <v>101</v>
      </c>
      <c r="C1018" s="101">
        <v>40402</v>
      </c>
      <c r="D1018" s="130">
        <v>8</v>
      </c>
      <c r="E1018" s="129"/>
      <c r="F1018" s="126">
        <v>2861</v>
      </c>
      <c r="G1018" s="126">
        <v>19555</v>
      </c>
      <c r="H1018" s="126">
        <v>110</v>
      </c>
      <c r="I1018" s="126">
        <v>22526</v>
      </c>
      <c r="J1018" s="126">
        <v>16100</v>
      </c>
      <c r="K1018" s="126">
        <v>1800</v>
      </c>
      <c r="L1018" s="126"/>
      <c r="M1018" s="126">
        <v>3250</v>
      </c>
      <c r="N1018" s="126">
        <v>19350</v>
      </c>
      <c r="O1018" s="126">
        <v>3176</v>
      </c>
      <c r="P1018" s="126">
        <v>35.5</v>
      </c>
      <c r="Q1018" s="126"/>
      <c r="R1018" s="124">
        <f t="shared" si="172"/>
        <v>0</v>
      </c>
      <c r="S1018" s="124">
        <f t="shared" si="173"/>
        <v>55</v>
      </c>
      <c r="T1018" s="124">
        <f t="shared" si="174"/>
        <v>5</v>
      </c>
      <c r="U1018" s="124">
        <f t="shared" si="175"/>
        <v>60</v>
      </c>
      <c r="V1018" s="124">
        <f t="shared" si="176"/>
        <v>-200</v>
      </c>
      <c r="W1018" s="124">
        <f t="shared" si="177"/>
        <v>-200</v>
      </c>
      <c r="X1018" s="124">
        <f t="shared" si="178"/>
        <v>0</v>
      </c>
      <c r="Y1018" s="124">
        <f t="shared" si="179"/>
        <v>0</v>
      </c>
      <c r="Z1018" s="124">
        <f t="shared" si="180"/>
        <v>-200</v>
      </c>
      <c r="AA1018" s="124">
        <f t="shared" si="181"/>
        <v>260</v>
      </c>
    </row>
    <row r="1019" spans="1:27" s="104" customFormat="1" x14ac:dyDescent="0.15">
      <c r="A1019" s="100" t="s">
        <v>19</v>
      </c>
      <c r="B1019" s="88" t="s">
        <v>101</v>
      </c>
      <c r="C1019" s="101">
        <v>40796</v>
      </c>
      <c r="D1019" s="130">
        <v>9</v>
      </c>
      <c r="E1019" s="129"/>
      <c r="F1019" s="126">
        <v>2861</v>
      </c>
      <c r="G1019" s="126">
        <v>19535</v>
      </c>
      <c r="H1019" s="126">
        <v>110</v>
      </c>
      <c r="I1019" s="126">
        <v>22506</v>
      </c>
      <c r="J1019" s="126">
        <v>15950</v>
      </c>
      <c r="K1019" s="126">
        <v>1700</v>
      </c>
      <c r="L1019" s="126"/>
      <c r="M1019" s="126">
        <v>3350</v>
      </c>
      <c r="N1019" s="126">
        <v>19300</v>
      </c>
      <c r="O1019" s="126">
        <v>3206</v>
      </c>
      <c r="P1019" s="126">
        <v>35.75</v>
      </c>
      <c r="Q1019" s="126"/>
      <c r="R1019" s="124">
        <f t="shared" si="172"/>
        <v>0</v>
      </c>
      <c r="S1019" s="124">
        <f t="shared" si="173"/>
        <v>-20</v>
      </c>
      <c r="T1019" s="124">
        <f t="shared" si="174"/>
        <v>0</v>
      </c>
      <c r="U1019" s="124">
        <f t="shared" si="175"/>
        <v>-20</v>
      </c>
      <c r="V1019" s="124">
        <f t="shared" si="176"/>
        <v>-150</v>
      </c>
      <c r="W1019" s="124">
        <f t="shared" si="177"/>
        <v>-100</v>
      </c>
      <c r="X1019" s="124">
        <f t="shared" si="178"/>
        <v>0</v>
      </c>
      <c r="Y1019" s="124">
        <f t="shared" si="179"/>
        <v>100</v>
      </c>
      <c r="Z1019" s="124">
        <f t="shared" si="180"/>
        <v>-50</v>
      </c>
      <c r="AA1019" s="124">
        <f t="shared" si="181"/>
        <v>30</v>
      </c>
    </row>
    <row r="1020" spans="1:27" s="104" customFormat="1" x14ac:dyDescent="0.15">
      <c r="A1020" s="100" t="s">
        <v>19</v>
      </c>
      <c r="B1020" s="88" t="s">
        <v>101</v>
      </c>
      <c r="C1020" s="101">
        <v>40826</v>
      </c>
      <c r="D1020" s="130">
        <v>10</v>
      </c>
      <c r="E1020" s="129"/>
      <c r="F1020" s="126">
        <v>2861</v>
      </c>
      <c r="G1020" s="126">
        <v>19555</v>
      </c>
      <c r="H1020" s="126">
        <v>110</v>
      </c>
      <c r="I1020" s="126">
        <v>22526</v>
      </c>
      <c r="J1020" s="126">
        <v>15950</v>
      </c>
      <c r="K1020" s="126">
        <v>1700</v>
      </c>
      <c r="L1020" s="126"/>
      <c r="M1020" s="126">
        <v>3400</v>
      </c>
      <c r="N1020" s="126">
        <v>19350</v>
      </c>
      <c r="O1020" s="126">
        <v>3176</v>
      </c>
      <c r="P1020" s="126">
        <v>35.67</v>
      </c>
      <c r="Q1020" s="126"/>
      <c r="R1020" s="124">
        <f t="shared" si="172"/>
        <v>0</v>
      </c>
      <c r="S1020" s="124">
        <f t="shared" si="173"/>
        <v>20</v>
      </c>
      <c r="T1020" s="124">
        <f t="shared" si="174"/>
        <v>0</v>
      </c>
      <c r="U1020" s="124">
        <f t="shared" si="175"/>
        <v>20</v>
      </c>
      <c r="V1020" s="124">
        <f t="shared" si="176"/>
        <v>0</v>
      </c>
      <c r="W1020" s="124">
        <f t="shared" si="177"/>
        <v>0</v>
      </c>
      <c r="X1020" s="124">
        <f t="shared" si="178"/>
        <v>0</v>
      </c>
      <c r="Y1020" s="124">
        <f t="shared" si="179"/>
        <v>50</v>
      </c>
      <c r="Z1020" s="124">
        <f t="shared" si="180"/>
        <v>50</v>
      </c>
      <c r="AA1020" s="124">
        <f t="shared" si="181"/>
        <v>-30</v>
      </c>
    </row>
    <row r="1021" spans="1:27" s="104" customFormat="1" x14ac:dyDescent="0.15">
      <c r="A1021" s="100" t="s">
        <v>19</v>
      </c>
      <c r="B1021" s="88" t="s">
        <v>101</v>
      </c>
      <c r="C1021" s="98">
        <v>40492</v>
      </c>
      <c r="D1021" s="130">
        <v>11</v>
      </c>
      <c r="E1021" s="129"/>
      <c r="F1021" s="126">
        <v>2861</v>
      </c>
      <c r="G1021" s="126">
        <v>19615</v>
      </c>
      <c r="H1021" s="126">
        <v>105</v>
      </c>
      <c r="I1021" s="126">
        <v>22581</v>
      </c>
      <c r="J1021" s="126">
        <v>15822</v>
      </c>
      <c r="K1021" s="126">
        <v>1682</v>
      </c>
      <c r="L1021" s="126"/>
      <c r="M1021" s="126">
        <v>3400</v>
      </c>
      <c r="N1021" s="126">
        <v>19222</v>
      </c>
      <c r="O1021" s="126">
        <v>3358</v>
      </c>
      <c r="P1021" s="126">
        <v>35.950000000000003</v>
      </c>
      <c r="Q1021" s="126"/>
      <c r="R1021" s="124">
        <f t="shared" si="172"/>
        <v>0</v>
      </c>
      <c r="S1021" s="124">
        <f t="shared" si="173"/>
        <v>60</v>
      </c>
      <c r="T1021" s="124">
        <f t="shared" si="174"/>
        <v>-5</v>
      </c>
      <c r="U1021" s="124">
        <f t="shared" si="175"/>
        <v>55</v>
      </c>
      <c r="V1021" s="124">
        <f t="shared" si="176"/>
        <v>-128</v>
      </c>
      <c r="W1021" s="124">
        <f t="shared" si="177"/>
        <v>-18</v>
      </c>
      <c r="X1021" s="124">
        <f t="shared" si="178"/>
        <v>0</v>
      </c>
      <c r="Y1021" s="124">
        <f t="shared" si="179"/>
        <v>0</v>
      </c>
      <c r="Z1021" s="124">
        <f t="shared" si="180"/>
        <v>-128</v>
      </c>
      <c r="AA1021" s="124">
        <f t="shared" si="181"/>
        <v>182</v>
      </c>
    </row>
    <row r="1022" spans="1:27" s="104" customFormat="1" x14ac:dyDescent="0.15">
      <c r="A1022" s="100" t="s">
        <v>19</v>
      </c>
      <c r="B1022" s="88" t="s">
        <v>101</v>
      </c>
      <c r="C1022" s="98">
        <v>40522</v>
      </c>
      <c r="D1022" s="130">
        <v>12</v>
      </c>
      <c r="E1022" s="129"/>
      <c r="F1022" s="126">
        <v>2861</v>
      </c>
      <c r="G1022" s="126">
        <v>19614</v>
      </c>
      <c r="H1022" s="126">
        <v>103</v>
      </c>
      <c r="I1022" s="126">
        <v>22577</v>
      </c>
      <c r="J1022" s="126">
        <v>15863</v>
      </c>
      <c r="K1022" s="126">
        <v>1681</v>
      </c>
      <c r="L1022" s="126"/>
      <c r="M1022" s="126">
        <v>3357</v>
      </c>
      <c r="N1022" s="126">
        <v>19219</v>
      </c>
      <c r="O1022" s="126">
        <v>3358</v>
      </c>
      <c r="P1022" s="126">
        <v>35.950000000000003</v>
      </c>
      <c r="Q1022" s="126"/>
      <c r="R1022" s="124">
        <f t="shared" si="172"/>
        <v>0</v>
      </c>
      <c r="S1022" s="124">
        <f t="shared" si="173"/>
        <v>-1</v>
      </c>
      <c r="T1022" s="124">
        <f t="shared" si="174"/>
        <v>-2</v>
      </c>
      <c r="U1022" s="124">
        <f t="shared" si="175"/>
        <v>-4</v>
      </c>
      <c r="V1022" s="124">
        <f t="shared" si="176"/>
        <v>41</v>
      </c>
      <c r="W1022" s="124">
        <f t="shared" si="177"/>
        <v>-1</v>
      </c>
      <c r="X1022" s="124">
        <f t="shared" si="178"/>
        <v>0</v>
      </c>
      <c r="Y1022" s="124">
        <f t="shared" si="179"/>
        <v>-43</v>
      </c>
      <c r="Z1022" s="124">
        <f t="shared" si="180"/>
        <v>-3</v>
      </c>
      <c r="AA1022" s="124">
        <f t="shared" si="181"/>
        <v>0</v>
      </c>
    </row>
    <row r="1023" spans="1:27" s="104" customFormat="1" x14ac:dyDescent="0.15">
      <c r="A1023" s="100" t="s">
        <v>19</v>
      </c>
      <c r="B1023" s="88" t="s">
        <v>101</v>
      </c>
      <c r="C1023" s="98">
        <v>40555</v>
      </c>
      <c r="D1023" s="129">
        <v>1</v>
      </c>
      <c r="E1023" s="129"/>
      <c r="F1023" s="126">
        <v>2861</v>
      </c>
      <c r="G1023" s="126">
        <v>19614</v>
      </c>
      <c r="H1023" s="126">
        <v>103</v>
      </c>
      <c r="I1023" s="126">
        <v>22577</v>
      </c>
      <c r="J1023" s="126">
        <v>15863</v>
      </c>
      <c r="K1023" s="126">
        <v>1681</v>
      </c>
      <c r="L1023" s="126"/>
      <c r="M1023" s="126">
        <v>3357</v>
      </c>
      <c r="N1023" s="126">
        <v>19219</v>
      </c>
      <c r="O1023" s="126">
        <v>3358</v>
      </c>
      <c r="P1023" s="126">
        <v>35.950000000000003</v>
      </c>
      <c r="Q1023" s="126"/>
      <c r="R1023" s="124">
        <f t="shared" si="172"/>
        <v>0</v>
      </c>
      <c r="S1023" s="124">
        <f t="shared" si="173"/>
        <v>0</v>
      </c>
      <c r="T1023" s="124">
        <f t="shared" si="174"/>
        <v>0</v>
      </c>
      <c r="U1023" s="124">
        <f t="shared" si="175"/>
        <v>0</v>
      </c>
      <c r="V1023" s="124">
        <f t="shared" si="176"/>
        <v>0</v>
      </c>
      <c r="W1023" s="124">
        <f t="shared" si="177"/>
        <v>0</v>
      </c>
      <c r="X1023" s="124">
        <f t="shared" si="178"/>
        <v>0</v>
      </c>
      <c r="Y1023" s="124">
        <f t="shared" si="179"/>
        <v>0</v>
      </c>
      <c r="Z1023" s="124">
        <f t="shared" si="180"/>
        <v>0</v>
      </c>
      <c r="AA1023" s="124">
        <f t="shared" si="181"/>
        <v>0</v>
      </c>
    </row>
    <row r="1024" spans="1:27" s="104" customFormat="1" x14ac:dyDescent="0.15">
      <c r="A1024" s="100" t="s">
        <v>19</v>
      </c>
      <c r="B1024" s="88" t="s">
        <v>101</v>
      </c>
      <c r="C1024" s="101">
        <v>40583</v>
      </c>
      <c r="D1024" s="130">
        <v>2</v>
      </c>
      <c r="E1024" s="129"/>
      <c r="F1024" s="126">
        <v>2861</v>
      </c>
      <c r="G1024" s="126">
        <v>19614</v>
      </c>
      <c r="H1024" s="126">
        <v>103</v>
      </c>
      <c r="I1024" s="126">
        <v>22577</v>
      </c>
      <c r="J1024" s="126">
        <v>15863</v>
      </c>
      <c r="K1024" s="126">
        <v>1681</v>
      </c>
      <c r="L1024" s="126"/>
      <c r="M1024" s="126">
        <v>3357</v>
      </c>
      <c r="N1024" s="126">
        <v>19219</v>
      </c>
      <c r="O1024" s="126">
        <v>3358</v>
      </c>
      <c r="P1024" s="126">
        <v>35.950000000000003</v>
      </c>
      <c r="Q1024" s="126"/>
      <c r="R1024" s="124">
        <f t="shared" si="172"/>
        <v>0</v>
      </c>
      <c r="S1024" s="124">
        <f t="shared" si="173"/>
        <v>0</v>
      </c>
      <c r="T1024" s="124">
        <f t="shared" si="174"/>
        <v>0</v>
      </c>
      <c r="U1024" s="124">
        <f t="shared" si="175"/>
        <v>0</v>
      </c>
      <c r="V1024" s="124">
        <f t="shared" si="176"/>
        <v>0</v>
      </c>
      <c r="W1024" s="124">
        <f t="shared" si="177"/>
        <v>0</v>
      </c>
      <c r="X1024" s="124">
        <f t="shared" si="178"/>
        <v>0</v>
      </c>
      <c r="Y1024" s="124">
        <f t="shared" si="179"/>
        <v>0</v>
      </c>
      <c r="Z1024" s="124">
        <f t="shared" si="180"/>
        <v>0</v>
      </c>
      <c r="AA1024" s="124">
        <f t="shared" si="181"/>
        <v>0</v>
      </c>
    </row>
    <row r="1025" spans="1:27" s="104" customFormat="1" x14ac:dyDescent="0.15">
      <c r="A1025" s="100" t="s">
        <v>19</v>
      </c>
      <c r="B1025" s="88" t="s">
        <v>101</v>
      </c>
      <c r="C1025" s="98">
        <v>40612</v>
      </c>
      <c r="D1025" s="129">
        <v>3</v>
      </c>
      <c r="E1025" s="129"/>
      <c r="F1025" s="126">
        <v>2861</v>
      </c>
      <c r="G1025" s="126">
        <v>19614</v>
      </c>
      <c r="H1025" s="126">
        <v>103</v>
      </c>
      <c r="I1025" s="126">
        <v>22577</v>
      </c>
      <c r="J1025" s="126">
        <v>15863</v>
      </c>
      <c r="K1025" s="126">
        <v>1681</v>
      </c>
      <c r="L1025" s="126"/>
      <c r="M1025" s="126">
        <v>3357</v>
      </c>
      <c r="N1025" s="126">
        <v>19219</v>
      </c>
      <c r="O1025" s="126">
        <v>3358</v>
      </c>
      <c r="P1025" s="126">
        <v>35.950000000000003</v>
      </c>
      <c r="Q1025" s="126"/>
      <c r="R1025" s="124">
        <f t="shared" si="172"/>
        <v>0</v>
      </c>
      <c r="S1025" s="124">
        <f t="shared" si="173"/>
        <v>0</v>
      </c>
      <c r="T1025" s="124">
        <f t="shared" si="174"/>
        <v>0</v>
      </c>
      <c r="U1025" s="124">
        <f t="shared" si="175"/>
        <v>0</v>
      </c>
      <c r="V1025" s="124">
        <f t="shared" si="176"/>
        <v>0</v>
      </c>
      <c r="W1025" s="124">
        <f t="shared" si="177"/>
        <v>0</v>
      </c>
      <c r="X1025" s="124">
        <f t="shared" si="178"/>
        <v>0</v>
      </c>
      <c r="Y1025" s="124">
        <f t="shared" si="179"/>
        <v>0</v>
      </c>
      <c r="Z1025" s="124">
        <f t="shared" si="180"/>
        <v>0</v>
      </c>
      <c r="AA1025" s="124">
        <f t="shared" si="181"/>
        <v>0</v>
      </c>
    </row>
    <row r="1026" spans="1:27" s="104" customFormat="1" x14ac:dyDescent="0.15">
      <c r="A1026" s="100" t="s">
        <v>19</v>
      </c>
      <c r="B1026" s="88" t="s">
        <v>101</v>
      </c>
      <c r="C1026" s="98">
        <v>40643</v>
      </c>
      <c r="D1026" s="130">
        <v>4</v>
      </c>
      <c r="E1026" s="129"/>
      <c r="F1026" s="126">
        <v>2861</v>
      </c>
      <c r="G1026" s="126">
        <v>19614</v>
      </c>
      <c r="H1026" s="126">
        <v>103</v>
      </c>
      <c r="I1026" s="126">
        <v>22577</v>
      </c>
      <c r="J1026" s="126">
        <v>15863</v>
      </c>
      <c r="K1026" s="126">
        <v>1681</v>
      </c>
      <c r="L1026" s="126"/>
      <c r="M1026" s="126">
        <v>3357</v>
      </c>
      <c r="N1026" s="126">
        <v>19219</v>
      </c>
      <c r="O1026" s="126">
        <v>3358</v>
      </c>
      <c r="P1026" s="126">
        <v>35.950000000000003</v>
      </c>
      <c r="Q1026" s="126"/>
      <c r="R1026" s="124">
        <f t="shared" si="172"/>
        <v>0</v>
      </c>
      <c r="S1026" s="124">
        <f t="shared" si="173"/>
        <v>0</v>
      </c>
      <c r="T1026" s="124">
        <f t="shared" si="174"/>
        <v>0</v>
      </c>
      <c r="U1026" s="124">
        <f t="shared" si="175"/>
        <v>0</v>
      </c>
      <c r="V1026" s="124">
        <f t="shared" si="176"/>
        <v>0</v>
      </c>
      <c r="W1026" s="124">
        <f t="shared" si="177"/>
        <v>0</v>
      </c>
      <c r="X1026" s="124">
        <f t="shared" si="178"/>
        <v>0</v>
      </c>
      <c r="Y1026" s="124">
        <f t="shared" si="179"/>
        <v>0</v>
      </c>
      <c r="Z1026" s="124">
        <f t="shared" si="180"/>
        <v>0</v>
      </c>
      <c r="AA1026" s="124">
        <f t="shared" si="181"/>
        <v>0</v>
      </c>
    </row>
    <row r="1027" spans="1:27" s="104" customFormat="1" x14ac:dyDescent="0.15">
      <c r="A1027" s="100" t="s">
        <v>19</v>
      </c>
      <c r="B1027" s="88" t="s">
        <v>454</v>
      </c>
      <c r="C1027" s="98"/>
      <c r="D1027" s="129">
        <v>5</v>
      </c>
      <c r="E1027" s="129"/>
      <c r="F1027" s="126"/>
      <c r="G1027" s="126"/>
      <c r="H1027" s="126"/>
      <c r="I1027" s="126"/>
      <c r="J1027" s="126"/>
      <c r="K1027" s="126"/>
      <c r="L1027" s="126"/>
      <c r="M1027" s="126"/>
      <c r="N1027" s="126"/>
      <c r="O1027" s="126"/>
      <c r="P1027" s="126"/>
      <c r="Q1027" s="126"/>
      <c r="R1027" s="124">
        <f t="shared" si="172"/>
        <v>-2861</v>
      </c>
      <c r="S1027" s="124">
        <f t="shared" si="173"/>
        <v>-19614</v>
      </c>
      <c r="T1027" s="124">
        <f t="shared" si="174"/>
        <v>-103</v>
      </c>
      <c r="U1027" s="124">
        <f t="shared" si="175"/>
        <v>-22577</v>
      </c>
      <c r="V1027" s="124">
        <f t="shared" si="176"/>
        <v>-15863</v>
      </c>
      <c r="W1027" s="124">
        <f t="shared" si="177"/>
        <v>-1681</v>
      </c>
      <c r="X1027" s="124">
        <f t="shared" si="178"/>
        <v>0</v>
      </c>
      <c r="Y1027" s="124">
        <f t="shared" si="179"/>
        <v>-3357</v>
      </c>
      <c r="Z1027" s="124">
        <f t="shared" si="180"/>
        <v>-19219</v>
      </c>
      <c r="AA1027" s="124">
        <f t="shared" si="181"/>
        <v>-3358</v>
      </c>
    </row>
    <row r="1028" spans="1:27" s="104" customFormat="1" x14ac:dyDescent="0.15">
      <c r="A1028" s="100" t="s">
        <v>19</v>
      </c>
      <c r="B1028" s="88" t="s">
        <v>454</v>
      </c>
      <c r="C1028" s="98"/>
      <c r="D1028" s="130">
        <v>6</v>
      </c>
      <c r="E1028" s="129"/>
      <c r="F1028" s="126"/>
      <c r="G1028" s="126"/>
      <c r="H1028" s="126"/>
      <c r="I1028" s="126"/>
      <c r="J1028" s="126"/>
      <c r="K1028" s="126"/>
      <c r="L1028" s="126"/>
      <c r="M1028" s="126"/>
      <c r="N1028" s="126"/>
      <c r="O1028" s="126"/>
      <c r="P1028" s="126"/>
      <c r="Q1028" s="126"/>
      <c r="R1028" s="124">
        <f t="shared" si="172"/>
        <v>0</v>
      </c>
      <c r="S1028" s="124">
        <f t="shared" si="173"/>
        <v>0</v>
      </c>
      <c r="T1028" s="124">
        <f t="shared" si="174"/>
        <v>0</v>
      </c>
      <c r="U1028" s="124">
        <f t="shared" si="175"/>
        <v>0</v>
      </c>
      <c r="V1028" s="124">
        <f t="shared" si="176"/>
        <v>0</v>
      </c>
      <c r="W1028" s="124">
        <f t="shared" si="177"/>
        <v>0</v>
      </c>
      <c r="X1028" s="124">
        <f t="shared" si="178"/>
        <v>0</v>
      </c>
      <c r="Y1028" s="124">
        <f t="shared" si="179"/>
        <v>0</v>
      </c>
      <c r="Z1028" s="124">
        <f t="shared" si="180"/>
        <v>0</v>
      </c>
      <c r="AA1028" s="124">
        <f t="shared" si="181"/>
        <v>0</v>
      </c>
    </row>
    <row r="1029" spans="1:27" s="104" customFormat="1" x14ac:dyDescent="0.15">
      <c r="A1029" s="100" t="s">
        <v>19</v>
      </c>
      <c r="B1029" s="88" t="s">
        <v>454</v>
      </c>
      <c r="C1029" s="98"/>
      <c r="D1029" s="129">
        <v>7</v>
      </c>
      <c r="E1029" s="129"/>
      <c r="F1029" s="126"/>
      <c r="G1029" s="126"/>
      <c r="H1029" s="126"/>
      <c r="I1029" s="126"/>
      <c r="J1029" s="126"/>
      <c r="K1029" s="126"/>
      <c r="L1029" s="126"/>
      <c r="M1029" s="126"/>
      <c r="N1029" s="126"/>
      <c r="O1029" s="126"/>
      <c r="P1029" s="126"/>
      <c r="Q1029" s="126"/>
      <c r="R1029" s="124">
        <f t="shared" si="172"/>
        <v>0</v>
      </c>
      <c r="S1029" s="124">
        <f t="shared" si="173"/>
        <v>0</v>
      </c>
      <c r="T1029" s="124">
        <f t="shared" si="174"/>
        <v>0</v>
      </c>
      <c r="U1029" s="124">
        <f t="shared" si="175"/>
        <v>0</v>
      </c>
      <c r="V1029" s="124">
        <f t="shared" si="176"/>
        <v>0</v>
      </c>
      <c r="W1029" s="124">
        <f t="shared" si="177"/>
        <v>0</v>
      </c>
      <c r="X1029" s="124">
        <f t="shared" si="178"/>
        <v>0</v>
      </c>
      <c r="Y1029" s="124">
        <f t="shared" si="179"/>
        <v>0</v>
      </c>
      <c r="Z1029" s="124">
        <f t="shared" si="180"/>
        <v>0</v>
      </c>
      <c r="AA1029" s="124">
        <f t="shared" si="181"/>
        <v>0</v>
      </c>
    </row>
    <row r="1030" spans="1:27" s="104" customFormat="1" x14ac:dyDescent="0.15">
      <c r="A1030" s="100" t="s">
        <v>19</v>
      </c>
      <c r="B1030" s="88" t="s">
        <v>454</v>
      </c>
      <c r="C1030" s="98"/>
      <c r="D1030" s="130">
        <v>8</v>
      </c>
      <c r="E1030" s="129"/>
      <c r="F1030" s="126"/>
      <c r="G1030" s="126"/>
      <c r="H1030" s="126"/>
      <c r="I1030" s="126"/>
      <c r="J1030" s="126"/>
      <c r="K1030" s="126"/>
      <c r="L1030" s="126"/>
      <c r="M1030" s="126"/>
      <c r="N1030" s="126"/>
      <c r="O1030" s="126"/>
      <c r="P1030" s="126"/>
      <c r="Q1030" s="126"/>
      <c r="R1030" s="124">
        <f t="shared" si="172"/>
        <v>0</v>
      </c>
      <c r="S1030" s="124">
        <f t="shared" si="173"/>
        <v>0</v>
      </c>
      <c r="T1030" s="124">
        <f t="shared" si="174"/>
        <v>0</v>
      </c>
      <c r="U1030" s="124">
        <f t="shared" si="175"/>
        <v>0</v>
      </c>
      <c r="V1030" s="124">
        <f t="shared" si="176"/>
        <v>0</v>
      </c>
      <c r="W1030" s="124">
        <f t="shared" si="177"/>
        <v>0</v>
      </c>
      <c r="X1030" s="124">
        <f t="shared" si="178"/>
        <v>0</v>
      </c>
      <c r="Y1030" s="124">
        <f t="shared" si="179"/>
        <v>0</v>
      </c>
      <c r="Z1030" s="124">
        <f t="shared" si="180"/>
        <v>0</v>
      </c>
      <c r="AA1030" s="124">
        <f t="shared" si="181"/>
        <v>0</v>
      </c>
    </row>
    <row r="1031" spans="1:27" s="104" customFormat="1" x14ac:dyDescent="0.15">
      <c r="A1031" s="100" t="s">
        <v>19</v>
      </c>
      <c r="B1031" s="88" t="s">
        <v>454</v>
      </c>
      <c r="C1031" s="98"/>
      <c r="D1031" s="129">
        <v>9</v>
      </c>
      <c r="E1031" s="129"/>
      <c r="F1031" s="126"/>
      <c r="G1031" s="126"/>
      <c r="H1031" s="126"/>
      <c r="I1031" s="126"/>
      <c r="J1031" s="126"/>
      <c r="K1031" s="126"/>
      <c r="L1031" s="126"/>
      <c r="M1031" s="126"/>
      <c r="N1031" s="126"/>
      <c r="O1031" s="126"/>
      <c r="P1031" s="126"/>
      <c r="Q1031" s="126"/>
      <c r="R1031" s="124">
        <f t="shared" si="172"/>
        <v>0</v>
      </c>
      <c r="S1031" s="124">
        <f t="shared" si="173"/>
        <v>0</v>
      </c>
      <c r="T1031" s="124">
        <f t="shared" si="174"/>
        <v>0</v>
      </c>
      <c r="U1031" s="124">
        <f t="shared" si="175"/>
        <v>0</v>
      </c>
      <c r="V1031" s="124">
        <f t="shared" si="176"/>
        <v>0</v>
      </c>
      <c r="W1031" s="124">
        <f t="shared" si="177"/>
        <v>0</v>
      </c>
      <c r="X1031" s="124">
        <f t="shared" si="178"/>
        <v>0</v>
      </c>
      <c r="Y1031" s="124">
        <f t="shared" si="179"/>
        <v>0</v>
      </c>
      <c r="Z1031" s="124">
        <f t="shared" si="180"/>
        <v>0</v>
      </c>
      <c r="AA1031" s="124">
        <f t="shared" si="181"/>
        <v>0</v>
      </c>
    </row>
    <row r="1032" spans="1:27" s="104" customFormat="1" x14ac:dyDescent="0.15">
      <c r="A1032" s="100" t="s">
        <v>19</v>
      </c>
      <c r="B1032" s="88" t="s">
        <v>454</v>
      </c>
      <c r="C1032" s="98"/>
      <c r="D1032" s="130">
        <v>10</v>
      </c>
      <c r="E1032" s="129"/>
      <c r="F1032" s="126"/>
      <c r="G1032" s="126"/>
      <c r="H1032" s="126"/>
      <c r="I1032" s="126"/>
      <c r="J1032" s="126"/>
      <c r="K1032" s="126"/>
      <c r="L1032" s="126"/>
      <c r="M1032" s="126"/>
      <c r="N1032" s="126"/>
      <c r="O1032" s="126"/>
      <c r="P1032" s="126"/>
      <c r="Q1032" s="126"/>
      <c r="R1032" s="124">
        <f t="shared" si="172"/>
        <v>0</v>
      </c>
      <c r="S1032" s="124">
        <f t="shared" si="173"/>
        <v>0</v>
      </c>
      <c r="T1032" s="124">
        <f t="shared" si="174"/>
        <v>0</v>
      </c>
      <c r="U1032" s="124">
        <f t="shared" si="175"/>
        <v>0</v>
      </c>
      <c r="V1032" s="124">
        <f t="shared" si="176"/>
        <v>0</v>
      </c>
      <c r="W1032" s="124">
        <f t="shared" si="177"/>
        <v>0</v>
      </c>
      <c r="X1032" s="124">
        <f t="shared" si="178"/>
        <v>0</v>
      </c>
      <c r="Y1032" s="124">
        <f t="shared" si="179"/>
        <v>0</v>
      </c>
      <c r="Z1032" s="124">
        <f t="shared" si="180"/>
        <v>0</v>
      </c>
      <c r="AA1032" s="124">
        <f t="shared" si="181"/>
        <v>0</v>
      </c>
    </row>
    <row r="1033" spans="1:27" s="104" customFormat="1" x14ac:dyDescent="0.15">
      <c r="A1033" s="100" t="s">
        <v>19</v>
      </c>
      <c r="B1033" s="88" t="s">
        <v>454</v>
      </c>
      <c r="C1033" s="98"/>
      <c r="D1033" s="129">
        <v>11</v>
      </c>
      <c r="E1033" s="129"/>
      <c r="F1033" s="126"/>
      <c r="G1033" s="126"/>
      <c r="H1033" s="126"/>
      <c r="I1033" s="126"/>
      <c r="J1033" s="126"/>
      <c r="K1033" s="126"/>
      <c r="L1033" s="126"/>
      <c r="M1033" s="126"/>
      <c r="N1033" s="126"/>
      <c r="O1033" s="126"/>
      <c r="P1033" s="126"/>
      <c r="Q1033" s="126"/>
      <c r="R1033" s="124">
        <f t="shared" si="172"/>
        <v>0</v>
      </c>
      <c r="S1033" s="124">
        <f t="shared" si="173"/>
        <v>0</v>
      </c>
      <c r="T1033" s="124">
        <f t="shared" si="174"/>
        <v>0</v>
      </c>
      <c r="U1033" s="124">
        <f t="shared" si="175"/>
        <v>0</v>
      </c>
      <c r="V1033" s="124">
        <f t="shared" si="176"/>
        <v>0</v>
      </c>
      <c r="W1033" s="124">
        <f t="shared" si="177"/>
        <v>0</v>
      </c>
      <c r="X1033" s="124">
        <f t="shared" si="178"/>
        <v>0</v>
      </c>
      <c r="Y1033" s="124">
        <f t="shared" si="179"/>
        <v>0</v>
      </c>
      <c r="Z1033" s="124">
        <f t="shared" si="180"/>
        <v>0</v>
      </c>
      <c r="AA1033" s="124">
        <f t="shared" si="181"/>
        <v>0</v>
      </c>
    </row>
    <row r="1034" spans="1:27" s="104" customFormat="1" x14ac:dyDescent="0.15">
      <c r="A1034" s="100" t="s">
        <v>19</v>
      </c>
      <c r="B1034" s="88" t="s">
        <v>454</v>
      </c>
      <c r="C1034" s="98"/>
      <c r="D1034" s="130">
        <v>12</v>
      </c>
      <c r="E1034" s="129"/>
      <c r="F1034" s="126"/>
      <c r="G1034" s="126"/>
      <c r="H1034" s="126"/>
      <c r="I1034" s="126"/>
      <c r="J1034" s="126"/>
      <c r="K1034" s="126"/>
      <c r="L1034" s="126"/>
      <c r="M1034" s="126"/>
      <c r="N1034" s="126"/>
      <c r="O1034" s="126"/>
      <c r="P1034" s="126"/>
      <c r="Q1034" s="126"/>
      <c r="R1034" s="124">
        <f t="shared" si="172"/>
        <v>0</v>
      </c>
      <c r="S1034" s="124">
        <f t="shared" si="173"/>
        <v>0</v>
      </c>
      <c r="T1034" s="124">
        <f t="shared" si="174"/>
        <v>0</v>
      </c>
      <c r="U1034" s="124">
        <f t="shared" si="175"/>
        <v>0</v>
      </c>
      <c r="V1034" s="124">
        <f t="shared" si="176"/>
        <v>0</v>
      </c>
      <c r="W1034" s="124">
        <f t="shared" si="177"/>
        <v>0</v>
      </c>
      <c r="X1034" s="124">
        <f t="shared" si="178"/>
        <v>0</v>
      </c>
      <c r="Y1034" s="124">
        <f t="shared" si="179"/>
        <v>0</v>
      </c>
      <c r="Z1034" s="124">
        <f t="shared" si="180"/>
        <v>0</v>
      </c>
      <c r="AA1034" s="124">
        <f t="shared" si="181"/>
        <v>0</v>
      </c>
    </row>
    <row r="1035" spans="1:27" s="104" customFormat="1" x14ac:dyDescent="0.15">
      <c r="A1035" s="100" t="s">
        <v>19</v>
      </c>
      <c r="B1035" s="88" t="s">
        <v>454</v>
      </c>
      <c r="C1035" s="98"/>
      <c r="D1035" s="130">
        <v>1</v>
      </c>
      <c r="E1035" s="129"/>
      <c r="F1035" s="126"/>
      <c r="G1035" s="126"/>
      <c r="H1035" s="126"/>
      <c r="I1035" s="126"/>
      <c r="J1035" s="126"/>
      <c r="K1035" s="126"/>
      <c r="L1035" s="126"/>
      <c r="M1035" s="126"/>
      <c r="N1035" s="126"/>
      <c r="O1035" s="126"/>
      <c r="P1035" s="126"/>
      <c r="Q1035" s="126"/>
      <c r="R1035" s="124">
        <f t="shared" si="172"/>
        <v>0</v>
      </c>
      <c r="S1035" s="124">
        <f t="shared" si="173"/>
        <v>0</v>
      </c>
      <c r="T1035" s="124">
        <f t="shared" si="174"/>
        <v>0</v>
      </c>
      <c r="U1035" s="124">
        <f t="shared" si="175"/>
        <v>0</v>
      </c>
      <c r="V1035" s="124">
        <f t="shared" si="176"/>
        <v>0</v>
      </c>
      <c r="W1035" s="124">
        <f t="shared" si="177"/>
        <v>0</v>
      </c>
      <c r="X1035" s="124">
        <f t="shared" si="178"/>
        <v>0</v>
      </c>
      <c r="Y1035" s="124">
        <f t="shared" si="179"/>
        <v>0</v>
      </c>
      <c r="Z1035" s="124">
        <f t="shared" si="180"/>
        <v>0</v>
      </c>
      <c r="AA1035" s="124">
        <f t="shared" si="181"/>
        <v>0</v>
      </c>
    </row>
    <row r="1036" spans="1:27" s="104" customFormat="1" x14ac:dyDescent="0.15">
      <c r="A1036" s="100" t="s">
        <v>19</v>
      </c>
      <c r="B1036" s="88" t="s">
        <v>454</v>
      </c>
      <c r="C1036" s="98"/>
      <c r="D1036" s="130">
        <v>2</v>
      </c>
      <c r="E1036" s="129"/>
      <c r="F1036" s="126"/>
      <c r="G1036" s="126"/>
      <c r="H1036" s="126"/>
      <c r="I1036" s="126"/>
      <c r="J1036" s="126"/>
      <c r="K1036" s="126"/>
      <c r="L1036" s="126"/>
      <c r="M1036" s="126"/>
      <c r="N1036" s="126"/>
      <c r="O1036" s="126"/>
      <c r="P1036" s="126"/>
      <c r="Q1036" s="126"/>
      <c r="R1036" s="124">
        <f t="shared" si="172"/>
        <v>0</v>
      </c>
      <c r="S1036" s="124">
        <f t="shared" si="173"/>
        <v>0</v>
      </c>
      <c r="T1036" s="124">
        <f t="shared" si="174"/>
        <v>0</v>
      </c>
      <c r="U1036" s="124">
        <f t="shared" si="175"/>
        <v>0</v>
      </c>
      <c r="V1036" s="124">
        <f t="shared" si="176"/>
        <v>0</v>
      </c>
      <c r="W1036" s="124">
        <f t="shared" si="177"/>
        <v>0</v>
      </c>
      <c r="X1036" s="124">
        <f t="shared" si="178"/>
        <v>0</v>
      </c>
      <c r="Y1036" s="124">
        <f t="shared" si="179"/>
        <v>0</v>
      </c>
      <c r="Z1036" s="124">
        <f t="shared" si="180"/>
        <v>0</v>
      </c>
      <c r="AA1036" s="124">
        <f t="shared" si="181"/>
        <v>0</v>
      </c>
    </row>
    <row r="1037" spans="1:27" s="104" customFormat="1" x14ac:dyDescent="0.15">
      <c r="A1037" s="100" t="s">
        <v>19</v>
      </c>
      <c r="B1037" s="88" t="s">
        <v>454</v>
      </c>
      <c r="C1037" s="98"/>
      <c r="D1037" s="130">
        <v>3</v>
      </c>
      <c r="E1037" s="129"/>
      <c r="F1037" s="126"/>
      <c r="G1037" s="126"/>
      <c r="H1037" s="126"/>
      <c r="I1037" s="126"/>
      <c r="J1037" s="126"/>
      <c r="K1037" s="126"/>
      <c r="L1037" s="126"/>
      <c r="M1037" s="126"/>
      <c r="N1037" s="126"/>
      <c r="O1037" s="126"/>
      <c r="P1037" s="126"/>
      <c r="Q1037" s="126"/>
      <c r="R1037" s="124">
        <f t="shared" si="172"/>
        <v>0</v>
      </c>
      <c r="S1037" s="124">
        <f t="shared" si="173"/>
        <v>0</v>
      </c>
      <c r="T1037" s="124">
        <f t="shared" si="174"/>
        <v>0</v>
      </c>
      <c r="U1037" s="124">
        <f t="shared" si="175"/>
        <v>0</v>
      </c>
      <c r="V1037" s="124">
        <f t="shared" si="176"/>
        <v>0</v>
      </c>
      <c r="W1037" s="124">
        <f t="shared" si="177"/>
        <v>0</v>
      </c>
      <c r="X1037" s="124">
        <f t="shared" si="178"/>
        <v>0</v>
      </c>
      <c r="Y1037" s="124">
        <f t="shared" si="179"/>
        <v>0</v>
      </c>
      <c r="Z1037" s="124">
        <f t="shared" si="180"/>
        <v>0</v>
      </c>
      <c r="AA1037" s="124">
        <f t="shared" si="181"/>
        <v>0</v>
      </c>
    </row>
    <row r="1038" spans="1:27" x14ac:dyDescent="0.15">
      <c r="A1038" s="8" t="s">
        <v>19</v>
      </c>
      <c r="B1038" s="8" t="s">
        <v>386</v>
      </c>
      <c r="C1038" s="12">
        <v>41009</v>
      </c>
      <c r="D1038" s="2">
        <f>MONTH(C1038)</f>
        <v>4</v>
      </c>
      <c r="E1038" s="1"/>
      <c r="F1038" s="126">
        <v>2861</v>
      </c>
      <c r="G1038" s="126">
        <v>19615</v>
      </c>
      <c r="H1038" s="126">
        <v>103</v>
      </c>
      <c r="I1038" s="126">
        <v>22578</v>
      </c>
      <c r="J1038" s="126">
        <v>15814</v>
      </c>
      <c r="K1038" s="126">
        <v>1680</v>
      </c>
      <c r="L1038" s="126">
        <v>14134</v>
      </c>
      <c r="M1038" s="126">
        <v>3359</v>
      </c>
      <c r="N1038" s="126">
        <v>19173</v>
      </c>
      <c r="O1038" s="126">
        <v>3406</v>
      </c>
      <c r="P1038" s="126">
        <v>35.950000000000003</v>
      </c>
      <c r="Q1038" s="126"/>
      <c r="R1038" s="124">
        <f t="shared" si="172"/>
        <v>2861</v>
      </c>
      <c r="S1038" s="124">
        <f t="shared" si="173"/>
        <v>19615</v>
      </c>
      <c r="T1038" s="124">
        <f t="shared" si="174"/>
        <v>103</v>
      </c>
      <c r="U1038" s="124">
        <f t="shared" si="175"/>
        <v>22578</v>
      </c>
      <c r="V1038" s="124">
        <f t="shared" si="176"/>
        <v>15814</v>
      </c>
      <c r="W1038" s="124">
        <f t="shared" si="177"/>
        <v>1680</v>
      </c>
      <c r="X1038" s="124">
        <f t="shared" si="178"/>
        <v>14134</v>
      </c>
      <c r="Y1038" s="124">
        <f t="shared" si="179"/>
        <v>3359</v>
      </c>
      <c r="Z1038" s="124">
        <f t="shared" si="180"/>
        <v>19173</v>
      </c>
      <c r="AA1038" s="124">
        <f t="shared" si="181"/>
        <v>3406</v>
      </c>
    </row>
    <row r="1039" spans="1:27" x14ac:dyDescent="0.15">
      <c r="A1039" s="8" t="s">
        <v>18</v>
      </c>
      <c r="B1039" s="2" t="s">
        <v>0</v>
      </c>
      <c r="C1039" s="7">
        <v>40309</v>
      </c>
      <c r="D1039" s="87">
        <v>5</v>
      </c>
      <c r="E1039" s="1"/>
      <c r="F1039" s="126">
        <v>2837</v>
      </c>
      <c r="G1039" s="126">
        <v>18695</v>
      </c>
      <c r="H1039" s="126">
        <v>115</v>
      </c>
      <c r="I1039" s="126">
        <v>21647</v>
      </c>
      <c r="J1039" s="126">
        <v>16700</v>
      </c>
      <c r="K1039" s="126">
        <v>2900</v>
      </c>
      <c r="L1039" s="126"/>
      <c r="M1039" s="126">
        <v>2200</v>
      </c>
      <c r="N1039" s="126">
        <v>18900</v>
      </c>
      <c r="O1039" s="126">
        <v>2747</v>
      </c>
      <c r="P1039" s="126" t="s">
        <v>209</v>
      </c>
      <c r="Q1039" s="126">
        <v>38</v>
      </c>
      <c r="R1039" s="124">
        <f t="shared" si="172"/>
        <v>-24</v>
      </c>
      <c r="S1039" s="124">
        <f t="shared" si="173"/>
        <v>-920</v>
      </c>
      <c r="T1039" s="124">
        <f t="shared" si="174"/>
        <v>12</v>
      </c>
      <c r="U1039" s="124">
        <f t="shared" si="175"/>
        <v>-931</v>
      </c>
      <c r="V1039" s="124">
        <f t="shared" si="176"/>
        <v>886</v>
      </c>
      <c r="W1039" s="124">
        <f t="shared" si="177"/>
        <v>1220</v>
      </c>
      <c r="X1039" s="124">
        <f t="shared" si="178"/>
        <v>-14134</v>
      </c>
      <c r="Y1039" s="124">
        <f t="shared" si="179"/>
        <v>-1159</v>
      </c>
      <c r="Z1039" s="124">
        <f t="shared" si="180"/>
        <v>-273</v>
      </c>
      <c r="AA1039" s="124">
        <f t="shared" si="181"/>
        <v>-659</v>
      </c>
    </row>
    <row r="1040" spans="1:27" x14ac:dyDescent="0.15">
      <c r="A1040" s="8" t="s">
        <v>18</v>
      </c>
      <c r="B1040" s="2" t="s">
        <v>0</v>
      </c>
      <c r="C1040" s="7">
        <v>40339</v>
      </c>
      <c r="D1040" s="87">
        <v>6</v>
      </c>
      <c r="E1040" s="1"/>
      <c r="F1040" s="126">
        <v>2842</v>
      </c>
      <c r="G1040" s="126">
        <v>18695</v>
      </c>
      <c r="H1040" s="126">
        <v>115</v>
      </c>
      <c r="I1040" s="126">
        <v>21652</v>
      </c>
      <c r="J1040" s="126">
        <v>16700</v>
      </c>
      <c r="K1040" s="126">
        <v>2900</v>
      </c>
      <c r="L1040" s="126"/>
      <c r="M1040" s="126">
        <v>2200</v>
      </c>
      <c r="N1040" s="126">
        <v>18900</v>
      </c>
      <c r="O1040" s="126">
        <v>2752</v>
      </c>
      <c r="P1040" s="126" t="s">
        <v>175</v>
      </c>
      <c r="Q1040" s="126">
        <v>38</v>
      </c>
      <c r="R1040" s="124">
        <f t="shared" si="172"/>
        <v>5</v>
      </c>
      <c r="S1040" s="124">
        <f t="shared" si="173"/>
        <v>0</v>
      </c>
      <c r="T1040" s="124">
        <f t="shared" si="174"/>
        <v>0</v>
      </c>
      <c r="U1040" s="124">
        <f t="shared" si="175"/>
        <v>5</v>
      </c>
      <c r="V1040" s="124">
        <f t="shared" si="176"/>
        <v>0</v>
      </c>
      <c r="W1040" s="124">
        <f t="shared" si="177"/>
        <v>0</v>
      </c>
      <c r="X1040" s="124">
        <f t="shared" si="178"/>
        <v>0</v>
      </c>
      <c r="Y1040" s="124">
        <f t="shared" si="179"/>
        <v>0</v>
      </c>
      <c r="Z1040" s="124">
        <f t="shared" si="180"/>
        <v>0</v>
      </c>
      <c r="AA1040" s="124">
        <f t="shared" si="181"/>
        <v>5</v>
      </c>
    </row>
    <row r="1041" spans="1:27" x14ac:dyDescent="0.15">
      <c r="A1041" s="8" t="s">
        <v>18</v>
      </c>
      <c r="B1041" s="2" t="s">
        <v>0</v>
      </c>
      <c r="C1041" s="7">
        <v>40368</v>
      </c>
      <c r="D1041" s="87">
        <v>7</v>
      </c>
      <c r="E1041" s="1"/>
      <c r="F1041" s="126">
        <v>2916</v>
      </c>
      <c r="G1041" s="126">
        <v>18755</v>
      </c>
      <c r="H1041" s="126">
        <v>115</v>
      </c>
      <c r="I1041" s="126">
        <v>21786</v>
      </c>
      <c r="J1041" s="126">
        <v>17300</v>
      </c>
      <c r="K1041" s="126">
        <v>2900</v>
      </c>
      <c r="L1041" s="126"/>
      <c r="M1041" s="126">
        <v>2100</v>
      </c>
      <c r="N1041" s="126">
        <v>19400</v>
      </c>
      <c r="O1041" s="126">
        <v>2386</v>
      </c>
      <c r="P1041" s="126" t="s">
        <v>175</v>
      </c>
      <c r="Q1041" s="126">
        <v>38</v>
      </c>
      <c r="R1041" s="124">
        <f t="shared" si="172"/>
        <v>74</v>
      </c>
      <c r="S1041" s="124">
        <f t="shared" si="173"/>
        <v>60</v>
      </c>
      <c r="T1041" s="124">
        <f t="shared" si="174"/>
        <v>0</v>
      </c>
      <c r="U1041" s="124">
        <f t="shared" si="175"/>
        <v>134</v>
      </c>
      <c r="V1041" s="124">
        <f t="shared" si="176"/>
        <v>600</v>
      </c>
      <c r="W1041" s="124">
        <f t="shared" si="177"/>
        <v>0</v>
      </c>
      <c r="X1041" s="124">
        <f t="shared" si="178"/>
        <v>0</v>
      </c>
      <c r="Y1041" s="124">
        <f t="shared" si="179"/>
        <v>-100</v>
      </c>
      <c r="Z1041" s="124">
        <f t="shared" si="180"/>
        <v>500</v>
      </c>
      <c r="AA1041" s="124">
        <f t="shared" si="181"/>
        <v>-366</v>
      </c>
    </row>
    <row r="1042" spans="1:27" x14ac:dyDescent="0.15">
      <c r="A1042" s="8" t="s">
        <v>18</v>
      </c>
      <c r="B1042" s="2" t="s">
        <v>0</v>
      </c>
      <c r="C1042" s="7">
        <v>40402</v>
      </c>
      <c r="D1042" s="87">
        <v>8</v>
      </c>
      <c r="E1042" s="1"/>
      <c r="F1042" s="126">
        <v>3176</v>
      </c>
      <c r="G1042" s="126">
        <v>18810</v>
      </c>
      <c r="H1042" s="126">
        <v>115</v>
      </c>
      <c r="I1042" s="126">
        <v>22101</v>
      </c>
      <c r="J1042" s="126">
        <v>17400</v>
      </c>
      <c r="K1042" s="126">
        <v>2900</v>
      </c>
      <c r="L1042" s="126"/>
      <c r="M1042" s="126">
        <v>2100</v>
      </c>
      <c r="N1042" s="126">
        <v>19500</v>
      </c>
      <c r="O1042" s="126">
        <v>2601</v>
      </c>
      <c r="P1042" s="126" t="s">
        <v>208</v>
      </c>
      <c r="Q1042" s="126">
        <v>40.5</v>
      </c>
      <c r="R1042" s="124">
        <f t="shared" si="172"/>
        <v>260</v>
      </c>
      <c r="S1042" s="124">
        <f t="shared" si="173"/>
        <v>55</v>
      </c>
      <c r="T1042" s="124">
        <f t="shared" si="174"/>
        <v>0</v>
      </c>
      <c r="U1042" s="124">
        <f t="shared" si="175"/>
        <v>315</v>
      </c>
      <c r="V1042" s="124">
        <f t="shared" si="176"/>
        <v>100</v>
      </c>
      <c r="W1042" s="124">
        <f t="shared" si="177"/>
        <v>0</v>
      </c>
      <c r="X1042" s="124">
        <f t="shared" si="178"/>
        <v>0</v>
      </c>
      <c r="Y1042" s="124">
        <f t="shared" si="179"/>
        <v>0</v>
      </c>
      <c r="Z1042" s="124">
        <f t="shared" si="180"/>
        <v>100</v>
      </c>
      <c r="AA1042" s="124">
        <f t="shared" si="181"/>
        <v>215</v>
      </c>
    </row>
    <row r="1043" spans="1:27" x14ac:dyDescent="0.15">
      <c r="A1043" s="8" t="s">
        <v>18</v>
      </c>
      <c r="B1043" s="2" t="s">
        <v>0</v>
      </c>
      <c r="C1043" s="7">
        <v>40796</v>
      </c>
      <c r="D1043" s="87">
        <v>9</v>
      </c>
      <c r="E1043" s="1"/>
      <c r="F1043" s="126">
        <v>3206</v>
      </c>
      <c r="G1043" s="126">
        <v>18810</v>
      </c>
      <c r="H1043" s="126">
        <v>115</v>
      </c>
      <c r="I1043" s="126">
        <v>22131</v>
      </c>
      <c r="J1043" s="126">
        <v>17400</v>
      </c>
      <c r="K1043" s="126">
        <v>2900</v>
      </c>
      <c r="L1043" s="126"/>
      <c r="M1043" s="126">
        <v>2100</v>
      </c>
      <c r="N1043" s="126">
        <v>19500</v>
      </c>
      <c r="O1043" s="126">
        <v>2631</v>
      </c>
      <c r="P1043" s="126" t="s">
        <v>207</v>
      </c>
      <c r="Q1043" s="126">
        <v>41.5</v>
      </c>
      <c r="R1043" s="124">
        <f t="shared" si="172"/>
        <v>30</v>
      </c>
      <c r="S1043" s="124">
        <f t="shared" si="173"/>
        <v>0</v>
      </c>
      <c r="T1043" s="124">
        <f t="shared" si="174"/>
        <v>0</v>
      </c>
      <c r="U1043" s="124">
        <f t="shared" si="175"/>
        <v>30</v>
      </c>
      <c r="V1043" s="124">
        <f t="shared" si="176"/>
        <v>0</v>
      </c>
      <c r="W1043" s="124">
        <f t="shared" si="177"/>
        <v>0</v>
      </c>
      <c r="X1043" s="124">
        <f t="shared" si="178"/>
        <v>0</v>
      </c>
      <c r="Y1043" s="124">
        <f t="shared" si="179"/>
        <v>0</v>
      </c>
      <c r="Z1043" s="124">
        <f t="shared" si="180"/>
        <v>0</v>
      </c>
      <c r="AA1043" s="124">
        <f t="shared" si="181"/>
        <v>30</v>
      </c>
    </row>
    <row r="1044" spans="1:27" x14ac:dyDescent="0.15">
      <c r="A1044" s="8" t="s">
        <v>18</v>
      </c>
      <c r="B1044" s="2" t="s">
        <v>0</v>
      </c>
      <c r="C1044" s="7">
        <v>40826</v>
      </c>
      <c r="D1044" s="87">
        <v>10</v>
      </c>
      <c r="E1044" s="1"/>
      <c r="F1044" s="126">
        <v>3176</v>
      </c>
      <c r="G1044" s="126">
        <v>18980</v>
      </c>
      <c r="H1044" s="126">
        <v>115</v>
      </c>
      <c r="I1044" s="126">
        <v>22271</v>
      </c>
      <c r="J1044" s="126">
        <v>17400</v>
      </c>
      <c r="K1044" s="126">
        <v>2900</v>
      </c>
      <c r="L1044" s="126"/>
      <c r="M1044" s="126">
        <v>2500</v>
      </c>
      <c r="N1044" s="126">
        <v>19900</v>
      </c>
      <c r="O1044" s="126">
        <v>2371</v>
      </c>
      <c r="P1044" s="126" t="s">
        <v>206</v>
      </c>
      <c r="Q1044" s="126">
        <v>43.5</v>
      </c>
      <c r="R1044" s="124">
        <f t="shared" si="172"/>
        <v>-30</v>
      </c>
      <c r="S1044" s="124">
        <f t="shared" si="173"/>
        <v>170</v>
      </c>
      <c r="T1044" s="124">
        <f t="shared" si="174"/>
        <v>0</v>
      </c>
      <c r="U1044" s="124">
        <f t="shared" si="175"/>
        <v>140</v>
      </c>
      <c r="V1044" s="124">
        <f t="shared" si="176"/>
        <v>0</v>
      </c>
      <c r="W1044" s="124">
        <f t="shared" si="177"/>
        <v>0</v>
      </c>
      <c r="X1044" s="124">
        <f t="shared" si="178"/>
        <v>0</v>
      </c>
      <c r="Y1044" s="124">
        <f t="shared" si="179"/>
        <v>400</v>
      </c>
      <c r="Z1044" s="124">
        <f t="shared" si="180"/>
        <v>400</v>
      </c>
      <c r="AA1044" s="124">
        <f t="shared" si="181"/>
        <v>-260</v>
      </c>
    </row>
    <row r="1045" spans="1:27" x14ac:dyDescent="0.15">
      <c r="A1045" s="8" t="s">
        <v>18</v>
      </c>
      <c r="B1045" s="2" t="s">
        <v>0</v>
      </c>
      <c r="C1045" s="34">
        <v>40492</v>
      </c>
      <c r="D1045" s="87">
        <v>11</v>
      </c>
      <c r="E1045" s="1"/>
      <c r="F1045" s="126">
        <v>3358</v>
      </c>
      <c r="G1045" s="126">
        <v>18980</v>
      </c>
      <c r="H1045" s="126">
        <v>115</v>
      </c>
      <c r="I1045" s="126">
        <v>22453</v>
      </c>
      <c r="J1045" s="126">
        <v>17100</v>
      </c>
      <c r="K1045" s="126">
        <v>2900</v>
      </c>
      <c r="L1045" s="126"/>
      <c r="M1045" s="126">
        <v>2700</v>
      </c>
      <c r="N1045" s="126">
        <v>19800</v>
      </c>
      <c r="O1045" s="126">
        <v>2653</v>
      </c>
      <c r="P1045" s="126" t="s">
        <v>205</v>
      </c>
      <c r="Q1045" s="126">
        <v>46.5</v>
      </c>
      <c r="R1045" s="124">
        <f t="shared" ref="R1045:R1108" si="182">F1045-F1044</f>
        <v>182</v>
      </c>
      <c r="S1045" s="124">
        <f t="shared" ref="S1045:S1108" si="183">G1045-G1044</f>
        <v>0</v>
      </c>
      <c r="T1045" s="124">
        <f t="shared" ref="T1045:T1108" si="184">H1045-H1044</f>
        <v>0</v>
      </c>
      <c r="U1045" s="124">
        <f t="shared" ref="U1045:U1108" si="185">I1045-I1044</f>
        <v>182</v>
      </c>
      <c r="V1045" s="124">
        <f t="shared" ref="V1045:V1108" si="186">J1045-J1044</f>
        <v>-300</v>
      </c>
      <c r="W1045" s="124">
        <f t="shared" ref="W1045:W1108" si="187">K1045-K1044</f>
        <v>0</v>
      </c>
      <c r="X1045" s="124">
        <f t="shared" ref="X1045:X1108" si="188">L1045-L1044</f>
        <v>0</v>
      </c>
      <c r="Y1045" s="124">
        <f t="shared" ref="Y1045:Y1108" si="189">M1045-M1044</f>
        <v>200</v>
      </c>
      <c r="Z1045" s="124">
        <f t="shared" ref="Z1045:Z1108" si="190">N1045-N1044</f>
        <v>-100</v>
      </c>
      <c r="AA1045" s="124">
        <f t="shared" ref="AA1045:AA1108" si="191">O1045-O1044</f>
        <v>282</v>
      </c>
    </row>
    <row r="1046" spans="1:27" x14ac:dyDescent="0.15">
      <c r="A1046" s="8" t="s">
        <v>18</v>
      </c>
      <c r="B1046" s="2" t="s">
        <v>0</v>
      </c>
      <c r="C1046" s="34">
        <v>40522</v>
      </c>
      <c r="D1046" s="87">
        <v>12</v>
      </c>
      <c r="E1046" s="1"/>
      <c r="F1046" s="126">
        <v>3358</v>
      </c>
      <c r="G1046" s="126">
        <v>18980</v>
      </c>
      <c r="H1046" s="126">
        <v>115</v>
      </c>
      <c r="I1046" s="126">
        <v>22453</v>
      </c>
      <c r="J1046" s="126">
        <v>17100</v>
      </c>
      <c r="K1046" s="126">
        <v>2900</v>
      </c>
      <c r="L1046" s="126"/>
      <c r="M1046" s="126">
        <v>2700</v>
      </c>
      <c r="N1046" s="126">
        <v>19800</v>
      </c>
      <c r="O1046" s="126">
        <v>2653</v>
      </c>
      <c r="P1046" s="126" t="s">
        <v>204</v>
      </c>
      <c r="Q1046" s="126">
        <v>49</v>
      </c>
      <c r="R1046" s="124">
        <f t="shared" si="182"/>
        <v>0</v>
      </c>
      <c r="S1046" s="124">
        <f t="shared" si="183"/>
        <v>0</v>
      </c>
      <c r="T1046" s="124">
        <f t="shared" si="184"/>
        <v>0</v>
      </c>
      <c r="U1046" s="124">
        <f t="shared" si="185"/>
        <v>0</v>
      </c>
      <c r="V1046" s="124">
        <f t="shared" si="186"/>
        <v>0</v>
      </c>
      <c r="W1046" s="124">
        <f t="shared" si="187"/>
        <v>0</v>
      </c>
      <c r="X1046" s="124">
        <f t="shared" si="188"/>
        <v>0</v>
      </c>
      <c r="Y1046" s="124">
        <f t="shared" si="189"/>
        <v>0</v>
      </c>
      <c r="Z1046" s="124">
        <f t="shared" si="190"/>
        <v>0</v>
      </c>
      <c r="AA1046" s="124">
        <f t="shared" si="191"/>
        <v>0</v>
      </c>
    </row>
    <row r="1047" spans="1:27" x14ac:dyDescent="0.15">
      <c r="A1047" s="8" t="s">
        <v>18</v>
      </c>
      <c r="B1047" s="2" t="s">
        <v>0</v>
      </c>
      <c r="C1047" s="34">
        <v>40555</v>
      </c>
      <c r="D1047" s="1">
        <v>1</v>
      </c>
      <c r="E1047" s="1"/>
      <c r="F1047" s="126">
        <v>3358</v>
      </c>
      <c r="G1047" s="126">
        <v>19000</v>
      </c>
      <c r="H1047" s="126">
        <v>115</v>
      </c>
      <c r="I1047" s="126">
        <v>22473</v>
      </c>
      <c r="J1047" s="126">
        <v>17100</v>
      </c>
      <c r="K1047" s="126">
        <v>2900</v>
      </c>
      <c r="L1047" s="126"/>
      <c r="M1047" s="126">
        <v>2700</v>
      </c>
      <c r="N1047" s="126">
        <v>19800</v>
      </c>
      <c r="O1047" s="126">
        <v>2673</v>
      </c>
      <c r="P1047" s="126" t="s">
        <v>203</v>
      </c>
      <c r="Q1047" s="126">
        <v>52</v>
      </c>
      <c r="R1047" s="124">
        <f t="shared" si="182"/>
        <v>0</v>
      </c>
      <c r="S1047" s="124">
        <f t="shared" si="183"/>
        <v>20</v>
      </c>
      <c r="T1047" s="124">
        <f t="shared" si="184"/>
        <v>0</v>
      </c>
      <c r="U1047" s="124">
        <f t="shared" si="185"/>
        <v>20</v>
      </c>
      <c r="V1047" s="124">
        <f t="shared" si="186"/>
        <v>0</v>
      </c>
      <c r="W1047" s="124">
        <f t="shared" si="187"/>
        <v>0</v>
      </c>
      <c r="X1047" s="124">
        <f t="shared" si="188"/>
        <v>0</v>
      </c>
      <c r="Y1047" s="124">
        <f t="shared" si="189"/>
        <v>0</v>
      </c>
      <c r="Z1047" s="124">
        <f t="shared" si="190"/>
        <v>0</v>
      </c>
      <c r="AA1047" s="124">
        <f t="shared" si="191"/>
        <v>20</v>
      </c>
    </row>
    <row r="1048" spans="1:27" x14ac:dyDescent="0.15">
      <c r="A1048" s="8" t="s">
        <v>18</v>
      </c>
      <c r="B1048" s="2" t="s">
        <v>0</v>
      </c>
      <c r="C1048" s="7">
        <v>40583</v>
      </c>
      <c r="D1048" s="1">
        <v>2</v>
      </c>
      <c r="E1048" s="1"/>
      <c r="F1048" s="126">
        <v>3358</v>
      </c>
      <c r="G1048" s="126">
        <v>19000</v>
      </c>
      <c r="H1048" s="126">
        <v>115</v>
      </c>
      <c r="I1048" s="126">
        <v>22473</v>
      </c>
      <c r="J1048" s="126">
        <v>17100</v>
      </c>
      <c r="K1048" s="126">
        <v>2900</v>
      </c>
      <c r="L1048" s="126"/>
      <c r="M1048" s="126">
        <v>2800</v>
      </c>
      <c r="N1048" s="126">
        <v>19900</v>
      </c>
      <c r="O1048" s="126">
        <v>2573</v>
      </c>
      <c r="P1048" s="126" t="s">
        <v>191</v>
      </c>
      <c r="Q1048" s="126">
        <v>55</v>
      </c>
      <c r="R1048" s="124">
        <f t="shared" si="182"/>
        <v>0</v>
      </c>
      <c r="S1048" s="124">
        <f t="shared" si="183"/>
        <v>0</v>
      </c>
      <c r="T1048" s="124">
        <f t="shared" si="184"/>
        <v>0</v>
      </c>
      <c r="U1048" s="124">
        <f t="shared" si="185"/>
        <v>0</v>
      </c>
      <c r="V1048" s="124">
        <f t="shared" si="186"/>
        <v>0</v>
      </c>
      <c r="W1048" s="124">
        <f t="shared" si="187"/>
        <v>0</v>
      </c>
      <c r="X1048" s="124">
        <f t="shared" si="188"/>
        <v>0</v>
      </c>
      <c r="Y1048" s="124">
        <f t="shared" si="189"/>
        <v>100</v>
      </c>
      <c r="Z1048" s="124">
        <f t="shared" si="190"/>
        <v>100</v>
      </c>
      <c r="AA1048" s="124">
        <f t="shared" si="191"/>
        <v>-100</v>
      </c>
    </row>
    <row r="1049" spans="1:27" x14ac:dyDescent="0.15">
      <c r="A1049" s="8" t="s">
        <v>18</v>
      </c>
      <c r="B1049" s="2" t="s">
        <v>0</v>
      </c>
      <c r="C1049" s="34">
        <v>40612</v>
      </c>
      <c r="D1049" s="1">
        <v>3</v>
      </c>
      <c r="E1049" s="1"/>
      <c r="F1049" s="126">
        <v>3358</v>
      </c>
      <c r="G1049" s="126">
        <v>19035</v>
      </c>
      <c r="H1049" s="126">
        <v>115</v>
      </c>
      <c r="I1049" s="126">
        <v>22508</v>
      </c>
      <c r="J1049" s="126">
        <v>17100</v>
      </c>
      <c r="K1049" s="126">
        <v>2700</v>
      </c>
      <c r="L1049" s="126"/>
      <c r="M1049" s="126">
        <v>3000</v>
      </c>
      <c r="N1049" s="126">
        <v>20100</v>
      </c>
      <c r="O1049" s="126">
        <v>2408</v>
      </c>
      <c r="P1049" s="126" t="s">
        <v>202</v>
      </c>
      <c r="Q1049" s="126">
        <v>55.5</v>
      </c>
      <c r="R1049" s="124">
        <f t="shared" si="182"/>
        <v>0</v>
      </c>
      <c r="S1049" s="124">
        <f t="shared" si="183"/>
        <v>35</v>
      </c>
      <c r="T1049" s="124">
        <f t="shared" si="184"/>
        <v>0</v>
      </c>
      <c r="U1049" s="124">
        <f t="shared" si="185"/>
        <v>35</v>
      </c>
      <c r="V1049" s="124">
        <f t="shared" si="186"/>
        <v>0</v>
      </c>
      <c r="W1049" s="124">
        <f t="shared" si="187"/>
        <v>-200</v>
      </c>
      <c r="X1049" s="124">
        <f t="shared" si="188"/>
        <v>0</v>
      </c>
      <c r="Y1049" s="124">
        <f t="shared" si="189"/>
        <v>200</v>
      </c>
      <c r="Z1049" s="124">
        <f t="shared" si="190"/>
        <v>200</v>
      </c>
      <c r="AA1049" s="124">
        <f t="shared" si="191"/>
        <v>-165</v>
      </c>
    </row>
    <row r="1050" spans="1:27" s="99" customFormat="1" x14ac:dyDescent="0.15">
      <c r="A1050" s="8" t="s">
        <v>18</v>
      </c>
      <c r="B1050" s="2" t="s">
        <v>0</v>
      </c>
      <c r="C1050" s="34">
        <v>40643</v>
      </c>
      <c r="D1050" s="1">
        <v>4</v>
      </c>
      <c r="E1050" s="1"/>
      <c r="F1050" s="126">
        <v>3358</v>
      </c>
      <c r="G1050" s="126">
        <v>19025</v>
      </c>
      <c r="H1050" s="126">
        <v>175</v>
      </c>
      <c r="I1050" s="126">
        <v>22558</v>
      </c>
      <c r="J1050" s="126">
        <v>17100</v>
      </c>
      <c r="K1050" s="126">
        <v>2700</v>
      </c>
      <c r="L1050" s="126"/>
      <c r="M1050" s="126">
        <v>3100</v>
      </c>
      <c r="N1050" s="126">
        <v>20200</v>
      </c>
      <c r="O1050" s="126">
        <v>2358</v>
      </c>
      <c r="P1050" s="126" t="s">
        <v>201</v>
      </c>
      <c r="Q1050" s="126">
        <v>55</v>
      </c>
      <c r="R1050" s="124">
        <f t="shared" si="182"/>
        <v>0</v>
      </c>
      <c r="S1050" s="124">
        <f t="shared" si="183"/>
        <v>-10</v>
      </c>
      <c r="T1050" s="124">
        <f t="shared" si="184"/>
        <v>60</v>
      </c>
      <c r="U1050" s="124">
        <f t="shared" si="185"/>
        <v>50</v>
      </c>
      <c r="V1050" s="124">
        <f t="shared" si="186"/>
        <v>0</v>
      </c>
      <c r="W1050" s="124">
        <f t="shared" si="187"/>
        <v>0</v>
      </c>
      <c r="X1050" s="124">
        <f t="shared" si="188"/>
        <v>0</v>
      </c>
      <c r="Y1050" s="124">
        <f t="shared" si="189"/>
        <v>100</v>
      </c>
      <c r="Z1050" s="124">
        <f t="shared" si="190"/>
        <v>100</v>
      </c>
      <c r="AA1050" s="124">
        <f t="shared" si="191"/>
        <v>-50</v>
      </c>
    </row>
    <row r="1051" spans="1:27" s="129" customFormat="1" x14ac:dyDescent="0.15">
      <c r="A1051" s="88" t="s">
        <v>18</v>
      </c>
      <c r="B1051" s="88" t="s">
        <v>101</v>
      </c>
      <c r="C1051" s="98">
        <v>40673</v>
      </c>
      <c r="D1051" s="129">
        <v>5</v>
      </c>
      <c r="F1051" s="126">
        <v>3358</v>
      </c>
      <c r="G1051" s="126">
        <v>19040</v>
      </c>
      <c r="H1051" s="126">
        <v>175</v>
      </c>
      <c r="I1051" s="126">
        <v>22573</v>
      </c>
      <c r="J1051" s="126">
        <v>16800</v>
      </c>
      <c r="K1051" s="126">
        <v>2500</v>
      </c>
      <c r="L1051" s="126">
        <v>14300</v>
      </c>
      <c r="M1051" s="126">
        <v>3300</v>
      </c>
      <c r="N1051" s="126">
        <v>20100</v>
      </c>
      <c r="O1051" s="126">
        <v>2473</v>
      </c>
      <c r="P1051" s="126">
        <v>53.5</v>
      </c>
      <c r="Q1051" s="126"/>
      <c r="R1051" s="124">
        <f t="shared" si="182"/>
        <v>0</v>
      </c>
      <c r="S1051" s="124">
        <f t="shared" si="183"/>
        <v>15</v>
      </c>
      <c r="T1051" s="124">
        <f t="shared" si="184"/>
        <v>0</v>
      </c>
      <c r="U1051" s="124">
        <f t="shared" si="185"/>
        <v>15</v>
      </c>
      <c r="V1051" s="124">
        <f t="shared" si="186"/>
        <v>-300</v>
      </c>
      <c r="W1051" s="124">
        <f t="shared" si="187"/>
        <v>-200</v>
      </c>
      <c r="X1051" s="124">
        <f t="shared" si="188"/>
        <v>14300</v>
      </c>
      <c r="Y1051" s="124">
        <f t="shared" si="189"/>
        <v>200</v>
      </c>
      <c r="Z1051" s="124">
        <f t="shared" si="190"/>
        <v>-100</v>
      </c>
      <c r="AA1051" s="124">
        <f t="shared" si="191"/>
        <v>115</v>
      </c>
    </row>
    <row r="1052" spans="1:27" s="129" customFormat="1" x14ac:dyDescent="0.15">
      <c r="A1052" s="88" t="s">
        <v>18</v>
      </c>
      <c r="B1052" s="88" t="s">
        <v>101</v>
      </c>
      <c r="C1052" s="98">
        <v>40704</v>
      </c>
      <c r="D1052" s="129">
        <v>6</v>
      </c>
      <c r="F1052" s="126">
        <v>3358</v>
      </c>
      <c r="G1052" s="126">
        <v>19090</v>
      </c>
      <c r="H1052" s="126">
        <v>175</v>
      </c>
      <c r="I1052" s="126">
        <v>22623</v>
      </c>
      <c r="J1052" s="126">
        <v>16600</v>
      </c>
      <c r="K1052" s="126">
        <v>2400</v>
      </c>
      <c r="L1052" s="126">
        <v>14200</v>
      </c>
      <c r="M1052" s="126">
        <v>3200</v>
      </c>
      <c r="N1052" s="126">
        <v>19800</v>
      </c>
      <c r="O1052" s="126">
        <v>2823</v>
      </c>
      <c r="P1052" s="126">
        <v>54</v>
      </c>
      <c r="Q1052" s="126"/>
      <c r="R1052" s="124">
        <f t="shared" si="182"/>
        <v>0</v>
      </c>
      <c r="S1052" s="124">
        <f t="shared" si="183"/>
        <v>50</v>
      </c>
      <c r="T1052" s="124">
        <f t="shared" si="184"/>
        <v>0</v>
      </c>
      <c r="U1052" s="124">
        <f t="shared" si="185"/>
        <v>50</v>
      </c>
      <c r="V1052" s="124">
        <f t="shared" si="186"/>
        <v>-200</v>
      </c>
      <c r="W1052" s="124">
        <f t="shared" si="187"/>
        <v>-100</v>
      </c>
      <c r="X1052" s="124">
        <f t="shared" si="188"/>
        <v>-100</v>
      </c>
      <c r="Y1052" s="124">
        <f t="shared" si="189"/>
        <v>-100</v>
      </c>
      <c r="Z1052" s="124">
        <f t="shared" si="190"/>
        <v>-300</v>
      </c>
      <c r="AA1052" s="124">
        <f t="shared" si="191"/>
        <v>350</v>
      </c>
    </row>
    <row r="1053" spans="1:27" s="129" customFormat="1" x14ac:dyDescent="0.15">
      <c r="A1053" s="88" t="s">
        <v>18</v>
      </c>
      <c r="B1053" s="88" t="s">
        <v>101</v>
      </c>
      <c r="C1053" s="98">
        <v>40734</v>
      </c>
      <c r="D1053" s="129">
        <v>7</v>
      </c>
      <c r="F1053" s="126">
        <v>3406</v>
      </c>
      <c r="G1053" s="126">
        <v>19090</v>
      </c>
      <c r="H1053" s="126">
        <v>175</v>
      </c>
      <c r="I1053" s="126">
        <v>22671</v>
      </c>
      <c r="J1053" s="126">
        <v>16600</v>
      </c>
      <c r="K1053" s="126">
        <v>2300</v>
      </c>
      <c r="L1053" s="126">
        <v>14300</v>
      </c>
      <c r="M1053" s="126">
        <v>3200</v>
      </c>
      <c r="N1053" s="126">
        <v>19800</v>
      </c>
      <c r="O1053" s="126">
        <v>2871</v>
      </c>
      <c r="P1053" s="126">
        <v>53.5</v>
      </c>
      <c r="Q1053" s="126"/>
      <c r="R1053" s="124">
        <f t="shared" si="182"/>
        <v>48</v>
      </c>
      <c r="S1053" s="124">
        <f t="shared" si="183"/>
        <v>0</v>
      </c>
      <c r="T1053" s="124">
        <f t="shared" si="184"/>
        <v>0</v>
      </c>
      <c r="U1053" s="124">
        <f t="shared" si="185"/>
        <v>48</v>
      </c>
      <c r="V1053" s="124">
        <f t="shared" si="186"/>
        <v>0</v>
      </c>
      <c r="W1053" s="124">
        <f t="shared" si="187"/>
        <v>-100</v>
      </c>
      <c r="X1053" s="124">
        <f t="shared" si="188"/>
        <v>100</v>
      </c>
      <c r="Y1053" s="124">
        <f t="shared" si="189"/>
        <v>0</v>
      </c>
      <c r="Z1053" s="124">
        <f t="shared" si="190"/>
        <v>0</v>
      </c>
      <c r="AA1053" s="124">
        <f t="shared" si="191"/>
        <v>48</v>
      </c>
    </row>
    <row r="1054" spans="1:27" s="129" customFormat="1" x14ac:dyDescent="0.15">
      <c r="A1054" s="88" t="s">
        <v>18</v>
      </c>
      <c r="B1054" s="88" t="s">
        <v>101</v>
      </c>
      <c r="C1054" s="98">
        <v>40765</v>
      </c>
      <c r="D1054" s="129">
        <v>8</v>
      </c>
      <c r="F1054" s="126">
        <v>3406</v>
      </c>
      <c r="G1054" s="126">
        <v>19035</v>
      </c>
      <c r="H1054" s="126">
        <v>175</v>
      </c>
      <c r="I1054" s="126">
        <v>22616</v>
      </c>
      <c r="J1054" s="126">
        <v>16600</v>
      </c>
      <c r="K1054" s="126">
        <v>2150</v>
      </c>
      <c r="L1054" s="126">
        <v>14450</v>
      </c>
      <c r="M1054" s="126">
        <v>3200</v>
      </c>
      <c r="N1054" s="126">
        <v>19800</v>
      </c>
      <c r="O1054" s="126">
        <v>2816</v>
      </c>
      <c r="P1054" s="126">
        <v>53.25</v>
      </c>
      <c r="Q1054" s="126"/>
      <c r="R1054" s="124">
        <f t="shared" si="182"/>
        <v>0</v>
      </c>
      <c r="S1054" s="124">
        <f t="shared" si="183"/>
        <v>-55</v>
      </c>
      <c r="T1054" s="124">
        <f t="shared" si="184"/>
        <v>0</v>
      </c>
      <c r="U1054" s="124">
        <f t="shared" si="185"/>
        <v>-55</v>
      </c>
      <c r="V1054" s="124">
        <f t="shared" si="186"/>
        <v>0</v>
      </c>
      <c r="W1054" s="124">
        <f t="shared" si="187"/>
        <v>-150</v>
      </c>
      <c r="X1054" s="124">
        <f t="shared" si="188"/>
        <v>150</v>
      </c>
      <c r="Y1054" s="124">
        <f t="shared" si="189"/>
        <v>0</v>
      </c>
      <c r="Z1054" s="124">
        <f t="shared" si="190"/>
        <v>0</v>
      </c>
      <c r="AA1054" s="124">
        <f t="shared" si="191"/>
        <v>-55</v>
      </c>
    </row>
    <row r="1055" spans="1:27" s="129" customFormat="1" x14ac:dyDescent="0.15">
      <c r="A1055" s="88" t="s">
        <v>18</v>
      </c>
      <c r="B1055" s="88" t="s">
        <v>101</v>
      </c>
      <c r="C1055" s="98">
        <v>40796</v>
      </c>
      <c r="D1055" s="129">
        <v>9</v>
      </c>
      <c r="F1055" s="126">
        <v>3406</v>
      </c>
      <c r="G1055" s="126">
        <v>19075</v>
      </c>
      <c r="H1055" s="126">
        <v>160</v>
      </c>
      <c r="I1055" s="126">
        <v>22641</v>
      </c>
      <c r="J1055" s="126">
        <v>16600</v>
      </c>
      <c r="K1055" s="126">
        <v>2400</v>
      </c>
      <c r="L1055" s="126">
        <v>14200</v>
      </c>
      <c r="M1055" s="126">
        <v>3200</v>
      </c>
      <c r="N1055" s="126">
        <v>19800</v>
      </c>
      <c r="O1055" s="126">
        <v>2841</v>
      </c>
      <c r="P1055" s="126">
        <v>53.25</v>
      </c>
      <c r="Q1055" s="126"/>
      <c r="R1055" s="124">
        <f t="shared" si="182"/>
        <v>0</v>
      </c>
      <c r="S1055" s="124">
        <f t="shared" si="183"/>
        <v>40</v>
      </c>
      <c r="T1055" s="124">
        <f t="shared" si="184"/>
        <v>-15</v>
      </c>
      <c r="U1055" s="124">
        <f t="shared" si="185"/>
        <v>25</v>
      </c>
      <c r="V1055" s="124">
        <f t="shared" si="186"/>
        <v>0</v>
      </c>
      <c r="W1055" s="124">
        <f t="shared" si="187"/>
        <v>250</v>
      </c>
      <c r="X1055" s="124">
        <f t="shared" si="188"/>
        <v>-250</v>
      </c>
      <c r="Y1055" s="124">
        <f t="shared" si="189"/>
        <v>0</v>
      </c>
      <c r="Z1055" s="124">
        <f t="shared" si="190"/>
        <v>0</v>
      </c>
      <c r="AA1055" s="124">
        <f t="shared" si="191"/>
        <v>25</v>
      </c>
    </row>
    <row r="1056" spans="1:27" s="129" customFormat="1" x14ac:dyDescent="0.15">
      <c r="A1056" s="88" t="s">
        <v>18</v>
      </c>
      <c r="B1056" s="88" t="s">
        <v>101</v>
      </c>
      <c r="C1056" s="98">
        <v>40826</v>
      </c>
      <c r="D1056" s="129">
        <v>10</v>
      </c>
      <c r="F1056" s="126">
        <v>3406</v>
      </c>
      <c r="G1056" s="126">
        <v>19050</v>
      </c>
      <c r="H1056" s="126">
        <v>160</v>
      </c>
      <c r="I1056" s="126">
        <v>22616</v>
      </c>
      <c r="J1056" s="126">
        <v>16600</v>
      </c>
      <c r="K1056" s="126">
        <v>2500</v>
      </c>
      <c r="L1056" s="126">
        <v>14100</v>
      </c>
      <c r="M1056" s="126">
        <v>3200</v>
      </c>
      <c r="N1056" s="126">
        <v>19800</v>
      </c>
      <c r="O1056" s="126">
        <v>2816</v>
      </c>
      <c r="P1056" s="126">
        <v>53.2</v>
      </c>
      <c r="Q1056" s="126"/>
      <c r="R1056" s="124">
        <f t="shared" si="182"/>
        <v>0</v>
      </c>
      <c r="S1056" s="124">
        <f t="shared" si="183"/>
        <v>-25</v>
      </c>
      <c r="T1056" s="124">
        <f t="shared" si="184"/>
        <v>0</v>
      </c>
      <c r="U1056" s="124">
        <f t="shared" si="185"/>
        <v>-25</v>
      </c>
      <c r="V1056" s="124">
        <f t="shared" si="186"/>
        <v>0</v>
      </c>
      <c r="W1056" s="124">
        <f t="shared" si="187"/>
        <v>100</v>
      </c>
      <c r="X1056" s="124">
        <f t="shared" si="188"/>
        <v>-100</v>
      </c>
      <c r="Y1056" s="124">
        <f t="shared" si="189"/>
        <v>0</v>
      </c>
      <c r="Z1056" s="124">
        <f t="shared" si="190"/>
        <v>0</v>
      </c>
      <c r="AA1056" s="124">
        <f t="shared" si="191"/>
        <v>-25</v>
      </c>
    </row>
    <row r="1057" spans="1:27" s="129" customFormat="1" x14ac:dyDescent="0.15">
      <c r="A1057" s="88" t="s">
        <v>18</v>
      </c>
      <c r="B1057" s="88" t="s">
        <v>101</v>
      </c>
      <c r="C1057" s="98">
        <v>40857</v>
      </c>
      <c r="D1057" s="129">
        <v>11</v>
      </c>
      <c r="F1057" s="126">
        <v>3406</v>
      </c>
      <c r="G1057" s="126">
        <v>18888</v>
      </c>
      <c r="H1057" s="126">
        <v>160</v>
      </c>
      <c r="I1057" s="126">
        <v>22454</v>
      </c>
      <c r="J1057" s="126">
        <v>16779</v>
      </c>
      <c r="K1057" s="126">
        <v>2550</v>
      </c>
      <c r="L1057" s="126">
        <v>14229</v>
      </c>
      <c r="M1057" s="126">
        <v>3250</v>
      </c>
      <c r="N1057" s="126">
        <v>20029</v>
      </c>
      <c r="O1057" s="126">
        <v>2425</v>
      </c>
      <c r="P1057" s="126">
        <v>53.2</v>
      </c>
      <c r="Q1057" s="126"/>
      <c r="R1057" s="124">
        <f t="shared" si="182"/>
        <v>0</v>
      </c>
      <c r="S1057" s="124">
        <f t="shared" si="183"/>
        <v>-162</v>
      </c>
      <c r="T1057" s="124">
        <f t="shared" si="184"/>
        <v>0</v>
      </c>
      <c r="U1057" s="124">
        <f t="shared" si="185"/>
        <v>-162</v>
      </c>
      <c r="V1057" s="124">
        <f t="shared" si="186"/>
        <v>179</v>
      </c>
      <c r="W1057" s="124">
        <f t="shared" si="187"/>
        <v>50</v>
      </c>
      <c r="X1057" s="124">
        <f t="shared" si="188"/>
        <v>129</v>
      </c>
      <c r="Y1057" s="124">
        <f t="shared" si="189"/>
        <v>50</v>
      </c>
      <c r="Z1057" s="124">
        <f t="shared" si="190"/>
        <v>229</v>
      </c>
      <c r="AA1057" s="124">
        <f t="shared" si="191"/>
        <v>-391</v>
      </c>
    </row>
    <row r="1058" spans="1:27" s="129" customFormat="1" x14ac:dyDescent="0.15">
      <c r="A1058" s="88" t="s">
        <v>18</v>
      </c>
      <c r="B1058" s="88" t="s">
        <v>101</v>
      </c>
      <c r="C1058" s="98">
        <v>40887</v>
      </c>
      <c r="D1058" s="129">
        <v>12</v>
      </c>
      <c r="F1058" s="126">
        <v>3406</v>
      </c>
      <c r="G1058" s="126">
        <v>18888</v>
      </c>
      <c r="H1058" s="126">
        <v>159</v>
      </c>
      <c r="I1058" s="126">
        <v>22453</v>
      </c>
      <c r="J1058" s="126">
        <v>16795</v>
      </c>
      <c r="K1058" s="126">
        <v>2550</v>
      </c>
      <c r="L1058" s="126">
        <v>14245</v>
      </c>
      <c r="M1058" s="126">
        <v>3233</v>
      </c>
      <c r="N1058" s="126">
        <v>20028</v>
      </c>
      <c r="O1058" s="126">
        <v>2425</v>
      </c>
      <c r="P1058" s="126">
        <v>53.2</v>
      </c>
      <c r="Q1058" s="126"/>
      <c r="R1058" s="124">
        <f t="shared" si="182"/>
        <v>0</v>
      </c>
      <c r="S1058" s="124">
        <f t="shared" si="183"/>
        <v>0</v>
      </c>
      <c r="T1058" s="124">
        <f t="shared" si="184"/>
        <v>-1</v>
      </c>
      <c r="U1058" s="124">
        <f t="shared" si="185"/>
        <v>-1</v>
      </c>
      <c r="V1058" s="124">
        <f t="shared" si="186"/>
        <v>16</v>
      </c>
      <c r="W1058" s="124">
        <f t="shared" si="187"/>
        <v>0</v>
      </c>
      <c r="X1058" s="124">
        <f t="shared" si="188"/>
        <v>16</v>
      </c>
      <c r="Y1058" s="124">
        <f t="shared" si="189"/>
        <v>-17</v>
      </c>
      <c r="Z1058" s="124">
        <f t="shared" si="190"/>
        <v>-1</v>
      </c>
      <c r="AA1058" s="124">
        <f t="shared" si="191"/>
        <v>0</v>
      </c>
    </row>
    <row r="1059" spans="1:27" s="129" customFormat="1" x14ac:dyDescent="0.15">
      <c r="A1059" s="88" t="s">
        <v>18</v>
      </c>
      <c r="B1059" s="88" t="s">
        <v>101</v>
      </c>
      <c r="C1059" s="98">
        <v>40920</v>
      </c>
      <c r="D1059" s="129">
        <v>1</v>
      </c>
      <c r="F1059" s="126">
        <v>3406</v>
      </c>
      <c r="G1059" s="126">
        <v>18888</v>
      </c>
      <c r="H1059" s="126">
        <v>159</v>
      </c>
      <c r="I1059" s="126">
        <v>22453</v>
      </c>
      <c r="J1059" s="126">
        <v>16795</v>
      </c>
      <c r="K1059" s="126">
        <v>2550</v>
      </c>
      <c r="L1059" s="126">
        <v>14245</v>
      </c>
      <c r="M1059" s="126">
        <v>3233</v>
      </c>
      <c r="N1059" s="126">
        <v>20028</v>
      </c>
      <c r="O1059" s="126">
        <v>2425</v>
      </c>
      <c r="P1059" s="126">
        <v>53.2</v>
      </c>
      <c r="Q1059" s="126"/>
      <c r="R1059" s="124">
        <f t="shared" si="182"/>
        <v>0</v>
      </c>
      <c r="S1059" s="124">
        <f t="shared" si="183"/>
        <v>0</v>
      </c>
      <c r="T1059" s="124">
        <f t="shared" si="184"/>
        <v>0</v>
      </c>
      <c r="U1059" s="124">
        <f t="shared" si="185"/>
        <v>0</v>
      </c>
      <c r="V1059" s="124">
        <f t="shared" si="186"/>
        <v>0</v>
      </c>
      <c r="W1059" s="124">
        <f t="shared" si="187"/>
        <v>0</v>
      </c>
      <c r="X1059" s="124">
        <f t="shared" si="188"/>
        <v>0</v>
      </c>
      <c r="Y1059" s="124">
        <f t="shared" si="189"/>
        <v>0</v>
      </c>
      <c r="Z1059" s="124">
        <f t="shared" si="190"/>
        <v>0</v>
      </c>
      <c r="AA1059" s="124">
        <f t="shared" si="191"/>
        <v>0</v>
      </c>
    </row>
    <row r="1060" spans="1:27" s="129" customFormat="1" x14ac:dyDescent="0.15">
      <c r="A1060" s="88" t="s">
        <v>18</v>
      </c>
      <c r="B1060" s="88" t="s">
        <v>101</v>
      </c>
      <c r="C1060" s="98">
        <v>40948</v>
      </c>
      <c r="D1060" s="129">
        <v>2</v>
      </c>
      <c r="F1060" s="126">
        <v>3406</v>
      </c>
      <c r="G1060" s="126">
        <v>18888</v>
      </c>
      <c r="H1060" s="126">
        <v>159</v>
      </c>
      <c r="I1060" s="126">
        <v>22453</v>
      </c>
      <c r="J1060" s="126">
        <v>16795</v>
      </c>
      <c r="K1060" s="126">
        <v>2550</v>
      </c>
      <c r="L1060" s="126">
        <v>14245</v>
      </c>
      <c r="M1060" s="126">
        <v>3233</v>
      </c>
      <c r="N1060" s="126">
        <v>20028</v>
      </c>
      <c r="O1060" s="126">
        <v>2425</v>
      </c>
      <c r="P1060" s="126">
        <v>53.2</v>
      </c>
      <c r="Q1060" s="126"/>
      <c r="R1060" s="124">
        <f t="shared" si="182"/>
        <v>0</v>
      </c>
      <c r="S1060" s="124">
        <f t="shared" si="183"/>
        <v>0</v>
      </c>
      <c r="T1060" s="124">
        <f t="shared" si="184"/>
        <v>0</v>
      </c>
      <c r="U1060" s="124">
        <f t="shared" si="185"/>
        <v>0</v>
      </c>
      <c r="V1060" s="124">
        <f t="shared" si="186"/>
        <v>0</v>
      </c>
      <c r="W1060" s="124">
        <f t="shared" si="187"/>
        <v>0</v>
      </c>
      <c r="X1060" s="124">
        <f t="shared" si="188"/>
        <v>0</v>
      </c>
      <c r="Y1060" s="124">
        <f t="shared" si="189"/>
        <v>0</v>
      </c>
      <c r="Z1060" s="124">
        <f t="shared" si="190"/>
        <v>0</v>
      </c>
      <c r="AA1060" s="124">
        <f t="shared" si="191"/>
        <v>0</v>
      </c>
    </row>
    <row r="1061" spans="1:27" s="129" customFormat="1" x14ac:dyDescent="0.15">
      <c r="A1061" s="88" t="s">
        <v>18</v>
      </c>
      <c r="B1061" s="88" t="s">
        <v>101</v>
      </c>
      <c r="C1061" s="98">
        <v>40977</v>
      </c>
      <c r="D1061" s="129">
        <v>3</v>
      </c>
      <c r="F1061" s="126">
        <v>3406</v>
      </c>
      <c r="G1061" s="126">
        <v>18888</v>
      </c>
      <c r="H1061" s="126">
        <v>159</v>
      </c>
      <c r="I1061" s="126">
        <v>22453</v>
      </c>
      <c r="J1061" s="126">
        <v>16795</v>
      </c>
      <c r="K1061" s="126">
        <v>2550</v>
      </c>
      <c r="L1061" s="126">
        <v>14245</v>
      </c>
      <c r="M1061" s="126">
        <v>3233</v>
      </c>
      <c r="N1061" s="126">
        <v>20028</v>
      </c>
      <c r="O1061" s="126">
        <v>2425</v>
      </c>
      <c r="P1061" s="126">
        <v>53.2</v>
      </c>
      <c r="Q1061" s="126"/>
      <c r="R1061" s="124">
        <f t="shared" si="182"/>
        <v>0</v>
      </c>
      <c r="S1061" s="124">
        <f t="shared" si="183"/>
        <v>0</v>
      </c>
      <c r="T1061" s="124">
        <f t="shared" si="184"/>
        <v>0</v>
      </c>
      <c r="U1061" s="124">
        <f t="shared" si="185"/>
        <v>0</v>
      </c>
      <c r="V1061" s="124">
        <f t="shared" si="186"/>
        <v>0</v>
      </c>
      <c r="W1061" s="124">
        <f t="shared" si="187"/>
        <v>0</v>
      </c>
      <c r="X1061" s="124">
        <f t="shared" si="188"/>
        <v>0</v>
      </c>
      <c r="Y1061" s="124">
        <f t="shared" si="189"/>
        <v>0</v>
      </c>
      <c r="Z1061" s="124">
        <f t="shared" si="190"/>
        <v>0</v>
      </c>
      <c r="AA1061" s="124">
        <f t="shared" si="191"/>
        <v>0</v>
      </c>
    </row>
    <row r="1062" spans="1:27" s="129" customFormat="1" x14ac:dyDescent="0.15">
      <c r="A1062" s="88" t="s">
        <v>18</v>
      </c>
      <c r="B1062" s="88" t="s">
        <v>101</v>
      </c>
      <c r="C1062" s="98">
        <v>41009</v>
      </c>
      <c r="D1062" s="129">
        <v>4</v>
      </c>
      <c r="F1062" s="126">
        <v>3406</v>
      </c>
      <c r="G1062" s="126">
        <v>18888</v>
      </c>
      <c r="H1062" s="126">
        <v>159</v>
      </c>
      <c r="I1062" s="126">
        <v>22453</v>
      </c>
      <c r="J1062" s="126">
        <v>16795</v>
      </c>
      <c r="K1062" s="126">
        <v>2550</v>
      </c>
      <c r="L1062" s="126">
        <v>14245</v>
      </c>
      <c r="M1062" s="126">
        <v>3233</v>
      </c>
      <c r="N1062" s="126">
        <v>20028</v>
      </c>
      <c r="O1062" s="126">
        <v>2425</v>
      </c>
      <c r="P1062" s="126">
        <v>53.2</v>
      </c>
      <c r="Q1062" s="126"/>
      <c r="R1062" s="124">
        <f t="shared" si="182"/>
        <v>0</v>
      </c>
      <c r="S1062" s="124">
        <f t="shared" si="183"/>
        <v>0</v>
      </c>
      <c r="T1062" s="124">
        <f t="shared" si="184"/>
        <v>0</v>
      </c>
      <c r="U1062" s="124">
        <f t="shared" si="185"/>
        <v>0</v>
      </c>
      <c r="V1062" s="124">
        <f t="shared" si="186"/>
        <v>0</v>
      </c>
      <c r="W1062" s="124">
        <f t="shared" si="187"/>
        <v>0</v>
      </c>
      <c r="X1062" s="124">
        <f t="shared" si="188"/>
        <v>0</v>
      </c>
      <c r="Y1062" s="124">
        <f t="shared" si="189"/>
        <v>0</v>
      </c>
      <c r="Z1062" s="124">
        <f t="shared" si="190"/>
        <v>0</v>
      </c>
      <c r="AA1062" s="124">
        <f t="shared" si="191"/>
        <v>0</v>
      </c>
    </row>
    <row r="1063" spans="1:27" s="104" customFormat="1" x14ac:dyDescent="0.15">
      <c r="A1063" s="88" t="s">
        <v>18</v>
      </c>
      <c r="B1063" s="88" t="s">
        <v>454</v>
      </c>
      <c r="C1063" s="98"/>
      <c r="D1063" s="129">
        <v>5</v>
      </c>
      <c r="E1063" s="129"/>
      <c r="F1063" s="126"/>
      <c r="G1063" s="126"/>
      <c r="H1063" s="126"/>
      <c r="I1063" s="126"/>
      <c r="J1063" s="126"/>
      <c r="K1063" s="126"/>
      <c r="L1063" s="126"/>
      <c r="M1063" s="126"/>
      <c r="N1063" s="126"/>
      <c r="O1063" s="126"/>
      <c r="P1063" s="126"/>
      <c r="Q1063" s="126"/>
      <c r="R1063" s="124">
        <f t="shared" si="182"/>
        <v>-3406</v>
      </c>
      <c r="S1063" s="124">
        <f t="shared" si="183"/>
        <v>-18888</v>
      </c>
      <c r="T1063" s="124">
        <f t="shared" si="184"/>
        <v>-159</v>
      </c>
      <c r="U1063" s="124">
        <f t="shared" si="185"/>
        <v>-22453</v>
      </c>
      <c r="V1063" s="124">
        <f t="shared" si="186"/>
        <v>-16795</v>
      </c>
      <c r="W1063" s="124">
        <f t="shared" si="187"/>
        <v>-2550</v>
      </c>
      <c r="X1063" s="124">
        <f t="shared" si="188"/>
        <v>-14245</v>
      </c>
      <c r="Y1063" s="124">
        <f t="shared" si="189"/>
        <v>-3233</v>
      </c>
      <c r="Z1063" s="124">
        <f t="shared" si="190"/>
        <v>-20028</v>
      </c>
      <c r="AA1063" s="124">
        <f t="shared" si="191"/>
        <v>-2425</v>
      </c>
    </row>
    <row r="1064" spans="1:27" s="104" customFormat="1" x14ac:dyDescent="0.15">
      <c r="A1064" s="88" t="s">
        <v>18</v>
      </c>
      <c r="B1064" s="88" t="s">
        <v>454</v>
      </c>
      <c r="C1064" s="98"/>
      <c r="D1064" s="130">
        <v>6</v>
      </c>
      <c r="E1064" s="129"/>
      <c r="F1064" s="126"/>
      <c r="G1064" s="126"/>
      <c r="H1064" s="126"/>
      <c r="I1064" s="126"/>
      <c r="J1064" s="126"/>
      <c r="K1064" s="126"/>
      <c r="L1064" s="126"/>
      <c r="M1064" s="126"/>
      <c r="N1064" s="126"/>
      <c r="O1064" s="126"/>
      <c r="P1064" s="126"/>
      <c r="Q1064" s="126"/>
      <c r="R1064" s="124">
        <f t="shared" si="182"/>
        <v>0</v>
      </c>
      <c r="S1064" s="124">
        <f t="shared" si="183"/>
        <v>0</v>
      </c>
      <c r="T1064" s="124">
        <f t="shared" si="184"/>
        <v>0</v>
      </c>
      <c r="U1064" s="124">
        <f t="shared" si="185"/>
        <v>0</v>
      </c>
      <c r="V1064" s="124">
        <f t="shared" si="186"/>
        <v>0</v>
      </c>
      <c r="W1064" s="124">
        <f t="shared" si="187"/>
        <v>0</v>
      </c>
      <c r="X1064" s="124">
        <f t="shared" si="188"/>
        <v>0</v>
      </c>
      <c r="Y1064" s="124">
        <f t="shared" si="189"/>
        <v>0</v>
      </c>
      <c r="Z1064" s="124">
        <f t="shared" si="190"/>
        <v>0</v>
      </c>
      <c r="AA1064" s="124">
        <f t="shared" si="191"/>
        <v>0</v>
      </c>
    </row>
    <row r="1065" spans="1:27" s="104" customFormat="1" x14ac:dyDescent="0.15">
      <c r="A1065" s="88" t="s">
        <v>18</v>
      </c>
      <c r="B1065" s="88" t="s">
        <v>454</v>
      </c>
      <c r="C1065" s="98"/>
      <c r="D1065" s="129">
        <v>7</v>
      </c>
      <c r="E1065" s="129"/>
      <c r="F1065" s="126"/>
      <c r="G1065" s="126"/>
      <c r="H1065" s="126"/>
      <c r="I1065" s="126"/>
      <c r="J1065" s="126"/>
      <c r="K1065" s="126"/>
      <c r="L1065" s="126"/>
      <c r="M1065" s="126"/>
      <c r="N1065" s="126"/>
      <c r="O1065" s="126"/>
      <c r="P1065" s="126"/>
      <c r="Q1065" s="126"/>
      <c r="R1065" s="124">
        <f t="shared" si="182"/>
        <v>0</v>
      </c>
      <c r="S1065" s="124">
        <f t="shared" si="183"/>
        <v>0</v>
      </c>
      <c r="T1065" s="124">
        <f t="shared" si="184"/>
        <v>0</v>
      </c>
      <c r="U1065" s="124">
        <f t="shared" si="185"/>
        <v>0</v>
      </c>
      <c r="V1065" s="124">
        <f t="shared" si="186"/>
        <v>0</v>
      </c>
      <c r="W1065" s="124">
        <f t="shared" si="187"/>
        <v>0</v>
      </c>
      <c r="X1065" s="124">
        <f t="shared" si="188"/>
        <v>0</v>
      </c>
      <c r="Y1065" s="124">
        <f t="shared" si="189"/>
        <v>0</v>
      </c>
      <c r="Z1065" s="124">
        <f t="shared" si="190"/>
        <v>0</v>
      </c>
      <c r="AA1065" s="124">
        <f t="shared" si="191"/>
        <v>0</v>
      </c>
    </row>
    <row r="1066" spans="1:27" s="104" customFormat="1" x14ac:dyDescent="0.15">
      <c r="A1066" s="88" t="s">
        <v>18</v>
      </c>
      <c r="B1066" s="88" t="s">
        <v>454</v>
      </c>
      <c r="C1066" s="98"/>
      <c r="D1066" s="130">
        <v>8</v>
      </c>
      <c r="E1066" s="129"/>
      <c r="F1066" s="126"/>
      <c r="G1066" s="126"/>
      <c r="H1066" s="126"/>
      <c r="I1066" s="126"/>
      <c r="J1066" s="126"/>
      <c r="K1066" s="126"/>
      <c r="L1066" s="126"/>
      <c r="M1066" s="126"/>
      <c r="N1066" s="126"/>
      <c r="O1066" s="126"/>
      <c r="P1066" s="126"/>
      <c r="Q1066" s="126"/>
      <c r="R1066" s="124">
        <f t="shared" si="182"/>
        <v>0</v>
      </c>
      <c r="S1066" s="124">
        <f t="shared" si="183"/>
        <v>0</v>
      </c>
      <c r="T1066" s="124">
        <f t="shared" si="184"/>
        <v>0</v>
      </c>
      <c r="U1066" s="124">
        <f t="shared" si="185"/>
        <v>0</v>
      </c>
      <c r="V1066" s="124">
        <f t="shared" si="186"/>
        <v>0</v>
      </c>
      <c r="W1066" s="124">
        <f t="shared" si="187"/>
        <v>0</v>
      </c>
      <c r="X1066" s="124">
        <f t="shared" si="188"/>
        <v>0</v>
      </c>
      <c r="Y1066" s="124">
        <f t="shared" si="189"/>
        <v>0</v>
      </c>
      <c r="Z1066" s="124">
        <f t="shared" si="190"/>
        <v>0</v>
      </c>
      <c r="AA1066" s="124">
        <f t="shared" si="191"/>
        <v>0</v>
      </c>
    </row>
    <row r="1067" spans="1:27" s="104" customFormat="1" x14ac:dyDescent="0.15">
      <c r="A1067" s="88" t="s">
        <v>18</v>
      </c>
      <c r="B1067" s="88" t="s">
        <v>454</v>
      </c>
      <c r="C1067" s="98"/>
      <c r="D1067" s="129">
        <v>9</v>
      </c>
      <c r="E1067" s="129"/>
      <c r="F1067" s="126"/>
      <c r="G1067" s="126"/>
      <c r="H1067" s="126"/>
      <c r="I1067" s="126"/>
      <c r="J1067" s="126"/>
      <c r="K1067" s="126"/>
      <c r="L1067" s="126"/>
      <c r="M1067" s="126"/>
      <c r="N1067" s="126"/>
      <c r="O1067" s="126"/>
      <c r="P1067" s="126"/>
      <c r="Q1067" s="126"/>
      <c r="R1067" s="124">
        <f t="shared" si="182"/>
        <v>0</v>
      </c>
      <c r="S1067" s="124">
        <f t="shared" si="183"/>
        <v>0</v>
      </c>
      <c r="T1067" s="124">
        <f t="shared" si="184"/>
        <v>0</v>
      </c>
      <c r="U1067" s="124">
        <f t="shared" si="185"/>
        <v>0</v>
      </c>
      <c r="V1067" s="124">
        <f t="shared" si="186"/>
        <v>0</v>
      </c>
      <c r="W1067" s="124">
        <f t="shared" si="187"/>
        <v>0</v>
      </c>
      <c r="X1067" s="124">
        <f t="shared" si="188"/>
        <v>0</v>
      </c>
      <c r="Y1067" s="124">
        <f t="shared" si="189"/>
        <v>0</v>
      </c>
      <c r="Z1067" s="124">
        <f t="shared" si="190"/>
        <v>0</v>
      </c>
      <c r="AA1067" s="124">
        <f t="shared" si="191"/>
        <v>0</v>
      </c>
    </row>
    <row r="1068" spans="1:27" s="104" customFormat="1" x14ac:dyDescent="0.15">
      <c r="A1068" s="88" t="s">
        <v>18</v>
      </c>
      <c r="B1068" s="88" t="s">
        <v>454</v>
      </c>
      <c r="C1068" s="98"/>
      <c r="D1068" s="130">
        <v>10</v>
      </c>
      <c r="E1068" s="129"/>
      <c r="F1068" s="126"/>
      <c r="G1068" s="126"/>
      <c r="H1068" s="126"/>
      <c r="I1068" s="126"/>
      <c r="J1068" s="126"/>
      <c r="K1068" s="126"/>
      <c r="L1068" s="126"/>
      <c r="M1068" s="126"/>
      <c r="N1068" s="126"/>
      <c r="O1068" s="126"/>
      <c r="P1068" s="126"/>
      <c r="Q1068" s="126"/>
      <c r="R1068" s="124">
        <f t="shared" si="182"/>
        <v>0</v>
      </c>
      <c r="S1068" s="124">
        <f t="shared" si="183"/>
        <v>0</v>
      </c>
      <c r="T1068" s="124">
        <f t="shared" si="184"/>
        <v>0</v>
      </c>
      <c r="U1068" s="124">
        <f t="shared" si="185"/>
        <v>0</v>
      </c>
      <c r="V1068" s="124">
        <f t="shared" si="186"/>
        <v>0</v>
      </c>
      <c r="W1068" s="124">
        <f t="shared" si="187"/>
        <v>0</v>
      </c>
      <c r="X1068" s="124">
        <f t="shared" si="188"/>
        <v>0</v>
      </c>
      <c r="Y1068" s="124">
        <f t="shared" si="189"/>
        <v>0</v>
      </c>
      <c r="Z1068" s="124">
        <f t="shared" si="190"/>
        <v>0</v>
      </c>
      <c r="AA1068" s="124">
        <f t="shared" si="191"/>
        <v>0</v>
      </c>
    </row>
    <row r="1069" spans="1:27" s="104" customFormat="1" x14ac:dyDescent="0.15">
      <c r="A1069" s="88" t="s">
        <v>18</v>
      </c>
      <c r="B1069" s="88" t="s">
        <v>454</v>
      </c>
      <c r="C1069" s="98"/>
      <c r="D1069" s="129">
        <v>11</v>
      </c>
      <c r="E1069" s="129"/>
      <c r="F1069" s="126"/>
      <c r="G1069" s="126"/>
      <c r="H1069" s="126"/>
      <c r="I1069" s="126"/>
      <c r="J1069" s="126"/>
      <c r="K1069" s="126"/>
      <c r="L1069" s="126"/>
      <c r="M1069" s="126"/>
      <c r="N1069" s="126"/>
      <c r="O1069" s="126"/>
      <c r="P1069" s="126"/>
      <c r="Q1069" s="126"/>
      <c r="R1069" s="124">
        <f t="shared" si="182"/>
        <v>0</v>
      </c>
      <c r="S1069" s="124">
        <f t="shared" si="183"/>
        <v>0</v>
      </c>
      <c r="T1069" s="124">
        <f t="shared" si="184"/>
        <v>0</v>
      </c>
      <c r="U1069" s="124">
        <f t="shared" si="185"/>
        <v>0</v>
      </c>
      <c r="V1069" s="124">
        <f t="shared" si="186"/>
        <v>0</v>
      </c>
      <c r="W1069" s="124">
        <f t="shared" si="187"/>
        <v>0</v>
      </c>
      <c r="X1069" s="124">
        <f t="shared" si="188"/>
        <v>0</v>
      </c>
      <c r="Y1069" s="124">
        <f t="shared" si="189"/>
        <v>0</v>
      </c>
      <c r="Z1069" s="124">
        <f t="shared" si="190"/>
        <v>0</v>
      </c>
      <c r="AA1069" s="124">
        <f t="shared" si="191"/>
        <v>0</v>
      </c>
    </row>
    <row r="1070" spans="1:27" s="104" customFormat="1" x14ac:dyDescent="0.15">
      <c r="A1070" s="88" t="s">
        <v>18</v>
      </c>
      <c r="B1070" s="88" t="s">
        <v>454</v>
      </c>
      <c r="C1070" s="98"/>
      <c r="D1070" s="130">
        <v>12</v>
      </c>
      <c r="E1070" s="129"/>
      <c r="F1070" s="126"/>
      <c r="G1070" s="126"/>
      <c r="H1070" s="126"/>
      <c r="I1070" s="126"/>
      <c r="J1070" s="126"/>
      <c r="K1070" s="126"/>
      <c r="L1070" s="126"/>
      <c r="M1070" s="126"/>
      <c r="N1070" s="126"/>
      <c r="O1070" s="126"/>
      <c r="P1070" s="126"/>
      <c r="Q1070" s="126"/>
      <c r="R1070" s="124">
        <f t="shared" si="182"/>
        <v>0</v>
      </c>
      <c r="S1070" s="124">
        <f t="shared" si="183"/>
        <v>0</v>
      </c>
      <c r="T1070" s="124">
        <f t="shared" si="184"/>
        <v>0</v>
      </c>
      <c r="U1070" s="124">
        <f t="shared" si="185"/>
        <v>0</v>
      </c>
      <c r="V1070" s="124">
        <f t="shared" si="186"/>
        <v>0</v>
      </c>
      <c r="W1070" s="124">
        <f t="shared" si="187"/>
        <v>0</v>
      </c>
      <c r="X1070" s="124">
        <f t="shared" si="188"/>
        <v>0</v>
      </c>
      <c r="Y1070" s="124">
        <f t="shared" si="189"/>
        <v>0</v>
      </c>
      <c r="Z1070" s="124">
        <f t="shared" si="190"/>
        <v>0</v>
      </c>
      <c r="AA1070" s="124">
        <f t="shared" si="191"/>
        <v>0</v>
      </c>
    </row>
    <row r="1071" spans="1:27" s="104" customFormat="1" x14ac:dyDescent="0.15">
      <c r="A1071" s="88" t="s">
        <v>18</v>
      </c>
      <c r="B1071" s="88" t="s">
        <v>454</v>
      </c>
      <c r="C1071" s="98"/>
      <c r="D1071" s="130">
        <v>1</v>
      </c>
      <c r="E1071" s="129"/>
      <c r="F1071" s="126"/>
      <c r="G1071" s="126"/>
      <c r="H1071" s="126"/>
      <c r="I1071" s="126"/>
      <c r="J1071" s="126"/>
      <c r="K1071" s="126"/>
      <c r="L1071" s="126"/>
      <c r="M1071" s="126"/>
      <c r="N1071" s="126"/>
      <c r="O1071" s="126"/>
      <c r="P1071" s="126"/>
      <c r="Q1071" s="126"/>
      <c r="R1071" s="124">
        <f t="shared" si="182"/>
        <v>0</v>
      </c>
      <c r="S1071" s="124">
        <f t="shared" si="183"/>
        <v>0</v>
      </c>
      <c r="T1071" s="124">
        <f t="shared" si="184"/>
        <v>0</v>
      </c>
      <c r="U1071" s="124">
        <f t="shared" si="185"/>
        <v>0</v>
      </c>
      <c r="V1071" s="124">
        <f t="shared" si="186"/>
        <v>0</v>
      </c>
      <c r="W1071" s="124">
        <f t="shared" si="187"/>
        <v>0</v>
      </c>
      <c r="X1071" s="124">
        <f t="shared" si="188"/>
        <v>0</v>
      </c>
      <c r="Y1071" s="124">
        <f t="shared" si="189"/>
        <v>0</v>
      </c>
      <c r="Z1071" s="124">
        <f t="shared" si="190"/>
        <v>0</v>
      </c>
      <c r="AA1071" s="124">
        <f t="shared" si="191"/>
        <v>0</v>
      </c>
    </row>
    <row r="1072" spans="1:27" s="104" customFormat="1" x14ac:dyDescent="0.15">
      <c r="A1072" s="88" t="s">
        <v>18</v>
      </c>
      <c r="B1072" s="88" t="s">
        <v>454</v>
      </c>
      <c r="C1072" s="98"/>
      <c r="D1072" s="130">
        <v>2</v>
      </c>
      <c r="E1072" s="129"/>
      <c r="F1072" s="126"/>
      <c r="G1072" s="126"/>
      <c r="H1072" s="126"/>
      <c r="I1072" s="126"/>
      <c r="J1072" s="126"/>
      <c r="K1072" s="126"/>
      <c r="L1072" s="126"/>
      <c r="M1072" s="126"/>
      <c r="N1072" s="126"/>
      <c r="O1072" s="126"/>
      <c r="P1072" s="126"/>
      <c r="Q1072" s="126"/>
      <c r="R1072" s="124">
        <f t="shared" si="182"/>
        <v>0</v>
      </c>
      <c r="S1072" s="124">
        <f t="shared" si="183"/>
        <v>0</v>
      </c>
      <c r="T1072" s="124">
        <f t="shared" si="184"/>
        <v>0</v>
      </c>
      <c r="U1072" s="124">
        <f t="shared" si="185"/>
        <v>0</v>
      </c>
      <c r="V1072" s="124">
        <f t="shared" si="186"/>
        <v>0</v>
      </c>
      <c r="W1072" s="124">
        <f t="shared" si="187"/>
        <v>0</v>
      </c>
      <c r="X1072" s="124">
        <f t="shared" si="188"/>
        <v>0</v>
      </c>
      <c r="Y1072" s="124">
        <f t="shared" si="189"/>
        <v>0</v>
      </c>
      <c r="Z1072" s="124">
        <f t="shared" si="190"/>
        <v>0</v>
      </c>
      <c r="AA1072" s="124">
        <f t="shared" si="191"/>
        <v>0</v>
      </c>
    </row>
    <row r="1073" spans="1:27" s="104" customFormat="1" x14ac:dyDescent="0.15">
      <c r="A1073" s="88" t="s">
        <v>18</v>
      </c>
      <c r="B1073" s="88" t="s">
        <v>454</v>
      </c>
      <c r="C1073" s="98"/>
      <c r="D1073" s="130">
        <v>3</v>
      </c>
      <c r="E1073" s="129"/>
      <c r="F1073" s="126"/>
      <c r="G1073" s="126"/>
      <c r="H1073" s="126"/>
      <c r="I1073" s="126"/>
      <c r="J1073" s="126"/>
      <c r="K1073" s="126"/>
      <c r="L1073" s="126"/>
      <c r="M1073" s="126"/>
      <c r="N1073" s="126"/>
      <c r="O1073" s="126"/>
      <c r="P1073" s="126"/>
      <c r="Q1073" s="126"/>
      <c r="R1073" s="124">
        <f t="shared" si="182"/>
        <v>0</v>
      </c>
      <c r="S1073" s="124">
        <f t="shared" si="183"/>
        <v>0</v>
      </c>
      <c r="T1073" s="124">
        <f t="shared" si="184"/>
        <v>0</v>
      </c>
      <c r="U1073" s="124">
        <f t="shared" si="185"/>
        <v>0</v>
      </c>
      <c r="V1073" s="124">
        <f t="shared" si="186"/>
        <v>0</v>
      </c>
      <c r="W1073" s="124">
        <f t="shared" si="187"/>
        <v>0</v>
      </c>
      <c r="X1073" s="124">
        <f t="shared" si="188"/>
        <v>0</v>
      </c>
      <c r="Y1073" s="124">
        <f t="shared" si="189"/>
        <v>0</v>
      </c>
      <c r="Z1073" s="124">
        <f t="shared" si="190"/>
        <v>0</v>
      </c>
      <c r="AA1073" s="124">
        <f t="shared" si="191"/>
        <v>0</v>
      </c>
    </row>
    <row r="1074" spans="1:27" s="1" customFormat="1" x14ac:dyDescent="0.15">
      <c r="A1074" s="2" t="s">
        <v>18</v>
      </c>
      <c r="B1074" s="8" t="s">
        <v>386</v>
      </c>
      <c r="C1074" s="12">
        <v>41374</v>
      </c>
      <c r="D1074" s="6">
        <f>MONTH(C1074)</f>
        <v>4</v>
      </c>
      <c r="F1074" s="126">
        <v>3406</v>
      </c>
      <c r="G1074" s="126">
        <v>18888</v>
      </c>
      <c r="H1074" s="126">
        <v>159</v>
      </c>
      <c r="I1074" s="126">
        <v>22453</v>
      </c>
      <c r="J1074" s="126">
        <v>16795</v>
      </c>
      <c r="K1074" s="126">
        <v>2737</v>
      </c>
      <c r="L1074" s="126">
        <v>14058</v>
      </c>
      <c r="M1074" s="126">
        <v>3233</v>
      </c>
      <c r="N1074" s="126">
        <v>20028</v>
      </c>
      <c r="O1074" s="126">
        <v>2425</v>
      </c>
      <c r="P1074" s="126">
        <v>53.2</v>
      </c>
      <c r="Q1074" s="126"/>
      <c r="R1074" s="124">
        <f t="shared" si="182"/>
        <v>3406</v>
      </c>
      <c r="S1074" s="124">
        <f t="shared" si="183"/>
        <v>18888</v>
      </c>
      <c r="T1074" s="124">
        <f t="shared" si="184"/>
        <v>159</v>
      </c>
      <c r="U1074" s="124">
        <f t="shared" si="185"/>
        <v>22453</v>
      </c>
      <c r="V1074" s="124">
        <f t="shared" si="186"/>
        <v>16795</v>
      </c>
      <c r="W1074" s="124">
        <f t="shared" si="187"/>
        <v>2737</v>
      </c>
      <c r="X1074" s="124">
        <f t="shared" si="188"/>
        <v>14058</v>
      </c>
      <c r="Y1074" s="124">
        <f t="shared" si="189"/>
        <v>3233</v>
      </c>
      <c r="Z1074" s="124">
        <f t="shared" si="190"/>
        <v>20028</v>
      </c>
      <c r="AA1074" s="124">
        <f t="shared" si="191"/>
        <v>2425</v>
      </c>
    </row>
    <row r="1075" spans="1:27" s="1" customFormat="1" x14ac:dyDescent="0.15">
      <c r="A1075" s="8" t="s">
        <v>14</v>
      </c>
      <c r="B1075" s="2" t="s">
        <v>0</v>
      </c>
      <c r="C1075" s="34">
        <v>40673</v>
      </c>
      <c r="D1075" s="1">
        <v>5</v>
      </c>
      <c r="F1075" s="126">
        <v>2473</v>
      </c>
      <c r="G1075" s="126">
        <v>18900</v>
      </c>
      <c r="H1075" s="126">
        <v>185</v>
      </c>
      <c r="I1075" s="126">
        <v>21558</v>
      </c>
      <c r="J1075" s="126">
        <v>17950</v>
      </c>
      <c r="K1075" s="126">
        <v>3500</v>
      </c>
      <c r="L1075" s="126">
        <v>14450</v>
      </c>
      <c r="M1075" s="126">
        <v>1600</v>
      </c>
      <c r="N1075" s="126">
        <v>19550</v>
      </c>
      <c r="O1075" s="126">
        <v>2008</v>
      </c>
      <c r="P1075" s="126" t="s">
        <v>200</v>
      </c>
      <c r="Q1075" s="126">
        <v>60</v>
      </c>
      <c r="R1075" s="124">
        <f t="shared" si="182"/>
        <v>-933</v>
      </c>
      <c r="S1075" s="124">
        <f t="shared" si="183"/>
        <v>12</v>
      </c>
      <c r="T1075" s="124">
        <f t="shared" si="184"/>
        <v>26</v>
      </c>
      <c r="U1075" s="124">
        <f t="shared" si="185"/>
        <v>-895</v>
      </c>
      <c r="V1075" s="124">
        <f t="shared" si="186"/>
        <v>1155</v>
      </c>
      <c r="W1075" s="124">
        <f t="shared" si="187"/>
        <v>763</v>
      </c>
      <c r="X1075" s="124">
        <f t="shared" si="188"/>
        <v>392</v>
      </c>
      <c r="Y1075" s="124">
        <f t="shared" si="189"/>
        <v>-1633</v>
      </c>
      <c r="Z1075" s="124">
        <f t="shared" si="190"/>
        <v>-478</v>
      </c>
      <c r="AA1075" s="124">
        <f t="shared" si="191"/>
        <v>-417</v>
      </c>
    </row>
    <row r="1076" spans="1:27" x14ac:dyDescent="0.15">
      <c r="A1076" s="8" t="s">
        <v>14</v>
      </c>
      <c r="B1076" s="2" t="s">
        <v>0</v>
      </c>
      <c r="C1076" s="34">
        <v>40704</v>
      </c>
      <c r="D1076" s="1">
        <v>6</v>
      </c>
      <c r="E1076" s="1"/>
      <c r="F1076" s="126">
        <v>2823</v>
      </c>
      <c r="G1076" s="126">
        <v>18900</v>
      </c>
      <c r="H1076" s="126">
        <v>185</v>
      </c>
      <c r="I1076" s="126">
        <v>21908</v>
      </c>
      <c r="J1076" s="126">
        <v>17950</v>
      </c>
      <c r="K1076" s="126">
        <v>3500</v>
      </c>
      <c r="L1076" s="126">
        <v>14450</v>
      </c>
      <c r="M1076" s="126">
        <v>1800</v>
      </c>
      <c r="N1076" s="126">
        <v>19750</v>
      </c>
      <c r="O1076" s="126">
        <v>2158</v>
      </c>
      <c r="P1076" s="126" t="s">
        <v>199</v>
      </c>
      <c r="Q1076" s="126">
        <v>62</v>
      </c>
      <c r="R1076" s="124">
        <f t="shared" si="182"/>
        <v>350</v>
      </c>
      <c r="S1076" s="124">
        <f t="shared" si="183"/>
        <v>0</v>
      </c>
      <c r="T1076" s="124">
        <f t="shared" si="184"/>
        <v>0</v>
      </c>
      <c r="U1076" s="124">
        <f t="shared" si="185"/>
        <v>350</v>
      </c>
      <c r="V1076" s="124">
        <f t="shared" si="186"/>
        <v>0</v>
      </c>
      <c r="W1076" s="124">
        <f t="shared" si="187"/>
        <v>0</v>
      </c>
      <c r="X1076" s="124">
        <f t="shared" si="188"/>
        <v>0</v>
      </c>
      <c r="Y1076" s="124">
        <f t="shared" si="189"/>
        <v>200</v>
      </c>
      <c r="Z1076" s="124">
        <f t="shared" si="190"/>
        <v>200</v>
      </c>
      <c r="AA1076" s="124">
        <f t="shared" si="191"/>
        <v>150</v>
      </c>
    </row>
    <row r="1077" spans="1:27" s="1" customFormat="1" x14ac:dyDescent="0.15">
      <c r="A1077" s="8" t="s">
        <v>14</v>
      </c>
      <c r="B1077" s="2" t="s">
        <v>0</v>
      </c>
      <c r="C1077" s="34">
        <v>40734</v>
      </c>
      <c r="D1077" s="1">
        <v>7</v>
      </c>
      <c r="F1077" s="126">
        <v>2871</v>
      </c>
      <c r="G1077" s="126">
        <v>18900</v>
      </c>
      <c r="H1077" s="126">
        <v>185</v>
      </c>
      <c r="I1077" s="126">
        <v>21956</v>
      </c>
      <c r="J1077" s="126">
        <v>17950</v>
      </c>
      <c r="K1077" s="126">
        <v>3500</v>
      </c>
      <c r="L1077" s="126">
        <v>14450</v>
      </c>
      <c r="M1077" s="126">
        <v>1800</v>
      </c>
      <c r="N1077" s="126">
        <v>19750</v>
      </c>
      <c r="O1077" s="126">
        <v>2206</v>
      </c>
      <c r="P1077" s="126" t="s">
        <v>193</v>
      </c>
      <c r="Q1077" s="126">
        <v>58</v>
      </c>
      <c r="R1077" s="124">
        <f t="shared" si="182"/>
        <v>48</v>
      </c>
      <c r="S1077" s="124">
        <f t="shared" si="183"/>
        <v>0</v>
      </c>
      <c r="T1077" s="124">
        <f t="shared" si="184"/>
        <v>0</v>
      </c>
      <c r="U1077" s="124">
        <f t="shared" si="185"/>
        <v>48</v>
      </c>
      <c r="V1077" s="124">
        <f t="shared" si="186"/>
        <v>0</v>
      </c>
      <c r="W1077" s="124">
        <f t="shared" si="187"/>
        <v>0</v>
      </c>
      <c r="X1077" s="124">
        <f t="shared" si="188"/>
        <v>0</v>
      </c>
      <c r="Y1077" s="124">
        <f t="shared" si="189"/>
        <v>0</v>
      </c>
      <c r="Z1077" s="124">
        <f t="shared" si="190"/>
        <v>0</v>
      </c>
      <c r="AA1077" s="124">
        <f t="shared" si="191"/>
        <v>48</v>
      </c>
    </row>
    <row r="1078" spans="1:27" s="1" customFormat="1" x14ac:dyDescent="0.15">
      <c r="A1078" s="8" t="s">
        <v>14</v>
      </c>
      <c r="B1078" s="2" t="s">
        <v>0</v>
      </c>
      <c r="C1078" s="34">
        <v>40765</v>
      </c>
      <c r="D1078" s="1">
        <v>8</v>
      </c>
      <c r="F1078" s="126">
        <v>2816</v>
      </c>
      <c r="G1078" s="126">
        <v>18670</v>
      </c>
      <c r="H1078" s="126">
        <v>185</v>
      </c>
      <c r="I1078" s="126">
        <v>21671</v>
      </c>
      <c r="J1078" s="126">
        <v>18050</v>
      </c>
      <c r="K1078" s="126">
        <v>3500</v>
      </c>
      <c r="L1078" s="126">
        <v>14550</v>
      </c>
      <c r="M1078" s="126">
        <v>1650</v>
      </c>
      <c r="N1078" s="126">
        <v>19700</v>
      </c>
      <c r="O1078" s="126">
        <v>1971</v>
      </c>
      <c r="P1078" s="126" t="s">
        <v>198</v>
      </c>
      <c r="Q1078" s="126">
        <v>58.5</v>
      </c>
      <c r="R1078" s="124">
        <f t="shared" si="182"/>
        <v>-55</v>
      </c>
      <c r="S1078" s="124">
        <f t="shared" si="183"/>
        <v>-230</v>
      </c>
      <c r="T1078" s="124">
        <f t="shared" si="184"/>
        <v>0</v>
      </c>
      <c r="U1078" s="124">
        <f t="shared" si="185"/>
        <v>-285</v>
      </c>
      <c r="V1078" s="124">
        <f t="shared" si="186"/>
        <v>100</v>
      </c>
      <c r="W1078" s="124">
        <f t="shared" si="187"/>
        <v>0</v>
      </c>
      <c r="X1078" s="124">
        <f t="shared" si="188"/>
        <v>100</v>
      </c>
      <c r="Y1078" s="124">
        <f t="shared" si="189"/>
        <v>-150</v>
      </c>
      <c r="Z1078" s="124">
        <f t="shared" si="190"/>
        <v>-50</v>
      </c>
      <c r="AA1078" s="124">
        <f t="shared" si="191"/>
        <v>-235</v>
      </c>
    </row>
    <row r="1079" spans="1:27" x14ac:dyDescent="0.15">
      <c r="A1079" s="8" t="s">
        <v>14</v>
      </c>
      <c r="B1079" s="2" t="s">
        <v>0</v>
      </c>
      <c r="C1079" s="34">
        <v>40796</v>
      </c>
      <c r="D1079" s="1">
        <v>9</v>
      </c>
      <c r="E1079" s="1"/>
      <c r="F1079" s="126">
        <v>2841</v>
      </c>
      <c r="G1079" s="126">
        <v>18670</v>
      </c>
      <c r="H1079" s="126">
        <v>185</v>
      </c>
      <c r="I1079" s="126">
        <v>21696</v>
      </c>
      <c r="J1079" s="126">
        <v>17750</v>
      </c>
      <c r="K1079" s="126">
        <v>3600</v>
      </c>
      <c r="L1079" s="126">
        <v>14150</v>
      </c>
      <c r="M1079" s="126">
        <v>1800</v>
      </c>
      <c r="N1079" s="126">
        <v>19550</v>
      </c>
      <c r="O1079" s="126">
        <v>2146</v>
      </c>
      <c r="P1079" s="126" t="s">
        <v>197</v>
      </c>
      <c r="Q1079" s="126"/>
      <c r="R1079" s="124">
        <f t="shared" si="182"/>
        <v>25</v>
      </c>
      <c r="S1079" s="124">
        <f t="shared" si="183"/>
        <v>0</v>
      </c>
      <c r="T1079" s="124">
        <f t="shared" si="184"/>
        <v>0</v>
      </c>
      <c r="U1079" s="124">
        <f t="shared" si="185"/>
        <v>25</v>
      </c>
      <c r="V1079" s="124">
        <f t="shared" si="186"/>
        <v>-300</v>
      </c>
      <c r="W1079" s="124">
        <f t="shared" si="187"/>
        <v>100</v>
      </c>
      <c r="X1079" s="124">
        <f t="shared" si="188"/>
        <v>-400</v>
      </c>
      <c r="Y1079" s="124">
        <f t="shared" si="189"/>
        <v>150</v>
      </c>
      <c r="Z1079" s="124">
        <f t="shared" si="190"/>
        <v>-150</v>
      </c>
      <c r="AA1079" s="124">
        <f t="shared" si="191"/>
        <v>175</v>
      </c>
    </row>
    <row r="1080" spans="1:27" x14ac:dyDescent="0.15">
      <c r="A1080" s="8" t="s">
        <v>14</v>
      </c>
      <c r="B1080" s="2" t="s">
        <v>0</v>
      </c>
      <c r="C1080" s="34">
        <v>40826</v>
      </c>
      <c r="D1080" s="1">
        <v>10</v>
      </c>
      <c r="E1080" s="1"/>
      <c r="F1080" s="126">
        <v>2816</v>
      </c>
      <c r="G1080" s="126">
        <v>18670</v>
      </c>
      <c r="H1080" s="126">
        <v>185</v>
      </c>
      <c r="I1080" s="126">
        <v>21671</v>
      </c>
      <c r="J1080" s="126">
        <v>17700</v>
      </c>
      <c r="K1080" s="126">
        <v>3600</v>
      </c>
      <c r="L1080" s="126">
        <v>14100</v>
      </c>
      <c r="M1080" s="126">
        <v>1800</v>
      </c>
      <c r="N1080" s="126">
        <v>19500</v>
      </c>
      <c r="O1080" s="126">
        <v>2171</v>
      </c>
      <c r="P1080" s="126" t="s">
        <v>192</v>
      </c>
      <c r="Q1080" s="126"/>
      <c r="R1080" s="124">
        <f t="shared" si="182"/>
        <v>-25</v>
      </c>
      <c r="S1080" s="124">
        <f t="shared" si="183"/>
        <v>0</v>
      </c>
      <c r="T1080" s="124">
        <f t="shared" si="184"/>
        <v>0</v>
      </c>
      <c r="U1080" s="124">
        <f t="shared" si="185"/>
        <v>-25</v>
      </c>
      <c r="V1080" s="124">
        <f t="shared" si="186"/>
        <v>-50</v>
      </c>
      <c r="W1080" s="124">
        <f t="shared" si="187"/>
        <v>0</v>
      </c>
      <c r="X1080" s="124">
        <f t="shared" si="188"/>
        <v>-50</v>
      </c>
      <c r="Y1080" s="124">
        <f t="shared" si="189"/>
        <v>0</v>
      </c>
      <c r="Z1080" s="124">
        <f t="shared" si="190"/>
        <v>-50</v>
      </c>
      <c r="AA1080" s="124">
        <f t="shared" si="191"/>
        <v>25</v>
      </c>
    </row>
    <row r="1081" spans="1:27" x14ac:dyDescent="0.15">
      <c r="A1081" s="8" t="s">
        <v>14</v>
      </c>
      <c r="B1081" s="2" t="s">
        <v>0</v>
      </c>
      <c r="C1081" s="34">
        <v>40857</v>
      </c>
      <c r="D1081" s="87">
        <v>11</v>
      </c>
      <c r="E1081" s="1"/>
      <c r="F1081" s="126">
        <v>2425</v>
      </c>
      <c r="G1081" s="126">
        <v>18670</v>
      </c>
      <c r="H1081" s="126">
        <v>185</v>
      </c>
      <c r="I1081" s="126">
        <v>21280</v>
      </c>
      <c r="J1081" s="126">
        <v>17700</v>
      </c>
      <c r="K1081" s="126">
        <v>3600</v>
      </c>
      <c r="L1081" s="126">
        <v>14100</v>
      </c>
      <c r="M1081" s="126">
        <v>1500</v>
      </c>
      <c r="N1081" s="126">
        <v>19200</v>
      </c>
      <c r="O1081" s="126">
        <v>2080</v>
      </c>
      <c r="P1081" s="126" t="s">
        <v>192</v>
      </c>
      <c r="Q1081" s="126"/>
      <c r="R1081" s="124">
        <f t="shared" si="182"/>
        <v>-391</v>
      </c>
      <c r="S1081" s="124">
        <f t="shared" si="183"/>
        <v>0</v>
      </c>
      <c r="T1081" s="124">
        <f t="shared" si="184"/>
        <v>0</v>
      </c>
      <c r="U1081" s="124">
        <f t="shared" si="185"/>
        <v>-391</v>
      </c>
      <c r="V1081" s="124">
        <f t="shared" si="186"/>
        <v>0</v>
      </c>
      <c r="W1081" s="124">
        <f t="shared" si="187"/>
        <v>0</v>
      </c>
      <c r="X1081" s="124">
        <f t="shared" si="188"/>
        <v>0</v>
      </c>
      <c r="Y1081" s="124">
        <f t="shared" si="189"/>
        <v>-300</v>
      </c>
      <c r="Z1081" s="124">
        <f t="shared" si="190"/>
        <v>-300</v>
      </c>
      <c r="AA1081" s="124">
        <f t="shared" si="191"/>
        <v>-91</v>
      </c>
    </row>
    <row r="1082" spans="1:27" s="1" customFormat="1" x14ac:dyDescent="0.15">
      <c r="A1082" s="8" t="s">
        <v>14</v>
      </c>
      <c r="B1082" s="2" t="s">
        <v>0</v>
      </c>
      <c r="C1082" s="34">
        <v>40887</v>
      </c>
      <c r="D1082" s="87">
        <v>12</v>
      </c>
      <c r="F1082" s="126">
        <v>2425</v>
      </c>
      <c r="G1082" s="126">
        <v>18770</v>
      </c>
      <c r="H1082" s="126">
        <v>185</v>
      </c>
      <c r="I1082" s="126">
        <v>21380</v>
      </c>
      <c r="J1082" s="126">
        <v>17700</v>
      </c>
      <c r="K1082" s="126">
        <v>3600</v>
      </c>
      <c r="L1082" s="126">
        <v>14100</v>
      </c>
      <c r="M1082" s="126">
        <v>1400</v>
      </c>
      <c r="N1082" s="126">
        <v>19100</v>
      </c>
      <c r="O1082" s="126">
        <v>2280</v>
      </c>
      <c r="P1082" s="126" t="s">
        <v>196</v>
      </c>
      <c r="Q1082" s="126"/>
      <c r="R1082" s="124">
        <f t="shared" si="182"/>
        <v>0</v>
      </c>
      <c r="S1082" s="124">
        <f t="shared" si="183"/>
        <v>100</v>
      </c>
      <c r="T1082" s="124">
        <f t="shared" si="184"/>
        <v>0</v>
      </c>
      <c r="U1082" s="124">
        <f t="shared" si="185"/>
        <v>100</v>
      </c>
      <c r="V1082" s="124">
        <f t="shared" si="186"/>
        <v>0</v>
      </c>
      <c r="W1082" s="124">
        <f t="shared" si="187"/>
        <v>0</v>
      </c>
      <c r="X1082" s="124">
        <f t="shared" si="188"/>
        <v>0</v>
      </c>
      <c r="Y1082" s="124">
        <f t="shared" si="189"/>
        <v>-100</v>
      </c>
      <c r="Z1082" s="124">
        <f t="shared" si="190"/>
        <v>-100</v>
      </c>
      <c r="AA1082" s="124">
        <f t="shared" si="191"/>
        <v>200</v>
      </c>
    </row>
    <row r="1083" spans="1:27" x14ac:dyDescent="0.15">
      <c r="A1083" s="8" t="s">
        <v>14</v>
      </c>
      <c r="B1083" s="2" t="s">
        <v>0</v>
      </c>
      <c r="C1083" s="93">
        <v>40920</v>
      </c>
      <c r="D1083" s="87">
        <v>1</v>
      </c>
      <c r="E1083" s="1"/>
      <c r="F1083" s="126">
        <v>2425</v>
      </c>
      <c r="G1083" s="126">
        <v>18605</v>
      </c>
      <c r="H1083" s="126">
        <v>185</v>
      </c>
      <c r="I1083" s="126">
        <v>21215</v>
      </c>
      <c r="J1083" s="126">
        <v>17700</v>
      </c>
      <c r="K1083" s="126">
        <v>3600</v>
      </c>
      <c r="L1083" s="126">
        <v>14100</v>
      </c>
      <c r="M1083" s="126">
        <v>1200</v>
      </c>
      <c r="N1083" s="126">
        <v>18900</v>
      </c>
      <c r="O1083" s="126">
        <v>2315</v>
      </c>
      <c r="P1083" s="126" t="s">
        <v>196</v>
      </c>
      <c r="Q1083" s="126"/>
      <c r="R1083" s="124">
        <f t="shared" si="182"/>
        <v>0</v>
      </c>
      <c r="S1083" s="124">
        <f t="shared" si="183"/>
        <v>-165</v>
      </c>
      <c r="T1083" s="124">
        <f t="shared" si="184"/>
        <v>0</v>
      </c>
      <c r="U1083" s="124">
        <f t="shared" si="185"/>
        <v>-165</v>
      </c>
      <c r="V1083" s="124">
        <f t="shared" si="186"/>
        <v>0</v>
      </c>
      <c r="W1083" s="124">
        <f t="shared" si="187"/>
        <v>0</v>
      </c>
      <c r="X1083" s="124">
        <f t="shared" si="188"/>
        <v>0</v>
      </c>
      <c r="Y1083" s="124">
        <f t="shared" si="189"/>
        <v>-200</v>
      </c>
      <c r="Z1083" s="124">
        <f t="shared" si="190"/>
        <v>-200</v>
      </c>
      <c r="AA1083" s="124">
        <f t="shared" si="191"/>
        <v>35</v>
      </c>
    </row>
    <row r="1084" spans="1:27" x14ac:dyDescent="0.15">
      <c r="A1084" s="8" t="s">
        <v>14</v>
      </c>
      <c r="B1084" s="2" t="s">
        <v>0</v>
      </c>
      <c r="C1084" s="93">
        <v>40948</v>
      </c>
      <c r="D1084" s="87">
        <v>2</v>
      </c>
      <c r="F1084" s="126">
        <v>2425</v>
      </c>
      <c r="G1084" s="126">
        <v>18605</v>
      </c>
      <c r="H1084" s="126">
        <v>185</v>
      </c>
      <c r="I1084" s="126">
        <v>21215</v>
      </c>
      <c r="J1084" s="126">
        <v>17700</v>
      </c>
      <c r="K1084" s="126">
        <v>3600</v>
      </c>
      <c r="L1084" s="126">
        <v>14100</v>
      </c>
      <c r="M1084" s="126">
        <v>1200</v>
      </c>
      <c r="N1084" s="126">
        <v>18900</v>
      </c>
      <c r="O1084" s="126">
        <v>2315</v>
      </c>
      <c r="P1084" s="126" t="s">
        <v>196</v>
      </c>
      <c r="Q1084" s="126"/>
      <c r="R1084" s="124">
        <f t="shared" si="182"/>
        <v>0</v>
      </c>
      <c r="S1084" s="124">
        <f t="shared" si="183"/>
        <v>0</v>
      </c>
      <c r="T1084" s="124">
        <f t="shared" si="184"/>
        <v>0</v>
      </c>
      <c r="U1084" s="124">
        <f t="shared" si="185"/>
        <v>0</v>
      </c>
      <c r="V1084" s="124">
        <f t="shared" si="186"/>
        <v>0</v>
      </c>
      <c r="W1084" s="124">
        <f t="shared" si="187"/>
        <v>0</v>
      </c>
      <c r="X1084" s="124">
        <f t="shared" si="188"/>
        <v>0</v>
      </c>
      <c r="Y1084" s="124">
        <f t="shared" si="189"/>
        <v>0</v>
      </c>
      <c r="Z1084" s="124">
        <f t="shared" si="190"/>
        <v>0</v>
      </c>
      <c r="AA1084" s="124">
        <f t="shared" si="191"/>
        <v>0</v>
      </c>
    </row>
    <row r="1085" spans="1:27" x14ac:dyDescent="0.15">
      <c r="A1085" s="8" t="s">
        <v>14</v>
      </c>
      <c r="B1085" s="2" t="s">
        <v>0</v>
      </c>
      <c r="C1085" s="93">
        <v>40977</v>
      </c>
      <c r="D1085" s="87">
        <v>3</v>
      </c>
      <c r="F1085" s="126">
        <v>2425</v>
      </c>
      <c r="G1085" s="126">
        <v>18605</v>
      </c>
      <c r="H1085" s="126">
        <v>185</v>
      </c>
      <c r="I1085" s="126">
        <v>21215</v>
      </c>
      <c r="J1085" s="126">
        <v>17600</v>
      </c>
      <c r="K1085" s="126">
        <v>3600</v>
      </c>
      <c r="L1085" s="126">
        <v>14000</v>
      </c>
      <c r="M1085" s="126">
        <v>1200</v>
      </c>
      <c r="N1085" s="126">
        <v>18800</v>
      </c>
      <c r="O1085" s="126">
        <v>2415</v>
      </c>
      <c r="P1085" s="126" t="s">
        <v>196</v>
      </c>
      <c r="Q1085" s="126"/>
      <c r="R1085" s="124">
        <f t="shared" si="182"/>
        <v>0</v>
      </c>
      <c r="S1085" s="124">
        <f t="shared" si="183"/>
        <v>0</v>
      </c>
      <c r="T1085" s="124">
        <f t="shared" si="184"/>
        <v>0</v>
      </c>
      <c r="U1085" s="124">
        <f t="shared" si="185"/>
        <v>0</v>
      </c>
      <c r="V1085" s="124">
        <f t="shared" si="186"/>
        <v>-100</v>
      </c>
      <c r="W1085" s="124">
        <f t="shared" si="187"/>
        <v>0</v>
      </c>
      <c r="X1085" s="124">
        <f t="shared" si="188"/>
        <v>-100</v>
      </c>
      <c r="Y1085" s="124">
        <f t="shared" si="189"/>
        <v>0</v>
      </c>
      <c r="Z1085" s="124">
        <f t="shared" si="190"/>
        <v>-100</v>
      </c>
      <c r="AA1085" s="124">
        <f t="shared" si="191"/>
        <v>100</v>
      </c>
    </row>
    <row r="1086" spans="1:27" x14ac:dyDescent="0.15">
      <c r="A1086" s="8" t="s">
        <v>14</v>
      </c>
      <c r="B1086" s="2" t="s">
        <v>0</v>
      </c>
      <c r="C1086" s="93">
        <v>41009</v>
      </c>
      <c r="D1086" s="87">
        <v>4</v>
      </c>
      <c r="F1086" s="126">
        <v>2425</v>
      </c>
      <c r="G1086" s="126">
        <v>18780</v>
      </c>
      <c r="H1086" s="126">
        <v>185</v>
      </c>
      <c r="I1086" s="126">
        <v>21390</v>
      </c>
      <c r="J1086" s="126">
        <v>17900</v>
      </c>
      <c r="K1086" s="126">
        <v>4000</v>
      </c>
      <c r="L1086" s="126">
        <v>13900</v>
      </c>
      <c r="M1086" s="126">
        <v>1200</v>
      </c>
      <c r="N1086" s="126">
        <v>19100</v>
      </c>
      <c r="O1086" s="126">
        <v>2290</v>
      </c>
      <c r="P1086" s="126" t="s">
        <v>195</v>
      </c>
      <c r="Q1086" s="126"/>
      <c r="R1086" s="124">
        <f t="shared" si="182"/>
        <v>0</v>
      </c>
      <c r="S1086" s="124">
        <f t="shared" si="183"/>
        <v>175</v>
      </c>
      <c r="T1086" s="124">
        <f t="shared" si="184"/>
        <v>0</v>
      </c>
      <c r="U1086" s="124">
        <f t="shared" si="185"/>
        <v>175</v>
      </c>
      <c r="V1086" s="124">
        <f t="shared" si="186"/>
        <v>300</v>
      </c>
      <c r="W1086" s="124">
        <f t="shared" si="187"/>
        <v>400</v>
      </c>
      <c r="X1086" s="124">
        <f t="shared" si="188"/>
        <v>-100</v>
      </c>
      <c r="Y1086" s="124">
        <f t="shared" si="189"/>
        <v>0</v>
      </c>
      <c r="Z1086" s="124">
        <f t="shared" si="190"/>
        <v>300</v>
      </c>
      <c r="AA1086" s="124">
        <f t="shared" si="191"/>
        <v>-125</v>
      </c>
    </row>
    <row r="1087" spans="1:27" x14ac:dyDescent="0.15">
      <c r="A1087" s="8" t="s">
        <v>14</v>
      </c>
      <c r="B1087" s="88" t="s">
        <v>101</v>
      </c>
      <c r="C1087" s="93">
        <v>41039</v>
      </c>
      <c r="D1087" s="87">
        <v>5</v>
      </c>
      <c r="F1087" s="126">
        <v>2425</v>
      </c>
      <c r="G1087" s="126">
        <v>19055</v>
      </c>
      <c r="H1087" s="126">
        <v>185</v>
      </c>
      <c r="I1087" s="126">
        <v>21665</v>
      </c>
      <c r="J1087" s="126">
        <v>17900</v>
      </c>
      <c r="K1087" s="126"/>
      <c r="L1087" s="126"/>
      <c r="M1087" s="126">
        <v>1200</v>
      </c>
      <c r="N1087" s="126">
        <v>19100</v>
      </c>
      <c r="O1087" s="126">
        <v>2565</v>
      </c>
      <c r="P1087" s="126">
        <v>53.5</v>
      </c>
      <c r="Q1087" s="126"/>
      <c r="R1087" s="124">
        <f t="shared" si="182"/>
        <v>0</v>
      </c>
      <c r="S1087" s="124">
        <f t="shared" si="183"/>
        <v>275</v>
      </c>
      <c r="T1087" s="124">
        <f t="shared" si="184"/>
        <v>0</v>
      </c>
      <c r="U1087" s="124">
        <f t="shared" si="185"/>
        <v>275</v>
      </c>
      <c r="V1087" s="124">
        <f t="shared" si="186"/>
        <v>0</v>
      </c>
      <c r="W1087" s="124">
        <f t="shared" si="187"/>
        <v>-4000</v>
      </c>
      <c r="X1087" s="124">
        <f t="shared" si="188"/>
        <v>-13900</v>
      </c>
      <c r="Y1087" s="124">
        <f t="shared" si="189"/>
        <v>0</v>
      </c>
      <c r="Z1087" s="124">
        <f t="shared" si="190"/>
        <v>0</v>
      </c>
      <c r="AA1087" s="124">
        <f t="shared" si="191"/>
        <v>275</v>
      </c>
    </row>
    <row r="1088" spans="1:27" x14ac:dyDescent="0.15">
      <c r="A1088" s="8" t="s">
        <v>14</v>
      </c>
      <c r="B1088" s="88" t="s">
        <v>101</v>
      </c>
      <c r="C1088" s="93">
        <v>41072</v>
      </c>
      <c r="D1088" s="87">
        <v>6</v>
      </c>
      <c r="F1088" s="126">
        <v>2425</v>
      </c>
      <c r="G1088" s="126">
        <v>19280</v>
      </c>
      <c r="H1088" s="126">
        <v>185</v>
      </c>
      <c r="I1088" s="126">
        <v>21890</v>
      </c>
      <c r="J1088" s="126">
        <v>18100</v>
      </c>
      <c r="K1088" s="126"/>
      <c r="L1088" s="126"/>
      <c r="M1088" s="126">
        <v>1200</v>
      </c>
      <c r="N1088" s="126">
        <v>19300</v>
      </c>
      <c r="O1088" s="126">
        <v>2590</v>
      </c>
      <c r="P1088" s="126">
        <v>51.5</v>
      </c>
      <c r="Q1088" s="126"/>
      <c r="R1088" s="124">
        <f t="shared" si="182"/>
        <v>0</v>
      </c>
      <c r="S1088" s="124">
        <f t="shared" si="183"/>
        <v>225</v>
      </c>
      <c r="T1088" s="124">
        <f t="shared" si="184"/>
        <v>0</v>
      </c>
      <c r="U1088" s="124">
        <f t="shared" si="185"/>
        <v>225</v>
      </c>
      <c r="V1088" s="124">
        <f t="shared" si="186"/>
        <v>200</v>
      </c>
      <c r="W1088" s="124">
        <f t="shared" si="187"/>
        <v>0</v>
      </c>
      <c r="X1088" s="124">
        <f t="shared" si="188"/>
        <v>0</v>
      </c>
      <c r="Y1088" s="124">
        <f t="shared" si="189"/>
        <v>0</v>
      </c>
      <c r="Z1088" s="124">
        <f t="shared" si="190"/>
        <v>200</v>
      </c>
      <c r="AA1088" s="124">
        <f t="shared" si="191"/>
        <v>25</v>
      </c>
    </row>
    <row r="1089" spans="1:27" x14ac:dyDescent="0.15">
      <c r="A1089" s="8" t="s">
        <v>14</v>
      </c>
      <c r="B1089" s="88" t="s">
        <v>101</v>
      </c>
      <c r="C1089" s="93">
        <v>41101</v>
      </c>
      <c r="D1089" s="87">
        <v>7</v>
      </c>
      <c r="F1089" s="126">
        <v>2425</v>
      </c>
      <c r="G1089" s="126">
        <v>19450</v>
      </c>
      <c r="H1089" s="126">
        <v>185</v>
      </c>
      <c r="I1089" s="126">
        <v>22060</v>
      </c>
      <c r="J1089" s="126">
        <v>18100</v>
      </c>
      <c r="K1089" s="126"/>
      <c r="L1089" s="126"/>
      <c r="M1089" s="126">
        <v>1300</v>
      </c>
      <c r="N1089" s="126">
        <v>19400</v>
      </c>
      <c r="O1089" s="126">
        <v>2660</v>
      </c>
      <c r="P1089" s="126">
        <v>51.75</v>
      </c>
      <c r="Q1089" s="126"/>
      <c r="R1089" s="124">
        <f t="shared" si="182"/>
        <v>0</v>
      </c>
      <c r="S1089" s="124">
        <f t="shared" si="183"/>
        <v>170</v>
      </c>
      <c r="T1089" s="124">
        <f t="shared" si="184"/>
        <v>0</v>
      </c>
      <c r="U1089" s="124">
        <f t="shared" si="185"/>
        <v>170</v>
      </c>
      <c r="V1089" s="124">
        <f t="shared" si="186"/>
        <v>0</v>
      </c>
      <c r="W1089" s="124">
        <f t="shared" si="187"/>
        <v>0</v>
      </c>
      <c r="X1089" s="124">
        <f t="shared" si="188"/>
        <v>0</v>
      </c>
      <c r="Y1089" s="124">
        <f t="shared" si="189"/>
        <v>100</v>
      </c>
      <c r="Z1089" s="124">
        <f t="shared" si="190"/>
        <v>100</v>
      </c>
      <c r="AA1089" s="124">
        <f t="shared" si="191"/>
        <v>70</v>
      </c>
    </row>
    <row r="1090" spans="1:27" x14ac:dyDescent="0.15">
      <c r="A1090" s="8" t="s">
        <v>14</v>
      </c>
      <c r="B1090" s="88" t="s">
        <v>101</v>
      </c>
      <c r="C1090" s="93">
        <v>41131</v>
      </c>
      <c r="D1090" s="87">
        <v>8</v>
      </c>
      <c r="F1090" s="126">
        <v>2425</v>
      </c>
      <c r="G1090" s="126">
        <v>19625</v>
      </c>
      <c r="H1090" s="126">
        <v>185</v>
      </c>
      <c r="I1090" s="126">
        <v>22235</v>
      </c>
      <c r="J1090" s="126">
        <v>18300</v>
      </c>
      <c r="K1090" s="126"/>
      <c r="L1090" s="126"/>
      <c r="M1090" s="126">
        <v>1350</v>
      </c>
      <c r="N1090" s="126">
        <v>19650</v>
      </c>
      <c r="O1090" s="126">
        <v>2585</v>
      </c>
      <c r="P1090" s="126">
        <v>51.75</v>
      </c>
      <c r="Q1090" s="126"/>
      <c r="R1090" s="124">
        <f t="shared" si="182"/>
        <v>0</v>
      </c>
      <c r="S1090" s="124">
        <f t="shared" si="183"/>
        <v>175</v>
      </c>
      <c r="T1090" s="124">
        <f t="shared" si="184"/>
        <v>0</v>
      </c>
      <c r="U1090" s="124">
        <f t="shared" si="185"/>
        <v>175</v>
      </c>
      <c r="V1090" s="124">
        <f t="shared" si="186"/>
        <v>200</v>
      </c>
      <c r="W1090" s="124">
        <f t="shared" si="187"/>
        <v>0</v>
      </c>
      <c r="X1090" s="124">
        <f t="shared" si="188"/>
        <v>0</v>
      </c>
      <c r="Y1090" s="124">
        <f t="shared" si="189"/>
        <v>50</v>
      </c>
      <c r="Z1090" s="124">
        <f t="shared" si="190"/>
        <v>250</v>
      </c>
      <c r="AA1090" s="124">
        <f t="shared" si="191"/>
        <v>-75</v>
      </c>
    </row>
    <row r="1091" spans="1:27" x14ac:dyDescent="0.15">
      <c r="A1091" s="8" t="s">
        <v>14</v>
      </c>
      <c r="B1091" s="88" t="s">
        <v>101</v>
      </c>
      <c r="C1091" s="93">
        <v>41164</v>
      </c>
      <c r="D1091" s="87">
        <v>9</v>
      </c>
      <c r="F1091" s="126">
        <v>2425</v>
      </c>
      <c r="G1091" s="126">
        <v>19795</v>
      </c>
      <c r="H1091" s="126">
        <v>150</v>
      </c>
      <c r="I1091" s="126">
        <v>22370</v>
      </c>
      <c r="J1091" s="126">
        <v>18200</v>
      </c>
      <c r="K1091" s="126"/>
      <c r="L1091" s="126"/>
      <c r="M1091" s="126">
        <v>1450</v>
      </c>
      <c r="N1091" s="126">
        <v>19650</v>
      </c>
      <c r="O1091" s="126">
        <v>2720</v>
      </c>
      <c r="P1091" s="126">
        <v>52</v>
      </c>
      <c r="Q1091" s="126"/>
      <c r="R1091" s="124">
        <f t="shared" si="182"/>
        <v>0</v>
      </c>
      <c r="S1091" s="124">
        <f t="shared" si="183"/>
        <v>170</v>
      </c>
      <c r="T1091" s="124">
        <f t="shared" si="184"/>
        <v>-35</v>
      </c>
      <c r="U1091" s="124">
        <f t="shared" si="185"/>
        <v>135</v>
      </c>
      <c r="V1091" s="124">
        <f t="shared" si="186"/>
        <v>-100</v>
      </c>
      <c r="W1091" s="124">
        <f t="shared" si="187"/>
        <v>0</v>
      </c>
      <c r="X1091" s="124">
        <f t="shared" si="188"/>
        <v>0</v>
      </c>
      <c r="Y1091" s="124">
        <f t="shared" si="189"/>
        <v>100</v>
      </c>
      <c r="Z1091" s="124">
        <f t="shared" si="190"/>
        <v>0</v>
      </c>
      <c r="AA1091" s="124">
        <f t="shared" si="191"/>
        <v>135</v>
      </c>
    </row>
    <row r="1092" spans="1:27" x14ac:dyDescent="0.15">
      <c r="A1092" s="8" t="s">
        <v>14</v>
      </c>
      <c r="B1092" s="88" t="s">
        <v>101</v>
      </c>
      <c r="C1092" s="93">
        <v>41193</v>
      </c>
      <c r="D1092" s="87">
        <v>10</v>
      </c>
      <c r="F1092" s="126">
        <v>2425</v>
      </c>
      <c r="G1092" s="126">
        <v>19795</v>
      </c>
      <c r="H1092" s="126">
        <v>150</v>
      </c>
      <c r="I1092" s="126">
        <v>22370</v>
      </c>
      <c r="J1092" s="126">
        <v>18300</v>
      </c>
      <c r="K1092" s="126"/>
      <c r="L1092" s="126"/>
      <c r="M1092" s="126">
        <v>1450</v>
      </c>
      <c r="N1092" s="126">
        <v>19750</v>
      </c>
      <c r="O1092" s="126">
        <v>2620</v>
      </c>
      <c r="P1092" s="126">
        <v>51.9</v>
      </c>
      <c r="Q1092" s="126"/>
      <c r="R1092" s="124">
        <f t="shared" si="182"/>
        <v>0</v>
      </c>
      <c r="S1092" s="124">
        <f t="shared" si="183"/>
        <v>0</v>
      </c>
      <c r="T1092" s="124">
        <f t="shared" si="184"/>
        <v>0</v>
      </c>
      <c r="U1092" s="124">
        <f t="shared" si="185"/>
        <v>0</v>
      </c>
      <c r="V1092" s="124">
        <f t="shared" si="186"/>
        <v>100</v>
      </c>
      <c r="W1092" s="124">
        <f t="shared" si="187"/>
        <v>0</v>
      </c>
      <c r="X1092" s="124">
        <f t="shared" si="188"/>
        <v>0</v>
      </c>
      <c r="Y1092" s="124">
        <f t="shared" si="189"/>
        <v>0</v>
      </c>
      <c r="Z1092" s="124">
        <f t="shared" si="190"/>
        <v>100</v>
      </c>
      <c r="AA1092" s="124">
        <f t="shared" si="191"/>
        <v>-100</v>
      </c>
    </row>
    <row r="1093" spans="1:27" x14ac:dyDescent="0.15">
      <c r="A1093" s="8" t="s">
        <v>14</v>
      </c>
      <c r="B1093" s="88" t="s">
        <v>101</v>
      </c>
      <c r="C1093" s="93">
        <v>41222</v>
      </c>
      <c r="D1093" s="87">
        <v>11</v>
      </c>
      <c r="F1093" s="126">
        <v>2425</v>
      </c>
      <c r="G1093" s="126">
        <v>19740</v>
      </c>
      <c r="H1093" s="126">
        <v>149</v>
      </c>
      <c r="I1093" s="126">
        <v>22314</v>
      </c>
      <c r="J1093" s="126">
        <v>18310</v>
      </c>
      <c r="K1093" s="126">
        <v>4900</v>
      </c>
      <c r="L1093" s="126">
        <v>13410</v>
      </c>
      <c r="M1093" s="126">
        <v>1464</v>
      </c>
      <c r="N1093" s="126">
        <v>19774</v>
      </c>
      <c r="O1093" s="126">
        <v>2540</v>
      </c>
      <c r="P1093" s="126">
        <v>51.9</v>
      </c>
      <c r="Q1093" s="126"/>
      <c r="R1093" s="124">
        <f t="shared" si="182"/>
        <v>0</v>
      </c>
      <c r="S1093" s="124">
        <f t="shared" si="183"/>
        <v>-55</v>
      </c>
      <c r="T1093" s="124">
        <f t="shared" si="184"/>
        <v>-1</v>
      </c>
      <c r="U1093" s="124">
        <f t="shared" si="185"/>
        <v>-56</v>
      </c>
      <c r="V1093" s="124">
        <f t="shared" si="186"/>
        <v>10</v>
      </c>
      <c r="W1093" s="124">
        <f t="shared" si="187"/>
        <v>4900</v>
      </c>
      <c r="X1093" s="124">
        <f t="shared" si="188"/>
        <v>13410</v>
      </c>
      <c r="Y1093" s="124">
        <f t="shared" si="189"/>
        <v>14</v>
      </c>
      <c r="Z1093" s="124">
        <f t="shared" si="190"/>
        <v>24</v>
      </c>
      <c r="AA1093" s="124">
        <f t="shared" si="191"/>
        <v>-80</v>
      </c>
    </row>
    <row r="1094" spans="1:27" x14ac:dyDescent="0.15">
      <c r="A1094" s="8" t="s">
        <v>14</v>
      </c>
      <c r="B1094" s="88" t="s">
        <v>101</v>
      </c>
      <c r="C1094" s="93">
        <v>41254</v>
      </c>
      <c r="D1094" s="87">
        <v>12</v>
      </c>
      <c r="F1094" s="126">
        <v>2425</v>
      </c>
      <c r="G1094" s="126">
        <v>19740</v>
      </c>
      <c r="H1094" s="126">
        <v>149</v>
      </c>
      <c r="I1094" s="126">
        <v>22314</v>
      </c>
      <c r="J1094" s="126">
        <v>18310</v>
      </c>
      <c r="K1094" s="126">
        <v>4870</v>
      </c>
      <c r="L1094" s="126">
        <v>13440</v>
      </c>
      <c r="M1094" s="126">
        <v>1464</v>
      </c>
      <c r="N1094" s="126">
        <v>19774</v>
      </c>
      <c r="O1094" s="126">
        <v>2540</v>
      </c>
      <c r="P1094" s="126">
        <v>51.9</v>
      </c>
      <c r="Q1094" s="126"/>
      <c r="R1094" s="124">
        <f t="shared" si="182"/>
        <v>0</v>
      </c>
      <c r="S1094" s="124">
        <f t="shared" si="183"/>
        <v>0</v>
      </c>
      <c r="T1094" s="124">
        <f t="shared" si="184"/>
        <v>0</v>
      </c>
      <c r="U1094" s="124">
        <f t="shared" si="185"/>
        <v>0</v>
      </c>
      <c r="V1094" s="124">
        <f t="shared" si="186"/>
        <v>0</v>
      </c>
      <c r="W1094" s="124">
        <f t="shared" si="187"/>
        <v>-30</v>
      </c>
      <c r="X1094" s="124">
        <f t="shared" si="188"/>
        <v>30</v>
      </c>
      <c r="Y1094" s="124">
        <f t="shared" si="189"/>
        <v>0</v>
      </c>
      <c r="Z1094" s="124">
        <f t="shared" si="190"/>
        <v>0</v>
      </c>
      <c r="AA1094" s="124">
        <f t="shared" si="191"/>
        <v>0</v>
      </c>
    </row>
    <row r="1095" spans="1:27" x14ac:dyDescent="0.15">
      <c r="A1095" s="8" t="s">
        <v>14</v>
      </c>
      <c r="B1095" s="88" t="s">
        <v>101</v>
      </c>
      <c r="C1095" s="93">
        <v>41285</v>
      </c>
      <c r="D1095" s="87">
        <v>1</v>
      </c>
      <c r="F1095" s="126">
        <v>2425</v>
      </c>
      <c r="G1095" s="126">
        <v>19740</v>
      </c>
      <c r="H1095" s="126">
        <v>149</v>
      </c>
      <c r="I1095" s="126">
        <v>22314</v>
      </c>
      <c r="J1095" s="126">
        <v>18310</v>
      </c>
      <c r="K1095" s="126">
        <v>4870</v>
      </c>
      <c r="L1095" s="126">
        <v>13440</v>
      </c>
      <c r="M1095" s="126">
        <v>1464</v>
      </c>
      <c r="N1095" s="126">
        <v>19774</v>
      </c>
      <c r="O1095" s="126">
        <v>2540</v>
      </c>
      <c r="P1095" s="126">
        <v>51.9</v>
      </c>
      <c r="Q1095" s="126"/>
      <c r="R1095" s="124">
        <f t="shared" si="182"/>
        <v>0</v>
      </c>
      <c r="S1095" s="124">
        <f t="shared" si="183"/>
        <v>0</v>
      </c>
      <c r="T1095" s="124">
        <f t="shared" si="184"/>
        <v>0</v>
      </c>
      <c r="U1095" s="124">
        <f t="shared" si="185"/>
        <v>0</v>
      </c>
      <c r="V1095" s="124">
        <f t="shared" si="186"/>
        <v>0</v>
      </c>
      <c r="W1095" s="124">
        <f t="shared" si="187"/>
        <v>0</v>
      </c>
      <c r="X1095" s="124">
        <f t="shared" si="188"/>
        <v>0</v>
      </c>
      <c r="Y1095" s="124">
        <f t="shared" si="189"/>
        <v>0</v>
      </c>
      <c r="Z1095" s="124">
        <f t="shared" si="190"/>
        <v>0</v>
      </c>
      <c r="AA1095" s="124">
        <f t="shared" si="191"/>
        <v>0</v>
      </c>
    </row>
    <row r="1096" spans="1:27" x14ac:dyDescent="0.15">
      <c r="A1096" s="8" t="s">
        <v>14</v>
      </c>
      <c r="B1096" s="88" t="s">
        <v>101</v>
      </c>
      <c r="C1096" s="93">
        <v>41313</v>
      </c>
      <c r="D1096" s="87">
        <v>2</v>
      </c>
      <c r="F1096" s="126">
        <v>2425</v>
      </c>
      <c r="G1096" s="126">
        <v>19740</v>
      </c>
      <c r="H1096" s="126">
        <v>149</v>
      </c>
      <c r="I1096" s="126">
        <v>22314</v>
      </c>
      <c r="J1096" s="126">
        <v>18310</v>
      </c>
      <c r="K1096" s="126">
        <v>4870</v>
      </c>
      <c r="L1096" s="126">
        <v>13440</v>
      </c>
      <c r="M1096" s="126">
        <v>1464</v>
      </c>
      <c r="N1096" s="126">
        <v>19774</v>
      </c>
      <c r="O1096" s="126">
        <v>2540</v>
      </c>
      <c r="P1096" s="126">
        <v>51.9</v>
      </c>
      <c r="Q1096" s="126"/>
      <c r="R1096" s="124">
        <f t="shared" si="182"/>
        <v>0</v>
      </c>
      <c r="S1096" s="124">
        <f t="shared" si="183"/>
        <v>0</v>
      </c>
      <c r="T1096" s="124">
        <f t="shared" si="184"/>
        <v>0</v>
      </c>
      <c r="U1096" s="124">
        <f t="shared" si="185"/>
        <v>0</v>
      </c>
      <c r="V1096" s="124">
        <f t="shared" si="186"/>
        <v>0</v>
      </c>
      <c r="W1096" s="124">
        <f t="shared" si="187"/>
        <v>0</v>
      </c>
      <c r="X1096" s="124">
        <f t="shared" si="188"/>
        <v>0</v>
      </c>
      <c r="Y1096" s="124">
        <f t="shared" si="189"/>
        <v>0</v>
      </c>
      <c r="Z1096" s="124">
        <f t="shared" si="190"/>
        <v>0</v>
      </c>
      <c r="AA1096" s="124">
        <f t="shared" si="191"/>
        <v>0</v>
      </c>
    </row>
    <row r="1097" spans="1:27" x14ac:dyDescent="0.15">
      <c r="A1097" s="8" t="s">
        <v>14</v>
      </c>
      <c r="B1097" s="88" t="s">
        <v>101</v>
      </c>
      <c r="C1097" s="93">
        <v>41341</v>
      </c>
      <c r="D1097" s="87">
        <v>3</v>
      </c>
      <c r="F1097" s="126">
        <v>2425</v>
      </c>
      <c r="G1097" s="126">
        <v>19740</v>
      </c>
      <c r="H1097" s="126">
        <v>149</v>
      </c>
      <c r="I1097" s="126">
        <v>22314</v>
      </c>
      <c r="J1097" s="126">
        <v>18310</v>
      </c>
      <c r="K1097" s="126">
        <v>4870</v>
      </c>
      <c r="L1097" s="126">
        <v>13440</v>
      </c>
      <c r="M1097" s="126">
        <v>1464</v>
      </c>
      <c r="N1097" s="126">
        <v>19774</v>
      </c>
      <c r="O1097" s="126">
        <v>2540</v>
      </c>
      <c r="P1097" s="126">
        <v>51.9</v>
      </c>
      <c r="Q1097" s="126"/>
      <c r="R1097" s="124">
        <f t="shared" si="182"/>
        <v>0</v>
      </c>
      <c r="S1097" s="124">
        <f t="shared" si="183"/>
        <v>0</v>
      </c>
      <c r="T1097" s="124">
        <f t="shared" si="184"/>
        <v>0</v>
      </c>
      <c r="U1097" s="124">
        <f t="shared" si="185"/>
        <v>0</v>
      </c>
      <c r="V1097" s="124">
        <f t="shared" si="186"/>
        <v>0</v>
      </c>
      <c r="W1097" s="124">
        <f t="shared" si="187"/>
        <v>0</v>
      </c>
      <c r="X1097" s="124">
        <f t="shared" si="188"/>
        <v>0</v>
      </c>
      <c r="Y1097" s="124">
        <f t="shared" si="189"/>
        <v>0</v>
      </c>
      <c r="Z1097" s="124">
        <f t="shared" si="190"/>
        <v>0</v>
      </c>
      <c r="AA1097" s="124">
        <f t="shared" si="191"/>
        <v>0</v>
      </c>
    </row>
    <row r="1098" spans="1:27" x14ac:dyDescent="0.15">
      <c r="A1098" s="8" t="s">
        <v>14</v>
      </c>
      <c r="B1098" s="88" t="s">
        <v>101</v>
      </c>
      <c r="C1098" s="93">
        <v>41374</v>
      </c>
      <c r="D1098" s="87">
        <v>4</v>
      </c>
      <c r="F1098" s="126">
        <v>2425</v>
      </c>
      <c r="G1098" s="126">
        <v>19740</v>
      </c>
      <c r="H1098" s="126">
        <v>149</v>
      </c>
      <c r="I1098" s="126">
        <v>22314</v>
      </c>
      <c r="J1098" s="126">
        <v>18310</v>
      </c>
      <c r="K1098" s="126">
        <v>4870</v>
      </c>
      <c r="L1098" s="126">
        <v>13440</v>
      </c>
      <c r="M1098" s="126">
        <v>1464</v>
      </c>
      <c r="N1098" s="126">
        <v>19774</v>
      </c>
      <c r="O1098" s="126">
        <v>2540</v>
      </c>
      <c r="P1098" s="126">
        <v>51.9</v>
      </c>
      <c r="Q1098" s="126"/>
      <c r="R1098" s="124">
        <f t="shared" si="182"/>
        <v>0</v>
      </c>
      <c r="S1098" s="124">
        <f t="shared" si="183"/>
        <v>0</v>
      </c>
      <c r="T1098" s="124">
        <f t="shared" si="184"/>
        <v>0</v>
      </c>
      <c r="U1098" s="124">
        <f t="shared" si="185"/>
        <v>0</v>
      </c>
      <c r="V1098" s="124">
        <f t="shared" si="186"/>
        <v>0</v>
      </c>
      <c r="W1098" s="124">
        <f t="shared" si="187"/>
        <v>0</v>
      </c>
      <c r="X1098" s="124">
        <f t="shared" si="188"/>
        <v>0</v>
      </c>
      <c r="Y1098" s="124">
        <f t="shared" si="189"/>
        <v>0</v>
      </c>
      <c r="Z1098" s="124">
        <f t="shared" si="190"/>
        <v>0</v>
      </c>
      <c r="AA1098" s="124">
        <f t="shared" si="191"/>
        <v>0</v>
      </c>
    </row>
    <row r="1099" spans="1:27" s="104" customFormat="1" x14ac:dyDescent="0.15">
      <c r="A1099" s="8" t="s">
        <v>14</v>
      </c>
      <c r="B1099" s="88" t="s">
        <v>454</v>
      </c>
      <c r="C1099" s="98"/>
      <c r="D1099" s="129">
        <v>5</v>
      </c>
      <c r="E1099" s="129"/>
      <c r="F1099" s="126"/>
      <c r="G1099" s="126"/>
      <c r="H1099" s="126"/>
      <c r="I1099" s="126"/>
      <c r="J1099" s="126"/>
      <c r="K1099" s="126"/>
      <c r="L1099" s="126"/>
      <c r="M1099" s="126"/>
      <c r="N1099" s="126"/>
      <c r="O1099" s="126"/>
      <c r="P1099" s="126"/>
      <c r="Q1099" s="126"/>
      <c r="R1099" s="124">
        <f t="shared" si="182"/>
        <v>-2425</v>
      </c>
      <c r="S1099" s="124">
        <f t="shared" si="183"/>
        <v>-19740</v>
      </c>
      <c r="T1099" s="124">
        <f t="shared" si="184"/>
        <v>-149</v>
      </c>
      <c r="U1099" s="124">
        <f t="shared" si="185"/>
        <v>-22314</v>
      </c>
      <c r="V1099" s="124">
        <f t="shared" si="186"/>
        <v>-18310</v>
      </c>
      <c r="W1099" s="124">
        <f t="shared" si="187"/>
        <v>-4870</v>
      </c>
      <c r="X1099" s="124">
        <f t="shared" si="188"/>
        <v>-13440</v>
      </c>
      <c r="Y1099" s="124">
        <f t="shared" si="189"/>
        <v>-1464</v>
      </c>
      <c r="Z1099" s="124">
        <f t="shared" si="190"/>
        <v>-19774</v>
      </c>
      <c r="AA1099" s="124">
        <f t="shared" si="191"/>
        <v>-2540</v>
      </c>
    </row>
    <row r="1100" spans="1:27" s="104" customFormat="1" x14ac:dyDescent="0.15">
      <c r="A1100" s="8" t="s">
        <v>14</v>
      </c>
      <c r="B1100" s="88" t="s">
        <v>454</v>
      </c>
      <c r="C1100" s="98"/>
      <c r="D1100" s="130">
        <v>6</v>
      </c>
      <c r="E1100" s="129"/>
      <c r="F1100" s="126"/>
      <c r="G1100" s="126"/>
      <c r="H1100" s="126"/>
      <c r="I1100" s="126"/>
      <c r="J1100" s="126"/>
      <c r="K1100" s="126"/>
      <c r="L1100" s="126"/>
      <c r="M1100" s="126"/>
      <c r="N1100" s="126"/>
      <c r="O1100" s="126"/>
      <c r="P1100" s="126"/>
      <c r="Q1100" s="126"/>
      <c r="R1100" s="124">
        <f t="shared" si="182"/>
        <v>0</v>
      </c>
      <c r="S1100" s="124">
        <f t="shared" si="183"/>
        <v>0</v>
      </c>
      <c r="T1100" s="124">
        <f t="shared" si="184"/>
        <v>0</v>
      </c>
      <c r="U1100" s="124">
        <f t="shared" si="185"/>
        <v>0</v>
      </c>
      <c r="V1100" s="124">
        <f t="shared" si="186"/>
        <v>0</v>
      </c>
      <c r="W1100" s="124">
        <f t="shared" si="187"/>
        <v>0</v>
      </c>
      <c r="X1100" s="124">
        <f t="shared" si="188"/>
        <v>0</v>
      </c>
      <c r="Y1100" s="124">
        <f t="shared" si="189"/>
        <v>0</v>
      </c>
      <c r="Z1100" s="124">
        <f t="shared" si="190"/>
        <v>0</v>
      </c>
      <c r="AA1100" s="124">
        <f t="shared" si="191"/>
        <v>0</v>
      </c>
    </row>
    <row r="1101" spans="1:27" s="104" customFormat="1" x14ac:dyDescent="0.15">
      <c r="A1101" s="8" t="s">
        <v>14</v>
      </c>
      <c r="B1101" s="88" t="s">
        <v>454</v>
      </c>
      <c r="C1101" s="98"/>
      <c r="D1101" s="129">
        <v>7</v>
      </c>
      <c r="E1101" s="129"/>
      <c r="F1101" s="126"/>
      <c r="G1101" s="126"/>
      <c r="H1101" s="126"/>
      <c r="I1101" s="126"/>
      <c r="J1101" s="126"/>
      <c r="K1101" s="126"/>
      <c r="L1101" s="126"/>
      <c r="M1101" s="126"/>
      <c r="N1101" s="126"/>
      <c r="O1101" s="126"/>
      <c r="P1101" s="126"/>
      <c r="Q1101" s="126"/>
      <c r="R1101" s="124">
        <f t="shared" si="182"/>
        <v>0</v>
      </c>
      <c r="S1101" s="124">
        <f t="shared" si="183"/>
        <v>0</v>
      </c>
      <c r="T1101" s="124">
        <f t="shared" si="184"/>
        <v>0</v>
      </c>
      <c r="U1101" s="124">
        <f t="shared" si="185"/>
        <v>0</v>
      </c>
      <c r="V1101" s="124">
        <f t="shared" si="186"/>
        <v>0</v>
      </c>
      <c r="W1101" s="124">
        <f t="shared" si="187"/>
        <v>0</v>
      </c>
      <c r="X1101" s="124">
        <f t="shared" si="188"/>
        <v>0</v>
      </c>
      <c r="Y1101" s="124">
        <f t="shared" si="189"/>
        <v>0</v>
      </c>
      <c r="Z1101" s="124">
        <f t="shared" si="190"/>
        <v>0</v>
      </c>
      <c r="AA1101" s="124">
        <f t="shared" si="191"/>
        <v>0</v>
      </c>
    </row>
    <row r="1102" spans="1:27" s="104" customFormat="1" x14ac:dyDescent="0.15">
      <c r="A1102" s="8" t="s">
        <v>14</v>
      </c>
      <c r="B1102" s="88" t="s">
        <v>454</v>
      </c>
      <c r="C1102" s="98"/>
      <c r="D1102" s="130">
        <v>8</v>
      </c>
      <c r="E1102" s="129"/>
      <c r="F1102" s="126"/>
      <c r="G1102" s="126"/>
      <c r="H1102" s="126"/>
      <c r="I1102" s="126"/>
      <c r="J1102" s="126"/>
      <c r="K1102" s="126"/>
      <c r="L1102" s="126"/>
      <c r="M1102" s="126"/>
      <c r="N1102" s="126"/>
      <c r="O1102" s="126"/>
      <c r="P1102" s="126"/>
      <c r="Q1102" s="126"/>
      <c r="R1102" s="124">
        <f t="shared" si="182"/>
        <v>0</v>
      </c>
      <c r="S1102" s="124">
        <f t="shared" si="183"/>
        <v>0</v>
      </c>
      <c r="T1102" s="124">
        <f t="shared" si="184"/>
        <v>0</v>
      </c>
      <c r="U1102" s="124">
        <f t="shared" si="185"/>
        <v>0</v>
      </c>
      <c r="V1102" s="124">
        <f t="shared" si="186"/>
        <v>0</v>
      </c>
      <c r="W1102" s="124">
        <f t="shared" si="187"/>
        <v>0</v>
      </c>
      <c r="X1102" s="124">
        <f t="shared" si="188"/>
        <v>0</v>
      </c>
      <c r="Y1102" s="124">
        <f t="shared" si="189"/>
        <v>0</v>
      </c>
      <c r="Z1102" s="124">
        <f t="shared" si="190"/>
        <v>0</v>
      </c>
      <c r="AA1102" s="124">
        <f t="shared" si="191"/>
        <v>0</v>
      </c>
    </row>
    <row r="1103" spans="1:27" s="104" customFormat="1" x14ac:dyDescent="0.15">
      <c r="A1103" s="8" t="s">
        <v>14</v>
      </c>
      <c r="B1103" s="88" t="s">
        <v>454</v>
      </c>
      <c r="C1103" s="98"/>
      <c r="D1103" s="129">
        <v>9</v>
      </c>
      <c r="E1103" s="129"/>
      <c r="F1103" s="126"/>
      <c r="G1103" s="126"/>
      <c r="H1103" s="126"/>
      <c r="I1103" s="126"/>
      <c r="J1103" s="126"/>
      <c r="K1103" s="126"/>
      <c r="L1103" s="126"/>
      <c r="M1103" s="126"/>
      <c r="N1103" s="126"/>
      <c r="O1103" s="126"/>
      <c r="P1103" s="126"/>
      <c r="Q1103" s="126"/>
      <c r="R1103" s="124">
        <f t="shared" si="182"/>
        <v>0</v>
      </c>
      <c r="S1103" s="124">
        <f t="shared" si="183"/>
        <v>0</v>
      </c>
      <c r="T1103" s="124">
        <f t="shared" si="184"/>
        <v>0</v>
      </c>
      <c r="U1103" s="124">
        <f t="shared" si="185"/>
        <v>0</v>
      </c>
      <c r="V1103" s="124">
        <f t="shared" si="186"/>
        <v>0</v>
      </c>
      <c r="W1103" s="124">
        <f t="shared" si="187"/>
        <v>0</v>
      </c>
      <c r="X1103" s="124">
        <f t="shared" si="188"/>
        <v>0</v>
      </c>
      <c r="Y1103" s="124">
        <f t="shared" si="189"/>
        <v>0</v>
      </c>
      <c r="Z1103" s="124">
        <f t="shared" si="190"/>
        <v>0</v>
      </c>
      <c r="AA1103" s="124">
        <f t="shared" si="191"/>
        <v>0</v>
      </c>
    </row>
    <row r="1104" spans="1:27" s="104" customFormat="1" x14ac:dyDescent="0.15">
      <c r="A1104" s="8" t="s">
        <v>14</v>
      </c>
      <c r="B1104" s="88" t="s">
        <v>454</v>
      </c>
      <c r="C1104" s="98"/>
      <c r="D1104" s="130">
        <v>10</v>
      </c>
      <c r="E1104" s="129"/>
      <c r="F1104" s="126"/>
      <c r="G1104" s="126"/>
      <c r="H1104" s="126"/>
      <c r="I1104" s="126"/>
      <c r="J1104" s="126"/>
      <c r="K1104" s="126"/>
      <c r="L1104" s="126"/>
      <c r="M1104" s="126"/>
      <c r="N1104" s="126"/>
      <c r="O1104" s="126"/>
      <c r="P1104" s="126"/>
      <c r="Q1104" s="126"/>
      <c r="R1104" s="124">
        <f t="shared" si="182"/>
        <v>0</v>
      </c>
      <c r="S1104" s="124">
        <f t="shared" si="183"/>
        <v>0</v>
      </c>
      <c r="T1104" s="124">
        <f t="shared" si="184"/>
        <v>0</v>
      </c>
      <c r="U1104" s="124">
        <f t="shared" si="185"/>
        <v>0</v>
      </c>
      <c r="V1104" s="124">
        <f t="shared" si="186"/>
        <v>0</v>
      </c>
      <c r="W1104" s="124">
        <f t="shared" si="187"/>
        <v>0</v>
      </c>
      <c r="X1104" s="124">
        <f t="shared" si="188"/>
        <v>0</v>
      </c>
      <c r="Y1104" s="124">
        <f t="shared" si="189"/>
        <v>0</v>
      </c>
      <c r="Z1104" s="124">
        <f t="shared" si="190"/>
        <v>0</v>
      </c>
      <c r="AA1104" s="124">
        <f t="shared" si="191"/>
        <v>0</v>
      </c>
    </row>
    <row r="1105" spans="1:27" s="104" customFormat="1" x14ac:dyDescent="0.15">
      <c r="A1105" s="8" t="s">
        <v>14</v>
      </c>
      <c r="B1105" s="88" t="s">
        <v>454</v>
      </c>
      <c r="C1105" s="98"/>
      <c r="D1105" s="129">
        <v>11</v>
      </c>
      <c r="E1105" s="129"/>
      <c r="F1105" s="126"/>
      <c r="G1105" s="126"/>
      <c r="H1105" s="126"/>
      <c r="I1105" s="126"/>
      <c r="J1105" s="126"/>
      <c r="K1105" s="126"/>
      <c r="L1105" s="126"/>
      <c r="M1105" s="126"/>
      <c r="N1105" s="126"/>
      <c r="O1105" s="126"/>
      <c r="P1105" s="126"/>
      <c r="Q1105" s="126"/>
      <c r="R1105" s="124">
        <f t="shared" si="182"/>
        <v>0</v>
      </c>
      <c r="S1105" s="124">
        <f t="shared" si="183"/>
        <v>0</v>
      </c>
      <c r="T1105" s="124">
        <f t="shared" si="184"/>
        <v>0</v>
      </c>
      <c r="U1105" s="124">
        <f t="shared" si="185"/>
        <v>0</v>
      </c>
      <c r="V1105" s="124">
        <f t="shared" si="186"/>
        <v>0</v>
      </c>
      <c r="W1105" s="124">
        <f t="shared" si="187"/>
        <v>0</v>
      </c>
      <c r="X1105" s="124">
        <f t="shared" si="188"/>
        <v>0</v>
      </c>
      <c r="Y1105" s="124">
        <f t="shared" si="189"/>
        <v>0</v>
      </c>
      <c r="Z1105" s="124">
        <f t="shared" si="190"/>
        <v>0</v>
      </c>
      <c r="AA1105" s="124">
        <f t="shared" si="191"/>
        <v>0</v>
      </c>
    </row>
    <row r="1106" spans="1:27" s="104" customFormat="1" x14ac:dyDescent="0.15">
      <c r="A1106" s="8" t="s">
        <v>14</v>
      </c>
      <c r="B1106" s="88" t="s">
        <v>454</v>
      </c>
      <c r="C1106" s="98"/>
      <c r="D1106" s="130">
        <v>12</v>
      </c>
      <c r="E1106" s="129"/>
      <c r="F1106" s="126"/>
      <c r="G1106" s="126"/>
      <c r="H1106" s="126"/>
      <c r="I1106" s="126"/>
      <c r="J1106" s="126"/>
      <c r="K1106" s="126"/>
      <c r="L1106" s="126"/>
      <c r="M1106" s="126"/>
      <c r="N1106" s="126"/>
      <c r="O1106" s="126"/>
      <c r="P1106" s="126"/>
      <c r="Q1106" s="126"/>
      <c r="R1106" s="124">
        <f t="shared" si="182"/>
        <v>0</v>
      </c>
      <c r="S1106" s="124">
        <f t="shared" si="183"/>
        <v>0</v>
      </c>
      <c r="T1106" s="124">
        <f t="shared" si="184"/>
        <v>0</v>
      </c>
      <c r="U1106" s="124">
        <f t="shared" si="185"/>
        <v>0</v>
      </c>
      <c r="V1106" s="124">
        <f t="shared" si="186"/>
        <v>0</v>
      </c>
      <c r="W1106" s="124">
        <f t="shared" si="187"/>
        <v>0</v>
      </c>
      <c r="X1106" s="124">
        <f t="shared" si="188"/>
        <v>0</v>
      </c>
      <c r="Y1106" s="124">
        <f t="shared" si="189"/>
        <v>0</v>
      </c>
      <c r="Z1106" s="124">
        <f t="shared" si="190"/>
        <v>0</v>
      </c>
      <c r="AA1106" s="124">
        <f t="shared" si="191"/>
        <v>0</v>
      </c>
    </row>
    <row r="1107" spans="1:27" s="104" customFormat="1" x14ac:dyDescent="0.15">
      <c r="A1107" s="8" t="s">
        <v>14</v>
      </c>
      <c r="B1107" s="88" t="s">
        <v>454</v>
      </c>
      <c r="C1107" s="98"/>
      <c r="D1107" s="130">
        <v>1</v>
      </c>
      <c r="E1107" s="129"/>
      <c r="F1107" s="126"/>
      <c r="G1107" s="126"/>
      <c r="H1107" s="126"/>
      <c r="I1107" s="126"/>
      <c r="J1107" s="126"/>
      <c r="K1107" s="126"/>
      <c r="L1107" s="126"/>
      <c r="M1107" s="126"/>
      <c r="N1107" s="126"/>
      <c r="O1107" s="126"/>
      <c r="P1107" s="126"/>
      <c r="Q1107" s="126"/>
      <c r="R1107" s="124">
        <f t="shared" si="182"/>
        <v>0</v>
      </c>
      <c r="S1107" s="124">
        <f t="shared" si="183"/>
        <v>0</v>
      </c>
      <c r="T1107" s="124">
        <f t="shared" si="184"/>
        <v>0</v>
      </c>
      <c r="U1107" s="124">
        <f t="shared" si="185"/>
        <v>0</v>
      </c>
      <c r="V1107" s="124">
        <f t="shared" si="186"/>
        <v>0</v>
      </c>
      <c r="W1107" s="124">
        <f t="shared" si="187"/>
        <v>0</v>
      </c>
      <c r="X1107" s="124">
        <f t="shared" si="188"/>
        <v>0</v>
      </c>
      <c r="Y1107" s="124">
        <f t="shared" si="189"/>
        <v>0</v>
      </c>
      <c r="Z1107" s="124">
        <f t="shared" si="190"/>
        <v>0</v>
      </c>
      <c r="AA1107" s="124">
        <f t="shared" si="191"/>
        <v>0</v>
      </c>
    </row>
    <row r="1108" spans="1:27" s="104" customFormat="1" x14ac:dyDescent="0.15">
      <c r="A1108" s="8" t="s">
        <v>14</v>
      </c>
      <c r="B1108" s="88" t="s">
        <v>454</v>
      </c>
      <c r="C1108" s="98"/>
      <c r="D1108" s="130">
        <v>2</v>
      </c>
      <c r="E1108" s="129"/>
      <c r="F1108" s="126"/>
      <c r="G1108" s="126"/>
      <c r="H1108" s="126"/>
      <c r="I1108" s="126"/>
      <c r="J1108" s="126"/>
      <c r="K1108" s="126"/>
      <c r="L1108" s="126"/>
      <c r="M1108" s="126"/>
      <c r="N1108" s="126"/>
      <c r="O1108" s="126"/>
      <c r="P1108" s="126"/>
      <c r="Q1108" s="126"/>
      <c r="R1108" s="124">
        <f t="shared" si="182"/>
        <v>0</v>
      </c>
      <c r="S1108" s="124">
        <f t="shared" si="183"/>
        <v>0</v>
      </c>
      <c r="T1108" s="124">
        <f t="shared" si="184"/>
        <v>0</v>
      </c>
      <c r="U1108" s="124">
        <f t="shared" si="185"/>
        <v>0</v>
      </c>
      <c r="V1108" s="124">
        <f t="shared" si="186"/>
        <v>0</v>
      </c>
      <c r="W1108" s="124">
        <f t="shared" si="187"/>
        <v>0</v>
      </c>
      <c r="X1108" s="124">
        <f t="shared" si="188"/>
        <v>0</v>
      </c>
      <c r="Y1108" s="124">
        <f t="shared" si="189"/>
        <v>0</v>
      </c>
      <c r="Z1108" s="124">
        <f t="shared" si="190"/>
        <v>0</v>
      </c>
      <c r="AA1108" s="124">
        <f t="shared" si="191"/>
        <v>0</v>
      </c>
    </row>
    <row r="1109" spans="1:27" s="104" customFormat="1" x14ac:dyDescent="0.15">
      <c r="A1109" s="8" t="s">
        <v>14</v>
      </c>
      <c r="B1109" s="88" t="s">
        <v>454</v>
      </c>
      <c r="C1109" s="98"/>
      <c r="D1109" s="130">
        <v>3</v>
      </c>
      <c r="E1109" s="129"/>
      <c r="F1109" s="126"/>
      <c r="G1109" s="126"/>
      <c r="H1109" s="126"/>
      <c r="I1109" s="126"/>
      <c r="J1109" s="126"/>
      <c r="K1109" s="126"/>
      <c r="L1109" s="126"/>
      <c r="M1109" s="126"/>
      <c r="N1109" s="126"/>
      <c r="O1109" s="126"/>
      <c r="P1109" s="126"/>
      <c r="Q1109" s="126"/>
      <c r="R1109" s="124">
        <f t="shared" ref="R1109:R1172" si="192">F1109-F1108</f>
        <v>0</v>
      </c>
      <c r="S1109" s="124">
        <f t="shared" ref="S1109:S1172" si="193">G1109-G1108</f>
        <v>0</v>
      </c>
      <c r="T1109" s="124">
        <f t="shared" ref="T1109:T1172" si="194">H1109-H1108</f>
        <v>0</v>
      </c>
      <c r="U1109" s="124">
        <f t="shared" ref="U1109:U1172" si="195">I1109-I1108</f>
        <v>0</v>
      </c>
      <c r="V1109" s="124">
        <f t="shared" ref="V1109:V1172" si="196">J1109-J1108</f>
        <v>0</v>
      </c>
      <c r="W1109" s="124">
        <f t="shared" ref="W1109:W1172" si="197">K1109-K1108</f>
        <v>0</v>
      </c>
      <c r="X1109" s="124">
        <f t="shared" ref="X1109:X1172" si="198">L1109-L1108</f>
        <v>0</v>
      </c>
      <c r="Y1109" s="124">
        <f t="shared" ref="Y1109:Y1172" si="199">M1109-M1108</f>
        <v>0</v>
      </c>
      <c r="Z1109" s="124">
        <f t="shared" ref="Z1109:Z1172" si="200">N1109-N1108</f>
        <v>0</v>
      </c>
      <c r="AA1109" s="124">
        <f t="shared" ref="AA1109:AA1172" si="201">O1109-O1108</f>
        <v>0</v>
      </c>
    </row>
    <row r="1110" spans="1:27" x14ac:dyDescent="0.15">
      <c r="A1110" s="27" t="s">
        <v>14</v>
      </c>
      <c r="B1110" s="8" t="s">
        <v>386</v>
      </c>
      <c r="C1110" s="12">
        <v>41738</v>
      </c>
      <c r="D1110" s="9">
        <f>MONTH(C1110)</f>
        <v>4</v>
      </c>
      <c r="F1110" s="126">
        <v>2425</v>
      </c>
      <c r="G1110" s="126">
        <v>19740</v>
      </c>
      <c r="H1110" s="126">
        <v>149</v>
      </c>
      <c r="I1110" s="126">
        <v>22314</v>
      </c>
      <c r="J1110" s="126">
        <v>18310</v>
      </c>
      <c r="K1110" s="126">
        <v>4874</v>
      </c>
      <c r="L1110" s="126">
        <v>13436</v>
      </c>
      <c r="M1110" s="126">
        <v>1464</v>
      </c>
      <c r="N1110" s="126">
        <v>19774</v>
      </c>
      <c r="O1110" s="126">
        <v>2540</v>
      </c>
      <c r="P1110" s="126">
        <v>51.9</v>
      </c>
      <c r="Q1110" s="126"/>
      <c r="R1110" s="124">
        <f t="shared" si="192"/>
        <v>2425</v>
      </c>
      <c r="S1110" s="124">
        <f t="shared" si="193"/>
        <v>19740</v>
      </c>
      <c r="T1110" s="124">
        <f t="shared" si="194"/>
        <v>149</v>
      </c>
      <c r="U1110" s="124">
        <f t="shared" si="195"/>
        <v>22314</v>
      </c>
      <c r="V1110" s="124">
        <f t="shared" si="196"/>
        <v>18310</v>
      </c>
      <c r="W1110" s="124">
        <f t="shared" si="197"/>
        <v>4874</v>
      </c>
      <c r="X1110" s="124">
        <f t="shared" si="198"/>
        <v>13436</v>
      </c>
      <c r="Y1110" s="124">
        <f t="shared" si="199"/>
        <v>1464</v>
      </c>
      <c r="Z1110" s="124">
        <f t="shared" si="200"/>
        <v>19774</v>
      </c>
      <c r="AA1110" s="124">
        <f t="shared" si="201"/>
        <v>2540</v>
      </c>
    </row>
    <row r="1111" spans="1:27" x14ac:dyDescent="0.15">
      <c r="A1111" s="89" t="s">
        <v>10</v>
      </c>
      <c r="B1111" s="2" t="s">
        <v>0</v>
      </c>
      <c r="C1111" s="93">
        <v>41039</v>
      </c>
      <c r="D1111" s="1">
        <v>5</v>
      </c>
      <c r="E1111" s="96"/>
      <c r="F1111" s="126">
        <v>2565</v>
      </c>
      <c r="G1111" s="126">
        <v>18915</v>
      </c>
      <c r="H1111" s="126">
        <v>195</v>
      </c>
      <c r="I1111" s="126">
        <v>21675</v>
      </c>
      <c r="J1111" s="126">
        <v>18200</v>
      </c>
      <c r="K1111" s="126"/>
      <c r="L1111" s="126"/>
      <c r="M1111" s="126">
        <v>1250</v>
      </c>
      <c r="N1111" s="126">
        <v>19450</v>
      </c>
      <c r="O1111" s="126">
        <v>2225</v>
      </c>
      <c r="P1111" s="126" t="s">
        <v>194</v>
      </c>
      <c r="Q1111" s="126"/>
      <c r="R1111" s="124">
        <f t="shared" si="192"/>
        <v>140</v>
      </c>
      <c r="S1111" s="124">
        <f t="shared" si="193"/>
        <v>-825</v>
      </c>
      <c r="T1111" s="124">
        <f t="shared" si="194"/>
        <v>46</v>
      </c>
      <c r="U1111" s="124">
        <f t="shared" si="195"/>
        <v>-639</v>
      </c>
      <c r="V1111" s="124">
        <f t="shared" si="196"/>
        <v>-110</v>
      </c>
      <c r="W1111" s="124">
        <f t="shared" si="197"/>
        <v>-4874</v>
      </c>
      <c r="X1111" s="124">
        <f t="shared" si="198"/>
        <v>-13436</v>
      </c>
      <c r="Y1111" s="124">
        <f t="shared" si="199"/>
        <v>-214</v>
      </c>
      <c r="Z1111" s="124">
        <f t="shared" si="200"/>
        <v>-324</v>
      </c>
      <c r="AA1111" s="124">
        <f t="shared" si="201"/>
        <v>-315</v>
      </c>
    </row>
    <row r="1112" spans="1:27" x14ac:dyDescent="0.15">
      <c r="A1112" s="89" t="s">
        <v>10</v>
      </c>
      <c r="B1112" s="2" t="s">
        <v>0</v>
      </c>
      <c r="C1112" s="93">
        <v>41072</v>
      </c>
      <c r="D1112" s="1">
        <v>6</v>
      </c>
      <c r="E1112" s="96"/>
      <c r="F1112" s="126">
        <v>2590</v>
      </c>
      <c r="G1112" s="126">
        <v>18800</v>
      </c>
      <c r="H1112" s="126">
        <v>195</v>
      </c>
      <c r="I1112" s="126">
        <v>21585</v>
      </c>
      <c r="J1112" s="126">
        <v>18200</v>
      </c>
      <c r="K1112" s="126"/>
      <c r="L1112" s="126"/>
      <c r="M1112" s="126">
        <v>1250</v>
      </c>
      <c r="N1112" s="126">
        <v>19450</v>
      </c>
      <c r="O1112" s="126">
        <v>2135</v>
      </c>
      <c r="P1112" s="126" t="s">
        <v>194</v>
      </c>
      <c r="Q1112" s="126"/>
      <c r="R1112" s="124">
        <f t="shared" si="192"/>
        <v>25</v>
      </c>
      <c r="S1112" s="124">
        <f t="shared" si="193"/>
        <v>-115</v>
      </c>
      <c r="T1112" s="124">
        <f t="shared" si="194"/>
        <v>0</v>
      </c>
      <c r="U1112" s="124">
        <f t="shared" si="195"/>
        <v>-90</v>
      </c>
      <c r="V1112" s="124">
        <f t="shared" si="196"/>
        <v>0</v>
      </c>
      <c r="W1112" s="124">
        <f t="shared" si="197"/>
        <v>0</v>
      </c>
      <c r="X1112" s="124">
        <f t="shared" si="198"/>
        <v>0</v>
      </c>
      <c r="Y1112" s="124">
        <f t="shared" si="199"/>
        <v>0</v>
      </c>
      <c r="Z1112" s="124">
        <f t="shared" si="200"/>
        <v>0</v>
      </c>
      <c r="AA1112" s="124">
        <f t="shared" si="201"/>
        <v>-90</v>
      </c>
    </row>
    <row r="1113" spans="1:27" x14ac:dyDescent="0.15">
      <c r="A1113" s="89" t="s">
        <v>10</v>
      </c>
      <c r="B1113" s="2" t="s">
        <v>0</v>
      </c>
      <c r="C1113" s="93">
        <v>41101</v>
      </c>
      <c r="D1113" s="1">
        <v>7</v>
      </c>
      <c r="E1113" s="96"/>
      <c r="F1113" s="126">
        <v>2660</v>
      </c>
      <c r="G1113" s="126">
        <v>18400</v>
      </c>
      <c r="H1113" s="126">
        <v>195</v>
      </c>
      <c r="I1113" s="126">
        <v>21255</v>
      </c>
      <c r="J1113" s="126">
        <v>18000</v>
      </c>
      <c r="K1113" s="126"/>
      <c r="L1113" s="126"/>
      <c r="M1113" s="126">
        <v>1250</v>
      </c>
      <c r="N1113" s="126">
        <v>19250</v>
      </c>
      <c r="O1113" s="126">
        <v>2005</v>
      </c>
      <c r="P1113" s="126" t="s">
        <v>194</v>
      </c>
      <c r="Q1113" s="126"/>
      <c r="R1113" s="124">
        <f t="shared" si="192"/>
        <v>70</v>
      </c>
      <c r="S1113" s="124">
        <f t="shared" si="193"/>
        <v>-400</v>
      </c>
      <c r="T1113" s="124">
        <f t="shared" si="194"/>
        <v>0</v>
      </c>
      <c r="U1113" s="124">
        <f t="shared" si="195"/>
        <v>-330</v>
      </c>
      <c r="V1113" s="124">
        <f t="shared" si="196"/>
        <v>-200</v>
      </c>
      <c r="W1113" s="124">
        <f t="shared" si="197"/>
        <v>0</v>
      </c>
      <c r="X1113" s="124">
        <f t="shared" si="198"/>
        <v>0</v>
      </c>
      <c r="Y1113" s="124">
        <f t="shared" si="199"/>
        <v>0</v>
      </c>
      <c r="Z1113" s="124">
        <f t="shared" si="200"/>
        <v>-200</v>
      </c>
      <c r="AA1113" s="124">
        <f t="shared" si="201"/>
        <v>-130</v>
      </c>
    </row>
    <row r="1114" spans="1:27" x14ac:dyDescent="0.15">
      <c r="A1114" s="89" t="s">
        <v>10</v>
      </c>
      <c r="B1114" s="2" t="s">
        <v>0</v>
      </c>
      <c r="C1114" s="93">
        <v>41131</v>
      </c>
      <c r="D1114" s="1">
        <v>8</v>
      </c>
      <c r="E1114" s="128"/>
      <c r="F1114" s="126">
        <v>2585</v>
      </c>
      <c r="G1114" s="126">
        <v>17315</v>
      </c>
      <c r="H1114" s="126">
        <v>195</v>
      </c>
      <c r="I1114" s="126">
        <v>20095</v>
      </c>
      <c r="J1114" s="126">
        <v>17600</v>
      </c>
      <c r="K1114" s="126"/>
      <c r="L1114" s="126"/>
      <c r="M1114" s="126">
        <v>1200</v>
      </c>
      <c r="N1114" s="126">
        <v>18800</v>
      </c>
      <c r="O1114" s="126">
        <v>1295</v>
      </c>
      <c r="P1114" s="126" t="s">
        <v>192</v>
      </c>
      <c r="Q1114" s="126"/>
      <c r="R1114" s="124">
        <f t="shared" si="192"/>
        <v>-75</v>
      </c>
      <c r="S1114" s="124">
        <f t="shared" si="193"/>
        <v>-1085</v>
      </c>
      <c r="T1114" s="124">
        <f t="shared" si="194"/>
        <v>0</v>
      </c>
      <c r="U1114" s="124">
        <f t="shared" si="195"/>
        <v>-1160</v>
      </c>
      <c r="V1114" s="124">
        <f t="shared" si="196"/>
        <v>-400</v>
      </c>
      <c r="W1114" s="124">
        <f t="shared" si="197"/>
        <v>0</v>
      </c>
      <c r="X1114" s="124">
        <f t="shared" si="198"/>
        <v>0</v>
      </c>
      <c r="Y1114" s="124">
        <f t="shared" si="199"/>
        <v>-50</v>
      </c>
      <c r="Z1114" s="124">
        <f t="shared" si="200"/>
        <v>-450</v>
      </c>
      <c r="AA1114" s="124">
        <f t="shared" si="201"/>
        <v>-710</v>
      </c>
    </row>
    <row r="1115" spans="1:27" x14ac:dyDescent="0.15">
      <c r="A1115" s="89" t="s">
        <v>10</v>
      </c>
      <c r="B1115" s="2" t="s">
        <v>0</v>
      </c>
      <c r="C1115" s="93">
        <v>41164</v>
      </c>
      <c r="D1115" s="1">
        <v>9</v>
      </c>
      <c r="E1115" s="96"/>
      <c r="F1115" s="126">
        <v>2720</v>
      </c>
      <c r="G1115" s="126">
        <v>17145</v>
      </c>
      <c r="H1115" s="126">
        <v>195</v>
      </c>
      <c r="I1115" s="126">
        <v>20060</v>
      </c>
      <c r="J1115" s="126">
        <v>17600</v>
      </c>
      <c r="K1115" s="126"/>
      <c r="L1115" s="126"/>
      <c r="M1115" s="126">
        <v>1200</v>
      </c>
      <c r="N1115" s="126">
        <v>18800</v>
      </c>
      <c r="O1115" s="126">
        <v>1260</v>
      </c>
      <c r="P1115" s="126" t="s">
        <v>193</v>
      </c>
      <c r="Q1115" s="126"/>
      <c r="R1115" s="124">
        <f t="shared" si="192"/>
        <v>135</v>
      </c>
      <c r="S1115" s="124">
        <f t="shared" si="193"/>
        <v>-170</v>
      </c>
      <c r="T1115" s="124">
        <f t="shared" si="194"/>
        <v>0</v>
      </c>
      <c r="U1115" s="124">
        <f t="shared" si="195"/>
        <v>-35</v>
      </c>
      <c r="V1115" s="124">
        <f t="shared" si="196"/>
        <v>0</v>
      </c>
      <c r="W1115" s="124">
        <f t="shared" si="197"/>
        <v>0</v>
      </c>
      <c r="X1115" s="124">
        <f t="shared" si="198"/>
        <v>0</v>
      </c>
      <c r="Y1115" s="124">
        <f t="shared" si="199"/>
        <v>0</v>
      </c>
      <c r="Z1115" s="124">
        <f t="shared" si="200"/>
        <v>0</v>
      </c>
      <c r="AA1115" s="124">
        <f t="shared" si="201"/>
        <v>-35</v>
      </c>
    </row>
    <row r="1116" spans="1:27" x14ac:dyDescent="0.15">
      <c r="A1116" s="89" t="s">
        <v>10</v>
      </c>
      <c r="B1116" s="2" t="s">
        <v>0</v>
      </c>
      <c r="C1116" s="93">
        <v>41193</v>
      </c>
      <c r="D1116" s="1">
        <v>10</v>
      </c>
      <c r="E1116" s="96"/>
      <c r="F1116" s="126">
        <v>2620</v>
      </c>
      <c r="G1116" s="126">
        <v>17600</v>
      </c>
      <c r="H1116" s="126">
        <v>350</v>
      </c>
      <c r="I1116" s="126">
        <v>20570</v>
      </c>
      <c r="J1116" s="126">
        <v>18100</v>
      </c>
      <c r="K1116" s="126"/>
      <c r="L1116" s="126"/>
      <c r="M1116" s="126">
        <v>1200</v>
      </c>
      <c r="N1116" s="126">
        <v>19300</v>
      </c>
      <c r="O1116" s="126">
        <v>1270</v>
      </c>
      <c r="P1116" s="126" t="s">
        <v>192</v>
      </c>
      <c r="Q1116" s="126"/>
      <c r="R1116" s="124">
        <f t="shared" si="192"/>
        <v>-100</v>
      </c>
      <c r="S1116" s="124">
        <f t="shared" si="193"/>
        <v>455</v>
      </c>
      <c r="T1116" s="124">
        <f t="shared" si="194"/>
        <v>155</v>
      </c>
      <c r="U1116" s="124">
        <f t="shared" si="195"/>
        <v>510</v>
      </c>
      <c r="V1116" s="124">
        <f t="shared" si="196"/>
        <v>500</v>
      </c>
      <c r="W1116" s="124">
        <f t="shared" si="197"/>
        <v>0</v>
      </c>
      <c r="X1116" s="124">
        <f t="shared" si="198"/>
        <v>0</v>
      </c>
      <c r="Y1116" s="124">
        <f t="shared" si="199"/>
        <v>0</v>
      </c>
      <c r="Z1116" s="124">
        <f t="shared" si="200"/>
        <v>500</v>
      </c>
      <c r="AA1116" s="124">
        <f t="shared" si="201"/>
        <v>10</v>
      </c>
    </row>
    <row r="1117" spans="1:27" x14ac:dyDescent="0.15">
      <c r="A1117" s="89" t="s">
        <v>10</v>
      </c>
      <c r="B1117" s="2" t="s">
        <v>0</v>
      </c>
      <c r="C1117" s="93">
        <v>41222</v>
      </c>
      <c r="D1117" s="87">
        <v>11</v>
      </c>
      <c r="E1117" s="96"/>
      <c r="F1117" s="126">
        <v>2540</v>
      </c>
      <c r="G1117" s="126">
        <v>17830</v>
      </c>
      <c r="H1117" s="126">
        <v>350</v>
      </c>
      <c r="I1117" s="126">
        <v>20720</v>
      </c>
      <c r="J1117" s="126">
        <v>18000</v>
      </c>
      <c r="K1117" s="126">
        <v>4900</v>
      </c>
      <c r="L1117" s="126">
        <v>13100</v>
      </c>
      <c r="M1117" s="126">
        <v>1200</v>
      </c>
      <c r="N1117" s="126">
        <v>19200</v>
      </c>
      <c r="O1117" s="126">
        <v>1520</v>
      </c>
      <c r="P1117" s="126" t="s">
        <v>191</v>
      </c>
      <c r="Q1117" s="126"/>
      <c r="R1117" s="124">
        <f t="shared" si="192"/>
        <v>-80</v>
      </c>
      <c r="S1117" s="124">
        <f t="shared" si="193"/>
        <v>230</v>
      </c>
      <c r="T1117" s="124">
        <f t="shared" si="194"/>
        <v>0</v>
      </c>
      <c r="U1117" s="124">
        <f t="shared" si="195"/>
        <v>150</v>
      </c>
      <c r="V1117" s="124">
        <f t="shared" si="196"/>
        <v>-100</v>
      </c>
      <c r="W1117" s="124">
        <f t="shared" si="197"/>
        <v>4900</v>
      </c>
      <c r="X1117" s="124">
        <f t="shared" si="198"/>
        <v>13100</v>
      </c>
      <c r="Y1117" s="124">
        <f t="shared" si="199"/>
        <v>0</v>
      </c>
      <c r="Z1117" s="124">
        <f t="shared" si="200"/>
        <v>-100</v>
      </c>
      <c r="AA1117" s="124">
        <f t="shared" si="201"/>
        <v>250</v>
      </c>
    </row>
    <row r="1118" spans="1:27" x14ac:dyDescent="0.15">
      <c r="A1118" s="89" t="s">
        <v>10</v>
      </c>
      <c r="B1118" s="2" t="s">
        <v>0</v>
      </c>
      <c r="C1118" s="93">
        <v>41254</v>
      </c>
      <c r="D1118" s="87">
        <v>12</v>
      </c>
      <c r="E1118" s="96"/>
      <c r="F1118" s="126">
        <v>2540</v>
      </c>
      <c r="G1118" s="126">
        <v>18290</v>
      </c>
      <c r="H1118" s="126">
        <v>350</v>
      </c>
      <c r="I1118" s="126">
        <v>21180</v>
      </c>
      <c r="J1118" s="126">
        <v>17900</v>
      </c>
      <c r="K1118" s="126">
        <v>4900</v>
      </c>
      <c r="L1118" s="126">
        <v>13000</v>
      </c>
      <c r="M1118" s="126">
        <v>1800</v>
      </c>
      <c r="N1118" s="126">
        <v>19700</v>
      </c>
      <c r="O1118" s="126">
        <v>1480</v>
      </c>
      <c r="P1118" s="126" t="s">
        <v>190</v>
      </c>
      <c r="Q1118" s="126"/>
      <c r="R1118" s="124">
        <f t="shared" si="192"/>
        <v>0</v>
      </c>
      <c r="S1118" s="124">
        <f t="shared" si="193"/>
        <v>460</v>
      </c>
      <c r="T1118" s="124">
        <f t="shared" si="194"/>
        <v>0</v>
      </c>
      <c r="U1118" s="124">
        <f t="shared" si="195"/>
        <v>460</v>
      </c>
      <c r="V1118" s="124">
        <f t="shared" si="196"/>
        <v>-100</v>
      </c>
      <c r="W1118" s="124">
        <f t="shared" si="197"/>
        <v>0</v>
      </c>
      <c r="X1118" s="124">
        <f t="shared" si="198"/>
        <v>-100</v>
      </c>
      <c r="Y1118" s="124">
        <f t="shared" si="199"/>
        <v>600</v>
      </c>
      <c r="Z1118" s="124">
        <f t="shared" si="200"/>
        <v>500</v>
      </c>
      <c r="AA1118" s="124">
        <f t="shared" si="201"/>
        <v>-40</v>
      </c>
    </row>
    <row r="1119" spans="1:27" x14ac:dyDescent="0.15">
      <c r="A1119" s="89" t="s">
        <v>10</v>
      </c>
      <c r="B1119" s="2" t="s">
        <v>0</v>
      </c>
      <c r="C1119" s="93">
        <v>41285</v>
      </c>
      <c r="D1119" s="87">
        <v>1</v>
      </c>
      <c r="E1119" s="128"/>
      <c r="F1119" s="126">
        <v>2540</v>
      </c>
      <c r="G1119" s="126">
        <v>18700</v>
      </c>
      <c r="H1119" s="126">
        <v>350</v>
      </c>
      <c r="I1119" s="126">
        <v>21590</v>
      </c>
      <c r="J1119" s="126">
        <v>17900</v>
      </c>
      <c r="K1119" s="126">
        <v>4900</v>
      </c>
      <c r="L1119" s="126">
        <v>13000</v>
      </c>
      <c r="M1119" s="126">
        <v>2150</v>
      </c>
      <c r="N1119" s="126">
        <v>20050</v>
      </c>
      <c r="O1119" s="126">
        <v>1540</v>
      </c>
      <c r="P1119" s="126" t="s">
        <v>190</v>
      </c>
      <c r="Q1119" s="126"/>
      <c r="R1119" s="124">
        <f t="shared" si="192"/>
        <v>0</v>
      </c>
      <c r="S1119" s="124">
        <f t="shared" si="193"/>
        <v>410</v>
      </c>
      <c r="T1119" s="124">
        <f t="shared" si="194"/>
        <v>0</v>
      </c>
      <c r="U1119" s="124">
        <f t="shared" si="195"/>
        <v>410</v>
      </c>
      <c r="V1119" s="124">
        <f t="shared" si="196"/>
        <v>0</v>
      </c>
      <c r="W1119" s="124">
        <f t="shared" si="197"/>
        <v>0</v>
      </c>
      <c r="X1119" s="124">
        <f t="shared" si="198"/>
        <v>0</v>
      </c>
      <c r="Y1119" s="124">
        <f t="shared" si="199"/>
        <v>350</v>
      </c>
      <c r="Z1119" s="124">
        <f t="shared" si="200"/>
        <v>350</v>
      </c>
      <c r="AA1119" s="124">
        <f t="shared" si="201"/>
        <v>60</v>
      </c>
    </row>
    <row r="1120" spans="1:27" x14ac:dyDescent="0.15">
      <c r="A1120" s="89" t="s">
        <v>10</v>
      </c>
      <c r="B1120" s="2" t="s">
        <v>0</v>
      </c>
      <c r="C1120" s="93">
        <v>41313</v>
      </c>
      <c r="D1120" s="87">
        <v>2</v>
      </c>
      <c r="E1120" s="128"/>
      <c r="F1120" s="126">
        <v>2540</v>
      </c>
      <c r="G1120" s="126">
        <v>18975</v>
      </c>
      <c r="H1120" s="126">
        <v>350</v>
      </c>
      <c r="I1120" s="126">
        <v>21865</v>
      </c>
      <c r="J1120" s="126">
        <v>17900</v>
      </c>
      <c r="K1120" s="126">
        <v>4900</v>
      </c>
      <c r="L1120" s="126">
        <v>13000</v>
      </c>
      <c r="M1120" s="126">
        <v>2300</v>
      </c>
      <c r="N1120" s="126">
        <v>20200</v>
      </c>
      <c r="O1120" s="126">
        <v>1665</v>
      </c>
      <c r="P1120" s="126" t="s">
        <v>190</v>
      </c>
      <c r="Q1120" s="126"/>
      <c r="R1120" s="124">
        <f t="shared" si="192"/>
        <v>0</v>
      </c>
      <c r="S1120" s="124">
        <f t="shared" si="193"/>
        <v>275</v>
      </c>
      <c r="T1120" s="124">
        <f t="shared" si="194"/>
        <v>0</v>
      </c>
      <c r="U1120" s="124">
        <f t="shared" si="195"/>
        <v>275</v>
      </c>
      <c r="V1120" s="124">
        <f t="shared" si="196"/>
        <v>0</v>
      </c>
      <c r="W1120" s="124">
        <f t="shared" si="197"/>
        <v>0</v>
      </c>
      <c r="X1120" s="124">
        <f t="shared" si="198"/>
        <v>0</v>
      </c>
      <c r="Y1120" s="124">
        <f t="shared" si="199"/>
        <v>150</v>
      </c>
      <c r="Z1120" s="124">
        <f t="shared" si="200"/>
        <v>150</v>
      </c>
      <c r="AA1120" s="124">
        <f t="shared" si="201"/>
        <v>125</v>
      </c>
    </row>
    <row r="1121" spans="1:27" x14ac:dyDescent="0.15">
      <c r="A1121" s="89" t="s">
        <v>10</v>
      </c>
      <c r="B1121" s="2" t="s">
        <v>0</v>
      </c>
      <c r="C1121" s="93">
        <v>41341</v>
      </c>
      <c r="D1121" s="87">
        <v>3</v>
      </c>
      <c r="E1121" s="96"/>
      <c r="F1121" s="126">
        <v>2540</v>
      </c>
      <c r="G1121" s="126">
        <v>18975</v>
      </c>
      <c r="H1121" s="126">
        <v>350</v>
      </c>
      <c r="I1121" s="126">
        <v>21865</v>
      </c>
      <c r="J1121" s="126">
        <v>17900</v>
      </c>
      <c r="K1121" s="126">
        <v>4900</v>
      </c>
      <c r="L1121" s="126">
        <v>13000</v>
      </c>
      <c r="M1121" s="126">
        <v>2300</v>
      </c>
      <c r="N1121" s="126">
        <v>20200</v>
      </c>
      <c r="O1121" s="126">
        <v>1665</v>
      </c>
      <c r="P1121" s="126" t="s">
        <v>189</v>
      </c>
      <c r="Q1121" s="126"/>
      <c r="R1121" s="124">
        <f t="shared" si="192"/>
        <v>0</v>
      </c>
      <c r="S1121" s="124">
        <f t="shared" si="193"/>
        <v>0</v>
      </c>
      <c r="T1121" s="124">
        <f t="shared" si="194"/>
        <v>0</v>
      </c>
      <c r="U1121" s="124">
        <f t="shared" si="195"/>
        <v>0</v>
      </c>
      <c r="V1121" s="124">
        <f t="shared" si="196"/>
        <v>0</v>
      </c>
      <c r="W1121" s="124">
        <f t="shared" si="197"/>
        <v>0</v>
      </c>
      <c r="X1121" s="124">
        <f t="shared" si="198"/>
        <v>0</v>
      </c>
      <c r="Y1121" s="124">
        <f t="shared" si="199"/>
        <v>0</v>
      </c>
      <c r="Z1121" s="124">
        <f t="shared" si="200"/>
        <v>0</v>
      </c>
      <c r="AA1121" s="124">
        <f t="shared" si="201"/>
        <v>0</v>
      </c>
    </row>
    <row r="1122" spans="1:27" x14ac:dyDescent="0.15">
      <c r="A1122" s="89" t="s">
        <v>10</v>
      </c>
      <c r="B1122" s="2" t="s">
        <v>0</v>
      </c>
      <c r="C1122" s="93">
        <v>41374</v>
      </c>
      <c r="D1122" s="87">
        <v>4</v>
      </c>
      <c r="E1122" s="96"/>
      <c r="F1122" s="126">
        <v>2540</v>
      </c>
      <c r="G1122" s="126">
        <v>19210</v>
      </c>
      <c r="H1122" s="126">
        <v>350</v>
      </c>
      <c r="I1122" s="126">
        <v>22100</v>
      </c>
      <c r="J1122" s="126">
        <v>18100</v>
      </c>
      <c r="K1122" s="126">
        <v>4900</v>
      </c>
      <c r="L1122" s="126">
        <v>13200</v>
      </c>
      <c r="M1122" s="126">
        <v>2300</v>
      </c>
      <c r="N1122" s="126">
        <v>20400</v>
      </c>
      <c r="O1122" s="126">
        <v>1700</v>
      </c>
      <c r="P1122" s="126" t="s">
        <v>188</v>
      </c>
      <c r="Q1122" s="126"/>
      <c r="R1122" s="124">
        <f t="shared" si="192"/>
        <v>0</v>
      </c>
      <c r="S1122" s="124">
        <f t="shared" si="193"/>
        <v>235</v>
      </c>
      <c r="T1122" s="124">
        <f t="shared" si="194"/>
        <v>0</v>
      </c>
      <c r="U1122" s="124">
        <f t="shared" si="195"/>
        <v>235</v>
      </c>
      <c r="V1122" s="124">
        <f t="shared" si="196"/>
        <v>200</v>
      </c>
      <c r="W1122" s="124">
        <f t="shared" si="197"/>
        <v>0</v>
      </c>
      <c r="X1122" s="124">
        <f t="shared" si="198"/>
        <v>200</v>
      </c>
      <c r="Y1122" s="124">
        <f t="shared" si="199"/>
        <v>0</v>
      </c>
      <c r="Z1122" s="124">
        <f t="shared" si="200"/>
        <v>200</v>
      </c>
      <c r="AA1122" s="124">
        <f t="shared" si="201"/>
        <v>35</v>
      </c>
    </row>
    <row r="1123" spans="1:27" x14ac:dyDescent="0.15">
      <c r="A1123" s="89" t="s">
        <v>10</v>
      </c>
      <c r="B1123" s="88" t="s">
        <v>101</v>
      </c>
      <c r="C1123" s="12">
        <v>41404</v>
      </c>
      <c r="D1123" s="87">
        <v>5</v>
      </c>
      <c r="E1123" s="96"/>
      <c r="F1123" s="126">
        <v>2540</v>
      </c>
      <c r="G1123" s="126">
        <v>19295</v>
      </c>
      <c r="H1123" s="126">
        <v>350</v>
      </c>
      <c r="I1123" s="126">
        <v>22185</v>
      </c>
      <c r="J1123" s="126">
        <v>18350</v>
      </c>
      <c r="K1123" s="126">
        <v>4900</v>
      </c>
      <c r="L1123" s="126">
        <v>13450</v>
      </c>
      <c r="M1123" s="126">
        <v>2200</v>
      </c>
      <c r="N1123" s="126">
        <v>20550</v>
      </c>
      <c r="O1123" s="126">
        <v>1635</v>
      </c>
      <c r="P1123" s="126">
        <v>49</v>
      </c>
      <c r="Q1123" s="126"/>
      <c r="R1123" s="124">
        <f t="shared" si="192"/>
        <v>0</v>
      </c>
      <c r="S1123" s="124">
        <f t="shared" si="193"/>
        <v>85</v>
      </c>
      <c r="T1123" s="124">
        <f t="shared" si="194"/>
        <v>0</v>
      </c>
      <c r="U1123" s="124">
        <f t="shared" si="195"/>
        <v>85</v>
      </c>
      <c r="V1123" s="124">
        <f t="shared" si="196"/>
        <v>250</v>
      </c>
      <c r="W1123" s="124">
        <f t="shared" si="197"/>
        <v>0</v>
      </c>
      <c r="X1123" s="124">
        <f t="shared" si="198"/>
        <v>250</v>
      </c>
      <c r="Y1123" s="124">
        <f t="shared" si="199"/>
        <v>-100</v>
      </c>
      <c r="Z1123" s="124">
        <f t="shared" si="200"/>
        <v>150</v>
      </c>
      <c r="AA1123" s="124">
        <f t="shared" si="201"/>
        <v>-65</v>
      </c>
    </row>
    <row r="1124" spans="1:27" x14ac:dyDescent="0.15">
      <c r="A1124" s="89" t="s">
        <v>10</v>
      </c>
      <c r="B1124" s="88" t="s">
        <v>101</v>
      </c>
      <c r="C1124" s="12">
        <v>41437</v>
      </c>
      <c r="D1124" s="87">
        <v>6</v>
      </c>
      <c r="E1124" s="96"/>
      <c r="F1124" s="126">
        <v>2540</v>
      </c>
      <c r="G1124" s="126">
        <v>19590</v>
      </c>
      <c r="H1124" s="126">
        <v>350</v>
      </c>
      <c r="I1124" s="126">
        <v>22480</v>
      </c>
      <c r="J1124" s="126">
        <v>18550</v>
      </c>
      <c r="K1124" s="126">
        <v>4900</v>
      </c>
      <c r="L1124" s="126">
        <v>13650</v>
      </c>
      <c r="M1124" s="126">
        <v>2200</v>
      </c>
      <c r="N1124" s="126">
        <v>20750</v>
      </c>
      <c r="O1124" s="126">
        <v>1730</v>
      </c>
      <c r="P1124" s="126">
        <v>48.5</v>
      </c>
      <c r="Q1124" s="126"/>
      <c r="R1124" s="124">
        <f t="shared" si="192"/>
        <v>0</v>
      </c>
      <c r="S1124" s="124">
        <f t="shared" si="193"/>
        <v>295</v>
      </c>
      <c r="T1124" s="124">
        <f t="shared" si="194"/>
        <v>0</v>
      </c>
      <c r="U1124" s="124">
        <f t="shared" si="195"/>
        <v>295</v>
      </c>
      <c r="V1124" s="124">
        <f t="shared" si="196"/>
        <v>200</v>
      </c>
      <c r="W1124" s="124">
        <f t="shared" si="197"/>
        <v>0</v>
      </c>
      <c r="X1124" s="124">
        <f t="shared" si="198"/>
        <v>200</v>
      </c>
      <c r="Y1124" s="124">
        <f t="shared" si="199"/>
        <v>0</v>
      </c>
      <c r="Z1124" s="124">
        <f t="shared" si="200"/>
        <v>200</v>
      </c>
      <c r="AA1124" s="124">
        <f t="shared" si="201"/>
        <v>95</v>
      </c>
    </row>
    <row r="1125" spans="1:27" x14ac:dyDescent="0.15">
      <c r="A1125" s="89" t="s">
        <v>10</v>
      </c>
      <c r="B1125" s="88" t="s">
        <v>101</v>
      </c>
      <c r="C1125" s="12">
        <v>41466</v>
      </c>
      <c r="D1125" s="87">
        <v>7</v>
      </c>
      <c r="E1125" s="96"/>
      <c r="F1125" s="126">
        <v>2540</v>
      </c>
      <c r="G1125" s="126">
        <v>19605</v>
      </c>
      <c r="H1125" s="126">
        <v>350</v>
      </c>
      <c r="I1125" s="126">
        <v>22495</v>
      </c>
      <c r="J1125" s="126">
        <v>18550</v>
      </c>
      <c r="K1125" s="126">
        <v>4800</v>
      </c>
      <c r="L1125" s="126">
        <v>13750</v>
      </c>
      <c r="M1125" s="126">
        <v>2200</v>
      </c>
      <c r="N1125" s="126">
        <v>20750</v>
      </c>
      <c r="O1125" s="126">
        <v>1745</v>
      </c>
      <c r="P1125" s="126">
        <v>48</v>
      </c>
      <c r="Q1125" s="126"/>
      <c r="R1125" s="124">
        <f t="shared" si="192"/>
        <v>0</v>
      </c>
      <c r="S1125" s="124">
        <f t="shared" si="193"/>
        <v>15</v>
      </c>
      <c r="T1125" s="124">
        <f t="shared" si="194"/>
        <v>0</v>
      </c>
      <c r="U1125" s="124">
        <f t="shared" si="195"/>
        <v>15</v>
      </c>
      <c r="V1125" s="124">
        <f t="shared" si="196"/>
        <v>0</v>
      </c>
      <c r="W1125" s="124">
        <f t="shared" si="197"/>
        <v>-100</v>
      </c>
      <c r="X1125" s="124">
        <f t="shared" si="198"/>
        <v>100</v>
      </c>
      <c r="Y1125" s="124">
        <f t="shared" si="199"/>
        <v>0</v>
      </c>
      <c r="Z1125" s="124">
        <f t="shared" si="200"/>
        <v>0</v>
      </c>
      <c r="AA1125" s="124">
        <f t="shared" si="201"/>
        <v>15</v>
      </c>
    </row>
    <row r="1126" spans="1:27" x14ac:dyDescent="0.15">
      <c r="A1126" s="89" t="s">
        <v>10</v>
      </c>
      <c r="B1126" s="88" t="s">
        <v>101</v>
      </c>
      <c r="C1126" s="12">
        <v>41498</v>
      </c>
      <c r="D1126" s="87">
        <v>8</v>
      </c>
      <c r="E1126" s="96"/>
      <c r="F1126" s="126">
        <v>2540</v>
      </c>
      <c r="G1126" s="126">
        <v>19780</v>
      </c>
      <c r="H1126" s="126">
        <v>350</v>
      </c>
      <c r="I1126" s="126">
        <v>22670</v>
      </c>
      <c r="J1126" s="126">
        <v>18550</v>
      </c>
      <c r="K1126" s="126">
        <v>4600</v>
      </c>
      <c r="L1126" s="126">
        <v>13950</v>
      </c>
      <c r="M1126" s="126">
        <v>2150</v>
      </c>
      <c r="N1126" s="126">
        <v>20700</v>
      </c>
      <c r="O1126" s="126">
        <v>1970</v>
      </c>
      <c r="P1126" s="126">
        <v>47</v>
      </c>
      <c r="Q1126" s="126"/>
      <c r="R1126" s="124">
        <f t="shared" si="192"/>
        <v>0</v>
      </c>
      <c r="S1126" s="124">
        <f t="shared" si="193"/>
        <v>175</v>
      </c>
      <c r="T1126" s="124">
        <f t="shared" si="194"/>
        <v>0</v>
      </c>
      <c r="U1126" s="124">
        <f t="shared" si="195"/>
        <v>175</v>
      </c>
      <c r="V1126" s="124">
        <f t="shared" si="196"/>
        <v>0</v>
      </c>
      <c r="W1126" s="124">
        <f t="shared" si="197"/>
        <v>-200</v>
      </c>
      <c r="X1126" s="124">
        <f t="shared" si="198"/>
        <v>200</v>
      </c>
      <c r="Y1126" s="124">
        <f t="shared" si="199"/>
        <v>-50</v>
      </c>
      <c r="Z1126" s="124">
        <f t="shared" si="200"/>
        <v>-50</v>
      </c>
      <c r="AA1126" s="124">
        <f t="shared" si="201"/>
        <v>225</v>
      </c>
    </row>
    <row r="1127" spans="1:27" x14ac:dyDescent="0.15">
      <c r="A1127" s="89" t="s">
        <v>10</v>
      </c>
      <c r="B1127" s="88" t="s">
        <v>101</v>
      </c>
      <c r="C1127" s="12">
        <v>41529</v>
      </c>
      <c r="D1127" s="87">
        <v>9</v>
      </c>
      <c r="E1127" s="96"/>
      <c r="F1127" s="126">
        <v>2540</v>
      </c>
      <c r="G1127" s="126">
        <v>19840</v>
      </c>
      <c r="H1127" s="126">
        <v>250</v>
      </c>
      <c r="I1127" s="126">
        <v>22630</v>
      </c>
      <c r="J1127" s="126">
        <v>18550</v>
      </c>
      <c r="K1127" s="126">
        <v>4600</v>
      </c>
      <c r="L1127" s="126">
        <v>13950</v>
      </c>
      <c r="M1127" s="126">
        <v>2150</v>
      </c>
      <c r="N1127" s="126">
        <v>20700</v>
      </c>
      <c r="O1127" s="126">
        <v>1930</v>
      </c>
      <c r="P1127" s="126">
        <v>47.25</v>
      </c>
      <c r="Q1127" s="126"/>
      <c r="R1127" s="124">
        <f t="shared" si="192"/>
        <v>0</v>
      </c>
      <c r="S1127" s="124">
        <f t="shared" si="193"/>
        <v>60</v>
      </c>
      <c r="T1127" s="124">
        <f t="shared" si="194"/>
        <v>-100</v>
      </c>
      <c r="U1127" s="124">
        <f t="shared" si="195"/>
        <v>-40</v>
      </c>
      <c r="V1127" s="124">
        <f t="shared" si="196"/>
        <v>0</v>
      </c>
      <c r="W1127" s="124">
        <f t="shared" si="197"/>
        <v>0</v>
      </c>
      <c r="X1127" s="124">
        <f t="shared" si="198"/>
        <v>0</v>
      </c>
      <c r="Y1127" s="124">
        <f t="shared" si="199"/>
        <v>0</v>
      </c>
      <c r="Z1127" s="124">
        <f t="shared" si="200"/>
        <v>0</v>
      </c>
      <c r="AA1127" s="124">
        <f t="shared" si="201"/>
        <v>-40</v>
      </c>
    </row>
    <row r="1128" spans="1:27" s="108" customFormat="1" x14ac:dyDescent="0.15">
      <c r="A1128" s="92" t="s">
        <v>10</v>
      </c>
      <c r="B1128" s="91" t="s">
        <v>101</v>
      </c>
      <c r="C1128" s="12"/>
      <c r="D1128" s="90">
        <v>10</v>
      </c>
      <c r="E1128" s="127"/>
      <c r="F1128" s="126"/>
      <c r="G1128" s="126"/>
      <c r="H1128" s="126"/>
      <c r="I1128" s="126"/>
      <c r="J1128" s="126"/>
      <c r="K1128" s="126"/>
      <c r="L1128" s="126"/>
      <c r="M1128" s="126"/>
      <c r="N1128" s="126"/>
      <c r="O1128" s="126"/>
      <c r="P1128" s="126"/>
      <c r="Q1128" s="126"/>
      <c r="R1128" s="124">
        <f t="shared" si="192"/>
        <v>-2540</v>
      </c>
      <c r="S1128" s="124">
        <f t="shared" si="193"/>
        <v>-19840</v>
      </c>
      <c r="T1128" s="124">
        <f t="shared" si="194"/>
        <v>-250</v>
      </c>
      <c r="U1128" s="124">
        <f t="shared" si="195"/>
        <v>-22630</v>
      </c>
      <c r="V1128" s="124">
        <f t="shared" si="196"/>
        <v>-18550</v>
      </c>
      <c r="W1128" s="124">
        <f t="shared" si="197"/>
        <v>-4600</v>
      </c>
      <c r="X1128" s="124">
        <f t="shared" si="198"/>
        <v>-13950</v>
      </c>
      <c r="Y1128" s="124">
        <f t="shared" si="199"/>
        <v>-2150</v>
      </c>
      <c r="Z1128" s="124">
        <f t="shared" si="200"/>
        <v>-20700</v>
      </c>
      <c r="AA1128" s="124">
        <f t="shared" si="201"/>
        <v>-1930</v>
      </c>
    </row>
    <row r="1129" spans="1:27" x14ac:dyDescent="0.15">
      <c r="A1129" s="89" t="s">
        <v>10</v>
      </c>
      <c r="B1129" s="88" t="s">
        <v>101</v>
      </c>
      <c r="C1129" s="12">
        <v>41586</v>
      </c>
      <c r="D1129" s="87">
        <v>11</v>
      </c>
      <c r="E1129" s="96"/>
      <c r="F1129" s="126">
        <v>2540</v>
      </c>
      <c r="G1129" s="126">
        <v>19820</v>
      </c>
      <c r="H1129" s="126">
        <v>205</v>
      </c>
      <c r="I1129" s="126">
        <v>22565</v>
      </c>
      <c r="J1129" s="126">
        <v>18660</v>
      </c>
      <c r="K1129" s="126">
        <v>4600</v>
      </c>
      <c r="L1129" s="126">
        <v>14060</v>
      </c>
      <c r="M1129" s="126">
        <v>2200</v>
      </c>
      <c r="N1129" s="126">
        <v>20860</v>
      </c>
      <c r="O1129" s="126">
        <v>1705</v>
      </c>
      <c r="P1129" s="126">
        <v>47.13</v>
      </c>
      <c r="Q1129" s="126"/>
      <c r="R1129" s="124">
        <f t="shared" si="192"/>
        <v>2540</v>
      </c>
      <c r="S1129" s="124">
        <f t="shared" si="193"/>
        <v>19820</v>
      </c>
      <c r="T1129" s="124">
        <f t="shared" si="194"/>
        <v>205</v>
      </c>
      <c r="U1129" s="124">
        <f t="shared" si="195"/>
        <v>22565</v>
      </c>
      <c r="V1129" s="124">
        <f t="shared" si="196"/>
        <v>18660</v>
      </c>
      <c r="W1129" s="124">
        <f t="shared" si="197"/>
        <v>4600</v>
      </c>
      <c r="X1129" s="124">
        <f t="shared" si="198"/>
        <v>14060</v>
      </c>
      <c r="Y1129" s="124">
        <f t="shared" si="199"/>
        <v>2200</v>
      </c>
      <c r="Z1129" s="124">
        <f t="shared" si="200"/>
        <v>20860</v>
      </c>
      <c r="AA1129" s="124">
        <f t="shared" si="201"/>
        <v>1705</v>
      </c>
    </row>
    <row r="1130" spans="1:27" x14ac:dyDescent="0.15">
      <c r="A1130" s="89" t="s">
        <v>10</v>
      </c>
      <c r="B1130" s="88" t="s">
        <v>101</v>
      </c>
      <c r="C1130" s="12">
        <v>41618</v>
      </c>
      <c r="D1130" s="87">
        <v>12</v>
      </c>
      <c r="E1130" s="96"/>
      <c r="F1130" s="126">
        <v>2540</v>
      </c>
      <c r="G1130" s="126">
        <v>19820</v>
      </c>
      <c r="H1130" s="126">
        <v>196</v>
      </c>
      <c r="I1130" s="126">
        <v>22556</v>
      </c>
      <c r="J1130" s="126">
        <v>18686</v>
      </c>
      <c r="K1130" s="126">
        <v>4617</v>
      </c>
      <c r="L1130" s="126">
        <v>14069</v>
      </c>
      <c r="M1130" s="126">
        <v>2164</v>
      </c>
      <c r="N1130" s="126">
        <v>20851</v>
      </c>
      <c r="O1130" s="126">
        <v>1705</v>
      </c>
      <c r="P1130" s="126">
        <v>47.13</v>
      </c>
      <c r="Q1130" s="126"/>
      <c r="R1130" s="124">
        <f t="shared" si="192"/>
        <v>0</v>
      </c>
      <c r="S1130" s="124">
        <f t="shared" si="193"/>
        <v>0</v>
      </c>
      <c r="T1130" s="124">
        <f t="shared" si="194"/>
        <v>-9</v>
      </c>
      <c r="U1130" s="124">
        <f t="shared" si="195"/>
        <v>-9</v>
      </c>
      <c r="V1130" s="124">
        <f t="shared" si="196"/>
        <v>26</v>
      </c>
      <c r="W1130" s="124">
        <f t="shared" si="197"/>
        <v>17</v>
      </c>
      <c r="X1130" s="124">
        <f t="shared" si="198"/>
        <v>9</v>
      </c>
      <c r="Y1130" s="124">
        <f t="shared" si="199"/>
        <v>-36</v>
      </c>
      <c r="Z1130" s="124">
        <f t="shared" si="200"/>
        <v>-9</v>
      </c>
      <c r="AA1130" s="124">
        <f t="shared" si="201"/>
        <v>0</v>
      </c>
    </row>
    <row r="1131" spans="1:27" x14ac:dyDescent="0.15">
      <c r="A1131" s="89" t="s">
        <v>10</v>
      </c>
      <c r="B1131" s="88" t="s">
        <v>101</v>
      </c>
      <c r="C1131" s="12">
        <v>41649</v>
      </c>
      <c r="D1131" s="87">
        <v>1</v>
      </c>
      <c r="E1131" s="96"/>
      <c r="F1131" s="126">
        <v>2540</v>
      </c>
      <c r="G1131" s="126">
        <v>19820</v>
      </c>
      <c r="H1131" s="126">
        <v>196</v>
      </c>
      <c r="I1131" s="126">
        <v>22556</v>
      </c>
      <c r="J1131" s="126">
        <v>18686</v>
      </c>
      <c r="K1131" s="126">
        <v>4617</v>
      </c>
      <c r="L1131" s="126">
        <v>14069</v>
      </c>
      <c r="M1131" s="126">
        <v>2164</v>
      </c>
      <c r="N1131" s="126">
        <v>20851</v>
      </c>
      <c r="O1131" s="126">
        <v>1705</v>
      </c>
      <c r="P1131" s="126">
        <v>47.13</v>
      </c>
      <c r="Q1131" s="126"/>
      <c r="R1131" s="124">
        <f t="shared" si="192"/>
        <v>0</v>
      </c>
      <c r="S1131" s="124">
        <f t="shared" si="193"/>
        <v>0</v>
      </c>
      <c r="T1131" s="124">
        <f t="shared" si="194"/>
        <v>0</v>
      </c>
      <c r="U1131" s="124">
        <f t="shared" si="195"/>
        <v>0</v>
      </c>
      <c r="V1131" s="124">
        <f t="shared" si="196"/>
        <v>0</v>
      </c>
      <c r="W1131" s="124">
        <f t="shared" si="197"/>
        <v>0</v>
      </c>
      <c r="X1131" s="124">
        <f t="shared" si="198"/>
        <v>0</v>
      </c>
      <c r="Y1131" s="124">
        <f t="shared" si="199"/>
        <v>0</v>
      </c>
      <c r="Z1131" s="124">
        <f t="shared" si="200"/>
        <v>0</v>
      </c>
      <c r="AA1131" s="124">
        <f t="shared" si="201"/>
        <v>0</v>
      </c>
    </row>
    <row r="1132" spans="1:27" x14ac:dyDescent="0.15">
      <c r="A1132" s="89" t="s">
        <v>10</v>
      </c>
      <c r="B1132" s="88" t="s">
        <v>101</v>
      </c>
      <c r="C1132" s="12">
        <v>41680</v>
      </c>
      <c r="D1132" s="87">
        <v>2</v>
      </c>
      <c r="E1132" s="96"/>
      <c r="F1132" s="126">
        <v>2540</v>
      </c>
      <c r="G1132" s="126">
        <v>19820</v>
      </c>
      <c r="H1132" s="126">
        <v>196</v>
      </c>
      <c r="I1132" s="126">
        <v>22556</v>
      </c>
      <c r="J1132" s="126">
        <v>18686</v>
      </c>
      <c r="K1132" s="126">
        <v>4617</v>
      </c>
      <c r="L1132" s="126">
        <v>14069</v>
      </c>
      <c r="M1132" s="126">
        <v>2164</v>
      </c>
      <c r="N1132" s="126">
        <v>20851</v>
      </c>
      <c r="O1132" s="126">
        <v>1705</v>
      </c>
      <c r="P1132" s="126">
        <v>47.13</v>
      </c>
      <c r="Q1132" s="126"/>
      <c r="R1132" s="124">
        <f t="shared" si="192"/>
        <v>0</v>
      </c>
      <c r="S1132" s="124">
        <f t="shared" si="193"/>
        <v>0</v>
      </c>
      <c r="T1132" s="124">
        <f t="shared" si="194"/>
        <v>0</v>
      </c>
      <c r="U1132" s="124">
        <f t="shared" si="195"/>
        <v>0</v>
      </c>
      <c r="V1132" s="124">
        <f t="shared" si="196"/>
        <v>0</v>
      </c>
      <c r="W1132" s="124">
        <f t="shared" si="197"/>
        <v>0</v>
      </c>
      <c r="X1132" s="124">
        <f t="shared" si="198"/>
        <v>0</v>
      </c>
      <c r="Y1132" s="124">
        <f t="shared" si="199"/>
        <v>0</v>
      </c>
      <c r="Z1132" s="124">
        <f t="shared" si="200"/>
        <v>0</v>
      </c>
      <c r="AA1132" s="124">
        <f t="shared" si="201"/>
        <v>0</v>
      </c>
    </row>
    <row r="1133" spans="1:27" x14ac:dyDescent="0.15">
      <c r="A1133" s="89" t="s">
        <v>10</v>
      </c>
      <c r="B1133" s="88" t="s">
        <v>101</v>
      </c>
      <c r="C1133" s="12">
        <v>41708</v>
      </c>
      <c r="D1133" s="87">
        <v>3</v>
      </c>
      <c r="E1133" s="96"/>
      <c r="F1133" s="126">
        <v>2540</v>
      </c>
      <c r="G1133" s="126">
        <v>19820</v>
      </c>
      <c r="H1133" s="126">
        <v>196</v>
      </c>
      <c r="I1133" s="126">
        <v>22556</v>
      </c>
      <c r="J1133" s="126">
        <v>18686</v>
      </c>
      <c r="K1133" s="126">
        <v>4617</v>
      </c>
      <c r="L1133" s="126">
        <v>14069</v>
      </c>
      <c r="M1133" s="126">
        <v>2164</v>
      </c>
      <c r="N1133" s="126">
        <v>20851</v>
      </c>
      <c r="O1133" s="126">
        <v>1705</v>
      </c>
      <c r="P1133" s="126">
        <v>47.13</v>
      </c>
      <c r="Q1133" s="126"/>
      <c r="R1133" s="124">
        <f t="shared" si="192"/>
        <v>0</v>
      </c>
      <c r="S1133" s="124">
        <f t="shared" si="193"/>
        <v>0</v>
      </c>
      <c r="T1133" s="124">
        <f t="shared" si="194"/>
        <v>0</v>
      </c>
      <c r="U1133" s="124">
        <f t="shared" si="195"/>
        <v>0</v>
      </c>
      <c r="V1133" s="124">
        <f t="shared" si="196"/>
        <v>0</v>
      </c>
      <c r="W1133" s="124">
        <f t="shared" si="197"/>
        <v>0</v>
      </c>
      <c r="X1133" s="124">
        <f t="shared" si="198"/>
        <v>0</v>
      </c>
      <c r="Y1133" s="124">
        <f t="shared" si="199"/>
        <v>0</v>
      </c>
      <c r="Z1133" s="124">
        <f t="shared" si="200"/>
        <v>0</v>
      </c>
      <c r="AA1133" s="124">
        <f t="shared" si="201"/>
        <v>0</v>
      </c>
    </row>
    <row r="1134" spans="1:27" x14ac:dyDescent="0.15">
      <c r="A1134" s="89" t="s">
        <v>10</v>
      </c>
      <c r="B1134" s="88" t="s">
        <v>101</v>
      </c>
      <c r="C1134" s="12">
        <v>41738</v>
      </c>
      <c r="D1134" s="87">
        <v>4</v>
      </c>
      <c r="E1134" s="96"/>
      <c r="F1134" s="126">
        <v>2540</v>
      </c>
      <c r="G1134" s="126">
        <v>19820</v>
      </c>
      <c r="H1134" s="126">
        <v>196</v>
      </c>
      <c r="I1134" s="126">
        <v>22556</v>
      </c>
      <c r="J1134" s="126">
        <v>18686</v>
      </c>
      <c r="K1134" s="126">
        <v>4617</v>
      </c>
      <c r="L1134" s="126">
        <v>14069</v>
      </c>
      <c r="M1134" s="126">
        <v>2164</v>
      </c>
      <c r="N1134" s="126">
        <v>20851</v>
      </c>
      <c r="O1134" s="126">
        <v>1705</v>
      </c>
      <c r="P1134" s="126">
        <v>47.13</v>
      </c>
      <c r="Q1134" s="126"/>
      <c r="R1134" s="124">
        <f t="shared" si="192"/>
        <v>0</v>
      </c>
      <c r="S1134" s="124">
        <f t="shared" si="193"/>
        <v>0</v>
      </c>
      <c r="T1134" s="124">
        <f t="shared" si="194"/>
        <v>0</v>
      </c>
      <c r="U1134" s="124">
        <f t="shared" si="195"/>
        <v>0</v>
      </c>
      <c r="V1134" s="124">
        <f t="shared" si="196"/>
        <v>0</v>
      </c>
      <c r="W1134" s="124">
        <f t="shared" si="197"/>
        <v>0</v>
      </c>
      <c r="X1134" s="124">
        <f t="shared" si="198"/>
        <v>0</v>
      </c>
      <c r="Y1134" s="124">
        <f t="shared" si="199"/>
        <v>0</v>
      </c>
      <c r="Z1134" s="124">
        <f t="shared" si="200"/>
        <v>0</v>
      </c>
      <c r="AA1134" s="124">
        <f t="shared" si="201"/>
        <v>0</v>
      </c>
    </row>
    <row r="1135" spans="1:27" s="104" customFormat="1" x14ac:dyDescent="0.15">
      <c r="A1135" s="89" t="s">
        <v>10</v>
      </c>
      <c r="B1135" s="88" t="s">
        <v>454</v>
      </c>
      <c r="C1135" s="98"/>
      <c r="D1135" s="129">
        <v>5</v>
      </c>
      <c r="E1135" s="129"/>
      <c r="F1135" s="126"/>
      <c r="G1135" s="126"/>
      <c r="H1135" s="126"/>
      <c r="I1135" s="126"/>
      <c r="J1135" s="126"/>
      <c r="K1135" s="126"/>
      <c r="L1135" s="126"/>
      <c r="M1135" s="126"/>
      <c r="N1135" s="126"/>
      <c r="O1135" s="126"/>
      <c r="P1135" s="126"/>
      <c r="Q1135" s="126"/>
      <c r="R1135" s="124">
        <f t="shared" si="192"/>
        <v>-2540</v>
      </c>
      <c r="S1135" s="124">
        <f t="shared" si="193"/>
        <v>-19820</v>
      </c>
      <c r="T1135" s="124">
        <f t="shared" si="194"/>
        <v>-196</v>
      </c>
      <c r="U1135" s="124">
        <f t="shared" si="195"/>
        <v>-22556</v>
      </c>
      <c r="V1135" s="124">
        <f t="shared" si="196"/>
        <v>-18686</v>
      </c>
      <c r="W1135" s="124">
        <f t="shared" si="197"/>
        <v>-4617</v>
      </c>
      <c r="X1135" s="124">
        <f t="shared" si="198"/>
        <v>-14069</v>
      </c>
      <c r="Y1135" s="124">
        <f t="shared" si="199"/>
        <v>-2164</v>
      </c>
      <c r="Z1135" s="124">
        <f t="shared" si="200"/>
        <v>-20851</v>
      </c>
      <c r="AA1135" s="124">
        <f t="shared" si="201"/>
        <v>-1705</v>
      </c>
    </row>
    <row r="1136" spans="1:27" s="104" customFormat="1" x14ac:dyDescent="0.15">
      <c r="A1136" s="89" t="s">
        <v>10</v>
      </c>
      <c r="B1136" s="88" t="s">
        <v>454</v>
      </c>
      <c r="C1136" s="98"/>
      <c r="D1136" s="130">
        <v>6</v>
      </c>
      <c r="E1136" s="129"/>
      <c r="F1136" s="126"/>
      <c r="G1136" s="126"/>
      <c r="H1136" s="126"/>
      <c r="I1136" s="126"/>
      <c r="J1136" s="126"/>
      <c r="K1136" s="126"/>
      <c r="L1136" s="126"/>
      <c r="M1136" s="126"/>
      <c r="N1136" s="126"/>
      <c r="O1136" s="126"/>
      <c r="P1136" s="126"/>
      <c r="Q1136" s="126"/>
      <c r="R1136" s="124">
        <f t="shared" si="192"/>
        <v>0</v>
      </c>
      <c r="S1136" s="124">
        <f t="shared" si="193"/>
        <v>0</v>
      </c>
      <c r="T1136" s="124">
        <f t="shared" si="194"/>
        <v>0</v>
      </c>
      <c r="U1136" s="124">
        <f t="shared" si="195"/>
        <v>0</v>
      </c>
      <c r="V1136" s="124">
        <f t="shared" si="196"/>
        <v>0</v>
      </c>
      <c r="W1136" s="124">
        <f t="shared" si="197"/>
        <v>0</v>
      </c>
      <c r="X1136" s="124">
        <f t="shared" si="198"/>
        <v>0</v>
      </c>
      <c r="Y1136" s="124">
        <f t="shared" si="199"/>
        <v>0</v>
      </c>
      <c r="Z1136" s="124">
        <f t="shared" si="200"/>
        <v>0</v>
      </c>
      <c r="AA1136" s="124">
        <f t="shared" si="201"/>
        <v>0</v>
      </c>
    </row>
    <row r="1137" spans="1:27" s="104" customFormat="1" x14ac:dyDescent="0.15">
      <c r="A1137" s="89" t="s">
        <v>10</v>
      </c>
      <c r="B1137" s="88" t="s">
        <v>454</v>
      </c>
      <c r="C1137" s="98"/>
      <c r="D1137" s="129">
        <v>7</v>
      </c>
      <c r="E1137" s="129"/>
      <c r="F1137" s="126"/>
      <c r="G1137" s="126"/>
      <c r="H1137" s="126"/>
      <c r="I1137" s="126"/>
      <c r="J1137" s="126"/>
      <c r="K1137" s="126"/>
      <c r="L1137" s="126"/>
      <c r="M1137" s="126"/>
      <c r="N1137" s="126"/>
      <c r="O1137" s="126"/>
      <c r="P1137" s="126"/>
      <c r="Q1137" s="126"/>
      <c r="R1137" s="124">
        <f t="shared" si="192"/>
        <v>0</v>
      </c>
      <c r="S1137" s="124">
        <f t="shared" si="193"/>
        <v>0</v>
      </c>
      <c r="T1137" s="124">
        <f t="shared" si="194"/>
        <v>0</v>
      </c>
      <c r="U1137" s="124">
        <f t="shared" si="195"/>
        <v>0</v>
      </c>
      <c r="V1137" s="124">
        <f t="shared" si="196"/>
        <v>0</v>
      </c>
      <c r="W1137" s="124">
        <f t="shared" si="197"/>
        <v>0</v>
      </c>
      <c r="X1137" s="124">
        <f t="shared" si="198"/>
        <v>0</v>
      </c>
      <c r="Y1137" s="124">
        <f t="shared" si="199"/>
        <v>0</v>
      </c>
      <c r="Z1137" s="124">
        <f t="shared" si="200"/>
        <v>0</v>
      </c>
      <c r="AA1137" s="124">
        <f t="shared" si="201"/>
        <v>0</v>
      </c>
    </row>
    <row r="1138" spans="1:27" s="104" customFormat="1" x14ac:dyDescent="0.15">
      <c r="A1138" s="89" t="s">
        <v>10</v>
      </c>
      <c r="B1138" s="88" t="s">
        <v>454</v>
      </c>
      <c r="C1138" s="98"/>
      <c r="D1138" s="130">
        <v>8</v>
      </c>
      <c r="E1138" s="129"/>
      <c r="F1138" s="126"/>
      <c r="G1138" s="126"/>
      <c r="H1138" s="126"/>
      <c r="I1138" s="126"/>
      <c r="J1138" s="126"/>
      <c r="K1138" s="126"/>
      <c r="L1138" s="126"/>
      <c r="M1138" s="126"/>
      <c r="N1138" s="126"/>
      <c r="O1138" s="126"/>
      <c r="P1138" s="126"/>
      <c r="Q1138" s="126"/>
      <c r="R1138" s="124">
        <f t="shared" si="192"/>
        <v>0</v>
      </c>
      <c r="S1138" s="124">
        <f t="shared" si="193"/>
        <v>0</v>
      </c>
      <c r="T1138" s="124">
        <f t="shared" si="194"/>
        <v>0</v>
      </c>
      <c r="U1138" s="124">
        <f t="shared" si="195"/>
        <v>0</v>
      </c>
      <c r="V1138" s="124">
        <f t="shared" si="196"/>
        <v>0</v>
      </c>
      <c r="W1138" s="124">
        <f t="shared" si="197"/>
        <v>0</v>
      </c>
      <c r="X1138" s="124">
        <f t="shared" si="198"/>
        <v>0</v>
      </c>
      <c r="Y1138" s="124">
        <f t="shared" si="199"/>
        <v>0</v>
      </c>
      <c r="Z1138" s="124">
        <f t="shared" si="200"/>
        <v>0</v>
      </c>
      <c r="AA1138" s="124">
        <f t="shared" si="201"/>
        <v>0</v>
      </c>
    </row>
    <row r="1139" spans="1:27" s="104" customFormat="1" x14ac:dyDescent="0.15">
      <c r="A1139" s="89" t="s">
        <v>10</v>
      </c>
      <c r="B1139" s="88" t="s">
        <v>454</v>
      </c>
      <c r="C1139" s="98"/>
      <c r="D1139" s="129">
        <v>9</v>
      </c>
      <c r="E1139" s="129"/>
      <c r="F1139" s="126"/>
      <c r="G1139" s="126"/>
      <c r="H1139" s="126"/>
      <c r="I1139" s="126"/>
      <c r="J1139" s="126"/>
      <c r="K1139" s="126"/>
      <c r="L1139" s="126"/>
      <c r="M1139" s="126"/>
      <c r="N1139" s="126"/>
      <c r="O1139" s="126"/>
      <c r="P1139" s="126"/>
      <c r="Q1139" s="126"/>
      <c r="R1139" s="124">
        <f t="shared" si="192"/>
        <v>0</v>
      </c>
      <c r="S1139" s="124">
        <f t="shared" si="193"/>
        <v>0</v>
      </c>
      <c r="T1139" s="124">
        <f t="shared" si="194"/>
        <v>0</v>
      </c>
      <c r="U1139" s="124">
        <f t="shared" si="195"/>
        <v>0</v>
      </c>
      <c r="V1139" s="124">
        <f t="shared" si="196"/>
        <v>0</v>
      </c>
      <c r="W1139" s="124">
        <f t="shared" si="197"/>
        <v>0</v>
      </c>
      <c r="X1139" s="124">
        <f t="shared" si="198"/>
        <v>0</v>
      </c>
      <c r="Y1139" s="124">
        <f t="shared" si="199"/>
        <v>0</v>
      </c>
      <c r="Z1139" s="124">
        <f t="shared" si="200"/>
        <v>0</v>
      </c>
      <c r="AA1139" s="124">
        <f t="shared" si="201"/>
        <v>0</v>
      </c>
    </row>
    <row r="1140" spans="1:27" s="104" customFormat="1" x14ac:dyDescent="0.15">
      <c r="A1140" s="89" t="s">
        <v>10</v>
      </c>
      <c r="B1140" s="88" t="s">
        <v>454</v>
      </c>
      <c r="C1140" s="98"/>
      <c r="D1140" s="130">
        <v>10</v>
      </c>
      <c r="E1140" s="129"/>
      <c r="F1140" s="126"/>
      <c r="G1140" s="126"/>
      <c r="H1140" s="126"/>
      <c r="I1140" s="126"/>
      <c r="J1140" s="126"/>
      <c r="K1140" s="126"/>
      <c r="L1140" s="126"/>
      <c r="M1140" s="126"/>
      <c r="N1140" s="126"/>
      <c r="O1140" s="126"/>
      <c r="P1140" s="126"/>
      <c r="Q1140" s="126"/>
      <c r="R1140" s="124">
        <f t="shared" si="192"/>
        <v>0</v>
      </c>
      <c r="S1140" s="124">
        <f t="shared" si="193"/>
        <v>0</v>
      </c>
      <c r="T1140" s="124">
        <f t="shared" si="194"/>
        <v>0</v>
      </c>
      <c r="U1140" s="124">
        <f t="shared" si="195"/>
        <v>0</v>
      </c>
      <c r="V1140" s="124">
        <f t="shared" si="196"/>
        <v>0</v>
      </c>
      <c r="W1140" s="124">
        <f t="shared" si="197"/>
        <v>0</v>
      </c>
      <c r="X1140" s="124">
        <f t="shared" si="198"/>
        <v>0</v>
      </c>
      <c r="Y1140" s="124">
        <f t="shared" si="199"/>
        <v>0</v>
      </c>
      <c r="Z1140" s="124">
        <f t="shared" si="200"/>
        <v>0</v>
      </c>
      <c r="AA1140" s="124">
        <f t="shared" si="201"/>
        <v>0</v>
      </c>
    </row>
    <row r="1141" spans="1:27" s="104" customFormat="1" x14ac:dyDescent="0.15">
      <c r="A1141" s="89" t="s">
        <v>10</v>
      </c>
      <c r="B1141" s="88" t="s">
        <v>454</v>
      </c>
      <c r="C1141" s="98"/>
      <c r="D1141" s="129">
        <v>11</v>
      </c>
      <c r="E1141" s="129"/>
      <c r="F1141" s="126"/>
      <c r="G1141" s="126"/>
      <c r="H1141" s="126"/>
      <c r="I1141" s="126"/>
      <c r="J1141" s="126"/>
      <c r="K1141" s="126"/>
      <c r="L1141" s="126"/>
      <c r="M1141" s="126"/>
      <c r="N1141" s="126"/>
      <c r="O1141" s="126"/>
      <c r="P1141" s="126"/>
      <c r="Q1141" s="126"/>
      <c r="R1141" s="124">
        <f t="shared" si="192"/>
        <v>0</v>
      </c>
      <c r="S1141" s="124">
        <f t="shared" si="193"/>
        <v>0</v>
      </c>
      <c r="T1141" s="124">
        <f t="shared" si="194"/>
        <v>0</v>
      </c>
      <c r="U1141" s="124">
        <f t="shared" si="195"/>
        <v>0</v>
      </c>
      <c r="V1141" s="124">
        <f t="shared" si="196"/>
        <v>0</v>
      </c>
      <c r="W1141" s="124">
        <f t="shared" si="197"/>
        <v>0</v>
      </c>
      <c r="X1141" s="124">
        <f t="shared" si="198"/>
        <v>0</v>
      </c>
      <c r="Y1141" s="124">
        <f t="shared" si="199"/>
        <v>0</v>
      </c>
      <c r="Z1141" s="124">
        <f t="shared" si="200"/>
        <v>0</v>
      </c>
      <c r="AA1141" s="124">
        <f t="shared" si="201"/>
        <v>0</v>
      </c>
    </row>
    <row r="1142" spans="1:27" s="104" customFormat="1" x14ac:dyDescent="0.15">
      <c r="A1142" s="89" t="s">
        <v>10</v>
      </c>
      <c r="B1142" s="88" t="s">
        <v>454</v>
      </c>
      <c r="C1142" s="98"/>
      <c r="D1142" s="130">
        <v>12</v>
      </c>
      <c r="E1142" s="129"/>
      <c r="F1142" s="126"/>
      <c r="G1142" s="126"/>
      <c r="H1142" s="126"/>
      <c r="I1142" s="126"/>
      <c r="J1142" s="126"/>
      <c r="K1142" s="126"/>
      <c r="L1142" s="126"/>
      <c r="M1142" s="126"/>
      <c r="N1142" s="126"/>
      <c r="O1142" s="126"/>
      <c r="P1142" s="126"/>
      <c r="Q1142" s="126"/>
      <c r="R1142" s="124">
        <f t="shared" si="192"/>
        <v>0</v>
      </c>
      <c r="S1142" s="124">
        <f t="shared" si="193"/>
        <v>0</v>
      </c>
      <c r="T1142" s="124">
        <f t="shared" si="194"/>
        <v>0</v>
      </c>
      <c r="U1142" s="124">
        <f t="shared" si="195"/>
        <v>0</v>
      </c>
      <c r="V1142" s="124">
        <f t="shared" si="196"/>
        <v>0</v>
      </c>
      <c r="W1142" s="124">
        <f t="shared" si="197"/>
        <v>0</v>
      </c>
      <c r="X1142" s="124">
        <f t="shared" si="198"/>
        <v>0</v>
      </c>
      <c r="Y1142" s="124">
        <f t="shared" si="199"/>
        <v>0</v>
      </c>
      <c r="Z1142" s="124">
        <f t="shared" si="200"/>
        <v>0</v>
      </c>
      <c r="AA1142" s="124">
        <f t="shared" si="201"/>
        <v>0</v>
      </c>
    </row>
    <row r="1143" spans="1:27" s="104" customFormat="1" x14ac:dyDescent="0.15">
      <c r="A1143" s="89" t="s">
        <v>10</v>
      </c>
      <c r="B1143" s="88" t="s">
        <v>454</v>
      </c>
      <c r="C1143" s="98"/>
      <c r="D1143" s="130">
        <v>1</v>
      </c>
      <c r="E1143" s="129"/>
      <c r="F1143" s="126"/>
      <c r="G1143" s="126"/>
      <c r="H1143" s="126"/>
      <c r="I1143" s="126"/>
      <c r="J1143" s="126"/>
      <c r="K1143" s="126"/>
      <c r="L1143" s="126"/>
      <c r="M1143" s="126"/>
      <c r="N1143" s="126"/>
      <c r="O1143" s="126"/>
      <c r="P1143" s="126"/>
      <c r="Q1143" s="126"/>
      <c r="R1143" s="124">
        <f t="shared" si="192"/>
        <v>0</v>
      </c>
      <c r="S1143" s="124">
        <f t="shared" si="193"/>
        <v>0</v>
      </c>
      <c r="T1143" s="124">
        <f t="shared" si="194"/>
        <v>0</v>
      </c>
      <c r="U1143" s="124">
        <f t="shared" si="195"/>
        <v>0</v>
      </c>
      <c r="V1143" s="124">
        <f t="shared" si="196"/>
        <v>0</v>
      </c>
      <c r="W1143" s="124">
        <f t="shared" si="197"/>
        <v>0</v>
      </c>
      <c r="X1143" s="124">
        <f t="shared" si="198"/>
        <v>0</v>
      </c>
      <c r="Y1143" s="124">
        <f t="shared" si="199"/>
        <v>0</v>
      </c>
      <c r="Z1143" s="124">
        <f t="shared" si="200"/>
        <v>0</v>
      </c>
      <c r="AA1143" s="124">
        <f t="shared" si="201"/>
        <v>0</v>
      </c>
    </row>
    <row r="1144" spans="1:27" s="104" customFormat="1" x14ac:dyDescent="0.15">
      <c r="A1144" s="89" t="s">
        <v>10</v>
      </c>
      <c r="B1144" s="88" t="s">
        <v>454</v>
      </c>
      <c r="C1144" s="98"/>
      <c r="D1144" s="130">
        <v>2</v>
      </c>
      <c r="E1144" s="129"/>
      <c r="F1144" s="126"/>
      <c r="G1144" s="126"/>
      <c r="H1144" s="126"/>
      <c r="I1144" s="126"/>
      <c r="J1144" s="126"/>
      <c r="K1144" s="126"/>
      <c r="L1144" s="126"/>
      <c r="M1144" s="126"/>
      <c r="N1144" s="126"/>
      <c r="O1144" s="126"/>
      <c r="P1144" s="126"/>
      <c r="Q1144" s="126"/>
      <c r="R1144" s="124">
        <f t="shared" si="192"/>
        <v>0</v>
      </c>
      <c r="S1144" s="124">
        <f t="shared" si="193"/>
        <v>0</v>
      </c>
      <c r="T1144" s="124">
        <f t="shared" si="194"/>
        <v>0</v>
      </c>
      <c r="U1144" s="124">
        <f t="shared" si="195"/>
        <v>0</v>
      </c>
      <c r="V1144" s="124">
        <f t="shared" si="196"/>
        <v>0</v>
      </c>
      <c r="W1144" s="124">
        <f t="shared" si="197"/>
        <v>0</v>
      </c>
      <c r="X1144" s="124">
        <f t="shared" si="198"/>
        <v>0</v>
      </c>
      <c r="Y1144" s="124">
        <f t="shared" si="199"/>
        <v>0</v>
      </c>
      <c r="Z1144" s="124">
        <f t="shared" si="200"/>
        <v>0</v>
      </c>
      <c r="AA1144" s="124">
        <f t="shared" si="201"/>
        <v>0</v>
      </c>
    </row>
    <row r="1145" spans="1:27" s="104" customFormat="1" x14ac:dyDescent="0.15">
      <c r="A1145" s="89" t="s">
        <v>10</v>
      </c>
      <c r="B1145" s="88" t="s">
        <v>454</v>
      </c>
      <c r="C1145" s="98"/>
      <c r="D1145" s="130">
        <v>3</v>
      </c>
      <c r="E1145" s="129"/>
      <c r="F1145" s="126"/>
      <c r="G1145" s="126"/>
      <c r="H1145" s="126"/>
      <c r="I1145" s="126"/>
      <c r="J1145" s="126"/>
      <c r="K1145" s="126"/>
      <c r="L1145" s="126"/>
      <c r="M1145" s="126"/>
      <c r="N1145" s="126"/>
      <c r="O1145" s="126"/>
      <c r="P1145" s="126"/>
      <c r="Q1145" s="126"/>
      <c r="R1145" s="124">
        <f t="shared" si="192"/>
        <v>0</v>
      </c>
      <c r="S1145" s="124">
        <f t="shared" si="193"/>
        <v>0</v>
      </c>
      <c r="T1145" s="124">
        <f t="shared" si="194"/>
        <v>0</v>
      </c>
      <c r="U1145" s="124">
        <f t="shared" si="195"/>
        <v>0</v>
      </c>
      <c r="V1145" s="124">
        <f t="shared" si="196"/>
        <v>0</v>
      </c>
      <c r="W1145" s="124">
        <f t="shared" si="197"/>
        <v>0</v>
      </c>
      <c r="X1145" s="124">
        <f t="shared" si="198"/>
        <v>0</v>
      </c>
      <c r="Y1145" s="124">
        <f t="shared" si="199"/>
        <v>0</v>
      </c>
      <c r="Z1145" s="124">
        <f t="shared" si="200"/>
        <v>0</v>
      </c>
      <c r="AA1145" s="124">
        <f t="shared" si="201"/>
        <v>0</v>
      </c>
    </row>
    <row r="1146" spans="1:27" x14ac:dyDescent="0.15">
      <c r="A1146" s="9" t="s">
        <v>10</v>
      </c>
      <c r="B1146" s="8" t="s">
        <v>386</v>
      </c>
      <c r="C1146" s="7">
        <v>42103</v>
      </c>
      <c r="D1146" s="9">
        <f>MONTH(C1146)</f>
        <v>4</v>
      </c>
      <c r="E1146" s="96"/>
      <c r="F1146" s="126">
        <v>2540</v>
      </c>
      <c r="G1146" s="126">
        <v>19820</v>
      </c>
      <c r="H1146" s="126">
        <v>196</v>
      </c>
      <c r="I1146" s="126">
        <v>22555</v>
      </c>
      <c r="J1146" s="126">
        <v>18687</v>
      </c>
      <c r="K1146" s="126">
        <v>4689</v>
      </c>
      <c r="L1146" s="126">
        <v>13998</v>
      </c>
      <c r="M1146" s="126">
        <v>2164</v>
      </c>
      <c r="N1146" s="126">
        <v>20850</v>
      </c>
      <c r="O1146" s="126">
        <v>1705</v>
      </c>
      <c r="P1146" s="126">
        <v>47.13</v>
      </c>
      <c r="Q1146" s="126"/>
      <c r="R1146" s="124">
        <f t="shared" si="192"/>
        <v>2540</v>
      </c>
      <c r="S1146" s="124">
        <f t="shared" si="193"/>
        <v>19820</v>
      </c>
      <c r="T1146" s="124">
        <f t="shared" si="194"/>
        <v>196</v>
      </c>
      <c r="U1146" s="124">
        <f t="shared" si="195"/>
        <v>22555</v>
      </c>
      <c r="V1146" s="124">
        <f t="shared" si="196"/>
        <v>18687</v>
      </c>
      <c r="W1146" s="124">
        <f t="shared" si="197"/>
        <v>4689</v>
      </c>
      <c r="X1146" s="124">
        <f t="shared" si="198"/>
        <v>13998</v>
      </c>
      <c r="Y1146" s="124">
        <f t="shared" si="199"/>
        <v>2164</v>
      </c>
      <c r="Z1146" s="124">
        <f t="shared" si="200"/>
        <v>20850</v>
      </c>
      <c r="AA1146" s="124">
        <f t="shared" si="201"/>
        <v>1705</v>
      </c>
    </row>
    <row r="1147" spans="1:27" x14ac:dyDescent="0.15">
      <c r="A1147" s="9" t="s">
        <v>8</v>
      </c>
      <c r="B1147" s="2" t="s">
        <v>0</v>
      </c>
      <c r="C1147" s="12">
        <v>41404</v>
      </c>
      <c r="D1147" s="9">
        <v>5</v>
      </c>
      <c r="F1147" s="126">
        <v>1635</v>
      </c>
      <c r="G1147" s="126">
        <v>19495</v>
      </c>
      <c r="H1147" s="126">
        <v>250</v>
      </c>
      <c r="I1147" s="126">
        <v>21380</v>
      </c>
      <c r="J1147" s="126">
        <v>18550</v>
      </c>
      <c r="K1147" s="126">
        <v>5400</v>
      </c>
      <c r="L1147" s="126">
        <v>13150</v>
      </c>
      <c r="M1147" s="126">
        <v>1300</v>
      </c>
      <c r="N1147" s="126">
        <v>19850</v>
      </c>
      <c r="O1147" s="126">
        <v>1530</v>
      </c>
      <c r="P1147" s="126" t="s">
        <v>187</v>
      </c>
      <c r="Q1147" s="126"/>
      <c r="R1147" s="124">
        <f t="shared" si="192"/>
        <v>-905</v>
      </c>
      <c r="S1147" s="124">
        <f t="shared" si="193"/>
        <v>-325</v>
      </c>
      <c r="T1147" s="124">
        <f t="shared" si="194"/>
        <v>54</v>
      </c>
      <c r="U1147" s="124">
        <f t="shared" si="195"/>
        <v>-1175</v>
      </c>
      <c r="V1147" s="124">
        <f t="shared" si="196"/>
        <v>-137</v>
      </c>
      <c r="W1147" s="124">
        <f t="shared" si="197"/>
        <v>711</v>
      </c>
      <c r="X1147" s="124">
        <f t="shared" si="198"/>
        <v>-848</v>
      </c>
      <c r="Y1147" s="124">
        <f t="shared" si="199"/>
        <v>-864</v>
      </c>
      <c r="Z1147" s="124">
        <f t="shared" si="200"/>
        <v>-1000</v>
      </c>
      <c r="AA1147" s="124">
        <f t="shared" si="201"/>
        <v>-175</v>
      </c>
    </row>
    <row r="1148" spans="1:27" x14ac:dyDescent="0.15">
      <c r="A1148" s="9" t="s">
        <v>8</v>
      </c>
      <c r="B1148" s="2" t="s">
        <v>0</v>
      </c>
      <c r="C1148" s="12">
        <v>41437</v>
      </c>
      <c r="D1148" s="9">
        <v>6</v>
      </c>
      <c r="F1148" s="126">
        <v>1730</v>
      </c>
      <c r="G1148" s="126">
        <v>19495</v>
      </c>
      <c r="H1148" s="126">
        <v>250</v>
      </c>
      <c r="I1148" s="126">
        <v>21475</v>
      </c>
      <c r="J1148" s="126">
        <v>18550</v>
      </c>
      <c r="K1148" s="126">
        <v>5400</v>
      </c>
      <c r="L1148" s="126">
        <v>13150</v>
      </c>
      <c r="M1148" s="126">
        <v>1300</v>
      </c>
      <c r="N1148" s="126">
        <v>19850</v>
      </c>
      <c r="O1148" s="126">
        <v>1625</v>
      </c>
      <c r="P1148" s="126" t="s">
        <v>187</v>
      </c>
      <c r="Q1148" s="126"/>
      <c r="R1148" s="124">
        <f t="shared" si="192"/>
        <v>95</v>
      </c>
      <c r="S1148" s="124">
        <f t="shared" si="193"/>
        <v>0</v>
      </c>
      <c r="T1148" s="124">
        <f t="shared" si="194"/>
        <v>0</v>
      </c>
      <c r="U1148" s="124">
        <f t="shared" si="195"/>
        <v>95</v>
      </c>
      <c r="V1148" s="124">
        <f t="shared" si="196"/>
        <v>0</v>
      </c>
      <c r="W1148" s="124">
        <f t="shared" si="197"/>
        <v>0</v>
      </c>
      <c r="X1148" s="124">
        <f t="shared" si="198"/>
        <v>0</v>
      </c>
      <c r="Y1148" s="124">
        <f t="shared" si="199"/>
        <v>0</v>
      </c>
      <c r="Z1148" s="124">
        <f t="shared" si="200"/>
        <v>0</v>
      </c>
      <c r="AA1148" s="124">
        <f t="shared" si="201"/>
        <v>95</v>
      </c>
    </row>
    <row r="1149" spans="1:27" x14ac:dyDescent="0.15">
      <c r="A1149" s="9" t="s">
        <v>8</v>
      </c>
      <c r="B1149" s="2" t="s">
        <v>0</v>
      </c>
      <c r="C1149" s="12">
        <v>41466</v>
      </c>
      <c r="D1149" s="9">
        <v>7</v>
      </c>
      <c r="F1149" s="126">
        <v>1745</v>
      </c>
      <c r="G1149" s="126">
        <v>19495</v>
      </c>
      <c r="H1149" s="126">
        <v>250</v>
      </c>
      <c r="I1149" s="126">
        <v>21490</v>
      </c>
      <c r="J1149" s="126">
        <v>18550</v>
      </c>
      <c r="K1149" s="126">
        <v>5500</v>
      </c>
      <c r="L1149" s="126">
        <v>13050</v>
      </c>
      <c r="M1149" s="126">
        <v>1300</v>
      </c>
      <c r="N1149" s="126">
        <v>19850</v>
      </c>
      <c r="O1149" s="126">
        <v>1640</v>
      </c>
      <c r="P1149" s="126" t="s">
        <v>187</v>
      </c>
      <c r="Q1149" s="126"/>
      <c r="R1149" s="124">
        <f t="shared" si="192"/>
        <v>15</v>
      </c>
      <c r="S1149" s="124">
        <f t="shared" si="193"/>
        <v>0</v>
      </c>
      <c r="T1149" s="124">
        <f t="shared" si="194"/>
        <v>0</v>
      </c>
      <c r="U1149" s="124">
        <f t="shared" si="195"/>
        <v>15</v>
      </c>
      <c r="V1149" s="124">
        <f t="shared" si="196"/>
        <v>0</v>
      </c>
      <c r="W1149" s="124">
        <f t="shared" si="197"/>
        <v>100</v>
      </c>
      <c r="X1149" s="124">
        <f t="shared" si="198"/>
        <v>-100</v>
      </c>
      <c r="Y1149" s="124">
        <f t="shared" si="199"/>
        <v>0</v>
      </c>
      <c r="Z1149" s="124">
        <f t="shared" si="200"/>
        <v>0</v>
      </c>
      <c r="AA1149" s="124">
        <f t="shared" si="201"/>
        <v>15</v>
      </c>
    </row>
    <row r="1150" spans="1:27" x14ac:dyDescent="0.15">
      <c r="A1150" s="9" t="s">
        <v>8</v>
      </c>
      <c r="B1150" s="2" t="s">
        <v>0</v>
      </c>
      <c r="C1150" s="12">
        <v>41498</v>
      </c>
      <c r="D1150" s="9">
        <v>8</v>
      </c>
      <c r="F1150" s="126">
        <v>1970</v>
      </c>
      <c r="G1150" s="126">
        <v>19265</v>
      </c>
      <c r="H1150" s="126">
        <v>250</v>
      </c>
      <c r="I1150" s="126">
        <v>21485</v>
      </c>
      <c r="J1150" s="126">
        <v>18550</v>
      </c>
      <c r="K1150" s="126">
        <v>5700</v>
      </c>
      <c r="L1150" s="126">
        <v>12850</v>
      </c>
      <c r="M1150" s="126">
        <v>1300</v>
      </c>
      <c r="N1150" s="126">
        <v>19850</v>
      </c>
      <c r="O1150" s="126">
        <v>1635</v>
      </c>
      <c r="P1150" s="126" t="s">
        <v>186</v>
      </c>
      <c r="Q1150" s="126"/>
      <c r="R1150" s="124">
        <f t="shared" si="192"/>
        <v>225</v>
      </c>
      <c r="S1150" s="124">
        <f t="shared" si="193"/>
        <v>-230</v>
      </c>
      <c r="T1150" s="124">
        <f t="shared" si="194"/>
        <v>0</v>
      </c>
      <c r="U1150" s="124">
        <f t="shared" si="195"/>
        <v>-5</v>
      </c>
      <c r="V1150" s="124">
        <f t="shared" si="196"/>
        <v>0</v>
      </c>
      <c r="W1150" s="124">
        <f t="shared" si="197"/>
        <v>200</v>
      </c>
      <c r="X1150" s="124">
        <f t="shared" si="198"/>
        <v>-200</v>
      </c>
      <c r="Y1150" s="124">
        <f t="shared" si="199"/>
        <v>0</v>
      </c>
      <c r="Z1150" s="124">
        <f t="shared" si="200"/>
        <v>0</v>
      </c>
      <c r="AA1150" s="124">
        <f t="shared" si="201"/>
        <v>-5</v>
      </c>
    </row>
    <row r="1151" spans="1:27" s="108" customFormat="1" x14ac:dyDescent="0.15">
      <c r="A1151" s="9" t="s">
        <v>8</v>
      </c>
      <c r="B1151" s="26" t="s">
        <v>0</v>
      </c>
      <c r="C1151" s="12">
        <v>41529</v>
      </c>
      <c r="D1151" s="9">
        <v>9</v>
      </c>
      <c r="F1151" s="126">
        <v>1930</v>
      </c>
      <c r="G1151" s="126">
        <v>19035</v>
      </c>
      <c r="H1151" s="126">
        <v>250</v>
      </c>
      <c r="I1151" s="126">
        <v>21215</v>
      </c>
      <c r="J1151" s="126">
        <v>18550</v>
      </c>
      <c r="K1151" s="126">
        <v>5700</v>
      </c>
      <c r="L1151" s="126">
        <v>12850</v>
      </c>
      <c r="M1151" s="126">
        <v>1050</v>
      </c>
      <c r="N1151" s="126">
        <v>19600</v>
      </c>
      <c r="O1151" s="126">
        <v>1615</v>
      </c>
      <c r="P1151" s="126" t="s">
        <v>185</v>
      </c>
      <c r="Q1151" s="126"/>
      <c r="R1151" s="124">
        <f t="shared" si="192"/>
        <v>-40</v>
      </c>
      <c r="S1151" s="124">
        <f t="shared" si="193"/>
        <v>-230</v>
      </c>
      <c r="T1151" s="124">
        <f t="shared" si="194"/>
        <v>0</v>
      </c>
      <c r="U1151" s="124">
        <f t="shared" si="195"/>
        <v>-270</v>
      </c>
      <c r="V1151" s="124">
        <f t="shared" si="196"/>
        <v>0</v>
      </c>
      <c r="W1151" s="124">
        <f t="shared" si="197"/>
        <v>0</v>
      </c>
      <c r="X1151" s="124">
        <f t="shared" si="198"/>
        <v>0</v>
      </c>
      <c r="Y1151" s="124">
        <f t="shared" si="199"/>
        <v>-250</v>
      </c>
      <c r="Z1151" s="124">
        <f t="shared" si="200"/>
        <v>-250</v>
      </c>
      <c r="AA1151" s="124">
        <f t="shared" si="201"/>
        <v>-20</v>
      </c>
    </row>
    <row r="1152" spans="1:27" s="108" customFormat="1" x14ac:dyDescent="0.15">
      <c r="A1152" s="9" t="s">
        <v>8</v>
      </c>
      <c r="B1152" s="26" t="s">
        <v>0</v>
      </c>
      <c r="C1152" s="12"/>
      <c r="D1152" s="9">
        <v>10</v>
      </c>
      <c r="F1152" s="126"/>
      <c r="G1152" s="126"/>
      <c r="H1152" s="126"/>
      <c r="I1152" s="126"/>
      <c r="J1152" s="126"/>
      <c r="K1152" s="126"/>
      <c r="L1152" s="126"/>
      <c r="M1152" s="126"/>
      <c r="N1152" s="126"/>
      <c r="O1152" s="126"/>
      <c r="P1152" s="126"/>
      <c r="Q1152" s="126"/>
      <c r="R1152" s="124">
        <f t="shared" si="192"/>
        <v>-1930</v>
      </c>
      <c r="S1152" s="124">
        <f t="shared" si="193"/>
        <v>-19035</v>
      </c>
      <c r="T1152" s="124">
        <f t="shared" si="194"/>
        <v>-250</v>
      </c>
      <c r="U1152" s="124">
        <f t="shared" si="195"/>
        <v>-21215</v>
      </c>
      <c r="V1152" s="124">
        <f t="shared" si="196"/>
        <v>-18550</v>
      </c>
      <c r="W1152" s="124">
        <f t="shared" si="197"/>
        <v>-5700</v>
      </c>
      <c r="X1152" s="124">
        <f t="shared" si="198"/>
        <v>-12850</v>
      </c>
      <c r="Y1152" s="124">
        <f t="shared" si="199"/>
        <v>-1050</v>
      </c>
      <c r="Z1152" s="124">
        <f t="shared" si="200"/>
        <v>-19600</v>
      </c>
      <c r="AA1152" s="124">
        <f t="shared" si="201"/>
        <v>-1615</v>
      </c>
    </row>
    <row r="1153" spans="1:27" x14ac:dyDescent="0.15">
      <c r="A1153" s="9" t="s">
        <v>8</v>
      </c>
      <c r="B1153" s="2" t="s">
        <v>0</v>
      </c>
      <c r="C1153" s="12">
        <v>41586</v>
      </c>
      <c r="D1153" s="9">
        <v>11</v>
      </c>
      <c r="F1153" s="126">
        <v>1705</v>
      </c>
      <c r="G1153" s="126">
        <v>19380</v>
      </c>
      <c r="H1153" s="126">
        <v>250</v>
      </c>
      <c r="I1153" s="126">
        <v>21335</v>
      </c>
      <c r="J1153" s="126">
        <v>18550</v>
      </c>
      <c r="K1153" s="126">
        <v>5600</v>
      </c>
      <c r="L1153" s="126">
        <v>12950</v>
      </c>
      <c r="M1153" s="126">
        <v>1150</v>
      </c>
      <c r="N1153" s="126">
        <v>19700</v>
      </c>
      <c r="O1153" s="126">
        <v>1635</v>
      </c>
      <c r="P1153" s="126" t="s">
        <v>184</v>
      </c>
      <c r="Q1153" s="126"/>
      <c r="R1153" s="124">
        <f t="shared" si="192"/>
        <v>1705</v>
      </c>
      <c r="S1153" s="124">
        <f t="shared" si="193"/>
        <v>19380</v>
      </c>
      <c r="T1153" s="124">
        <f t="shared" si="194"/>
        <v>250</v>
      </c>
      <c r="U1153" s="124">
        <f t="shared" si="195"/>
        <v>21335</v>
      </c>
      <c r="V1153" s="124">
        <f t="shared" si="196"/>
        <v>18550</v>
      </c>
      <c r="W1153" s="124">
        <f t="shared" si="197"/>
        <v>5600</v>
      </c>
      <c r="X1153" s="124">
        <f t="shared" si="198"/>
        <v>12950</v>
      </c>
      <c r="Y1153" s="124">
        <f t="shared" si="199"/>
        <v>1150</v>
      </c>
      <c r="Z1153" s="124">
        <f t="shared" si="200"/>
        <v>19700</v>
      </c>
      <c r="AA1153" s="124">
        <f t="shared" si="201"/>
        <v>1635</v>
      </c>
    </row>
    <row r="1154" spans="1:27" x14ac:dyDescent="0.15">
      <c r="A1154" s="9" t="s">
        <v>8</v>
      </c>
      <c r="B1154" s="2" t="s">
        <v>0</v>
      </c>
      <c r="C1154" s="12">
        <v>41618</v>
      </c>
      <c r="D1154" s="9">
        <v>12</v>
      </c>
      <c r="F1154" s="126">
        <v>1705</v>
      </c>
      <c r="G1154" s="126">
        <v>19435</v>
      </c>
      <c r="H1154" s="126">
        <v>250</v>
      </c>
      <c r="I1154" s="126">
        <v>21390</v>
      </c>
      <c r="J1154" s="126">
        <v>18550</v>
      </c>
      <c r="K1154" s="126">
        <v>5200</v>
      </c>
      <c r="L1154" s="126">
        <v>13350</v>
      </c>
      <c r="M1154" s="126">
        <v>1150</v>
      </c>
      <c r="N1154" s="126">
        <v>19700</v>
      </c>
      <c r="O1154" s="126">
        <v>1690</v>
      </c>
      <c r="P1154" s="126" t="s">
        <v>183</v>
      </c>
      <c r="Q1154" s="126"/>
      <c r="R1154" s="124">
        <f t="shared" si="192"/>
        <v>0</v>
      </c>
      <c r="S1154" s="124">
        <f t="shared" si="193"/>
        <v>55</v>
      </c>
      <c r="T1154" s="124">
        <f t="shared" si="194"/>
        <v>0</v>
      </c>
      <c r="U1154" s="124">
        <f t="shared" si="195"/>
        <v>55</v>
      </c>
      <c r="V1154" s="124">
        <f t="shared" si="196"/>
        <v>0</v>
      </c>
      <c r="W1154" s="124">
        <f t="shared" si="197"/>
        <v>-400</v>
      </c>
      <c r="X1154" s="124">
        <f t="shared" si="198"/>
        <v>400</v>
      </c>
      <c r="Y1154" s="124">
        <f t="shared" si="199"/>
        <v>0</v>
      </c>
      <c r="Z1154" s="124">
        <f t="shared" si="200"/>
        <v>0</v>
      </c>
      <c r="AA1154" s="124">
        <f t="shared" si="201"/>
        <v>55</v>
      </c>
    </row>
    <row r="1155" spans="1:27" x14ac:dyDescent="0.15">
      <c r="A1155" s="9" t="s">
        <v>8</v>
      </c>
      <c r="B1155" s="2" t="s">
        <v>0</v>
      </c>
      <c r="C1155" s="12">
        <v>41649</v>
      </c>
      <c r="D1155" s="9">
        <v>1</v>
      </c>
      <c r="F1155" s="126">
        <v>1705</v>
      </c>
      <c r="G1155" s="126">
        <v>19840</v>
      </c>
      <c r="H1155" s="126">
        <v>200</v>
      </c>
      <c r="I1155" s="126">
        <v>21745</v>
      </c>
      <c r="J1155" s="126">
        <v>18550</v>
      </c>
      <c r="K1155" s="126">
        <v>5200</v>
      </c>
      <c r="L1155" s="126">
        <v>13350</v>
      </c>
      <c r="M1155" s="126">
        <v>1450</v>
      </c>
      <c r="N1155" s="126">
        <v>20000</v>
      </c>
      <c r="O1155" s="126">
        <v>1745</v>
      </c>
      <c r="P1155" s="126" t="s">
        <v>182</v>
      </c>
      <c r="Q1155" s="126"/>
      <c r="R1155" s="124">
        <f t="shared" si="192"/>
        <v>0</v>
      </c>
      <c r="S1155" s="124">
        <f t="shared" si="193"/>
        <v>405</v>
      </c>
      <c r="T1155" s="124">
        <f t="shared" si="194"/>
        <v>-50</v>
      </c>
      <c r="U1155" s="124">
        <f t="shared" si="195"/>
        <v>355</v>
      </c>
      <c r="V1155" s="124">
        <f t="shared" si="196"/>
        <v>0</v>
      </c>
      <c r="W1155" s="124">
        <f t="shared" si="197"/>
        <v>0</v>
      </c>
      <c r="X1155" s="124">
        <f t="shared" si="198"/>
        <v>0</v>
      </c>
      <c r="Y1155" s="124">
        <f t="shared" si="199"/>
        <v>300</v>
      </c>
      <c r="Z1155" s="124">
        <f t="shared" si="200"/>
        <v>300</v>
      </c>
      <c r="AA1155" s="124">
        <f t="shared" si="201"/>
        <v>55</v>
      </c>
    </row>
    <row r="1156" spans="1:27" x14ac:dyDescent="0.15">
      <c r="A1156" s="9" t="s">
        <v>8</v>
      </c>
      <c r="B1156" s="2" t="s">
        <v>0</v>
      </c>
      <c r="C1156" s="12">
        <v>41680</v>
      </c>
      <c r="D1156" s="9">
        <v>2</v>
      </c>
      <c r="F1156" s="126">
        <v>1705</v>
      </c>
      <c r="G1156" s="126">
        <v>19840</v>
      </c>
      <c r="H1156" s="126">
        <v>200</v>
      </c>
      <c r="I1156" s="126">
        <v>21745</v>
      </c>
      <c r="J1156" s="126">
        <v>18550</v>
      </c>
      <c r="K1156" s="126">
        <v>5200</v>
      </c>
      <c r="L1156" s="126">
        <v>13350</v>
      </c>
      <c r="M1156" s="126">
        <v>1450</v>
      </c>
      <c r="N1156" s="126">
        <v>20000</v>
      </c>
      <c r="O1156" s="126">
        <v>1745</v>
      </c>
      <c r="P1156" s="126" t="s">
        <v>181</v>
      </c>
      <c r="Q1156" s="126"/>
      <c r="R1156" s="124">
        <f t="shared" si="192"/>
        <v>0</v>
      </c>
      <c r="S1156" s="124">
        <f t="shared" si="193"/>
        <v>0</v>
      </c>
      <c r="T1156" s="124">
        <f t="shared" si="194"/>
        <v>0</v>
      </c>
      <c r="U1156" s="124">
        <f t="shared" si="195"/>
        <v>0</v>
      </c>
      <c r="V1156" s="124">
        <f t="shared" si="196"/>
        <v>0</v>
      </c>
      <c r="W1156" s="124">
        <f t="shared" si="197"/>
        <v>0</v>
      </c>
      <c r="X1156" s="124">
        <f t="shared" si="198"/>
        <v>0</v>
      </c>
      <c r="Y1156" s="124">
        <f t="shared" si="199"/>
        <v>0</v>
      </c>
      <c r="Z1156" s="124">
        <f t="shared" si="200"/>
        <v>0</v>
      </c>
      <c r="AA1156" s="124">
        <f t="shared" si="201"/>
        <v>0</v>
      </c>
    </row>
    <row r="1157" spans="1:27" x14ac:dyDescent="0.15">
      <c r="A1157" s="9" t="s">
        <v>8</v>
      </c>
      <c r="B1157" s="2" t="s">
        <v>0</v>
      </c>
      <c r="C1157" s="12">
        <v>41708</v>
      </c>
      <c r="D1157" s="9">
        <v>3</v>
      </c>
      <c r="F1157" s="126">
        <v>1705</v>
      </c>
      <c r="G1157" s="126">
        <v>19720</v>
      </c>
      <c r="H1157" s="126">
        <v>200</v>
      </c>
      <c r="I1157" s="126">
        <v>21625</v>
      </c>
      <c r="J1157" s="126">
        <v>18550</v>
      </c>
      <c r="K1157" s="126">
        <v>4900</v>
      </c>
      <c r="L1157" s="126">
        <v>13650</v>
      </c>
      <c r="M1157" s="126">
        <v>1500</v>
      </c>
      <c r="N1157" s="126">
        <v>20050</v>
      </c>
      <c r="O1157" s="126">
        <v>1575</v>
      </c>
      <c r="P1157" s="126" t="s">
        <v>180</v>
      </c>
      <c r="Q1157" s="126"/>
      <c r="R1157" s="124">
        <f t="shared" si="192"/>
        <v>0</v>
      </c>
      <c r="S1157" s="124">
        <f t="shared" si="193"/>
        <v>-120</v>
      </c>
      <c r="T1157" s="124">
        <f t="shared" si="194"/>
        <v>0</v>
      </c>
      <c r="U1157" s="124">
        <f t="shared" si="195"/>
        <v>-120</v>
      </c>
      <c r="V1157" s="124">
        <f t="shared" si="196"/>
        <v>0</v>
      </c>
      <c r="W1157" s="124">
        <f t="shared" si="197"/>
        <v>-300</v>
      </c>
      <c r="X1157" s="124">
        <f t="shared" si="198"/>
        <v>300</v>
      </c>
      <c r="Y1157" s="124">
        <f t="shared" si="199"/>
        <v>50</v>
      </c>
      <c r="Z1157" s="124">
        <f t="shared" si="200"/>
        <v>50</v>
      </c>
      <c r="AA1157" s="124">
        <f t="shared" si="201"/>
        <v>-170</v>
      </c>
    </row>
    <row r="1158" spans="1:27" x14ac:dyDescent="0.15">
      <c r="A1158" s="9" t="s">
        <v>8</v>
      </c>
      <c r="B1158" s="2" t="s">
        <v>0</v>
      </c>
      <c r="C1158" s="12">
        <v>41738</v>
      </c>
      <c r="D1158" s="9">
        <v>4</v>
      </c>
      <c r="F1158" s="126">
        <v>1705</v>
      </c>
      <c r="G1158" s="126">
        <v>19665</v>
      </c>
      <c r="H1158" s="126">
        <v>200</v>
      </c>
      <c r="I1158" s="126">
        <v>21570</v>
      </c>
      <c r="J1158" s="126">
        <v>18450</v>
      </c>
      <c r="K1158" s="126">
        <v>4800</v>
      </c>
      <c r="L1158" s="126">
        <v>13650</v>
      </c>
      <c r="M1158" s="126">
        <v>1550</v>
      </c>
      <c r="N1158" s="126">
        <v>20000</v>
      </c>
      <c r="O1158" s="126">
        <v>1570</v>
      </c>
      <c r="P1158" s="126" t="s">
        <v>179</v>
      </c>
      <c r="Q1158" s="126"/>
      <c r="R1158" s="124">
        <f t="shared" si="192"/>
        <v>0</v>
      </c>
      <c r="S1158" s="124">
        <f t="shared" si="193"/>
        <v>-55</v>
      </c>
      <c r="T1158" s="124">
        <f t="shared" si="194"/>
        <v>0</v>
      </c>
      <c r="U1158" s="124">
        <f t="shared" si="195"/>
        <v>-55</v>
      </c>
      <c r="V1158" s="124">
        <f t="shared" si="196"/>
        <v>-100</v>
      </c>
      <c r="W1158" s="124">
        <f t="shared" si="197"/>
        <v>-100</v>
      </c>
      <c r="X1158" s="124">
        <f t="shared" si="198"/>
        <v>0</v>
      </c>
      <c r="Y1158" s="124">
        <f t="shared" si="199"/>
        <v>50</v>
      </c>
      <c r="Z1158" s="124">
        <f t="shared" si="200"/>
        <v>-50</v>
      </c>
      <c r="AA1158" s="124">
        <f t="shared" si="201"/>
        <v>-5</v>
      </c>
    </row>
    <row r="1159" spans="1:27" x14ac:dyDescent="0.15">
      <c r="A1159" s="9" t="s">
        <v>8</v>
      </c>
      <c r="B1159" s="2" t="s">
        <v>9</v>
      </c>
      <c r="C1159" s="12">
        <v>41768</v>
      </c>
      <c r="D1159" s="9">
        <v>5</v>
      </c>
      <c r="F1159" s="126">
        <v>1705</v>
      </c>
      <c r="G1159" s="126">
        <v>19745</v>
      </c>
      <c r="H1159" s="126">
        <v>200</v>
      </c>
      <c r="I1159" s="126">
        <v>21650</v>
      </c>
      <c r="J1159" s="126">
        <v>18450</v>
      </c>
      <c r="K1159" s="126">
        <v>4800</v>
      </c>
      <c r="L1159" s="126">
        <v>13650</v>
      </c>
      <c r="M1159" s="126">
        <v>1650</v>
      </c>
      <c r="N1159" s="126">
        <v>20100</v>
      </c>
      <c r="O1159" s="126">
        <v>1550</v>
      </c>
      <c r="P1159" s="126">
        <v>40</v>
      </c>
      <c r="Q1159" s="126"/>
      <c r="R1159" s="124">
        <f t="shared" si="192"/>
        <v>0</v>
      </c>
      <c r="S1159" s="124">
        <f t="shared" si="193"/>
        <v>80</v>
      </c>
      <c r="T1159" s="124">
        <f t="shared" si="194"/>
        <v>0</v>
      </c>
      <c r="U1159" s="124">
        <f t="shared" si="195"/>
        <v>80</v>
      </c>
      <c r="V1159" s="124">
        <f t="shared" si="196"/>
        <v>0</v>
      </c>
      <c r="W1159" s="124">
        <f t="shared" si="197"/>
        <v>0</v>
      </c>
      <c r="X1159" s="124">
        <f t="shared" si="198"/>
        <v>0</v>
      </c>
      <c r="Y1159" s="124">
        <f t="shared" si="199"/>
        <v>100</v>
      </c>
      <c r="Z1159" s="124">
        <f t="shared" si="200"/>
        <v>100</v>
      </c>
      <c r="AA1159" s="124">
        <f t="shared" si="201"/>
        <v>-20</v>
      </c>
    </row>
    <row r="1160" spans="1:27" x14ac:dyDescent="0.15">
      <c r="A1160" s="9" t="s">
        <v>8</v>
      </c>
      <c r="B1160" s="2" t="s">
        <v>9</v>
      </c>
      <c r="C1160" s="12">
        <v>41801</v>
      </c>
      <c r="D1160" s="9">
        <v>6</v>
      </c>
      <c r="F1160" s="126">
        <v>1705</v>
      </c>
      <c r="G1160" s="126">
        <v>19920</v>
      </c>
      <c r="H1160" s="126">
        <v>200</v>
      </c>
      <c r="I1160" s="126">
        <v>21825</v>
      </c>
      <c r="J1160" s="126">
        <v>18450</v>
      </c>
      <c r="K1160" s="126">
        <v>4800</v>
      </c>
      <c r="L1160" s="126">
        <v>13650</v>
      </c>
      <c r="M1160" s="126">
        <v>1750</v>
      </c>
      <c r="N1160" s="126">
        <v>20200</v>
      </c>
      <c r="O1160" s="126">
        <v>1625</v>
      </c>
      <c r="P1160" s="126">
        <v>39</v>
      </c>
      <c r="Q1160" s="126"/>
      <c r="R1160" s="124">
        <f t="shared" si="192"/>
        <v>0</v>
      </c>
      <c r="S1160" s="124">
        <f t="shared" si="193"/>
        <v>175</v>
      </c>
      <c r="T1160" s="124">
        <f t="shared" si="194"/>
        <v>0</v>
      </c>
      <c r="U1160" s="124">
        <f t="shared" si="195"/>
        <v>175</v>
      </c>
      <c r="V1160" s="124">
        <f t="shared" si="196"/>
        <v>0</v>
      </c>
      <c r="W1160" s="124">
        <f t="shared" si="197"/>
        <v>0</v>
      </c>
      <c r="X1160" s="124">
        <f t="shared" si="198"/>
        <v>0</v>
      </c>
      <c r="Y1160" s="124">
        <f t="shared" si="199"/>
        <v>100</v>
      </c>
      <c r="Z1160" s="124">
        <f t="shared" si="200"/>
        <v>100</v>
      </c>
      <c r="AA1160" s="124">
        <f t="shared" si="201"/>
        <v>75</v>
      </c>
    </row>
    <row r="1161" spans="1:27" x14ac:dyDescent="0.15">
      <c r="A1161" s="9" t="s">
        <v>8</v>
      </c>
      <c r="B1161" s="2" t="s">
        <v>9</v>
      </c>
      <c r="C1161" s="12">
        <v>41834</v>
      </c>
      <c r="D1161" s="9">
        <v>7</v>
      </c>
      <c r="F1161" s="126">
        <v>1705</v>
      </c>
      <c r="G1161" s="126">
        <v>20215</v>
      </c>
      <c r="H1161" s="126">
        <v>165</v>
      </c>
      <c r="I1161" s="126">
        <v>22085</v>
      </c>
      <c r="J1161" s="126">
        <v>18750</v>
      </c>
      <c r="K1161" s="126">
        <v>4800</v>
      </c>
      <c r="L1161" s="126">
        <v>13950</v>
      </c>
      <c r="M1161" s="126">
        <v>1700</v>
      </c>
      <c r="N1161" s="126">
        <v>20450</v>
      </c>
      <c r="O1161" s="126">
        <v>1635</v>
      </c>
      <c r="P1161" s="126">
        <v>39</v>
      </c>
      <c r="Q1161" s="126"/>
      <c r="R1161" s="124">
        <f t="shared" si="192"/>
        <v>0</v>
      </c>
      <c r="S1161" s="124">
        <f t="shared" si="193"/>
        <v>295</v>
      </c>
      <c r="T1161" s="124">
        <f t="shared" si="194"/>
        <v>-35</v>
      </c>
      <c r="U1161" s="124">
        <f t="shared" si="195"/>
        <v>260</v>
      </c>
      <c r="V1161" s="124">
        <f t="shared" si="196"/>
        <v>300</v>
      </c>
      <c r="W1161" s="124">
        <f t="shared" si="197"/>
        <v>0</v>
      </c>
      <c r="X1161" s="124">
        <f t="shared" si="198"/>
        <v>300</v>
      </c>
      <c r="Y1161" s="124">
        <f t="shared" si="199"/>
        <v>-50</v>
      </c>
      <c r="Z1161" s="124">
        <f t="shared" si="200"/>
        <v>250</v>
      </c>
      <c r="AA1161" s="124">
        <f t="shared" si="201"/>
        <v>10</v>
      </c>
    </row>
    <row r="1162" spans="1:27" x14ac:dyDescent="0.15">
      <c r="A1162" s="9" t="s">
        <v>8</v>
      </c>
      <c r="B1162" s="2" t="s">
        <v>9</v>
      </c>
      <c r="C1162" s="12">
        <v>41863</v>
      </c>
      <c r="D1162" s="9">
        <v>8</v>
      </c>
      <c r="F1162" s="126">
        <v>1705</v>
      </c>
      <c r="G1162" s="126">
        <v>20215</v>
      </c>
      <c r="H1162" s="126">
        <v>165</v>
      </c>
      <c r="I1162" s="126">
        <v>22085</v>
      </c>
      <c r="J1162" s="126">
        <v>18750</v>
      </c>
      <c r="K1162" s="126">
        <v>4800</v>
      </c>
      <c r="L1162" s="126">
        <v>13950</v>
      </c>
      <c r="M1162" s="126">
        <v>1850</v>
      </c>
      <c r="N1162" s="126">
        <v>20600</v>
      </c>
      <c r="O1162" s="126">
        <v>1485</v>
      </c>
      <c r="P1162" s="126">
        <v>38.5</v>
      </c>
      <c r="Q1162" s="126"/>
      <c r="R1162" s="124">
        <f t="shared" si="192"/>
        <v>0</v>
      </c>
      <c r="S1162" s="124">
        <f t="shared" si="193"/>
        <v>0</v>
      </c>
      <c r="T1162" s="124">
        <f t="shared" si="194"/>
        <v>0</v>
      </c>
      <c r="U1162" s="124">
        <f t="shared" si="195"/>
        <v>0</v>
      </c>
      <c r="V1162" s="124">
        <f t="shared" si="196"/>
        <v>0</v>
      </c>
      <c r="W1162" s="124">
        <f t="shared" si="197"/>
        <v>0</v>
      </c>
      <c r="X1162" s="124">
        <f t="shared" si="198"/>
        <v>0</v>
      </c>
      <c r="Y1162" s="124">
        <f t="shared" si="199"/>
        <v>150</v>
      </c>
      <c r="Z1162" s="124">
        <f t="shared" si="200"/>
        <v>150</v>
      </c>
      <c r="AA1162" s="124">
        <f t="shared" si="201"/>
        <v>-150</v>
      </c>
    </row>
    <row r="1163" spans="1:27" x14ac:dyDescent="0.15">
      <c r="A1163" s="9" t="s">
        <v>8</v>
      </c>
      <c r="B1163" s="2" t="s">
        <v>9</v>
      </c>
      <c r="C1163" s="12">
        <v>41893</v>
      </c>
      <c r="D1163" s="9">
        <v>9</v>
      </c>
      <c r="F1163" s="126">
        <v>1705</v>
      </c>
      <c r="G1163" s="126">
        <v>20215</v>
      </c>
      <c r="H1163" s="126">
        <v>165</v>
      </c>
      <c r="I1163" s="126">
        <v>22085</v>
      </c>
      <c r="J1163" s="126">
        <v>18750</v>
      </c>
      <c r="K1163" s="126">
        <v>4800</v>
      </c>
      <c r="L1163" s="126">
        <v>13950</v>
      </c>
      <c r="M1163" s="126">
        <v>1900</v>
      </c>
      <c r="N1163" s="126">
        <v>20650</v>
      </c>
      <c r="O1163" s="126">
        <v>1435</v>
      </c>
      <c r="P1163" s="126">
        <v>38.25</v>
      </c>
      <c r="Q1163" s="126"/>
      <c r="R1163" s="124">
        <f t="shared" si="192"/>
        <v>0</v>
      </c>
      <c r="S1163" s="124">
        <f t="shared" si="193"/>
        <v>0</v>
      </c>
      <c r="T1163" s="124">
        <f t="shared" si="194"/>
        <v>0</v>
      </c>
      <c r="U1163" s="124">
        <f t="shared" si="195"/>
        <v>0</v>
      </c>
      <c r="V1163" s="124">
        <f t="shared" si="196"/>
        <v>0</v>
      </c>
      <c r="W1163" s="124">
        <f t="shared" si="197"/>
        <v>0</v>
      </c>
      <c r="X1163" s="124">
        <f t="shared" si="198"/>
        <v>0</v>
      </c>
      <c r="Y1163" s="124">
        <f t="shared" si="199"/>
        <v>50</v>
      </c>
      <c r="Z1163" s="124">
        <f t="shared" si="200"/>
        <v>50</v>
      </c>
      <c r="AA1163" s="124">
        <f t="shared" si="201"/>
        <v>-50</v>
      </c>
    </row>
    <row r="1164" spans="1:27" x14ac:dyDescent="0.15">
      <c r="A1164" s="9" t="s">
        <v>8</v>
      </c>
      <c r="B1164" s="2" t="s">
        <v>9</v>
      </c>
      <c r="C1164" s="12">
        <v>41922</v>
      </c>
      <c r="D1164" s="9">
        <v>10</v>
      </c>
      <c r="F1164" s="126">
        <v>1705</v>
      </c>
      <c r="G1164" s="126">
        <v>20205</v>
      </c>
      <c r="H1164" s="126">
        <v>165</v>
      </c>
      <c r="I1164" s="126">
        <v>22075</v>
      </c>
      <c r="J1164" s="126">
        <v>18850</v>
      </c>
      <c r="K1164" s="126">
        <v>4800</v>
      </c>
      <c r="L1164" s="126">
        <v>14050</v>
      </c>
      <c r="M1164" s="126">
        <v>1900</v>
      </c>
      <c r="N1164" s="126">
        <v>20750</v>
      </c>
      <c r="O1164" s="126">
        <v>1325</v>
      </c>
      <c r="P1164" s="126">
        <v>38.229999999999997</v>
      </c>
      <c r="Q1164" s="126"/>
      <c r="R1164" s="124">
        <f t="shared" si="192"/>
        <v>0</v>
      </c>
      <c r="S1164" s="124">
        <f t="shared" si="193"/>
        <v>-10</v>
      </c>
      <c r="T1164" s="124">
        <f t="shared" si="194"/>
        <v>0</v>
      </c>
      <c r="U1164" s="124">
        <f t="shared" si="195"/>
        <v>-10</v>
      </c>
      <c r="V1164" s="124">
        <f t="shared" si="196"/>
        <v>100</v>
      </c>
      <c r="W1164" s="124">
        <f t="shared" si="197"/>
        <v>0</v>
      </c>
      <c r="X1164" s="124">
        <f t="shared" si="198"/>
        <v>100</v>
      </c>
      <c r="Y1164" s="124">
        <f t="shared" si="199"/>
        <v>0</v>
      </c>
      <c r="Z1164" s="124">
        <f t="shared" si="200"/>
        <v>100</v>
      </c>
      <c r="AA1164" s="124">
        <f t="shared" si="201"/>
        <v>-110</v>
      </c>
    </row>
    <row r="1165" spans="1:27" x14ac:dyDescent="0.15">
      <c r="A1165" s="9" t="s">
        <v>8</v>
      </c>
      <c r="B1165" s="2" t="s">
        <v>9</v>
      </c>
      <c r="C1165" s="12">
        <v>41954</v>
      </c>
      <c r="D1165" s="9">
        <v>11</v>
      </c>
      <c r="F1165" s="126">
        <v>1705</v>
      </c>
      <c r="G1165" s="126">
        <v>20130</v>
      </c>
      <c r="H1165" s="126">
        <v>165</v>
      </c>
      <c r="I1165" s="126">
        <v>22000</v>
      </c>
      <c r="J1165" s="126">
        <v>18958</v>
      </c>
      <c r="K1165" s="126">
        <v>4800</v>
      </c>
      <c r="L1165" s="126">
        <v>14158</v>
      </c>
      <c r="M1165" s="126">
        <v>1877</v>
      </c>
      <c r="N1165" s="126">
        <v>20835</v>
      </c>
      <c r="O1165" s="126">
        <v>1165</v>
      </c>
      <c r="P1165" s="126">
        <v>38.229999999999997</v>
      </c>
      <c r="Q1165" s="126"/>
      <c r="R1165" s="124">
        <f t="shared" si="192"/>
        <v>0</v>
      </c>
      <c r="S1165" s="124">
        <f t="shared" si="193"/>
        <v>-75</v>
      </c>
      <c r="T1165" s="124">
        <f t="shared" si="194"/>
        <v>0</v>
      </c>
      <c r="U1165" s="124">
        <f t="shared" si="195"/>
        <v>-75</v>
      </c>
      <c r="V1165" s="124">
        <f t="shared" si="196"/>
        <v>108</v>
      </c>
      <c r="W1165" s="124">
        <f t="shared" si="197"/>
        <v>0</v>
      </c>
      <c r="X1165" s="124">
        <f t="shared" si="198"/>
        <v>108</v>
      </c>
      <c r="Y1165" s="124">
        <f t="shared" si="199"/>
        <v>-23</v>
      </c>
      <c r="Z1165" s="124">
        <f t="shared" si="200"/>
        <v>85</v>
      </c>
      <c r="AA1165" s="124">
        <f t="shared" si="201"/>
        <v>-160</v>
      </c>
    </row>
    <row r="1166" spans="1:27" x14ac:dyDescent="0.15">
      <c r="A1166" s="9" t="s">
        <v>8</v>
      </c>
      <c r="B1166" s="2" t="s">
        <v>9</v>
      </c>
      <c r="C1166" s="12">
        <v>41983</v>
      </c>
      <c r="D1166" s="9">
        <v>12</v>
      </c>
      <c r="F1166" s="126">
        <v>1705</v>
      </c>
      <c r="G1166" s="126">
        <v>20130</v>
      </c>
      <c r="H1166" s="126">
        <v>165</v>
      </c>
      <c r="I1166" s="126">
        <v>22000</v>
      </c>
      <c r="J1166" s="126">
        <v>18958</v>
      </c>
      <c r="K1166" s="126">
        <v>4800</v>
      </c>
      <c r="L1166" s="126">
        <v>14158</v>
      </c>
      <c r="M1166" s="126">
        <v>1877</v>
      </c>
      <c r="N1166" s="126">
        <v>20835</v>
      </c>
      <c r="O1166" s="126">
        <v>1165</v>
      </c>
      <c r="P1166" s="126">
        <v>38.229999999999997</v>
      </c>
      <c r="Q1166" s="126"/>
      <c r="R1166" s="124">
        <f t="shared" si="192"/>
        <v>0</v>
      </c>
      <c r="S1166" s="124">
        <f t="shared" si="193"/>
        <v>0</v>
      </c>
      <c r="T1166" s="124">
        <f t="shared" si="194"/>
        <v>0</v>
      </c>
      <c r="U1166" s="124">
        <f t="shared" si="195"/>
        <v>0</v>
      </c>
      <c r="V1166" s="124">
        <f t="shared" si="196"/>
        <v>0</v>
      </c>
      <c r="W1166" s="124">
        <f t="shared" si="197"/>
        <v>0</v>
      </c>
      <c r="X1166" s="124">
        <f t="shared" si="198"/>
        <v>0</v>
      </c>
      <c r="Y1166" s="124">
        <f t="shared" si="199"/>
        <v>0</v>
      </c>
      <c r="Z1166" s="124">
        <f t="shared" si="200"/>
        <v>0</v>
      </c>
      <c r="AA1166" s="124">
        <f t="shared" si="201"/>
        <v>0</v>
      </c>
    </row>
    <row r="1167" spans="1:27" x14ac:dyDescent="0.15">
      <c r="A1167" s="9" t="s">
        <v>8</v>
      </c>
      <c r="B1167" s="2" t="s">
        <v>9</v>
      </c>
      <c r="C1167" s="12">
        <v>42016</v>
      </c>
      <c r="D1167" s="9">
        <v>1</v>
      </c>
      <c r="F1167" s="126">
        <v>1705</v>
      </c>
      <c r="G1167" s="126">
        <v>20130</v>
      </c>
      <c r="H1167" s="126">
        <v>165</v>
      </c>
      <c r="I1167" s="126">
        <v>22000</v>
      </c>
      <c r="J1167" s="126">
        <v>18958</v>
      </c>
      <c r="K1167" s="126">
        <v>4800</v>
      </c>
      <c r="L1167" s="126">
        <v>14158</v>
      </c>
      <c r="M1167" s="126">
        <v>1877</v>
      </c>
      <c r="N1167" s="126">
        <v>20835</v>
      </c>
      <c r="O1167" s="126">
        <v>1165</v>
      </c>
      <c r="P1167" s="126">
        <v>38.229999999999997</v>
      </c>
      <c r="Q1167" s="126"/>
      <c r="R1167" s="124">
        <f t="shared" si="192"/>
        <v>0</v>
      </c>
      <c r="S1167" s="124">
        <f t="shared" si="193"/>
        <v>0</v>
      </c>
      <c r="T1167" s="124">
        <f t="shared" si="194"/>
        <v>0</v>
      </c>
      <c r="U1167" s="124">
        <f t="shared" si="195"/>
        <v>0</v>
      </c>
      <c r="V1167" s="124">
        <f t="shared" si="196"/>
        <v>0</v>
      </c>
      <c r="W1167" s="124">
        <f t="shared" si="197"/>
        <v>0</v>
      </c>
      <c r="X1167" s="124">
        <f t="shared" si="198"/>
        <v>0</v>
      </c>
      <c r="Y1167" s="124">
        <f t="shared" si="199"/>
        <v>0</v>
      </c>
      <c r="Z1167" s="124">
        <f t="shared" si="200"/>
        <v>0</v>
      </c>
      <c r="AA1167" s="124">
        <f t="shared" si="201"/>
        <v>0</v>
      </c>
    </row>
    <row r="1168" spans="1:27" x14ac:dyDescent="0.15">
      <c r="A1168" s="9" t="s">
        <v>8</v>
      </c>
      <c r="B1168" s="2" t="s">
        <v>9</v>
      </c>
      <c r="C1168" s="12">
        <v>42045</v>
      </c>
      <c r="D1168" s="9">
        <v>2</v>
      </c>
      <c r="F1168" s="124">
        <v>1705</v>
      </c>
      <c r="G1168" s="124">
        <v>20130</v>
      </c>
      <c r="H1168" s="124">
        <v>165</v>
      </c>
      <c r="I1168" s="124">
        <v>22000</v>
      </c>
      <c r="J1168" s="124">
        <v>18958</v>
      </c>
      <c r="K1168" s="124">
        <v>4950</v>
      </c>
      <c r="L1168" s="124">
        <v>14008</v>
      </c>
      <c r="M1168" s="124">
        <v>1877</v>
      </c>
      <c r="N1168" s="124">
        <v>20835</v>
      </c>
      <c r="O1168" s="124">
        <v>1165</v>
      </c>
      <c r="P1168" s="94">
        <v>38.229999999999997</v>
      </c>
      <c r="Q1168" s="126"/>
      <c r="R1168" s="124">
        <f t="shared" si="192"/>
        <v>0</v>
      </c>
      <c r="S1168" s="124">
        <f t="shared" si="193"/>
        <v>0</v>
      </c>
      <c r="T1168" s="124">
        <f t="shared" si="194"/>
        <v>0</v>
      </c>
      <c r="U1168" s="124">
        <f t="shared" si="195"/>
        <v>0</v>
      </c>
      <c r="V1168" s="124">
        <f t="shared" si="196"/>
        <v>0</v>
      </c>
      <c r="W1168" s="124">
        <f t="shared" si="197"/>
        <v>150</v>
      </c>
      <c r="X1168" s="124">
        <f t="shared" si="198"/>
        <v>-150</v>
      </c>
      <c r="Y1168" s="124">
        <f t="shared" si="199"/>
        <v>0</v>
      </c>
      <c r="Z1168" s="124">
        <f t="shared" si="200"/>
        <v>0</v>
      </c>
      <c r="AA1168" s="124">
        <f t="shared" si="201"/>
        <v>0</v>
      </c>
    </row>
    <row r="1169" spans="1:27" x14ac:dyDescent="0.15">
      <c r="A1169" s="9" t="s">
        <v>8</v>
      </c>
      <c r="B1169" s="2" t="s">
        <v>9</v>
      </c>
      <c r="C1169" s="12">
        <v>42073</v>
      </c>
      <c r="D1169" s="9">
        <v>3</v>
      </c>
      <c r="F1169" s="126">
        <v>1705</v>
      </c>
      <c r="G1169" s="126">
        <v>20130</v>
      </c>
      <c r="H1169" s="126">
        <v>165</v>
      </c>
      <c r="I1169" s="126">
        <v>22000</v>
      </c>
      <c r="J1169" s="126">
        <v>18958</v>
      </c>
      <c r="K1169" s="126">
        <v>5010</v>
      </c>
      <c r="L1169" s="126">
        <v>13949</v>
      </c>
      <c r="M1169" s="126">
        <v>1877</v>
      </c>
      <c r="N1169" s="126">
        <v>20835</v>
      </c>
      <c r="O1169" s="126">
        <v>1165</v>
      </c>
      <c r="P1169" s="126">
        <v>38.229999999999997</v>
      </c>
      <c r="Q1169" s="126"/>
      <c r="R1169" s="124">
        <f t="shared" si="192"/>
        <v>0</v>
      </c>
      <c r="S1169" s="124">
        <f t="shared" si="193"/>
        <v>0</v>
      </c>
      <c r="T1169" s="124">
        <f t="shared" si="194"/>
        <v>0</v>
      </c>
      <c r="U1169" s="124">
        <f t="shared" si="195"/>
        <v>0</v>
      </c>
      <c r="V1169" s="124">
        <f t="shared" si="196"/>
        <v>0</v>
      </c>
      <c r="W1169" s="124">
        <f t="shared" si="197"/>
        <v>60</v>
      </c>
      <c r="X1169" s="124">
        <f t="shared" si="198"/>
        <v>-59</v>
      </c>
      <c r="Y1169" s="124">
        <f t="shared" si="199"/>
        <v>0</v>
      </c>
      <c r="Z1169" s="124">
        <f t="shared" si="200"/>
        <v>0</v>
      </c>
      <c r="AA1169" s="124">
        <f t="shared" si="201"/>
        <v>0</v>
      </c>
    </row>
    <row r="1170" spans="1:27" x14ac:dyDescent="0.15">
      <c r="A1170" s="9" t="s">
        <v>8</v>
      </c>
      <c r="B1170" s="2" t="s">
        <v>9</v>
      </c>
      <c r="C1170" s="7">
        <v>42103</v>
      </c>
      <c r="D1170" s="9">
        <v>4</v>
      </c>
      <c r="F1170" s="126">
        <v>1705</v>
      </c>
      <c r="G1170" s="126">
        <v>20130</v>
      </c>
      <c r="H1170" s="126">
        <v>165</v>
      </c>
      <c r="I1170" s="126">
        <v>22000</v>
      </c>
      <c r="J1170" s="126">
        <v>18958</v>
      </c>
      <c r="K1170" s="126">
        <v>5010</v>
      </c>
      <c r="L1170" s="126">
        <v>13949</v>
      </c>
      <c r="M1170" s="126">
        <v>1877</v>
      </c>
      <c r="N1170" s="126">
        <v>20835</v>
      </c>
      <c r="O1170" s="126">
        <v>1165</v>
      </c>
      <c r="P1170" s="94">
        <v>38.229999999999997</v>
      </c>
      <c r="Q1170" s="126"/>
      <c r="R1170" s="124">
        <f t="shared" si="192"/>
        <v>0</v>
      </c>
      <c r="S1170" s="124">
        <f t="shared" si="193"/>
        <v>0</v>
      </c>
      <c r="T1170" s="124">
        <f t="shared" si="194"/>
        <v>0</v>
      </c>
      <c r="U1170" s="124">
        <f t="shared" si="195"/>
        <v>0</v>
      </c>
      <c r="V1170" s="124">
        <f t="shared" si="196"/>
        <v>0</v>
      </c>
      <c r="W1170" s="124">
        <f t="shared" si="197"/>
        <v>0</v>
      </c>
      <c r="X1170" s="124">
        <f t="shared" si="198"/>
        <v>0</v>
      </c>
      <c r="Y1170" s="124">
        <f t="shared" si="199"/>
        <v>0</v>
      </c>
      <c r="Z1170" s="124">
        <f t="shared" si="200"/>
        <v>0</v>
      </c>
      <c r="AA1170" s="124">
        <f t="shared" si="201"/>
        <v>0</v>
      </c>
    </row>
    <row r="1171" spans="1:27" x14ac:dyDescent="0.15">
      <c r="A1171" s="9" t="s">
        <v>6</v>
      </c>
      <c r="B1171" s="2" t="s">
        <v>369</v>
      </c>
      <c r="C1171" s="12">
        <v>42136</v>
      </c>
      <c r="D1171" s="9">
        <v>5</v>
      </c>
      <c r="F1171" s="30">
        <v>1705</v>
      </c>
      <c r="G1171" s="30">
        <v>20130</v>
      </c>
      <c r="H1171" s="30">
        <v>165</v>
      </c>
      <c r="I1171" s="30">
        <v>22000</v>
      </c>
      <c r="J1171" s="30">
        <v>18958</v>
      </c>
      <c r="K1171" s="30">
        <v>5010</v>
      </c>
      <c r="L1171" s="30">
        <v>13949</v>
      </c>
      <c r="M1171" s="30">
        <v>1877</v>
      </c>
      <c r="N1171" s="30">
        <v>20835</v>
      </c>
      <c r="O1171" s="30">
        <v>1165</v>
      </c>
      <c r="P1171" s="28">
        <v>38.229999999999997</v>
      </c>
      <c r="Q1171" s="126"/>
      <c r="R1171" s="124">
        <f t="shared" si="192"/>
        <v>0</v>
      </c>
      <c r="S1171" s="124">
        <f t="shared" si="193"/>
        <v>0</v>
      </c>
      <c r="T1171" s="124">
        <f t="shared" si="194"/>
        <v>0</v>
      </c>
      <c r="U1171" s="124">
        <f t="shared" si="195"/>
        <v>0</v>
      </c>
      <c r="V1171" s="124">
        <f t="shared" si="196"/>
        <v>0</v>
      </c>
      <c r="W1171" s="124">
        <f t="shared" si="197"/>
        <v>0</v>
      </c>
      <c r="X1171" s="124">
        <f t="shared" si="198"/>
        <v>0</v>
      </c>
      <c r="Y1171" s="124">
        <f t="shared" si="199"/>
        <v>0</v>
      </c>
      <c r="Z1171" s="124">
        <f t="shared" si="200"/>
        <v>0</v>
      </c>
      <c r="AA1171" s="124">
        <f t="shared" si="201"/>
        <v>0</v>
      </c>
    </row>
    <row r="1172" spans="1:27" x14ac:dyDescent="0.15">
      <c r="A1172" s="9" t="s">
        <v>6</v>
      </c>
      <c r="B1172" s="2" t="s">
        <v>369</v>
      </c>
      <c r="C1172" s="7">
        <v>42165</v>
      </c>
      <c r="D1172" s="9">
        <v>6</v>
      </c>
      <c r="F1172" s="28">
        <v>1705</v>
      </c>
      <c r="G1172" s="28">
        <v>20130</v>
      </c>
      <c r="H1172" s="28">
        <v>165</v>
      </c>
      <c r="I1172" s="28">
        <v>22000</v>
      </c>
      <c r="J1172" s="28">
        <v>18958</v>
      </c>
      <c r="K1172" s="28">
        <v>5010</v>
      </c>
      <c r="L1172" s="28">
        <v>13949</v>
      </c>
      <c r="M1172" s="28">
        <v>1877</v>
      </c>
      <c r="N1172" s="28">
        <v>20835</v>
      </c>
      <c r="O1172" s="28">
        <v>1165</v>
      </c>
      <c r="P1172" s="28">
        <v>38.229999999999997</v>
      </c>
      <c r="Q1172" s="126"/>
      <c r="R1172" s="124">
        <f t="shared" si="192"/>
        <v>0</v>
      </c>
      <c r="S1172" s="124">
        <f t="shared" si="193"/>
        <v>0</v>
      </c>
      <c r="T1172" s="124">
        <f t="shared" si="194"/>
        <v>0</v>
      </c>
      <c r="U1172" s="124">
        <f t="shared" si="195"/>
        <v>0</v>
      </c>
      <c r="V1172" s="124">
        <f t="shared" si="196"/>
        <v>0</v>
      </c>
      <c r="W1172" s="124">
        <f t="shared" si="197"/>
        <v>0</v>
      </c>
      <c r="X1172" s="124">
        <f t="shared" si="198"/>
        <v>0</v>
      </c>
      <c r="Y1172" s="124">
        <f t="shared" si="199"/>
        <v>0</v>
      </c>
      <c r="Z1172" s="124">
        <f t="shared" si="200"/>
        <v>0</v>
      </c>
      <c r="AA1172" s="124">
        <f t="shared" si="201"/>
        <v>0</v>
      </c>
    </row>
    <row r="1173" spans="1:27" x14ac:dyDescent="0.15">
      <c r="A1173" s="9" t="s">
        <v>6</v>
      </c>
      <c r="B1173" s="2" t="s">
        <v>369</v>
      </c>
      <c r="C1173" s="7">
        <v>42195</v>
      </c>
      <c r="D1173" s="9">
        <v>7</v>
      </c>
      <c r="F1173" s="28">
        <v>1705</v>
      </c>
      <c r="G1173" s="28">
        <v>20130</v>
      </c>
      <c r="H1173" s="28">
        <v>165</v>
      </c>
      <c r="I1173" s="28">
        <v>22000</v>
      </c>
      <c r="J1173" s="28">
        <v>18958</v>
      </c>
      <c r="K1173" s="28">
        <v>5010</v>
      </c>
      <c r="L1173" s="28">
        <v>13949</v>
      </c>
      <c r="M1173" s="28">
        <v>1877</v>
      </c>
      <c r="N1173" s="28">
        <v>20835</v>
      </c>
      <c r="O1173" s="28">
        <v>1165</v>
      </c>
      <c r="P1173" s="28">
        <v>38.229999999999997</v>
      </c>
      <c r="Q1173" s="126"/>
      <c r="R1173" s="124">
        <f t="shared" ref="R1173:R1236" si="202">F1173-F1172</f>
        <v>0</v>
      </c>
      <c r="S1173" s="124">
        <f t="shared" ref="S1173:S1236" si="203">G1173-G1172</f>
        <v>0</v>
      </c>
      <c r="T1173" s="124">
        <f t="shared" ref="T1173:T1236" si="204">H1173-H1172</f>
        <v>0</v>
      </c>
      <c r="U1173" s="124">
        <f t="shared" ref="U1173:U1236" si="205">I1173-I1172</f>
        <v>0</v>
      </c>
      <c r="V1173" s="124">
        <f t="shared" ref="V1173:V1236" si="206">J1173-J1172</f>
        <v>0</v>
      </c>
      <c r="W1173" s="124">
        <f t="shared" ref="W1173:W1236" si="207">K1173-K1172</f>
        <v>0</v>
      </c>
      <c r="X1173" s="124">
        <f t="shared" ref="X1173:X1236" si="208">L1173-L1172</f>
        <v>0</v>
      </c>
      <c r="Y1173" s="124">
        <f t="shared" ref="Y1173:Y1236" si="209">M1173-M1172</f>
        <v>0</v>
      </c>
      <c r="Z1173" s="124">
        <f t="shared" ref="Z1173:Z1236" si="210">N1173-N1172</f>
        <v>0</v>
      </c>
      <c r="AA1173" s="124">
        <f t="shared" ref="AA1173:AA1236" si="211">O1173-O1172</f>
        <v>0</v>
      </c>
    </row>
    <row r="1174" spans="1:27" x14ac:dyDescent="0.15">
      <c r="A1174" s="9" t="s">
        <v>6</v>
      </c>
      <c r="B1174" s="2" t="s">
        <v>369</v>
      </c>
      <c r="C1174" s="12">
        <v>42228</v>
      </c>
      <c r="D1174" s="9">
        <v>8</v>
      </c>
      <c r="F1174" s="126">
        <v>1705</v>
      </c>
      <c r="G1174" s="126">
        <v>20130</v>
      </c>
      <c r="H1174" s="126">
        <v>165</v>
      </c>
      <c r="I1174" s="126">
        <v>22000</v>
      </c>
      <c r="J1174" s="126">
        <v>18958</v>
      </c>
      <c r="K1174" s="126">
        <v>5010</v>
      </c>
      <c r="L1174" s="126">
        <v>13948</v>
      </c>
      <c r="M1174" s="126">
        <v>1877</v>
      </c>
      <c r="N1174" s="126">
        <v>20835</v>
      </c>
      <c r="O1174" s="126">
        <v>1165</v>
      </c>
      <c r="P1174" s="94">
        <v>38.229999999999997</v>
      </c>
      <c r="Q1174" s="126"/>
      <c r="R1174" s="124">
        <f t="shared" si="202"/>
        <v>0</v>
      </c>
      <c r="S1174" s="124">
        <f t="shared" si="203"/>
        <v>0</v>
      </c>
      <c r="T1174" s="124">
        <f t="shared" si="204"/>
        <v>0</v>
      </c>
      <c r="U1174" s="124">
        <f t="shared" si="205"/>
        <v>0</v>
      </c>
      <c r="V1174" s="124">
        <f t="shared" si="206"/>
        <v>0</v>
      </c>
      <c r="W1174" s="124">
        <f t="shared" si="207"/>
        <v>0</v>
      </c>
      <c r="X1174" s="124">
        <f t="shared" si="208"/>
        <v>-1</v>
      </c>
      <c r="Y1174" s="124">
        <f t="shared" si="209"/>
        <v>0</v>
      </c>
      <c r="Z1174" s="124">
        <f t="shared" si="210"/>
        <v>0</v>
      </c>
      <c r="AA1174" s="124">
        <f t="shared" si="211"/>
        <v>0</v>
      </c>
    </row>
    <row r="1175" spans="1:27" x14ac:dyDescent="0.15">
      <c r="A1175" s="9" t="s">
        <v>6</v>
      </c>
      <c r="B1175" s="2" t="s">
        <v>369</v>
      </c>
      <c r="C1175" s="12">
        <v>42258</v>
      </c>
      <c r="D1175" s="9">
        <v>9</v>
      </c>
      <c r="F1175" s="126">
        <v>1705</v>
      </c>
      <c r="G1175" s="126">
        <v>20130</v>
      </c>
      <c r="H1175" s="126">
        <v>165</v>
      </c>
      <c r="I1175" s="126">
        <v>22000</v>
      </c>
      <c r="J1175" s="126">
        <v>18958</v>
      </c>
      <c r="K1175" s="126">
        <v>5010</v>
      </c>
      <c r="L1175" s="126">
        <v>13948</v>
      </c>
      <c r="M1175" s="126">
        <v>1877</v>
      </c>
      <c r="N1175" s="126">
        <v>20835</v>
      </c>
      <c r="O1175" s="126">
        <v>1165</v>
      </c>
      <c r="P1175" s="94">
        <v>38.229999999999997</v>
      </c>
      <c r="Q1175" s="126"/>
      <c r="R1175" s="124">
        <f t="shared" si="202"/>
        <v>0</v>
      </c>
      <c r="S1175" s="124">
        <f t="shared" si="203"/>
        <v>0</v>
      </c>
      <c r="T1175" s="124">
        <f t="shared" si="204"/>
        <v>0</v>
      </c>
      <c r="U1175" s="124">
        <f t="shared" si="205"/>
        <v>0</v>
      </c>
      <c r="V1175" s="124">
        <f t="shared" si="206"/>
        <v>0</v>
      </c>
      <c r="W1175" s="124">
        <f t="shared" si="207"/>
        <v>0</v>
      </c>
      <c r="X1175" s="124">
        <f t="shared" si="208"/>
        <v>0</v>
      </c>
      <c r="Y1175" s="124">
        <f t="shared" si="209"/>
        <v>0</v>
      </c>
      <c r="Z1175" s="124">
        <f t="shared" si="210"/>
        <v>0</v>
      </c>
      <c r="AA1175" s="124">
        <f t="shared" si="211"/>
        <v>0</v>
      </c>
    </row>
    <row r="1176" spans="1:27" x14ac:dyDescent="0.15">
      <c r="A1176" s="9" t="s">
        <v>6</v>
      </c>
      <c r="B1176" s="2" t="s">
        <v>369</v>
      </c>
      <c r="C1176" s="12">
        <v>42286</v>
      </c>
      <c r="D1176" s="9">
        <v>10</v>
      </c>
      <c r="F1176" s="124">
        <v>1705</v>
      </c>
      <c r="G1176" s="124">
        <v>20130</v>
      </c>
      <c r="H1176" s="124">
        <v>165</v>
      </c>
      <c r="I1176" s="124">
        <v>22000</v>
      </c>
      <c r="J1176" s="124">
        <v>18958</v>
      </c>
      <c r="K1176" s="124">
        <v>5010</v>
      </c>
      <c r="L1176" s="124">
        <v>13948</v>
      </c>
      <c r="M1176" s="124">
        <v>1877</v>
      </c>
      <c r="N1176" s="124">
        <v>20835</v>
      </c>
      <c r="O1176" s="124">
        <v>1165</v>
      </c>
      <c r="P1176" s="94">
        <v>38.229999999999997</v>
      </c>
      <c r="Q1176" s="126"/>
      <c r="R1176" s="124">
        <f t="shared" si="202"/>
        <v>0</v>
      </c>
      <c r="S1176" s="124">
        <f t="shared" si="203"/>
        <v>0</v>
      </c>
      <c r="T1176" s="124">
        <f t="shared" si="204"/>
        <v>0</v>
      </c>
      <c r="U1176" s="124">
        <f t="shared" si="205"/>
        <v>0</v>
      </c>
      <c r="V1176" s="124">
        <f t="shared" si="206"/>
        <v>0</v>
      </c>
      <c r="W1176" s="124">
        <f t="shared" si="207"/>
        <v>0</v>
      </c>
      <c r="X1176" s="124">
        <f t="shared" si="208"/>
        <v>0</v>
      </c>
      <c r="Y1176" s="124">
        <f t="shared" si="209"/>
        <v>0</v>
      </c>
      <c r="Z1176" s="124">
        <f t="shared" si="210"/>
        <v>0</v>
      </c>
      <c r="AA1176" s="124">
        <f t="shared" si="211"/>
        <v>0</v>
      </c>
    </row>
    <row r="1177" spans="1:27" x14ac:dyDescent="0.15">
      <c r="A1177" s="9" t="s">
        <v>6</v>
      </c>
      <c r="B1177" s="2" t="s">
        <v>369</v>
      </c>
      <c r="C1177" s="12">
        <v>42318</v>
      </c>
      <c r="D1177" s="9">
        <v>11</v>
      </c>
      <c r="F1177" s="124">
        <v>1655</v>
      </c>
      <c r="G1177" s="124">
        <v>20130</v>
      </c>
      <c r="H1177" s="124">
        <v>165</v>
      </c>
      <c r="I1177" s="124">
        <v>21950</v>
      </c>
      <c r="J1177" s="124">
        <v>18908</v>
      </c>
      <c r="K1177" s="124">
        <v>5010</v>
      </c>
      <c r="L1177" s="124">
        <v>13898</v>
      </c>
      <c r="M1177" s="124">
        <v>1877</v>
      </c>
      <c r="N1177" s="124">
        <v>20785</v>
      </c>
      <c r="O1177" s="124">
        <v>1165</v>
      </c>
      <c r="P1177" s="94">
        <v>38.229999999999997</v>
      </c>
      <c r="Q1177" s="126"/>
      <c r="R1177" s="124">
        <f t="shared" si="202"/>
        <v>-50</v>
      </c>
      <c r="S1177" s="124">
        <f t="shared" si="203"/>
        <v>0</v>
      </c>
      <c r="T1177" s="124">
        <f t="shared" si="204"/>
        <v>0</v>
      </c>
      <c r="U1177" s="124">
        <f t="shared" si="205"/>
        <v>-50</v>
      </c>
      <c r="V1177" s="124">
        <f t="shared" si="206"/>
        <v>-50</v>
      </c>
      <c r="W1177" s="124">
        <f t="shared" si="207"/>
        <v>0</v>
      </c>
      <c r="X1177" s="124">
        <f t="shared" si="208"/>
        <v>-50</v>
      </c>
      <c r="Y1177" s="124">
        <f t="shared" si="209"/>
        <v>0</v>
      </c>
      <c r="Z1177" s="124">
        <f t="shared" si="210"/>
        <v>-50</v>
      </c>
      <c r="AA1177" s="124">
        <f t="shared" si="211"/>
        <v>0</v>
      </c>
    </row>
    <row r="1178" spans="1:27" x14ac:dyDescent="0.15">
      <c r="A1178" s="9" t="s">
        <v>366</v>
      </c>
      <c r="B1178" s="29" t="s">
        <v>256</v>
      </c>
      <c r="C1178" s="12">
        <v>42347</v>
      </c>
      <c r="D1178" s="9">
        <v>12</v>
      </c>
      <c r="F1178" s="124">
        <v>1655</v>
      </c>
      <c r="G1178" s="124">
        <v>20130</v>
      </c>
      <c r="H1178" s="124">
        <v>165</v>
      </c>
      <c r="I1178" s="124">
        <v>21950</v>
      </c>
      <c r="J1178" s="124">
        <v>18908</v>
      </c>
      <c r="K1178" s="124">
        <v>5010</v>
      </c>
      <c r="L1178" s="124">
        <v>13898</v>
      </c>
      <c r="M1178" s="124">
        <v>1877</v>
      </c>
      <c r="N1178" s="124">
        <v>20785</v>
      </c>
      <c r="O1178" s="124">
        <v>1165</v>
      </c>
      <c r="P1178" s="94">
        <v>38.229999999999997</v>
      </c>
      <c r="Q1178" s="126"/>
      <c r="R1178" s="124">
        <f t="shared" si="202"/>
        <v>0</v>
      </c>
      <c r="S1178" s="124">
        <f t="shared" si="203"/>
        <v>0</v>
      </c>
      <c r="T1178" s="124">
        <f t="shared" si="204"/>
        <v>0</v>
      </c>
      <c r="U1178" s="124">
        <f t="shared" si="205"/>
        <v>0</v>
      </c>
      <c r="V1178" s="124">
        <f t="shared" si="206"/>
        <v>0</v>
      </c>
      <c r="W1178" s="124">
        <f t="shared" si="207"/>
        <v>0</v>
      </c>
      <c r="X1178" s="124">
        <f t="shared" si="208"/>
        <v>0</v>
      </c>
      <c r="Y1178" s="124">
        <f t="shared" si="209"/>
        <v>0</v>
      </c>
      <c r="Z1178" s="124">
        <f t="shared" si="210"/>
        <v>0</v>
      </c>
      <c r="AA1178" s="124">
        <f t="shared" si="211"/>
        <v>0</v>
      </c>
    </row>
    <row r="1179" spans="1:27" x14ac:dyDescent="0.15">
      <c r="A1179" s="9" t="s">
        <v>6</v>
      </c>
      <c r="B1179" s="2" t="s">
        <v>369</v>
      </c>
      <c r="C1179" s="12">
        <v>42381</v>
      </c>
      <c r="D1179" s="9">
        <v>1</v>
      </c>
      <c r="F1179" s="124">
        <v>1655</v>
      </c>
      <c r="G1179" s="124">
        <v>20130</v>
      </c>
      <c r="H1179" s="124">
        <v>165</v>
      </c>
      <c r="I1179" s="124">
        <v>21950</v>
      </c>
      <c r="J1179" s="124">
        <v>18908</v>
      </c>
      <c r="K1179" s="124">
        <v>5010</v>
      </c>
      <c r="L1179" s="124">
        <v>13898</v>
      </c>
      <c r="M1179" s="124">
        <v>1877</v>
      </c>
      <c r="N1179" s="124">
        <v>20785</v>
      </c>
      <c r="O1179" s="124">
        <v>1165</v>
      </c>
      <c r="P1179" s="94">
        <v>38.229999999999997</v>
      </c>
      <c r="Q1179" s="126"/>
      <c r="R1179" s="124">
        <f t="shared" si="202"/>
        <v>0</v>
      </c>
      <c r="S1179" s="124">
        <f t="shared" si="203"/>
        <v>0</v>
      </c>
      <c r="T1179" s="124">
        <f t="shared" si="204"/>
        <v>0</v>
      </c>
      <c r="U1179" s="124">
        <f t="shared" si="205"/>
        <v>0</v>
      </c>
      <c r="V1179" s="124">
        <f t="shared" si="206"/>
        <v>0</v>
      </c>
      <c r="W1179" s="124">
        <f t="shared" si="207"/>
        <v>0</v>
      </c>
      <c r="X1179" s="124">
        <f t="shared" si="208"/>
        <v>0</v>
      </c>
      <c r="Y1179" s="124">
        <f t="shared" si="209"/>
        <v>0</v>
      </c>
      <c r="Z1179" s="124">
        <f t="shared" si="210"/>
        <v>0</v>
      </c>
      <c r="AA1179" s="124">
        <f t="shared" si="211"/>
        <v>0</v>
      </c>
    </row>
    <row r="1180" spans="1:27" x14ac:dyDescent="0.15">
      <c r="A1180" s="9" t="s">
        <v>6</v>
      </c>
      <c r="B1180" s="2" t="s">
        <v>369</v>
      </c>
      <c r="C1180" s="12">
        <v>42409</v>
      </c>
      <c r="D1180" s="9">
        <v>2</v>
      </c>
      <c r="F1180" s="124">
        <v>1655</v>
      </c>
      <c r="G1180" s="124">
        <v>20130</v>
      </c>
      <c r="H1180" s="124">
        <v>165</v>
      </c>
      <c r="I1180" s="124">
        <v>21950</v>
      </c>
      <c r="J1180" s="124">
        <v>18908</v>
      </c>
      <c r="K1180" s="124">
        <v>5010</v>
      </c>
      <c r="L1180" s="124">
        <v>13898</v>
      </c>
      <c r="M1180" s="124">
        <v>1877</v>
      </c>
      <c r="N1180" s="124">
        <v>20785</v>
      </c>
      <c r="O1180" s="124">
        <v>1165</v>
      </c>
      <c r="P1180" s="94">
        <v>38.229999999999997</v>
      </c>
      <c r="Q1180" s="126"/>
      <c r="R1180" s="124">
        <f t="shared" si="202"/>
        <v>0</v>
      </c>
      <c r="S1180" s="124">
        <f t="shared" si="203"/>
        <v>0</v>
      </c>
      <c r="T1180" s="124">
        <f t="shared" si="204"/>
        <v>0</v>
      </c>
      <c r="U1180" s="124">
        <f t="shared" si="205"/>
        <v>0</v>
      </c>
      <c r="V1180" s="124">
        <f t="shared" si="206"/>
        <v>0</v>
      </c>
      <c r="W1180" s="124">
        <f t="shared" si="207"/>
        <v>0</v>
      </c>
      <c r="X1180" s="124">
        <f t="shared" si="208"/>
        <v>0</v>
      </c>
      <c r="Y1180" s="124">
        <f t="shared" si="209"/>
        <v>0</v>
      </c>
      <c r="Z1180" s="124">
        <f t="shared" si="210"/>
        <v>0</v>
      </c>
      <c r="AA1180" s="124">
        <f t="shared" si="211"/>
        <v>0</v>
      </c>
    </row>
    <row r="1181" spans="1:27" x14ac:dyDescent="0.15">
      <c r="A1181" s="9" t="s">
        <v>6</v>
      </c>
      <c r="B1181" s="2" t="s">
        <v>369</v>
      </c>
      <c r="C1181" s="12">
        <v>42437</v>
      </c>
      <c r="D1181" s="9">
        <v>3</v>
      </c>
      <c r="F1181" s="124">
        <v>1655</v>
      </c>
      <c r="G1181" s="124">
        <v>20130</v>
      </c>
      <c r="H1181" s="124">
        <v>165</v>
      </c>
      <c r="I1181" s="124">
        <v>21950</v>
      </c>
      <c r="J1181" s="124">
        <v>18908</v>
      </c>
      <c r="K1181" s="124">
        <v>5010</v>
      </c>
      <c r="L1181" s="124">
        <v>13898</v>
      </c>
      <c r="M1181" s="124">
        <v>1877</v>
      </c>
      <c r="N1181" s="124">
        <v>20785</v>
      </c>
      <c r="O1181" s="124">
        <v>1165</v>
      </c>
      <c r="P1181" s="94">
        <v>38.229999999999997</v>
      </c>
      <c r="Q1181" s="126"/>
      <c r="R1181" s="124">
        <f t="shared" si="202"/>
        <v>0</v>
      </c>
      <c r="S1181" s="124">
        <f t="shared" si="203"/>
        <v>0</v>
      </c>
      <c r="T1181" s="124">
        <f t="shared" si="204"/>
        <v>0</v>
      </c>
      <c r="U1181" s="124">
        <f t="shared" si="205"/>
        <v>0</v>
      </c>
      <c r="V1181" s="124">
        <f t="shared" si="206"/>
        <v>0</v>
      </c>
      <c r="W1181" s="124">
        <f t="shared" si="207"/>
        <v>0</v>
      </c>
      <c r="X1181" s="124">
        <f t="shared" si="208"/>
        <v>0</v>
      </c>
      <c r="Y1181" s="124">
        <f t="shared" si="209"/>
        <v>0</v>
      </c>
      <c r="Z1181" s="124">
        <f t="shared" si="210"/>
        <v>0</v>
      </c>
      <c r="AA1181" s="124">
        <f t="shared" si="211"/>
        <v>0</v>
      </c>
    </row>
    <row r="1182" spans="1:27" x14ac:dyDescent="0.15">
      <c r="A1182" s="9" t="s">
        <v>6</v>
      </c>
      <c r="B1182" s="2" t="s">
        <v>369</v>
      </c>
      <c r="C1182" s="12">
        <v>42472</v>
      </c>
      <c r="D1182" s="9">
        <v>4</v>
      </c>
      <c r="F1182" s="126">
        <v>1655</v>
      </c>
      <c r="G1182" s="126">
        <v>20130</v>
      </c>
      <c r="H1182" s="126">
        <v>165</v>
      </c>
      <c r="I1182" s="126">
        <v>21950</v>
      </c>
      <c r="J1182" s="126">
        <v>18908</v>
      </c>
      <c r="K1182" s="126">
        <v>5010</v>
      </c>
      <c r="L1182" s="126">
        <v>13898</v>
      </c>
      <c r="M1182" s="126">
        <v>1877</v>
      </c>
      <c r="N1182" s="126">
        <v>20785</v>
      </c>
      <c r="O1182" s="126">
        <v>1165</v>
      </c>
      <c r="P1182" s="94">
        <v>38.229999999999997</v>
      </c>
      <c r="Q1182" s="126"/>
      <c r="R1182" s="124">
        <f t="shared" si="202"/>
        <v>0</v>
      </c>
      <c r="S1182" s="124">
        <f t="shared" si="203"/>
        <v>0</v>
      </c>
      <c r="T1182" s="124">
        <f t="shared" si="204"/>
        <v>0</v>
      </c>
      <c r="U1182" s="124">
        <f t="shared" si="205"/>
        <v>0</v>
      </c>
      <c r="V1182" s="124">
        <f t="shared" si="206"/>
        <v>0</v>
      </c>
      <c r="W1182" s="124">
        <f t="shared" si="207"/>
        <v>0</v>
      </c>
      <c r="X1182" s="124">
        <f t="shared" si="208"/>
        <v>0</v>
      </c>
      <c r="Y1182" s="124">
        <f t="shared" si="209"/>
        <v>0</v>
      </c>
      <c r="Z1182" s="124">
        <f t="shared" si="210"/>
        <v>0</v>
      </c>
      <c r="AA1182" s="124">
        <f t="shared" si="211"/>
        <v>0</v>
      </c>
    </row>
    <row r="1183" spans="1:27" x14ac:dyDescent="0.15">
      <c r="A1183" s="9" t="s">
        <v>3</v>
      </c>
      <c r="B1183" s="2" t="s">
        <v>0</v>
      </c>
      <c r="C1183" s="12">
        <v>41768</v>
      </c>
      <c r="D1183" s="9">
        <v>5</v>
      </c>
      <c r="F1183" s="126">
        <v>1550</v>
      </c>
      <c r="G1183" s="126">
        <v>19810</v>
      </c>
      <c r="H1183" s="126">
        <v>160</v>
      </c>
      <c r="I1183" s="126">
        <v>21520</v>
      </c>
      <c r="J1183" s="126">
        <v>18100</v>
      </c>
      <c r="K1183" s="126">
        <v>4800</v>
      </c>
      <c r="L1183" s="126">
        <v>13300</v>
      </c>
      <c r="M1183" s="126">
        <v>1700</v>
      </c>
      <c r="N1183" s="126">
        <v>19800</v>
      </c>
      <c r="O1183" s="126">
        <v>1720</v>
      </c>
      <c r="P1183" s="126" t="s">
        <v>178</v>
      </c>
      <c r="Q1183" s="126"/>
      <c r="R1183" s="124">
        <f t="shared" si="202"/>
        <v>-105</v>
      </c>
      <c r="S1183" s="124">
        <f t="shared" si="203"/>
        <v>-320</v>
      </c>
      <c r="T1183" s="124">
        <f t="shared" si="204"/>
        <v>-5</v>
      </c>
      <c r="U1183" s="124">
        <f t="shared" si="205"/>
        <v>-430</v>
      </c>
      <c r="V1183" s="124">
        <f t="shared" si="206"/>
        <v>-808</v>
      </c>
      <c r="W1183" s="124">
        <f t="shared" si="207"/>
        <v>-210</v>
      </c>
      <c r="X1183" s="124">
        <f t="shared" si="208"/>
        <v>-598</v>
      </c>
      <c r="Y1183" s="124">
        <f t="shared" si="209"/>
        <v>-177</v>
      </c>
      <c r="Z1183" s="124">
        <f t="shared" si="210"/>
        <v>-985</v>
      </c>
      <c r="AA1183" s="124">
        <f t="shared" si="211"/>
        <v>555</v>
      </c>
    </row>
    <row r="1184" spans="1:27" x14ac:dyDescent="0.15">
      <c r="A1184" s="9" t="s">
        <v>3</v>
      </c>
      <c r="B1184" s="2" t="s">
        <v>0</v>
      </c>
      <c r="C1184" s="12">
        <v>41801</v>
      </c>
      <c r="D1184" s="9">
        <v>6</v>
      </c>
      <c r="F1184" s="126">
        <v>1625</v>
      </c>
      <c r="G1184" s="126">
        <v>19810</v>
      </c>
      <c r="H1184" s="126">
        <v>160</v>
      </c>
      <c r="I1184" s="126">
        <v>21595</v>
      </c>
      <c r="J1184" s="126">
        <v>18100</v>
      </c>
      <c r="K1184" s="126">
        <v>4800</v>
      </c>
      <c r="L1184" s="126">
        <v>13300</v>
      </c>
      <c r="M1184" s="126">
        <v>1700</v>
      </c>
      <c r="N1184" s="126">
        <v>19800</v>
      </c>
      <c r="O1184" s="126">
        <v>1795</v>
      </c>
      <c r="P1184" s="126" t="s">
        <v>178</v>
      </c>
      <c r="Q1184" s="126"/>
      <c r="R1184" s="124">
        <f t="shared" si="202"/>
        <v>75</v>
      </c>
      <c r="S1184" s="124">
        <f t="shared" si="203"/>
        <v>0</v>
      </c>
      <c r="T1184" s="124">
        <f t="shared" si="204"/>
        <v>0</v>
      </c>
      <c r="U1184" s="124">
        <f t="shared" si="205"/>
        <v>75</v>
      </c>
      <c r="V1184" s="124">
        <f t="shared" si="206"/>
        <v>0</v>
      </c>
      <c r="W1184" s="124">
        <f t="shared" si="207"/>
        <v>0</v>
      </c>
      <c r="X1184" s="124">
        <f t="shared" si="208"/>
        <v>0</v>
      </c>
      <c r="Y1184" s="124">
        <f t="shared" si="209"/>
        <v>0</v>
      </c>
      <c r="Z1184" s="124">
        <f t="shared" si="210"/>
        <v>0</v>
      </c>
      <c r="AA1184" s="124">
        <f t="shared" si="211"/>
        <v>75</v>
      </c>
    </row>
    <row r="1185" spans="1:27" ht="14.25" customHeight="1" x14ac:dyDescent="0.15">
      <c r="A1185" s="9" t="s">
        <v>3</v>
      </c>
      <c r="B1185" s="2" t="s">
        <v>0</v>
      </c>
      <c r="C1185" s="12">
        <v>41834</v>
      </c>
      <c r="D1185" s="9">
        <v>7</v>
      </c>
      <c r="F1185" s="126">
        <v>1635</v>
      </c>
      <c r="G1185" s="126">
        <v>20270</v>
      </c>
      <c r="H1185" s="126">
        <v>160</v>
      </c>
      <c r="I1185" s="126">
        <v>22065</v>
      </c>
      <c r="J1185" s="126">
        <v>18200</v>
      </c>
      <c r="K1185" s="126">
        <v>4800</v>
      </c>
      <c r="L1185" s="126">
        <v>13400</v>
      </c>
      <c r="M1185" s="126">
        <v>2100</v>
      </c>
      <c r="N1185" s="126">
        <v>20300</v>
      </c>
      <c r="O1185" s="126">
        <v>1765</v>
      </c>
      <c r="P1185" s="126" t="s">
        <v>177</v>
      </c>
      <c r="Q1185" s="126"/>
      <c r="R1185" s="124">
        <f t="shared" si="202"/>
        <v>10</v>
      </c>
      <c r="S1185" s="124">
        <f t="shared" si="203"/>
        <v>460</v>
      </c>
      <c r="T1185" s="124">
        <f t="shared" si="204"/>
        <v>0</v>
      </c>
      <c r="U1185" s="124">
        <f t="shared" si="205"/>
        <v>470</v>
      </c>
      <c r="V1185" s="124">
        <f t="shared" si="206"/>
        <v>100</v>
      </c>
      <c r="W1185" s="124">
        <f t="shared" si="207"/>
        <v>0</v>
      </c>
      <c r="X1185" s="124">
        <f t="shared" si="208"/>
        <v>100</v>
      </c>
      <c r="Y1185" s="124">
        <f t="shared" si="209"/>
        <v>400</v>
      </c>
      <c r="Z1185" s="124">
        <f t="shared" si="210"/>
        <v>500</v>
      </c>
      <c r="AA1185" s="124">
        <f t="shared" si="211"/>
        <v>-30</v>
      </c>
    </row>
    <row r="1186" spans="1:27" x14ac:dyDescent="0.15">
      <c r="A1186" s="9" t="s">
        <v>3</v>
      </c>
      <c r="B1186" s="2" t="s">
        <v>0</v>
      </c>
      <c r="C1186" s="12">
        <v>41863</v>
      </c>
      <c r="D1186" s="9">
        <v>8</v>
      </c>
      <c r="F1186" s="126">
        <v>1485</v>
      </c>
      <c r="G1186" s="126">
        <v>20270</v>
      </c>
      <c r="H1186" s="126">
        <v>160</v>
      </c>
      <c r="I1186" s="126">
        <v>21915</v>
      </c>
      <c r="J1186" s="126">
        <v>18200</v>
      </c>
      <c r="K1186" s="126">
        <v>4800</v>
      </c>
      <c r="L1186" s="126">
        <v>13400</v>
      </c>
      <c r="M1186" s="126">
        <v>2100</v>
      </c>
      <c r="N1186" s="126">
        <v>20300</v>
      </c>
      <c r="O1186" s="126">
        <v>1615</v>
      </c>
      <c r="P1186" s="126" t="s">
        <v>176</v>
      </c>
      <c r="Q1186" s="126"/>
      <c r="R1186" s="124">
        <f t="shared" si="202"/>
        <v>-150</v>
      </c>
      <c r="S1186" s="124">
        <f t="shared" si="203"/>
        <v>0</v>
      </c>
      <c r="T1186" s="124">
        <f t="shared" si="204"/>
        <v>0</v>
      </c>
      <c r="U1186" s="124">
        <f t="shared" si="205"/>
        <v>-150</v>
      </c>
      <c r="V1186" s="124">
        <f t="shared" si="206"/>
        <v>0</v>
      </c>
      <c r="W1186" s="124">
        <f t="shared" si="207"/>
        <v>0</v>
      </c>
      <c r="X1186" s="124">
        <f t="shared" si="208"/>
        <v>0</v>
      </c>
      <c r="Y1186" s="124">
        <f t="shared" si="209"/>
        <v>0</v>
      </c>
      <c r="Z1186" s="124">
        <f t="shared" si="210"/>
        <v>0</v>
      </c>
      <c r="AA1186" s="124">
        <f t="shared" si="211"/>
        <v>-150</v>
      </c>
    </row>
    <row r="1187" spans="1:27" x14ac:dyDescent="0.15">
      <c r="A1187" s="9" t="s">
        <v>3</v>
      </c>
      <c r="B1187" s="2" t="s">
        <v>0</v>
      </c>
      <c r="C1187" s="12">
        <v>41893</v>
      </c>
      <c r="D1187" s="9">
        <v>9</v>
      </c>
      <c r="F1187" s="126">
        <v>1435</v>
      </c>
      <c r="G1187" s="126">
        <v>20445</v>
      </c>
      <c r="H1187" s="126">
        <v>160</v>
      </c>
      <c r="I1187" s="126">
        <v>22040</v>
      </c>
      <c r="J1187" s="126">
        <v>18200</v>
      </c>
      <c r="K1187" s="126">
        <v>4800</v>
      </c>
      <c r="L1187" s="126">
        <v>13400</v>
      </c>
      <c r="M1187" s="126">
        <v>2100</v>
      </c>
      <c r="N1187" s="126">
        <v>20300</v>
      </c>
      <c r="O1187" s="126">
        <v>1740</v>
      </c>
      <c r="P1187" s="126" t="s">
        <v>175</v>
      </c>
      <c r="Q1187" s="126"/>
      <c r="R1187" s="124">
        <f t="shared" si="202"/>
        <v>-50</v>
      </c>
      <c r="S1187" s="124">
        <f t="shared" si="203"/>
        <v>175</v>
      </c>
      <c r="T1187" s="124">
        <f t="shared" si="204"/>
        <v>0</v>
      </c>
      <c r="U1187" s="124">
        <f t="shared" si="205"/>
        <v>125</v>
      </c>
      <c r="V1187" s="124">
        <f t="shared" si="206"/>
        <v>0</v>
      </c>
      <c r="W1187" s="124">
        <f t="shared" si="207"/>
        <v>0</v>
      </c>
      <c r="X1187" s="124">
        <f t="shared" si="208"/>
        <v>0</v>
      </c>
      <c r="Y1187" s="124">
        <f t="shared" si="209"/>
        <v>0</v>
      </c>
      <c r="Z1187" s="124">
        <f t="shared" si="210"/>
        <v>0</v>
      </c>
      <c r="AA1187" s="124">
        <f t="shared" si="211"/>
        <v>125</v>
      </c>
    </row>
    <row r="1188" spans="1:27" x14ac:dyDescent="0.15">
      <c r="A1188" s="9" t="s">
        <v>3</v>
      </c>
      <c r="B1188" s="2" t="s">
        <v>0</v>
      </c>
      <c r="C1188" s="12">
        <v>41922</v>
      </c>
      <c r="D1188" s="9">
        <v>10</v>
      </c>
      <c r="F1188" s="126">
        <v>1325</v>
      </c>
      <c r="G1188" s="126">
        <v>20445</v>
      </c>
      <c r="H1188" s="126">
        <v>160</v>
      </c>
      <c r="I1188" s="126">
        <v>21930</v>
      </c>
      <c r="J1188" s="126">
        <v>18300</v>
      </c>
      <c r="K1188" s="126">
        <v>4800</v>
      </c>
      <c r="L1188" s="126">
        <v>13500</v>
      </c>
      <c r="M1188" s="126">
        <v>2100</v>
      </c>
      <c r="N1188" s="126">
        <v>20400</v>
      </c>
      <c r="O1188" s="126">
        <v>1530</v>
      </c>
      <c r="P1188" s="126" t="s">
        <v>175</v>
      </c>
      <c r="Q1188" s="126"/>
      <c r="R1188" s="124">
        <f t="shared" si="202"/>
        <v>-110</v>
      </c>
      <c r="S1188" s="124">
        <f t="shared" si="203"/>
        <v>0</v>
      </c>
      <c r="T1188" s="124">
        <f t="shared" si="204"/>
        <v>0</v>
      </c>
      <c r="U1188" s="124">
        <f t="shared" si="205"/>
        <v>-110</v>
      </c>
      <c r="V1188" s="124">
        <f t="shared" si="206"/>
        <v>100</v>
      </c>
      <c r="W1188" s="124">
        <f t="shared" si="207"/>
        <v>0</v>
      </c>
      <c r="X1188" s="124">
        <f t="shared" si="208"/>
        <v>100</v>
      </c>
      <c r="Y1188" s="124">
        <f t="shared" si="209"/>
        <v>0</v>
      </c>
      <c r="Z1188" s="124">
        <f t="shared" si="210"/>
        <v>100</v>
      </c>
      <c r="AA1188" s="124">
        <f t="shared" si="211"/>
        <v>-210</v>
      </c>
    </row>
    <row r="1189" spans="1:27" x14ac:dyDescent="0.15">
      <c r="A1189" s="9" t="s">
        <v>3</v>
      </c>
      <c r="B1189" s="2" t="s">
        <v>0</v>
      </c>
      <c r="C1189" s="12">
        <v>41954</v>
      </c>
      <c r="D1189" s="9">
        <v>11</v>
      </c>
      <c r="F1189" s="126">
        <v>1165</v>
      </c>
      <c r="G1189" s="126">
        <v>20560</v>
      </c>
      <c r="H1189" s="126">
        <v>160</v>
      </c>
      <c r="I1189" s="126">
        <v>21885</v>
      </c>
      <c r="J1189" s="126">
        <v>18450</v>
      </c>
      <c r="K1189" s="126">
        <v>4800</v>
      </c>
      <c r="L1189" s="126">
        <v>13650</v>
      </c>
      <c r="M1189" s="126">
        <v>2100</v>
      </c>
      <c r="N1189" s="126">
        <v>20550</v>
      </c>
      <c r="O1189" s="126">
        <v>1335</v>
      </c>
      <c r="P1189" s="126" t="s">
        <v>175</v>
      </c>
      <c r="Q1189" s="126"/>
      <c r="R1189" s="124">
        <f t="shared" si="202"/>
        <v>-160</v>
      </c>
      <c r="S1189" s="124">
        <f t="shared" si="203"/>
        <v>115</v>
      </c>
      <c r="T1189" s="124">
        <f t="shared" si="204"/>
        <v>0</v>
      </c>
      <c r="U1189" s="124">
        <f t="shared" si="205"/>
        <v>-45</v>
      </c>
      <c r="V1189" s="124">
        <f t="shared" si="206"/>
        <v>150</v>
      </c>
      <c r="W1189" s="124">
        <f t="shared" si="207"/>
        <v>0</v>
      </c>
      <c r="X1189" s="124">
        <f t="shared" si="208"/>
        <v>150</v>
      </c>
      <c r="Y1189" s="124">
        <f t="shared" si="209"/>
        <v>0</v>
      </c>
      <c r="Z1189" s="124">
        <f t="shared" si="210"/>
        <v>150</v>
      </c>
      <c r="AA1189" s="124">
        <f t="shared" si="211"/>
        <v>-195</v>
      </c>
    </row>
    <row r="1190" spans="1:27" x14ac:dyDescent="0.15">
      <c r="A1190" s="9" t="s">
        <v>3</v>
      </c>
      <c r="B1190" s="2" t="s">
        <v>0</v>
      </c>
      <c r="C1190" s="12">
        <v>41983</v>
      </c>
      <c r="D1190" s="9">
        <v>12</v>
      </c>
      <c r="F1190" s="126">
        <v>1165</v>
      </c>
      <c r="G1190" s="126">
        <v>20680</v>
      </c>
      <c r="H1190" s="126">
        <v>160</v>
      </c>
      <c r="I1190" s="126">
        <v>22005</v>
      </c>
      <c r="J1190" s="126">
        <v>18450</v>
      </c>
      <c r="K1190" s="126">
        <v>4800</v>
      </c>
      <c r="L1190" s="126">
        <v>13650</v>
      </c>
      <c r="M1190" s="126">
        <v>2100</v>
      </c>
      <c r="N1190" s="126">
        <v>20550</v>
      </c>
      <c r="O1190" s="126">
        <v>1455</v>
      </c>
      <c r="P1190" s="126" t="s">
        <v>174</v>
      </c>
      <c r="Q1190" s="126"/>
      <c r="R1190" s="124">
        <f t="shared" si="202"/>
        <v>0</v>
      </c>
      <c r="S1190" s="124">
        <f t="shared" si="203"/>
        <v>120</v>
      </c>
      <c r="T1190" s="124">
        <f t="shared" si="204"/>
        <v>0</v>
      </c>
      <c r="U1190" s="124">
        <f t="shared" si="205"/>
        <v>120</v>
      </c>
      <c r="V1190" s="124">
        <f t="shared" si="206"/>
        <v>0</v>
      </c>
      <c r="W1190" s="124">
        <f t="shared" si="207"/>
        <v>0</v>
      </c>
      <c r="X1190" s="124">
        <f t="shared" si="208"/>
        <v>0</v>
      </c>
      <c r="Y1190" s="124">
        <f t="shared" si="209"/>
        <v>0</v>
      </c>
      <c r="Z1190" s="124">
        <f t="shared" si="210"/>
        <v>0</v>
      </c>
      <c r="AA1190" s="124">
        <f t="shared" si="211"/>
        <v>120</v>
      </c>
    </row>
    <row r="1191" spans="1:27" x14ac:dyDescent="0.15">
      <c r="A1191" s="9" t="s">
        <v>1</v>
      </c>
      <c r="B1191" s="2" t="s">
        <v>0</v>
      </c>
      <c r="C1191" s="12">
        <v>42016</v>
      </c>
      <c r="D1191" s="6">
        <v>1</v>
      </c>
      <c r="F1191" s="126">
        <v>1165</v>
      </c>
      <c r="G1191" s="126">
        <v>20555</v>
      </c>
      <c r="H1191" s="126">
        <v>160</v>
      </c>
      <c r="I1191" s="126">
        <v>21880</v>
      </c>
      <c r="J1191" s="126">
        <v>18350</v>
      </c>
      <c r="K1191" s="126">
        <v>4700</v>
      </c>
      <c r="L1191" s="126">
        <v>13650</v>
      </c>
      <c r="M1191" s="126">
        <v>2100</v>
      </c>
      <c r="N1191" s="126">
        <v>20450</v>
      </c>
      <c r="O1191" s="126">
        <v>1430</v>
      </c>
      <c r="P1191" s="94" t="s">
        <v>173</v>
      </c>
      <c r="R1191" s="124">
        <f t="shared" si="202"/>
        <v>0</v>
      </c>
      <c r="S1191" s="124">
        <f t="shared" si="203"/>
        <v>-125</v>
      </c>
      <c r="T1191" s="124">
        <f t="shared" si="204"/>
        <v>0</v>
      </c>
      <c r="U1191" s="124">
        <f t="shared" si="205"/>
        <v>-125</v>
      </c>
      <c r="V1191" s="124">
        <f t="shared" si="206"/>
        <v>-100</v>
      </c>
      <c r="W1191" s="124">
        <f t="shared" si="207"/>
        <v>-100</v>
      </c>
      <c r="X1191" s="124">
        <f t="shared" si="208"/>
        <v>0</v>
      </c>
      <c r="Y1191" s="124">
        <f t="shared" si="209"/>
        <v>0</v>
      </c>
      <c r="Z1191" s="124">
        <f t="shared" si="210"/>
        <v>-100</v>
      </c>
      <c r="AA1191" s="124">
        <f t="shared" si="211"/>
        <v>-25</v>
      </c>
    </row>
    <row r="1192" spans="1:27" x14ac:dyDescent="0.15">
      <c r="A1192" s="9" t="s">
        <v>1</v>
      </c>
      <c r="B1192" s="2" t="s">
        <v>0</v>
      </c>
      <c r="C1192" s="12">
        <v>42045</v>
      </c>
      <c r="D1192" s="6">
        <v>2</v>
      </c>
      <c r="F1192" s="126">
        <v>1165</v>
      </c>
      <c r="G1192" s="126">
        <v>20580</v>
      </c>
      <c r="H1192" s="126">
        <v>160</v>
      </c>
      <c r="I1192" s="126">
        <v>21905</v>
      </c>
      <c r="J1192" s="126">
        <v>18350</v>
      </c>
      <c r="K1192" s="126">
        <v>4700</v>
      </c>
      <c r="L1192" s="126">
        <v>13650</v>
      </c>
      <c r="M1192" s="126">
        <v>2050</v>
      </c>
      <c r="N1192" s="126">
        <v>20400</v>
      </c>
      <c r="O1192" s="126">
        <v>1505</v>
      </c>
      <c r="P1192" s="94" t="s">
        <v>172</v>
      </c>
      <c r="R1192" s="124">
        <f t="shared" si="202"/>
        <v>0</v>
      </c>
      <c r="S1192" s="124">
        <f t="shared" si="203"/>
        <v>25</v>
      </c>
      <c r="T1192" s="124">
        <f t="shared" si="204"/>
        <v>0</v>
      </c>
      <c r="U1192" s="124">
        <f t="shared" si="205"/>
        <v>25</v>
      </c>
      <c r="V1192" s="124">
        <f t="shared" si="206"/>
        <v>0</v>
      </c>
      <c r="W1192" s="124">
        <f t="shared" si="207"/>
        <v>0</v>
      </c>
      <c r="X1192" s="124">
        <f t="shared" si="208"/>
        <v>0</v>
      </c>
      <c r="Y1192" s="124">
        <f t="shared" si="209"/>
        <v>-50</v>
      </c>
      <c r="Z1192" s="124">
        <f t="shared" si="210"/>
        <v>-50</v>
      </c>
      <c r="AA1192" s="124">
        <f t="shared" si="211"/>
        <v>75</v>
      </c>
    </row>
    <row r="1193" spans="1:27" x14ac:dyDescent="0.15">
      <c r="A1193" s="9" t="s">
        <v>1</v>
      </c>
      <c r="B1193" s="2" t="s">
        <v>0</v>
      </c>
      <c r="C1193" s="12">
        <v>42073</v>
      </c>
      <c r="D1193" s="6">
        <v>3</v>
      </c>
      <c r="F1193" s="126">
        <v>1165</v>
      </c>
      <c r="G1193" s="126">
        <v>20580</v>
      </c>
      <c r="H1193" s="126">
        <v>160</v>
      </c>
      <c r="I1193" s="126">
        <v>21905</v>
      </c>
      <c r="J1193" s="126">
        <v>18350</v>
      </c>
      <c r="K1193" s="126">
        <v>4700</v>
      </c>
      <c r="L1193" s="126">
        <v>13650</v>
      </c>
      <c r="M1193" s="126">
        <v>2050</v>
      </c>
      <c r="N1193" s="126">
        <v>20400</v>
      </c>
      <c r="O1193" s="126">
        <v>1505</v>
      </c>
      <c r="P1193" s="126" t="s">
        <v>172</v>
      </c>
      <c r="R1193" s="124">
        <f t="shared" si="202"/>
        <v>0</v>
      </c>
      <c r="S1193" s="124">
        <f t="shared" si="203"/>
        <v>0</v>
      </c>
      <c r="T1193" s="124">
        <f t="shared" si="204"/>
        <v>0</v>
      </c>
      <c r="U1193" s="124">
        <f t="shared" si="205"/>
        <v>0</v>
      </c>
      <c r="V1193" s="124">
        <f t="shared" si="206"/>
        <v>0</v>
      </c>
      <c r="W1193" s="124">
        <f t="shared" si="207"/>
        <v>0</v>
      </c>
      <c r="X1193" s="124">
        <f t="shared" si="208"/>
        <v>0</v>
      </c>
      <c r="Y1193" s="124">
        <f t="shared" si="209"/>
        <v>0</v>
      </c>
      <c r="Z1193" s="124">
        <f t="shared" si="210"/>
        <v>0</v>
      </c>
      <c r="AA1193" s="124">
        <f t="shared" si="211"/>
        <v>0</v>
      </c>
    </row>
    <row r="1194" spans="1:27" x14ac:dyDescent="0.15">
      <c r="A1194" s="9" t="s">
        <v>1</v>
      </c>
      <c r="B1194" s="2" t="s">
        <v>0</v>
      </c>
      <c r="C1194" s="7">
        <v>42103</v>
      </c>
      <c r="D1194" s="6">
        <v>4</v>
      </c>
      <c r="F1194" s="126">
        <v>1165</v>
      </c>
      <c r="G1194" s="126">
        <v>20565</v>
      </c>
      <c r="H1194" s="126">
        <v>200</v>
      </c>
      <c r="I1194" s="126">
        <v>21930</v>
      </c>
      <c r="J1194" s="126">
        <v>18650</v>
      </c>
      <c r="K1194" s="126">
        <v>4700</v>
      </c>
      <c r="L1194" s="126">
        <v>13950</v>
      </c>
      <c r="M1194" s="126">
        <v>1900</v>
      </c>
      <c r="N1194" s="126">
        <v>20550</v>
      </c>
      <c r="O1194" s="126">
        <v>1380</v>
      </c>
      <c r="P1194" s="94" t="s">
        <v>171</v>
      </c>
      <c r="R1194" s="124">
        <f t="shared" si="202"/>
        <v>0</v>
      </c>
      <c r="S1194" s="124">
        <f t="shared" si="203"/>
        <v>-15</v>
      </c>
      <c r="T1194" s="124">
        <f t="shared" si="204"/>
        <v>40</v>
      </c>
      <c r="U1194" s="124">
        <f t="shared" si="205"/>
        <v>25</v>
      </c>
      <c r="V1194" s="124">
        <f t="shared" si="206"/>
        <v>300</v>
      </c>
      <c r="W1194" s="124">
        <f t="shared" si="207"/>
        <v>0</v>
      </c>
      <c r="X1194" s="124">
        <f t="shared" si="208"/>
        <v>300</v>
      </c>
      <c r="Y1194" s="124">
        <f t="shared" si="209"/>
        <v>-150</v>
      </c>
      <c r="Z1194" s="124">
        <f t="shared" si="210"/>
        <v>150</v>
      </c>
      <c r="AA1194" s="124">
        <f t="shared" si="211"/>
        <v>-125</v>
      </c>
    </row>
    <row r="1195" spans="1:27" x14ac:dyDescent="0.15">
      <c r="A1195" s="9" t="s">
        <v>1</v>
      </c>
      <c r="B1195" s="2" t="s">
        <v>380</v>
      </c>
      <c r="C1195" s="12">
        <v>42136</v>
      </c>
      <c r="D1195" s="6">
        <v>5</v>
      </c>
      <c r="F1195" s="30">
        <v>1165</v>
      </c>
      <c r="G1195" s="30">
        <v>20625</v>
      </c>
      <c r="H1195" s="30">
        <v>200</v>
      </c>
      <c r="I1195" s="30">
        <v>21990</v>
      </c>
      <c r="J1195" s="30">
        <v>18850</v>
      </c>
      <c r="K1195" s="30">
        <v>4800</v>
      </c>
      <c r="L1195" s="30">
        <v>14050</v>
      </c>
      <c r="M1195" s="30">
        <v>1900</v>
      </c>
      <c r="N1195" s="30">
        <v>20750</v>
      </c>
      <c r="O1195" s="30">
        <v>1240</v>
      </c>
      <c r="P1195" s="28">
        <v>32</v>
      </c>
      <c r="R1195" s="124">
        <f t="shared" si="202"/>
        <v>0</v>
      </c>
      <c r="S1195" s="124">
        <f t="shared" si="203"/>
        <v>60</v>
      </c>
      <c r="T1195" s="124">
        <f t="shared" si="204"/>
        <v>0</v>
      </c>
      <c r="U1195" s="124">
        <f t="shared" si="205"/>
        <v>60</v>
      </c>
      <c r="V1195" s="124">
        <f t="shared" si="206"/>
        <v>200</v>
      </c>
      <c r="W1195" s="124">
        <f t="shared" si="207"/>
        <v>100</v>
      </c>
      <c r="X1195" s="124">
        <f t="shared" si="208"/>
        <v>100</v>
      </c>
      <c r="Y1195" s="124">
        <f t="shared" si="209"/>
        <v>0</v>
      </c>
      <c r="Z1195" s="124">
        <f t="shared" si="210"/>
        <v>200</v>
      </c>
      <c r="AA1195" s="124">
        <f t="shared" si="211"/>
        <v>-140</v>
      </c>
    </row>
    <row r="1196" spans="1:27" x14ac:dyDescent="0.15">
      <c r="A1196" s="9" t="s">
        <v>1</v>
      </c>
      <c r="B1196" s="2" t="s">
        <v>380</v>
      </c>
      <c r="C1196" s="7">
        <v>42165</v>
      </c>
      <c r="D1196" s="6">
        <v>6</v>
      </c>
      <c r="F1196" s="28">
        <v>1165</v>
      </c>
      <c r="G1196" s="28">
        <v>20735</v>
      </c>
      <c r="H1196" s="28">
        <v>225</v>
      </c>
      <c r="I1196" s="28">
        <v>22125</v>
      </c>
      <c r="J1196" s="28">
        <v>19000</v>
      </c>
      <c r="K1196" s="28">
        <v>4900</v>
      </c>
      <c r="L1196" s="28">
        <v>14100</v>
      </c>
      <c r="M1196" s="28">
        <v>1900</v>
      </c>
      <c r="N1196" s="28">
        <v>20900</v>
      </c>
      <c r="O1196" s="28">
        <v>1225</v>
      </c>
      <c r="P1196" s="28">
        <v>33</v>
      </c>
      <c r="R1196" s="124">
        <f t="shared" si="202"/>
        <v>0</v>
      </c>
      <c r="S1196" s="124">
        <f t="shared" si="203"/>
        <v>110</v>
      </c>
      <c r="T1196" s="124">
        <f t="shared" si="204"/>
        <v>25</v>
      </c>
      <c r="U1196" s="124">
        <f t="shared" si="205"/>
        <v>135</v>
      </c>
      <c r="V1196" s="124">
        <f t="shared" si="206"/>
        <v>150</v>
      </c>
      <c r="W1196" s="124">
        <f t="shared" si="207"/>
        <v>100</v>
      </c>
      <c r="X1196" s="124">
        <f t="shared" si="208"/>
        <v>50</v>
      </c>
      <c r="Y1196" s="124">
        <f t="shared" si="209"/>
        <v>0</v>
      </c>
      <c r="Z1196" s="124">
        <f t="shared" si="210"/>
        <v>150</v>
      </c>
      <c r="AA1196" s="124">
        <f t="shared" si="211"/>
        <v>-15</v>
      </c>
    </row>
    <row r="1197" spans="1:27" x14ac:dyDescent="0.15">
      <c r="A1197" s="9" t="s">
        <v>1</v>
      </c>
      <c r="B1197" s="2" t="s">
        <v>380</v>
      </c>
      <c r="C1197" s="7">
        <v>42195</v>
      </c>
      <c r="D1197" s="6">
        <v>7</v>
      </c>
      <c r="F1197" s="126">
        <v>1165</v>
      </c>
      <c r="G1197" s="126">
        <v>20905</v>
      </c>
      <c r="H1197" s="126">
        <v>225</v>
      </c>
      <c r="I1197" s="126">
        <v>22295</v>
      </c>
      <c r="J1197" s="126">
        <v>19000</v>
      </c>
      <c r="K1197" s="126">
        <v>5000</v>
      </c>
      <c r="L1197" s="126">
        <v>14000</v>
      </c>
      <c r="M1197" s="126">
        <v>1900</v>
      </c>
      <c r="N1197" s="126">
        <v>20900</v>
      </c>
      <c r="O1197" s="126">
        <v>1395</v>
      </c>
      <c r="P1197" s="94">
        <v>33</v>
      </c>
      <c r="R1197" s="124">
        <f t="shared" si="202"/>
        <v>0</v>
      </c>
      <c r="S1197" s="124">
        <f t="shared" si="203"/>
        <v>170</v>
      </c>
      <c r="T1197" s="124">
        <f t="shared" si="204"/>
        <v>0</v>
      </c>
      <c r="U1197" s="124">
        <f t="shared" si="205"/>
        <v>170</v>
      </c>
      <c r="V1197" s="124">
        <f t="shared" si="206"/>
        <v>0</v>
      </c>
      <c r="W1197" s="124">
        <f t="shared" si="207"/>
        <v>100</v>
      </c>
      <c r="X1197" s="124">
        <f t="shared" si="208"/>
        <v>-100</v>
      </c>
      <c r="Y1197" s="124">
        <f t="shared" si="209"/>
        <v>0</v>
      </c>
      <c r="Z1197" s="124">
        <f t="shared" si="210"/>
        <v>0</v>
      </c>
      <c r="AA1197" s="124">
        <f t="shared" si="211"/>
        <v>170</v>
      </c>
    </row>
    <row r="1198" spans="1:27" x14ac:dyDescent="0.15">
      <c r="A1198" s="9" t="s">
        <v>1</v>
      </c>
      <c r="B1198" s="2" t="s">
        <v>372</v>
      </c>
      <c r="C1198" s="7">
        <v>42228</v>
      </c>
      <c r="D1198" s="6">
        <f>MONTH(C1198)</f>
        <v>8</v>
      </c>
      <c r="F1198" s="126">
        <v>1165</v>
      </c>
      <c r="G1198" s="126">
        <v>21055</v>
      </c>
      <c r="H1198" s="126">
        <v>250</v>
      </c>
      <c r="I1198" s="126">
        <v>22470</v>
      </c>
      <c r="J1198" s="126">
        <v>19000</v>
      </c>
      <c r="K1198" s="126">
        <v>5000</v>
      </c>
      <c r="L1198" s="126">
        <v>14000</v>
      </c>
      <c r="M1198" s="126">
        <v>1950</v>
      </c>
      <c r="N1198" s="126">
        <v>20950</v>
      </c>
      <c r="O1198" s="126">
        <v>1520</v>
      </c>
      <c r="P1198" s="94">
        <v>32</v>
      </c>
      <c r="R1198" s="124">
        <f t="shared" si="202"/>
        <v>0</v>
      </c>
      <c r="S1198" s="124">
        <f t="shared" si="203"/>
        <v>150</v>
      </c>
      <c r="T1198" s="124">
        <f t="shared" si="204"/>
        <v>25</v>
      </c>
      <c r="U1198" s="124">
        <f t="shared" si="205"/>
        <v>175</v>
      </c>
      <c r="V1198" s="124">
        <f t="shared" si="206"/>
        <v>0</v>
      </c>
      <c r="W1198" s="124">
        <f t="shared" si="207"/>
        <v>0</v>
      </c>
      <c r="X1198" s="124">
        <f t="shared" si="208"/>
        <v>0</v>
      </c>
      <c r="Y1198" s="124">
        <f t="shared" si="209"/>
        <v>50</v>
      </c>
      <c r="Z1198" s="124">
        <f t="shared" si="210"/>
        <v>50</v>
      </c>
      <c r="AA1198" s="124">
        <f t="shared" si="211"/>
        <v>125</v>
      </c>
    </row>
    <row r="1199" spans="1:27" x14ac:dyDescent="0.15">
      <c r="A1199" s="9" t="s">
        <v>1</v>
      </c>
      <c r="B1199" s="2" t="s">
        <v>376</v>
      </c>
      <c r="C1199" s="7">
        <v>42258</v>
      </c>
      <c r="D1199" s="6">
        <v>9</v>
      </c>
      <c r="F1199" s="126">
        <v>1165</v>
      </c>
      <c r="G1199" s="126">
        <v>21300</v>
      </c>
      <c r="H1199" s="126">
        <v>250</v>
      </c>
      <c r="I1199" s="126">
        <v>22715</v>
      </c>
      <c r="J1199" s="126">
        <v>19100</v>
      </c>
      <c r="K1199" s="126">
        <v>5100</v>
      </c>
      <c r="L1199" s="126">
        <v>14000</v>
      </c>
      <c r="M1199" s="126">
        <v>2050</v>
      </c>
      <c r="N1199" s="126">
        <v>21150</v>
      </c>
      <c r="O1199" s="126">
        <v>1565</v>
      </c>
      <c r="P1199" s="94">
        <v>31.75</v>
      </c>
      <c r="R1199" s="124">
        <f t="shared" si="202"/>
        <v>0</v>
      </c>
      <c r="S1199" s="124">
        <f t="shared" si="203"/>
        <v>245</v>
      </c>
      <c r="T1199" s="124">
        <f t="shared" si="204"/>
        <v>0</v>
      </c>
      <c r="U1199" s="124">
        <f t="shared" si="205"/>
        <v>245</v>
      </c>
      <c r="V1199" s="124">
        <f t="shared" si="206"/>
        <v>100</v>
      </c>
      <c r="W1199" s="124">
        <f t="shared" si="207"/>
        <v>100</v>
      </c>
      <c r="X1199" s="124">
        <f t="shared" si="208"/>
        <v>0</v>
      </c>
      <c r="Y1199" s="124">
        <f t="shared" si="209"/>
        <v>100</v>
      </c>
      <c r="Z1199" s="124">
        <f t="shared" si="210"/>
        <v>200</v>
      </c>
      <c r="AA1199" s="124">
        <f t="shared" si="211"/>
        <v>45</v>
      </c>
    </row>
    <row r="1200" spans="1:27" x14ac:dyDescent="0.15">
      <c r="A1200" s="9" t="s">
        <v>1</v>
      </c>
      <c r="B1200" s="2" t="s">
        <v>380</v>
      </c>
      <c r="C1200" s="7">
        <v>42286</v>
      </c>
      <c r="D1200" s="6">
        <v>10</v>
      </c>
      <c r="F1200" s="124">
        <v>1165</v>
      </c>
      <c r="G1200" s="124">
        <v>21430</v>
      </c>
      <c r="H1200" s="124">
        <v>275</v>
      </c>
      <c r="I1200" s="124">
        <v>22870</v>
      </c>
      <c r="J1200" s="124">
        <v>19200</v>
      </c>
      <c r="K1200" s="124">
        <v>5050</v>
      </c>
      <c r="L1200" s="124">
        <v>14150</v>
      </c>
      <c r="M1200" s="124">
        <v>2050</v>
      </c>
      <c r="N1200" s="124">
        <v>21250</v>
      </c>
      <c r="O1200" s="124">
        <v>1620</v>
      </c>
      <c r="P1200" s="94">
        <v>31.6</v>
      </c>
      <c r="R1200" s="124">
        <f t="shared" si="202"/>
        <v>0</v>
      </c>
      <c r="S1200" s="124">
        <f t="shared" si="203"/>
        <v>130</v>
      </c>
      <c r="T1200" s="124">
        <f t="shared" si="204"/>
        <v>25</v>
      </c>
      <c r="U1200" s="124">
        <f t="shared" si="205"/>
        <v>155</v>
      </c>
      <c r="V1200" s="124">
        <f t="shared" si="206"/>
        <v>100</v>
      </c>
      <c r="W1200" s="124">
        <f t="shared" si="207"/>
        <v>-50</v>
      </c>
      <c r="X1200" s="124">
        <f t="shared" si="208"/>
        <v>150</v>
      </c>
      <c r="Y1200" s="124">
        <f t="shared" si="209"/>
        <v>0</v>
      </c>
      <c r="Z1200" s="124">
        <f t="shared" si="210"/>
        <v>100</v>
      </c>
      <c r="AA1200" s="124">
        <f t="shared" si="211"/>
        <v>55</v>
      </c>
    </row>
    <row r="1201" spans="1:27" x14ac:dyDescent="0.15">
      <c r="A1201" s="9" t="s">
        <v>1</v>
      </c>
      <c r="B1201" s="2" t="s">
        <v>380</v>
      </c>
      <c r="C1201" s="12">
        <v>42318</v>
      </c>
      <c r="D1201" s="6">
        <v>11</v>
      </c>
      <c r="F1201" s="126">
        <v>1165</v>
      </c>
      <c r="G1201" s="126">
        <v>21399</v>
      </c>
      <c r="H1201" s="126">
        <v>264</v>
      </c>
      <c r="I1201" s="126">
        <v>22828</v>
      </c>
      <c r="J1201" s="126">
        <v>18994</v>
      </c>
      <c r="K1201" s="126">
        <v>5050</v>
      </c>
      <c r="L1201" s="126">
        <v>13944</v>
      </c>
      <c r="M1201" s="126">
        <v>2014</v>
      </c>
      <c r="N1201" s="126">
        <v>21008</v>
      </c>
      <c r="O1201" s="126">
        <v>1820</v>
      </c>
      <c r="P1201" s="94">
        <v>31.6</v>
      </c>
      <c r="R1201" s="124">
        <f t="shared" si="202"/>
        <v>0</v>
      </c>
      <c r="S1201" s="124">
        <f t="shared" si="203"/>
        <v>-31</v>
      </c>
      <c r="T1201" s="124">
        <f t="shared" si="204"/>
        <v>-11</v>
      </c>
      <c r="U1201" s="124">
        <f t="shared" si="205"/>
        <v>-42</v>
      </c>
      <c r="V1201" s="124">
        <f t="shared" si="206"/>
        <v>-206</v>
      </c>
      <c r="W1201" s="124">
        <f t="shared" si="207"/>
        <v>0</v>
      </c>
      <c r="X1201" s="124">
        <f t="shared" si="208"/>
        <v>-206</v>
      </c>
      <c r="Y1201" s="124">
        <f t="shared" si="209"/>
        <v>-36</v>
      </c>
      <c r="Z1201" s="124">
        <f t="shared" si="210"/>
        <v>-242</v>
      </c>
      <c r="AA1201" s="124">
        <f t="shared" si="211"/>
        <v>200</v>
      </c>
    </row>
    <row r="1202" spans="1:27" x14ac:dyDescent="0.15">
      <c r="A1202" s="9" t="s">
        <v>1</v>
      </c>
      <c r="B1202" s="2" t="s">
        <v>370</v>
      </c>
      <c r="C1202" s="7">
        <v>42347</v>
      </c>
      <c r="D1202" s="6">
        <v>12</v>
      </c>
      <c r="F1202" s="124">
        <v>1165</v>
      </c>
      <c r="G1202" s="124">
        <v>21399</v>
      </c>
      <c r="H1202" s="124">
        <v>264</v>
      </c>
      <c r="I1202" s="124">
        <v>22828</v>
      </c>
      <c r="J1202" s="124">
        <v>18994</v>
      </c>
      <c r="K1202" s="124">
        <v>5037</v>
      </c>
      <c r="L1202" s="124">
        <v>13958</v>
      </c>
      <c r="M1202" s="124">
        <v>2014</v>
      </c>
      <c r="N1202" s="124">
        <v>21008</v>
      </c>
      <c r="O1202" s="124">
        <v>1820</v>
      </c>
      <c r="P1202" s="94">
        <v>31.6</v>
      </c>
      <c r="R1202" s="124">
        <f t="shared" si="202"/>
        <v>0</v>
      </c>
      <c r="S1202" s="124">
        <f t="shared" si="203"/>
        <v>0</v>
      </c>
      <c r="T1202" s="124">
        <f t="shared" si="204"/>
        <v>0</v>
      </c>
      <c r="U1202" s="124">
        <f t="shared" si="205"/>
        <v>0</v>
      </c>
      <c r="V1202" s="124">
        <f t="shared" si="206"/>
        <v>0</v>
      </c>
      <c r="W1202" s="124">
        <f t="shared" si="207"/>
        <v>-13</v>
      </c>
      <c r="X1202" s="124">
        <f t="shared" si="208"/>
        <v>14</v>
      </c>
      <c r="Y1202" s="124">
        <f t="shared" si="209"/>
        <v>0</v>
      </c>
      <c r="Z1202" s="124">
        <f t="shared" si="210"/>
        <v>0</v>
      </c>
      <c r="AA1202" s="124">
        <f t="shared" si="211"/>
        <v>0</v>
      </c>
    </row>
    <row r="1203" spans="1:27" x14ac:dyDescent="0.15">
      <c r="A1203" s="9" t="s">
        <v>1</v>
      </c>
      <c r="B1203" s="2" t="s">
        <v>380</v>
      </c>
      <c r="C1203" s="12">
        <v>42381</v>
      </c>
      <c r="D1203" s="6">
        <v>1</v>
      </c>
      <c r="F1203" s="126">
        <v>1165</v>
      </c>
      <c r="G1203" s="126">
        <v>21399</v>
      </c>
      <c r="H1203" s="126">
        <v>264</v>
      </c>
      <c r="I1203" s="126">
        <v>22828</v>
      </c>
      <c r="J1203" s="126">
        <v>18994</v>
      </c>
      <c r="K1203" s="126">
        <v>5037</v>
      </c>
      <c r="L1203" s="126">
        <v>13958</v>
      </c>
      <c r="M1203" s="126">
        <v>2014</v>
      </c>
      <c r="N1203" s="126">
        <v>21008</v>
      </c>
      <c r="O1203" s="126">
        <v>1820</v>
      </c>
      <c r="P1203" s="94">
        <v>31.6</v>
      </c>
      <c r="R1203" s="124">
        <f t="shared" si="202"/>
        <v>0</v>
      </c>
      <c r="S1203" s="124">
        <f t="shared" si="203"/>
        <v>0</v>
      </c>
      <c r="T1203" s="124">
        <f t="shared" si="204"/>
        <v>0</v>
      </c>
      <c r="U1203" s="124">
        <f t="shared" si="205"/>
        <v>0</v>
      </c>
      <c r="V1203" s="124">
        <f t="shared" si="206"/>
        <v>0</v>
      </c>
      <c r="W1203" s="124">
        <f t="shared" si="207"/>
        <v>0</v>
      </c>
      <c r="X1203" s="124">
        <f t="shared" si="208"/>
        <v>0</v>
      </c>
      <c r="Y1203" s="124">
        <f t="shared" si="209"/>
        <v>0</v>
      </c>
      <c r="Z1203" s="124">
        <f t="shared" si="210"/>
        <v>0</v>
      </c>
      <c r="AA1203" s="124">
        <f t="shared" si="211"/>
        <v>0</v>
      </c>
    </row>
    <row r="1204" spans="1:27" x14ac:dyDescent="0.15">
      <c r="A1204" s="9" t="s">
        <v>1</v>
      </c>
      <c r="B1204" s="2" t="s">
        <v>380</v>
      </c>
      <c r="C1204" s="12">
        <v>42409</v>
      </c>
      <c r="D1204" s="9">
        <v>2</v>
      </c>
      <c r="F1204" s="124">
        <v>1165</v>
      </c>
      <c r="G1204" s="124">
        <v>21399</v>
      </c>
      <c r="H1204" s="124">
        <v>264</v>
      </c>
      <c r="I1204" s="124">
        <v>22828</v>
      </c>
      <c r="J1204" s="124">
        <v>18994</v>
      </c>
      <c r="K1204" s="124">
        <v>5037</v>
      </c>
      <c r="L1204" s="124">
        <v>13958</v>
      </c>
      <c r="M1204" s="124">
        <v>2014</v>
      </c>
      <c r="N1204" s="124">
        <v>21008</v>
      </c>
      <c r="O1204" s="124">
        <v>1820</v>
      </c>
      <c r="P1204" s="94">
        <v>31.6</v>
      </c>
      <c r="R1204" s="124">
        <f t="shared" si="202"/>
        <v>0</v>
      </c>
      <c r="S1204" s="124">
        <f t="shared" si="203"/>
        <v>0</v>
      </c>
      <c r="T1204" s="124">
        <f t="shared" si="204"/>
        <v>0</v>
      </c>
      <c r="U1204" s="124">
        <f t="shared" si="205"/>
        <v>0</v>
      </c>
      <c r="V1204" s="124">
        <f t="shared" si="206"/>
        <v>0</v>
      </c>
      <c r="W1204" s="124">
        <f t="shared" si="207"/>
        <v>0</v>
      </c>
      <c r="X1204" s="124">
        <f t="shared" si="208"/>
        <v>0</v>
      </c>
      <c r="Y1204" s="124">
        <f t="shared" si="209"/>
        <v>0</v>
      </c>
      <c r="Z1204" s="124">
        <f t="shared" si="210"/>
        <v>0</v>
      </c>
      <c r="AA1204" s="124">
        <f t="shared" si="211"/>
        <v>0</v>
      </c>
    </row>
    <row r="1205" spans="1:27" x14ac:dyDescent="0.15">
      <c r="A1205" s="9" t="s">
        <v>1</v>
      </c>
      <c r="B1205" s="2" t="s">
        <v>380</v>
      </c>
      <c r="C1205" s="12">
        <v>42437</v>
      </c>
      <c r="D1205" s="9">
        <v>3</v>
      </c>
      <c r="F1205" s="126">
        <v>1165</v>
      </c>
      <c r="G1205" s="126">
        <v>21399</v>
      </c>
      <c r="H1205" s="126">
        <v>264</v>
      </c>
      <c r="I1205" s="126">
        <v>22828</v>
      </c>
      <c r="J1205" s="126">
        <v>18959</v>
      </c>
      <c r="K1205" s="126">
        <v>5037</v>
      </c>
      <c r="L1205" s="126">
        <v>13923</v>
      </c>
      <c r="M1205" s="126">
        <v>2014</v>
      </c>
      <c r="N1205" s="126">
        <v>20973</v>
      </c>
      <c r="O1205" s="126">
        <v>1855</v>
      </c>
      <c r="P1205" s="94">
        <v>31.6</v>
      </c>
      <c r="R1205" s="124">
        <f t="shared" si="202"/>
        <v>0</v>
      </c>
      <c r="S1205" s="124">
        <f t="shared" si="203"/>
        <v>0</v>
      </c>
      <c r="T1205" s="124">
        <f t="shared" si="204"/>
        <v>0</v>
      </c>
      <c r="U1205" s="124">
        <f t="shared" si="205"/>
        <v>0</v>
      </c>
      <c r="V1205" s="124">
        <f t="shared" si="206"/>
        <v>-35</v>
      </c>
      <c r="W1205" s="124">
        <f t="shared" si="207"/>
        <v>0</v>
      </c>
      <c r="X1205" s="124">
        <f t="shared" si="208"/>
        <v>-35</v>
      </c>
      <c r="Y1205" s="124">
        <f t="shared" si="209"/>
        <v>0</v>
      </c>
      <c r="Z1205" s="124">
        <f t="shared" si="210"/>
        <v>-35</v>
      </c>
      <c r="AA1205" s="124">
        <f t="shared" si="211"/>
        <v>35</v>
      </c>
    </row>
    <row r="1206" spans="1:27" x14ac:dyDescent="0.15">
      <c r="A1206" s="9" t="s">
        <v>1</v>
      </c>
      <c r="B1206" s="2" t="s">
        <v>380</v>
      </c>
      <c r="C1206" s="12">
        <v>42472</v>
      </c>
      <c r="D1206" s="9">
        <v>4</v>
      </c>
      <c r="F1206" s="126">
        <v>1165</v>
      </c>
      <c r="G1206" s="126">
        <v>21399</v>
      </c>
      <c r="H1206" s="126">
        <v>264</v>
      </c>
      <c r="I1206" s="126">
        <v>22828</v>
      </c>
      <c r="J1206" s="126">
        <v>18959</v>
      </c>
      <c r="K1206" s="126">
        <v>5037</v>
      </c>
      <c r="L1206" s="126">
        <v>13923</v>
      </c>
      <c r="M1206" s="126">
        <v>2014</v>
      </c>
      <c r="N1206" s="126">
        <v>20973</v>
      </c>
      <c r="O1206" s="126">
        <v>1855</v>
      </c>
      <c r="P1206" s="94">
        <v>31.6</v>
      </c>
      <c r="R1206" s="124">
        <f t="shared" si="202"/>
        <v>0</v>
      </c>
      <c r="S1206" s="124">
        <f t="shared" si="203"/>
        <v>0</v>
      </c>
      <c r="T1206" s="124">
        <f t="shared" si="204"/>
        <v>0</v>
      </c>
      <c r="U1206" s="124">
        <f t="shared" si="205"/>
        <v>0</v>
      </c>
      <c r="V1206" s="124">
        <f t="shared" si="206"/>
        <v>0</v>
      </c>
      <c r="W1206" s="124">
        <f t="shared" si="207"/>
        <v>0</v>
      </c>
      <c r="X1206" s="124">
        <f t="shared" si="208"/>
        <v>0</v>
      </c>
      <c r="Y1206" s="124">
        <f t="shared" si="209"/>
        <v>0</v>
      </c>
      <c r="Z1206" s="124">
        <f t="shared" si="210"/>
        <v>0</v>
      </c>
      <c r="AA1206" s="124">
        <f t="shared" si="211"/>
        <v>0</v>
      </c>
    </row>
    <row r="1207" spans="1:27" x14ac:dyDescent="0.15">
      <c r="A1207" s="9" t="s">
        <v>1</v>
      </c>
      <c r="B1207" s="2" t="s">
        <v>375</v>
      </c>
      <c r="C1207" s="7">
        <v>42500</v>
      </c>
      <c r="D1207" s="6">
        <v>5</v>
      </c>
      <c r="F1207" s="126">
        <v>1165</v>
      </c>
      <c r="G1207" s="126">
        <v>21399</v>
      </c>
      <c r="H1207" s="126">
        <v>264</v>
      </c>
      <c r="I1207" s="126">
        <v>22828</v>
      </c>
      <c r="J1207" s="126">
        <v>18959</v>
      </c>
      <c r="K1207" s="126">
        <v>5037</v>
      </c>
      <c r="L1207" s="126">
        <v>13923</v>
      </c>
      <c r="M1207" s="126">
        <v>2014</v>
      </c>
      <c r="N1207" s="126">
        <v>20973</v>
      </c>
      <c r="O1207" s="126">
        <v>1855</v>
      </c>
      <c r="P1207" s="94">
        <v>31.6</v>
      </c>
      <c r="R1207" s="124">
        <f t="shared" si="202"/>
        <v>0</v>
      </c>
      <c r="S1207" s="124">
        <f t="shared" si="203"/>
        <v>0</v>
      </c>
      <c r="T1207" s="124">
        <f t="shared" si="204"/>
        <v>0</v>
      </c>
      <c r="U1207" s="124">
        <f t="shared" si="205"/>
        <v>0</v>
      </c>
      <c r="V1207" s="124">
        <f t="shared" si="206"/>
        <v>0</v>
      </c>
      <c r="W1207" s="124">
        <f t="shared" si="207"/>
        <v>0</v>
      </c>
      <c r="X1207" s="124">
        <f t="shared" si="208"/>
        <v>0</v>
      </c>
      <c r="Y1207" s="124">
        <f t="shared" si="209"/>
        <v>0</v>
      </c>
      <c r="Z1207" s="124">
        <f t="shared" si="210"/>
        <v>0</v>
      </c>
      <c r="AA1207" s="124">
        <f t="shared" si="211"/>
        <v>0</v>
      </c>
    </row>
    <row r="1208" spans="1:27" x14ac:dyDescent="0.15">
      <c r="A1208" s="9" t="s">
        <v>1</v>
      </c>
      <c r="B1208" s="2" t="s">
        <v>375</v>
      </c>
      <c r="C1208" s="7">
        <v>42531</v>
      </c>
      <c r="D1208" s="6">
        <v>6</v>
      </c>
      <c r="F1208" s="30">
        <v>1165</v>
      </c>
      <c r="G1208" s="30">
        <v>21399</v>
      </c>
      <c r="H1208" s="30">
        <v>264</v>
      </c>
      <c r="I1208" s="30">
        <v>22828</v>
      </c>
      <c r="J1208" s="30">
        <v>18959</v>
      </c>
      <c r="K1208" s="30">
        <v>5037</v>
      </c>
      <c r="L1208" s="30">
        <v>13923</v>
      </c>
      <c r="M1208" s="30">
        <v>2014</v>
      </c>
      <c r="N1208" s="30">
        <v>20973</v>
      </c>
      <c r="O1208" s="30">
        <v>1855</v>
      </c>
      <c r="P1208" s="28">
        <v>31.6</v>
      </c>
      <c r="Q1208" s="28"/>
      <c r="R1208" s="124">
        <f t="shared" si="202"/>
        <v>0</v>
      </c>
      <c r="S1208" s="124">
        <f t="shared" si="203"/>
        <v>0</v>
      </c>
      <c r="T1208" s="124">
        <f t="shared" si="204"/>
        <v>0</v>
      </c>
      <c r="U1208" s="124">
        <f t="shared" si="205"/>
        <v>0</v>
      </c>
      <c r="V1208" s="124">
        <f t="shared" si="206"/>
        <v>0</v>
      </c>
      <c r="W1208" s="124">
        <f t="shared" si="207"/>
        <v>0</v>
      </c>
      <c r="X1208" s="124">
        <f t="shared" si="208"/>
        <v>0</v>
      </c>
      <c r="Y1208" s="124">
        <f t="shared" si="209"/>
        <v>0</v>
      </c>
      <c r="Z1208" s="124">
        <f t="shared" si="210"/>
        <v>0</v>
      </c>
      <c r="AA1208" s="124">
        <f t="shared" si="211"/>
        <v>0</v>
      </c>
    </row>
    <row r="1209" spans="1:27" x14ac:dyDescent="0.15">
      <c r="A1209" s="9" t="s">
        <v>1</v>
      </c>
      <c r="B1209" s="2" t="s">
        <v>375</v>
      </c>
      <c r="C1209" s="7">
        <v>42563</v>
      </c>
      <c r="D1209" s="6">
        <v>7</v>
      </c>
      <c r="F1209" s="30">
        <v>1165</v>
      </c>
      <c r="G1209" s="30">
        <v>21399</v>
      </c>
      <c r="H1209" s="30">
        <v>264</v>
      </c>
      <c r="I1209" s="30">
        <v>22828</v>
      </c>
      <c r="J1209" s="30">
        <v>18959</v>
      </c>
      <c r="K1209" s="30">
        <v>5037</v>
      </c>
      <c r="L1209" s="30">
        <v>13923</v>
      </c>
      <c r="M1209" s="30">
        <v>2014</v>
      </c>
      <c r="N1209" s="30">
        <v>20973</v>
      </c>
      <c r="O1209" s="30">
        <v>1855</v>
      </c>
      <c r="P1209" s="28">
        <v>31.6</v>
      </c>
      <c r="Q1209" s="28"/>
      <c r="R1209" s="124">
        <f t="shared" si="202"/>
        <v>0</v>
      </c>
      <c r="S1209" s="124">
        <f t="shared" si="203"/>
        <v>0</v>
      </c>
      <c r="T1209" s="124">
        <f t="shared" si="204"/>
        <v>0</v>
      </c>
      <c r="U1209" s="124">
        <f t="shared" si="205"/>
        <v>0</v>
      </c>
      <c r="V1209" s="124">
        <f t="shared" si="206"/>
        <v>0</v>
      </c>
      <c r="W1209" s="124">
        <f t="shared" si="207"/>
        <v>0</v>
      </c>
      <c r="X1209" s="124">
        <f t="shared" si="208"/>
        <v>0</v>
      </c>
      <c r="Y1209" s="124">
        <f t="shared" si="209"/>
        <v>0</v>
      </c>
      <c r="Z1209" s="124">
        <f t="shared" si="210"/>
        <v>0</v>
      </c>
      <c r="AA1209" s="124">
        <f t="shared" si="211"/>
        <v>0</v>
      </c>
    </row>
    <row r="1210" spans="1:27" x14ac:dyDescent="0.15">
      <c r="A1210" s="9" t="s">
        <v>1</v>
      </c>
      <c r="B1210" s="2" t="s">
        <v>375</v>
      </c>
      <c r="C1210" s="7">
        <v>42594</v>
      </c>
      <c r="D1210" s="9">
        <v>8</v>
      </c>
      <c r="F1210" s="30">
        <v>1165</v>
      </c>
      <c r="G1210" s="30">
        <v>21399</v>
      </c>
      <c r="H1210" s="30">
        <v>264</v>
      </c>
      <c r="I1210" s="30">
        <v>22828</v>
      </c>
      <c r="J1210" s="30">
        <v>18959</v>
      </c>
      <c r="K1210" s="30">
        <v>5037</v>
      </c>
      <c r="L1210" s="30">
        <v>13922</v>
      </c>
      <c r="M1210" s="30">
        <v>2014</v>
      </c>
      <c r="N1210" s="30">
        <v>20973</v>
      </c>
      <c r="O1210" s="30">
        <v>1855</v>
      </c>
      <c r="P1210" s="28">
        <v>31.6</v>
      </c>
      <c r="Q1210" s="28"/>
      <c r="R1210" s="124">
        <f t="shared" si="202"/>
        <v>0</v>
      </c>
      <c r="S1210" s="124">
        <f t="shared" si="203"/>
        <v>0</v>
      </c>
      <c r="T1210" s="124">
        <f t="shared" si="204"/>
        <v>0</v>
      </c>
      <c r="U1210" s="124">
        <f t="shared" si="205"/>
        <v>0</v>
      </c>
      <c r="V1210" s="124">
        <f t="shared" si="206"/>
        <v>0</v>
      </c>
      <c r="W1210" s="124">
        <f t="shared" si="207"/>
        <v>0</v>
      </c>
      <c r="X1210" s="124">
        <f t="shared" si="208"/>
        <v>-1</v>
      </c>
      <c r="Y1210" s="124">
        <f t="shared" si="209"/>
        <v>0</v>
      </c>
      <c r="Z1210" s="124">
        <f t="shared" si="210"/>
        <v>0</v>
      </c>
      <c r="AA1210" s="124">
        <f t="shared" si="211"/>
        <v>0</v>
      </c>
    </row>
    <row r="1211" spans="1:27" x14ac:dyDescent="0.15">
      <c r="A1211" s="9" t="s">
        <v>1</v>
      </c>
      <c r="B1211" s="2" t="s">
        <v>375</v>
      </c>
      <c r="C1211" s="7">
        <v>42625</v>
      </c>
      <c r="D1211" s="6">
        <v>9</v>
      </c>
      <c r="F1211" s="30">
        <v>1165</v>
      </c>
      <c r="G1211" s="30">
        <v>21399</v>
      </c>
      <c r="H1211" s="30">
        <v>264</v>
      </c>
      <c r="I1211" s="30">
        <v>22828</v>
      </c>
      <c r="J1211" s="30">
        <v>18959</v>
      </c>
      <c r="K1211" s="30">
        <v>5037</v>
      </c>
      <c r="L1211" s="30">
        <v>13922</v>
      </c>
      <c r="M1211" s="30">
        <v>2014</v>
      </c>
      <c r="N1211" s="30">
        <v>20973</v>
      </c>
      <c r="O1211" s="30">
        <v>1855</v>
      </c>
      <c r="P1211" s="28">
        <v>31.6</v>
      </c>
      <c r="Q1211" s="28"/>
      <c r="R1211" s="124">
        <f t="shared" si="202"/>
        <v>0</v>
      </c>
      <c r="S1211" s="124">
        <f t="shared" si="203"/>
        <v>0</v>
      </c>
      <c r="T1211" s="124">
        <f t="shared" si="204"/>
        <v>0</v>
      </c>
      <c r="U1211" s="124">
        <f t="shared" si="205"/>
        <v>0</v>
      </c>
      <c r="V1211" s="124">
        <f t="shared" si="206"/>
        <v>0</v>
      </c>
      <c r="W1211" s="124">
        <f t="shared" si="207"/>
        <v>0</v>
      </c>
      <c r="X1211" s="124">
        <f t="shared" si="208"/>
        <v>0</v>
      </c>
      <c r="Y1211" s="124">
        <f t="shared" si="209"/>
        <v>0</v>
      </c>
      <c r="Z1211" s="124">
        <f t="shared" si="210"/>
        <v>0</v>
      </c>
      <c r="AA1211" s="124">
        <f t="shared" si="211"/>
        <v>0</v>
      </c>
    </row>
    <row r="1212" spans="1:27" x14ac:dyDescent="0.15">
      <c r="A1212" s="9" t="s">
        <v>1</v>
      </c>
      <c r="B1212" s="2" t="s">
        <v>375</v>
      </c>
      <c r="C1212" s="7">
        <v>42655</v>
      </c>
      <c r="D1212" s="9">
        <v>10</v>
      </c>
      <c r="F1212" s="30">
        <v>1165</v>
      </c>
      <c r="G1212" s="30">
        <v>21399</v>
      </c>
      <c r="H1212" s="30">
        <v>264</v>
      </c>
      <c r="I1212" s="30">
        <v>22828</v>
      </c>
      <c r="J1212" s="30">
        <v>18959</v>
      </c>
      <c r="K1212" s="30">
        <v>5039</v>
      </c>
      <c r="L1212" s="30">
        <v>13920</v>
      </c>
      <c r="M1212" s="30">
        <v>2014</v>
      </c>
      <c r="N1212" s="30">
        <v>20973</v>
      </c>
      <c r="O1212" s="30">
        <v>1855</v>
      </c>
      <c r="P1212" s="28">
        <v>31.6</v>
      </c>
      <c r="Q1212" s="28"/>
      <c r="R1212" s="124">
        <f t="shared" si="202"/>
        <v>0</v>
      </c>
      <c r="S1212" s="124">
        <f t="shared" si="203"/>
        <v>0</v>
      </c>
      <c r="T1212" s="124">
        <f t="shared" si="204"/>
        <v>0</v>
      </c>
      <c r="U1212" s="124">
        <f t="shared" si="205"/>
        <v>0</v>
      </c>
      <c r="V1212" s="124">
        <f t="shared" si="206"/>
        <v>0</v>
      </c>
      <c r="W1212" s="124">
        <f t="shared" si="207"/>
        <v>2</v>
      </c>
      <c r="X1212" s="124">
        <f t="shared" si="208"/>
        <v>-2</v>
      </c>
      <c r="Y1212" s="124">
        <f t="shared" si="209"/>
        <v>0</v>
      </c>
      <c r="Z1212" s="124">
        <f t="shared" si="210"/>
        <v>0</v>
      </c>
      <c r="AA1212" s="124">
        <f t="shared" si="211"/>
        <v>0</v>
      </c>
    </row>
    <row r="1213" spans="1:27" x14ac:dyDescent="0.15">
      <c r="A1213" s="9" t="s">
        <v>1</v>
      </c>
      <c r="B1213" s="2" t="s">
        <v>375</v>
      </c>
      <c r="C1213" s="7">
        <v>42683</v>
      </c>
      <c r="D1213" s="9">
        <v>11</v>
      </c>
      <c r="F1213" s="30">
        <v>1165</v>
      </c>
      <c r="G1213" s="30">
        <v>21399</v>
      </c>
      <c r="H1213" s="30">
        <v>264</v>
      </c>
      <c r="I1213" s="30">
        <v>22828</v>
      </c>
      <c r="J1213" s="30">
        <v>18959</v>
      </c>
      <c r="K1213" s="30">
        <v>5039</v>
      </c>
      <c r="L1213" s="30">
        <v>13920</v>
      </c>
      <c r="M1213" s="30">
        <v>2014</v>
      </c>
      <c r="N1213" s="30">
        <v>20973</v>
      </c>
      <c r="O1213" s="30">
        <v>1855</v>
      </c>
      <c r="P1213" s="28">
        <v>31.6</v>
      </c>
      <c r="Q1213" s="28"/>
      <c r="R1213" s="124">
        <f t="shared" si="202"/>
        <v>0</v>
      </c>
      <c r="S1213" s="124">
        <f t="shared" si="203"/>
        <v>0</v>
      </c>
      <c r="T1213" s="124">
        <f t="shared" si="204"/>
        <v>0</v>
      </c>
      <c r="U1213" s="124">
        <f t="shared" si="205"/>
        <v>0</v>
      </c>
      <c r="V1213" s="124">
        <f t="shared" si="206"/>
        <v>0</v>
      </c>
      <c r="W1213" s="124">
        <f t="shared" si="207"/>
        <v>0</v>
      </c>
      <c r="X1213" s="124">
        <f t="shared" si="208"/>
        <v>0</v>
      </c>
      <c r="Y1213" s="124">
        <f t="shared" si="209"/>
        <v>0</v>
      </c>
      <c r="Z1213" s="124">
        <f t="shared" si="210"/>
        <v>0</v>
      </c>
      <c r="AA1213" s="124">
        <f t="shared" si="211"/>
        <v>0</v>
      </c>
    </row>
    <row r="1214" spans="1:27" x14ac:dyDescent="0.15">
      <c r="A1214" s="9" t="s">
        <v>1</v>
      </c>
      <c r="B1214" s="2" t="s">
        <v>375</v>
      </c>
      <c r="C1214" s="7"/>
      <c r="D1214" s="9">
        <v>12</v>
      </c>
      <c r="Q1214" s="28"/>
      <c r="R1214" s="124">
        <f t="shared" si="202"/>
        <v>-1165</v>
      </c>
      <c r="S1214" s="124">
        <f t="shared" si="203"/>
        <v>-21399</v>
      </c>
      <c r="T1214" s="124">
        <f t="shared" si="204"/>
        <v>-264</v>
      </c>
      <c r="U1214" s="124">
        <f t="shared" si="205"/>
        <v>-22828</v>
      </c>
      <c r="V1214" s="124">
        <f t="shared" si="206"/>
        <v>-18959</v>
      </c>
      <c r="W1214" s="124">
        <f t="shared" si="207"/>
        <v>-5039</v>
      </c>
      <c r="X1214" s="124">
        <f t="shared" si="208"/>
        <v>-13920</v>
      </c>
      <c r="Y1214" s="124">
        <f t="shared" si="209"/>
        <v>-2014</v>
      </c>
      <c r="Z1214" s="124">
        <f t="shared" si="210"/>
        <v>-20973</v>
      </c>
      <c r="AA1214" s="124">
        <f t="shared" si="211"/>
        <v>-1855</v>
      </c>
    </row>
    <row r="1215" spans="1:27" x14ac:dyDescent="0.15">
      <c r="A1215" s="9" t="s">
        <v>1</v>
      </c>
      <c r="B1215" s="2" t="s">
        <v>375</v>
      </c>
      <c r="C1215" s="7"/>
      <c r="D1215" s="9">
        <v>1</v>
      </c>
      <c r="Q1215" s="28"/>
      <c r="R1215" s="124">
        <f t="shared" si="202"/>
        <v>0</v>
      </c>
      <c r="S1215" s="124">
        <f t="shared" si="203"/>
        <v>0</v>
      </c>
      <c r="T1215" s="124">
        <f t="shared" si="204"/>
        <v>0</v>
      </c>
      <c r="U1215" s="124">
        <f t="shared" si="205"/>
        <v>0</v>
      </c>
      <c r="V1215" s="124">
        <f t="shared" si="206"/>
        <v>0</v>
      </c>
      <c r="W1215" s="124">
        <f t="shared" si="207"/>
        <v>0</v>
      </c>
      <c r="X1215" s="124">
        <f t="shared" si="208"/>
        <v>0</v>
      </c>
      <c r="Y1215" s="124">
        <f t="shared" si="209"/>
        <v>0</v>
      </c>
      <c r="Z1215" s="124">
        <f t="shared" si="210"/>
        <v>0</v>
      </c>
      <c r="AA1215" s="124">
        <f t="shared" si="211"/>
        <v>0</v>
      </c>
    </row>
    <row r="1216" spans="1:27" x14ac:dyDescent="0.15">
      <c r="A1216" s="9" t="s">
        <v>1</v>
      </c>
      <c r="B1216" s="2" t="s">
        <v>375</v>
      </c>
      <c r="C1216" s="7"/>
      <c r="D1216" s="9">
        <v>2</v>
      </c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28"/>
      <c r="Q1216" s="28"/>
      <c r="R1216" s="124">
        <f t="shared" si="202"/>
        <v>0</v>
      </c>
      <c r="S1216" s="124">
        <f t="shared" si="203"/>
        <v>0</v>
      </c>
      <c r="T1216" s="124">
        <f t="shared" si="204"/>
        <v>0</v>
      </c>
      <c r="U1216" s="124">
        <f t="shared" si="205"/>
        <v>0</v>
      </c>
      <c r="V1216" s="124">
        <f t="shared" si="206"/>
        <v>0</v>
      </c>
      <c r="W1216" s="124">
        <f t="shared" si="207"/>
        <v>0</v>
      </c>
      <c r="X1216" s="124">
        <f t="shared" si="208"/>
        <v>0</v>
      </c>
      <c r="Y1216" s="124">
        <f t="shared" si="209"/>
        <v>0</v>
      </c>
      <c r="Z1216" s="124">
        <f t="shared" si="210"/>
        <v>0</v>
      </c>
      <c r="AA1216" s="124">
        <f t="shared" si="211"/>
        <v>0</v>
      </c>
    </row>
    <row r="1217" spans="1:27" x14ac:dyDescent="0.15">
      <c r="A1217" s="9" t="s">
        <v>1</v>
      </c>
      <c r="B1217" s="2" t="s">
        <v>375</v>
      </c>
      <c r="C1217" s="7"/>
      <c r="D1217" s="9">
        <v>3</v>
      </c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28"/>
      <c r="Q1217" s="28"/>
      <c r="R1217" s="124">
        <f t="shared" si="202"/>
        <v>0</v>
      </c>
      <c r="S1217" s="124">
        <f t="shared" si="203"/>
        <v>0</v>
      </c>
      <c r="T1217" s="124">
        <f t="shared" si="204"/>
        <v>0</v>
      </c>
      <c r="U1217" s="124">
        <f t="shared" si="205"/>
        <v>0</v>
      </c>
      <c r="V1217" s="124">
        <f t="shared" si="206"/>
        <v>0</v>
      </c>
      <c r="W1217" s="124">
        <f t="shared" si="207"/>
        <v>0</v>
      </c>
      <c r="X1217" s="124">
        <f t="shared" si="208"/>
        <v>0</v>
      </c>
      <c r="Y1217" s="124">
        <f t="shared" si="209"/>
        <v>0</v>
      </c>
      <c r="Z1217" s="124">
        <f t="shared" si="210"/>
        <v>0</v>
      </c>
      <c r="AA1217" s="124">
        <f t="shared" si="211"/>
        <v>0</v>
      </c>
    </row>
    <row r="1218" spans="1:27" x14ac:dyDescent="0.15">
      <c r="A1218" s="9" t="s">
        <v>1</v>
      </c>
      <c r="B1218" s="2" t="s">
        <v>375</v>
      </c>
      <c r="C1218" s="7"/>
      <c r="D1218" s="9">
        <v>4</v>
      </c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28"/>
      <c r="Q1218" s="28"/>
      <c r="R1218" s="124">
        <f t="shared" si="202"/>
        <v>0</v>
      </c>
      <c r="S1218" s="124">
        <f t="shared" si="203"/>
        <v>0</v>
      </c>
      <c r="T1218" s="124">
        <f t="shared" si="204"/>
        <v>0</v>
      </c>
      <c r="U1218" s="124">
        <f t="shared" si="205"/>
        <v>0</v>
      </c>
      <c r="V1218" s="124">
        <f t="shared" si="206"/>
        <v>0</v>
      </c>
      <c r="W1218" s="124">
        <f t="shared" si="207"/>
        <v>0</v>
      </c>
      <c r="X1218" s="124">
        <f t="shared" si="208"/>
        <v>0</v>
      </c>
      <c r="Y1218" s="124">
        <f t="shared" si="209"/>
        <v>0</v>
      </c>
      <c r="Z1218" s="124">
        <f t="shared" si="210"/>
        <v>0</v>
      </c>
      <c r="AA1218" s="124">
        <f t="shared" si="211"/>
        <v>0</v>
      </c>
    </row>
    <row r="1219" spans="1:27" x14ac:dyDescent="0.15">
      <c r="A1219" s="9" t="s">
        <v>367</v>
      </c>
      <c r="B1219" s="29" t="s">
        <v>379</v>
      </c>
      <c r="C1219" s="12">
        <v>42136</v>
      </c>
      <c r="D1219" s="9">
        <v>5</v>
      </c>
      <c r="F1219" s="30">
        <v>1240</v>
      </c>
      <c r="G1219" s="30">
        <v>21095</v>
      </c>
      <c r="H1219" s="30">
        <v>175</v>
      </c>
      <c r="I1219" s="30">
        <v>22510</v>
      </c>
      <c r="J1219" s="30">
        <v>19100</v>
      </c>
      <c r="K1219" s="30">
        <v>5000</v>
      </c>
      <c r="L1219" s="30">
        <v>14100</v>
      </c>
      <c r="M1219" s="30">
        <v>2000</v>
      </c>
      <c r="N1219" s="30">
        <v>21100</v>
      </c>
      <c r="O1219" s="30">
        <v>1410</v>
      </c>
      <c r="P1219" s="28" t="s">
        <v>368</v>
      </c>
      <c r="R1219" s="124">
        <f t="shared" si="202"/>
        <v>1240</v>
      </c>
      <c r="S1219" s="124">
        <f t="shared" si="203"/>
        <v>21095</v>
      </c>
      <c r="T1219" s="124">
        <f t="shared" si="204"/>
        <v>175</v>
      </c>
      <c r="U1219" s="124">
        <f t="shared" si="205"/>
        <v>22510</v>
      </c>
      <c r="V1219" s="124">
        <f t="shared" si="206"/>
        <v>19100</v>
      </c>
      <c r="W1219" s="124">
        <f t="shared" si="207"/>
        <v>5000</v>
      </c>
      <c r="X1219" s="124">
        <f t="shared" si="208"/>
        <v>14100</v>
      </c>
      <c r="Y1219" s="124">
        <f t="shared" si="209"/>
        <v>2000</v>
      </c>
      <c r="Z1219" s="124">
        <f t="shared" si="210"/>
        <v>21100</v>
      </c>
      <c r="AA1219" s="124">
        <f t="shared" si="211"/>
        <v>1410</v>
      </c>
    </row>
    <row r="1220" spans="1:27" x14ac:dyDescent="0.15">
      <c r="A1220" s="9" t="s">
        <v>367</v>
      </c>
      <c r="B1220" s="29" t="s">
        <v>379</v>
      </c>
      <c r="C1220" s="7">
        <v>42165</v>
      </c>
      <c r="D1220" s="9">
        <v>6</v>
      </c>
      <c r="F1220" s="126">
        <v>1225</v>
      </c>
      <c r="G1220" s="126">
        <v>21155</v>
      </c>
      <c r="H1220" s="126">
        <v>175</v>
      </c>
      <c r="I1220" s="126">
        <v>22555</v>
      </c>
      <c r="J1220" s="126">
        <v>19200</v>
      </c>
      <c r="K1220" s="126">
        <v>5100</v>
      </c>
      <c r="L1220" s="126">
        <v>14100</v>
      </c>
      <c r="M1220" s="126">
        <v>2000</v>
      </c>
      <c r="N1220" s="126">
        <v>21200</v>
      </c>
      <c r="O1220" s="126">
        <v>1355</v>
      </c>
      <c r="P1220" s="94" t="s">
        <v>383</v>
      </c>
      <c r="R1220" s="124">
        <f t="shared" si="202"/>
        <v>-15</v>
      </c>
      <c r="S1220" s="124">
        <f t="shared" si="203"/>
        <v>60</v>
      </c>
      <c r="T1220" s="124">
        <f t="shared" si="204"/>
        <v>0</v>
      </c>
      <c r="U1220" s="124">
        <f t="shared" si="205"/>
        <v>45</v>
      </c>
      <c r="V1220" s="124">
        <f t="shared" si="206"/>
        <v>100</v>
      </c>
      <c r="W1220" s="124">
        <f t="shared" si="207"/>
        <v>100</v>
      </c>
      <c r="X1220" s="124">
        <f t="shared" si="208"/>
        <v>0</v>
      </c>
      <c r="Y1220" s="124">
        <f t="shared" si="209"/>
        <v>0</v>
      </c>
      <c r="Z1220" s="124">
        <f t="shared" si="210"/>
        <v>100</v>
      </c>
      <c r="AA1220" s="124">
        <f t="shared" si="211"/>
        <v>-55</v>
      </c>
    </row>
    <row r="1221" spans="1:27" x14ac:dyDescent="0.15">
      <c r="A1221" s="9" t="s">
        <v>367</v>
      </c>
      <c r="B1221" s="29" t="s">
        <v>379</v>
      </c>
      <c r="C1221" s="7">
        <v>42195</v>
      </c>
      <c r="D1221" s="9">
        <v>7</v>
      </c>
      <c r="F1221" s="126">
        <v>1395</v>
      </c>
      <c r="G1221" s="126">
        <v>21270</v>
      </c>
      <c r="H1221" s="126">
        <v>175</v>
      </c>
      <c r="I1221" s="126">
        <v>22840</v>
      </c>
      <c r="J1221" s="126">
        <v>19300</v>
      </c>
      <c r="K1221" s="126">
        <v>5100</v>
      </c>
      <c r="L1221" s="126">
        <v>14200</v>
      </c>
      <c r="M1221" s="126">
        <v>2000</v>
      </c>
      <c r="N1221" s="126">
        <v>21300</v>
      </c>
      <c r="O1221" s="126">
        <v>1540</v>
      </c>
      <c r="P1221" s="94" t="s">
        <v>383</v>
      </c>
      <c r="R1221" s="124">
        <f t="shared" si="202"/>
        <v>170</v>
      </c>
      <c r="S1221" s="124">
        <f t="shared" si="203"/>
        <v>115</v>
      </c>
      <c r="T1221" s="124">
        <f t="shared" si="204"/>
        <v>0</v>
      </c>
      <c r="U1221" s="124">
        <f t="shared" si="205"/>
        <v>285</v>
      </c>
      <c r="V1221" s="124">
        <f t="shared" si="206"/>
        <v>100</v>
      </c>
      <c r="W1221" s="124">
        <f t="shared" si="207"/>
        <v>0</v>
      </c>
      <c r="X1221" s="124">
        <f t="shared" si="208"/>
        <v>100</v>
      </c>
      <c r="Y1221" s="124">
        <f t="shared" si="209"/>
        <v>0</v>
      </c>
      <c r="Z1221" s="124">
        <f t="shared" si="210"/>
        <v>100</v>
      </c>
      <c r="AA1221" s="124">
        <f t="shared" si="211"/>
        <v>185</v>
      </c>
    </row>
    <row r="1222" spans="1:27" x14ac:dyDescent="0.15">
      <c r="A1222" s="29" t="s">
        <v>377</v>
      </c>
      <c r="B1222" s="29" t="s">
        <v>378</v>
      </c>
      <c r="C1222" s="12">
        <v>42228</v>
      </c>
      <c r="D1222" s="9">
        <v>8</v>
      </c>
      <c r="F1222" s="126">
        <v>1520</v>
      </c>
      <c r="G1222" s="126">
        <v>21500</v>
      </c>
      <c r="H1222" s="126">
        <v>200</v>
      </c>
      <c r="I1222" s="126">
        <v>23220</v>
      </c>
      <c r="J1222" s="126">
        <v>19400</v>
      </c>
      <c r="K1222" s="126">
        <v>5100</v>
      </c>
      <c r="L1222" s="126">
        <v>14300</v>
      </c>
      <c r="M1222" s="126">
        <v>2000</v>
      </c>
      <c r="N1222" s="126">
        <v>21400</v>
      </c>
      <c r="O1222" s="126">
        <v>1820</v>
      </c>
      <c r="P1222" s="94" t="s">
        <v>368</v>
      </c>
      <c r="R1222" s="124">
        <f t="shared" si="202"/>
        <v>125</v>
      </c>
      <c r="S1222" s="124">
        <f t="shared" si="203"/>
        <v>230</v>
      </c>
      <c r="T1222" s="124">
        <f t="shared" si="204"/>
        <v>25</v>
      </c>
      <c r="U1222" s="124">
        <f t="shared" si="205"/>
        <v>380</v>
      </c>
      <c r="V1222" s="124">
        <f t="shared" si="206"/>
        <v>100</v>
      </c>
      <c r="W1222" s="124">
        <f t="shared" si="207"/>
        <v>0</v>
      </c>
      <c r="X1222" s="124">
        <f t="shared" si="208"/>
        <v>100</v>
      </c>
      <c r="Y1222" s="124">
        <f t="shared" si="209"/>
        <v>0</v>
      </c>
      <c r="Z1222" s="124">
        <f t="shared" si="210"/>
        <v>100</v>
      </c>
      <c r="AA1222" s="124">
        <f t="shared" si="211"/>
        <v>280</v>
      </c>
    </row>
    <row r="1223" spans="1:27" x14ac:dyDescent="0.15">
      <c r="A1223" s="29" t="s">
        <v>377</v>
      </c>
      <c r="B1223" s="29" t="s">
        <v>378</v>
      </c>
      <c r="C1223" s="12">
        <v>42258</v>
      </c>
      <c r="D1223" s="9">
        <v>9</v>
      </c>
      <c r="F1223" s="126">
        <v>1565</v>
      </c>
      <c r="G1223" s="126">
        <v>21615</v>
      </c>
      <c r="H1223" s="126">
        <v>200</v>
      </c>
      <c r="I1223" s="126">
        <v>23380</v>
      </c>
      <c r="J1223" s="126">
        <v>19600</v>
      </c>
      <c r="K1223" s="126">
        <v>5200</v>
      </c>
      <c r="L1223" s="126">
        <v>14400</v>
      </c>
      <c r="M1223" s="126">
        <v>2000</v>
      </c>
      <c r="N1223" s="126">
        <v>21600</v>
      </c>
      <c r="O1223" s="126">
        <v>1780</v>
      </c>
      <c r="P1223" s="94" t="s">
        <v>393</v>
      </c>
      <c r="R1223" s="124">
        <f t="shared" si="202"/>
        <v>45</v>
      </c>
      <c r="S1223" s="124">
        <f t="shared" si="203"/>
        <v>115</v>
      </c>
      <c r="T1223" s="124">
        <f t="shared" si="204"/>
        <v>0</v>
      </c>
      <c r="U1223" s="124">
        <f t="shared" si="205"/>
        <v>160</v>
      </c>
      <c r="V1223" s="124">
        <f t="shared" si="206"/>
        <v>200</v>
      </c>
      <c r="W1223" s="124">
        <f t="shared" si="207"/>
        <v>100</v>
      </c>
      <c r="X1223" s="124">
        <f t="shared" si="208"/>
        <v>100</v>
      </c>
      <c r="Y1223" s="124">
        <f t="shared" si="209"/>
        <v>0</v>
      </c>
      <c r="Z1223" s="124">
        <f t="shared" si="210"/>
        <v>200</v>
      </c>
      <c r="AA1223" s="124">
        <f t="shared" si="211"/>
        <v>-40</v>
      </c>
    </row>
    <row r="1224" spans="1:27" x14ac:dyDescent="0.15">
      <c r="A1224" s="9" t="s">
        <v>367</v>
      </c>
      <c r="B1224" s="29" t="s">
        <v>379</v>
      </c>
      <c r="C1224" s="12">
        <v>42286</v>
      </c>
      <c r="D1224" s="9">
        <v>10</v>
      </c>
      <c r="F1224" s="126">
        <v>1620</v>
      </c>
      <c r="G1224" s="126">
        <v>21735</v>
      </c>
      <c r="H1224" s="126">
        <v>225</v>
      </c>
      <c r="I1224" s="126">
        <v>23580</v>
      </c>
      <c r="J1224" s="126">
        <v>19550</v>
      </c>
      <c r="K1224" s="126">
        <v>5200</v>
      </c>
      <c r="L1224" s="126">
        <v>14350</v>
      </c>
      <c r="M1224" s="126">
        <v>2000</v>
      </c>
      <c r="N1224" s="126">
        <v>21550</v>
      </c>
      <c r="O1224" s="126">
        <v>2030</v>
      </c>
      <c r="P1224" s="94" t="s">
        <v>393</v>
      </c>
      <c r="R1224" s="124">
        <f t="shared" si="202"/>
        <v>55</v>
      </c>
      <c r="S1224" s="124">
        <f t="shared" si="203"/>
        <v>120</v>
      </c>
      <c r="T1224" s="124">
        <f t="shared" si="204"/>
        <v>25</v>
      </c>
      <c r="U1224" s="124">
        <f t="shared" si="205"/>
        <v>200</v>
      </c>
      <c r="V1224" s="124">
        <f t="shared" si="206"/>
        <v>-50</v>
      </c>
      <c r="W1224" s="124">
        <f t="shared" si="207"/>
        <v>0</v>
      </c>
      <c r="X1224" s="124">
        <f t="shared" si="208"/>
        <v>-50</v>
      </c>
      <c r="Y1224" s="124">
        <f t="shared" si="209"/>
        <v>0</v>
      </c>
      <c r="Z1224" s="124">
        <f t="shared" si="210"/>
        <v>-50</v>
      </c>
      <c r="AA1224" s="124">
        <f t="shared" si="211"/>
        <v>250</v>
      </c>
    </row>
    <row r="1225" spans="1:27" x14ac:dyDescent="0.15">
      <c r="A1225" s="9" t="s">
        <v>367</v>
      </c>
      <c r="B1225" s="29" t="s">
        <v>379</v>
      </c>
      <c r="C1225" s="12">
        <v>42318</v>
      </c>
      <c r="D1225" s="9">
        <v>11</v>
      </c>
      <c r="F1225" s="126">
        <v>1820</v>
      </c>
      <c r="G1225" s="126">
        <v>21850</v>
      </c>
      <c r="H1225" s="126">
        <v>175</v>
      </c>
      <c r="I1225" s="126">
        <v>23845</v>
      </c>
      <c r="J1225" s="126">
        <v>19250</v>
      </c>
      <c r="K1225" s="126">
        <v>5200</v>
      </c>
      <c r="L1225" s="126">
        <v>14050</v>
      </c>
      <c r="M1225" s="126">
        <v>2300</v>
      </c>
      <c r="N1225" s="126">
        <v>21550</v>
      </c>
      <c r="O1225" s="126">
        <v>2295</v>
      </c>
      <c r="P1225" s="94" t="s">
        <v>393</v>
      </c>
      <c r="R1225" s="124">
        <f t="shared" si="202"/>
        <v>200</v>
      </c>
      <c r="S1225" s="124">
        <f t="shared" si="203"/>
        <v>115</v>
      </c>
      <c r="T1225" s="124">
        <f t="shared" si="204"/>
        <v>-50</v>
      </c>
      <c r="U1225" s="124">
        <f t="shared" si="205"/>
        <v>265</v>
      </c>
      <c r="V1225" s="124">
        <f t="shared" si="206"/>
        <v>-300</v>
      </c>
      <c r="W1225" s="124">
        <f t="shared" si="207"/>
        <v>0</v>
      </c>
      <c r="X1225" s="124">
        <f t="shared" si="208"/>
        <v>-300</v>
      </c>
      <c r="Y1225" s="124">
        <f t="shared" si="209"/>
        <v>300</v>
      </c>
      <c r="Z1225" s="124">
        <f t="shared" si="210"/>
        <v>0</v>
      </c>
      <c r="AA1225" s="124">
        <f t="shared" si="211"/>
        <v>265</v>
      </c>
    </row>
    <row r="1226" spans="1:27" x14ac:dyDescent="0.15">
      <c r="A1226" s="9" t="s">
        <v>374</v>
      </c>
      <c r="B1226" s="2" t="s">
        <v>371</v>
      </c>
      <c r="C1226" s="7">
        <v>42347</v>
      </c>
      <c r="D1226" s="9">
        <v>12</v>
      </c>
      <c r="F1226" s="126">
        <v>1820</v>
      </c>
      <c r="G1226" s="126">
        <v>21850</v>
      </c>
      <c r="H1226" s="126">
        <v>225</v>
      </c>
      <c r="I1226" s="126">
        <v>23895</v>
      </c>
      <c r="J1226" s="126">
        <v>19450</v>
      </c>
      <c r="K1226" s="126">
        <v>5400</v>
      </c>
      <c r="L1226" s="126">
        <v>14050</v>
      </c>
      <c r="M1226" s="126">
        <v>2300</v>
      </c>
      <c r="N1226" s="126">
        <v>21750</v>
      </c>
      <c r="O1226" s="126">
        <v>2145</v>
      </c>
      <c r="P1226" s="94" t="s">
        <v>402</v>
      </c>
      <c r="R1226" s="124">
        <f t="shared" si="202"/>
        <v>0</v>
      </c>
      <c r="S1226" s="124">
        <f t="shared" si="203"/>
        <v>0</v>
      </c>
      <c r="T1226" s="124">
        <f t="shared" si="204"/>
        <v>50</v>
      </c>
      <c r="U1226" s="124">
        <f t="shared" si="205"/>
        <v>50</v>
      </c>
      <c r="V1226" s="124">
        <f t="shared" si="206"/>
        <v>200</v>
      </c>
      <c r="W1226" s="124">
        <f t="shared" si="207"/>
        <v>200</v>
      </c>
      <c r="X1226" s="124">
        <f t="shared" si="208"/>
        <v>0</v>
      </c>
      <c r="Y1226" s="124">
        <f t="shared" si="209"/>
        <v>0</v>
      </c>
      <c r="Z1226" s="124">
        <f t="shared" si="210"/>
        <v>200</v>
      </c>
      <c r="AA1226" s="124">
        <f t="shared" si="211"/>
        <v>-150</v>
      </c>
    </row>
    <row r="1227" spans="1:27" x14ac:dyDescent="0.15">
      <c r="A1227" s="9" t="s">
        <v>367</v>
      </c>
      <c r="B1227" s="29" t="s">
        <v>379</v>
      </c>
      <c r="C1227" s="12">
        <v>42381</v>
      </c>
      <c r="D1227" s="29">
        <v>1</v>
      </c>
      <c r="F1227" s="126">
        <v>1820</v>
      </c>
      <c r="G1227" s="126">
        <v>21925</v>
      </c>
      <c r="H1227" s="126">
        <v>265</v>
      </c>
      <c r="I1227" s="126">
        <v>24010</v>
      </c>
      <c r="J1227" s="126">
        <v>19600</v>
      </c>
      <c r="K1227" s="126">
        <v>5500</v>
      </c>
      <c r="L1227" s="126">
        <v>14100</v>
      </c>
      <c r="M1227" s="126">
        <v>2300</v>
      </c>
      <c r="N1227" s="126">
        <v>21900</v>
      </c>
      <c r="O1227" s="126">
        <v>2110</v>
      </c>
      <c r="P1227" s="94" t="s">
        <v>402</v>
      </c>
      <c r="R1227" s="124">
        <f t="shared" si="202"/>
        <v>0</v>
      </c>
      <c r="S1227" s="124">
        <f t="shared" si="203"/>
        <v>75</v>
      </c>
      <c r="T1227" s="124">
        <f t="shared" si="204"/>
        <v>40</v>
      </c>
      <c r="U1227" s="124">
        <f t="shared" si="205"/>
        <v>115</v>
      </c>
      <c r="V1227" s="124">
        <f t="shared" si="206"/>
        <v>150</v>
      </c>
      <c r="W1227" s="124">
        <f t="shared" si="207"/>
        <v>100</v>
      </c>
      <c r="X1227" s="124">
        <f t="shared" si="208"/>
        <v>50</v>
      </c>
      <c r="Y1227" s="124">
        <f t="shared" si="209"/>
        <v>0</v>
      </c>
      <c r="Z1227" s="124">
        <f t="shared" si="210"/>
        <v>150</v>
      </c>
      <c r="AA1227" s="124">
        <f t="shared" si="211"/>
        <v>-35</v>
      </c>
    </row>
    <row r="1228" spans="1:27" x14ac:dyDescent="0.15">
      <c r="A1228" s="9" t="s">
        <v>367</v>
      </c>
      <c r="B1228" s="29" t="s">
        <v>379</v>
      </c>
      <c r="C1228" s="12">
        <v>42409</v>
      </c>
      <c r="D1228" s="9">
        <v>2</v>
      </c>
      <c r="F1228" s="126">
        <v>1820</v>
      </c>
      <c r="G1228" s="126">
        <v>21845</v>
      </c>
      <c r="H1228" s="126">
        <v>300</v>
      </c>
      <c r="I1228" s="126">
        <v>23965</v>
      </c>
      <c r="J1228" s="126">
        <v>19600</v>
      </c>
      <c r="K1228" s="126">
        <v>5500</v>
      </c>
      <c r="L1228" s="126">
        <v>14100</v>
      </c>
      <c r="M1228" s="126">
        <v>2300</v>
      </c>
      <c r="N1228" s="126">
        <v>21900</v>
      </c>
      <c r="O1228" s="126">
        <v>2065</v>
      </c>
      <c r="P1228" s="94" t="s">
        <v>402</v>
      </c>
      <c r="R1228" s="124">
        <f t="shared" si="202"/>
        <v>0</v>
      </c>
      <c r="S1228" s="124">
        <f t="shared" si="203"/>
        <v>-80</v>
      </c>
      <c r="T1228" s="124">
        <f t="shared" si="204"/>
        <v>35</v>
      </c>
      <c r="U1228" s="124">
        <f t="shared" si="205"/>
        <v>-45</v>
      </c>
      <c r="V1228" s="124">
        <f t="shared" si="206"/>
        <v>0</v>
      </c>
      <c r="W1228" s="124">
        <f t="shared" si="207"/>
        <v>0</v>
      </c>
      <c r="X1228" s="124">
        <f t="shared" si="208"/>
        <v>0</v>
      </c>
      <c r="Y1228" s="124">
        <f t="shared" si="209"/>
        <v>0</v>
      </c>
      <c r="Z1228" s="124">
        <f t="shared" si="210"/>
        <v>0</v>
      </c>
      <c r="AA1228" s="124">
        <f t="shared" si="211"/>
        <v>-45</v>
      </c>
    </row>
    <row r="1229" spans="1:27" x14ac:dyDescent="0.15">
      <c r="A1229" s="9" t="s">
        <v>367</v>
      </c>
      <c r="B1229" s="29" t="s">
        <v>379</v>
      </c>
      <c r="C1229" s="12">
        <v>42437</v>
      </c>
      <c r="D1229" s="9">
        <v>3</v>
      </c>
      <c r="F1229" s="126">
        <v>1855</v>
      </c>
      <c r="G1229" s="126">
        <v>21730</v>
      </c>
      <c r="H1229" s="126">
        <v>300</v>
      </c>
      <c r="I1229" s="126">
        <v>23885</v>
      </c>
      <c r="J1229" s="126">
        <v>19600</v>
      </c>
      <c r="K1229" s="126">
        <v>5500</v>
      </c>
      <c r="L1229" s="126">
        <v>14100</v>
      </c>
      <c r="M1229" s="126">
        <v>2100</v>
      </c>
      <c r="N1229" s="126">
        <v>21700</v>
      </c>
      <c r="O1229" s="126">
        <v>2185</v>
      </c>
      <c r="P1229" s="94" t="s">
        <v>402</v>
      </c>
      <c r="R1229" s="124">
        <f t="shared" si="202"/>
        <v>35</v>
      </c>
      <c r="S1229" s="124">
        <f t="shared" si="203"/>
        <v>-115</v>
      </c>
      <c r="T1229" s="124">
        <f t="shared" si="204"/>
        <v>0</v>
      </c>
      <c r="U1229" s="124">
        <f t="shared" si="205"/>
        <v>-80</v>
      </c>
      <c r="V1229" s="124">
        <f t="shared" si="206"/>
        <v>0</v>
      </c>
      <c r="W1229" s="124">
        <f t="shared" si="207"/>
        <v>0</v>
      </c>
      <c r="X1229" s="124">
        <f t="shared" si="208"/>
        <v>0</v>
      </c>
      <c r="Y1229" s="124">
        <f t="shared" si="209"/>
        <v>-200</v>
      </c>
      <c r="Z1229" s="124">
        <f t="shared" si="210"/>
        <v>-200</v>
      </c>
      <c r="AA1229" s="124">
        <f t="shared" si="211"/>
        <v>120</v>
      </c>
    </row>
    <row r="1230" spans="1:27" x14ac:dyDescent="0.15">
      <c r="A1230" s="9" t="s">
        <v>367</v>
      </c>
      <c r="B1230" s="29" t="s">
        <v>379</v>
      </c>
      <c r="C1230" s="12">
        <v>42472</v>
      </c>
      <c r="D1230" s="9">
        <v>4</v>
      </c>
      <c r="F1230" s="126">
        <v>1855</v>
      </c>
      <c r="G1230" s="126">
        <v>21730</v>
      </c>
      <c r="H1230" s="126">
        <v>300</v>
      </c>
      <c r="I1230" s="126">
        <v>23885</v>
      </c>
      <c r="J1230" s="126">
        <v>19600</v>
      </c>
      <c r="K1230" s="126">
        <v>5500</v>
      </c>
      <c r="L1230" s="126">
        <v>14100</v>
      </c>
      <c r="M1230" s="126">
        <v>2100</v>
      </c>
      <c r="N1230" s="126">
        <v>21700</v>
      </c>
      <c r="O1230" s="126">
        <v>2185</v>
      </c>
      <c r="P1230" s="94" t="s">
        <v>419</v>
      </c>
      <c r="R1230" s="124">
        <f t="shared" si="202"/>
        <v>0</v>
      </c>
      <c r="S1230" s="124">
        <f t="shared" si="203"/>
        <v>0</v>
      </c>
      <c r="T1230" s="124">
        <f t="shared" si="204"/>
        <v>0</v>
      </c>
      <c r="U1230" s="124">
        <f t="shared" si="205"/>
        <v>0</v>
      </c>
      <c r="V1230" s="124">
        <f t="shared" si="206"/>
        <v>0</v>
      </c>
      <c r="W1230" s="124">
        <f t="shared" si="207"/>
        <v>0</v>
      </c>
      <c r="X1230" s="124">
        <f t="shared" si="208"/>
        <v>0</v>
      </c>
      <c r="Y1230" s="124">
        <f t="shared" si="209"/>
        <v>0</v>
      </c>
      <c r="Z1230" s="124">
        <f t="shared" si="210"/>
        <v>0</v>
      </c>
      <c r="AA1230" s="124">
        <f t="shared" si="211"/>
        <v>0</v>
      </c>
    </row>
    <row r="1231" spans="1:27" x14ac:dyDescent="0.15">
      <c r="A1231" s="9" t="s">
        <v>374</v>
      </c>
      <c r="B1231" s="29" t="s">
        <v>444</v>
      </c>
      <c r="C1231" s="7">
        <v>42500</v>
      </c>
      <c r="D1231" s="6">
        <v>5</v>
      </c>
      <c r="F1231" s="126">
        <v>1855</v>
      </c>
      <c r="G1231" s="126">
        <v>21900</v>
      </c>
      <c r="H1231" s="126">
        <v>300</v>
      </c>
      <c r="I1231" s="126">
        <v>24055</v>
      </c>
      <c r="J1231" s="126">
        <v>19600</v>
      </c>
      <c r="K1231" s="126">
        <v>5500</v>
      </c>
      <c r="L1231" s="126">
        <v>14100</v>
      </c>
      <c r="M1231" s="126">
        <v>2100</v>
      </c>
      <c r="N1231" s="126">
        <v>21700</v>
      </c>
      <c r="O1231" s="126">
        <v>2355</v>
      </c>
      <c r="P1231" s="94">
        <v>30</v>
      </c>
      <c r="R1231" s="124">
        <f t="shared" si="202"/>
        <v>0</v>
      </c>
      <c r="S1231" s="124">
        <f t="shared" si="203"/>
        <v>170</v>
      </c>
      <c r="T1231" s="124">
        <f t="shared" si="204"/>
        <v>0</v>
      </c>
      <c r="U1231" s="124">
        <f t="shared" si="205"/>
        <v>170</v>
      </c>
      <c r="V1231" s="124">
        <f t="shared" si="206"/>
        <v>0</v>
      </c>
      <c r="W1231" s="124">
        <f t="shared" si="207"/>
        <v>0</v>
      </c>
      <c r="X1231" s="124">
        <f t="shared" si="208"/>
        <v>0</v>
      </c>
      <c r="Y1231" s="124">
        <f t="shared" si="209"/>
        <v>0</v>
      </c>
      <c r="Z1231" s="124">
        <f t="shared" si="210"/>
        <v>0</v>
      </c>
      <c r="AA1231" s="124">
        <f t="shared" si="211"/>
        <v>170</v>
      </c>
    </row>
    <row r="1232" spans="1:27" x14ac:dyDescent="0.15">
      <c r="A1232" s="9" t="s">
        <v>374</v>
      </c>
      <c r="B1232" s="29" t="s">
        <v>444</v>
      </c>
      <c r="C1232" s="7">
        <v>42531</v>
      </c>
      <c r="D1232" s="6">
        <v>6</v>
      </c>
      <c r="F1232" s="126">
        <v>1855</v>
      </c>
      <c r="G1232" s="126">
        <v>22020</v>
      </c>
      <c r="H1232" s="126">
        <v>300</v>
      </c>
      <c r="I1232" s="126">
        <v>24175</v>
      </c>
      <c r="J1232" s="126">
        <v>19600</v>
      </c>
      <c r="K1232" s="126">
        <v>5500</v>
      </c>
      <c r="L1232" s="126">
        <v>14100</v>
      </c>
      <c r="M1232" s="126">
        <v>2200</v>
      </c>
      <c r="N1232" s="126">
        <v>21800</v>
      </c>
      <c r="O1232" s="126">
        <v>2375</v>
      </c>
      <c r="P1232" s="94">
        <v>30</v>
      </c>
      <c r="R1232" s="124">
        <f t="shared" si="202"/>
        <v>0</v>
      </c>
      <c r="S1232" s="124">
        <f t="shared" si="203"/>
        <v>120</v>
      </c>
      <c r="T1232" s="124">
        <f t="shared" si="204"/>
        <v>0</v>
      </c>
      <c r="U1232" s="124">
        <f t="shared" si="205"/>
        <v>120</v>
      </c>
      <c r="V1232" s="124">
        <f t="shared" si="206"/>
        <v>0</v>
      </c>
      <c r="W1232" s="124">
        <f t="shared" si="207"/>
        <v>0</v>
      </c>
      <c r="X1232" s="124">
        <f t="shared" si="208"/>
        <v>0</v>
      </c>
      <c r="Y1232" s="124">
        <f t="shared" si="209"/>
        <v>100</v>
      </c>
      <c r="Z1232" s="124">
        <f t="shared" si="210"/>
        <v>100</v>
      </c>
      <c r="AA1232" s="124">
        <f t="shared" si="211"/>
        <v>20</v>
      </c>
    </row>
    <row r="1233" spans="1:27" x14ac:dyDescent="0.15">
      <c r="A1233" s="9" t="s">
        <v>374</v>
      </c>
      <c r="B1233" s="29" t="s">
        <v>444</v>
      </c>
      <c r="C1233" s="7">
        <v>42563</v>
      </c>
      <c r="D1233" s="6">
        <v>7</v>
      </c>
      <c r="F1233" s="124">
        <v>1855</v>
      </c>
      <c r="G1233" s="124">
        <v>22020</v>
      </c>
      <c r="H1233" s="124">
        <v>300</v>
      </c>
      <c r="I1233" s="124">
        <v>24175</v>
      </c>
      <c r="J1233" s="124">
        <v>19600</v>
      </c>
      <c r="K1233" s="124">
        <v>5350</v>
      </c>
      <c r="L1233" s="124">
        <v>14250</v>
      </c>
      <c r="M1233" s="124">
        <v>2300</v>
      </c>
      <c r="N1233" s="124">
        <v>21900</v>
      </c>
      <c r="O1233" s="124">
        <v>2275</v>
      </c>
      <c r="P1233" s="94">
        <v>29.5</v>
      </c>
      <c r="R1233" s="124">
        <f t="shared" si="202"/>
        <v>0</v>
      </c>
      <c r="S1233" s="124">
        <f t="shared" si="203"/>
        <v>0</v>
      </c>
      <c r="T1233" s="124">
        <f t="shared" si="204"/>
        <v>0</v>
      </c>
      <c r="U1233" s="124">
        <f t="shared" si="205"/>
        <v>0</v>
      </c>
      <c r="V1233" s="124">
        <f t="shared" si="206"/>
        <v>0</v>
      </c>
      <c r="W1233" s="124">
        <f t="shared" si="207"/>
        <v>-150</v>
      </c>
      <c r="X1233" s="124">
        <f t="shared" si="208"/>
        <v>150</v>
      </c>
      <c r="Y1233" s="124">
        <f t="shared" si="209"/>
        <v>100</v>
      </c>
      <c r="Z1233" s="124">
        <f t="shared" si="210"/>
        <v>100</v>
      </c>
      <c r="AA1233" s="124">
        <f t="shared" si="211"/>
        <v>-100</v>
      </c>
    </row>
    <row r="1234" spans="1:27" x14ac:dyDescent="0.15">
      <c r="A1234" s="9" t="s">
        <v>374</v>
      </c>
      <c r="B1234" s="29" t="s">
        <v>444</v>
      </c>
      <c r="C1234" s="7">
        <v>42594</v>
      </c>
      <c r="D1234" s="9">
        <v>8</v>
      </c>
      <c r="F1234" s="124">
        <v>1855</v>
      </c>
      <c r="G1234" s="124">
        <v>22095</v>
      </c>
      <c r="H1234" s="124">
        <v>300</v>
      </c>
      <c r="I1234" s="124">
        <v>24250</v>
      </c>
      <c r="J1234" s="124">
        <v>19900</v>
      </c>
      <c r="K1234" s="124">
        <v>5500</v>
      </c>
      <c r="L1234" s="124">
        <v>14400</v>
      </c>
      <c r="M1234" s="124">
        <v>2400</v>
      </c>
      <c r="N1234" s="124">
        <v>22300</v>
      </c>
      <c r="O1234" s="124">
        <v>1950</v>
      </c>
      <c r="P1234" s="94">
        <v>29.5</v>
      </c>
      <c r="R1234" s="124">
        <f t="shared" si="202"/>
        <v>0</v>
      </c>
      <c r="S1234" s="124">
        <f t="shared" si="203"/>
        <v>75</v>
      </c>
      <c r="T1234" s="124">
        <f t="shared" si="204"/>
        <v>0</v>
      </c>
      <c r="U1234" s="124">
        <f t="shared" si="205"/>
        <v>75</v>
      </c>
      <c r="V1234" s="124">
        <f t="shared" si="206"/>
        <v>300</v>
      </c>
      <c r="W1234" s="124">
        <f t="shared" si="207"/>
        <v>150</v>
      </c>
      <c r="X1234" s="124">
        <f t="shared" si="208"/>
        <v>150</v>
      </c>
      <c r="Y1234" s="124">
        <f t="shared" si="209"/>
        <v>100</v>
      </c>
      <c r="Z1234" s="124">
        <f t="shared" si="210"/>
        <v>400</v>
      </c>
      <c r="AA1234" s="124">
        <f t="shared" si="211"/>
        <v>-325</v>
      </c>
    </row>
    <row r="1235" spans="1:27" x14ac:dyDescent="0.15">
      <c r="A1235" s="9" t="s">
        <v>374</v>
      </c>
      <c r="B1235" s="29" t="s">
        <v>444</v>
      </c>
      <c r="C1235" s="7">
        <v>42625</v>
      </c>
      <c r="D1235" s="6">
        <v>9</v>
      </c>
      <c r="F1235" s="124">
        <v>1855</v>
      </c>
      <c r="G1235" s="124">
        <v>22080</v>
      </c>
      <c r="H1235" s="124">
        <v>275</v>
      </c>
      <c r="I1235" s="124">
        <v>24210</v>
      </c>
      <c r="J1235" s="124">
        <v>20000</v>
      </c>
      <c r="K1235" s="124">
        <v>5500</v>
      </c>
      <c r="L1235" s="124">
        <v>14500</v>
      </c>
      <c r="M1235" s="124">
        <v>2400</v>
      </c>
      <c r="N1235" s="124">
        <v>22400</v>
      </c>
      <c r="O1235" s="124">
        <v>1810</v>
      </c>
      <c r="P1235" s="94">
        <v>29.75</v>
      </c>
      <c r="R1235" s="124">
        <f t="shared" si="202"/>
        <v>0</v>
      </c>
      <c r="S1235" s="124">
        <f t="shared" si="203"/>
        <v>-15</v>
      </c>
      <c r="T1235" s="124">
        <f t="shared" si="204"/>
        <v>-25</v>
      </c>
      <c r="U1235" s="124">
        <f t="shared" si="205"/>
        <v>-40</v>
      </c>
      <c r="V1235" s="124">
        <f t="shared" si="206"/>
        <v>100</v>
      </c>
      <c r="W1235" s="124">
        <f t="shared" si="207"/>
        <v>0</v>
      </c>
      <c r="X1235" s="124">
        <f t="shared" si="208"/>
        <v>100</v>
      </c>
      <c r="Y1235" s="124">
        <f t="shared" si="209"/>
        <v>0</v>
      </c>
      <c r="Z1235" s="124">
        <f t="shared" si="210"/>
        <v>100</v>
      </c>
      <c r="AA1235" s="124">
        <f t="shared" si="211"/>
        <v>-140</v>
      </c>
    </row>
    <row r="1236" spans="1:27" x14ac:dyDescent="0.15">
      <c r="A1236" s="9" t="s">
        <v>374</v>
      </c>
      <c r="B1236" s="29" t="s">
        <v>444</v>
      </c>
      <c r="C1236" s="7">
        <v>42655</v>
      </c>
      <c r="D1236" s="9">
        <v>10</v>
      </c>
      <c r="F1236" s="124">
        <v>1855</v>
      </c>
      <c r="G1236" s="124">
        <v>21960</v>
      </c>
      <c r="H1236" s="124">
        <v>285</v>
      </c>
      <c r="I1236" s="124">
        <v>24100</v>
      </c>
      <c r="J1236" s="124">
        <v>20100</v>
      </c>
      <c r="K1236" s="124">
        <v>5600</v>
      </c>
      <c r="L1236" s="124">
        <v>14500</v>
      </c>
      <c r="M1236" s="124">
        <v>2250</v>
      </c>
      <c r="N1236" s="124">
        <v>22350</v>
      </c>
      <c r="O1236" s="124">
        <v>1750</v>
      </c>
      <c r="P1236" s="94">
        <v>29.86</v>
      </c>
      <c r="R1236" s="124">
        <f t="shared" si="202"/>
        <v>0</v>
      </c>
      <c r="S1236" s="124">
        <f t="shared" si="203"/>
        <v>-120</v>
      </c>
      <c r="T1236" s="124">
        <f t="shared" si="204"/>
        <v>10</v>
      </c>
      <c r="U1236" s="124">
        <f t="shared" si="205"/>
        <v>-110</v>
      </c>
      <c r="V1236" s="124">
        <f t="shared" si="206"/>
        <v>100</v>
      </c>
      <c r="W1236" s="124">
        <f t="shared" si="207"/>
        <v>100</v>
      </c>
      <c r="X1236" s="124">
        <f t="shared" si="208"/>
        <v>0</v>
      </c>
      <c r="Y1236" s="124">
        <f t="shared" si="209"/>
        <v>-150</v>
      </c>
      <c r="Z1236" s="124">
        <f t="shared" si="210"/>
        <v>-50</v>
      </c>
      <c r="AA1236" s="124">
        <f t="shared" si="211"/>
        <v>-60</v>
      </c>
    </row>
    <row r="1237" spans="1:27" x14ac:dyDescent="0.15">
      <c r="A1237" s="9" t="s">
        <v>374</v>
      </c>
      <c r="B1237" s="29" t="s">
        <v>444</v>
      </c>
      <c r="C1237" s="7">
        <v>42683</v>
      </c>
      <c r="D1237" s="6">
        <v>11</v>
      </c>
      <c r="F1237" s="30">
        <v>1855</v>
      </c>
      <c r="G1237" s="30">
        <v>21950</v>
      </c>
      <c r="H1237" s="30">
        <v>288</v>
      </c>
      <c r="I1237" s="30">
        <v>24093</v>
      </c>
      <c r="J1237" s="30">
        <v>20135</v>
      </c>
      <c r="K1237" s="30">
        <v>5675</v>
      </c>
      <c r="L1237" s="30">
        <v>14460</v>
      </c>
      <c r="M1237" s="30">
        <v>2240</v>
      </c>
      <c r="N1237" s="30">
        <v>22375</v>
      </c>
      <c r="O1237" s="30">
        <v>1718</v>
      </c>
      <c r="P1237" s="28">
        <v>29.86</v>
      </c>
      <c r="R1237" s="124">
        <f t="shared" ref="R1237:R1266" si="212">F1237-F1236</f>
        <v>0</v>
      </c>
      <c r="S1237" s="124">
        <f t="shared" ref="S1237:S1266" si="213">G1237-G1236</f>
        <v>-10</v>
      </c>
      <c r="T1237" s="124">
        <f t="shared" ref="T1237:T1266" si="214">H1237-H1236</f>
        <v>3</v>
      </c>
      <c r="U1237" s="124">
        <f t="shared" ref="U1237:U1266" si="215">I1237-I1236</f>
        <v>-7</v>
      </c>
      <c r="V1237" s="124">
        <f t="shared" ref="V1237:V1266" si="216">J1237-J1236</f>
        <v>35</v>
      </c>
      <c r="W1237" s="124">
        <f t="shared" ref="W1237:W1266" si="217">K1237-K1236</f>
        <v>75</v>
      </c>
      <c r="X1237" s="124">
        <f t="shared" ref="X1237:X1266" si="218">L1237-L1236</f>
        <v>-40</v>
      </c>
      <c r="Y1237" s="124">
        <f t="shared" ref="Y1237:Y1266" si="219">M1237-M1236</f>
        <v>-10</v>
      </c>
      <c r="Z1237" s="124">
        <f t="shared" ref="Z1237:Z1266" si="220">N1237-N1236</f>
        <v>25</v>
      </c>
      <c r="AA1237" s="124">
        <f t="shared" ref="AA1237:AA1266" si="221">O1237-O1236</f>
        <v>-32</v>
      </c>
    </row>
    <row r="1238" spans="1:27" x14ac:dyDescent="0.15">
      <c r="A1238" s="9" t="s">
        <v>374</v>
      </c>
      <c r="B1238" s="29" t="s">
        <v>444</v>
      </c>
      <c r="C1238" s="7"/>
      <c r="D1238" s="9">
        <v>12</v>
      </c>
      <c r="R1238" s="124">
        <f t="shared" si="212"/>
        <v>-1855</v>
      </c>
      <c r="S1238" s="124">
        <f t="shared" si="213"/>
        <v>-21950</v>
      </c>
      <c r="T1238" s="124">
        <f t="shared" si="214"/>
        <v>-288</v>
      </c>
      <c r="U1238" s="124">
        <f t="shared" si="215"/>
        <v>-24093</v>
      </c>
      <c r="V1238" s="124">
        <f t="shared" si="216"/>
        <v>-20135</v>
      </c>
      <c r="W1238" s="124">
        <f t="shared" si="217"/>
        <v>-5675</v>
      </c>
      <c r="X1238" s="124">
        <f t="shared" si="218"/>
        <v>-14460</v>
      </c>
      <c r="Y1238" s="124">
        <f t="shared" si="219"/>
        <v>-2240</v>
      </c>
      <c r="Z1238" s="124">
        <f t="shared" si="220"/>
        <v>-22375</v>
      </c>
      <c r="AA1238" s="124">
        <f t="shared" si="221"/>
        <v>-1718</v>
      </c>
    </row>
    <row r="1239" spans="1:27" x14ac:dyDescent="0.15">
      <c r="A1239" s="9" t="s">
        <v>374</v>
      </c>
      <c r="B1239" s="29" t="s">
        <v>444</v>
      </c>
      <c r="C1239" s="7"/>
      <c r="D1239" s="9">
        <v>1</v>
      </c>
      <c r="R1239" s="124">
        <f t="shared" si="212"/>
        <v>0</v>
      </c>
      <c r="S1239" s="124">
        <f t="shared" si="213"/>
        <v>0</v>
      </c>
      <c r="T1239" s="124">
        <f t="shared" si="214"/>
        <v>0</v>
      </c>
      <c r="U1239" s="124">
        <f t="shared" si="215"/>
        <v>0</v>
      </c>
      <c r="V1239" s="124">
        <f t="shared" si="216"/>
        <v>0</v>
      </c>
      <c r="W1239" s="124">
        <f t="shared" si="217"/>
        <v>0</v>
      </c>
      <c r="X1239" s="124">
        <f t="shared" si="218"/>
        <v>0</v>
      </c>
      <c r="Y1239" s="124">
        <f t="shared" si="219"/>
        <v>0</v>
      </c>
      <c r="Z1239" s="124">
        <f t="shared" si="220"/>
        <v>0</v>
      </c>
      <c r="AA1239" s="124">
        <f t="shared" si="221"/>
        <v>0</v>
      </c>
    </row>
    <row r="1240" spans="1:27" x14ac:dyDescent="0.15">
      <c r="A1240" s="9" t="s">
        <v>374</v>
      </c>
      <c r="B1240" s="29" t="s">
        <v>444</v>
      </c>
      <c r="C1240" s="7"/>
      <c r="D1240" s="9">
        <v>2</v>
      </c>
      <c r="R1240" s="124">
        <f t="shared" si="212"/>
        <v>0</v>
      </c>
      <c r="S1240" s="124">
        <f t="shared" si="213"/>
        <v>0</v>
      </c>
      <c r="T1240" s="124">
        <f t="shared" si="214"/>
        <v>0</v>
      </c>
      <c r="U1240" s="124">
        <f t="shared" si="215"/>
        <v>0</v>
      </c>
      <c r="V1240" s="124">
        <f t="shared" si="216"/>
        <v>0</v>
      </c>
      <c r="W1240" s="124">
        <f t="shared" si="217"/>
        <v>0</v>
      </c>
      <c r="X1240" s="124">
        <f t="shared" si="218"/>
        <v>0</v>
      </c>
      <c r="Y1240" s="124">
        <f t="shared" si="219"/>
        <v>0</v>
      </c>
      <c r="Z1240" s="124">
        <f t="shared" si="220"/>
        <v>0</v>
      </c>
      <c r="AA1240" s="124">
        <f t="shared" si="221"/>
        <v>0</v>
      </c>
    </row>
    <row r="1241" spans="1:27" x14ac:dyDescent="0.15">
      <c r="A1241" s="9" t="s">
        <v>374</v>
      </c>
      <c r="B1241" s="29" t="s">
        <v>444</v>
      </c>
      <c r="D1241" s="9">
        <v>3</v>
      </c>
      <c r="F1241" s="126"/>
      <c r="G1241" s="126"/>
      <c r="H1241" s="126"/>
      <c r="I1241" s="126"/>
      <c r="J1241" s="126"/>
      <c r="K1241" s="126"/>
      <c r="L1241" s="126"/>
      <c r="M1241" s="126"/>
      <c r="N1241" s="126"/>
      <c r="O1241" s="126"/>
      <c r="R1241" s="124">
        <f t="shared" si="212"/>
        <v>0</v>
      </c>
      <c r="S1241" s="124">
        <f t="shared" si="213"/>
        <v>0</v>
      </c>
      <c r="T1241" s="124">
        <f t="shared" si="214"/>
        <v>0</v>
      </c>
      <c r="U1241" s="124">
        <f t="shared" si="215"/>
        <v>0</v>
      </c>
      <c r="V1241" s="124">
        <f t="shared" si="216"/>
        <v>0</v>
      </c>
      <c r="W1241" s="124">
        <f t="shared" si="217"/>
        <v>0</v>
      </c>
      <c r="X1241" s="124">
        <f t="shared" si="218"/>
        <v>0</v>
      </c>
      <c r="Y1241" s="124">
        <f t="shared" si="219"/>
        <v>0</v>
      </c>
      <c r="Z1241" s="124">
        <f t="shared" si="220"/>
        <v>0</v>
      </c>
      <c r="AA1241" s="124">
        <f t="shared" si="221"/>
        <v>0</v>
      </c>
    </row>
    <row r="1242" spans="1:27" x14ac:dyDescent="0.15">
      <c r="A1242" s="9" t="s">
        <v>374</v>
      </c>
      <c r="B1242" s="29" t="s">
        <v>444</v>
      </c>
      <c r="D1242" s="9">
        <v>4</v>
      </c>
      <c r="F1242" s="126"/>
      <c r="G1242" s="126"/>
      <c r="H1242" s="126"/>
      <c r="I1242" s="126"/>
      <c r="J1242" s="126"/>
      <c r="K1242" s="126"/>
      <c r="L1242" s="126"/>
      <c r="M1242" s="126"/>
      <c r="N1242" s="126"/>
      <c r="O1242" s="126"/>
      <c r="R1242" s="124">
        <f t="shared" si="212"/>
        <v>0</v>
      </c>
      <c r="S1242" s="124">
        <f t="shared" si="213"/>
        <v>0</v>
      </c>
      <c r="T1242" s="124">
        <f t="shared" si="214"/>
        <v>0</v>
      </c>
      <c r="U1242" s="124">
        <f t="shared" si="215"/>
        <v>0</v>
      </c>
      <c r="V1242" s="124">
        <f t="shared" si="216"/>
        <v>0</v>
      </c>
      <c r="W1242" s="124">
        <f t="shared" si="217"/>
        <v>0</v>
      </c>
      <c r="X1242" s="124">
        <f t="shared" si="218"/>
        <v>0</v>
      </c>
      <c r="Y1242" s="124">
        <f t="shared" si="219"/>
        <v>0</v>
      </c>
      <c r="Z1242" s="124">
        <f t="shared" si="220"/>
        <v>0</v>
      </c>
      <c r="AA1242" s="124">
        <f t="shared" si="221"/>
        <v>0</v>
      </c>
    </row>
    <row r="1243" spans="1:27" x14ac:dyDescent="0.15">
      <c r="A1243" s="9" t="s">
        <v>374</v>
      </c>
      <c r="B1243" s="29" t="s">
        <v>446</v>
      </c>
      <c r="D1243" s="6">
        <v>5</v>
      </c>
      <c r="F1243" s="126"/>
      <c r="G1243" s="126"/>
      <c r="H1243" s="126"/>
      <c r="I1243" s="126"/>
      <c r="J1243" s="126"/>
      <c r="K1243" s="126"/>
      <c r="L1243" s="126"/>
      <c r="M1243" s="126"/>
      <c r="N1243" s="126"/>
      <c r="O1243" s="126"/>
      <c r="R1243" s="124">
        <f t="shared" si="212"/>
        <v>0</v>
      </c>
      <c r="S1243" s="124">
        <f t="shared" si="213"/>
        <v>0</v>
      </c>
      <c r="T1243" s="124">
        <f t="shared" si="214"/>
        <v>0</v>
      </c>
      <c r="U1243" s="124">
        <f t="shared" si="215"/>
        <v>0</v>
      </c>
      <c r="V1243" s="124">
        <f t="shared" si="216"/>
        <v>0</v>
      </c>
      <c r="W1243" s="124">
        <f t="shared" si="217"/>
        <v>0</v>
      </c>
      <c r="X1243" s="124">
        <f t="shared" si="218"/>
        <v>0</v>
      </c>
      <c r="Y1243" s="124">
        <f t="shared" si="219"/>
        <v>0</v>
      </c>
      <c r="Z1243" s="124">
        <f t="shared" si="220"/>
        <v>0</v>
      </c>
      <c r="AA1243" s="124">
        <f t="shared" si="221"/>
        <v>0</v>
      </c>
    </row>
    <row r="1244" spans="1:27" x14ac:dyDescent="0.15">
      <c r="A1244" s="9" t="s">
        <v>374</v>
      </c>
      <c r="B1244" s="29" t="s">
        <v>446</v>
      </c>
      <c r="D1244" s="6">
        <v>6</v>
      </c>
      <c r="F1244" s="126"/>
      <c r="G1244" s="126"/>
      <c r="H1244" s="126"/>
      <c r="I1244" s="126"/>
      <c r="J1244" s="126"/>
      <c r="K1244" s="126"/>
      <c r="L1244" s="126"/>
      <c r="M1244" s="126"/>
      <c r="N1244" s="126"/>
      <c r="O1244" s="126"/>
      <c r="R1244" s="124">
        <f t="shared" si="212"/>
        <v>0</v>
      </c>
      <c r="S1244" s="124">
        <f t="shared" si="213"/>
        <v>0</v>
      </c>
      <c r="T1244" s="124">
        <f t="shared" si="214"/>
        <v>0</v>
      </c>
      <c r="U1244" s="124">
        <f t="shared" si="215"/>
        <v>0</v>
      </c>
      <c r="V1244" s="124">
        <f t="shared" si="216"/>
        <v>0</v>
      </c>
      <c r="W1244" s="124">
        <f t="shared" si="217"/>
        <v>0</v>
      </c>
      <c r="X1244" s="124">
        <f t="shared" si="218"/>
        <v>0</v>
      </c>
      <c r="Y1244" s="124">
        <f t="shared" si="219"/>
        <v>0</v>
      </c>
      <c r="Z1244" s="124">
        <f t="shared" si="220"/>
        <v>0</v>
      </c>
      <c r="AA1244" s="124">
        <f t="shared" si="221"/>
        <v>0</v>
      </c>
    </row>
    <row r="1245" spans="1:27" x14ac:dyDescent="0.15">
      <c r="A1245" s="9" t="s">
        <v>374</v>
      </c>
      <c r="B1245" s="29" t="s">
        <v>446</v>
      </c>
      <c r="D1245" s="6">
        <v>7</v>
      </c>
      <c r="F1245" s="126"/>
      <c r="G1245" s="126"/>
      <c r="H1245" s="126"/>
      <c r="I1245" s="126"/>
      <c r="J1245" s="126"/>
      <c r="K1245" s="126"/>
      <c r="L1245" s="126"/>
      <c r="M1245" s="126"/>
      <c r="N1245" s="126"/>
      <c r="O1245" s="126"/>
      <c r="R1245" s="124">
        <f t="shared" si="212"/>
        <v>0</v>
      </c>
      <c r="S1245" s="124">
        <f t="shared" si="213"/>
        <v>0</v>
      </c>
      <c r="T1245" s="124">
        <f t="shared" si="214"/>
        <v>0</v>
      </c>
      <c r="U1245" s="124">
        <f t="shared" si="215"/>
        <v>0</v>
      </c>
      <c r="V1245" s="124">
        <f t="shared" si="216"/>
        <v>0</v>
      </c>
      <c r="W1245" s="124">
        <f t="shared" si="217"/>
        <v>0</v>
      </c>
      <c r="X1245" s="124">
        <f t="shared" si="218"/>
        <v>0</v>
      </c>
      <c r="Y1245" s="124">
        <f t="shared" si="219"/>
        <v>0</v>
      </c>
      <c r="Z1245" s="124">
        <f t="shared" si="220"/>
        <v>0</v>
      </c>
      <c r="AA1245" s="124">
        <f t="shared" si="221"/>
        <v>0</v>
      </c>
    </row>
    <row r="1246" spans="1:27" x14ac:dyDescent="0.15">
      <c r="A1246" s="9" t="s">
        <v>374</v>
      </c>
      <c r="B1246" s="29" t="s">
        <v>446</v>
      </c>
      <c r="D1246" s="9">
        <v>8</v>
      </c>
      <c r="F1246" s="126"/>
      <c r="G1246" s="126"/>
      <c r="H1246" s="126"/>
      <c r="I1246" s="126"/>
      <c r="J1246" s="126"/>
      <c r="K1246" s="126"/>
      <c r="L1246" s="126"/>
      <c r="M1246" s="126"/>
      <c r="N1246" s="126"/>
      <c r="O1246" s="126"/>
      <c r="R1246" s="124">
        <f t="shared" si="212"/>
        <v>0</v>
      </c>
      <c r="S1246" s="124">
        <f t="shared" si="213"/>
        <v>0</v>
      </c>
      <c r="T1246" s="124">
        <f t="shared" si="214"/>
        <v>0</v>
      </c>
      <c r="U1246" s="124">
        <f t="shared" si="215"/>
        <v>0</v>
      </c>
      <c r="V1246" s="124">
        <f t="shared" si="216"/>
        <v>0</v>
      </c>
      <c r="W1246" s="124">
        <f t="shared" si="217"/>
        <v>0</v>
      </c>
      <c r="X1246" s="124">
        <f t="shared" si="218"/>
        <v>0</v>
      </c>
      <c r="Y1246" s="124">
        <f t="shared" si="219"/>
        <v>0</v>
      </c>
      <c r="Z1246" s="124">
        <f t="shared" si="220"/>
        <v>0</v>
      </c>
      <c r="AA1246" s="124">
        <f t="shared" si="221"/>
        <v>0</v>
      </c>
    </row>
    <row r="1247" spans="1:27" x14ac:dyDescent="0.15">
      <c r="A1247" s="9" t="s">
        <v>374</v>
      </c>
      <c r="B1247" s="29" t="s">
        <v>446</v>
      </c>
      <c r="D1247" s="6">
        <v>9</v>
      </c>
      <c r="F1247" s="126"/>
      <c r="G1247" s="126"/>
      <c r="H1247" s="126"/>
      <c r="I1247" s="126"/>
      <c r="J1247" s="126"/>
      <c r="K1247" s="126"/>
      <c r="L1247" s="126"/>
      <c r="M1247" s="126"/>
      <c r="N1247" s="126"/>
      <c r="O1247" s="126"/>
      <c r="R1247" s="124">
        <f t="shared" si="212"/>
        <v>0</v>
      </c>
      <c r="S1247" s="124">
        <f t="shared" si="213"/>
        <v>0</v>
      </c>
      <c r="T1247" s="124">
        <f t="shared" si="214"/>
        <v>0</v>
      </c>
      <c r="U1247" s="124">
        <f t="shared" si="215"/>
        <v>0</v>
      </c>
      <c r="V1247" s="124">
        <f t="shared" si="216"/>
        <v>0</v>
      </c>
      <c r="W1247" s="124">
        <f t="shared" si="217"/>
        <v>0</v>
      </c>
      <c r="X1247" s="124">
        <f t="shared" si="218"/>
        <v>0</v>
      </c>
      <c r="Y1247" s="124">
        <f t="shared" si="219"/>
        <v>0</v>
      </c>
      <c r="Z1247" s="124">
        <f t="shared" si="220"/>
        <v>0</v>
      </c>
      <c r="AA1247" s="124">
        <f t="shared" si="221"/>
        <v>0</v>
      </c>
    </row>
    <row r="1248" spans="1:27" x14ac:dyDescent="0.15">
      <c r="A1248" s="9" t="s">
        <v>374</v>
      </c>
      <c r="B1248" s="29" t="s">
        <v>446</v>
      </c>
      <c r="D1248" s="9">
        <v>10</v>
      </c>
      <c r="F1248" s="126"/>
      <c r="G1248" s="126"/>
      <c r="H1248" s="126"/>
      <c r="I1248" s="126"/>
      <c r="J1248" s="126"/>
      <c r="K1248" s="126"/>
      <c r="L1248" s="126"/>
      <c r="M1248" s="126"/>
      <c r="N1248" s="126"/>
      <c r="O1248" s="126"/>
      <c r="R1248" s="124">
        <f t="shared" si="212"/>
        <v>0</v>
      </c>
      <c r="S1248" s="124">
        <f t="shared" si="213"/>
        <v>0</v>
      </c>
      <c r="T1248" s="124">
        <f t="shared" si="214"/>
        <v>0</v>
      </c>
      <c r="U1248" s="124">
        <f t="shared" si="215"/>
        <v>0</v>
      </c>
      <c r="V1248" s="124">
        <f t="shared" si="216"/>
        <v>0</v>
      </c>
      <c r="W1248" s="124">
        <f t="shared" si="217"/>
        <v>0</v>
      </c>
      <c r="X1248" s="124">
        <f t="shared" si="218"/>
        <v>0</v>
      </c>
      <c r="Y1248" s="124">
        <f t="shared" si="219"/>
        <v>0</v>
      </c>
      <c r="Z1248" s="124">
        <f t="shared" si="220"/>
        <v>0</v>
      </c>
      <c r="AA1248" s="124">
        <f t="shared" si="221"/>
        <v>0</v>
      </c>
    </row>
    <row r="1249" spans="1:27" x14ac:dyDescent="0.15">
      <c r="A1249" s="9" t="s">
        <v>374</v>
      </c>
      <c r="B1249" s="29" t="s">
        <v>446</v>
      </c>
      <c r="D1249" s="6">
        <v>11</v>
      </c>
      <c r="F1249" s="126"/>
      <c r="G1249" s="126"/>
      <c r="H1249" s="126"/>
      <c r="I1249" s="126"/>
      <c r="J1249" s="126"/>
      <c r="K1249" s="126"/>
      <c r="L1249" s="126"/>
      <c r="M1249" s="126"/>
      <c r="N1249" s="126"/>
      <c r="O1249" s="126"/>
      <c r="R1249" s="124">
        <f t="shared" si="212"/>
        <v>0</v>
      </c>
      <c r="S1249" s="124">
        <f t="shared" si="213"/>
        <v>0</v>
      </c>
      <c r="T1249" s="124">
        <f t="shared" si="214"/>
        <v>0</v>
      </c>
      <c r="U1249" s="124">
        <f t="shared" si="215"/>
        <v>0</v>
      </c>
      <c r="V1249" s="124">
        <f t="shared" si="216"/>
        <v>0</v>
      </c>
      <c r="W1249" s="124">
        <f t="shared" si="217"/>
        <v>0</v>
      </c>
      <c r="X1249" s="124">
        <f t="shared" si="218"/>
        <v>0</v>
      </c>
      <c r="Y1249" s="124">
        <f t="shared" si="219"/>
        <v>0</v>
      </c>
      <c r="Z1249" s="124">
        <f t="shared" si="220"/>
        <v>0</v>
      </c>
      <c r="AA1249" s="124">
        <f t="shared" si="221"/>
        <v>0</v>
      </c>
    </row>
    <row r="1250" spans="1:27" x14ac:dyDescent="0.15">
      <c r="A1250" s="9" t="s">
        <v>374</v>
      </c>
      <c r="B1250" s="29" t="s">
        <v>446</v>
      </c>
      <c r="D1250" s="9">
        <v>12</v>
      </c>
      <c r="F1250" s="126"/>
      <c r="G1250" s="126"/>
      <c r="H1250" s="126"/>
      <c r="I1250" s="126"/>
      <c r="J1250" s="126"/>
      <c r="K1250" s="126"/>
      <c r="L1250" s="126"/>
      <c r="M1250" s="126"/>
      <c r="N1250" s="126"/>
      <c r="O1250" s="126"/>
      <c r="R1250" s="124">
        <f t="shared" si="212"/>
        <v>0</v>
      </c>
      <c r="S1250" s="124">
        <f t="shared" si="213"/>
        <v>0</v>
      </c>
      <c r="T1250" s="124">
        <f t="shared" si="214"/>
        <v>0</v>
      </c>
      <c r="U1250" s="124">
        <f t="shared" si="215"/>
        <v>0</v>
      </c>
      <c r="V1250" s="124">
        <f t="shared" si="216"/>
        <v>0</v>
      </c>
      <c r="W1250" s="124">
        <f t="shared" si="217"/>
        <v>0</v>
      </c>
      <c r="X1250" s="124">
        <f t="shared" si="218"/>
        <v>0</v>
      </c>
      <c r="Y1250" s="124">
        <f t="shared" si="219"/>
        <v>0</v>
      </c>
      <c r="Z1250" s="124">
        <f t="shared" si="220"/>
        <v>0</v>
      </c>
      <c r="AA1250" s="124">
        <f t="shared" si="221"/>
        <v>0</v>
      </c>
    </row>
    <row r="1251" spans="1:27" x14ac:dyDescent="0.15">
      <c r="A1251" s="9" t="s">
        <v>374</v>
      </c>
      <c r="B1251" s="29" t="s">
        <v>446</v>
      </c>
      <c r="D1251" s="9">
        <v>1</v>
      </c>
      <c r="F1251" s="126"/>
      <c r="G1251" s="126"/>
      <c r="H1251" s="126"/>
      <c r="I1251" s="126"/>
      <c r="J1251" s="126"/>
      <c r="K1251" s="126"/>
      <c r="L1251" s="126"/>
      <c r="M1251" s="126"/>
      <c r="N1251" s="126"/>
      <c r="O1251" s="126"/>
      <c r="R1251" s="124">
        <f t="shared" si="212"/>
        <v>0</v>
      </c>
      <c r="S1251" s="124">
        <f t="shared" si="213"/>
        <v>0</v>
      </c>
      <c r="T1251" s="124">
        <f t="shared" si="214"/>
        <v>0</v>
      </c>
      <c r="U1251" s="124">
        <f t="shared" si="215"/>
        <v>0</v>
      </c>
      <c r="V1251" s="124">
        <f t="shared" si="216"/>
        <v>0</v>
      </c>
      <c r="W1251" s="124">
        <f t="shared" si="217"/>
        <v>0</v>
      </c>
      <c r="X1251" s="124">
        <f t="shared" si="218"/>
        <v>0</v>
      </c>
      <c r="Y1251" s="124">
        <f t="shared" si="219"/>
        <v>0</v>
      </c>
      <c r="Z1251" s="124">
        <f t="shared" si="220"/>
        <v>0</v>
      </c>
      <c r="AA1251" s="124">
        <f t="shared" si="221"/>
        <v>0</v>
      </c>
    </row>
    <row r="1252" spans="1:27" x14ac:dyDescent="0.15">
      <c r="A1252" s="9" t="s">
        <v>374</v>
      </c>
      <c r="B1252" s="29" t="s">
        <v>446</v>
      </c>
      <c r="D1252" s="9">
        <v>2</v>
      </c>
      <c r="F1252" s="126"/>
      <c r="G1252" s="126"/>
      <c r="H1252" s="126"/>
      <c r="I1252" s="126"/>
      <c r="J1252" s="126"/>
      <c r="K1252" s="126"/>
      <c r="L1252" s="126"/>
      <c r="M1252" s="126"/>
      <c r="N1252" s="126"/>
      <c r="O1252" s="126"/>
      <c r="R1252" s="124">
        <f t="shared" si="212"/>
        <v>0</v>
      </c>
      <c r="S1252" s="124">
        <f t="shared" si="213"/>
        <v>0</v>
      </c>
      <c r="T1252" s="124">
        <f t="shared" si="214"/>
        <v>0</v>
      </c>
      <c r="U1252" s="124">
        <f t="shared" si="215"/>
        <v>0</v>
      </c>
      <c r="V1252" s="124">
        <f t="shared" si="216"/>
        <v>0</v>
      </c>
      <c r="W1252" s="124">
        <f t="shared" si="217"/>
        <v>0</v>
      </c>
      <c r="X1252" s="124">
        <f t="shared" si="218"/>
        <v>0</v>
      </c>
      <c r="Y1252" s="124">
        <f t="shared" si="219"/>
        <v>0</v>
      </c>
      <c r="Z1252" s="124">
        <f t="shared" si="220"/>
        <v>0</v>
      </c>
      <c r="AA1252" s="124">
        <f t="shared" si="221"/>
        <v>0</v>
      </c>
    </row>
    <row r="1253" spans="1:27" x14ac:dyDescent="0.15">
      <c r="A1253" s="9" t="s">
        <v>374</v>
      </c>
      <c r="B1253" s="29" t="s">
        <v>446</v>
      </c>
      <c r="D1253" s="9">
        <v>3</v>
      </c>
      <c r="F1253" s="126"/>
      <c r="G1253" s="126"/>
      <c r="H1253" s="126"/>
      <c r="I1253" s="126"/>
      <c r="J1253" s="126"/>
      <c r="K1253" s="126"/>
      <c r="L1253" s="126"/>
      <c r="M1253" s="126"/>
      <c r="N1253" s="126"/>
      <c r="O1253" s="126"/>
      <c r="R1253" s="124">
        <f t="shared" si="212"/>
        <v>0</v>
      </c>
      <c r="S1253" s="124">
        <f t="shared" si="213"/>
        <v>0</v>
      </c>
      <c r="T1253" s="124">
        <f t="shared" si="214"/>
        <v>0</v>
      </c>
      <c r="U1253" s="124">
        <f t="shared" si="215"/>
        <v>0</v>
      </c>
      <c r="V1253" s="124">
        <f t="shared" si="216"/>
        <v>0</v>
      </c>
      <c r="W1253" s="124">
        <f t="shared" si="217"/>
        <v>0</v>
      </c>
      <c r="X1253" s="124">
        <f t="shared" si="218"/>
        <v>0</v>
      </c>
      <c r="Y1253" s="124">
        <f t="shared" si="219"/>
        <v>0</v>
      </c>
      <c r="Z1253" s="124">
        <f t="shared" si="220"/>
        <v>0</v>
      </c>
      <c r="AA1253" s="124">
        <f t="shared" si="221"/>
        <v>0</v>
      </c>
    </row>
    <row r="1254" spans="1:27" x14ac:dyDescent="0.15">
      <c r="A1254" s="9" t="s">
        <v>374</v>
      </c>
      <c r="B1254" s="29" t="s">
        <v>446</v>
      </c>
      <c r="D1254" s="9">
        <v>4</v>
      </c>
      <c r="F1254" s="126"/>
      <c r="G1254" s="126"/>
      <c r="H1254" s="126"/>
      <c r="I1254" s="126"/>
      <c r="J1254" s="126"/>
      <c r="K1254" s="126"/>
      <c r="L1254" s="126"/>
      <c r="M1254" s="126"/>
      <c r="N1254" s="126"/>
      <c r="O1254" s="126"/>
      <c r="R1254" s="124">
        <f t="shared" si="212"/>
        <v>0</v>
      </c>
      <c r="S1254" s="124">
        <f t="shared" si="213"/>
        <v>0</v>
      </c>
      <c r="T1254" s="124">
        <f t="shared" si="214"/>
        <v>0</v>
      </c>
      <c r="U1254" s="124">
        <f t="shared" si="215"/>
        <v>0</v>
      </c>
      <c r="V1254" s="124">
        <f t="shared" si="216"/>
        <v>0</v>
      </c>
      <c r="W1254" s="124">
        <f t="shared" si="217"/>
        <v>0</v>
      </c>
      <c r="X1254" s="124">
        <f t="shared" si="218"/>
        <v>0</v>
      </c>
      <c r="Y1254" s="124">
        <f t="shared" si="219"/>
        <v>0</v>
      </c>
      <c r="Z1254" s="124">
        <f t="shared" si="220"/>
        <v>0</v>
      </c>
      <c r="AA1254" s="124">
        <f t="shared" si="221"/>
        <v>0</v>
      </c>
    </row>
    <row r="1255" spans="1:27" x14ac:dyDescent="0.15">
      <c r="A1255" s="29" t="s">
        <v>415</v>
      </c>
      <c r="B1255" s="29" t="s">
        <v>416</v>
      </c>
      <c r="C1255" s="7">
        <v>42500</v>
      </c>
      <c r="D1255" s="6">
        <v>5</v>
      </c>
      <c r="F1255" s="126">
        <v>2355</v>
      </c>
      <c r="G1255" s="126">
        <v>22120</v>
      </c>
      <c r="H1255" s="126">
        <v>250</v>
      </c>
      <c r="I1255" s="126">
        <v>24725</v>
      </c>
      <c r="J1255" s="126">
        <v>20300</v>
      </c>
      <c r="K1255" s="126">
        <v>5800</v>
      </c>
      <c r="L1255" s="126">
        <v>14500</v>
      </c>
      <c r="M1255" s="126">
        <v>2400</v>
      </c>
      <c r="N1255" s="126">
        <v>22700</v>
      </c>
      <c r="O1255" s="126">
        <v>2025</v>
      </c>
      <c r="P1255" s="94" t="s">
        <v>383</v>
      </c>
      <c r="R1255" s="124">
        <f t="shared" si="212"/>
        <v>2355</v>
      </c>
      <c r="S1255" s="124">
        <f t="shared" si="213"/>
        <v>22120</v>
      </c>
      <c r="T1255" s="124">
        <f t="shared" si="214"/>
        <v>250</v>
      </c>
      <c r="U1255" s="124">
        <f t="shared" si="215"/>
        <v>24725</v>
      </c>
      <c r="V1255" s="124">
        <f t="shared" si="216"/>
        <v>20300</v>
      </c>
      <c r="W1255" s="124">
        <f t="shared" si="217"/>
        <v>5800</v>
      </c>
      <c r="X1255" s="124">
        <f t="shared" si="218"/>
        <v>14500</v>
      </c>
      <c r="Y1255" s="124">
        <f t="shared" si="219"/>
        <v>2400</v>
      </c>
      <c r="Z1255" s="124">
        <f t="shared" si="220"/>
        <v>22700</v>
      </c>
      <c r="AA1255" s="124">
        <f t="shared" si="221"/>
        <v>2025</v>
      </c>
    </row>
    <row r="1256" spans="1:27" x14ac:dyDescent="0.15">
      <c r="A1256" s="29" t="s">
        <v>415</v>
      </c>
      <c r="B1256" s="29" t="s">
        <v>416</v>
      </c>
      <c r="C1256" s="7">
        <v>42531</v>
      </c>
      <c r="D1256" s="6">
        <v>6</v>
      </c>
      <c r="F1256" s="126">
        <v>2375</v>
      </c>
      <c r="G1256" s="126">
        <v>22120</v>
      </c>
      <c r="H1256" s="126">
        <v>250</v>
      </c>
      <c r="I1256" s="126">
        <v>24745</v>
      </c>
      <c r="J1256" s="126">
        <v>20300</v>
      </c>
      <c r="K1256" s="126">
        <v>5800</v>
      </c>
      <c r="L1256" s="126">
        <v>14500</v>
      </c>
      <c r="M1256" s="126">
        <v>2400</v>
      </c>
      <c r="N1256" s="126">
        <v>22700</v>
      </c>
      <c r="O1256" s="126">
        <v>2045</v>
      </c>
      <c r="P1256" s="94" t="s">
        <v>383</v>
      </c>
      <c r="R1256" s="124">
        <f t="shared" si="212"/>
        <v>20</v>
      </c>
      <c r="S1256" s="124">
        <f t="shared" si="213"/>
        <v>0</v>
      </c>
      <c r="T1256" s="124">
        <f t="shared" si="214"/>
        <v>0</v>
      </c>
      <c r="U1256" s="124">
        <f t="shared" si="215"/>
        <v>20</v>
      </c>
      <c r="V1256" s="124">
        <f t="shared" si="216"/>
        <v>0</v>
      </c>
      <c r="W1256" s="124">
        <f t="shared" si="217"/>
        <v>0</v>
      </c>
      <c r="X1256" s="124">
        <f t="shared" si="218"/>
        <v>0</v>
      </c>
      <c r="Y1256" s="124">
        <f t="shared" si="219"/>
        <v>0</v>
      </c>
      <c r="Z1256" s="124">
        <f t="shared" si="220"/>
        <v>0</v>
      </c>
      <c r="AA1256" s="124">
        <f t="shared" si="221"/>
        <v>20</v>
      </c>
    </row>
    <row r="1257" spans="1:27" x14ac:dyDescent="0.15">
      <c r="A1257" s="29" t="s">
        <v>439</v>
      </c>
      <c r="B1257" s="29" t="s">
        <v>416</v>
      </c>
      <c r="C1257" s="7">
        <v>42563</v>
      </c>
      <c r="D1257" s="6">
        <v>7</v>
      </c>
      <c r="F1257" s="126">
        <v>2275</v>
      </c>
      <c r="G1257" s="126">
        <v>22235</v>
      </c>
      <c r="H1257" s="126">
        <v>250</v>
      </c>
      <c r="I1257" s="126">
        <v>24760</v>
      </c>
      <c r="J1257" s="126">
        <v>20450</v>
      </c>
      <c r="K1257" s="126">
        <v>5950</v>
      </c>
      <c r="L1257" s="126">
        <v>14500</v>
      </c>
      <c r="M1257" s="126">
        <v>2400</v>
      </c>
      <c r="N1257" s="126">
        <v>22850</v>
      </c>
      <c r="O1257" s="126">
        <v>1910</v>
      </c>
      <c r="P1257" s="94" t="s">
        <v>368</v>
      </c>
      <c r="R1257" s="124">
        <f t="shared" si="212"/>
        <v>-100</v>
      </c>
      <c r="S1257" s="124">
        <f t="shared" si="213"/>
        <v>115</v>
      </c>
      <c r="T1257" s="124">
        <f t="shared" si="214"/>
        <v>0</v>
      </c>
      <c r="U1257" s="124">
        <f t="shared" si="215"/>
        <v>15</v>
      </c>
      <c r="V1257" s="124">
        <f t="shared" si="216"/>
        <v>150</v>
      </c>
      <c r="W1257" s="124">
        <f t="shared" si="217"/>
        <v>150</v>
      </c>
      <c r="X1257" s="124">
        <f t="shared" si="218"/>
        <v>0</v>
      </c>
      <c r="Y1257" s="124">
        <f t="shared" si="219"/>
        <v>0</v>
      </c>
      <c r="Z1257" s="124">
        <f t="shared" si="220"/>
        <v>150</v>
      </c>
      <c r="AA1257" s="124">
        <f t="shared" si="221"/>
        <v>-135</v>
      </c>
    </row>
    <row r="1258" spans="1:27" x14ac:dyDescent="0.15">
      <c r="A1258" s="29" t="s">
        <v>439</v>
      </c>
      <c r="B1258" s="29" t="s">
        <v>416</v>
      </c>
      <c r="C1258" s="7">
        <v>42594</v>
      </c>
      <c r="D1258" s="6">
        <v>8</v>
      </c>
      <c r="F1258" s="126">
        <v>1950</v>
      </c>
      <c r="G1258" s="126">
        <v>22405</v>
      </c>
      <c r="H1258" s="126">
        <v>250</v>
      </c>
      <c r="I1258" s="126">
        <v>24605</v>
      </c>
      <c r="J1258" s="126">
        <v>20450</v>
      </c>
      <c r="K1258" s="126">
        <v>5950</v>
      </c>
      <c r="L1258" s="126">
        <v>14500</v>
      </c>
      <c r="M1258" s="126">
        <v>2400</v>
      </c>
      <c r="N1258" s="126">
        <v>22850</v>
      </c>
      <c r="O1258" s="126">
        <v>1755</v>
      </c>
      <c r="P1258" s="94" t="s">
        <v>368</v>
      </c>
      <c r="R1258" s="124">
        <f t="shared" si="212"/>
        <v>-325</v>
      </c>
      <c r="S1258" s="124">
        <f t="shared" si="213"/>
        <v>170</v>
      </c>
      <c r="T1258" s="124">
        <f t="shared" si="214"/>
        <v>0</v>
      </c>
      <c r="U1258" s="124">
        <f t="shared" si="215"/>
        <v>-155</v>
      </c>
      <c r="V1258" s="124">
        <f t="shared" si="216"/>
        <v>0</v>
      </c>
      <c r="W1258" s="124">
        <f t="shared" si="217"/>
        <v>0</v>
      </c>
      <c r="X1258" s="124">
        <f t="shared" si="218"/>
        <v>0</v>
      </c>
      <c r="Y1258" s="124">
        <f t="shared" si="219"/>
        <v>0</v>
      </c>
      <c r="Z1258" s="124">
        <f t="shared" si="220"/>
        <v>0</v>
      </c>
      <c r="AA1258" s="124">
        <f t="shared" si="221"/>
        <v>-155</v>
      </c>
    </row>
    <row r="1259" spans="1:27" x14ac:dyDescent="0.15">
      <c r="A1259" s="29" t="s">
        <v>439</v>
      </c>
      <c r="B1259" s="29" t="s">
        <v>416</v>
      </c>
      <c r="C1259" s="7">
        <v>42625</v>
      </c>
      <c r="D1259" s="6">
        <v>9</v>
      </c>
      <c r="F1259" s="126">
        <v>1810</v>
      </c>
      <c r="G1259" s="126">
        <v>22525</v>
      </c>
      <c r="H1259" s="126">
        <v>250</v>
      </c>
      <c r="I1259" s="126">
        <v>24585</v>
      </c>
      <c r="J1259" s="126">
        <v>20550</v>
      </c>
      <c r="K1259" s="126">
        <v>5950</v>
      </c>
      <c r="L1259" s="126">
        <v>14600</v>
      </c>
      <c r="M1259" s="126">
        <v>2300</v>
      </c>
      <c r="N1259" s="126">
        <v>22850</v>
      </c>
      <c r="O1259" s="126">
        <v>1735</v>
      </c>
      <c r="P1259" s="94" t="s">
        <v>383</v>
      </c>
      <c r="R1259" s="124">
        <f t="shared" si="212"/>
        <v>-140</v>
      </c>
      <c r="S1259" s="124">
        <f t="shared" si="213"/>
        <v>120</v>
      </c>
      <c r="T1259" s="124">
        <f t="shared" si="214"/>
        <v>0</v>
      </c>
      <c r="U1259" s="124">
        <f t="shared" si="215"/>
        <v>-20</v>
      </c>
      <c r="V1259" s="124">
        <f t="shared" si="216"/>
        <v>100</v>
      </c>
      <c r="W1259" s="124">
        <f t="shared" si="217"/>
        <v>0</v>
      </c>
      <c r="X1259" s="124">
        <f t="shared" si="218"/>
        <v>100</v>
      </c>
      <c r="Y1259" s="124">
        <f t="shared" si="219"/>
        <v>-100</v>
      </c>
      <c r="Z1259" s="124">
        <f t="shared" si="220"/>
        <v>0</v>
      </c>
      <c r="AA1259" s="124">
        <f t="shared" si="221"/>
        <v>-20</v>
      </c>
    </row>
    <row r="1260" spans="1:27" x14ac:dyDescent="0.15">
      <c r="A1260" s="29" t="s">
        <v>439</v>
      </c>
      <c r="B1260" s="29" t="s">
        <v>416</v>
      </c>
      <c r="C1260" s="7">
        <v>42655</v>
      </c>
      <c r="D1260" s="9">
        <v>10</v>
      </c>
      <c r="F1260" s="124">
        <v>1750</v>
      </c>
      <c r="G1260" s="124">
        <v>22525</v>
      </c>
      <c r="H1260" s="124">
        <v>250</v>
      </c>
      <c r="I1260" s="124">
        <v>24525</v>
      </c>
      <c r="J1260" s="124">
        <v>20550</v>
      </c>
      <c r="K1260" s="124">
        <v>5950</v>
      </c>
      <c r="L1260" s="124">
        <v>14600</v>
      </c>
      <c r="M1260" s="124">
        <v>2250</v>
      </c>
      <c r="N1260" s="124">
        <v>22800</v>
      </c>
      <c r="O1260" s="124">
        <v>1725</v>
      </c>
      <c r="P1260" s="94" t="s">
        <v>383</v>
      </c>
      <c r="R1260" s="124">
        <f t="shared" si="212"/>
        <v>-60</v>
      </c>
      <c r="S1260" s="124">
        <f t="shared" si="213"/>
        <v>0</v>
      </c>
      <c r="T1260" s="124">
        <f t="shared" si="214"/>
        <v>0</v>
      </c>
      <c r="U1260" s="124">
        <f t="shared" si="215"/>
        <v>-60</v>
      </c>
      <c r="V1260" s="124">
        <f t="shared" si="216"/>
        <v>0</v>
      </c>
      <c r="W1260" s="124">
        <f t="shared" si="217"/>
        <v>0</v>
      </c>
      <c r="X1260" s="124">
        <f t="shared" si="218"/>
        <v>0</v>
      </c>
      <c r="Y1260" s="124">
        <f t="shared" si="219"/>
        <v>-50</v>
      </c>
      <c r="Z1260" s="124">
        <f t="shared" si="220"/>
        <v>-50</v>
      </c>
      <c r="AA1260" s="124">
        <f t="shared" si="221"/>
        <v>-10</v>
      </c>
    </row>
    <row r="1261" spans="1:27" x14ac:dyDescent="0.15">
      <c r="A1261" s="29" t="s">
        <v>439</v>
      </c>
      <c r="B1261" s="29" t="s">
        <v>416</v>
      </c>
      <c r="C1261" s="7">
        <v>42683</v>
      </c>
      <c r="D1261" s="6">
        <v>11</v>
      </c>
      <c r="F1261" s="30">
        <v>1718</v>
      </c>
      <c r="G1261" s="30">
        <v>22290</v>
      </c>
      <c r="H1261" s="30">
        <v>250</v>
      </c>
      <c r="I1261" s="30">
        <v>24258</v>
      </c>
      <c r="J1261" s="30">
        <v>20450</v>
      </c>
      <c r="K1261" s="30">
        <v>5950</v>
      </c>
      <c r="L1261" s="30">
        <v>14500</v>
      </c>
      <c r="M1261" s="30">
        <v>2150</v>
      </c>
      <c r="N1261" s="30">
        <v>22600</v>
      </c>
      <c r="O1261" s="30">
        <v>1658</v>
      </c>
      <c r="P1261" s="28" t="s">
        <v>451</v>
      </c>
      <c r="R1261" s="124">
        <f t="shared" si="212"/>
        <v>-32</v>
      </c>
      <c r="S1261" s="124">
        <f t="shared" si="213"/>
        <v>-235</v>
      </c>
      <c r="T1261" s="124">
        <f t="shared" si="214"/>
        <v>0</v>
      </c>
      <c r="U1261" s="124">
        <f t="shared" si="215"/>
        <v>-267</v>
      </c>
      <c r="V1261" s="124">
        <f t="shared" si="216"/>
        <v>-100</v>
      </c>
      <c r="W1261" s="124">
        <f t="shared" si="217"/>
        <v>0</v>
      </c>
      <c r="X1261" s="124">
        <f t="shared" si="218"/>
        <v>-100</v>
      </c>
      <c r="Y1261" s="124">
        <f t="shared" si="219"/>
        <v>-100</v>
      </c>
      <c r="Z1261" s="124">
        <f t="shared" si="220"/>
        <v>-200</v>
      </c>
      <c r="AA1261" s="124">
        <f t="shared" si="221"/>
        <v>-67</v>
      </c>
    </row>
    <row r="1262" spans="1:27" x14ac:dyDescent="0.15">
      <c r="A1262" s="29" t="s">
        <v>439</v>
      </c>
      <c r="B1262" s="29" t="s">
        <v>416</v>
      </c>
      <c r="D1262" s="6">
        <v>12</v>
      </c>
      <c r="F1262" s="126"/>
      <c r="G1262" s="126"/>
      <c r="H1262" s="126"/>
      <c r="I1262" s="126"/>
      <c r="J1262" s="126"/>
      <c r="K1262" s="126"/>
      <c r="L1262" s="126"/>
      <c r="M1262" s="126"/>
      <c r="N1262" s="126"/>
      <c r="O1262" s="126"/>
      <c r="R1262" s="124">
        <f t="shared" si="212"/>
        <v>-1718</v>
      </c>
      <c r="S1262" s="124">
        <f t="shared" si="213"/>
        <v>-22290</v>
      </c>
      <c r="T1262" s="124">
        <f t="shared" si="214"/>
        <v>-250</v>
      </c>
      <c r="U1262" s="124">
        <f t="shared" si="215"/>
        <v>-24258</v>
      </c>
      <c r="V1262" s="124">
        <f t="shared" si="216"/>
        <v>-20450</v>
      </c>
      <c r="W1262" s="124">
        <f t="shared" si="217"/>
        <v>-5950</v>
      </c>
      <c r="X1262" s="124">
        <f t="shared" si="218"/>
        <v>-14500</v>
      </c>
      <c r="Y1262" s="124">
        <f t="shared" si="219"/>
        <v>-2150</v>
      </c>
      <c r="Z1262" s="124">
        <f t="shared" si="220"/>
        <v>-22600</v>
      </c>
      <c r="AA1262" s="124">
        <f t="shared" si="221"/>
        <v>-1658</v>
      </c>
    </row>
    <row r="1263" spans="1:27" x14ac:dyDescent="0.15">
      <c r="A1263" s="29" t="s">
        <v>439</v>
      </c>
      <c r="B1263" s="29" t="s">
        <v>416</v>
      </c>
      <c r="D1263" s="125">
        <v>1</v>
      </c>
      <c r="F1263" s="126"/>
      <c r="G1263" s="126"/>
      <c r="H1263" s="126"/>
      <c r="I1263" s="126"/>
      <c r="J1263" s="126"/>
      <c r="K1263" s="126"/>
      <c r="L1263" s="126"/>
      <c r="M1263" s="126"/>
      <c r="N1263" s="126"/>
      <c r="O1263" s="126"/>
      <c r="R1263" s="124">
        <f t="shared" si="212"/>
        <v>0</v>
      </c>
      <c r="S1263" s="124">
        <f t="shared" si="213"/>
        <v>0</v>
      </c>
      <c r="T1263" s="124">
        <f t="shared" si="214"/>
        <v>0</v>
      </c>
      <c r="U1263" s="124">
        <f t="shared" si="215"/>
        <v>0</v>
      </c>
      <c r="V1263" s="124">
        <f t="shared" si="216"/>
        <v>0</v>
      </c>
      <c r="W1263" s="124">
        <f t="shared" si="217"/>
        <v>0</v>
      </c>
      <c r="X1263" s="124">
        <f t="shared" si="218"/>
        <v>0</v>
      </c>
      <c r="Y1263" s="124">
        <f t="shared" si="219"/>
        <v>0</v>
      </c>
      <c r="Z1263" s="124">
        <f t="shared" si="220"/>
        <v>0</v>
      </c>
      <c r="AA1263" s="124">
        <f t="shared" si="221"/>
        <v>0</v>
      </c>
    </row>
    <row r="1264" spans="1:27" x14ac:dyDescent="0.15">
      <c r="A1264" s="29" t="s">
        <v>439</v>
      </c>
      <c r="B1264" s="29" t="s">
        <v>416</v>
      </c>
      <c r="D1264" s="125">
        <v>2</v>
      </c>
      <c r="F1264" s="126"/>
      <c r="G1264" s="126"/>
      <c r="H1264" s="126"/>
      <c r="I1264" s="126"/>
      <c r="J1264" s="126"/>
      <c r="K1264" s="126"/>
      <c r="L1264" s="126"/>
      <c r="M1264" s="126"/>
      <c r="N1264" s="126"/>
      <c r="O1264" s="126"/>
      <c r="R1264" s="124">
        <f t="shared" si="212"/>
        <v>0</v>
      </c>
      <c r="S1264" s="124">
        <f t="shared" si="213"/>
        <v>0</v>
      </c>
      <c r="T1264" s="124">
        <f t="shared" si="214"/>
        <v>0</v>
      </c>
      <c r="U1264" s="124">
        <f t="shared" si="215"/>
        <v>0</v>
      </c>
      <c r="V1264" s="124">
        <f t="shared" si="216"/>
        <v>0</v>
      </c>
      <c r="W1264" s="124">
        <f t="shared" si="217"/>
        <v>0</v>
      </c>
      <c r="X1264" s="124">
        <f t="shared" si="218"/>
        <v>0</v>
      </c>
      <c r="Y1264" s="124">
        <f t="shared" si="219"/>
        <v>0</v>
      </c>
      <c r="Z1264" s="124">
        <f t="shared" si="220"/>
        <v>0</v>
      </c>
      <c r="AA1264" s="124">
        <f t="shared" si="221"/>
        <v>0</v>
      </c>
    </row>
    <row r="1265" spans="1:27" x14ac:dyDescent="0.15">
      <c r="A1265" s="29" t="s">
        <v>439</v>
      </c>
      <c r="B1265" s="29" t="s">
        <v>416</v>
      </c>
      <c r="D1265" s="125">
        <v>3</v>
      </c>
      <c r="F1265" s="126"/>
      <c r="G1265" s="126"/>
      <c r="H1265" s="126"/>
      <c r="I1265" s="126"/>
      <c r="J1265" s="126"/>
      <c r="K1265" s="126"/>
      <c r="L1265" s="126"/>
      <c r="M1265" s="126"/>
      <c r="N1265" s="126"/>
      <c r="O1265" s="126"/>
      <c r="R1265" s="124">
        <f t="shared" si="212"/>
        <v>0</v>
      </c>
      <c r="S1265" s="124">
        <f t="shared" si="213"/>
        <v>0</v>
      </c>
      <c r="T1265" s="124">
        <f t="shared" si="214"/>
        <v>0</v>
      </c>
      <c r="U1265" s="124">
        <f t="shared" si="215"/>
        <v>0</v>
      </c>
      <c r="V1265" s="124">
        <f t="shared" si="216"/>
        <v>0</v>
      </c>
      <c r="W1265" s="124">
        <f t="shared" si="217"/>
        <v>0</v>
      </c>
      <c r="X1265" s="124">
        <f t="shared" si="218"/>
        <v>0</v>
      </c>
      <c r="Y1265" s="124">
        <f t="shared" si="219"/>
        <v>0</v>
      </c>
      <c r="Z1265" s="124">
        <f t="shared" si="220"/>
        <v>0</v>
      </c>
      <c r="AA1265" s="124">
        <f t="shared" si="221"/>
        <v>0</v>
      </c>
    </row>
    <row r="1266" spans="1:27" x14ac:dyDescent="0.15">
      <c r="A1266" s="29" t="s">
        <v>439</v>
      </c>
      <c r="B1266" s="29" t="s">
        <v>416</v>
      </c>
      <c r="D1266" s="125">
        <v>4</v>
      </c>
      <c r="F1266" s="126"/>
      <c r="G1266" s="126"/>
      <c r="H1266" s="126"/>
      <c r="I1266" s="126"/>
      <c r="J1266" s="126"/>
      <c r="K1266" s="126"/>
      <c r="L1266" s="126"/>
      <c r="M1266" s="126"/>
      <c r="N1266" s="126"/>
      <c r="O1266" s="126"/>
      <c r="R1266" s="124">
        <f t="shared" si="212"/>
        <v>0</v>
      </c>
      <c r="S1266" s="124">
        <f t="shared" si="213"/>
        <v>0</v>
      </c>
      <c r="T1266" s="124">
        <f t="shared" si="214"/>
        <v>0</v>
      </c>
      <c r="U1266" s="124">
        <f t="shared" si="215"/>
        <v>0</v>
      </c>
      <c r="V1266" s="124">
        <f t="shared" si="216"/>
        <v>0</v>
      </c>
      <c r="W1266" s="124">
        <f t="shared" si="217"/>
        <v>0</v>
      </c>
      <c r="X1266" s="124">
        <f t="shared" si="218"/>
        <v>0</v>
      </c>
      <c r="Y1266" s="124">
        <f t="shared" si="219"/>
        <v>0</v>
      </c>
      <c r="Z1266" s="124">
        <f t="shared" si="220"/>
        <v>0</v>
      </c>
      <c r="AA1266" s="124">
        <f t="shared" si="221"/>
        <v>0</v>
      </c>
    </row>
    <row r="1267" spans="1:27" x14ac:dyDescent="0.15">
      <c r="F1267" s="126"/>
      <c r="G1267" s="126"/>
      <c r="H1267" s="126"/>
      <c r="I1267" s="126"/>
      <c r="J1267" s="126"/>
      <c r="K1267" s="126"/>
      <c r="L1267" s="126"/>
      <c r="M1267" s="126"/>
      <c r="N1267" s="126"/>
      <c r="O1267" s="126"/>
    </row>
    <row r="1268" spans="1:27" x14ac:dyDescent="0.15">
      <c r="F1268" s="126"/>
      <c r="G1268" s="126"/>
      <c r="H1268" s="126"/>
      <c r="I1268" s="126"/>
      <c r="J1268" s="126"/>
      <c r="K1268" s="126"/>
      <c r="L1268" s="126"/>
      <c r="M1268" s="126"/>
      <c r="N1268" s="126"/>
      <c r="O1268" s="126"/>
    </row>
    <row r="1269" spans="1:27" x14ac:dyDescent="0.15">
      <c r="F1269" s="126"/>
      <c r="G1269" s="126"/>
      <c r="H1269" s="126"/>
      <c r="I1269" s="126"/>
      <c r="J1269" s="126"/>
      <c r="K1269" s="126"/>
      <c r="L1269" s="126"/>
      <c r="M1269" s="126"/>
      <c r="N1269" s="126"/>
      <c r="O1269" s="126"/>
    </row>
    <row r="1270" spans="1:27" x14ac:dyDescent="0.15">
      <c r="F1270" s="126"/>
      <c r="G1270" s="126"/>
      <c r="H1270" s="126"/>
      <c r="I1270" s="126"/>
      <c r="J1270" s="126"/>
      <c r="K1270" s="126"/>
      <c r="L1270" s="126"/>
      <c r="M1270" s="126"/>
      <c r="N1270" s="126"/>
      <c r="O1270" s="126"/>
    </row>
    <row r="1271" spans="1:27" x14ac:dyDescent="0.15">
      <c r="F1271" s="126"/>
      <c r="G1271" s="126"/>
      <c r="H1271" s="126"/>
      <c r="I1271" s="126"/>
      <c r="J1271" s="126"/>
      <c r="K1271" s="126"/>
      <c r="L1271" s="126"/>
      <c r="M1271" s="126"/>
      <c r="N1271" s="126"/>
      <c r="O1271" s="126"/>
    </row>
    <row r="1272" spans="1:27" x14ac:dyDescent="0.15">
      <c r="F1272" s="126"/>
      <c r="G1272" s="126"/>
      <c r="H1272" s="126"/>
      <c r="I1272" s="126"/>
      <c r="J1272" s="126"/>
      <c r="K1272" s="126"/>
      <c r="L1272" s="126"/>
      <c r="M1272" s="126"/>
      <c r="N1272" s="126"/>
      <c r="O1272" s="126"/>
    </row>
    <row r="1273" spans="1:27" x14ac:dyDescent="0.15">
      <c r="F1273" s="126"/>
      <c r="G1273" s="126"/>
      <c r="H1273" s="126"/>
      <c r="I1273" s="126"/>
      <c r="J1273" s="126"/>
      <c r="K1273" s="126"/>
      <c r="L1273" s="126"/>
      <c r="M1273" s="126"/>
      <c r="N1273" s="126"/>
      <c r="O1273" s="126"/>
    </row>
    <row r="1274" spans="1:27" x14ac:dyDescent="0.15">
      <c r="F1274" s="126"/>
      <c r="G1274" s="126"/>
      <c r="H1274" s="126"/>
      <c r="I1274" s="126"/>
      <c r="J1274" s="126"/>
      <c r="K1274" s="126"/>
      <c r="L1274" s="126"/>
      <c r="M1274" s="126"/>
      <c r="N1274" s="126"/>
      <c r="O1274" s="126"/>
    </row>
    <row r="1275" spans="1:27" x14ac:dyDescent="0.15">
      <c r="F1275" s="126"/>
      <c r="G1275" s="126"/>
      <c r="H1275" s="126"/>
      <c r="I1275" s="126"/>
      <c r="J1275" s="126"/>
      <c r="K1275" s="126"/>
      <c r="L1275" s="126"/>
      <c r="M1275" s="126"/>
      <c r="N1275" s="126"/>
      <c r="O1275" s="126"/>
    </row>
    <row r="1276" spans="1:27" x14ac:dyDescent="0.15">
      <c r="F1276" s="126"/>
      <c r="G1276" s="126"/>
      <c r="H1276" s="126"/>
      <c r="I1276" s="126"/>
      <c r="J1276" s="126"/>
      <c r="K1276" s="126"/>
      <c r="L1276" s="126"/>
      <c r="M1276" s="126"/>
      <c r="N1276" s="126"/>
      <c r="O1276" s="126"/>
    </row>
    <row r="1277" spans="1:27" x14ac:dyDescent="0.15">
      <c r="F1277" s="126"/>
      <c r="G1277" s="126"/>
      <c r="H1277" s="126"/>
      <c r="I1277" s="126"/>
      <c r="J1277" s="126"/>
      <c r="K1277" s="126"/>
      <c r="L1277" s="126"/>
      <c r="M1277" s="126"/>
      <c r="N1277" s="126"/>
      <c r="O1277" s="126"/>
    </row>
    <row r="1278" spans="1:27" x14ac:dyDescent="0.15">
      <c r="F1278" s="126"/>
      <c r="G1278" s="126"/>
      <c r="H1278" s="126"/>
      <c r="I1278" s="126"/>
      <c r="J1278" s="126"/>
      <c r="K1278" s="126"/>
      <c r="L1278" s="126"/>
      <c r="M1278" s="126"/>
      <c r="N1278" s="126"/>
      <c r="O1278" s="126"/>
    </row>
    <row r="1279" spans="1:27" x14ac:dyDescent="0.15">
      <c r="F1279" s="126"/>
      <c r="G1279" s="126"/>
      <c r="H1279" s="126"/>
      <c r="I1279" s="126"/>
      <c r="J1279" s="126"/>
      <c r="K1279" s="126"/>
      <c r="L1279" s="126"/>
      <c r="M1279" s="126"/>
      <c r="N1279" s="126"/>
      <c r="O1279" s="126"/>
    </row>
    <row r="1280" spans="1:27" x14ac:dyDescent="0.15">
      <c r="F1280" s="126"/>
      <c r="G1280" s="126"/>
      <c r="H1280" s="126"/>
      <c r="I1280" s="126"/>
      <c r="J1280" s="126"/>
      <c r="K1280" s="126"/>
      <c r="L1280" s="126"/>
      <c r="M1280" s="126"/>
      <c r="N1280" s="126"/>
      <c r="O1280" s="126"/>
    </row>
    <row r="1281" spans="6:15" x14ac:dyDescent="0.15">
      <c r="F1281" s="126"/>
      <c r="G1281" s="126"/>
      <c r="H1281" s="126"/>
      <c r="I1281" s="126"/>
      <c r="J1281" s="126"/>
      <c r="K1281" s="126"/>
      <c r="L1281" s="126"/>
      <c r="M1281" s="126"/>
      <c r="N1281" s="126"/>
      <c r="O1281" s="126"/>
    </row>
    <row r="1282" spans="6:15" x14ac:dyDescent="0.15">
      <c r="F1282" s="126"/>
      <c r="G1282" s="126"/>
      <c r="H1282" s="126"/>
      <c r="I1282" s="126"/>
      <c r="J1282" s="126"/>
      <c r="K1282" s="126"/>
      <c r="L1282" s="126"/>
      <c r="M1282" s="126"/>
      <c r="N1282" s="126"/>
      <c r="O1282" s="126"/>
    </row>
    <row r="1283" spans="6:15" x14ac:dyDescent="0.15">
      <c r="F1283" s="126"/>
      <c r="G1283" s="126"/>
      <c r="H1283" s="126"/>
      <c r="I1283" s="126"/>
      <c r="J1283" s="126"/>
      <c r="K1283" s="126"/>
      <c r="L1283" s="126"/>
      <c r="M1283" s="126"/>
      <c r="N1283" s="126"/>
      <c r="O1283" s="126"/>
    </row>
    <row r="1284" spans="6:15" x14ac:dyDescent="0.15">
      <c r="F1284" s="126"/>
      <c r="G1284" s="126"/>
      <c r="H1284" s="126"/>
      <c r="I1284" s="126"/>
      <c r="J1284" s="126"/>
      <c r="K1284" s="126"/>
      <c r="L1284" s="126"/>
      <c r="M1284" s="126"/>
      <c r="N1284" s="126"/>
      <c r="O1284" s="126"/>
    </row>
    <row r="1285" spans="6:15" x14ac:dyDescent="0.15">
      <c r="F1285" s="126"/>
      <c r="G1285" s="126"/>
      <c r="H1285" s="126"/>
      <c r="I1285" s="126"/>
      <c r="J1285" s="126"/>
      <c r="K1285" s="126"/>
      <c r="L1285" s="126"/>
      <c r="M1285" s="126"/>
      <c r="N1285" s="126"/>
      <c r="O1285" s="126"/>
    </row>
    <row r="1286" spans="6:15" x14ac:dyDescent="0.15">
      <c r="F1286" s="126"/>
      <c r="G1286" s="126"/>
      <c r="H1286" s="126"/>
      <c r="I1286" s="126"/>
      <c r="J1286" s="126"/>
      <c r="K1286" s="126"/>
      <c r="L1286" s="126"/>
      <c r="M1286" s="126"/>
      <c r="N1286" s="126"/>
      <c r="O1286" s="126"/>
    </row>
    <row r="1287" spans="6:15" x14ac:dyDescent="0.15">
      <c r="F1287" s="126"/>
      <c r="G1287" s="126"/>
      <c r="H1287" s="126"/>
      <c r="I1287" s="126"/>
      <c r="J1287" s="126"/>
      <c r="K1287" s="126"/>
      <c r="L1287" s="126"/>
      <c r="M1287" s="126"/>
      <c r="N1287" s="126"/>
      <c r="O1287" s="126"/>
    </row>
    <row r="1288" spans="6:15" x14ac:dyDescent="0.15">
      <c r="F1288" s="126"/>
      <c r="G1288" s="126"/>
      <c r="H1288" s="126"/>
      <c r="I1288" s="126"/>
      <c r="J1288" s="126"/>
      <c r="K1288" s="126"/>
      <c r="L1288" s="126"/>
      <c r="M1288" s="126"/>
      <c r="N1288" s="126"/>
      <c r="O1288" s="126"/>
    </row>
    <row r="1289" spans="6:15" x14ac:dyDescent="0.15">
      <c r="F1289" s="126"/>
      <c r="G1289" s="126"/>
      <c r="H1289" s="126"/>
      <c r="I1289" s="126"/>
      <c r="J1289" s="126"/>
      <c r="K1289" s="126"/>
      <c r="L1289" s="126"/>
      <c r="M1289" s="126"/>
      <c r="N1289" s="126"/>
      <c r="O1289" s="126"/>
    </row>
    <row r="1290" spans="6:15" x14ac:dyDescent="0.15">
      <c r="F1290" s="126"/>
      <c r="G1290" s="126"/>
      <c r="H1290" s="126"/>
      <c r="I1290" s="126"/>
      <c r="J1290" s="126"/>
      <c r="K1290" s="126"/>
      <c r="L1290" s="126"/>
      <c r="M1290" s="126"/>
      <c r="N1290" s="126"/>
      <c r="O1290" s="126"/>
    </row>
    <row r="1291" spans="6:15" x14ac:dyDescent="0.15">
      <c r="F1291" s="126"/>
      <c r="G1291" s="126"/>
      <c r="H1291" s="126"/>
      <c r="I1291" s="126"/>
      <c r="J1291" s="126"/>
      <c r="K1291" s="126"/>
      <c r="L1291" s="126"/>
      <c r="M1291" s="126"/>
      <c r="N1291" s="126"/>
      <c r="O1291" s="126"/>
    </row>
  </sheetData>
  <autoFilter ref="A2:U1266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687"/>
  <sheetViews>
    <sheetView workbookViewId="0">
      <pane xSplit="4" ySplit="2" topLeftCell="E335" activePane="bottomRight" state="frozen"/>
      <selection activeCell="G914" sqref="G914"/>
      <selection pane="topRight" activeCell="G914" sqref="G914"/>
      <selection pane="bottomLeft" activeCell="G914" sqref="G914"/>
      <selection pane="bottomRight" activeCell="B315" sqref="B315"/>
    </sheetView>
  </sheetViews>
  <sheetFormatPr defaultColWidth="9.375" defaultRowHeight="11.25" x14ac:dyDescent="0.15"/>
  <cols>
    <col min="1" max="3" width="9.375" style="29"/>
    <col min="4" max="4" width="4.625" style="29" customWidth="1"/>
    <col min="5" max="5" width="4.5" style="29" customWidth="1"/>
    <col min="6" max="15" width="9.375" style="29"/>
    <col min="16" max="22" width="9.375" style="99"/>
    <col min="23" max="16384" width="9.375" style="29"/>
  </cols>
  <sheetData>
    <row r="1" spans="1:22" s="150" customFormat="1" ht="12.75" customHeight="1" x14ac:dyDescent="0.15">
      <c r="A1" s="81"/>
      <c r="B1" s="81"/>
      <c r="C1" s="80"/>
      <c r="D1" s="79"/>
      <c r="E1" s="78"/>
      <c r="F1" s="153" t="s">
        <v>82</v>
      </c>
      <c r="G1" s="153" t="s">
        <v>81</v>
      </c>
      <c r="H1" s="153" t="s">
        <v>80</v>
      </c>
      <c r="I1" s="153" t="s">
        <v>78</v>
      </c>
      <c r="J1" s="153" t="s">
        <v>308</v>
      </c>
      <c r="K1" s="153" t="s">
        <v>77</v>
      </c>
      <c r="L1" s="152" t="s">
        <v>167</v>
      </c>
      <c r="P1" s="153" t="s">
        <v>82</v>
      </c>
      <c r="Q1" s="153" t="s">
        <v>81</v>
      </c>
      <c r="R1" s="153" t="s">
        <v>80</v>
      </c>
      <c r="S1" s="153" t="s">
        <v>78</v>
      </c>
      <c r="T1" s="153" t="s">
        <v>308</v>
      </c>
      <c r="U1" s="153" t="s">
        <v>77</v>
      </c>
      <c r="V1" s="152" t="s">
        <v>167</v>
      </c>
    </row>
    <row r="2" spans="1:22" s="150" customFormat="1" x14ac:dyDescent="0.15">
      <c r="A2" s="81" t="s">
        <v>70</v>
      </c>
      <c r="B2" s="81"/>
      <c r="C2" s="80" t="s">
        <v>69</v>
      </c>
      <c r="D2" s="79" t="s">
        <v>68</v>
      </c>
      <c r="E2" s="78" t="s">
        <v>307</v>
      </c>
      <c r="F2" s="151" t="s">
        <v>306</v>
      </c>
      <c r="G2" s="151" t="s">
        <v>306</v>
      </c>
      <c r="H2" s="151" t="s">
        <v>306</v>
      </c>
      <c r="I2" s="151" t="s">
        <v>306</v>
      </c>
      <c r="J2" s="151" t="s">
        <v>306</v>
      </c>
      <c r="K2" s="151" t="s">
        <v>306</v>
      </c>
      <c r="L2" s="151" t="s">
        <v>306</v>
      </c>
      <c r="P2" s="151" t="s">
        <v>321</v>
      </c>
      <c r="Q2" s="151" t="s">
        <v>321</v>
      </c>
      <c r="R2" s="151" t="s">
        <v>321</v>
      </c>
      <c r="S2" s="151" t="s">
        <v>321</v>
      </c>
      <c r="T2" s="151" t="s">
        <v>321</v>
      </c>
      <c r="U2" s="151" t="s">
        <v>321</v>
      </c>
      <c r="V2" s="151" t="s">
        <v>321</v>
      </c>
    </row>
    <row r="3" spans="1:22" x14ac:dyDescent="0.15">
      <c r="A3" s="62" t="s">
        <v>305</v>
      </c>
      <c r="B3" s="62" t="s">
        <v>254</v>
      </c>
      <c r="C3" s="7">
        <v>34527</v>
      </c>
      <c r="D3" s="143">
        <v>7</v>
      </c>
      <c r="F3" s="149">
        <v>20.27</v>
      </c>
      <c r="G3" s="149">
        <v>115.45</v>
      </c>
      <c r="H3" s="149">
        <v>28.14</v>
      </c>
      <c r="I3" s="149">
        <v>98.78</v>
      </c>
      <c r="J3" s="149">
        <v>119.1</v>
      </c>
      <c r="K3" s="149">
        <v>27.8</v>
      </c>
      <c r="L3" s="149">
        <v>16.95</v>
      </c>
      <c r="P3" s="95" t="e">
        <f>F3-F2</f>
        <v>#VALUE!</v>
      </c>
      <c r="Q3" s="95" t="e">
        <f t="shared" ref="Q3:V18" si="0">G3-G2</f>
        <v>#VALUE!</v>
      </c>
      <c r="R3" s="95" t="e">
        <f t="shared" si="0"/>
        <v>#VALUE!</v>
      </c>
      <c r="S3" s="95" t="e">
        <f t="shared" si="0"/>
        <v>#VALUE!</v>
      </c>
      <c r="T3" s="95" t="e">
        <f t="shared" si="0"/>
        <v>#VALUE!</v>
      </c>
      <c r="U3" s="95" t="e">
        <f t="shared" si="0"/>
        <v>#VALUE!</v>
      </c>
      <c r="V3" s="95" t="e">
        <f t="shared" si="0"/>
        <v>#VALUE!</v>
      </c>
    </row>
    <row r="4" spans="1:22" x14ac:dyDescent="0.15">
      <c r="A4" s="62" t="s">
        <v>305</v>
      </c>
      <c r="B4" s="62" t="s">
        <v>254</v>
      </c>
      <c r="C4" s="7">
        <v>34557</v>
      </c>
      <c r="D4" s="143">
        <v>8</v>
      </c>
      <c r="F4" s="149">
        <v>20.190000000000001</v>
      </c>
      <c r="G4" s="149">
        <v>115.25</v>
      </c>
      <c r="H4" s="149">
        <v>27.72</v>
      </c>
      <c r="I4" s="149">
        <v>98.45</v>
      </c>
      <c r="J4" s="149">
        <v>118.88</v>
      </c>
      <c r="K4" s="149">
        <v>27.6</v>
      </c>
      <c r="L4" s="149">
        <v>16.670000000000002</v>
      </c>
      <c r="P4" s="95">
        <f t="shared" ref="P4:V53" si="1">F4-F3</f>
        <v>-7.9999999999998295E-2</v>
      </c>
      <c r="Q4" s="95">
        <f t="shared" si="0"/>
        <v>-0.20000000000000284</v>
      </c>
      <c r="R4" s="95">
        <f t="shared" si="0"/>
        <v>-0.42000000000000171</v>
      </c>
      <c r="S4" s="95">
        <f t="shared" si="0"/>
        <v>-0.32999999999999829</v>
      </c>
      <c r="T4" s="95">
        <f t="shared" si="0"/>
        <v>-0.21999999999999886</v>
      </c>
      <c r="U4" s="95">
        <f t="shared" si="0"/>
        <v>-0.19999999999999929</v>
      </c>
      <c r="V4" s="95">
        <f t="shared" si="0"/>
        <v>-0.27999999999999758</v>
      </c>
    </row>
    <row r="5" spans="1:22" x14ac:dyDescent="0.15">
      <c r="A5" s="62" t="s">
        <v>305</v>
      </c>
      <c r="B5" s="62" t="s">
        <v>254</v>
      </c>
      <c r="C5" s="148">
        <v>34589</v>
      </c>
      <c r="D5" s="143">
        <v>9</v>
      </c>
      <c r="F5" s="149">
        <v>20.18</v>
      </c>
      <c r="G5" s="149">
        <v>115.32</v>
      </c>
      <c r="H5" s="149">
        <v>27.85</v>
      </c>
      <c r="I5" s="149">
        <v>99.05</v>
      </c>
      <c r="J5" s="149">
        <v>119.22</v>
      </c>
      <c r="K5" s="149">
        <v>28.01</v>
      </c>
      <c r="L5" s="149">
        <v>16.12</v>
      </c>
      <c r="P5" s="95">
        <f t="shared" si="1"/>
        <v>-1.0000000000001563E-2</v>
      </c>
      <c r="Q5" s="95">
        <f t="shared" si="0"/>
        <v>6.9999999999993179E-2</v>
      </c>
      <c r="R5" s="95">
        <f t="shared" si="0"/>
        <v>0.13000000000000256</v>
      </c>
      <c r="S5" s="95">
        <f t="shared" si="0"/>
        <v>0.59999999999999432</v>
      </c>
      <c r="T5" s="95">
        <f t="shared" si="0"/>
        <v>0.34000000000000341</v>
      </c>
      <c r="U5" s="95">
        <f t="shared" si="0"/>
        <v>0.41000000000000014</v>
      </c>
      <c r="V5" s="95">
        <f t="shared" si="0"/>
        <v>-0.55000000000000071</v>
      </c>
    </row>
    <row r="6" spans="1:22" x14ac:dyDescent="0.15">
      <c r="A6" s="62" t="s">
        <v>305</v>
      </c>
      <c r="B6" s="62" t="s">
        <v>254</v>
      </c>
      <c r="C6" s="7">
        <v>34619</v>
      </c>
      <c r="D6" s="143">
        <v>10</v>
      </c>
      <c r="F6" s="149">
        <v>20.18</v>
      </c>
      <c r="G6" s="149">
        <v>116.95</v>
      </c>
      <c r="H6" s="149">
        <v>28.6</v>
      </c>
      <c r="I6" s="149">
        <v>99.72</v>
      </c>
      <c r="J6" s="149">
        <v>119.93</v>
      </c>
      <c r="K6" s="149">
        <v>27.96</v>
      </c>
      <c r="L6" s="149">
        <v>17.84</v>
      </c>
      <c r="P6" s="95">
        <f t="shared" si="1"/>
        <v>0</v>
      </c>
      <c r="Q6" s="95">
        <f t="shared" si="0"/>
        <v>1.6300000000000097</v>
      </c>
      <c r="R6" s="95">
        <f t="shared" si="0"/>
        <v>0.75</v>
      </c>
      <c r="S6" s="95">
        <f t="shared" si="0"/>
        <v>0.67000000000000171</v>
      </c>
      <c r="T6" s="95">
        <f t="shared" si="0"/>
        <v>0.71000000000000796</v>
      </c>
      <c r="U6" s="95">
        <f t="shared" si="0"/>
        <v>-5.0000000000000711E-2</v>
      </c>
      <c r="V6" s="95">
        <f t="shared" si="0"/>
        <v>1.7199999999999989</v>
      </c>
    </row>
    <row r="7" spans="1:22" x14ac:dyDescent="0.15">
      <c r="A7" s="62" t="s">
        <v>305</v>
      </c>
      <c r="B7" s="62" t="s">
        <v>254</v>
      </c>
      <c r="C7" s="7">
        <v>34647</v>
      </c>
      <c r="D7" s="137">
        <v>11</v>
      </c>
      <c r="F7" s="149">
        <v>20.3</v>
      </c>
      <c r="G7" s="149">
        <v>116.61</v>
      </c>
      <c r="H7" s="149">
        <v>28.6</v>
      </c>
      <c r="I7" s="149">
        <v>100.01</v>
      </c>
      <c r="J7" s="149">
        <v>120.51</v>
      </c>
      <c r="K7" s="149">
        <v>27.7</v>
      </c>
      <c r="L7" s="149">
        <v>17.309999999999999</v>
      </c>
      <c r="P7" s="95">
        <f t="shared" si="1"/>
        <v>0.12000000000000099</v>
      </c>
      <c r="Q7" s="95">
        <f t="shared" si="0"/>
        <v>-0.34000000000000341</v>
      </c>
      <c r="R7" s="95">
        <f t="shared" si="0"/>
        <v>0</v>
      </c>
      <c r="S7" s="95">
        <f t="shared" si="0"/>
        <v>0.29000000000000625</v>
      </c>
      <c r="T7" s="95">
        <f t="shared" si="0"/>
        <v>0.57999999999999829</v>
      </c>
      <c r="U7" s="95">
        <f t="shared" si="0"/>
        <v>-0.26000000000000156</v>
      </c>
      <c r="V7" s="95">
        <f t="shared" si="0"/>
        <v>-0.53000000000000114</v>
      </c>
    </row>
    <row r="8" spans="1:22" x14ac:dyDescent="0.15">
      <c r="A8" s="62" t="s">
        <v>305</v>
      </c>
      <c r="B8" s="62" t="s">
        <v>254</v>
      </c>
      <c r="C8" s="7">
        <v>34677</v>
      </c>
      <c r="D8" s="137">
        <v>12</v>
      </c>
      <c r="F8" s="149">
        <v>20.16</v>
      </c>
      <c r="G8" s="149">
        <v>116.6</v>
      </c>
      <c r="H8" s="149">
        <v>28.5</v>
      </c>
      <c r="I8" s="149">
        <v>99.71</v>
      </c>
      <c r="J8" s="149">
        <v>120.14</v>
      </c>
      <c r="K8" s="149">
        <v>28.07</v>
      </c>
      <c r="L8" s="149">
        <v>17.04</v>
      </c>
      <c r="P8" s="95">
        <f t="shared" si="1"/>
        <v>-0.14000000000000057</v>
      </c>
      <c r="Q8" s="95">
        <f t="shared" si="0"/>
        <v>-1.0000000000005116E-2</v>
      </c>
      <c r="R8" s="95">
        <f t="shared" si="0"/>
        <v>-0.10000000000000142</v>
      </c>
      <c r="S8" s="95">
        <f t="shared" si="0"/>
        <v>-0.30000000000001137</v>
      </c>
      <c r="T8" s="95">
        <f t="shared" si="0"/>
        <v>-0.37000000000000455</v>
      </c>
      <c r="U8" s="95">
        <f t="shared" si="0"/>
        <v>0.37000000000000099</v>
      </c>
      <c r="V8" s="95">
        <f t="shared" si="0"/>
        <v>-0.26999999999999957</v>
      </c>
    </row>
    <row r="9" spans="1:22" x14ac:dyDescent="0.15">
      <c r="A9" s="62" t="s">
        <v>305</v>
      </c>
      <c r="B9" s="62" t="s">
        <v>254</v>
      </c>
      <c r="C9" s="7">
        <v>34711</v>
      </c>
      <c r="D9" s="143">
        <v>1</v>
      </c>
      <c r="F9" s="149">
        <v>20.18</v>
      </c>
      <c r="G9" s="149">
        <v>117.46</v>
      </c>
      <c r="H9" s="149">
        <v>28.94</v>
      </c>
      <c r="I9" s="149">
        <v>101.09</v>
      </c>
      <c r="J9" s="149">
        <v>120.8</v>
      </c>
      <c r="K9" s="149">
        <v>28.18</v>
      </c>
      <c r="L9" s="149">
        <v>17.5</v>
      </c>
      <c r="P9" s="95">
        <f t="shared" si="1"/>
        <v>1.9999999999999574E-2</v>
      </c>
      <c r="Q9" s="95">
        <f t="shared" si="0"/>
        <v>0.85999999999999943</v>
      </c>
      <c r="R9" s="95">
        <f t="shared" si="0"/>
        <v>0.44000000000000128</v>
      </c>
      <c r="S9" s="95">
        <f t="shared" si="0"/>
        <v>1.3800000000000097</v>
      </c>
      <c r="T9" s="95">
        <f t="shared" si="0"/>
        <v>0.65999999999999659</v>
      </c>
      <c r="U9" s="95">
        <f t="shared" si="0"/>
        <v>0.10999999999999943</v>
      </c>
      <c r="V9" s="95">
        <f t="shared" si="0"/>
        <v>0.46000000000000085</v>
      </c>
    </row>
    <row r="10" spans="1:22" x14ac:dyDescent="0.15">
      <c r="A10" s="62" t="s">
        <v>305</v>
      </c>
      <c r="B10" s="62" t="s">
        <v>254</v>
      </c>
      <c r="C10" s="7">
        <v>34742</v>
      </c>
      <c r="D10" s="143">
        <v>2</v>
      </c>
      <c r="F10" s="136">
        <v>20.170000000000002</v>
      </c>
      <c r="G10" s="136">
        <v>117.33</v>
      </c>
      <c r="H10" s="136">
        <v>28.39</v>
      </c>
      <c r="I10" s="136">
        <v>99.89</v>
      </c>
      <c r="J10" s="136">
        <v>120.35</v>
      </c>
      <c r="K10" s="136">
        <v>28.09</v>
      </c>
      <c r="L10" s="136">
        <v>17.45</v>
      </c>
      <c r="P10" s="95">
        <f t="shared" si="1"/>
        <v>-9.9999999999980105E-3</v>
      </c>
      <c r="Q10" s="95">
        <f t="shared" si="0"/>
        <v>-0.12999999999999545</v>
      </c>
      <c r="R10" s="95">
        <f t="shared" si="0"/>
        <v>-0.55000000000000071</v>
      </c>
      <c r="S10" s="95">
        <f t="shared" si="0"/>
        <v>-1.2000000000000028</v>
      </c>
      <c r="T10" s="95">
        <f t="shared" si="0"/>
        <v>-0.45000000000000284</v>
      </c>
      <c r="U10" s="95">
        <f t="shared" si="0"/>
        <v>-8.9999999999999858E-2</v>
      </c>
      <c r="V10" s="95">
        <f t="shared" si="0"/>
        <v>-5.0000000000000711E-2</v>
      </c>
    </row>
    <row r="11" spans="1:22" x14ac:dyDescent="0.15">
      <c r="A11" s="62" t="s">
        <v>305</v>
      </c>
      <c r="B11" s="62" t="s">
        <v>254</v>
      </c>
      <c r="C11" s="7">
        <v>34770</v>
      </c>
      <c r="D11" s="143">
        <v>3</v>
      </c>
      <c r="F11" s="136">
        <v>20.170000000000002</v>
      </c>
      <c r="G11" s="136">
        <v>117.47</v>
      </c>
      <c r="H11" s="136">
        <v>28.38</v>
      </c>
      <c r="I11" s="136">
        <v>100.65</v>
      </c>
      <c r="J11" s="136">
        <v>120.47</v>
      </c>
      <c r="K11" s="136">
        <v>28.09</v>
      </c>
      <c r="L11" s="136">
        <v>17.46</v>
      </c>
      <c r="P11" s="95">
        <f t="shared" si="1"/>
        <v>0</v>
      </c>
      <c r="Q11" s="95">
        <f t="shared" si="0"/>
        <v>0.14000000000000057</v>
      </c>
      <c r="R11" s="95">
        <f t="shared" si="0"/>
        <v>-1.0000000000001563E-2</v>
      </c>
      <c r="S11" s="95">
        <f t="shared" si="0"/>
        <v>0.76000000000000512</v>
      </c>
      <c r="T11" s="95">
        <f t="shared" si="0"/>
        <v>0.12000000000000455</v>
      </c>
      <c r="U11" s="95">
        <f t="shared" si="0"/>
        <v>0</v>
      </c>
      <c r="V11" s="95">
        <f t="shared" si="0"/>
        <v>1.0000000000001563E-2</v>
      </c>
    </row>
    <row r="12" spans="1:22" x14ac:dyDescent="0.15">
      <c r="A12" s="62" t="s">
        <v>305</v>
      </c>
      <c r="B12" s="62" t="s">
        <v>254</v>
      </c>
      <c r="C12" s="7">
        <v>34800</v>
      </c>
      <c r="D12" s="137">
        <v>4</v>
      </c>
      <c r="F12" s="136">
        <v>20.170000000000002</v>
      </c>
      <c r="G12" s="136">
        <v>117.46</v>
      </c>
      <c r="H12" s="136">
        <v>28.65</v>
      </c>
      <c r="I12" s="136">
        <v>100.73</v>
      </c>
      <c r="J12" s="136">
        <v>120.64</v>
      </c>
      <c r="K12" s="136">
        <v>28.18</v>
      </c>
      <c r="L12" s="136">
        <v>17.46</v>
      </c>
      <c r="P12" s="95">
        <f t="shared" si="1"/>
        <v>0</v>
      </c>
      <c r="Q12" s="95">
        <f t="shared" si="0"/>
        <v>-1.0000000000005116E-2</v>
      </c>
      <c r="R12" s="95">
        <f t="shared" si="0"/>
        <v>0.26999999999999957</v>
      </c>
      <c r="S12" s="95">
        <f t="shared" si="0"/>
        <v>7.9999999999998295E-2</v>
      </c>
      <c r="T12" s="95">
        <f t="shared" si="0"/>
        <v>0.17000000000000171</v>
      </c>
      <c r="U12" s="95">
        <f t="shared" si="0"/>
        <v>8.9999999999999858E-2</v>
      </c>
      <c r="V12" s="95">
        <f t="shared" si="0"/>
        <v>0</v>
      </c>
    </row>
    <row r="13" spans="1:22" x14ac:dyDescent="0.15">
      <c r="A13" s="62" t="s">
        <v>305</v>
      </c>
      <c r="B13" s="62" t="s">
        <v>254</v>
      </c>
      <c r="C13" s="7">
        <v>34830</v>
      </c>
      <c r="D13" s="137">
        <v>5</v>
      </c>
      <c r="F13" s="136">
        <v>20.18</v>
      </c>
      <c r="G13" s="136">
        <v>117.46</v>
      </c>
      <c r="H13" s="136">
        <v>28.94</v>
      </c>
      <c r="I13" s="136">
        <v>101.09</v>
      </c>
      <c r="J13" s="136">
        <v>120.8</v>
      </c>
      <c r="K13" s="136">
        <v>28.18</v>
      </c>
      <c r="L13" s="136">
        <v>17.5</v>
      </c>
      <c r="P13" s="95">
        <f t="shared" si="1"/>
        <v>9.9999999999980105E-3</v>
      </c>
      <c r="Q13" s="95">
        <f t="shared" si="0"/>
        <v>0</v>
      </c>
      <c r="R13" s="95">
        <f t="shared" si="0"/>
        <v>0.2900000000000027</v>
      </c>
      <c r="S13" s="95">
        <f t="shared" si="0"/>
        <v>0.35999999999999943</v>
      </c>
      <c r="T13" s="95">
        <f t="shared" si="0"/>
        <v>0.15999999999999659</v>
      </c>
      <c r="U13" s="95">
        <f t="shared" si="0"/>
        <v>0</v>
      </c>
      <c r="V13" s="95">
        <f t="shared" si="0"/>
        <v>3.9999999999999147E-2</v>
      </c>
    </row>
    <row r="14" spans="1:22" x14ac:dyDescent="0.15">
      <c r="A14" s="62" t="s">
        <v>305</v>
      </c>
      <c r="B14" s="62" t="s">
        <v>254</v>
      </c>
      <c r="C14" s="7">
        <v>34862</v>
      </c>
      <c r="D14" s="137">
        <v>6</v>
      </c>
      <c r="F14" s="136">
        <v>20.18</v>
      </c>
      <c r="G14" s="136">
        <v>117.47</v>
      </c>
      <c r="H14" s="136">
        <v>28.93</v>
      </c>
      <c r="I14" s="136">
        <v>101.47</v>
      </c>
      <c r="J14" s="136">
        <v>121.14</v>
      </c>
      <c r="K14" s="136">
        <v>28.07</v>
      </c>
      <c r="L14" s="136">
        <v>17.28</v>
      </c>
      <c r="P14" s="95">
        <f t="shared" si="1"/>
        <v>0</v>
      </c>
      <c r="Q14" s="95">
        <f t="shared" si="0"/>
        <v>1.0000000000005116E-2</v>
      </c>
      <c r="R14" s="95">
        <f t="shared" si="0"/>
        <v>-1.0000000000001563E-2</v>
      </c>
      <c r="S14" s="95">
        <f t="shared" si="0"/>
        <v>0.37999999999999545</v>
      </c>
      <c r="T14" s="95">
        <f t="shared" si="0"/>
        <v>0.34000000000000341</v>
      </c>
      <c r="U14" s="95">
        <f t="shared" si="0"/>
        <v>-0.10999999999999943</v>
      </c>
      <c r="V14" s="95">
        <f t="shared" si="0"/>
        <v>-0.21999999999999886</v>
      </c>
    </row>
    <row r="15" spans="1:22" x14ac:dyDescent="0.15">
      <c r="A15" s="62"/>
      <c r="B15" s="62"/>
      <c r="C15" s="142"/>
      <c r="D15" s="113"/>
      <c r="E15" s="145"/>
      <c r="F15" s="144"/>
      <c r="G15" s="144"/>
      <c r="H15" s="144"/>
      <c r="I15" s="144"/>
      <c r="J15" s="144"/>
      <c r="K15" s="144"/>
      <c r="L15" s="144"/>
      <c r="P15" s="95">
        <f t="shared" si="1"/>
        <v>-20.18</v>
      </c>
      <c r="Q15" s="95">
        <f t="shared" si="0"/>
        <v>-117.47</v>
      </c>
      <c r="R15" s="95">
        <f t="shared" si="0"/>
        <v>-28.93</v>
      </c>
      <c r="S15" s="95">
        <f t="shared" si="0"/>
        <v>-101.47</v>
      </c>
      <c r="T15" s="95">
        <f t="shared" si="0"/>
        <v>-121.14</v>
      </c>
      <c r="U15" s="95">
        <f t="shared" si="0"/>
        <v>-28.07</v>
      </c>
      <c r="V15" s="95">
        <f t="shared" si="0"/>
        <v>-17.28</v>
      </c>
    </row>
    <row r="16" spans="1:22" x14ac:dyDescent="0.15">
      <c r="A16" s="62"/>
      <c r="B16" s="62"/>
      <c r="C16" s="142"/>
      <c r="D16" s="113"/>
      <c r="E16" s="145"/>
      <c r="F16" s="149"/>
      <c r="G16" s="149"/>
      <c r="H16" s="149"/>
      <c r="I16" s="149"/>
      <c r="J16" s="149"/>
      <c r="K16" s="149"/>
      <c r="L16" s="149"/>
      <c r="P16" s="95">
        <f t="shared" si="1"/>
        <v>0</v>
      </c>
      <c r="Q16" s="95">
        <f t="shared" si="0"/>
        <v>0</v>
      </c>
      <c r="R16" s="95">
        <f t="shared" si="0"/>
        <v>0</v>
      </c>
      <c r="S16" s="95">
        <f t="shared" si="0"/>
        <v>0</v>
      </c>
      <c r="T16" s="95">
        <f t="shared" si="0"/>
        <v>0</v>
      </c>
      <c r="U16" s="95">
        <f t="shared" si="0"/>
        <v>0</v>
      </c>
      <c r="V16" s="95">
        <f t="shared" si="0"/>
        <v>0</v>
      </c>
    </row>
    <row r="17" spans="1:22" x14ac:dyDescent="0.15">
      <c r="A17" s="62" t="s">
        <v>303</v>
      </c>
      <c r="B17" s="62" t="s">
        <v>36</v>
      </c>
      <c r="C17" s="7">
        <v>34527</v>
      </c>
      <c r="D17" s="143">
        <v>7</v>
      </c>
      <c r="F17" s="29">
        <v>16.95</v>
      </c>
      <c r="G17" s="29">
        <v>124.57</v>
      </c>
      <c r="H17" s="29">
        <v>28.26</v>
      </c>
      <c r="I17" s="29">
        <v>101.39</v>
      </c>
      <c r="J17" s="29">
        <v>120.75</v>
      </c>
      <c r="K17" s="29">
        <v>28.69</v>
      </c>
      <c r="L17" s="29">
        <v>20.329999999999998</v>
      </c>
      <c r="P17" s="95">
        <f t="shared" si="1"/>
        <v>16.95</v>
      </c>
      <c r="Q17" s="95">
        <f t="shared" si="0"/>
        <v>124.57</v>
      </c>
      <c r="R17" s="95">
        <f t="shared" si="0"/>
        <v>28.26</v>
      </c>
      <c r="S17" s="95">
        <f t="shared" si="0"/>
        <v>101.39</v>
      </c>
      <c r="T17" s="95">
        <f t="shared" si="0"/>
        <v>120.75</v>
      </c>
      <c r="U17" s="95">
        <f t="shared" si="0"/>
        <v>28.69</v>
      </c>
      <c r="V17" s="95">
        <f t="shared" si="0"/>
        <v>20.329999999999998</v>
      </c>
    </row>
    <row r="18" spans="1:22" x14ac:dyDescent="0.15">
      <c r="A18" s="62" t="s">
        <v>303</v>
      </c>
      <c r="B18" s="62" t="s">
        <v>36</v>
      </c>
      <c r="C18" s="7">
        <v>34557</v>
      </c>
      <c r="D18" s="143">
        <v>8</v>
      </c>
      <c r="F18" s="29">
        <v>16.670000000000002</v>
      </c>
      <c r="G18" s="29">
        <v>127.75</v>
      </c>
      <c r="H18" s="29">
        <v>29.11</v>
      </c>
      <c r="I18" s="29">
        <v>102.3</v>
      </c>
      <c r="J18" s="29">
        <v>121.85</v>
      </c>
      <c r="K18" s="29">
        <v>29.45</v>
      </c>
      <c r="L18" s="29">
        <v>22.22</v>
      </c>
      <c r="P18" s="95">
        <f t="shared" si="1"/>
        <v>-0.27999999999999758</v>
      </c>
      <c r="Q18" s="95">
        <f t="shared" si="0"/>
        <v>3.1800000000000068</v>
      </c>
      <c r="R18" s="95">
        <f t="shared" si="0"/>
        <v>0.84999999999999787</v>
      </c>
      <c r="S18" s="95">
        <f t="shared" si="0"/>
        <v>0.90999999999999659</v>
      </c>
      <c r="T18" s="95">
        <f t="shared" si="0"/>
        <v>1.0999999999999943</v>
      </c>
      <c r="U18" s="95">
        <f t="shared" si="0"/>
        <v>0.75999999999999801</v>
      </c>
      <c r="V18" s="95">
        <f t="shared" si="0"/>
        <v>1.8900000000000006</v>
      </c>
    </row>
    <row r="19" spans="1:22" x14ac:dyDescent="0.15">
      <c r="A19" s="62" t="s">
        <v>303</v>
      </c>
      <c r="B19" s="62" t="s">
        <v>36</v>
      </c>
      <c r="C19" s="148">
        <v>34589</v>
      </c>
      <c r="D19" s="143">
        <v>9</v>
      </c>
      <c r="F19" s="29">
        <v>16.12</v>
      </c>
      <c r="G19" s="29">
        <v>127.18</v>
      </c>
      <c r="H19" s="29">
        <v>29.39</v>
      </c>
      <c r="I19" s="29">
        <v>101.84</v>
      </c>
      <c r="J19" s="29">
        <v>121.35</v>
      </c>
      <c r="K19" s="29">
        <v>29.72</v>
      </c>
      <c r="L19" s="29">
        <v>21.62</v>
      </c>
      <c r="P19" s="95">
        <f t="shared" si="1"/>
        <v>-0.55000000000000071</v>
      </c>
      <c r="Q19" s="95">
        <f t="shared" si="1"/>
        <v>-0.56999999999999318</v>
      </c>
      <c r="R19" s="95">
        <f t="shared" si="1"/>
        <v>0.28000000000000114</v>
      </c>
      <c r="S19" s="95">
        <f t="shared" si="1"/>
        <v>-0.45999999999999375</v>
      </c>
      <c r="T19" s="95">
        <f t="shared" si="1"/>
        <v>-0.5</v>
      </c>
      <c r="U19" s="95">
        <f t="shared" si="1"/>
        <v>0.26999999999999957</v>
      </c>
      <c r="V19" s="95">
        <f t="shared" si="1"/>
        <v>-0.59999999999999787</v>
      </c>
    </row>
    <row r="20" spans="1:22" x14ac:dyDescent="0.15">
      <c r="A20" s="62" t="s">
        <v>303</v>
      </c>
      <c r="B20" s="62" t="s">
        <v>36</v>
      </c>
      <c r="C20" s="7">
        <v>34619</v>
      </c>
      <c r="D20" s="143">
        <v>10</v>
      </c>
      <c r="F20" s="29">
        <v>17.84</v>
      </c>
      <c r="G20" s="29">
        <v>131.30000000000001</v>
      </c>
      <c r="H20" s="29">
        <v>30.58</v>
      </c>
      <c r="I20" s="29">
        <v>103.9</v>
      </c>
      <c r="J20" s="29">
        <v>123.61</v>
      </c>
      <c r="K20" s="29">
        <v>31.69</v>
      </c>
      <c r="L20" s="29">
        <v>24.42</v>
      </c>
      <c r="P20" s="95">
        <f t="shared" si="1"/>
        <v>1.7199999999999989</v>
      </c>
      <c r="Q20" s="95">
        <f t="shared" si="1"/>
        <v>4.1200000000000045</v>
      </c>
      <c r="R20" s="95">
        <f t="shared" si="1"/>
        <v>1.1899999999999977</v>
      </c>
      <c r="S20" s="95">
        <f t="shared" si="1"/>
        <v>2.0600000000000023</v>
      </c>
      <c r="T20" s="95">
        <f t="shared" si="1"/>
        <v>2.2600000000000051</v>
      </c>
      <c r="U20" s="95">
        <f t="shared" si="1"/>
        <v>1.9700000000000024</v>
      </c>
      <c r="V20" s="95">
        <f t="shared" si="1"/>
        <v>2.8000000000000007</v>
      </c>
    </row>
    <row r="21" spans="1:22" x14ac:dyDescent="0.15">
      <c r="A21" s="62" t="s">
        <v>303</v>
      </c>
      <c r="B21" s="62" t="s">
        <v>36</v>
      </c>
      <c r="C21" s="7">
        <v>34647</v>
      </c>
      <c r="D21" s="137">
        <v>11</v>
      </c>
      <c r="F21" s="29">
        <v>17.309999999999999</v>
      </c>
      <c r="G21" s="29">
        <v>132.56</v>
      </c>
      <c r="H21" s="29">
        <v>31.28</v>
      </c>
      <c r="I21" s="29">
        <v>104.29</v>
      </c>
      <c r="J21" s="29">
        <v>123.71</v>
      </c>
      <c r="K21" s="29">
        <v>32.11</v>
      </c>
      <c r="L21" s="29">
        <v>25.33</v>
      </c>
      <c r="P21" s="95">
        <f t="shared" si="1"/>
        <v>-0.53000000000000114</v>
      </c>
      <c r="Q21" s="95">
        <f t="shared" si="1"/>
        <v>1.2599999999999909</v>
      </c>
      <c r="R21" s="95">
        <f t="shared" si="1"/>
        <v>0.70000000000000284</v>
      </c>
      <c r="S21" s="95">
        <f t="shared" si="1"/>
        <v>0.39000000000000057</v>
      </c>
      <c r="T21" s="95">
        <f t="shared" si="1"/>
        <v>9.9999999999994316E-2</v>
      </c>
      <c r="U21" s="95">
        <f t="shared" si="1"/>
        <v>0.41999999999999815</v>
      </c>
      <c r="V21" s="95">
        <f t="shared" si="1"/>
        <v>0.90999999999999659</v>
      </c>
    </row>
    <row r="22" spans="1:22" x14ac:dyDescent="0.15">
      <c r="A22" s="62" t="s">
        <v>303</v>
      </c>
      <c r="B22" s="62" t="s">
        <v>36</v>
      </c>
      <c r="C22" s="7">
        <v>34677</v>
      </c>
      <c r="D22" s="137">
        <v>12</v>
      </c>
      <c r="F22" s="149">
        <v>17.04</v>
      </c>
      <c r="G22" s="149">
        <v>132.93</v>
      </c>
      <c r="H22" s="149">
        <v>32.11</v>
      </c>
      <c r="I22" s="149">
        <v>104.94</v>
      </c>
      <c r="J22" s="149">
        <v>124.78</v>
      </c>
      <c r="K22" s="149">
        <v>32.369999999999997</v>
      </c>
      <c r="L22" s="149">
        <v>24.94</v>
      </c>
      <c r="P22" s="95">
        <f t="shared" si="1"/>
        <v>-0.26999999999999957</v>
      </c>
      <c r="Q22" s="95">
        <f t="shared" si="1"/>
        <v>0.37000000000000455</v>
      </c>
      <c r="R22" s="95">
        <f t="shared" si="1"/>
        <v>0.82999999999999829</v>
      </c>
      <c r="S22" s="95">
        <f t="shared" si="1"/>
        <v>0.64999999999999147</v>
      </c>
      <c r="T22" s="95">
        <f t="shared" si="1"/>
        <v>1.0700000000000074</v>
      </c>
      <c r="U22" s="95">
        <f t="shared" si="1"/>
        <v>0.25999999999999801</v>
      </c>
      <c r="V22" s="95">
        <f t="shared" si="1"/>
        <v>-0.38999999999999702</v>
      </c>
    </row>
    <row r="23" spans="1:22" x14ac:dyDescent="0.15">
      <c r="A23" s="62" t="s">
        <v>303</v>
      </c>
      <c r="B23" s="62" t="s">
        <v>36</v>
      </c>
      <c r="C23" s="7">
        <v>34711</v>
      </c>
      <c r="D23" s="143">
        <v>1</v>
      </c>
      <c r="F23" s="136">
        <v>17.05</v>
      </c>
      <c r="G23" s="136">
        <v>134.24</v>
      </c>
      <c r="H23" s="136">
        <v>32.15</v>
      </c>
      <c r="I23" s="136">
        <v>105.07</v>
      </c>
      <c r="J23" s="136">
        <v>124.88</v>
      </c>
      <c r="K23" s="136">
        <v>32.5</v>
      </c>
      <c r="L23" s="136">
        <v>26.06</v>
      </c>
      <c r="P23" s="95">
        <f t="shared" si="1"/>
        <v>1.0000000000001563E-2</v>
      </c>
      <c r="Q23" s="95">
        <f t="shared" si="1"/>
        <v>1.3100000000000023</v>
      </c>
      <c r="R23" s="95">
        <f t="shared" si="1"/>
        <v>3.9999999999999147E-2</v>
      </c>
      <c r="S23" s="95">
        <f t="shared" si="1"/>
        <v>0.12999999999999545</v>
      </c>
      <c r="T23" s="95">
        <f t="shared" si="1"/>
        <v>9.9999999999994316E-2</v>
      </c>
      <c r="U23" s="95">
        <f t="shared" si="1"/>
        <v>0.13000000000000256</v>
      </c>
      <c r="V23" s="95">
        <f t="shared" si="1"/>
        <v>1.1199999999999974</v>
      </c>
    </row>
    <row r="24" spans="1:22" x14ac:dyDescent="0.15">
      <c r="A24" s="62" t="s">
        <v>303</v>
      </c>
      <c r="B24" s="62" t="s">
        <v>36</v>
      </c>
      <c r="C24" s="7">
        <v>34742</v>
      </c>
      <c r="D24" s="143">
        <v>2</v>
      </c>
      <c r="F24" s="136">
        <v>17.45</v>
      </c>
      <c r="G24" s="136">
        <v>135.12</v>
      </c>
      <c r="H24" s="136">
        <v>32.15</v>
      </c>
      <c r="I24" s="136">
        <v>105.52</v>
      </c>
      <c r="J24" s="136">
        <v>125.25</v>
      </c>
      <c r="K24" s="136">
        <v>32.72</v>
      </c>
      <c r="L24" s="136">
        <v>26.76</v>
      </c>
      <c r="P24" s="95">
        <f t="shared" si="1"/>
        <v>0.39999999999999858</v>
      </c>
      <c r="Q24" s="95">
        <f t="shared" si="1"/>
        <v>0.87999999999999545</v>
      </c>
      <c r="R24" s="95">
        <f t="shared" si="1"/>
        <v>0</v>
      </c>
      <c r="S24" s="95">
        <f t="shared" si="1"/>
        <v>0.45000000000000284</v>
      </c>
      <c r="T24" s="95">
        <f t="shared" si="1"/>
        <v>0.37000000000000455</v>
      </c>
      <c r="U24" s="95">
        <f t="shared" si="1"/>
        <v>0.21999999999999886</v>
      </c>
      <c r="V24" s="95">
        <f t="shared" si="1"/>
        <v>0.70000000000000284</v>
      </c>
    </row>
    <row r="25" spans="1:22" x14ac:dyDescent="0.15">
      <c r="A25" s="62" t="s">
        <v>303</v>
      </c>
      <c r="B25" s="62" t="s">
        <v>36</v>
      </c>
      <c r="C25" s="7">
        <v>34770</v>
      </c>
      <c r="D25" s="143">
        <v>3</v>
      </c>
      <c r="F25" s="136">
        <v>17.46</v>
      </c>
      <c r="G25" s="136">
        <v>137.91</v>
      </c>
      <c r="H25" s="136">
        <v>32.25</v>
      </c>
      <c r="I25" s="136">
        <v>107.4</v>
      </c>
      <c r="J25" s="136">
        <v>128.34</v>
      </c>
      <c r="K25" s="136">
        <v>32.82</v>
      </c>
      <c r="L25" s="136">
        <v>26.47</v>
      </c>
      <c r="P25" s="95">
        <f t="shared" si="1"/>
        <v>1.0000000000001563E-2</v>
      </c>
      <c r="Q25" s="95">
        <f t="shared" si="1"/>
        <v>2.789999999999992</v>
      </c>
      <c r="R25" s="95">
        <f t="shared" si="1"/>
        <v>0.10000000000000142</v>
      </c>
      <c r="S25" s="95">
        <f t="shared" si="1"/>
        <v>1.8800000000000097</v>
      </c>
      <c r="T25" s="95">
        <f t="shared" si="1"/>
        <v>3.0900000000000034</v>
      </c>
      <c r="U25" s="95">
        <f t="shared" si="1"/>
        <v>0.10000000000000142</v>
      </c>
      <c r="V25" s="95">
        <f t="shared" si="1"/>
        <v>-0.2900000000000027</v>
      </c>
    </row>
    <row r="26" spans="1:22" x14ac:dyDescent="0.15">
      <c r="A26" s="62" t="s">
        <v>303</v>
      </c>
      <c r="B26" s="62" t="s">
        <v>36</v>
      </c>
      <c r="C26" s="7">
        <v>34800</v>
      </c>
      <c r="D26" s="137">
        <v>4</v>
      </c>
      <c r="F26" s="136">
        <v>17.46</v>
      </c>
      <c r="G26" s="136">
        <v>138.25</v>
      </c>
      <c r="H26" s="136">
        <v>32.549999999999997</v>
      </c>
      <c r="I26" s="136">
        <v>107.86</v>
      </c>
      <c r="J26" s="136">
        <v>130.32</v>
      </c>
      <c r="K26" s="136">
        <v>33</v>
      </c>
      <c r="L26" s="136">
        <v>24.93</v>
      </c>
      <c r="P26" s="95">
        <f t="shared" si="1"/>
        <v>0</v>
      </c>
      <c r="Q26" s="95">
        <f t="shared" si="1"/>
        <v>0.34000000000000341</v>
      </c>
      <c r="R26" s="95">
        <f t="shared" si="1"/>
        <v>0.29999999999999716</v>
      </c>
      <c r="S26" s="95">
        <f t="shared" si="1"/>
        <v>0.45999999999999375</v>
      </c>
      <c r="T26" s="95">
        <f t="shared" si="1"/>
        <v>1.9799999999999898</v>
      </c>
      <c r="U26" s="95">
        <f t="shared" si="1"/>
        <v>0.17999999999999972</v>
      </c>
      <c r="V26" s="95">
        <f t="shared" si="1"/>
        <v>-1.5399999999999991</v>
      </c>
    </row>
    <row r="27" spans="1:22" x14ac:dyDescent="0.15">
      <c r="A27" s="62" t="s">
        <v>303</v>
      </c>
      <c r="B27" s="62" t="s">
        <v>36</v>
      </c>
      <c r="C27" s="7">
        <v>34830</v>
      </c>
      <c r="D27" s="137">
        <v>5</v>
      </c>
      <c r="F27" s="136">
        <v>17.62</v>
      </c>
      <c r="G27" s="136">
        <v>138.46</v>
      </c>
      <c r="H27" s="136">
        <v>32.03</v>
      </c>
      <c r="I27" s="136">
        <v>107.92</v>
      </c>
      <c r="J27" s="136">
        <v>130.52000000000001</v>
      </c>
      <c r="K27" s="136">
        <v>32.700000000000003</v>
      </c>
      <c r="L27" s="136">
        <v>24.88</v>
      </c>
      <c r="P27" s="95">
        <f t="shared" si="1"/>
        <v>0.16000000000000014</v>
      </c>
      <c r="Q27" s="95">
        <f t="shared" si="1"/>
        <v>0.21000000000000796</v>
      </c>
      <c r="R27" s="95">
        <f t="shared" si="1"/>
        <v>-0.51999999999999602</v>
      </c>
      <c r="S27" s="95">
        <f t="shared" si="1"/>
        <v>6.0000000000002274E-2</v>
      </c>
      <c r="T27" s="95">
        <f t="shared" si="1"/>
        <v>0.20000000000001705</v>
      </c>
      <c r="U27" s="95">
        <f t="shared" si="1"/>
        <v>-0.29999999999999716</v>
      </c>
      <c r="V27" s="95">
        <f t="shared" si="1"/>
        <v>-5.0000000000000711E-2</v>
      </c>
    </row>
    <row r="28" spans="1:22" x14ac:dyDescent="0.15">
      <c r="A28" s="62" t="s">
        <v>303</v>
      </c>
      <c r="B28" s="62" t="s">
        <v>36</v>
      </c>
      <c r="C28" s="7">
        <v>34862</v>
      </c>
      <c r="D28" s="137">
        <v>6</v>
      </c>
      <c r="F28" s="136">
        <v>17.28</v>
      </c>
      <c r="G28" s="136">
        <v>138.13999999999999</v>
      </c>
      <c r="H28" s="136">
        <v>31.76</v>
      </c>
      <c r="I28" s="136">
        <v>108.02</v>
      </c>
      <c r="J28" s="136">
        <v>129.88</v>
      </c>
      <c r="K28" s="136">
        <v>32.479999999999997</v>
      </c>
      <c r="L28" s="136">
        <v>24.53</v>
      </c>
      <c r="P28" s="95">
        <f t="shared" si="1"/>
        <v>-0.33999999999999986</v>
      </c>
      <c r="Q28" s="95">
        <f t="shared" si="1"/>
        <v>-0.3200000000000216</v>
      </c>
      <c r="R28" s="95">
        <f t="shared" si="1"/>
        <v>-0.26999999999999957</v>
      </c>
      <c r="S28" s="95">
        <f t="shared" si="1"/>
        <v>9.9999999999994316E-2</v>
      </c>
      <c r="T28" s="95">
        <f t="shared" si="1"/>
        <v>-0.64000000000001478</v>
      </c>
      <c r="U28" s="95">
        <f t="shared" si="1"/>
        <v>-0.22000000000000597</v>
      </c>
      <c r="V28" s="95">
        <f t="shared" si="1"/>
        <v>-0.34999999999999787</v>
      </c>
    </row>
    <row r="29" spans="1:22" x14ac:dyDescent="0.15">
      <c r="A29" s="62" t="s">
        <v>303</v>
      </c>
      <c r="B29" s="62" t="s">
        <v>254</v>
      </c>
      <c r="C29" s="7">
        <v>34892</v>
      </c>
      <c r="D29" s="143">
        <v>7</v>
      </c>
      <c r="F29" s="136">
        <v>17.3</v>
      </c>
      <c r="G29" s="136">
        <v>137.83000000000001</v>
      </c>
      <c r="H29" s="136">
        <v>31.55</v>
      </c>
      <c r="I29" s="136">
        <v>108.38</v>
      </c>
      <c r="J29" s="136">
        <v>130.54</v>
      </c>
      <c r="K29" s="136">
        <v>32.22</v>
      </c>
      <c r="L29" s="136">
        <v>23.91</v>
      </c>
      <c r="P29" s="95">
        <f t="shared" si="1"/>
        <v>1.9999999999999574E-2</v>
      </c>
      <c r="Q29" s="95">
        <f t="shared" si="1"/>
        <v>-0.30999999999997385</v>
      </c>
      <c r="R29" s="95">
        <f t="shared" si="1"/>
        <v>-0.21000000000000085</v>
      </c>
      <c r="S29" s="95">
        <f t="shared" si="1"/>
        <v>0.35999999999999943</v>
      </c>
      <c r="T29" s="95">
        <f t="shared" si="1"/>
        <v>0.65999999999999659</v>
      </c>
      <c r="U29" s="95">
        <f t="shared" si="1"/>
        <v>-0.25999999999999801</v>
      </c>
      <c r="V29" s="95">
        <f t="shared" si="1"/>
        <v>-0.62000000000000099</v>
      </c>
    </row>
    <row r="30" spans="1:22" x14ac:dyDescent="0.15">
      <c r="A30" s="62" t="s">
        <v>303</v>
      </c>
      <c r="B30" s="62" t="s">
        <v>254</v>
      </c>
      <c r="C30" s="7">
        <v>34925</v>
      </c>
      <c r="D30" s="143">
        <v>8</v>
      </c>
      <c r="F30" s="136">
        <v>17.3</v>
      </c>
      <c r="G30" s="136">
        <v>137.82</v>
      </c>
      <c r="H30" s="136">
        <v>31.55</v>
      </c>
      <c r="I30" s="136" t="s">
        <v>304</v>
      </c>
      <c r="J30" s="136">
        <v>30.53</v>
      </c>
      <c r="K30" s="136">
        <v>32.01</v>
      </c>
      <c r="L30" s="136">
        <v>24.13</v>
      </c>
      <c r="P30" s="95">
        <f t="shared" si="1"/>
        <v>0</v>
      </c>
      <c r="Q30" s="95">
        <f t="shared" si="1"/>
        <v>-1.0000000000019327E-2</v>
      </c>
      <c r="R30" s="95">
        <f t="shared" si="1"/>
        <v>0</v>
      </c>
      <c r="S30" s="95" t="e">
        <f t="shared" si="1"/>
        <v>#VALUE!</v>
      </c>
      <c r="T30" s="95">
        <f t="shared" si="1"/>
        <v>-100.00999999999999</v>
      </c>
      <c r="U30" s="95">
        <f t="shared" si="1"/>
        <v>-0.21000000000000085</v>
      </c>
      <c r="V30" s="95">
        <f t="shared" si="1"/>
        <v>0.21999999999999886</v>
      </c>
    </row>
    <row r="31" spans="1:22" x14ac:dyDescent="0.15">
      <c r="A31" s="62" t="s">
        <v>303</v>
      </c>
      <c r="B31" s="62" t="s">
        <v>254</v>
      </c>
      <c r="C31" s="7">
        <v>34954</v>
      </c>
      <c r="D31" s="143">
        <v>9</v>
      </c>
      <c r="F31" s="136">
        <v>17.29</v>
      </c>
      <c r="G31" s="136">
        <v>137.62</v>
      </c>
      <c r="H31" s="136">
        <v>31.85</v>
      </c>
      <c r="I31" s="136">
        <v>108.54</v>
      </c>
      <c r="J31" s="136">
        <v>130.69</v>
      </c>
      <c r="K31" s="136">
        <v>32.549999999999997</v>
      </c>
      <c r="L31" s="136">
        <v>23.51</v>
      </c>
      <c r="P31" s="95">
        <f t="shared" si="1"/>
        <v>-1.0000000000001563E-2</v>
      </c>
      <c r="Q31" s="95">
        <f t="shared" si="1"/>
        <v>-0.19999999999998863</v>
      </c>
      <c r="R31" s="95">
        <f t="shared" si="1"/>
        <v>0.30000000000000071</v>
      </c>
      <c r="S31" s="95" t="e">
        <f t="shared" si="1"/>
        <v>#VALUE!</v>
      </c>
      <c r="T31" s="95">
        <f t="shared" si="1"/>
        <v>100.16</v>
      </c>
      <c r="U31" s="95">
        <f t="shared" si="1"/>
        <v>0.53999999999999915</v>
      </c>
      <c r="V31" s="95">
        <f t="shared" si="1"/>
        <v>-0.61999999999999744</v>
      </c>
    </row>
    <row r="32" spans="1:22" x14ac:dyDescent="0.15">
      <c r="A32" s="62" t="s">
        <v>303</v>
      </c>
      <c r="B32" s="62" t="s">
        <v>254</v>
      </c>
      <c r="C32" s="7">
        <v>34983</v>
      </c>
      <c r="D32" s="143">
        <v>10</v>
      </c>
      <c r="F32" s="136">
        <v>16.690000000000001</v>
      </c>
      <c r="G32" s="136">
        <v>136.49</v>
      </c>
      <c r="H32" s="136">
        <v>31.91</v>
      </c>
      <c r="I32" s="136">
        <v>108.84</v>
      </c>
      <c r="J32" s="136">
        <v>130.62</v>
      </c>
      <c r="K32" s="136">
        <v>32.1</v>
      </c>
      <c r="L32" s="136">
        <v>22.36</v>
      </c>
      <c r="P32" s="95">
        <f t="shared" si="1"/>
        <v>-0.59999999999999787</v>
      </c>
      <c r="Q32" s="95">
        <f t="shared" si="1"/>
        <v>-1.1299999999999955</v>
      </c>
      <c r="R32" s="95">
        <f t="shared" si="1"/>
        <v>5.9999999999998721E-2</v>
      </c>
      <c r="S32" s="95">
        <f t="shared" si="1"/>
        <v>0.29999999999999716</v>
      </c>
      <c r="T32" s="95">
        <f t="shared" si="1"/>
        <v>-6.9999999999993179E-2</v>
      </c>
      <c r="U32" s="95">
        <f t="shared" si="1"/>
        <v>-0.44999999999999574</v>
      </c>
      <c r="V32" s="95">
        <f t="shared" si="1"/>
        <v>-1.1500000000000021</v>
      </c>
    </row>
    <row r="33" spans="1:22" x14ac:dyDescent="0.15">
      <c r="A33" s="62" t="s">
        <v>303</v>
      </c>
      <c r="B33" s="62" t="s">
        <v>254</v>
      </c>
      <c r="C33" s="7">
        <v>35012</v>
      </c>
      <c r="D33" s="137">
        <v>11</v>
      </c>
      <c r="F33" s="136">
        <v>16.7</v>
      </c>
      <c r="G33" s="136">
        <v>136.66999999999999</v>
      </c>
      <c r="H33" s="136">
        <v>32.24</v>
      </c>
      <c r="I33" s="136">
        <v>110.17</v>
      </c>
      <c r="J33" s="136">
        <v>132.28</v>
      </c>
      <c r="K33" s="136">
        <v>31.67</v>
      </c>
      <c r="L33" s="136">
        <v>21.66</v>
      </c>
      <c r="P33" s="95">
        <f t="shared" si="1"/>
        <v>9.9999999999980105E-3</v>
      </c>
      <c r="Q33" s="95">
        <f t="shared" si="1"/>
        <v>0.1799999999999784</v>
      </c>
      <c r="R33" s="95">
        <f t="shared" si="1"/>
        <v>0.33000000000000185</v>
      </c>
      <c r="S33" s="95">
        <f t="shared" si="1"/>
        <v>1.3299999999999983</v>
      </c>
      <c r="T33" s="95">
        <f t="shared" si="1"/>
        <v>1.6599999999999966</v>
      </c>
      <c r="U33" s="95">
        <f t="shared" si="1"/>
        <v>-0.42999999999999972</v>
      </c>
      <c r="V33" s="95">
        <f t="shared" si="1"/>
        <v>-0.69999999999999929</v>
      </c>
    </row>
    <row r="34" spans="1:22" x14ac:dyDescent="0.15">
      <c r="A34" s="62" t="s">
        <v>303</v>
      </c>
      <c r="B34" s="62" t="s">
        <v>254</v>
      </c>
      <c r="C34" s="7">
        <v>35045</v>
      </c>
      <c r="D34" s="137">
        <v>12</v>
      </c>
      <c r="F34" s="136">
        <v>16.7</v>
      </c>
      <c r="G34" s="136">
        <v>136.66999999999999</v>
      </c>
      <c r="H34" s="136">
        <v>32.24</v>
      </c>
      <c r="I34" s="136">
        <v>110.26</v>
      </c>
      <c r="J34" s="136">
        <v>132.37</v>
      </c>
      <c r="K34" s="136">
        <v>31.85</v>
      </c>
      <c r="L34" s="136">
        <v>21.39</v>
      </c>
      <c r="P34" s="95">
        <f t="shared" si="1"/>
        <v>0</v>
      </c>
      <c r="Q34" s="95">
        <f t="shared" si="1"/>
        <v>0</v>
      </c>
      <c r="R34" s="95">
        <f t="shared" si="1"/>
        <v>0</v>
      </c>
      <c r="S34" s="95">
        <f t="shared" si="1"/>
        <v>9.0000000000003411E-2</v>
      </c>
      <c r="T34" s="95">
        <f t="shared" si="1"/>
        <v>9.0000000000003411E-2</v>
      </c>
      <c r="U34" s="95">
        <f t="shared" si="1"/>
        <v>0.17999999999999972</v>
      </c>
      <c r="V34" s="95">
        <f t="shared" si="1"/>
        <v>-0.26999999999999957</v>
      </c>
    </row>
    <row r="35" spans="1:22" x14ac:dyDescent="0.15">
      <c r="A35" s="62" t="s">
        <v>303</v>
      </c>
      <c r="B35" s="62" t="s">
        <v>254</v>
      </c>
      <c r="C35" s="7">
        <v>35080</v>
      </c>
      <c r="D35" s="143">
        <v>1</v>
      </c>
      <c r="F35" s="136">
        <v>16.7</v>
      </c>
      <c r="G35" s="136">
        <v>136.59</v>
      </c>
      <c r="H35" s="136">
        <v>32.229999999999997</v>
      </c>
      <c r="I35" s="136">
        <v>110.21</v>
      </c>
      <c r="J35" s="136">
        <v>132.32</v>
      </c>
      <c r="K35" s="136">
        <v>31.83</v>
      </c>
      <c r="L35" s="136">
        <v>21.37</v>
      </c>
      <c r="P35" s="95">
        <f t="shared" si="1"/>
        <v>0</v>
      </c>
      <c r="Q35" s="95">
        <f t="shared" si="1"/>
        <v>-7.9999999999984084E-2</v>
      </c>
      <c r="R35" s="95">
        <f t="shared" si="1"/>
        <v>-1.0000000000005116E-2</v>
      </c>
      <c r="S35" s="95">
        <f t="shared" si="1"/>
        <v>-5.0000000000011369E-2</v>
      </c>
      <c r="T35" s="95">
        <f t="shared" si="1"/>
        <v>-5.0000000000011369E-2</v>
      </c>
      <c r="U35" s="95">
        <f t="shared" si="1"/>
        <v>-2.0000000000003126E-2</v>
      </c>
      <c r="V35" s="95">
        <f t="shared" si="1"/>
        <v>-1.9999999999999574E-2</v>
      </c>
    </row>
    <row r="36" spans="1:22" x14ac:dyDescent="0.15">
      <c r="A36" s="62" t="s">
        <v>303</v>
      </c>
      <c r="B36" s="62" t="s">
        <v>254</v>
      </c>
      <c r="C36" s="7">
        <v>35104</v>
      </c>
      <c r="D36" s="143">
        <v>2</v>
      </c>
      <c r="F36" s="136">
        <v>16.7</v>
      </c>
      <c r="G36" s="136">
        <v>137.09</v>
      </c>
      <c r="H36" s="136">
        <v>32.229999999999997</v>
      </c>
      <c r="I36" s="136">
        <v>110.15</v>
      </c>
      <c r="J36" s="136">
        <v>132.29</v>
      </c>
      <c r="K36" s="136">
        <v>31.73</v>
      </c>
      <c r="L36" s="136">
        <v>22</v>
      </c>
      <c r="P36" s="95">
        <f t="shared" si="1"/>
        <v>0</v>
      </c>
      <c r="Q36" s="95">
        <f t="shared" si="1"/>
        <v>0.5</v>
      </c>
      <c r="R36" s="95">
        <f t="shared" si="1"/>
        <v>0</v>
      </c>
      <c r="S36" s="95">
        <f t="shared" si="1"/>
        <v>-5.9999999999988063E-2</v>
      </c>
      <c r="T36" s="95">
        <f t="shared" si="1"/>
        <v>-3.0000000000001137E-2</v>
      </c>
      <c r="U36" s="95">
        <f t="shared" si="1"/>
        <v>-9.9999999999997868E-2</v>
      </c>
      <c r="V36" s="95">
        <f t="shared" si="1"/>
        <v>0.62999999999999901</v>
      </c>
    </row>
    <row r="37" spans="1:22" x14ac:dyDescent="0.15">
      <c r="A37" s="62" t="s">
        <v>303</v>
      </c>
      <c r="B37" s="62" t="s">
        <v>254</v>
      </c>
      <c r="C37" s="7">
        <v>35138</v>
      </c>
      <c r="D37" s="143">
        <v>3</v>
      </c>
      <c r="F37" s="136">
        <v>16.760000000000002</v>
      </c>
      <c r="G37" s="136">
        <v>137.28</v>
      </c>
      <c r="H37" s="136">
        <v>32.56</v>
      </c>
      <c r="I37" s="136">
        <v>110.35</v>
      </c>
      <c r="J37" s="136">
        <v>132.6</v>
      </c>
      <c r="K37" s="136">
        <v>31.84</v>
      </c>
      <c r="L37" s="136">
        <v>22.16</v>
      </c>
      <c r="P37" s="95">
        <f t="shared" si="1"/>
        <v>6.0000000000002274E-2</v>
      </c>
      <c r="Q37" s="95">
        <f t="shared" si="1"/>
        <v>0.18999999999999773</v>
      </c>
      <c r="R37" s="95">
        <f t="shared" si="1"/>
        <v>0.3300000000000054</v>
      </c>
      <c r="S37" s="95">
        <f t="shared" si="1"/>
        <v>0.19999999999998863</v>
      </c>
      <c r="T37" s="95">
        <f t="shared" si="1"/>
        <v>0.31000000000000227</v>
      </c>
      <c r="U37" s="95">
        <f t="shared" si="1"/>
        <v>0.10999999999999943</v>
      </c>
      <c r="V37" s="95">
        <f t="shared" si="1"/>
        <v>0.16000000000000014</v>
      </c>
    </row>
    <row r="38" spans="1:22" x14ac:dyDescent="0.15">
      <c r="A38" s="62" t="s">
        <v>303</v>
      </c>
      <c r="B38" s="62" t="s">
        <v>254</v>
      </c>
      <c r="C38" s="7">
        <v>35166</v>
      </c>
      <c r="D38" s="137">
        <v>4</v>
      </c>
      <c r="F38" s="136">
        <v>17.16</v>
      </c>
      <c r="G38" s="136">
        <v>137.28</v>
      </c>
      <c r="H38" s="136">
        <v>32.69</v>
      </c>
      <c r="I38" s="136">
        <v>110.53</v>
      </c>
      <c r="J38" s="136">
        <v>132.53</v>
      </c>
      <c r="K38" s="136">
        <v>31.82</v>
      </c>
      <c r="L38" s="136">
        <v>22.78</v>
      </c>
      <c r="P38" s="95">
        <f t="shared" si="1"/>
        <v>0.39999999999999858</v>
      </c>
      <c r="Q38" s="95">
        <f t="shared" si="1"/>
        <v>0</v>
      </c>
      <c r="R38" s="95">
        <f t="shared" si="1"/>
        <v>0.12999999999999545</v>
      </c>
      <c r="S38" s="95">
        <f t="shared" si="1"/>
        <v>0.18000000000000682</v>
      </c>
      <c r="T38" s="95">
        <f t="shared" si="1"/>
        <v>-6.9999999999993179E-2</v>
      </c>
      <c r="U38" s="95">
        <f t="shared" si="1"/>
        <v>-1.9999999999999574E-2</v>
      </c>
      <c r="V38" s="95">
        <f t="shared" si="1"/>
        <v>0.62000000000000099</v>
      </c>
    </row>
    <row r="39" spans="1:22" x14ac:dyDescent="0.15">
      <c r="A39" s="62" t="s">
        <v>303</v>
      </c>
      <c r="B39" s="62" t="s">
        <v>254</v>
      </c>
      <c r="C39" s="7">
        <v>35195</v>
      </c>
      <c r="D39" s="137">
        <v>5</v>
      </c>
      <c r="F39" s="136">
        <v>17.22</v>
      </c>
      <c r="G39" s="136">
        <v>137.44</v>
      </c>
      <c r="H39" s="136">
        <v>32.659999999999997</v>
      </c>
      <c r="I39" s="136">
        <v>111.92</v>
      </c>
      <c r="J39" s="136">
        <v>132.22</v>
      </c>
      <c r="K39" s="136">
        <v>31.83</v>
      </c>
      <c r="L39" s="136">
        <v>23.29</v>
      </c>
      <c r="P39" s="95">
        <f t="shared" si="1"/>
        <v>5.9999999999998721E-2</v>
      </c>
      <c r="Q39" s="95">
        <f t="shared" si="1"/>
        <v>0.15999999999999659</v>
      </c>
      <c r="R39" s="95">
        <f t="shared" si="1"/>
        <v>-3.0000000000001137E-2</v>
      </c>
      <c r="S39" s="95">
        <f t="shared" si="1"/>
        <v>1.3900000000000006</v>
      </c>
      <c r="T39" s="95">
        <f t="shared" si="1"/>
        <v>-0.31000000000000227</v>
      </c>
      <c r="U39" s="95">
        <f t="shared" si="1"/>
        <v>9.9999999999980105E-3</v>
      </c>
      <c r="V39" s="95">
        <f t="shared" si="1"/>
        <v>0.50999999999999801</v>
      </c>
    </row>
    <row r="40" spans="1:22" x14ac:dyDescent="0.15">
      <c r="A40" s="62" t="s">
        <v>303</v>
      </c>
      <c r="B40" s="62" t="s">
        <v>254</v>
      </c>
      <c r="C40" s="7">
        <v>35228</v>
      </c>
      <c r="D40" s="137">
        <v>6</v>
      </c>
      <c r="F40" s="136">
        <v>17.239999999999998</v>
      </c>
      <c r="G40" s="136">
        <v>137.44</v>
      </c>
      <c r="H40" s="136">
        <v>32.57</v>
      </c>
      <c r="I40" s="136">
        <v>109.98</v>
      </c>
      <c r="J40" s="136">
        <v>131.79</v>
      </c>
      <c r="K40" s="136">
        <v>32.24</v>
      </c>
      <c r="L40" s="136">
        <v>23.22</v>
      </c>
      <c r="P40" s="95">
        <f t="shared" si="1"/>
        <v>1.9999999999999574E-2</v>
      </c>
      <c r="Q40" s="95">
        <f t="shared" si="1"/>
        <v>0</v>
      </c>
      <c r="R40" s="95">
        <f t="shared" si="1"/>
        <v>-8.9999999999996305E-2</v>
      </c>
      <c r="S40" s="95">
        <f t="shared" si="1"/>
        <v>-1.9399999999999977</v>
      </c>
      <c r="T40" s="95">
        <f t="shared" si="1"/>
        <v>-0.43000000000000682</v>
      </c>
      <c r="U40" s="95">
        <f t="shared" si="1"/>
        <v>0.41000000000000369</v>
      </c>
      <c r="V40" s="95">
        <f t="shared" si="1"/>
        <v>-7.0000000000000284E-2</v>
      </c>
    </row>
    <row r="41" spans="1:22" x14ac:dyDescent="0.15">
      <c r="A41" s="62"/>
      <c r="B41" s="62"/>
      <c r="C41" s="142"/>
      <c r="D41" s="113"/>
      <c r="E41" s="145"/>
      <c r="F41" s="144"/>
      <c r="G41" s="144"/>
      <c r="H41" s="144"/>
      <c r="I41" s="144"/>
      <c r="J41" s="144"/>
      <c r="K41" s="144"/>
      <c r="L41" s="144"/>
      <c r="P41" s="95">
        <f t="shared" si="1"/>
        <v>-17.239999999999998</v>
      </c>
      <c r="Q41" s="95">
        <f t="shared" si="1"/>
        <v>-137.44</v>
      </c>
      <c r="R41" s="95">
        <f t="shared" si="1"/>
        <v>-32.57</v>
      </c>
      <c r="S41" s="95">
        <f t="shared" si="1"/>
        <v>-109.98</v>
      </c>
      <c r="T41" s="95">
        <f t="shared" si="1"/>
        <v>-131.79</v>
      </c>
      <c r="U41" s="95">
        <f t="shared" si="1"/>
        <v>-32.24</v>
      </c>
      <c r="V41" s="95">
        <f t="shared" si="1"/>
        <v>-23.22</v>
      </c>
    </row>
    <row r="42" spans="1:22" x14ac:dyDescent="0.15">
      <c r="A42" s="62" t="s">
        <v>299</v>
      </c>
      <c r="B42" s="62" t="s">
        <v>36</v>
      </c>
      <c r="C42" s="7">
        <v>34892</v>
      </c>
      <c r="D42" s="143">
        <v>7</v>
      </c>
      <c r="F42" s="136">
        <v>22.18</v>
      </c>
      <c r="G42" s="136">
        <v>127.54</v>
      </c>
      <c r="H42" s="136">
        <v>31.05</v>
      </c>
      <c r="I42" s="136" t="s">
        <v>302</v>
      </c>
      <c r="J42" s="136">
        <v>28.38</v>
      </c>
      <c r="K42" s="136">
        <v>31.61</v>
      </c>
      <c r="L42" s="136">
        <v>20.77</v>
      </c>
      <c r="P42" s="95">
        <f t="shared" si="1"/>
        <v>22.18</v>
      </c>
      <c r="Q42" s="95">
        <f t="shared" si="1"/>
        <v>127.54</v>
      </c>
      <c r="R42" s="95">
        <f t="shared" si="1"/>
        <v>31.05</v>
      </c>
      <c r="S42" s="95" t="e">
        <f t="shared" si="1"/>
        <v>#VALUE!</v>
      </c>
      <c r="T42" s="95">
        <f t="shared" si="1"/>
        <v>28.38</v>
      </c>
      <c r="U42" s="95">
        <f t="shared" si="1"/>
        <v>31.61</v>
      </c>
      <c r="V42" s="95">
        <f t="shared" si="1"/>
        <v>20.77</v>
      </c>
    </row>
    <row r="43" spans="1:22" x14ac:dyDescent="0.15">
      <c r="A43" s="62" t="s">
        <v>299</v>
      </c>
      <c r="B43" s="62" t="s">
        <v>36</v>
      </c>
      <c r="C43" s="7">
        <v>34925</v>
      </c>
      <c r="D43" s="143">
        <v>8</v>
      </c>
      <c r="F43" s="136">
        <v>24.13</v>
      </c>
      <c r="G43" s="136">
        <v>127.71</v>
      </c>
      <c r="H43" s="136">
        <v>31.05</v>
      </c>
      <c r="I43" s="136" t="s">
        <v>301</v>
      </c>
      <c r="J43" s="136">
        <v>30.5</v>
      </c>
      <c r="K43" s="136">
        <v>31.61</v>
      </c>
      <c r="L43" s="136">
        <v>20.78</v>
      </c>
      <c r="P43" s="95">
        <f t="shared" si="1"/>
        <v>1.9499999999999993</v>
      </c>
      <c r="Q43" s="95">
        <f t="shared" si="1"/>
        <v>0.16999999999998749</v>
      </c>
      <c r="R43" s="95">
        <f t="shared" si="1"/>
        <v>0</v>
      </c>
      <c r="S43" s="95" t="e">
        <f t="shared" si="1"/>
        <v>#VALUE!</v>
      </c>
      <c r="T43" s="95">
        <f t="shared" si="1"/>
        <v>2.120000000000001</v>
      </c>
      <c r="U43" s="95">
        <f t="shared" si="1"/>
        <v>0</v>
      </c>
      <c r="V43" s="95">
        <f t="shared" si="1"/>
        <v>1.0000000000001563E-2</v>
      </c>
    </row>
    <row r="44" spans="1:22" x14ac:dyDescent="0.15">
      <c r="A44" s="62" t="s">
        <v>299</v>
      </c>
      <c r="B44" s="62" t="s">
        <v>36</v>
      </c>
      <c r="C44" s="7">
        <v>34954</v>
      </c>
      <c r="D44" s="143">
        <v>9</v>
      </c>
      <c r="F44" s="136">
        <v>23.51</v>
      </c>
      <c r="G44" s="136">
        <v>128.79</v>
      </c>
      <c r="H44" s="136">
        <v>31.37</v>
      </c>
      <c r="I44" s="136">
        <v>110.86</v>
      </c>
      <c r="J44" s="136">
        <v>131.09</v>
      </c>
      <c r="K44" s="136">
        <v>31.61</v>
      </c>
      <c r="L44" s="136">
        <v>20.98</v>
      </c>
      <c r="P44" s="95">
        <f t="shared" si="1"/>
        <v>-0.61999999999999744</v>
      </c>
      <c r="Q44" s="95">
        <f t="shared" si="1"/>
        <v>1.0799999999999983</v>
      </c>
      <c r="R44" s="95">
        <f t="shared" si="1"/>
        <v>0.32000000000000028</v>
      </c>
      <c r="S44" s="95" t="e">
        <f t="shared" si="1"/>
        <v>#VALUE!</v>
      </c>
      <c r="T44" s="95">
        <f t="shared" si="1"/>
        <v>100.59</v>
      </c>
      <c r="U44" s="95">
        <f t="shared" si="1"/>
        <v>0</v>
      </c>
      <c r="V44" s="95">
        <f t="shared" si="1"/>
        <v>0.19999999999999929</v>
      </c>
    </row>
    <row r="45" spans="1:22" x14ac:dyDescent="0.15">
      <c r="A45" s="62" t="s">
        <v>299</v>
      </c>
      <c r="B45" s="62" t="s">
        <v>36</v>
      </c>
      <c r="C45" s="7">
        <v>34983</v>
      </c>
      <c r="D45" s="143">
        <v>10</v>
      </c>
      <c r="F45" s="136">
        <v>22.36</v>
      </c>
      <c r="G45" s="136">
        <v>125.26</v>
      </c>
      <c r="H45" s="136">
        <v>31.18</v>
      </c>
      <c r="I45" s="136">
        <v>109.86</v>
      </c>
      <c r="J45" s="136">
        <v>130.1</v>
      </c>
      <c r="K45" s="136">
        <v>31.29</v>
      </c>
      <c r="L45" s="136">
        <v>17.510000000000002</v>
      </c>
      <c r="P45" s="95">
        <f t="shared" si="1"/>
        <v>-1.1500000000000021</v>
      </c>
      <c r="Q45" s="95">
        <f t="shared" si="1"/>
        <v>-3.5299999999999869</v>
      </c>
      <c r="R45" s="95">
        <f t="shared" si="1"/>
        <v>-0.19000000000000128</v>
      </c>
      <c r="S45" s="95">
        <f t="shared" si="1"/>
        <v>-1</v>
      </c>
      <c r="T45" s="95">
        <f t="shared" si="1"/>
        <v>-0.99000000000000909</v>
      </c>
      <c r="U45" s="95">
        <f t="shared" si="1"/>
        <v>-0.32000000000000028</v>
      </c>
      <c r="V45" s="95">
        <f t="shared" si="1"/>
        <v>-3.4699999999999989</v>
      </c>
    </row>
    <row r="46" spans="1:22" x14ac:dyDescent="0.15">
      <c r="A46" s="62" t="s">
        <v>299</v>
      </c>
      <c r="B46" s="62" t="s">
        <v>36</v>
      </c>
      <c r="C46" s="7">
        <v>35012</v>
      </c>
      <c r="D46" s="137">
        <v>11</v>
      </c>
      <c r="F46" s="136">
        <v>21.66</v>
      </c>
      <c r="G46" s="136">
        <v>124.47</v>
      </c>
      <c r="H46" s="136">
        <v>31.25</v>
      </c>
      <c r="I46" s="136">
        <v>109.65</v>
      </c>
      <c r="J46" s="136">
        <v>130.02000000000001</v>
      </c>
      <c r="K46" s="136">
        <v>30.79</v>
      </c>
      <c r="L46" s="136">
        <v>16.559999999999999</v>
      </c>
      <c r="P46" s="95">
        <f t="shared" si="1"/>
        <v>-0.69999999999999929</v>
      </c>
      <c r="Q46" s="95">
        <f t="shared" si="1"/>
        <v>-0.79000000000000625</v>
      </c>
      <c r="R46" s="95">
        <f t="shared" si="1"/>
        <v>7.0000000000000284E-2</v>
      </c>
      <c r="S46" s="95">
        <f t="shared" si="1"/>
        <v>-0.20999999999999375</v>
      </c>
      <c r="T46" s="95">
        <f t="shared" si="1"/>
        <v>-7.9999999999984084E-2</v>
      </c>
      <c r="U46" s="95">
        <f t="shared" si="1"/>
        <v>-0.5</v>
      </c>
      <c r="V46" s="95">
        <f t="shared" si="1"/>
        <v>-0.95000000000000284</v>
      </c>
    </row>
    <row r="47" spans="1:22" x14ac:dyDescent="0.15">
      <c r="A47" s="62" t="s">
        <v>299</v>
      </c>
      <c r="B47" s="62" t="s">
        <v>36</v>
      </c>
      <c r="C47" s="7">
        <v>35045</v>
      </c>
      <c r="D47" s="137">
        <v>12</v>
      </c>
      <c r="F47" s="136">
        <v>21.39</v>
      </c>
      <c r="G47" s="136">
        <v>124.84</v>
      </c>
      <c r="H47" s="136">
        <v>31.23</v>
      </c>
      <c r="I47" s="136">
        <v>109.8</v>
      </c>
      <c r="J47" s="136">
        <v>130.22</v>
      </c>
      <c r="K47" s="136">
        <v>30.94</v>
      </c>
      <c r="L47" s="136">
        <v>16.29</v>
      </c>
      <c r="P47" s="95">
        <f t="shared" si="1"/>
        <v>-0.26999999999999957</v>
      </c>
      <c r="Q47" s="95">
        <f t="shared" si="1"/>
        <v>0.37000000000000455</v>
      </c>
      <c r="R47" s="95">
        <f t="shared" si="1"/>
        <v>-1.9999999999999574E-2</v>
      </c>
      <c r="S47" s="95">
        <f t="shared" si="1"/>
        <v>0.14999999999999147</v>
      </c>
      <c r="T47" s="95">
        <f t="shared" si="1"/>
        <v>0.19999999999998863</v>
      </c>
      <c r="U47" s="95">
        <f t="shared" si="1"/>
        <v>0.15000000000000213</v>
      </c>
      <c r="V47" s="95">
        <f t="shared" si="1"/>
        <v>-0.26999999999999957</v>
      </c>
    </row>
    <row r="48" spans="1:22" x14ac:dyDescent="0.15">
      <c r="A48" s="62" t="s">
        <v>299</v>
      </c>
      <c r="B48" s="62" t="s">
        <v>36</v>
      </c>
      <c r="C48" s="7">
        <v>35080</v>
      </c>
      <c r="D48" s="143">
        <v>1</v>
      </c>
      <c r="F48" s="136">
        <v>21.36</v>
      </c>
      <c r="G48" s="136">
        <v>123.42</v>
      </c>
      <c r="H48" s="136">
        <v>30.91</v>
      </c>
      <c r="I48" s="136">
        <v>109.29</v>
      </c>
      <c r="J48" s="136">
        <v>129.66999999999999</v>
      </c>
      <c r="K48" s="136">
        <v>30.64</v>
      </c>
      <c r="L48" s="136">
        <v>15.39</v>
      </c>
      <c r="P48" s="95">
        <f t="shared" si="1"/>
        <v>-3.0000000000001137E-2</v>
      </c>
      <c r="Q48" s="95">
        <f t="shared" si="1"/>
        <v>-1.4200000000000017</v>
      </c>
      <c r="R48" s="95">
        <f t="shared" si="1"/>
        <v>-0.32000000000000028</v>
      </c>
      <c r="S48" s="95">
        <f t="shared" si="1"/>
        <v>-0.50999999999999091</v>
      </c>
      <c r="T48" s="95">
        <f t="shared" si="1"/>
        <v>-0.55000000000001137</v>
      </c>
      <c r="U48" s="95">
        <f t="shared" si="1"/>
        <v>-0.30000000000000071</v>
      </c>
      <c r="V48" s="95">
        <f t="shared" si="1"/>
        <v>-0.89999999999999858</v>
      </c>
    </row>
    <row r="49" spans="1:22" x14ac:dyDescent="0.15">
      <c r="A49" s="62" t="s">
        <v>299</v>
      </c>
      <c r="B49" s="62" t="s">
        <v>36</v>
      </c>
      <c r="C49" s="7">
        <v>35104</v>
      </c>
      <c r="D49" s="143">
        <v>2</v>
      </c>
      <c r="F49" s="136">
        <v>22</v>
      </c>
      <c r="G49" s="136">
        <v>123.37</v>
      </c>
      <c r="H49" s="136">
        <v>31.01</v>
      </c>
      <c r="I49" s="136">
        <v>109.37</v>
      </c>
      <c r="J49" s="136">
        <v>129.71</v>
      </c>
      <c r="K49" s="136">
        <v>30.92</v>
      </c>
      <c r="L49" s="136">
        <v>15.76</v>
      </c>
      <c r="P49" s="95">
        <f t="shared" si="1"/>
        <v>0.64000000000000057</v>
      </c>
      <c r="Q49" s="95">
        <f t="shared" si="1"/>
        <v>-4.9999999999997158E-2</v>
      </c>
      <c r="R49" s="95">
        <f t="shared" si="1"/>
        <v>0.10000000000000142</v>
      </c>
      <c r="S49" s="95">
        <f t="shared" si="1"/>
        <v>7.9999999999998295E-2</v>
      </c>
      <c r="T49" s="95">
        <f t="shared" si="1"/>
        <v>4.0000000000020464E-2</v>
      </c>
      <c r="U49" s="95">
        <f t="shared" si="1"/>
        <v>0.28000000000000114</v>
      </c>
      <c r="V49" s="95">
        <f t="shared" si="1"/>
        <v>0.36999999999999922</v>
      </c>
    </row>
    <row r="50" spans="1:22" x14ac:dyDescent="0.15">
      <c r="A50" s="62" t="s">
        <v>299</v>
      </c>
      <c r="B50" s="62" t="s">
        <v>36</v>
      </c>
      <c r="C50" s="7">
        <v>35138</v>
      </c>
      <c r="D50" s="143">
        <v>3</v>
      </c>
      <c r="F50" s="136">
        <v>22.16</v>
      </c>
      <c r="G50" s="136">
        <v>123.76</v>
      </c>
      <c r="H50" s="136">
        <v>31.1</v>
      </c>
      <c r="I50" s="136">
        <v>109.76</v>
      </c>
      <c r="J50" s="136">
        <v>130.09</v>
      </c>
      <c r="K50" s="136">
        <v>30.81</v>
      </c>
      <c r="L50" s="136">
        <v>16.100000000000001</v>
      </c>
      <c r="P50" s="95">
        <f t="shared" si="1"/>
        <v>0.16000000000000014</v>
      </c>
      <c r="Q50" s="95">
        <f t="shared" si="1"/>
        <v>0.39000000000000057</v>
      </c>
      <c r="R50" s="95">
        <f t="shared" si="1"/>
        <v>8.9999999999999858E-2</v>
      </c>
      <c r="S50" s="95">
        <f t="shared" si="1"/>
        <v>0.39000000000000057</v>
      </c>
      <c r="T50" s="95">
        <f t="shared" si="1"/>
        <v>0.37999999999999545</v>
      </c>
      <c r="U50" s="95">
        <f t="shared" si="1"/>
        <v>-0.11000000000000298</v>
      </c>
      <c r="V50" s="95">
        <f t="shared" si="1"/>
        <v>0.34000000000000163</v>
      </c>
    </row>
    <row r="51" spans="1:22" x14ac:dyDescent="0.15">
      <c r="A51" s="62" t="s">
        <v>299</v>
      </c>
      <c r="B51" s="62" t="s">
        <v>36</v>
      </c>
      <c r="C51" s="7">
        <v>35166</v>
      </c>
      <c r="D51" s="137">
        <v>4</v>
      </c>
      <c r="F51" s="136">
        <v>22.78</v>
      </c>
      <c r="G51" s="136">
        <v>123.21</v>
      </c>
      <c r="H51" s="136">
        <v>31.36</v>
      </c>
      <c r="I51" s="136">
        <v>109.78</v>
      </c>
      <c r="J51" s="136">
        <v>129.88999999999999</v>
      </c>
      <c r="K51" s="136">
        <v>30.9</v>
      </c>
      <c r="L51" s="136">
        <v>16.57</v>
      </c>
      <c r="P51" s="95">
        <f t="shared" si="1"/>
        <v>0.62000000000000099</v>
      </c>
      <c r="Q51" s="95">
        <f t="shared" si="1"/>
        <v>-0.55000000000001137</v>
      </c>
      <c r="R51" s="95">
        <f t="shared" si="1"/>
        <v>0.25999999999999801</v>
      </c>
      <c r="S51" s="95">
        <f t="shared" si="1"/>
        <v>1.9999999999996021E-2</v>
      </c>
      <c r="T51" s="95">
        <f t="shared" si="1"/>
        <v>-0.20000000000001705</v>
      </c>
      <c r="U51" s="95">
        <f t="shared" si="1"/>
        <v>8.9999999999999858E-2</v>
      </c>
      <c r="V51" s="95">
        <f t="shared" si="1"/>
        <v>0.46999999999999886</v>
      </c>
    </row>
    <row r="52" spans="1:22" x14ac:dyDescent="0.15">
      <c r="A52" s="62" t="s">
        <v>299</v>
      </c>
      <c r="B52" s="62" t="s">
        <v>36</v>
      </c>
      <c r="C52" s="7">
        <v>35195</v>
      </c>
      <c r="D52" s="137">
        <v>5</v>
      </c>
      <c r="F52" s="136">
        <v>23.29</v>
      </c>
      <c r="G52" s="136">
        <v>123.81</v>
      </c>
      <c r="H52" s="136">
        <v>31.73</v>
      </c>
      <c r="I52" s="136">
        <v>110.18</v>
      </c>
      <c r="J52" s="136">
        <v>130.22999999999999</v>
      </c>
      <c r="K52" s="136">
        <v>31.71</v>
      </c>
      <c r="L52" s="136">
        <v>16.89</v>
      </c>
      <c r="P52" s="95">
        <f t="shared" si="1"/>
        <v>0.50999999999999801</v>
      </c>
      <c r="Q52" s="95">
        <f t="shared" si="1"/>
        <v>0.60000000000000853</v>
      </c>
      <c r="R52" s="95">
        <f t="shared" si="1"/>
        <v>0.37000000000000099</v>
      </c>
      <c r="S52" s="95">
        <f t="shared" si="1"/>
        <v>0.40000000000000568</v>
      </c>
      <c r="T52" s="95">
        <f t="shared" si="1"/>
        <v>0.34000000000000341</v>
      </c>
      <c r="U52" s="95">
        <f t="shared" si="1"/>
        <v>0.81000000000000227</v>
      </c>
      <c r="V52" s="95">
        <f t="shared" si="1"/>
        <v>0.32000000000000028</v>
      </c>
    </row>
    <row r="53" spans="1:22" x14ac:dyDescent="0.15">
      <c r="A53" s="62" t="s">
        <v>299</v>
      </c>
      <c r="B53" s="62" t="s">
        <v>36</v>
      </c>
      <c r="C53" s="7">
        <v>35228</v>
      </c>
      <c r="D53" s="137">
        <v>6</v>
      </c>
      <c r="F53" s="136">
        <v>23.22</v>
      </c>
      <c r="G53" s="136">
        <v>123.67</v>
      </c>
      <c r="H53" s="136">
        <v>31.91</v>
      </c>
      <c r="I53" s="136">
        <v>110.31</v>
      </c>
      <c r="J53" s="136">
        <v>130.13</v>
      </c>
      <c r="K53" s="136">
        <v>31.68</v>
      </c>
      <c r="L53" s="136">
        <v>16.989999999999998</v>
      </c>
      <c r="P53" s="95">
        <f t="shared" si="1"/>
        <v>-7.0000000000000284E-2</v>
      </c>
      <c r="Q53" s="95">
        <f t="shared" si="1"/>
        <v>-0.14000000000000057</v>
      </c>
      <c r="R53" s="95">
        <f t="shared" ref="R53:V103" si="2">H53-H52</f>
        <v>0.17999999999999972</v>
      </c>
      <c r="S53" s="95">
        <f t="shared" si="2"/>
        <v>0.12999999999999545</v>
      </c>
      <c r="T53" s="95">
        <f t="shared" si="2"/>
        <v>-9.9999999999994316E-2</v>
      </c>
      <c r="U53" s="95">
        <f t="shared" si="2"/>
        <v>-3.0000000000001137E-2</v>
      </c>
      <c r="V53" s="95">
        <f t="shared" si="2"/>
        <v>9.9999999999997868E-2</v>
      </c>
    </row>
    <row r="54" spans="1:22" x14ac:dyDescent="0.15">
      <c r="A54" s="62" t="s">
        <v>299</v>
      </c>
      <c r="B54" s="62" t="s">
        <v>254</v>
      </c>
      <c r="C54" s="7">
        <v>35258</v>
      </c>
      <c r="D54" s="143">
        <v>7</v>
      </c>
      <c r="F54" s="136">
        <v>23.48</v>
      </c>
      <c r="G54" s="136">
        <v>123.62</v>
      </c>
      <c r="H54" s="136">
        <v>31.81</v>
      </c>
      <c r="I54" s="136">
        <v>110.49</v>
      </c>
      <c r="J54" s="136">
        <v>130.08000000000001</v>
      </c>
      <c r="K54" s="136">
        <v>31.75</v>
      </c>
      <c r="L54" s="136">
        <v>17.079999999999998</v>
      </c>
      <c r="P54" s="95">
        <f t="shared" ref="P54:P85" si="3">F54-F53</f>
        <v>0.26000000000000156</v>
      </c>
      <c r="Q54" s="95">
        <f t="shared" ref="Q54:Q85" si="4">G54-G53</f>
        <v>-4.9999999999997158E-2</v>
      </c>
      <c r="R54" s="95">
        <f t="shared" si="2"/>
        <v>-0.10000000000000142</v>
      </c>
      <c r="S54" s="95">
        <f t="shared" si="2"/>
        <v>0.17999999999999261</v>
      </c>
      <c r="T54" s="95">
        <f t="shared" si="2"/>
        <v>-4.9999999999982947E-2</v>
      </c>
      <c r="U54" s="95">
        <f t="shared" si="2"/>
        <v>7.0000000000000284E-2</v>
      </c>
      <c r="V54" s="95">
        <f t="shared" si="2"/>
        <v>8.9999999999999858E-2</v>
      </c>
    </row>
    <row r="55" spans="1:22" x14ac:dyDescent="0.15">
      <c r="A55" s="62" t="s">
        <v>299</v>
      </c>
      <c r="B55" s="62" t="s">
        <v>254</v>
      </c>
      <c r="C55" s="7">
        <v>35289</v>
      </c>
      <c r="D55" s="143">
        <v>8</v>
      </c>
      <c r="F55" s="136">
        <v>23.48</v>
      </c>
      <c r="G55" s="136">
        <v>123.62</v>
      </c>
      <c r="H55" s="136">
        <v>31.96</v>
      </c>
      <c r="I55" s="136">
        <v>110.73</v>
      </c>
      <c r="J55" s="136">
        <v>130.32</v>
      </c>
      <c r="K55" s="136">
        <v>31.88</v>
      </c>
      <c r="L55" s="136">
        <v>16.86</v>
      </c>
      <c r="P55" s="95">
        <f t="shared" si="3"/>
        <v>0</v>
      </c>
      <c r="Q55" s="95">
        <f t="shared" si="4"/>
        <v>0</v>
      </c>
      <c r="R55" s="95">
        <f t="shared" si="2"/>
        <v>0.15000000000000213</v>
      </c>
      <c r="S55" s="95">
        <f t="shared" si="2"/>
        <v>0.24000000000000909</v>
      </c>
      <c r="T55" s="95">
        <f t="shared" si="2"/>
        <v>0.23999999999998067</v>
      </c>
      <c r="U55" s="95">
        <f t="shared" si="2"/>
        <v>0.12999999999999901</v>
      </c>
      <c r="V55" s="95">
        <f t="shared" si="2"/>
        <v>-0.21999999999999886</v>
      </c>
    </row>
    <row r="56" spans="1:22" x14ac:dyDescent="0.15">
      <c r="A56" s="62" t="s">
        <v>299</v>
      </c>
      <c r="B56" s="62" t="s">
        <v>254</v>
      </c>
      <c r="C56" s="7">
        <v>35319</v>
      </c>
      <c r="D56" s="143">
        <v>9</v>
      </c>
      <c r="F56" s="136">
        <v>23.48</v>
      </c>
      <c r="G56" s="136">
        <v>123.65</v>
      </c>
      <c r="H56" s="136">
        <v>32.270000000000003</v>
      </c>
      <c r="I56" s="136">
        <v>111.06</v>
      </c>
      <c r="J56" s="136">
        <v>130.63999999999999</v>
      </c>
      <c r="K56" s="136">
        <v>31.78</v>
      </c>
      <c r="L56" s="136">
        <v>16.97</v>
      </c>
      <c r="P56" s="95">
        <f t="shared" si="3"/>
        <v>0</v>
      </c>
      <c r="Q56" s="95">
        <f t="shared" si="4"/>
        <v>3.0000000000001137E-2</v>
      </c>
      <c r="R56" s="95">
        <f t="shared" si="2"/>
        <v>0.31000000000000227</v>
      </c>
      <c r="S56" s="95">
        <f t="shared" si="2"/>
        <v>0.32999999999999829</v>
      </c>
      <c r="T56" s="95">
        <f t="shared" si="2"/>
        <v>0.31999999999999318</v>
      </c>
      <c r="U56" s="95">
        <f t="shared" si="2"/>
        <v>-9.9999999999997868E-2</v>
      </c>
      <c r="V56" s="95">
        <f t="shared" si="2"/>
        <v>0.10999999999999943</v>
      </c>
    </row>
    <row r="57" spans="1:22" x14ac:dyDescent="0.15">
      <c r="A57" s="62" t="s">
        <v>299</v>
      </c>
      <c r="B57" s="62" t="s">
        <v>254</v>
      </c>
      <c r="C57" s="7">
        <v>35349</v>
      </c>
      <c r="D57" s="143">
        <v>10</v>
      </c>
      <c r="F57" s="136">
        <v>23.48</v>
      </c>
      <c r="G57" s="136">
        <v>124.31</v>
      </c>
      <c r="H57" s="136">
        <v>32.19</v>
      </c>
      <c r="I57" s="136">
        <v>111.56</v>
      </c>
      <c r="J57" s="136">
        <v>131.18</v>
      </c>
      <c r="K57" s="136">
        <v>31.65</v>
      </c>
      <c r="L57" s="136">
        <v>17.16</v>
      </c>
      <c r="P57" s="95">
        <f t="shared" si="3"/>
        <v>0</v>
      </c>
      <c r="Q57" s="95">
        <f t="shared" si="4"/>
        <v>0.65999999999999659</v>
      </c>
      <c r="R57" s="95">
        <f t="shared" si="2"/>
        <v>-8.00000000000054E-2</v>
      </c>
      <c r="S57" s="95">
        <f t="shared" si="2"/>
        <v>0.5</v>
      </c>
      <c r="T57" s="95">
        <f t="shared" si="2"/>
        <v>0.54000000000002046</v>
      </c>
      <c r="U57" s="95">
        <f t="shared" si="2"/>
        <v>-0.13000000000000256</v>
      </c>
      <c r="V57" s="95">
        <f t="shared" si="2"/>
        <v>0.19000000000000128</v>
      </c>
    </row>
    <row r="58" spans="1:22" x14ac:dyDescent="0.15">
      <c r="A58" s="62" t="s">
        <v>299</v>
      </c>
      <c r="B58" s="62" t="s">
        <v>254</v>
      </c>
      <c r="C58" s="7">
        <v>35381</v>
      </c>
      <c r="D58" s="137">
        <v>11</v>
      </c>
      <c r="F58" s="136">
        <v>23.48</v>
      </c>
      <c r="G58" s="136">
        <v>124.33</v>
      </c>
      <c r="H58" s="136">
        <v>32.270000000000003</v>
      </c>
      <c r="I58" s="136">
        <v>111.62</v>
      </c>
      <c r="J58" s="136">
        <v>131.1</v>
      </c>
      <c r="K58" s="136">
        <v>31.83</v>
      </c>
      <c r="L58" s="136">
        <v>17.16</v>
      </c>
      <c r="P58" s="95">
        <f t="shared" si="3"/>
        <v>0</v>
      </c>
      <c r="Q58" s="95">
        <f t="shared" si="4"/>
        <v>1.9999999999996021E-2</v>
      </c>
      <c r="R58" s="95">
        <f t="shared" si="2"/>
        <v>8.00000000000054E-2</v>
      </c>
      <c r="S58" s="95">
        <f t="shared" si="2"/>
        <v>6.0000000000002274E-2</v>
      </c>
      <c r="T58" s="95">
        <f t="shared" si="2"/>
        <v>-8.0000000000012506E-2</v>
      </c>
      <c r="U58" s="95">
        <f t="shared" si="2"/>
        <v>0.17999999999999972</v>
      </c>
      <c r="V58" s="95">
        <f t="shared" si="2"/>
        <v>0</v>
      </c>
    </row>
    <row r="59" spans="1:22" x14ac:dyDescent="0.15">
      <c r="A59" s="62" t="s">
        <v>299</v>
      </c>
      <c r="B59" s="62" t="s">
        <v>254</v>
      </c>
      <c r="C59" s="7">
        <v>35411</v>
      </c>
      <c r="D59" s="137">
        <v>12</v>
      </c>
      <c r="F59" s="136">
        <v>23.44</v>
      </c>
      <c r="G59" s="136">
        <v>124.39</v>
      </c>
      <c r="H59" s="136">
        <v>32.47</v>
      </c>
      <c r="I59" s="136">
        <v>112.06</v>
      </c>
      <c r="J59" s="136">
        <v>131.43</v>
      </c>
      <c r="K59" s="136">
        <v>31.75</v>
      </c>
      <c r="L59" s="136">
        <v>17.13</v>
      </c>
      <c r="P59" s="95">
        <f t="shared" si="3"/>
        <v>-3.9999999999999147E-2</v>
      </c>
      <c r="Q59" s="95">
        <f t="shared" si="4"/>
        <v>6.0000000000002274E-2</v>
      </c>
      <c r="R59" s="95">
        <f t="shared" si="2"/>
        <v>0.19999999999999574</v>
      </c>
      <c r="S59" s="95">
        <f t="shared" si="2"/>
        <v>0.43999999999999773</v>
      </c>
      <c r="T59" s="95">
        <f t="shared" si="2"/>
        <v>0.33000000000001251</v>
      </c>
      <c r="U59" s="95">
        <f t="shared" si="2"/>
        <v>-7.9999999999998295E-2</v>
      </c>
      <c r="V59" s="95">
        <f t="shared" si="2"/>
        <v>-3.0000000000001137E-2</v>
      </c>
    </row>
    <row r="60" spans="1:22" x14ac:dyDescent="0.15">
      <c r="A60" s="62" t="s">
        <v>299</v>
      </c>
      <c r="B60" s="62" t="s">
        <v>254</v>
      </c>
      <c r="C60" s="7">
        <v>35440</v>
      </c>
      <c r="D60" s="143">
        <v>1</v>
      </c>
      <c r="F60" s="136">
        <v>23.44</v>
      </c>
      <c r="G60" s="136">
        <v>124.39</v>
      </c>
      <c r="H60" s="136">
        <v>32.4</v>
      </c>
      <c r="I60" s="136" t="s">
        <v>300</v>
      </c>
      <c r="J60" s="136">
        <v>131.47999999999999</v>
      </c>
      <c r="K60" s="136">
        <v>31.74</v>
      </c>
      <c r="L60" s="136">
        <v>17.09</v>
      </c>
      <c r="P60" s="95">
        <f t="shared" si="3"/>
        <v>0</v>
      </c>
      <c r="Q60" s="95">
        <f t="shared" si="4"/>
        <v>0</v>
      </c>
      <c r="R60" s="95">
        <f t="shared" si="2"/>
        <v>-7.0000000000000284E-2</v>
      </c>
      <c r="S60" s="95" t="e">
        <f t="shared" si="2"/>
        <v>#VALUE!</v>
      </c>
      <c r="T60" s="95">
        <f t="shared" si="2"/>
        <v>4.9999999999982947E-2</v>
      </c>
      <c r="U60" s="95">
        <f t="shared" si="2"/>
        <v>-1.0000000000001563E-2</v>
      </c>
      <c r="V60" s="95">
        <f t="shared" si="2"/>
        <v>-3.9999999999999147E-2</v>
      </c>
    </row>
    <row r="61" spans="1:22" x14ac:dyDescent="0.15">
      <c r="A61" s="62" t="s">
        <v>299</v>
      </c>
      <c r="B61" s="62" t="s">
        <v>254</v>
      </c>
      <c r="C61" s="7">
        <v>35473</v>
      </c>
      <c r="D61" s="143">
        <v>2</v>
      </c>
      <c r="F61" s="136">
        <v>23.48</v>
      </c>
      <c r="G61" s="136">
        <v>124.39</v>
      </c>
      <c r="H61" s="136">
        <v>32.51</v>
      </c>
      <c r="I61" s="136">
        <v>112.14</v>
      </c>
      <c r="J61" s="136">
        <v>131.53</v>
      </c>
      <c r="K61" s="136">
        <v>31.74</v>
      </c>
      <c r="L61" s="136">
        <v>17.11</v>
      </c>
      <c r="P61" s="95">
        <f t="shared" si="3"/>
        <v>3.9999999999999147E-2</v>
      </c>
      <c r="Q61" s="95">
        <f t="shared" si="4"/>
        <v>0</v>
      </c>
      <c r="R61" s="95">
        <f t="shared" si="2"/>
        <v>0.10999999999999943</v>
      </c>
      <c r="S61" s="95" t="e">
        <f t="shared" si="2"/>
        <v>#VALUE!</v>
      </c>
      <c r="T61" s="95">
        <f t="shared" si="2"/>
        <v>5.0000000000011369E-2</v>
      </c>
      <c r="U61" s="95">
        <f t="shared" si="2"/>
        <v>0</v>
      </c>
      <c r="V61" s="95">
        <f t="shared" si="2"/>
        <v>1.9999999999999574E-2</v>
      </c>
    </row>
    <row r="62" spans="1:22" x14ac:dyDescent="0.15">
      <c r="A62" s="62" t="s">
        <v>299</v>
      </c>
      <c r="B62" s="62" t="s">
        <v>254</v>
      </c>
      <c r="C62" s="7">
        <v>35500</v>
      </c>
      <c r="D62" s="143">
        <v>3</v>
      </c>
      <c r="F62" s="136">
        <v>23.63</v>
      </c>
      <c r="G62" s="136">
        <v>124.76</v>
      </c>
      <c r="H62" s="136">
        <v>32.51</v>
      </c>
      <c r="I62" s="136">
        <v>112.36</v>
      </c>
      <c r="J62" s="136">
        <v>131.82</v>
      </c>
      <c r="K62" s="136">
        <v>31.74</v>
      </c>
      <c r="L62" s="136">
        <v>17.329999999999998</v>
      </c>
      <c r="P62" s="95">
        <f t="shared" si="3"/>
        <v>0.14999999999999858</v>
      </c>
      <c r="Q62" s="95">
        <f t="shared" si="4"/>
        <v>0.37000000000000455</v>
      </c>
      <c r="R62" s="95">
        <f t="shared" si="2"/>
        <v>0</v>
      </c>
      <c r="S62" s="95">
        <f t="shared" si="2"/>
        <v>0.21999999999999886</v>
      </c>
      <c r="T62" s="95">
        <f t="shared" si="2"/>
        <v>0.28999999999999204</v>
      </c>
      <c r="U62" s="95">
        <f t="shared" si="2"/>
        <v>0</v>
      </c>
      <c r="V62" s="95">
        <f t="shared" si="2"/>
        <v>0.21999999999999886</v>
      </c>
    </row>
    <row r="63" spans="1:22" x14ac:dyDescent="0.15">
      <c r="A63" s="62" t="s">
        <v>299</v>
      </c>
      <c r="B63" s="62" t="s">
        <v>254</v>
      </c>
      <c r="C63" s="7">
        <v>35531</v>
      </c>
      <c r="D63" s="137">
        <v>4</v>
      </c>
      <c r="F63" s="136">
        <v>23.63</v>
      </c>
      <c r="G63" s="136">
        <v>124.76</v>
      </c>
      <c r="H63" s="136">
        <v>32.1</v>
      </c>
      <c r="I63" s="136">
        <v>112.01</v>
      </c>
      <c r="J63" s="136">
        <v>131.46</v>
      </c>
      <c r="K63" s="136">
        <v>31.74</v>
      </c>
      <c r="L63" s="136">
        <v>17.29</v>
      </c>
      <c r="P63" s="95">
        <f t="shared" si="3"/>
        <v>0</v>
      </c>
      <c r="Q63" s="95">
        <f t="shared" si="4"/>
        <v>0</v>
      </c>
      <c r="R63" s="95">
        <f t="shared" si="2"/>
        <v>-0.40999999999999659</v>
      </c>
      <c r="S63" s="95">
        <f t="shared" si="2"/>
        <v>-0.34999999999999432</v>
      </c>
      <c r="T63" s="95">
        <f t="shared" si="2"/>
        <v>-0.35999999999998522</v>
      </c>
      <c r="U63" s="95">
        <f t="shared" si="2"/>
        <v>0</v>
      </c>
      <c r="V63" s="95">
        <f t="shared" si="2"/>
        <v>-3.9999999999999147E-2</v>
      </c>
    </row>
    <row r="64" spans="1:22" x14ac:dyDescent="0.15">
      <c r="A64" s="62" t="s">
        <v>299</v>
      </c>
      <c r="B64" s="62" t="s">
        <v>254</v>
      </c>
      <c r="C64" s="7">
        <v>35562</v>
      </c>
      <c r="D64" s="137">
        <v>5</v>
      </c>
      <c r="F64" s="136">
        <v>23.7</v>
      </c>
      <c r="G64" s="136">
        <v>124.55</v>
      </c>
      <c r="H64" s="136">
        <v>32.130000000000003</v>
      </c>
      <c r="I64" s="136">
        <v>112.08</v>
      </c>
      <c r="J64" s="136">
        <v>131.66</v>
      </c>
      <c r="K64" s="136">
        <v>31.98</v>
      </c>
      <c r="L64" s="136">
        <v>16.739999999999998</v>
      </c>
      <c r="P64" s="95">
        <f t="shared" si="3"/>
        <v>7.0000000000000284E-2</v>
      </c>
      <c r="Q64" s="95">
        <f t="shared" si="4"/>
        <v>-0.21000000000000796</v>
      </c>
      <c r="R64" s="95">
        <f t="shared" si="2"/>
        <v>3.0000000000001137E-2</v>
      </c>
      <c r="S64" s="95">
        <f t="shared" si="2"/>
        <v>6.9999999999993179E-2</v>
      </c>
      <c r="T64" s="95">
        <f t="shared" si="2"/>
        <v>0.19999999999998863</v>
      </c>
      <c r="U64" s="95">
        <f t="shared" si="2"/>
        <v>0.24000000000000199</v>
      </c>
      <c r="V64" s="95">
        <f t="shared" si="2"/>
        <v>-0.55000000000000071</v>
      </c>
    </row>
    <row r="65" spans="1:22" x14ac:dyDescent="0.15">
      <c r="A65" s="62" t="s">
        <v>299</v>
      </c>
      <c r="B65" s="62" t="s">
        <v>254</v>
      </c>
      <c r="C65" s="7">
        <v>35593</v>
      </c>
      <c r="D65" s="137">
        <v>6</v>
      </c>
      <c r="F65" s="136">
        <v>23.7</v>
      </c>
      <c r="G65" s="136">
        <v>124.45</v>
      </c>
      <c r="H65" s="136">
        <v>32.119999999999997</v>
      </c>
      <c r="I65" s="136">
        <v>112.15</v>
      </c>
      <c r="J65" s="136">
        <v>131.63</v>
      </c>
      <c r="K65" s="136">
        <v>31.9</v>
      </c>
      <c r="L65" s="136">
        <v>16.73</v>
      </c>
      <c r="P65" s="95">
        <f t="shared" si="3"/>
        <v>0</v>
      </c>
      <c r="Q65" s="95">
        <f t="shared" si="4"/>
        <v>-9.9999999999994316E-2</v>
      </c>
      <c r="R65" s="95">
        <f t="shared" si="2"/>
        <v>-1.0000000000005116E-2</v>
      </c>
      <c r="S65" s="95">
        <f t="shared" si="2"/>
        <v>7.000000000000739E-2</v>
      </c>
      <c r="T65" s="95">
        <f t="shared" si="2"/>
        <v>-3.0000000000001137E-2</v>
      </c>
      <c r="U65" s="95">
        <f t="shared" si="2"/>
        <v>-8.0000000000001847E-2</v>
      </c>
      <c r="V65" s="95">
        <f t="shared" si="2"/>
        <v>-9.9999999999980105E-3</v>
      </c>
    </row>
    <row r="66" spans="1:22" x14ac:dyDescent="0.15">
      <c r="A66" s="62"/>
      <c r="B66" s="62"/>
      <c r="C66" s="142"/>
      <c r="D66" s="113"/>
      <c r="E66" s="145"/>
      <c r="F66" s="144"/>
      <c r="G66" s="144"/>
      <c r="H66" s="144"/>
      <c r="I66" s="144"/>
      <c r="J66" s="144"/>
      <c r="K66" s="144"/>
      <c r="L66" s="144"/>
      <c r="P66" s="95">
        <f t="shared" si="3"/>
        <v>-23.7</v>
      </c>
      <c r="Q66" s="95">
        <f t="shared" si="4"/>
        <v>-124.45</v>
      </c>
      <c r="R66" s="95">
        <f t="shared" si="2"/>
        <v>-32.119999999999997</v>
      </c>
      <c r="S66" s="95">
        <f t="shared" si="2"/>
        <v>-112.15</v>
      </c>
      <c r="T66" s="95">
        <f t="shared" si="2"/>
        <v>-131.63</v>
      </c>
      <c r="U66" s="95">
        <f t="shared" si="2"/>
        <v>-31.9</v>
      </c>
      <c r="V66" s="95">
        <f t="shared" si="2"/>
        <v>-16.73</v>
      </c>
    </row>
    <row r="67" spans="1:22" x14ac:dyDescent="0.15">
      <c r="A67" s="62" t="s">
        <v>298</v>
      </c>
      <c r="B67" s="62" t="s">
        <v>36</v>
      </c>
      <c r="C67" s="7">
        <v>35258</v>
      </c>
      <c r="D67" s="143">
        <v>7</v>
      </c>
      <c r="F67" s="136">
        <v>17.09</v>
      </c>
      <c r="G67" s="136">
        <v>132.08000000000001</v>
      </c>
      <c r="H67" s="136">
        <v>32.32</v>
      </c>
      <c r="I67" s="136">
        <v>111.82</v>
      </c>
      <c r="J67" s="136">
        <v>131.47999999999999</v>
      </c>
      <c r="K67" s="136">
        <v>32.299999999999997</v>
      </c>
      <c r="L67" s="136">
        <v>17.71</v>
      </c>
      <c r="P67" s="95">
        <f t="shared" si="3"/>
        <v>17.09</v>
      </c>
      <c r="Q67" s="95">
        <f t="shared" si="4"/>
        <v>132.08000000000001</v>
      </c>
      <c r="R67" s="95">
        <f t="shared" si="2"/>
        <v>32.32</v>
      </c>
      <c r="S67" s="95">
        <f t="shared" si="2"/>
        <v>111.82</v>
      </c>
      <c r="T67" s="95">
        <f t="shared" si="2"/>
        <v>131.47999999999999</v>
      </c>
      <c r="U67" s="95">
        <f t="shared" si="2"/>
        <v>32.299999999999997</v>
      </c>
      <c r="V67" s="95">
        <f t="shared" si="2"/>
        <v>17.71</v>
      </c>
    </row>
    <row r="68" spans="1:22" x14ac:dyDescent="0.15">
      <c r="A68" s="62" t="s">
        <v>298</v>
      </c>
      <c r="B68" s="62" t="s">
        <v>36</v>
      </c>
      <c r="C68" s="7">
        <v>35289</v>
      </c>
      <c r="D68" s="143">
        <v>8</v>
      </c>
      <c r="F68" s="136">
        <v>16.86</v>
      </c>
      <c r="G68" s="136">
        <v>131.66999999999999</v>
      </c>
      <c r="H68" s="136">
        <v>31.94</v>
      </c>
      <c r="I68" s="136">
        <v>111.39</v>
      </c>
      <c r="J68" s="136">
        <v>131.04</v>
      </c>
      <c r="K68" s="136">
        <v>32.159999999999997</v>
      </c>
      <c r="L68" s="136">
        <v>17.260000000000002</v>
      </c>
      <c r="P68" s="95">
        <f t="shared" si="3"/>
        <v>-0.23000000000000043</v>
      </c>
      <c r="Q68" s="95">
        <f t="shared" si="4"/>
        <v>-0.41000000000002501</v>
      </c>
      <c r="R68" s="95">
        <f t="shared" si="2"/>
        <v>-0.37999999999999901</v>
      </c>
      <c r="S68" s="95">
        <f t="shared" si="2"/>
        <v>-0.42999999999999261</v>
      </c>
      <c r="T68" s="95">
        <f t="shared" si="2"/>
        <v>-0.43999999999999773</v>
      </c>
      <c r="U68" s="95">
        <f t="shared" si="2"/>
        <v>-0.14000000000000057</v>
      </c>
      <c r="V68" s="95">
        <f t="shared" si="2"/>
        <v>-0.44999999999999929</v>
      </c>
    </row>
    <row r="69" spans="1:22" x14ac:dyDescent="0.15">
      <c r="A69" s="62" t="s">
        <v>298</v>
      </c>
      <c r="B69" s="62" t="s">
        <v>36</v>
      </c>
      <c r="C69" s="7">
        <v>35319</v>
      </c>
      <c r="D69" s="143">
        <v>9</v>
      </c>
      <c r="F69" s="136">
        <v>16.97</v>
      </c>
      <c r="G69" s="136">
        <v>130.56</v>
      </c>
      <c r="H69" s="136">
        <v>32</v>
      </c>
      <c r="I69" s="136">
        <v>111.47</v>
      </c>
      <c r="J69" s="136">
        <v>131.03</v>
      </c>
      <c r="K69" s="136">
        <v>31.78</v>
      </c>
      <c r="L69" s="136">
        <v>16.72</v>
      </c>
      <c r="P69" s="95">
        <f t="shared" si="3"/>
        <v>0.10999999999999943</v>
      </c>
      <c r="Q69" s="95">
        <f t="shared" si="4"/>
        <v>-1.1099999999999852</v>
      </c>
      <c r="R69" s="95">
        <f t="shared" si="2"/>
        <v>5.9999999999998721E-2</v>
      </c>
      <c r="S69" s="95">
        <f t="shared" si="2"/>
        <v>7.9999999999998295E-2</v>
      </c>
      <c r="T69" s="95">
        <f t="shared" si="2"/>
        <v>-9.9999999999909051E-3</v>
      </c>
      <c r="U69" s="95">
        <f t="shared" si="2"/>
        <v>-0.37999999999999545</v>
      </c>
      <c r="V69" s="95">
        <f t="shared" si="2"/>
        <v>-0.5400000000000027</v>
      </c>
    </row>
    <row r="70" spans="1:22" x14ac:dyDescent="0.15">
      <c r="A70" s="62" t="s">
        <v>298</v>
      </c>
      <c r="B70" s="62" t="s">
        <v>36</v>
      </c>
      <c r="C70" s="7">
        <v>35349</v>
      </c>
      <c r="D70" s="143">
        <v>10</v>
      </c>
      <c r="F70" s="136">
        <v>17.16</v>
      </c>
      <c r="G70" s="136">
        <v>132.71</v>
      </c>
      <c r="H70" s="136">
        <v>32.15</v>
      </c>
      <c r="I70" s="136">
        <v>112.34</v>
      </c>
      <c r="J70" s="136">
        <v>131.80000000000001</v>
      </c>
      <c r="K70" s="136">
        <v>32.43</v>
      </c>
      <c r="L70" s="136">
        <v>17.78</v>
      </c>
      <c r="P70" s="95">
        <f t="shared" si="3"/>
        <v>0.19000000000000128</v>
      </c>
      <c r="Q70" s="95">
        <f t="shared" si="4"/>
        <v>2.1500000000000057</v>
      </c>
      <c r="R70" s="95">
        <f t="shared" si="2"/>
        <v>0.14999999999999858</v>
      </c>
      <c r="S70" s="95">
        <f t="shared" si="2"/>
        <v>0.87000000000000455</v>
      </c>
      <c r="T70" s="95">
        <f t="shared" si="2"/>
        <v>0.77000000000001023</v>
      </c>
      <c r="U70" s="95">
        <f t="shared" si="2"/>
        <v>0.64999999999999858</v>
      </c>
      <c r="V70" s="95">
        <f t="shared" si="2"/>
        <v>1.0600000000000023</v>
      </c>
    </row>
    <row r="71" spans="1:22" x14ac:dyDescent="0.15">
      <c r="A71" s="62" t="s">
        <v>298</v>
      </c>
      <c r="B71" s="62" t="s">
        <v>36</v>
      </c>
      <c r="C71" s="7">
        <v>35381</v>
      </c>
      <c r="D71" s="137">
        <v>11</v>
      </c>
      <c r="F71" s="136">
        <v>17.16</v>
      </c>
      <c r="G71" s="136">
        <v>133.72999999999999</v>
      </c>
      <c r="H71" s="136">
        <v>32.43</v>
      </c>
      <c r="I71" s="136">
        <v>113.04</v>
      </c>
      <c r="J71" s="136">
        <v>132.65</v>
      </c>
      <c r="K71" s="136">
        <v>32.67</v>
      </c>
      <c r="L71" s="136">
        <v>17.989999999999998</v>
      </c>
      <c r="P71" s="95">
        <f t="shared" si="3"/>
        <v>0</v>
      </c>
      <c r="Q71" s="95">
        <f t="shared" si="4"/>
        <v>1.0199999999999818</v>
      </c>
      <c r="R71" s="95">
        <f t="shared" si="2"/>
        <v>0.28000000000000114</v>
      </c>
      <c r="S71" s="95">
        <f t="shared" si="2"/>
        <v>0.70000000000000284</v>
      </c>
      <c r="T71" s="95">
        <f t="shared" si="2"/>
        <v>0.84999999999999432</v>
      </c>
      <c r="U71" s="95">
        <f t="shared" si="2"/>
        <v>0.24000000000000199</v>
      </c>
      <c r="V71" s="95">
        <f t="shared" si="2"/>
        <v>0.2099999999999973</v>
      </c>
    </row>
    <row r="72" spans="1:22" x14ac:dyDescent="0.15">
      <c r="A72" s="62" t="s">
        <v>298</v>
      </c>
      <c r="B72" s="62" t="s">
        <v>36</v>
      </c>
      <c r="C72" s="7">
        <v>35411</v>
      </c>
      <c r="D72" s="137">
        <v>12</v>
      </c>
      <c r="F72" s="136">
        <v>17.13</v>
      </c>
      <c r="G72" s="136">
        <v>132.58000000000001</v>
      </c>
      <c r="H72" s="136">
        <v>33.770000000000003</v>
      </c>
      <c r="I72" s="136">
        <v>113.28</v>
      </c>
      <c r="J72" s="136">
        <v>132.72</v>
      </c>
      <c r="K72" s="136">
        <v>33.94</v>
      </c>
      <c r="L72" s="136">
        <v>16.82</v>
      </c>
      <c r="P72" s="95">
        <f t="shared" si="3"/>
        <v>-3.0000000000001137E-2</v>
      </c>
      <c r="Q72" s="95">
        <f t="shared" si="4"/>
        <v>-1.1499999999999773</v>
      </c>
      <c r="R72" s="95">
        <f t="shared" si="2"/>
        <v>1.3400000000000034</v>
      </c>
      <c r="S72" s="95">
        <f t="shared" si="2"/>
        <v>0.23999999999999488</v>
      </c>
      <c r="T72" s="95">
        <f t="shared" si="2"/>
        <v>6.9999999999993179E-2</v>
      </c>
      <c r="U72" s="95">
        <f t="shared" si="2"/>
        <v>1.269999999999996</v>
      </c>
      <c r="V72" s="95">
        <f t="shared" si="2"/>
        <v>-1.1699999999999982</v>
      </c>
    </row>
    <row r="73" spans="1:22" x14ac:dyDescent="0.15">
      <c r="A73" s="62" t="s">
        <v>298</v>
      </c>
      <c r="B73" s="62" t="s">
        <v>36</v>
      </c>
      <c r="C73" s="7">
        <v>35440</v>
      </c>
      <c r="D73" s="143">
        <v>1</v>
      </c>
      <c r="F73" s="136">
        <v>17.09</v>
      </c>
      <c r="G73" s="136">
        <v>132.01</v>
      </c>
      <c r="H73" s="136">
        <v>33.770000000000003</v>
      </c>
      <c r="I73" s="136">
        <v>113.55</v>
      </c>
      <c r="J73" s="136">
        <v>132.87</v>
      </c>
      <c r="K73" s="136">
        <v>33.86</v>
      </c>
      <c r="L73" s="136">
        <v>16.14</v>
      </c>
      <c r="P73" s="95">
        <f t="shared" si="3"/>
        <v>-3.9999999999999147E-2</v>
      </c>
      <c r="Q73" s="95">
        <f t="shared" si="4"/>
        <v>-0.5700000000000216</v>
      </c>
      <c r="R73" s="95">
        <f t="shared" si="2"/>
        <v>0</v>
      </c>
      <c r="S73" s="95">
        <f t="shared" si="2"/>
        <v>0.26999999999999602</v>
      </c>
      <c r="T73" s="95">
        <f t="shared" si="2"/>
        <v>0.15000000000000568</v>
      </c>
      <c r="U73" s="95">
        <f t="shared" si="2"/>
        <v>-7.9999999999998295E-2</v>
      </c>
      <c r="V73" s="95">
        <f t="shared" si="2"/>
        <v>-0.67999999999999972</v>
      </c>
    </row>
    <row r="74" spans="1:22" x14ac:dyDescent="0.15">
      <c r="A74" s="62" t="s">
        <v>298</v>
      </c>
      <c r="B74" s="62" t="s">
        <v>36</v>
      </c>
      <c r="C74" s="7">
        <v>35473</v>
      </c>
      <c r="D74" s="143">
        <v>2</v>
      </c>
      <c r="F74" s="136">
        <v>17.11</v>
      </c>
      <c r="G74" s="136">
        <v>132.81</v>
      </c>
      <c r="H74" s="136">
        <v>34.17</v>
      </c>
      <c r="I74" s="136">
        <v>114.12</v>
      </c>
      <c r="J74" s="136">
        <v>133.58000000000001</v>
      </c>
      <c r="K74" s="136">
        <v>34.409999999999997</v>
      </c>
      <c r="L74" s="136">
        <v>16.100000000000001</v>
      </c>
      <c r="P74" s="95">
        <f t="shared" si="3"/>
        <v>1.9999999999999574E-2</v>
      </c>
      <c r="Q74" s="95">
        <f t="shared" si="4"/>
        <v>0.80000000000001137</v>
      </c>
      <c r="R74" s="95">
        <f t="shared" si="2"/>
        <v>0.39999999999999858</v>
      </c>
      <c r="S74" s="95">
        <f t="shared" si="2"/>
        <v>0.57000000000000739</v>
      </c>
      <c r="T74" s="95">
        <f t="shared" si="2"/>
        <v>0.71000000000000796</v>
      </c>
      <c r="U74" s="95">
        <f t="shared" si="2"/>
        <v>0.54999999999999716</v>
      </c>
      <c r="V74" s="95">
        <f t="shared" si="2"/>
        <v>-3.9999999999999147E-2</v>
      </c>
    </row>
    <row r="75" spans="1:22" x14ac:dyDescent="0.15">
      <c r="A75" s="62" t="s">
        <v>298</v>
      </c>
      <c r="B75" s="62" t="s">
        <v>36</v>
      </c>
      <c r="C75" s="7">
        <v>35500</v>
      </c>
      <c r="D75" s="143">
        <v>3</v>
      </c>
      <c r="F75" s="136">
        <v>17.329999999999998</v>
      </c>
      <c r="G75" s="136">
        <v>133.97999999999999</v>
      </c>
      <c r="H75" s="136">
        <v>34.520000000000003</v>
      </c>
      <c r="I75" s="136">
        <v>114.82</v>
      </c>
      <c r="J75" s="136">
        <v>134.41999999999999</v>
      </c>
      <c r="K75" s="136">
        <v>34.97</v>
      </c>
      <c r="L75" s="136">
        <v>16.440000000000001</v>
      </c>
      <c r="P75" s="95">
        <f t="shared" si="3"/>
        <v>0.21999999999999886</v>
      </c>
      <c r="Q75" s="95">
        <f t="shared" si="4"/>
        <v>1.1699999999999875</v>
      </c>
      <c r="R75" s="95">
        <f t="shared" si="2"/>
        <v>0.35000000000000142</v>
      </c>
      <c r="S75" s="95">
        <f t="shared" si="2"/>
        <v>0.69999999999998863</v>
      </c>
      <c r="T75" s="95">
        <f t="shared" si="2"/>
        <v>0.83999999999997499</v>
      </c>
      <c r="U75" s="95">
        <f t="shared" si="2"/>
        <v>0.56000000000000227</v>
      </c>
      <c r="V75" s="95">
        <f t="shared" si="2"/>
        <v>0.33999999999999986</v>
      </c>
    </row>
    <row r="76" spans="1:22" x14ac:dyDescent="0.15">
      <c r="A76" s="62" t="s">
        <v>298</v>
      </c>
      <c r="B76" s="62" t="s">
        <v>36</v>
      </c>
      <c r="C76" s="7">
        <v>35531</v>
      </c>
      <c r="D76" s="137">
        <v>4</v>
      </c>
      <c r="F76" s="136">
        <v>17.29</v>
      </c>
      <c r="G76" s="136">
        <v>133.69</v>
      </c>
      <c r="H76" s="136">
        <v>34.450000000000003</v>
      </c>
      <c r="I76" s="136">
        <v>114.68</v>
      </c>
      <c r="J76" s="136">
        <v>134.84</v>
      </c>
      <c r="K76" s="136">
        <v>34.72</v>
      </c>
      <c r="L76" s="136">
        <v>15.86</v>
      </c>
      <c r="P76" s="95">
        <f t="shared" si="3"/>
        <v>-3.9999999999999147E-2</v>
      </c>
      <c r="Q76" s="95">
        <f t="shared" si="4"/>
        <v>-0.28999999999999204</v>
      </c>
      <c r="R76" s="95">
        <f t="shared" si="2"/>
        <v>-7.0000000000000284E-2</v>
      </c>
      <c r="S76" s="95">
        <f t="shared" si="2"/>
        <v>-0.13999999999998636</v>
      </c>
      <c r="T76" s="95">
        <f t="shared" si="2"/>
        <v>0.42000000000001592</v>
      </c>
      <c r="U76" s="95">
        <f t="shared" si="2"/>
        <v>-0.25</v>
      </c>
      <c r="V76" s="95">
        <f t="shared" si="2"/>
        <v>-0.58000000000000185</v>
      </c>
    </row>
    <row r="77" spans="1:22" x14ac:dyDescent="0.15">
      <c r="A77" s="62" t="s">
        <v>298</v>
      </c>
      <c r="B77" s="62" t="s">
        <v>36</v>
      </c>
      <c r="C77" s="7">
        <v>35562</v>
      </c>
      <c r="D77" s="137">
        <v>5</v>
      </c>
      <c r="F77" s="136">
        <v>16.739999999999998</v>
      </c>
      <c r="G77" s="136">
        <v>132.52000000000001</v>
      </c>
      <c r="H77" s="136">
        <v>34.840000000000003</v>
      </c>
      <c r="I77" s="136">
        <v>114.72</v>
      </c>
      <c r="J77" s="136">
        <v>135.02000000000001</v>
      </c>
      <c r="K77" s="136">
        <v>34.9</v>
      </c>
      <c r="L77" s="136">
        <v>14.17</v>
      </c>
      <c r="P77" s="95">
        <f t="shared" si="3"/>
        <v>-0.55000000000000071</v>
      </c>
      <c r="Q77" s="95">
        <f t="shared" si="4"/>
        <v>-1.1699999999999875</v>
      </c>
      <c r="R77" s="95">
        <f t="shared" si="2"/>
        <v>0.39000000000000057</v>
      </c>
      <c r="S77" s="95">
        <f t="shared" si="2"/>
        <v>3.9999999999992042E-2</v>
      </c>
      <c r="T77" s="95">
        <f t="shared" si="2"/>
        <v>0.18000000000000682</v>
      </c>
      <c r="U77" s="95">
        <f t="shared" si="2"/>
        <v>0.17999999999999972</v>
      </c>
      <c r="V77" s="95">
        <f t="shared" si="2"/>
        <v>-1.6899999999999995</v>
      </c>
    </row>
    <row r="78" spans="1:22" x14ac:dyDescent="0.15">
      <c r="A78" s="62" t="s">
        <v>298</v>
      </c>
      <c r="B78" s="62" t="s">
        <v>36</v>
      </c>
      <c r="C78" s="7">
        <v>35593</v>
      </c>
      <c r="D78" s="137">
        <v>6</v>
      </c>
      <c r="F78" s="136">
        <v>16.73</v>
      </c>
      <c r="G78" s="136">
        <v>132.22999999999999</v>
      </c>
      <c r="H78" s="136">
        <v>35.44</v>
      </c>
      <c r="I78" s="136">
        <v>114.98</v>
      </c>
      <c r="J78" s="136">
        <v>135.16</v>
      </c>
      <c r="K78" s="136">
        <v>35.409999999999997</v>
      </c>
      <c r="L78" s="136">
        <v>13.83</v>
      </c>
      <c r="P78" s="95">
        <f t="shared" si="3"/>
        <v>-9.9999999999980105E-3</v>
      </c>
      <c r="Q78" s="95">
        <f t="shared" si="4"/>
        <v>-0.29000000000002046</v>
      </c>
      <c r="R78" s="95">
        <f t="shared" si="2"/>
        <v>0.59999999999999432</v>
      </c>
      <c r="S78" s="95">
        <f t="shared" si="2"/>
        <v>0.26000000000000512</v>
      </c>
      <c r="T78" s="95">
        <f t="shared" si="2"/>
        <v>0.13999999999998636</v>
      </c>
      <c r="U78" s="95">
        <f t="shared" si="2"/>
        <v>0.50999999999999801</v>
      </c>
      <c r="V78" s="95">
        <f t="shared" si="2"/>
        <v>-0.33999999999999986</v>
      </c>
    </row>
    <row r="79" spans="1:22" x14ac:dyDescent="0.15">
      <c r="A79" s="62" t="s">
        <v>298</v>
      </c>
      <c r="B79" s="62" t="s">
        <v>254</v>
      </c>
      <c r="C79" s="7">
        <v>35622</v>
      </c>
      <c r="D79" s="143">
        <v>7</v>
      </c>
      <c r="F79" s="136">
        <v>16.72</v>
      </c>
      <c r="G79" s="136">
        <v>131.71</v>
      </c>
      <c r="H79" s="136">
        <v>35.659999999999997</v>
      </c>
      <c r="I79" s="136">
        <v>114.84</v>
      </c>
      <c r="J79" s="136">
        <v>135.49</v>
      </c>
      <c r="K79" s="136">
        <v>35.54</v>
      </c>
      <c r="L79" s="136">
        <v>13.06</v>
      </c>
      <c r="P79" s="95">
        <f t="shared" si="3"/>
        <v>-1.0000000000001563E-2</v>
      </c>
      <c r="Q79" s="95">
        <f t="shared" si="4"/>
        <v>-0.51999999999998181</v>
      </c>
      <c r="R79" s="95">
        <f t="shared" si="2"/>
        <v>0.21999999999999886</v>
      </c>
      <c r="S79" s="95">
        <f t="shared" si="2"/>
        <v>-0.14000000000000057</v>
      </c>
      <c r="T79" s="95">
        <f t="shared" si="2"/>
        <v>0.33000000000001251</v>
      </c>
      <c r="U79" s="95">
        <f t="shared" si="2"/>
        <v>0.13000000000000256</v>
      </c>
      <c r="V79" s="95">
        <f t="shared" si="2"/>
        <v>-0.76999999999999957</v>
      </c>
    </row>
    <row r="80" spans="1:22" x14ac:dyDescent="0.15">
      <c r="A80" s="62" t="s">
        <v>298</v>
      </c>
      <c r="B80" s="62" t="s">
        <v>254</v>
      </c>
      <c r="C80" s="7">
        <v>35654</v>
      </c>
      <c r="D80" s="143">
        <v>8</v>
      </c>
      <c r="F80" s="136">
        <v>16.72</v>
      </c>
      <c r="G80" s="136">
        <v>131.65</v>
      </c>
      <c r="H80" s="136">
        <v>35.869999999999997</v>
      </c>
      <c r="I80" s="136">
        <v>114.93</v>
      </c>
      <c r="J80" s="136">
        <v>135.46</v>
      </c>
      <c r="K80" s="136">
        <v>35.82</v>
      </c>
      <c r="L80" s="136">
        <v>12.95</v>
      </c>
      <c r="P80" s="95">
        <f t="shared" si="3"/>
        <v>0</v>
      </c>
      <c r="Q80" s="95">
        <f t="shared" si="4"/>
        <v>-6.0000000000002274E-2</v>
      </c>
      <c r="R80" s="95">
        <f t="shared" si="2"/>
        <v>0.21000000000000085</v>
      </c>
      <c r="S80" s="95">
        <f t="shared" si="2"/>
        <v>9.0000000000003411E-2</v>
      </c>
      <c r="T80" s="95">
        <f t="shared" si="2"/>
        <v>-3.0000000000001137E-2</v>
      </c>
      <c r="U80" s="95">
        <f t="shared" si="2"/>
        <v>0.28000000000000114</v>
      </c>
      <c r="V80" s="95">
        <f t="shared" si="2"/>
        <v>-0.11000000000000121</v>
      </c>
    </row>
    <row r="81" spans="1:22" x14ac:dyDescent="0.15">
      <c r="A81" s="62" t="s">
        <v>298</v>
      </c>
      <c r="B81" s="62" t="s">
        <v>254</v>
      </c>
      <c r="C81" s="7">
        <v>35685</v>
      </c>
      <c r="D81" s="143">
        <v>9</v>
      </c>
      <c r="F81" s="136">
        <v>16.72</v>
      </c>
      <c r="G81" s="136">
        <v>131.65</v>
      </c>
      <c r="H81" s="136">
        <v>36.130000000000003</v>
      </c>
      <c r="I81" s="136">
        <v>115.74</v>
      </c>
      <c r="J81" s="136">
        <v>135.93</v>
      </c>
      <c r="K81" s="136">
        <v>36.18</v>
      </c>
      <c r="L81" s="136">
        <v>12.39</v>
      </c>
      <c r="P81" s="95">
        <f t="shared" si="3"/>
        <v>0</v>
      </c>
      <c r="Q81" s="95">
        <f t="shared" si="4"/>
        <v>0</v>
      </c>
      <c r="R81" s="95">
        <f t="shared" si="2"/>
        <v>0.26000000000000512</v>
      </c>
      <c r="S81" s="95">
        <f t="shared" si="2"/>
        <v>0.80999999999998806</v>
      </c>
      <c r="T81" s="95">
        <f t="shared" si="2"/>
        <v>0.46999999999999886</v>
      </c>
      <c r="U81" s="95">
        <f t="shared" si="2"/>
        <v>0.35999999999999943</v>
      </c>
      <c r="V81" s="95">
        <f t="shared" si="2"/>
        <v>-0.55999999999999872</v>
      </c>
    </row>
    <row r="82" spans="1:22" x14ac:dyDescent="0.15">
      <c r="A82" s="62" t="s">
        <v>298</v>
      </c>
      <c r="B82" s="62" t="s">
        <v>254</v>
      </c>
      <c r="C82" s="7">
        <v>35713</v>
      </c>
      <c r="D82" s="143">
        <v>10</v>
      </c>
      <c r="F82" s="136">
        <v>16.72</v>
      </c>
      <c r="G82" s="136">
        <v>131.36000000000001</v>
      </c>
      <c r="H82" s="136">
        <v>36.25</v>
      </c>
      <c r="I82" s="136">
        <v>115.92</v>
      </c>
      <c r="J82" s="136">
        <v>135.58000000000001</v>
      </c>
      <c r="K82" s="136">
        <v>35.979999999999997</v>
      </c>
      <c r="L82" s="136">
        <v>12.77</v>
      </c>
      <c r="P82" s="95">
        <f t="shared" si="3"/>
        <v>0</v>
      </c>
      <c r="Q82" s="95">
        <f t="shared" si="4"/>
        <v>-0.28999999999999204</v>
      </c>
      <c r="R82" s="95">
        <f t="shared" si="2"/>
        <v>0.11999999999999744</v>
      </c>
      <c r="S82" s="95">
        <f t="shared" si="2"/>
        <v>0.18000000000000682</v>
      </c>
      <c r="T82" s="95">
        <f t="shared" si="2"/>
        <v>-0.34999999999999432</v>
      </c>
      <c r="U82" s="95">
        <f t="shared" si="2"/>
        <v>-0.20000000000000284</v>
      </c>
      <c r="V82" s="95">
        <f t="shared" si="2"/>
        <v>0.37999999999999901</v>
      </c>
    </row>
    <row r="83" spans="1:22" x14ac:dyDescent="0.15">
      <c r="A83" s="62" t="s">
        <v>298</v>
      </c>
      <c r="B83" s="62" t="s">
        <v>254</v>
      </c>
      <c r="C83" s="7">
        <v>35744</v>
      </c>
      <c r="D83" s="137">
        <v>11</v>
      </c>
      <c r="F83" s="136">
        <v>17.45</v>
      </c>
      <c r="G83" s="136">
        <v>131.16999999999999</v>
      </c>
      <c r="H83" s="136">
        <v>36.61</v>
      </c>
      <c r="I83" s="136">
        <v>116.33</v>
      </c>
      <c r="J83" s="136">
        <v>136.36000000000001</v>
      </c>
      <c r="K83" s="136">
        <v>36.130000000000003</v>
      </c>
      <c r="L83" s="136">
        <v>12.75</v>
      </c>
      <c r="P83" s="95">
        <f t="shared" si="3"/>
        <v>0.73000000000000043</v>
      </c>
      <c r="Q83" s="95">
        <f t="shared" si="4"/>
        <v>-0.19000000000002615</v>
      </c>
      <c r="R83" s="95">
        <f t="shared" si="2"/>
        <v>0.35999999999999943</v>
      </c>
      <c r="S83" s="95">
        <f t="shared" si="2"/>
        <v>0.40999999999999659</v>
      </c>
      <c r="T83" s="95">
        <f t="shared" si="2"/>
        <v>0.78000000000000114</v>
      </c>
      <c r="U83" s="95">
        <f t="shared" si="2"/>
        <v>0.15000000000000568</v>
      </c>
      <c r="V83" s="95">
        <f t="shared" si="2"/>
        <v>-1.9999999999999574E-2</v>
      </c>
    </row>
    <row r="84" spans="1:22" x14ac:dyDescent="0.15">
      <c r="A84" s="62" t="s">
        <v>298</v>
      </c>
      <c r="B84" s="62" t="s">
        <v>254</v>
      </c>
      <c r="C84" s="7">
        <v>35775</v>
      </c>
      <c r="D84" s="137">
        <v>12</v>
      </c>
      <c r="F84" s="136">
        <v>17.45</v>
      </c>
      <c r="G84" s="136">
        <v>131.16999999999999</v>
      </c>
      <c r="H84" s="136">
        <v>36.26</v>
      </c>
      <c r="I84" s="136">
        <v>115.95</v>
      </c>
      <c r="J84" s="136">
        <v>136.04</v>
      </c>
      <c r="K84" s="136">
        <v>36.1</v>
      </c>
      <c r="L84" s="136">
        <v>12.74</v>
      </c>
      <c r="P84" s="95">
        <f t="shared" si="3"/>
        <v>0</v>
      </c>
      <c r="Q84" s="95">
        <f t="shared" si="4"/>
        <v>0</v>
      </c>
      <c r="R84" s="95">
        <f t="shared" si="2"/>
        <v>-0.35000000000000142</v>
      </c>
      <c r="S84" s="95">
        <f t="shared" si="2"/>
        <v>-0.37999999999999545</v>
      </c>
      <c r="T84" s="95">
        <f t="shared" si="2"/>
        <v>-0.3200000000000216</v>
      </c>
      <c r="U84" s="95">
        <f t="shared" si="2"/>
        <v>-3.0000000000001137E-2</v>
      </c>
      <c r="V84" s="95">
        <f t="shared" si="2"/>
        <v>-9.9999999999997868E-3</v>
      </c>
    </row>
    <row r="85" spans="1:22" x14ac:dyDescent="0.15">
      <c r="A85" s="62" t="s">
        <v>298</v>
      </c>
      <c r="B85" s="62" t="s">
        <v>254</v>
      </c>
      <c r="C85" s="7">
        <v>35808</v>
      </c>
      <c r="D85" s="143">
        <v>1</v>
      </c>
      <c r="F85" s="136">
        <v>17.45</v>
      </c>
      <c r="G85" s="136">
        <v>131.66999999999999</v>
      </c>
      <c r="H85" s="136">
        <v>36.479999999999997</v>
      </c>
      <c r="I85" s="136">
        <v>115.61</v>
      </c>
      <c r="J85" s="136">
        <v>136.47</v>
      </c>
      <c r="K85" s="136">
        <v>36.1</v>
      </c>
      <c r="L85" s="136">
        <v>13.03</v>
      </c>
      <c r="P85" s="95">
        <f t="shared" si="3"/>
        <v>0</v>
      </c>
      <c r="Q85" s="95">
        <f t="shared" si="4"/>
        <v>0.5</v>
      </c>
      <c r="R85" s="95">
        <f t="shared" si="2"/>
        <v>0.21999999999999886</v>
      </c>
      <c r="S85" s="95">
        <f t="shared" si="2"/>
        <v>-0.34000000000000341</v>
      </c>
      <c r="T85" s="95">
        <f t="shared" si="2"/>
        <v>0.43000000000000682</v>
      </c>
      <c r="U85" s="95">
        <f t="shared" si="2"/>
        <v>0</v>
      </c>
      <c r="V85" s="95">
        <f t="shared" si="2"/>
        <v>0.28999999999999915</v>
      </c>
    </row>
    <row r="86" spans="1:22" x14ac:dyDescent="0.15">
      <c r="A86" s="62" t="s">
        <v>298</v>
      </c>
      <c r="B86" s="62" t="s">
        <v>254</v>
      </c>
      <c r="C86" s="7">
        <v>35837</v>
      </c>
      <c r="D86" s="143">
        <v>2</v>
      </c>
      <c r="F86" s="136">
        <v>17.48</v>
      </c>
      <c r="G86" s="136">
        <v>131.79</v>
      </c>
      <c r="H86" s="136">
        <v>36.53</v>
      </c>
      <c r="I86" s="136">
        <v>115.78</v>
      </c>
      <c r="J86" s="136">
        <v>136.59</v>
      </c>
      <c r="K86" s="136">
        <v>36.159999999999997</v>
      </c>
      <c r="L86" s="136">
        <v>13.05</v>
      </c>
      <c r="P86" s="95">
        <f t="shared" ref="P86:P117" si="5">F86-F85</f>
        <v>3.0000000000001137E-2</v>
      </c>
      <c r="Q86" s="95">
        <f t="shared" ref="Q86:Q117" si="6">G86-G85</f>
        <v>0.12000000000000455</v>
      </c>
      <c r="R86" s="95">
        <f t="shared" si="2"/>
        <v>5.0000000000004263E-2</v>
      </c>
      <c r="S86" s="95">
        <f t="shared" si="2"/>
        <v>0.17000000000000171</v>
      </c>
      <c r="T86" s="95">
        <f t="shared" si="2"/>
        <v>0.12000000000000455</v>
      </c>
      <c r="U86" s="95">
        <f t="shared" si="2"/>
        <v>5.9999999999995168E-2</v>
      </c>
      <c r="V86" s="95">
        <f t="shared" si="2"/>
        <v>2.000000000000135E-2</v>
      </c>
    </row>
    <row r="87" spans="1:22" x14ac:dyDescent="0.15">
      <c r="A87" s="62" t="s">
        <v>298</v>
      </c>
      <c r="B87" s="62" t="s">
        <v>254</v>
      </c>
      <c r="C87" s="7">
        <v>35866</v>
      </c>
      <c r="D87" s="143">
        <v>3</v>
      </c>
      <c r="F87" s="136">
        <v>17.579999999999998</v>
      </c>
      <c r="G87" s="136">
        <v>131.58000000000001</v>
      </c>
      <c r="H87" s="136">
        <v>36.81</v>
      </c>
      <c r="I87" s="136">
        <v>116.24</v>
      </c>
      <c r="J87" s="136">
        <v>136.41</v>
      </c>
      <c r="K87" s="136">
        <v>36.630000000000003</v>
      </c>
      <c r="L87" s="136">
        <v>12.92</v>
      </c>
      <c r="P87" s="95">
        <f t="shared" si="5"/>
        <v>9.9999999999997868E-2</v>
      </c>
      <c r="Q87" s="95">
        <f t="shared" si="6"/>
        <v>-0.20999999999997954</v>
      </c>
      <c r="R87" s="95">
        <f t="shared" si="2"/>
        <v>0.28000000000000114</v>
      </c>
      <c r="S87" s="95">
        <f t="shared" si="2"/>
        <v>0.45999999999999375</v>
      </c>
      <c r="T87" s="95">
        <f t="shared" si="2"/>
        <v>-0.18000000000000682</v>
      </c>
      <c r="U87" s="95">
        <f t="shared" si="2"/>
        <v>0.47000000000000597</v>
      </c>
      <c r="V87" s="95">
        <f t="shared" si="2"/>
        <v>-0.13000000000000078</v>
      </c>
    </row>
    <row r="88" spans="1:22" x14ac:dyDescent="0.15">
      <c r="A88" s="62" t="s">
        <v>298</v>
      </c>
      <c r="B88" s="62" t="s">
        <v>254</v>
      </c>
      <c r="C88" s="7">
        <v>35894</v>
      </c>
      <c r="D88" s="137">
        <v>4</v>
      </c>
      <c r="F88" s="136">
        <v>17.579999999999998</v>
      </c>
      <c r="G88" s="136">
        <v>131.58000000000001</v>
      </c>
      <c r="H88" s="136">
        <v>36.81</v>
      </c>
      <c r="I88" s="136">
        <v>116.21</v>
      </c>
      <c r="J88" s="136">
        <v>136.38</v>
      </c>
      <c r="K88" s="136">
        <v>36.64</v>
      </c>
      <c r="L88" s="136">
        <v>12.95</v>
      </c>
      <c r="P88" s="95">
        <f t="shared" si="5"/>
        <v>0</v>
      </c>
      <c r="Q88" s="95">
        <f t="shared" si="6"/>
        <v>0</v>
      </c>
      <c r="R88" s="95">
        <f t="shared" si="2"/>
        <v>0</v>
      </c>
      <c r="S88" s="95">
        <f t="shared" si="2"/>
        <v>-3.0000000000001137E-2</v>
      </c>
      <c r="T88" s="95">
        <f t="shared" si="2"/>
        <v>-3.0000000000001137E-2</v>
      </c>
      <c r="U88" s="95">
        <f t="shared" si="2"/>
        <v>9.9999999999980105E-3</v>
      </c>
      <c r="V88" s="95">
        <f t="shared" si="2"/>
        <v>2.9999999999999361E-2</v>
      </c>
    </row>
    <row r="89" spans="1:22" x14ac:dyDescent="0.15">
      <c r="A89" s="62" t="s">
        <v>298</v>
      </c>
      <c r="B89" s="62" t="s">
        <v>254</v>
      </c>
      <c r="C89" s="7">
        <v>35927</v>
      </c>
      <c r="D89" s="137">
        <v>5</v>
      </c>
      <c r="F89" s="136">
        <v>17.579999999999998</v>
      </c>
      <c r="G89" s="136">
        <v>131.65</v>
      </c>
      <c r="H89" s="136">
        <v>36.81</v>
      </c>
      <c r="I89" s="136">
        <v>116</v>
      </c>
      <c r="J89" s="136">
        <v>136.19</v>
      </c>
      <c r="K89" s="136">
        <v>36.94</v>
      </c>
      <c r="L89" s="136">
        <v>12.91</v>
      </c>
      <c r="P89" s="95">
        <f t="shared" si="5"/>
        <v>0</v>
      </c>
      <c r="Q89" s="95">
        <f t="shared" si="6"/>
        <v>6.9999999999993179E-2</v>
      </c>
      <c r="R89" s="95">
        <f t="shared" si="2"/>
        <v>0</v>
      </c>
      <c r="S89" s="95">
        <f t="shared" si="2"/>
        <v>-0.20999999999999375</v>
      </c>
      <c r="T89" s="95">
        <f t="shared" si="2"/>
        <v>-0.18999999999999773</v>
      </c>
      <c r="U89" s="95">
        <f t="shared" si="2"/>
        <v>0.29999999999999716</v>
      </c>
      <c r="V89" s="95">
        <f t="shared" si="2"/>
        <v>-3.9999999999999147E-2</v>
      </c>
    </row>
    <row r="90" spans="1:22" x14ac:dyDescent="0.15">
      <c r="A90" s="62" t="s">
        <v>298</v>
      </c>
      <c r="B90" s="62" t="s">
        <v>254</v>
      </c>
      <c r="C90" s="7">
        <v>35958</v>
      </c>
      <c r="D90" s="137">
        <v>6</v>
      </c>
      <c r="F90" s="136">
        <v>17.54</v>
      </c>
      <c r="G90" s="136">
        <v>131.63999999999999</v>
      </c>
      <c r="H90" s="136">
        <v>36.44</v>
      </c>
      <c r="I90" s="136">
        <v>115.62</v>
      </c>
      <c r="J90" s="136">
        <v>135.80000000000001</v>
      </c>
      <c r="K90" s="136">
        <v>36.950000000000003</v>
      </c>
      <c r="L90" s="136">
        <v>12.87</v>
      </c>
      <c r="P90" s="95">
        <f t="shared" si="5"/>
        <v>-3.9999999999999147E-2</v>
      </c>
      <c r="Q90" s="95">
        <f t="shared" si="6"/>
        <v>-1.0000000000019327E-2</v>
      </c>
      <c r="R90" s="95">
        <f t="shared" si="2"/>
        <v>-0.37000000000000455</v>
      </c>
      <c r="S90" s="95">
        <f t="shared" si="2"/>
        <v>-0.37999999999999545</v>
      </c>
      <c r="T90" s="95">
        <f t="shared" si="2"/>
        <v>-0.38999999999998636</v>
      </c>
      <c r="U90" s="95">
        <f t="shared" si="2"/>
        <v>1.0000000000005116E-2</v>
      </c>
      <c r="V90" s="95">
        <f t="shared" si="2"/>
        <v>-4.0000000000000924E-2</v>
      </c>
    </row>
    <row r="91" spans="1:22" x14ac:dyDescent="0.15">
      <c r="A91" s="62"/>
      <c r="B91" s="62"/>
      <c r="C91" s="142"/>
      <c r="D91" s="113"/>
      <c r="E91" s="145"/>
      <c r="F91" s="144"/>
      <c r="G91" s="144"/>
      <c r="H91" s="144"/>
      <c r="I91" s="144"/>
      <c r="J91" s="144"/>
      <c r="K91" s="144"/>
      <c r="L91" s="144"/>
      <c r="P91" s="95">
        <f t="shared" si="5"/>
        <v>-17.54</v>
      </c>
      <c r="Q91" s="95">
        <f t="shared" si="6"/>
        <v>-131.63999999999999</v>
      </c>
      <c r="R91" s="95">
        <f t="shared" si="2"/>
        <v>-36.44</v>
      </c>
      <c r="S91" s="95">
        <f t="shared" si="2"/>
        <v>-115.62</v>
      </c>
      <c r="T91" s="95">
        <f t="shared" si="2"/>
        <v>-135.80000000000001</v>
      </c>
      <c r="U91" s="95">
        <f t="shared" si="2"/>
        <v>-36.950000000000003</v>
      </c>
      <c r="V91" s="95">
        <f t="shared" si="2"/>
        <v>-12.87</v>
      </c>
    </row>
    <row r="92" spans="1:22" x14ac:dyDescent="0.15">
      <c r="A92" s="138" t="s">
        <v>297</v>
      </c>
      <c r="B92" s="62" t="s">
        <v>36</v>
      </c>
      <c r="C92" s="7">
        <v>35622</v>
      </c>
      <c r="D92" s="143">
        <v>7</v>
      </c>
      <c r="F92" s="136">
        <v>13.06</v>
      </c>
      <c r="G92" s="136">
        <v>146.71</v>
      </c>
      <c r="H92" s="136">
        <v>37.409999999999997</v>
      </c>
      <c r="I92" s="136">
        <v>120.05</v>
      </c>
      <c r="J92" s="136">
        <v>140.75</v>
      </c>
      <c r="K92" s="136">
        <v>37.35</v>
      </c>
      <c r="L92" s="136">
        <v>19.07</v>
      </c>
      <c r="P92" s="95">
        <f t="shared" si="5"/>
        <v>13.06</v>
      </c>
      <c r="Q92" s="95">
        <f t="shared" si="6"/>
        <v>146.71</v>
      </c>
      <c r="R92" s="95">
        <f t="shared" si="2"/>
        <v>37.409999999999997</v>
      </c>
      <c r="S92" s="95">
        <f t="shared" si="2"/>
        <v>120.05</v>
      </c>
      <c r="T92" s="95">
        <f t="shared" si="2"/>
        <v>140.75</v>
      </c>
      <c r="U92" s="95">
        <f t="shared" si="2"/>
        <v>37.35</v>
      </c>
      <c r="V92" s="95">
        <f t="shared" si="2"/>
        <v>19.07</v>
      </c>
    </row>
    <row r="93" spans="1:22" x14ac:dyDescent="0.15">
      <c r="A93" s="138" t="s">
        <v>297</v>
      </c>
      <c r="B93" s="62" t="s">
        <v>36</v>
      </c>
      <c r="C93" s="7">
        <v>35654</v>
      </c>
      <c r="D93" s="143">
        <v>8</v>
      </c>
      <c r="F93" s="136">
        <v>12.95</v>
      </c>
      <c r="G93" s="136">
        <v>147.11000000000001</v>
      </c>
      <c r="H93" s="136">
        <v>38.01</v>
      </c>
      <c r="I93" s="136">
        <v>120.03</v>
      </c>
      <c r="J93" s="136">
        <v>140.63</v>
      </c>
      <c r="K93" s="136">
        <v>38.01</v>
      </c>
      <c r="L93" s="136">
        <v>19.43</v>
      </c>
      <c r="P93" s="95">
        <f t="shared" si="5"/>
        <v>-0.11000000000000121</v>
      </c>
      <c r="Q93" s="95">
        <f t="shared" si="6"/>
        <v>0.40000000000000568</v>
      </c>
      <c r="R93" s="95">
        <f t="shared" si="2"/>
        <v>0.60000000000000142</v>
      </c>
      <c r="S93" s="95">
        <f t="shared" si="2"/>
        <v>-1.9999999999996021E-2</v>
      </c>
      <c r="T93" s="95">
        <f t="shared" si="2"/>
        <v>-0.12000000000000455</v>
      </c>
      <c r="U93" s="95">
        <f t="shared" si="2"/>
        <v>0.65999999999999659</v>
      </c>
      <c r="V93" s="95">
        <f t="shared" si="2"/>
        <v>0.35999999999999943</v>
      </c>
    </row>
    <row r="94" spans="1:22" x14ac:dyDescent="0.15">
      <c r="A94" s="138" t="s">
        <v>297</v>
      </c>
      <c r="B94" s="62" t="s">
        <v>36</v>
      </c>
      <c r="C94" s="7">
        <v>35685</v>
      </c>
      <c r="D94" s="143">
        <v>9</v>
      </c>
      <c r="F94" s="136">
        <v>12.39</v>
      </c>
      <c r="G94" s="136">
        <v>147.4</v>
      </c>
      <c r="H94" s="136">
        <v>38.29</v>
      </c>
      <c r="I94" s="136">
        <v>120.6</v>
      </c>
      <c r="J94" s="136">
        <v>141.08000000000001</v>
      </c>
      <c r="K94" s="136">
        <v>38.299999999999997</v>
      </c>
      <c r="L94" s="136">
        <v>18.690000000000001</v>
      </c>
      <c r="P94" s="95">
        <f t="shared" si="5"/>
        <v>-0.55999999999999872</v>
      </c>
      <c r="Q94" s="95">
        <f t="shared" si="6"/>
        <v>0.28999999999999204</v>
      </c>
      <c r="R94" s="95">
        <f t="shared" si="2"/>
        <v>0.28000000000000114</v>
      </c>
      <c r="S94" s="95">
        <f t="shared" si="2"/>
        <v>0.56999999999999318</v>
      </c>
      <c r="T94" s="95">
        <f t="shared" si="2"/>
        <v>0.45000000000001705</v>
      </c>
      <c r="U94" s="95">
        <f t="shared" si="2"/>
        <v>0.28999999999999915</v>
      </c>
      <c r="V94" s="95">
        <f t="shared" si="2"/>
        <v>-0.73999999999999844</v>
      </c>
    </row>
    <row r="95" spans="1:22" x14ac:dyDescent="0.15">
      <c r="A95" s="138" t="s">
        <v>297</v>
      </c>
      <c r="B95" s="62" t="s">
        <v>36</v>
      </c>
      <c r="C95" s="7">
        <v>35713</v>
      </c>
      <c r="D95" s="143">
        <v>10</v>
      </c>
      <c r="F95" s="136">
        <v>12.77</v>
      </c>
      <c r="G95" s="136">
        <v>147.24</v>
      </c>
      <c r="H95" s="136">
        <v>38.590000000000003</v>
      </c>
      <c r="I95" s="136">
        <v>121.41</v>
      </c>
      <c r="J95" s="136">
        <v>141.86000000000001</v>
      </c>
      <c r="K95" s="136">
        <v>38.57</v>
      </c>
      <c r="L95" s="136">
        <v>18.16</v>
      </c>
      <c r="P95" s="95">
        <f t="shared" si="5"/>
        <v>0.37999999999999901</v>
      </c>
      <c r="Q95" s="95">
        <f t="shared" si="6"/>
        <v>-0.15999999999999659</v>
      </c>
      <c r="R95" s="95">
        <f t="shared" si="2"/>
        <v>0.30000000000000426</v>
      </c>
      <c r="S95" s="95">
        <f t="shared" si="2"/>
        <v>0.81000000000000227</v>
      </c>
      <c r="T95" s="95">
        <f t="shared" si="2"/>
        <v>0.78000000000000114</v>
      </c>
      <c r="U95" s="95">
        <f t="shared" si="2"/>
        <v>0.27000000000000313</v>
      </c>
      <c r="V95" s="95">
        <f t="shared" si="2"/>
        <v>-0.53000000000000114</v>
      </c>
    </row>
    <row r="96" spans="1:22" x14ac:dyDescent="0.15">
      <c r="A96" s="138" t="s">
        <v>297</v>
      </c>
      <c r="B96" s="62" t="s">
        <v>36</v>
      </c>
      <c r="C96" s="7">
        <v>35744</v>
      </c>
      <c r="D96" s="29">
        <v>11</v>
      </c>
      <c r="F96" s="136">
        <v>12.75</v>
      </c>
      <c r="G96" s="136">
        <v>149.16999999999999</v>
      </c>
      <c r="H96" s="136">
        <v>38.76</v>
      </c>
      <c r="I96" s="136">
        <v>122.47</v>
      </c>
      <c r="J96" s="136">
        <v>143.22</v>
      </c>
      <c r="K96" s="136">
        <v>38.94</v>
      </c>
      <c r="L96" s="136">
        <v>18.52</v>
      </c>
      <c r="P96" s="95">
        <f t="shared" si="5"/>
        <v>-1.9999999999999574E-2</v>
      </c>
      <c r="Q96" s="95">
        <f t="shared" si="6"/>
        <v>1.9299999999999784</v>
      </c>
      <c r="R96" s="95">
        <f t="shared" si="2"/>
        <v>0.1699999999999946</v>
      </c>
      <c r="S96" s="95">
        <f t="shared" si="2"/>
        <v>1.0600000000000023</v>
      </c>
      <c r="T96" s="95">
        <f t="shared" si="2"/>
        <v>1.3599999999999852</v>
      </c>
      <c r="U96" s="95">
        <f t="shared" si="2"/>
        <v>0.36999999999999744</v>
      </c>
      <c r="V96" s="95">
        <f t="shared" si="2"/>
        <v>0.35999999999999943</v>
      </c>
    </row>
    <row r="97" spans="1:22" x14ac:dyDescent="0.15">
      <c r="A97" s="138" t="s">
        <v>297</v>
      </c>
      <c r="B97" s="62" t="s">
        <v>36</v>
      </c>
      <c r="C97" s="7">
        <v>35775</v>
      </c>
      <c r="D97" s="29">
        <v>12</v>
      </c>
      <c r="F97" s="136">
        <v>12.74</v>
      </c>
      <c r="G97" s="136">
        <v>149.56</v>
      </c>
      <c r="H97" s="136">
        <v>38.840000000000003</v>
      </c>
      <c r="I97" s="136">
        <v>122.8</v>
      </c>
      <c r="J97" s="136">
        <v>143.63</v>
      </c>
      <c r="K97" s="136">
        <v>38.94</v>
      </c>
      <c r="L97" s="136">
        <v>18.579999999999998</v>
      </c>
      <c r="P97" s="95">
        <f t="shared" si="5"/>
        <v>-9.9999999999997868E-3</v>
      </c>
      <c r="Q97" s="95">
        <f t="shared" si="6"/>
        <v>0.39000000000001478</v>
      </c>
      <c r="R97" s="95">
        <f t="shared" si="2"/>
        <v>8.00000000000054E-2</v>
      </c>
      <c r="S97" s="95">
        <f t="shared" si="2"/>
        <v>0.32999999999999829</v>
      </c>
      <c r="T97" s="95">
        <f t="shared" si="2"/>
        <v>0.40999999999999659</v>
      </c>
      <c r="U97" s="95">
        <f t="shared" si="2"/>
        <v>0</v>
      </c>
      <c r="V97" s="95">
        <f t="shared" si="2"/>
        <v>5.9999999999998721E-2</v>
      </c>
    </row>
    <row r="98" spans="1:22" x14ac:dyDescent="0.15">
      <c r="A98" s="138" t="s">
        <v>297</v>
      </c>
      <c r="B98" s="62" t="s">
        <v>36</v>
      </c>
      <c r="C98" s="7">
        <v>35808</v>
      </c>
      <c r="D98" s="143">
        <v>1</v>
      </c>
      <c r="F98" s="136">
        <v>13.03</v>
      </c>
      <c r="G98" s="136">
        <v>150.62</v>
      </c>
      <c r="H98" s="136">
        <v>38.96</v>
      </c>
      <c r="I98" s="136">
        <v>122.81</v>
      </c>
      <c r="J98" s="136">
        <v>144.6</v>
      </c>
      <c r="K98" s="136">
        <v>39.08</v>
      </c>
      <c r="L98" s="136">
        <v>18.93</v>
      </c>
      <c r="P98" s="95">
        <f t="shared" si="5"/>
        <v>0.28999999999999915</v>
      </c>
      <c r="Q98" s="95">
        <f t="shared" si="6"/>
        <v>1.0600000000000023</v>
      </c>
      <c r="R98" s="95">
        <f t="shared" si="2"/>
        <v>0.11999999999999744</v>
      </c>
      <c r="S98" s="95">
        <f t="shared" si="2"/>
        <v>1.0000000000005116E-2</v>
      </c>
      <c r="T98" s="95">
        <f t="shared" si="2"/>
        <v>0.96999999999999886</v>
      </c>
      <c r="U98" s="95">
        <f t="shared" si="2"/>
        <v>0.14000000000000057</v>
      </c>
      <c r="V98" s="95">
        <f t="shared" si="2"/>
        <v>0.35000000000000142</v>
      </c>
    </row>
    <row r="99" spans="1:22" x14ac:dyDescent="0.15">
      <c r="A99" s="138" t="s">
        <v>297</v>
      </c>
      <c r="B99" s="62" t="s">
        <v>36</v>
      </c>
      <c r="C99" s="7">
        <v>35837</v>
      </c>
      <c r="D99" s="143">
        <v>2</v>
      </c>
      <c r="F99" s="136">
        <v>13.05</v>
      </c>
      <c r="G99" s="136">
        <v>152.30000000000001</v>
      </c>
      <c r="H99" s="136">
        <v>38.840000000000003</v>
      </c>
      <c r="I99" s="136">
        <v>123.54</v>
      </c>
      <c r="J99" s="136">
        <v>145.49</v>
      </c>
      <c r="K99" s="136">
        <v>39.08</v>
      </c>
      <c r="L99" s="136">
        <v>19.62</v>
      </c>
      <c r="P99" s="95">
        <f t="shared" si="5"/>
        <v>2.000000000000135E-2</v>
      </c>
      <c r="Q99" s="95">
        <f t="shared" si="6"/>
        <v>1.6800000000000068</v>
      </c>
      <c r="R99" s="95">
        <f t="shared" si="2"/>
        <v>-0.11999999999999744</v>
      </c>
      <c r="S99" s="95">
        <f t="shared" si="2"/>
        <v>0.73000000000000398</v>
      </c>
      <c r="T99" s="95">
        <f t="shared" si="2"/>
        <v>0.89000000000001478</v>
      </c>
      <c r="U99" s="95">
        <f t="shared" si="2"/>
        <v>0</v>
      </c>
      <c r="V99" s="95">
        <f t="shared" si="2"/>
        <v>0.69000000000000128</v>
      </c>
    </row>
    <row r="100" spans="1:22" x14ac:dyDescent="0.15">
      <c r="A100" s="138" t="s">
        <v>297</v>
      </c>
      <c r="B100" s="62" t="s">
        <v>36</v>
      </c>
      <c r="C100" s="7">
        <v>35866</v>
      </c>
      <c r="D100" s="143">
        <v>3</v>
      </c>
      <c r="F100" s="136">
        <v>12.92</v>
      </c>
      <c r="G100" s="136">
        <v>152.26</v>
      </c>
      <c r="H100" s="136">
        <v>38.99</v>
      </c>
      <c r="I100" s="136">
        <v>123.33</v>
      </c>
      <c r="J100" s="136">
        <v>144.83000000000001</v>
      </c>
      <c r="K100" s="136">
        <v>39.18</v>
      </c>
      <c r="L100" s="136">
        <v>20.16</v>
      </c>
      <c r="P100" s="95">
        <f t="shared" si="5"/>
        <v>-0.13000000000000078</v>
      </c>
      <c r="Q100" s="95">
        <f t="shared" si="6"/>
        <v>-4.0000000000020464E-2</v>
      </c>
      <c r="R100" s="95">
        <f t="shared" si="2"/>
        <v>0.14999999999999858</v>
      </c>
      <c r="S100" s="95">
        <f t="shared" si="2"/>
        <v>-0.21000000000000796</v>
      </c>
      <c r="T100" s="95">
        <f t="shared" si="2"/>
        <v>-0.65999999999999659</v>
      </c>
      <c r="U100" s="95">
        <f t="shared" si="2"/>
        <v>0.10000000000000142</v>
      </c>
      <c r="V100" s="95">
        <f t="shared" si="2"/>
        <v>0.53999999999999915</v>
      </c>
    </row>
    <row r="101" spans="1:22" x14ac:dyDescent="0.15">
      <c r="A101" s="138" t="s">
        <v>297</v>
      </c>
      <c r="B101" s="62" t="s">
        <v>36</v>
      </c>
      <c r="C101" s="7">
        <v>35894</v>
      </c>
      <c r="D101" s="29">
        <v>4</v>
      </c>
      <c r="F101" s="136">
        <v>12.95</v>
      </c>
      <c r="G101" s="136">
        <v>152.21</v>
      </c>
      <c r="H101" s="136">
        <v>39.08</v>
      </c>
      <c r="I101" s="136">
        <v>123.57</v>
      </c>
      <c r="J101" s="136">
        <v>145.58000000000001</v>
      </c>
      <c r="K101" s="136">
        <v>39.049999999999997</v>
      </c>
      <c r="L101" s="136">
        <v>19.62</v>
      </c>
      <c r="P101" s="95">
        <f t="shared" si="5"/>
        <v>2.9999999999999361E-2</v>
      </c>
      <c r="Q101" s="95">
        <f t="shared" si="6"/>
        <v>-4.9999999999982947E-2</v>
      </c>
      <c r="R101" s="95">
        <f t="shared" si="2"/>
        <v>8.9999999999996305E-2</v>
      </c>
      <c r="S101" s="95">
        <f t="shared" si="2"/>
        <v>0.23999999999999488</v>
      </c>
      <c r="T101" s="95">
        <f t="shared" si="2"/>
        <v>0.75</v>
      </c>
      <c r="U101" s="95">
        <f t="shared" si="2"/>
        <v>-0.13000000000000256</v>
      </c>
      <c r="V101" s="95">
        <f t="shared" si="2"/>
        <v>-0.53999999999999915</v>
      </c>
    </row>
    <row r="102" spans="1:22" x14ac:dyDescent="0.15">
      <c r="A102" s="138" t="s">
        <v>297</v>
      </c>
      <c r="B102" s="62" t="s">
        <v>36</v>
      </c>
      <c r="C102" s="7">
        <v>35927</v>
      </c>
      <c r="D102" s="29">
        <v>5</v>
      </c>
      <c r="F102" s="136">
        <v>12.91</v>
      </c>
      <c r="G102" s="136">
        <v>152.6</v>
      </c>
      <c r="H102" s="136">
        <v>39.01</v>
      </c>
      <c r="I102" s="136">
        <v>123.82</v>
      </c>
      <c r="J102" s="136">
        <v>145.82</v>
      </c>
      <c r="K102" s="136">
        <v>39.03</v>
      </c>
      <c r="L102" s="136">
        <v>19.68</v>
      </c>
      <c r="P102" s="95">
        <f t="shared" si="5"/>
        <v>-3.9999999999999147E-2</v>
      </c>
      <c r="Q102" s="95">
        <f t="shared" si="6"/>
        <v>0.38999999999998636</v>
      </c>
      <c r="R102" s="95">
        <f t="shared" si="2"/>
        <v>-7.0000000000000284E-2</v>
      </c>
      <c r="S102" s="95">
        <f t="shared" si="2"/>
        <v>0.25</v>
      </c>
      <c r="T102" s="95">
        <f t="shared" si="2"/>
        <v>0.23999999999998067</v>
      </c>
      <c r="U102" s="95">
        <f t="shared" si="2"/>
        <v>-1.9999999999996021E-2</v>
      </c>
      <c r="V102" s="95">
        <f t="shared" si="2"/>
        <v>5.9999999999998721E-2</v>
      </c>
    </row>
    <row r="103" spans="1:22" x14ac:dyDescent="0.15">
      <c r="A103" s="138" t="s">
        <v>297</v>
      </c>
      <c r="B103" s="62" t="s">
        <v>36</v>
      </c>
      <c r="C103" s="7">
        <v>35958</v>
      </c>
      <c r="D103" s="29">
        <v>6</v>
      </c>
      <c r="F103" s="136">
        <v>12.87</v>
      </c>
      <c r="G103" s="136">
        <v>154.69</v>
      </c>
      <c r="H103" s="136">
        <v>38.96</v>
      </c>
      <c r="I103" s="136">
        <v>125.24</v>
      </c>
      <c r="J103" s="136">
        <v>147.4</v>
      </c>
      <c r="K103" s="136">
        <v>39.07</v>
      </c>
      <c r="L103" s="136">
        <v>20.059999999999999</v>
      </c>
      <c r="P103" s="95">
        <f t="shared" si="5"/>
        <v>-4.0000000000000924E-2</v>
      </c>
      <c r="Q103" s="95">
        <f t="shared" si="6"/>
        <v>2.0900000000000034</v>
      </c>
      <c r="R103" s="95">
        <f t="shared" si="2"/>
        <v>-4.9999999999997158E-2</v>
      </c>
      <c r="S103" s="95">
        <f t="shared" si="2"/>
        <v>1.4200000000000017</v>
      </c>
      <c r="T103" s="95">
        <f t="shared" si="2"/>
        <v>1.5800000000000125</v>
      </c>
      <c r="U103" s="95">
        <f t="shared" si="2"/>
        <v>3.9999999999999147E-2</v>
      </c>
      <c r="V103" s="95">
        <f t="shared" si="2"/>
        <v>0.37999999999999901</v>
      </c>
    </row>
    <row r="104" spans="1:22" x14ac:dyDescent="0.15">
      <c r="A104" s="138" t="s">
        <v>297</v>
      </c>
      <c r="B104" s="138" t="s">
        <v>254</v>
      </c>
      <c r="C104" s="148">
        <v>35986</v>
      </c>
      <c r="D104" s="139">
        <v>7</v>
      </c>
      <c r="F104" s="136">
        <v>12.87</v>
      </c>
      <c r="G104" s="136">
        <v>155.6</v>
      </c>
      <c r="H104" s="136">
        <v>39.32</v>
      </c>
      <c r="I104" s="136">
        <v>126</v>
      </c>
      <c r="J104" s="136">
        <v>149.22999999999999</v>
      </c>
      <c r="K104" s="136">
        <v>39.36</v>
      </c>
      <c r="L104" s="136">
        <v>19.2</v>
      </c>
      <c r="P104" s="95">
        <f t="shared" si="5"/>
        <v>0</v>
      </c>
      <c r="Q104" s="95">
        <f t="shared" si="6"/>
        <v>0.90999999999999659</v>
      </c>
      <c r="R104" s="95">
        <f t="shared" ref="R104:R117" si="7">H104-H103</f>
        <v>0.35999999999999943</v>
      </c>
      <c r="S104" s="95">
        <f t="shared" ref="S104:S117" si="8">I104-I103</f>
        <v>0.76000000000000512</v>
      </c>
      <c r="T104" s="95">
        <f t="shared" ref="T104:T117" si="9">J104-J103</f>
        <v>1.8299999999999841</v>
      </c>
      <c r="U104" s="95">
        <f t="shared" ref="U104:U117" si="10">K104-K103</f>
        <v>0.28999999999999915</v>
      </c>
      <c r="V104" s="95">
        <f t="shared" ref="V104:V117" si="11">L104-L103</f>
        <v>-0.85999999999999943</v>
      </c>
    </row>
    <row r="105" spans="1:22" x14ac:dyDescent="0.15">
      <c r="A105" s="138" t="s">
        <v>297</v>
      </c>
      <c r="B105" s="138" t="s">
        <v>254</v>
      </c>
      <c r="C105" s="7">
        <v>36019</v>
      </c>
      <c r="D105" s="139">
        <v>8</v>
      </c>
      <c r="F105" s="136">
        <v>12.86</v>
      </c>
      <c r="G105" s="136">
        <v>156.5</v>
      </c>
      <c r="H105" s="136">
        <v>38.96</v>
      </c>
      <c r="I105" s="136">
        <v>125.22</v>
      </c>
      <c r="J105" s="136">
        <v>148.72999999999999</v>
      </c>
      <c r="K105" s="136">
        <v>39.49</v>
      </c>
      <c r="L105" s="136">
        <v>20.11</v>
      </c>
      <c r="P105" s="95">
        <f t="shared" si="5"/>
        <v>-9.9999999999997868E-3</v>
      </c>
      <c r="Q105" s="95">
        <f t="shared" si="6"/>
        <v>0.90000000000000568</v>
      </c>
      <c r="R105" s="95">
        <f t="shared" si="7"/>
        <v>-0.35999999999999943</v>
      </c>
      <c r="S105" s="95">
        <f t="shared" si="8"/>
        <v>-0.78000000000000114</v>
      </c>
      <c r="T105" s="95">
        <f t="shared" si="9"/>
        <v>-0.5</v>
      </c>
      <c r="U105" s="95">
        <f t="shared" si="10"/>
        <v>0.13000000000000256</v>
      </c>
      <c r="V105" s="95">
        <f t="shared" si="11"/>
        <v>0.91000000000000014</v>
      </c>
    </row>
    <row r="106" spans="1:22" x14ac:dyDescent="0.15">
      <c r="A106" s="138" t="s">
        <v>297</v>
      </c>
      <c r="B106" s="138" t="s">
        <v>254</v>
      </c>
      <c r="C106" s="7">
        <v>36049</v>
      </c>
      <c r="D106" s="139">
        <v>9</v>
      </c>
      <c r="F106" s="136">
        <v>12.86</v>
      </c>
      <c r="G106" s="136">
        <v>156.52000000000001</v>
      </c>
      <c r="H106" s="136">
        <v>39.36</v>
      </c>
      <c r="I106" s="136">
        <v>125.98</v>
      </c>
      <c r="J106" s="136">
        <v>149.5</v>
      </c>
      <c r="K106" s="136">
        <v>39.86</v>
      </c>
      <c r="L106" s="136">
        <v>19.39</v>
      </c>
      <c r="P106" s="95">
        <f t="shared" si="5"/>
        <v>0</v>
      </c>
      <c r="Q106" s="95">
        <f t="shared" si="6"/>
        <v>2.0000000000010232E-2</v>
      </c>
      <c r="R106" s="95">
        <f t="shared" si="7"/>
        <v>0.39999999999999858</v>
      </c>
      <c r="S106" s="95">
        <f t="shared" si="8"/>
        <v>0.76000000000000512</v>
      </c>
      <c r="T106" s="95">
        <f t="shared" si="9"/>
        <v>0.77000000000001023</v>
      </c>
      <c r="U106" s="95">
        <f t="shared" si="10"/>
        <v>0.36999999999999744</v>
      </c>
      <c r="V106" s="95">
        <f t="shared" si="11"/>
        <v>-0.71999999999999886</v>
      </c>
    </row>
    <row r="107" spans="1:22" x14ac:dyDescent="0.15">
      <c r="A107" s="138" t="s">
        <v>297</v>
      </c>
      <c r="B107" s="138" t="s">
        <v>254</v>
      </c>
      <c r="C107" s="7">
        <v>36077</v>
      </c>
      <c r="D107" s="139">
        <v>10</v>
      </c>
      <c r="F107" s="136">
        <v>12.86</v>
      </c>
      <c r="G107" s="136">
        <v>156.09</v>
      </c>
      <c r="H107" s="136">
        <v>39.159999999999997</v>
      </c>
      <c r="I107" s="136">
        <v>126.15</v>
      </c>
      <c r="J107" s="136">
        <v>148.93</v>
      </c>
      <c r="K107" s="136">
        <v>40.020000000000003</v>
      </c>
      <c r="L107" s="136">
        <v>19.16</v>
      </c>
      <c r="P107" s="95">
        <f t="shared" si="5"/>
        <v>0</v>
      </c>
      <c r="Q107" s="95">
        <f t="shared" si="6"/>
        <v>-0.43000000000000682</v>
      </c>
      <c r="R107" s="95">
        <f t="shared" si="7"/>
        <v>-0.20000000000000284</v>
      </c>
      <c r="S107" s="95">
        <f t="shared" si="8"/>
        <v>0.17000000000000171</v>
      </c>
      <c r="T107" s="95">
        <f t="shared" si="9"/>
        <v>-0.56999999999999318</v>
      </c>
      <c r="U107" s="95">
        <f t="shared" si="10"/>
        <v>0.16000000000000369</v>
      </c>
      <c r="V107" s="95">
        <f t="shared" si="11"/>
        <v>-0.23000000000000043</v>
      </c>
    </row>
    <row r="108" spans="1:22" x14ac:dyDescent="0.15">
      <c r="A108" s="138" t="s">
        <v>297</v>
      </c>
      <c r="B108" s="138" t="s">
        <v>254</v>
      </c>
      <c r="C108" s="7">
        <v>36109</v>
      </c>
      <c r="D108" s="139">
        <v>11</v>
      </c>
      <c r="F108" s="136">
        <v>12.86</v>
      </c>
      <c r="G108" s="136">
        <v>156.19</v>
      </c>
      <c r="H108" s="136">
        <v>38.93</v>
      </c>
      <c r="I108" s="136">
        <v>125.98</v>
      </c>
      <c r="J108" s="136">
        <v>148.93</v>
      </c>
      <c r="K108" s="136">
        <v>39.96</v>
      </c>
      <c r="L108" s="136">
        <v>19.09</v>
      </c>
      <c r="P108" s="95">
        <f t="shared" si="5"/>
        <v>0</v>
      </c>
      <c r="Q108" s="95">
        <f t="shared" si="6"/>
        <v>9.9999999999994316E-2</v>
      </c>
      <c r="R108" s="95">
        <f t="shared" si="7"/>
        <v>-0.22999999999999687</v>
      </c>
      <c r="S108" s="95">
        <f t="shared" si="8"/>
        <v>-0.17000000000000171</v>
      </c>
      <c r="T108" s="95">
        <f t="shared" si="9"/>
        <v>0</v>
      </c>
      <c r="U108" s="95">
        <f t="shared" si="10"/>
        <v>-6.0000000000002274E-2</v>
      </c>
      <c r="V108" s="95">
        <f t="shared" si="11"/>
        <v>-7.0000000000000284E-2</v>
      </c>
    </row>
    <row r="109" spans="1:22" x14ac:dyDescent="0.15">
      <c r="A109" s="138" t="s">
        <v>297</v>
      </c>
      <c r="B109" s="138" t="s">
        <v>254</v>
      </c>
      <c r="C109" s="7">
        <v>36140</v>
      </c>
      <c r="D109" s="139">
        <v>12</v>
      </c>
      <c r="F109" s="136">
        <v>12.86</v>
      </c>
      <c r="G109" s="136">
        <v>156.19</v>
      </c>
      <c r="H109" s="136">
        <v>40.229999999999997</v>
      </c>
      <c r="I109" s="136">
        <v>126.89</v>
      </c>
      <c r="J109" s="136">
        <v>149.94</v>
      </c>
      <c r="K109" s="136">
        <v>40.200000000000003</v>
      </c>
      <c r="L109" s="136">
        <v>19.149999999999999</v>
      </c>
      <c r="P109" s="95">
        <f t="shared" si="5"/>
        <v>0</v>
      </c>
      <c r="Q109" s="95">
        <f t="shared" si="6"/>
        <v>0</v>
      </c>
      <c r="R109" s="95">
        <f t="shared" si="7"/>
        <v>1.2999999999999972</v>
      </c>
      <c r="S109" s="95">
        <f t="shared" si="8"/>
        <v>0.90999999999999659</v>
      </c>
      <c r="T109" s="95">
        <f t="shared" si="9"/>
        <v>1.0099999999999909</v>
      </c>
      <c r="U109" s="95">
        <f t="shared" si="10"/>
        <v>0.24000000000000199</v>
      </c>
      <c r="V109" s="95">
        <f t="shared" si="11"/>
        <v>5.9999999999998721E-2</v>
      </c>
    </row>
    <row r="110" spans="1:22" x14ac:dyDescent="0.15">
      <c r="A110" s="138" t="s">
        <v>297</v>
      </c>
      <c r="B110" s="138" t="s">
        <v>254</v>
      </c>
      <c r="C110" s="7">
        <v>36172</v>
      </c>
      <c r="D110" s="139">
        <v>1</v>
      </c>
      <c r="F110" s="136">
        <v>12.88</v>
      </c>
      <c r="G110" s="136">
        <v>155.80000000000001</v>
      </c>
      <c r="H110" s="136">
        <v>40.22</v>
      </c>
      <c r="I110" s="136">
        <v>126.84</v>
      </c>
      <c r="J110" s="136">
        <v>149.51</v>
      </c>
      <c r="K110" s="136">
        <v>40.200000000000003</v>
      </c>
      <c r="L110" s="136">
        <v>19.190000000000001</v>
      </c>
      <c r="P110" s="95">
        <f t="shared" si="5"/>
        <v>2.000000000000135E-2</v>
      </c>
      <c r="Q110" s="95">
        <f t="shared" si="6"/>
        <v>-0.38999999999998636</v>
      </c>
      <c r="R110" s="95">
        <f t="shared" si="7"/>
        <v>-9.9999999999980105E-3</v>
      </c>
      <c r="S110" s="95">
        <f t="shared" si="8"/>
        <v>-4.9999999999997158E-2</v>
      </c>
      <c r="T110" s="95">
        <f t="shared" si="9"/>
        <v>-0.43000000000000682</v>
      </c>
      <c r="U110" s="95">
        <f t="shared" si="10"/>
        <v>0</v>
      </c>
      <c r="V110" s="95">
        <f t="shared" si="11"/>
        <v>4.00000000000027E-2</v>
      </c>
    </row>
    <row r="111" spans="1:22" x14ac:dyDescent="0.15">
      <c r="A111" s="138" t="s">
        <v>297</v>
      </c>
      <c r="B111" s="138" t="s">
        <v>254</v>
      </c>
      <c r="C111" s="7">
        <v>36201</v>
      </c>
      <c r="D111" s="139">
        <v>2</v>
      </c>
      <c r="F111" s="136">
        <v>12.88</v>
      </c>
      <c r="G111" s="136">
        <v>156.30000000000001</v>
      </c>
      <c r="H111" s="136">
        <v>40.22</v>
      </c>
      <c r="I111" s="136">
        <v>126.87</v>
      </c>
      <c r="J111" s="136">
        <v>149.61000000000001</v>
      </c>
      <c r="K111" s="136">
        <v>40.340000000000003</v>
      </c>
      <c r="L111" s="136">
        <v>19.440000000000001</v>
      </c>
      <c r="P111" s="95">
        <f t="shared" si="5"/>
        <v>0</v>
      </c>
      <c r="Q111" s="95">
        <f t="shared" si="6"/>
        <v>0.5</v>
      </c>
      <c r="R111" s="95">
        <f t="shared" si="7"/>
        <v>0</v>
      </c>
      <c r="S111" s="95">
        <f t="shared" si="8"/>
        <v>3.0000000000001137E-2</v>
      </c>
      <c r="T111" s="95">
        <f t="shared" si="9"/>
        <v>0.10000000000002274</v>
      </c>
      <c r="U111" s="95">
        <f t="shared" si="10"/>
        <v>0.14000000000000057</v>
      </c>
      <c r="V111" s="95">
        <f t="shared" si="11"/>
        <v>0.25</v>
      </c>
    </row>
    <row r="112" spans="1:22" x14ac:dyDescent="0.15">
      <c r="A112" s="138" t="s">
        <v>297</v>
      </c>
      <c r="B112" s="138" t="s">
        <v>254</v>
      </c>
      <c r="C112" s="7">
        <v>36230</v>
      </c>
      <c r="D112" s="139">
        <v>3</v>
      </c>
      <c r="F112" s="136">
        <v>13.48</v>
      </c>
      <c r="G112" s="136">
        <v>156.96</v>
      </c>
      <c r="H112" s="136">
        <v>40.299999999999997</v>
      </c>
      <c r="I112" s="136">
        <v>127.06</v>
      </c>
      <c r="J112" s="136">
        <v>149.49</v>
      </c>
      <c r="K112" s="136">
        <v>40.44</v>
      </c>
      <c r="L112" s="136">
        <v>20.8</v>
      </c>
      <c r="P112" s="95">
        <f t="shared" si="5"/>
        <v>0.59999999999999964</v>
      </c>
      <c r="Q112" s="95">
        <f t="shared" si="6"/>
        <v>0.65999999999999659</v>
      </c>
      <c r="R112" s="95">
        <f t="shared" si="7"/>
        <v>7.9999999999998295E-2</v>
      </c>
      <c r="S112" s="95">
        <f t="shared" si="8"/>
        <v>0.18999999999999773</v>
      </c>
      <c r="T112" s="95">
        <f t="shared" si="9"/>
        <v>-0.12000000000000455</v>
      </c>
      <c r="U112" s="95">
        <f t="shared" si="10"/>
        <v>9.9999999999994316E-2</v>
      </c>
      <c r="V112" s="95">
        <f t="shared" si="11"/>
        <v>1.3599999999999994</v>
      </c>
    </row>
    <row r="113" spans="1:22" x14ac:dyDescent="0.15">
      <c r="A113" s="138" t="s">
        <v>297</v>
      </c>
      <c r="B113" s="138" t="s">
        <v>254</v>
      </c>
      <c r="C113" s="7">
        <v>36259</v>
      </c>
      <c r="D113" s="139">
        <v>4</v>
      </c>
      <c r="F113" s="136">
        <v>13.46</v>
      </c>
      <c r="G113" s="136">
        <v>156.96</v>
      </c>
      <c r="H113" s="136">
        <v>40.33</v>
      </c>
      <c r="I113" s="136">
        <v>127.07</v>
      </c>
      <c r="J113" s="136">
        <v>149.51</v>
      </c>
      <c r="K113" s="136">
        <v>40.44</v>
      </c>
      <c r="L113" s="136">
        <v>20.8</v>
      </c>
      <c r="P113" s="95">
        <f t="shared" si="5"/>
        <v>-1.9999999999999574E-2</v>
      </c>
      <c r="Q113" s="95">
        <f t="shared" si="6"/>
        <v>0</v>
      </c>
      <c r="R113" s="95">
        <f t="shared" si="7"/>
        <v>3.0000000000001137E-2</v>
      </c>
      <c r="S113" s="95">
        <f t="shared" si="8"/>
        <v>9.9999999999909051E-3</v>
      </c>
      <c r="T113" s="95">
        <f t="shared" si="9"/>
        <v>1.999999999998181E-2</v>
      </c>
      <c r="U113" s="95">
        <f t="shared" si="10"/>
        <v>0</v>
      </c>
      <c r="V113" s="95">
        <f t="shared" si="11"/>
        <v>0</v>
      </c>
    </row>
    <row r="114" spans="1:22" x14ac:dyDescent="0.15">
      <c r="A114" s="138" t="s">
        <v>297</v>
      </c>
      <c r="B114" s="138" t="s">
        <v>254</v>
      </c>
      <c r="C114" s="7">
        <v>36292</v>
      </c>
      <c r="D114" s="139">
        <v>5</v>
      </c>
      <c r="F114" s="136">
        <v>13.47</v>
      </c>
      <c r="G114" s="136">
        <v>156.72999999999999</v>
      </c>
      <c r="H114" s="136">
        <v>40.56</v>
      </c>
      <c r="I114" s="136">
        <v>127.29</v>
      </c>
      <c r="J114" s="136">
        <v>149.55000000000001</v>
      </c>
      <c r="K114" s="136">
        <v>40.39</v>
      </c>
      <c r="L114" s="136">
        <v>20.83</v>
      </c>
      <c r="P114" s="95">
        <f t="shared" si="5"/>
        <v>9.9999999999997868E-3</v>
      </c>
      <c r="Q114" s="95">
        <f t="shared" si="6"/>
        <v>-0.23000000000001819</v>
      </c>
      <c r="R114" s="95">
        <f t="shared" si="7"/>
        <v>0.23000000000000398</v>
      </c>
      <c r="S114" s="95">
        <f t="shared" si="8"/>
        <v>0.22000000000001307</v>
      </c>
      <c r="T114" s="95">
        <f t="shared" si="9"/>
        <v>4.0000000000020464E-2</v>
      </c>
      <c r="U114" s="95">
        <f t="shared" si="10"/>
        <v>-4.9999999999997158E-2</v>
      </c>
      <c r="V114" s="95">
        <f t="shared" si="11"/>
        <v>2.9999999999997584E-2</v>
      </c>
    </row>
    <row r="115" spans="1:22" x14ac:dyDescent="0.15">
      <c r="A115" s="138" t="s">
        <v>297</v>
      </c>
      <c r="B115" s="138" t="s">
        <v>254</v>
      </c>
      <c r="C115" s="7">
        <v>36322</v>
      </c>
      <c r="D115" s="139">
        <v>6</v>
      </c>
      <c r="F115" s="136">
        <v>13.47</v>
      </c>
      <c r="G115" s="136">
        <v>157.72999999999999</v>
      </c>
      <c r="H115" s="136">
        <v>39.94</v>
      </c>
      <c r="I115" s="136">
        <v>126.96</v>
      </c>
      <c r="J115" s="136">
        <v>149.38</v>
      </c>
      <c r="K115" s="136">
        <v>40.39</v>
      </c>
      <c r="L115" s="136">
        <v>21.38</v>
      </c>
      <c r="P115" s="95">
        <f t="shared" si="5"/>
        <v>0</v>
      </c>
      <c r="Q115" s="95">
        <f t="shared" si="6"/>
        <v>1</v>
      </c>
      <c r="R115" s="95">
        <f t="shared" si="7"/>
        <v>-0.62000000000000455</v>
      </c>
      <c r="S115" s="95">
        <f t="shared" si="8"/>
        <v>-0.33000000000001251</v>
      </c>
      <c r="T115" s="95">
        <f t="shared" si="9"/>
        <v>-0.17000000000001592</v>
      </c>
      <c r="U115" s="95">
        <f t="shared" si="10"/>
        <v>0</v>
      </c>
      <c r="V115" s="95">
        <f t="shared" si="11"/>
        <v>0.55000000000000071</v>
      </c>
    </row>
    <row r="116" spans="1:22" x14ac:dyDescent="0.15">
      <c r="A116" s="62"/>
      <c r="B116" s="62"/>
      <c r="C116" s="142"/>
      <c r="D116" s="113"/>
      <c r="E116" s="145"/>
      <c r="F116" s="144"/>
      <c r="G116" s="144"/>
      <c r="H116" s="144"/>
      <c r="I116" s="144"/>
      <c r="J116" s="144"/>
      <c r="K116" s="144"/>
      <c r="L116" s="144"/>
      <c r="P116" s="95">
        <f t="shared" si="5"/>
        <v>-13.47</v>
      </c>
      <c r="Q116" s="95">
        <f t="shared" si="6"/>
        <v>-157.72999999999999</v>
      </c>
      <c r="R116" s="95">
        <f t="shared" si="7"/>
        <v>-39.94</v>
      </c>
      <c r="S116" s="95">
        <f t="shared" si="8"/>
        <v>-126.96</v>
      </c>
      <c r="T116" s="95">
        <f t="shared" si="9"/>
        <v>-149.38</v>
      </c>
      <c r="U116" s="95">
        <f t="shared" si="10"/>
        <v>-40.39</v>
      </c>
      <c r="V116" s="95">
        <f t="shared" si="11"/>
        <v>-21.38</v>
      </c>
    </row>
    <row r="117" spans="1:22" x14ac:dyDescent="0.15">
      <c r="A117" s="62"/>
      <c r="B117" s="62"/>
      <c r="C117" s="142"/>
      <c r="D117" s="113"/>
      <c r="E117" s="145"/>
      <c r="F117" s="144"/>
      <c r="G117" s="144"/>
      <c r="H117" s="144"/>
      <c r="I117" s="144"/>
      <c r="J117" s="144"/>
      <c r="K117" s="144"/>
      <c r="L117" s="144"/>
      <c r="P117" s="95">
        <f t="shared" si="5"/>
        <v>0</v>
      </c>
      <c r="Q117" s="95">
        <f t="shared" si="6"/>
        <v>0</v>
      </c>
      <c r="R117" s="95">
        <f t="shared" si="7"/>
        <v>0</v>
      </c>
      <c r="S117" s="95">
        <f t="shared" si="8"/>
        <v>0</v>
      </c>
      <c r="T117" s="95">
        <f t="shared" si="9"/>
        <v>0</v>
      </c>
      <c r="U117" s="95">
        <f t="shared" si="10"/>
        <v>0</v>
      </c>
      <c r="V117" s="95">
        <f t="shared" si="11"/>
        <v>0</v>
      </c>
    </row>
    <row r="118" spans="1:22" x14ac:dyDescent="0.15">
      <c r="A118" s="138" t="s">
        <v>296</v>
      </c>
      <c r="B118" s="138" t="s">
        <v>36</v>
      </c>
      <c r="C118" s="140">
        <v>35986</v>
      </c>
      <c r="D118" s="139">
        <v>7</v>
      </c>
      <c r="F118" s="136">
        <v>19.2</v>
      </c>
      <c r="G118" s="136">
        <v>154.04</v>
      </c>
      <c r="H118" s="136">
        <v>38.18</v>
      </c>
      <c r="I118" s="136">
        <v>128.49</v>
      </c>
      <c r="J118" s="136">
        <v>149.46</v>
      </c>
      <c r="K118" s="136">
        <v>38.1</v>
      </c>
      <c r="L118" s="136">
        <v>23.86</v>
      </c>
      <c r="P118" s="95">
        <f t="shared" ref="P118:V154" si="12">F118-F117</f>
        <v>19.2</v>
      </c>
      <c r="Q118" s="95">
        <f t="shared" si="12"/>
        <v>154.04</v>
      </c>
      <c r="R118" s="95">
        <f t="shared" si="12"/>
        <v>38.18</v>
      </c>
      <c r="S118" s="95">
        <f t="shared" si="12"/>
        <v>128.49</v>
      </c>
      <c r="T118" s="95">
        <f t="shared" si="12"/>
        <v>149.46</v>
      </c>
      <c r="U118" s="95">
        <f t="shared" si="12"/>
        <v>38.1</v>
      </c>
      <c r="V118" s="95">
        <f t="shared" si="12"/>
        <v>23.86</v>
      </c>
    </row>
    <row r="119" spans="1:22" x14ac:dyDescent="0.15">
      <c r="A119" s="138" t="s">
        <v>296</v>
      </c>
      <c r="B119" s="138" t="s">
        <v>36</v>
      </c>
      <c r="C119" s="140">
        <v>36019</v>
      </c>
      <c r="D119" s="139">
        <v>8</v>
      </c>
      <c r="F119" s="136">
        <v>20.11</v>
      </c>
      <c r="G119" s="136">
        <v>153.94999999999999</v>
      </c>
      <c r="H119" s="136">
        <v>37.619999999999997</v>
      </c>
      <c r="I119" s="136">
        <v>127.64</v>
      </c>
      <c r="J119" s="136">
        <v>149.02000000000001</v>
      </c>
      <c r="K119" s="136">
        <v>37.869999999999997</v>
      </c>
      <c r="L119" s="136">
        <v>24.78</v>
      </c>
      <c r="P119" s="95">
        <f t="shared" si="12"/>
        <v>0.91000000000000014</v>
      </c>
      <c r="Q119" s="95">
        <f t="shared" si="12"/>
        <v>-9.0000000000003411E-2</v>
      </c>
      <c r="R119" s="95">
        <f t="shared" si="12"/>
        <v>-0.56000000000000227</v>
      </c>
      <c r="S119" s="95">
        <f t="shared" si="12"/>
        <v>-0.85000000000000853</v>
      </c>
      <c r="T119" s="95">
        <f t="shared" si="12"/>
        <v>-0.43999999999999773</v>
      </c>
      <c r="U119" s="95">
        <f t="shared" si="12"/>
        <v>-0.23000000000000398</v>
      </c>
      <c r="V119" s="95">
        <f t="shared" si="12"/>
        <v>0.92000000000000171</v>
      </c>
    </row>
    <row r="120" spans="1:22" x14ac:dyDescent="0.15">
      <c r="A120" s="138" t="s">
        <v>296</v>
      </c>
      <c r="B120" s="138" t="s">
        <v>36</v>
      </c>
      <c r="C120" s="140">
        <v>36049</v>
      </c>
      <c r="D120" s="139">
        <v>9</v>
      </c>
      <c r="F120" s="136">
        <v>19.39</v>
      </c>
      <c r="G120" s="136">
        <v>156.38999999999999</v>
      </c>
      <c r="H120" s="136">
        <v>38.369999999999997</v>
      </c>
      <c r="I120" s="136">
        <v>128.61000000000001</v>
      </c>
      <c r="J120" s="136">
        <v>150.19</v>
      </c>
      <c r="K120" s="136">
        <v>38.29</v>
      </c>
      <c r="L120" s="136">
        <v>25.66</v>
      </c>
      <c r="P120" s="95">
        <f t="shared" si="12"/>
        <v>-0.71999999999999886</v>
      </c>
      <c r="Q120" s="95">
        <f t="shared" si="12"/>
        <v>2.4399999999999977</v>
      </c>
      <c r="R120" s="95">
        <f t="shared" si="12"/>
        <v>0.75</v>
      </c>
      <c r="S120" s="95">
        <f t="shared" si="12"/>
        <v>0.97000000000001307</v>
      </c>
      <c r="T120" s="95">
        <f t="shared" si="12"/>
        <v>1.1699999999999875</v>
      </c>
      <c r="U120" s="95">
        <f t="shared" si="12"/>
        <v>0.42000000000000171</v>
      </c>
      <c r="V120" s="95">
        <f t="shared" si="12"/>
        <v>0.87999999999999901</v>
      </c>
    </row>
    <row r="121" spans="1:22" x14ac:dyDescent="0.15">
      <c r="A121" s="138" t="s">
        <v>296</v>
      </c>
      <c r="B121" s="138" t="s">
        <v>36</v>
      </c>
      <c r="C121" s="140">
        <v>36077</v>
      </c>
      <c r="D121" s="139">
        <v>10</v>
      </c>
      <c r="F121" s="136">
        <v>19.16</v>
      </c>
      <c r="G121" s="136">
        <v>153.63</v>
      </c>
      <c r="H121" s="136">
        <v>38.67</v>
      </c>
      <c r="I121" s="136">
        <v>128.4</v>
      </c>
      <c r="J121" s="136">
        <v>150.16</v>
      </c>
      <c r="K121" s="136">
        <v>38.130000000000003</v>
      </c>
      <c r="L121" s="136">
        <v>23.17</v>
      </c>
      <c r="P121" s="95">
        <f t="shared" si="12"/>
        <v>-0.23000000000000043</v>
      </c>
      <c r="Q121" s="95">
        <f t="shared" si="12"/>
        <v>-2.7599999999999909</v>
      </c>
      <c r="R121" s="95">
        <f t="shared" si="12"/>
        <v>0.30000000000000426</v>
      </c>
      <c r="S121" s="95">
        <f t="shared" si="12"/>
        <v>-0.21000000000000796</v>
      </c>
      <c r="T121" s="95">
        <f t="shared" si="12"/>
        <v>-3.0000000000001137E-2</v>
      </c>
      <c r="U121" s="95">
        <f t="shared" si="12"/>
        <v>-0.15999999999999659</v>
      </c>
      <c r="V121" s="95">
        <f t="shared" si="12"/>
        <v>-2.4899999999999984</v>
      </c>
    </row>
    <row r="122" spans="1:22" x14ac:dyDescent="0.15">
      <c r="A122" s="138" t="s">
        <v>296</v>
      </c>
      <c r="B122" s="138" t="s">
        <v>36</v>
      </c>
      <c r="C122" s="140">
        <v>36109</v>
      </c>
      <c r="D122" s="139">
        <v>11</v>
      </c>
      <c r="F122" s="136">
        <v>19.09</v>
      </c>
      <c r="G122" s="136">
        <v>153.66</v>
      </c>
      <c r="H122" s="136">
        <v>38.83</v>
      </c>
      <c r="I122" s="136">
        <v>128.97</v>
      </c>
      <c r="J122" s="136">
        <v>150.71</v>
      </c>
      <c r="K122" s="136">
        <v>38.6</v>
      </c>
      <c r="L122" s="136">
        <v>22.26</v>
      </c>
      <c r="P122" s="95">
        <f t="shared" si="12"/>
        <v>-7.0000000000000284E-2</v>
      </c>
      <c r="Q122" s="95">
        <f t="shared" si="12"/>
        <v>3.0000000000001137E-2</v>
      </c>
      <c r="R122" s="95">
        <f t="shared" si="12"/>
        <v>0.15999999999999659</v>
      </c>
      <c r="S122" s="95">
        <f t="shared" si="12"/>
        <v>0.56999999999999318</v>
      </c>
      <c r="T122" s="95">
        <f t="shared" si="12"/>
        <v>0.55000000000001137</v>
      </c>
      <c r="U122" s="95">
        <f t="shared" si="12"/>
        <v>0.46999999999999886</v>
      </c>
      <c r="V122" s="95">
        <f t="shared" si="12"/>
        <v>-0.91000000000000014</v>
      </c>
    </row>
    <row r="123" spans="1:22" x14ac:dyDescent="0.15">
      <c r="A123" s="138" t="s">
        <v>296</v>
      </c>
      <c r="B123" s="138" t="s">
        <v>36</v>
      </c>
      <c r="C123" s="140">
        <v>36140</v>
      </c>
      <c r="D123" s="139">
        <v>12</v>
      </c>
      <c r="F123" s="136">
        <v>19.149999999999999</v>
      </c>
      <c r="G123" s="136">
        <v>154.13</v>
      </c>
      <c r="H123" s="136">
        <v>39.020000000000003</v>
      </c>
      <c r="I123" s="136">
        <v>129.28</v>
      </c>
      <c r="J123" s="136">
        <v>151.12</v>
      </c>
      <c r="K123" s="136">
        <v>38.93</v>
      </c>
      <c r="L123" s="136">
        <v>22.24</v>
      </c>
      <c r="P123" s="95">
        <f t="shared" si="12"/>
        <v>5.9999999999998721E-2</v>
      </c>
      <c r="Q123" s="95">
        <f t="shared" si="12"/>
        <v>0.46999999999999886</v>
      </c>
      <c r="R123" s="95">
        <f t="shared" si="12"/>
        <v>0.19000000000000483</v>
      </c>
      <c r="S123" s="95">
        <f t="shared" si="12"/>
        <v>0.31000000000000227</v>
      </c>
      <c r="T123" s="95">
        <f t="shared" si="12"/>
        <v>0.40999999999999659</v>
      </c>
      <c r="U123" s="95">
        <f t="shared" si="12"/>
        <v>0.32999999999999829</v>
      </c>
      <c r="V123" s="95">
        <f t="shared" si="12"/>
        <v>-2.0000000000003126E-2</v>
      </c>
    </row>
    <row r="124" spans="1:22" x14ac:dyDescent="0.15">
      <c r="A124" s="138" t="s">
        <v>296</v>
      </c>
      <c r="B124" s="138" t="s">
        <v>36</v>
      </c>
      <c r="C124" s="140">
        <v>36172</v>
      </c>
      <c r="D124" s="139">
        <v>1</v>
      </c>
      <c r="F124" s="136">
        <v>19.190000000000001</v>
      </c>
      <c r="G124" s="136">
        <v>154.76</v>
      </c>
      <c r="H124" s="136">
        <v>38.9</v>
      </c>
      <c r="I124" s="136">
        <v>129.37</v>
      </c>
      <c r="J124" s="136">
        <v>151.16999999999999</v>
      </c>
      <c r="K124" s="136">
        <v>38.81</v>
      </c>
      <c r="L124" s="136">
        <v>22.87</v>
      </c>
      <c r="P124" s="95">
        <f t="shared" si="12"/>
        <v>4.00000000000027E-2</v>
      </c>
      <c r="Q124" s="95">
        <f t="shared" si="12"/>
        <v>0.62999999999999545</v>
      </c>
      <c r="R124" s="95">
        <f t="shared" si="12"/>
        <v>-0.12000000000000455</v>
      </c>
      <c r="S124" s="95">
        <f t="shared" si="12"/>
        <v>9.0000000000003411E-2</v>
      </c>
      <c r="T124" s="95">
        <f t="shared" si="12"/>
        <v>4.9999999999982947E-2</v>
      </c>
      <c r="U124" s="95">
        <f t="shared" si="12"/>
        <v>-0.11999999999999744</v>
      </c>
      <c r="V124" s="95">
        <f t="shared" si="12"/>
        <v>0.63000000000000256</v>
      </c>
    </row>
    <row r="125" spans="1:22" x14ac:dyDescent="0.15">
      <c r="A125" s="138" t="s">
        <v>296</v>
      </c>
      <c r="B125" s="138" t="s">
        <v>36</v>
      </c>
      <c r="C125" s="140">
        <v>36201</v>
      </c>
      <c r="D125" s="139">
        <v>2</v>
      </c>
      <c r="F125" s="136">
        <v>19.440000000000001</v>
      </c>
      <c r="G125" s="136">
        <v>156.31</v>
      </c>
      <c r="H125" s="136">
        <v>38.950000000000003</v>
      </c>
      <c r="I125" s="136">
        <v>129.75</v>
      </c>
      <c r="J125" s="136">
        <v>151.68</v>
      </c>
      <c r="K125" s="136">
        <v>38.81</v>
      </c>
      <c r="L125" s="136">
        <v>24.2</v>
      </c>
      <c r="P125" s="95">
        <f t="shared" si="12"/>
        <v>0.25</v>
      </c>
      <c r="Q125" s="95">
        <f t="shared" si="12"/>
        <v>1.5500000000000114</v>
      </c>
      <c r="R125" s="95">
        <f t="shared" si="12"/>
        <v>5.0000000000004263E-2</v>
      </c>
      <c r="S125" s="95">
        <f t="shared" si="12"/>
        <v>0.37999999999999545</v>
      </c>
      <c r="T125" s="95">
        <f t="shared" si="12"/>
        <v>0.51000000000001933</v>
      </c>
      <c r="U125" s="95">
        <f t="shared" si="12"/>
        <v>0</v>
      </c>
      <c r="V125" s="95">
        <f t="shared" si="12"/>
        <v>1.3299999999999983</v>
      </c>
    </row>
    <row r="126" spans="1:22" x14ac:dyDescent="0.15">
      <c r="A126" s="138" t="s">
        <v>296</v>
      </c>
      <c r="B126" s="138" t="s">
        <v>36</v>
      </c>
      <c r="C126" s="140">
        <v>36230</v>
      </c>
      <c r="D126" s="139">
        <v>3</v>
      </c>
      <c r="F126" s="136">
        <v>20.8</v>
      </c>
      <c r="G126" s="136">
        <v>158.06</v>
      </c>
      <c r="H126" s="136">
        <v>38.590000000000003</v>
      </c>
      <c r="I126" s="136">
        <v>130.03</v>
      </c>
      <c r="J126" s="136">
        <v>151.36000000000001</v>
      </c>
      <c r="K126" s="136">
        <v>38.6</v>
      </c>
      <c r="L126" s="136">
        <v>27.49</v>
      </c>
      <c r="P126" s="95">
        <f t="shared" si="12"/>
        <v>1.3599999999999994</v>
      </c>
      <c r="Q126" s="95">
        <f t="shared" si="12"/>
        <v>1.75</v>
      </c>
      <c r="R126" s="95">
        <f t="shared" si="12"/>
        <v>-0.35999999999999943</v>
      </c>
      <c r="S126" s="95">
        <f t="shared" si="12"/>
        <v>0.28000000000000114</v>
      </c>
      <c r="T126" s="95">
        <f t="shared" si="12"/>
        <v>-0.31999999999999318</v>
      </c>
      <c r="U126" s="95">
        <f t="shared" si="12"/>
        <v>-0.21000000000000085</v>
      </c>
      <c r="V126" s="95">
        <f t="shared" si="12"/>
        <v>3.2899999999999991</v>
      </c>
    </row>
    <row r="127" spans="1:22" x14ac:dyDescent="0.15">
      <c r="A127" s="138" t="s">
        <v>296</v>
      </c>
      <c r="B127" s="138" t="s">
        <v>36</v>
      </c>
      <c r="C127" s="140">
        <v>36259</v>
      </c>
      <c r="D127" s="139">
        <v>4</v>
      </c>
      <c r="F127" s="136">
        <v>20.8</v>
      </c>
      <c r="G127" s="136">
        <v>157.75</v>
      </c>
      <c r="H127" s="136">
        <v>38.51</v>
      </c>
      <c r="I127" s="136">
        <v>129.6</v>
      </c>
      <c r="J127" s="136">
        <v>152.28</v>
      </c>
      <c r="K127" s="136">
        <v>38.53</v>
      </c>
      <c r="L127" s="136">
        <v>26.25</v>
      </c>
      <c r="P127" s="95">
        <f t="shared" si="12"/>
        <v>0</v>
      </c>
      <c r="Q127" s="95">
        <f t="shared" si="12"/>
        <v>-0.31000000000000227</v>
      </c>
      <c r="R127" s="95">
        <f t="shared" si="12"/>
        <v>-8.00000000000054E-2</v>
      </c>
      <c r="S127" s="95">
        <f t="shared" si="12"/>
        <v>-0.43000000000000682</v>
      </c>
      <c r="T127" s="95">
        <f t="shared" si="12"/>
        <v>0.91999999999998749</v>
      </c>
      <c r="U127" s="95">
        <f t="shared" si="12"/>
        <v>-7.0000000000000284E-2</v>
      </c>
      <c r="V127" s="95">
        <f t="shared" si="12"/>
        <v>-1.2399999999999984</v>
      </c>
    </row>
    <row r="128" spans="1:22" x14ac:dyDescent="0.15">
      <c r="A128" s="138" t="s">
        <v>296</v>
      </c>
      <c r="B128" s="138" t="s">
        <v>36</v>
      </c>
      <c r="C128" s="140">
        <v>36292</v>
      </c>
      <c r="D128" s="139">
        <v>5</v>
      </c>
      <c r="F128" s="136">
        <v>20.83</v>
      </c>
      <c r="G128" s="136">
        <v>157.19</v>
      </c>
      <c r="H128" s="136">
        <v>38.65</v>
      </c>
      <c r="I128" s="136">
        <v>129.47999999999999</v>
      </c>
      <c r="J128" s="136">
        <v>152.24</v>
      </c>
      <c r="K128" s="136">
        <v>38.64</v>
      </c>
      <c r="L128" s="136">
        <v>25.78</v>
      </c>
      <c r="P128" s="95">
        <f t="shared" si="12"/>
        <v>2.9999999999997584E-2</v>
      </c>
      <c r="Q128" s="95">
        <f t="shared" si="12"/>
        <v>-0.56000000000000227</v>
      </c>
      <c r="R128" s="95">
        <f t="shared" si="12"/>
        <v>0.14000000000000057</v>
      </c>
      <c r="S128" s="95">
        <f t="shared" si="12"/>
        <v>-0.12000000000000455</v>
      </c>
      <c r="T128" s="95">
        <f t="shared" si="12"/>
        <v>-3.9999999999992042E-2</v>
      </c>
      <c r="U128" s="95">
        <f t="shared" si="12"/>
        <v>0.10999999999999943</v>
      </c>
      <c r="V128" s="95">
        <f t="shared" si="12"/>
        <v>-0.46999999999999886</v>
      </c>
    </row>
    <row r="129" spans="1:22" x14ac:dyDescent="0.15">
      <c r="A129" s="138" t="s">
        <v>296</v>
      </c>
      <c r="B129" s="138" t="s">
        <v>36</v>
      </c>
      <c r="C129" s="140">
        <v>36322</v>
      </c>
      <c r="D129" s="139">
        <v>6</v>
      </c>
      <c r="F129" s="136">
        <v>21.38</v>
      </c>
      <c r="G129" s="136">
        <v>157.18</v>
      </c>
      <c r="H129" s="136">
        <v>38.450000000000003</v>
      </c>
      <c r="I129" s="136">
        <v>129.36000000000001</v>
      </c>
      <c r="J129" s="136">
        <v>152.78</v>
      </c>
      <c r="K129" s="136">
        <v>38.549999999999997</v>
      </c>
      <c r="L129" s="136">
        <v>25.68</v>
      </c>
      <c r="P129" s="95">
        <f t="shared" si="12"/>
        <v>0.55000000000000071</v>
      </c>
      <c r="Q129" s="95">
        <f t="shared" si="12"/>
        <v>-9.9999999999909051E-3</v>
      </c>
      <c r="R129" s="95">
        <f t="shared" si="12"/>
        <v>-0.19999999999999574</v>
      </c>
      <c r="S129" s="95">
        <f t="shared" si="12"/>
        <v>-0.11999999999997613</v>
      </c>
      <c r="T129" s="95">
        <f t="shared" si="12"/>
        <v>0.53999999999999204</v>
      </c>
      <c r="U129" s="95">
        <f t="shared" si="12"/>
        <v>-9.0000000000003411E-2</v>
      </c>
      <c r="V129" s="95">
        <f t="shared" si="12"/>
        <v>-0.10000000000000142</v>
      </c>
    </row>
    <row r="130" spans="1:22" x14ac:dyDescent="0.15">
      <c r="A130" s="138" t="s">
        <v>296</v>
      </c>
      <c r="B130" s="138" t="s">
        <v>254</v>
      </c>
      <c r="C130" s="140"/>
      <c r="D130" s="139">
        <v>7</v>
      </c>
      <c r="E130" s="147"/>
      <c r="F130" s="146"/>
      <c r="G130" s="146"/>
      <c r="H130" s="146"/>
      <c r="I130" s="146"/>
      <c r="J130" s="146"/>
      <c r="K130" s="146"/>
      <c r="L130" s="146"/>
      <c r="P130" s="95">
        <f t="shared" si="12"/>
        <v>-21.38</v>
      </c>
      <c r="Q130" s="95">
        <f t="shared" si="12"/>
        <v>-157.18</v>
      </c>
      <c r="R130" s="95">
        <f t="shared" si="12"/>
        <v>-38.450000000000003</v>
      </c>
      <c r="S130" s="95">
        <f t="shared" si="12"/>
        <v>-129.36000000000001</v>
      </c>
      <c r="T130" s="95">
        <f t="shared" si="12"/>
        <v>-152.78</v>
      </c>
      <c r="U130" s="95">
        <f t="shared" si="12"/>
        <v>-38.549999999999997</v>
      </c>
      <c r="V130" s="95">
        <f t="shared" si="12"/>
        <v>-25.68</v>
      </c>
    </row>
    <row r="131" spans="1:22" x14ac:dyDescent="0.15">
      <c r="A131" s="138" t="s">
        <v>296</v>
      </c>
      <c r="B131" s="138" t="s">
        <v>254</v>
      </c>
      <c r="C131" s="140">
        <v>36384</v>
      </c>
      <c r="D131" s="139">
        <v>8</v>
      </c>
      <c r="F131" s="136">
        <v>21.43</v>
      </c>
      <c r="G131" s="136">
        <v>157.19999999999999</v>
      </c>
      <c r="H131" s="136">
        <v>39.89</v>
      </c>
      <c r="I131" s="136">
        <v>130.56</v>
      </c>
      <c r="J131" s="136">
        <v>154.22999999999999</v>
      </c>
      <c r="K131" s="136">
        <v>39.96</v>
      </c>
      <c r="L131" s="136">
        <v>24.33</v>
      </c>
      <c r="P131" s="95">
        <f t="shared" si="12"/>
        <v>21.43</v>
      </c>
      <c r="Q131" s="95">
        <f t="shared" si="12"/>
        <v>157.19999999999999</v>
      </c>
      <c r="R131" s="95">
        <f t="shared" si="12"/>
        <v>39.89</v>
      </c>
      <c r="S131" s="95">
        <f t="shared" si="12"/>
        <v>130.56</v>
      </c>
      <c r="T131" s="95">
        <f t="shared" si="12"/>
        <v>154.22999999999999</v>
      </c>
      <c r="U131" s="95">
        <f t="shared" si="12"/>
        <v>39.96</v>
      </c>
      <c r="V131" s="95">
        <f t="shared" si="12"/>
        <v>24.33</v>
      </c>
    </row>
    <row r="132" spans="1:22" x14ac:dyDescent="0.15">
      <c r="A132" s="138" t="s">
        <v>296</v>
      </c>
      <c r="B132" s="138" t="s">
        <v>254</v>
      </c>
      <c r="C132" s="140">
        <v>36413</v>
      </c>
      <c r="D132" s="139">
        <v>9</v>
      </c>
      <c r="F132" s="136">
        <v>21.43</v>
      </c>
      <c r="G132" s="136">
        <v>158</v>
      </c>
      <c r="H132" s="136">
        <v>39.53</v>
      </c>
      <c r="I132" s="136">
        <v>130.62</v>
      </c>
      <c r="J132" s="136">
        <v>154.29</v>
      </c>
      <c r="K132" s="136">
        <v>40.47</v>
      </c>
      <c r="L132" s="136">
        <v>24.21</v>
      </c>
      <c r="P132" s="95">
        <f t="shared" si="12"/>
        <v>0</v>
      </c>
      <c r="Q132" s="95">
        <f t="shared" si="12"/>
        <v>0.80000000000001137</v>
      </c>
      <c r="R132" s="95">
        <f t="shared" si="12"/>
        <v>-0.35999999999999943</v>
      </c>
      <c r="S132" s="95">
        <f t="shared" si="12"/>
        <v>6.0000000000002274E-2</v>
      </c>
      <c r="T132" s="95">
        <f t="shared" si="12"/>
        <v>6.0000000000002274E-2</v>
      </c>
      <c r="U132" s="95">
        <f t="shared" si="12"/>
        <v>0.50999999999999801</v>
      </c>
      <c r="V132" s="95">
        <f t="shared" si="12"/>
        <v>-0.11999999999999744</v>
      </c>
    </row>
    <row r="133" spans="1:22" x14ac:dyDescent="0.15">
      <c r="A133" s="138" t="s">
        <v>296</v>
      </c>
      <c r="B133" s="138" t="s">
        <v>254</v>
      </c>
      <c r="C133" s="140">
        <v>36441</v>
      </c>
      <c r="D133" s="139">
        <v>10</v>
      </c>
      <c r="F133" s="136">
        <v>21.43</v>
      </c>
      <c r="G133" s="136">
        <v>158.37</v>
      </c>
      <c r="H133" s="136">
        <v>39.36</v>
      </c>
      <c r="I133" s="136">
        <v>132.05000000000001</v>
      </c>
      <c r="J133" s="136">
        <v>155.51</v>
      </c>
      <c r="K133" s="136">
        <v>39.85</v>
      </c>
      <c r="L133" s="136">
        <v>23.8</v>
      </c>
      <c r="P133" s="95">
        <f t="shared" si="12"/>
        <v>0</v>
      </c>
      <c r="Q133" s="95">
        <f t="shared" si="12"/>
        <v>0.37000000000000455</v>
      </c>
      <c r="R133" s="95">
        <f t="shared" si="12"/>
        <v>-0.17000000000000171</v>
      </c>
      <c r="S133" s="95">
        <f t="shared" si="12"/>
        <v>1.4300000000000068</v>
      </c>
      <c r="T133" s="95">
        <f t="shared" si="12"/>
        <v>1.2199999999999989</v>
      </c>
      <c r="U133" s="95">
        <f t="shared" si="12"/>
        <v>-0.61999999999999744</v>
      </c>
      <c r="V133" s="95">
        <f t="shared" si="12"/>
        <v>-0.41000000000000014</v>
      </c>
    </row>
    <row r="134" spans="1:22" x14ac:dyDescent="0.15">
      <c r="A134" s="138" t="s">
        <v>296</v>
      </c>
      <c r="B134" s="138" t="s">
        <v>254</v>
      </c>
      <c r="C134" s="140">
        <v>36474</v>
      </c>
      <c r="D134" s="139">
        <v>11</v>
      </c>
      <c r="F134" s="136">
        <v>21.6</v>
      </c>
      <c r="G134" s="136">
        <v>158.93</v>
      </c>
      <c r="H134" s="136">
        <v>39.46</v>
      </c>
      <c r="I134" s="136">
        <v>132.71</v>
      </c>
      <c r="J134" s="136">
        <v>156.66999999999999</v>
      </c>
      <c r="K134" s="136">
        <v>38.99</v>
      </c>
      <c r="L134" s="136">
        <v>24.33</v>
      </c>
      <c r="P134" s="95">
        <f t="shared" si="12"/>
        <v>0.17000000000000171</v>
      </c>
      <c r="Q134" s="95">
        <f t="shared" si="12"/>
        <v>0.56000000000000227</v>
      </c>
      <c r="R134" s="95">
        <f t="shared" si="12"/>
        <v>0.10000000000000142</v>
      </c>
      <c r="S134" s="95">
        <f t="shared" si="12"/>
        <v>0.65999999999999659</v>
      </c>
      <c r="T134" s="95">
        <f t="shared" si="12"/>
        <v>1.1599999999999966</v>
      </c>
      <c r="U134" s="95">
        <f t="shared" si="12"/>
        <v>-0.85999999999999943</v>
      </c>
      <c r="V134" s="95">
        <f t="shared" si="12"/>
        <v>0.52999999999999758</v>
      </c>
    </row>
    <row r="135" spans="1:22" x14ac:dyDescent="0.15">
      <c r="A135" s="138" t="s">
        <v>296</v>
      </c>
      <c r="B135" s="138" t="s">
        <v>254</v>
      </c>
      <c r="C135" s="140">
        <v>36504</v>
      </c>
      <c r="D135" s="139">
        <v>12</v>
      </c>
      <c r="F135" s="136">
        <v>21.6</v>
      </c>
      <c r="G135" s="136">
        <v>158.93</v>
      </c>
      <c r="H135" s="136">
        <v>39.340000000000003</v>
      </c>
      <c r="I135" s="136">
        <v>133</v>
      </c>
      <c r="J135" s="136">
        <v>156.69</v>
      </c>
      <c r="K135" s="136">
        <v>39.159999999999997</v>
      </c>
      <c r="L135" s="136">
        <v>24.01</v>
      </c>
      <c r="P135" s="95">
        <f t="shared" si="12"/>
        <v>0</v>
      </c>
      <c r="Q135" s="95">
        <f t="shared" si="12"/>
        <v>0</v>
      </c>
      <c r="R135" s="95">
        <f t="shared" si="12"/>
        <v>-0.11999999999999744</v>
      </c>
      <c r="S135" s="95">
        <f t="shared" si="12"/>
        <v>0.28999999999999204</v>
      </c>
      <c r="T135" s="95">
        <f t="shared" si="12"/>
        <v>2.0000000000010232E-2</v>
      </c>
      <c r="U135" s="95">
        <f t="shared" si="12"/>
        <v>0.1699999999999946</v>
      </c>
      <c r="V135" s="95">
        <f t="shared" si="12"/>
        <v>-0.31999999999999673</v>
      </c>
    </row>
    <row r="136" spans="1:22" x14ac:dyDescent="0.15">
      <c r="A136" s="138" t="s">
        <v>296</v>
      </c>
      <c r="B136" s="138" t="s">
        <v>254</v>
      </c>
      <c r="C136" s="140">
        <v>36537</v>
      </c>
      <c r="D136" s="139">
        <v>1</v>
      </c>
      <c r="F136" s="136">
        <v>21.6</v>
      </c>
      <c r="G136" s="136">
        <v>158.93</v>
      </c>
      <c r="H136" s="136">
        <v>39.29</v>
      </c>
      <c r="I136" s="136">
        <v>133</v>
      </c>
      <c r="J136" s="136">
        <v>156.63999999999999</v>
      </c>
      <c r="K136" s="136">
        <v>39.159999999999997</v>
      </c>
      <c r="L136" s="136">
        <v>24.02</v>
      </c>
      <c r="P136" s="95">
        <f t="shared" si="12"/>
        <v>0</v>
      </c>
      <c r="Q136" s="95">
        <f t="shared" si="12"/>
        <v>0</v>
      </c>
      <c r="R136" s="95">
        <f t="shared" si="12"/>
        <v>-5.0000000000004263E-2</v>
      </c>
      <c r="S136" s="95">
        <f t="shared" si="12"/>
        <v>0</v>
      </c>
      <c r="T136" s="95">
        <f t="shared" si="12"/>
        <v>-5.0000000000011369E-2</v>
      </c>
      <c r="U136" s="95">
        <f t="shared" si="12"/>
        <v>0</v>
      </c>
      <c r="V136" s="95">
        <f t="shared" si="12"/>
        <v>9.9999999999980105E-3</v>
      </c>
    </row>
    <row r="137" spans="1:22" x14ac:dyDescent="0.15">
      <c r="A137" s="138" t="s">
        <v>296</v>
      </c>
      <c r="B137" s="138" t="s">
        <v>254</v>
      </c>
      <c r="C137" s="140">
        <v>36567</v>
      </c>
      <c r="D137" s="139">
        <v>2</v>
      </c>
      <c r="F137" s="136">
        <v>21.6</v>
      </c>
      <c r="G137" s="136">
        <v>158.93</v>
      </c>
      <c r="H137" s="136">
        <v>39.61</v>
      </c>
      <c r="I137" s="136">
        <v>133.96</v>
      </c>
      <c r="J137" s="136">
        <v>157.62</v>
      </c>
      <c r="K137" s="136">
        <v>38.5</v>
      </c>
      <c r="L137" s="136">
        <v>24.01</v>
      </c>
      <c r="P137" s="95">
        <f t="shared" si="12"/>
        <v>0</v>
      </c>
      <c r="Q137" s="95">
        <f t="shared" si="12"/>
        <v>0</v>
      </c>
      <c r="R137" s="95">
        <f t="shared" si="12"/>
        <v>0.32000000000000028</v>
      </c>
      <c r="S137" s="95">
        <f t="shared" si="12"/>
        <v>0.96000000000000796</v>
      </c>
      <c r="T137" s="95">
        <f t="shared" si="12"/>
        <v>0.98000000000001819</v>
      </c>
      <c r="U137" s="95">
        <f t="shared" si="12"/>
        <v>-0.65999999999999659</v>
      </c>
      <c r="V137" s="95">
        <f t="shared" si="12"/>
        <v>-9.9999999999980105E-3</v>
      </c>
    </row>
    <row r="138" spans="1:22" x14ac:dyDescent="0.15">
      <c r="A138" s="138" t="s">
        <v>296</v>
      </c>
      <c r="B138" s="138" t="s">
        <v>254</v>
      </c>
      <c r="C138" s="140">
        <v>36595</v>
      </c>
      <c r="D138" s="139">
        <v>3</v>
      </c>
      <c r="F138" s="136">
        <v>21.62</v>
      </c>
      <c r="G138" s="136">
        <v>158.94999999999999</v>
      </c>
      <c r="H138" s="136">
        <v>39.67</v>
      </c>
      <c r="I138" s="136">
        <v>134.05000000000001</v>
      </c>
      <c r="J138" s="136">
        <v>157.75</v>
      </c>
      <c r="K138" s="136">
        <v>38.49</v>
      </c>
      <c r="L138" s="136">
        <v>23.98</v>
      </c>
      <c r="P138" s="95">
        <f t="shared" si="12"/>
        <v>1.9999999999999574E-2</v>
      </c>
      <c r="Q138" s="95">
        <f t="shared" si="12"/>
        <v>1.999999999998181E-2</v>
      </c>
      <c r="R138" s="95">
        <f t="shared" si="12"/>
        <v>6.0000000000002274E-2</v>
      </c>
      <c r="S138" s="95">
        <f t="shared" si="12"/>
        <v>9.0000000000003411E-2</v>
      </c>
      <c r="T138" s="95">
        <f t="shared" si="12"/>
        <v>0.12999999999999545</v>
      </c>
      <c r="U138" s="95">
        <f t="shared" si="12"/>
        <v>-9.9999999999980105E-3</v>
      </c>
      <c r="V138" s="95">
        <f t="shared" si="12"/>
        <v>-3.0000000000001137E-2</v>
      </c>
    </row>
    <row r="139" spans="1:22" x14ac:dyDescent="0.15">
      <c r="A139" s="138" t="s">
        <v>296</v>
      </c>
      <c r="B139" s="138" t="s">
        <v>254</v>
      </c>
      <c r="C139" s="140">
        <v>36617</v>
      </c>
      <c r="D139" s="139">
        <v>4</v>
      </c>
      <c r="F139" s="136">
        <v>21.62</v>
      </c>
      <c r="G139" s="136">
        <v>159.32</v>
      </c>
      <c r="H139" s="136">
        <v>39.65</v>
      </c>
      <c r="I139" s="136">
        <v>134.19</v>
      </c>
      <c r="J139" s="136">
        <v>157.80000000000001</v>
      </c>
      <c r="K139" s="136">
        <v>38.49</v>
      </c>
      <c r="L139" s="136">
        <v>24.28</v>
      </c>
      <c r="P139" s="95">
        <f t="shared" si="12"/>
        <v>0</v>
      </c>
      <c r="Q139" s="95">
        <f t="shared" si="12"/>
        <v>0.37000000000000455</v>
      </c>
      <c r="R139" s="95">
        <f t="shared" si="12"/>
        <v>-2.0000000000003126E-2</v>
      </c>
      <c r="S139" s="95">
        <f t="shared" si="12"/>
        <v>0.13999999999998636</v>
      </c>
      <c r="T139" s="95">
        <f t="shared" si="12"/>
        <v>5.0000000000011369E-2</v>
      </c>
      <c r="U139" s="95">
        <f t="shared" si="12"/>
        <v>0</v>
      </c>
      <c r="V139" s="95">
        <f t="shared" si="12"/>
        <v>0.30000000000000071</v>
      </c>
    </row>
    <row r="140" spans="1:22" x14ac:dyDescent="0.15">
      <c r="A140" s="138" t="s">
        <v>296</v>
      </c>
      <c r="B140" s="138" t="s">
        <v>254</v>
      </c>
      <c r="C140" s="140">
        <v>36658</v>
      </c>
      <c r="D140" s="139">
        <v>5</v>
      </c>
      <c r="F140" s="136">
        <v>21.64</v>
      </c>
      <c r="G140" s="136">
        <v>159.33000000000001</v>
      </c>
      <c r="H140" s="136">
        <v>40.03</v>
      </c>
      <c r="I140" s="136">
        <v>134.46</v>
      </c>
      <c r="J140" s="136">
        <v>158.11000000000001</v>
      </c>
      <c r="K140" s="136">
        <v>38.49</v>
      </c>
      <c r="L140" s="136">
        <v>24.38</v>
      </c>
      <c r="P140" s="95">
        <f t="shared" si="12"/>
        <v>1.9999999999999574E-2</v>
      </c>
      <c r="Q140" s="95">
        <f t="shared" si="12"/>
        <v>1.0000000000019327E-2</v>
      </c>
      <c r="R140" s="95">
        <f t="shared" si="12"/>
        <v>0.38000000000000256</v>
      </c>
      <c r="S140" s="95">
        <f t="shared" si="12"/>
        <v>0.27000000000001023</v>
      </c>
      <c r="T140" s="95">
        <f t="shared" si="12"/>
        <v>0.31000000000000227</v>
      </c>
      <c r="U140" s="95">
        <f t="shared" si="12"/>
        <v>0</v>
      </c>
      <c r="V140" s="95">
        <f t="shared" si="12"/>
        <v>9.9999999999997868E-2</v>
      </c>
    </row>
    <row r="141" spans="1:22" x14ac:dyDescent="0.15">
      <c r="A141" s="138" t="s">
        <v>296</v>
      </c>
      <c r="B141" s="138" t="s">
        <v>254</v>
      </c>
      <c r="C141" s="140">
        <v>36686</v>
      </c>
      <c r="D141" s="139">
        <v>6</v>
      </c>
      <c r="F141" s="136">
        <v>21.64</v>
      </c>
      <c r="G141" s="136">
        <v>159.35</v>
      </c>
      <c r="H141" s="136">
        <v>40.03</v>
      </c>
      <c r="I141" s="136">
        <v>134.47999999999999</v>
      </c>
      <c r="J141" s="136">
        <v>158.12</v>
      </c>
      <c r="K141" s="136">
        <v>38.479999999999997</v>
      </c>
      <c r="L141" s="136">
        <v>24.43</v>
      </c>
      <c r="P141" s="95">
        <f t="shared" si="12"/>
        <v>0</v>
      </c>
      <c r="Q141" s="95">
        <f t="shared" si="12"/>
        <v>1.999999999998181E-2</v>
      </c>
      <c r="R141" s="95">
        <f t="shared" si="12"/>
        <v>0</v>
      </c>
      <c r="S141" s="95">
        <f t="shared" si="12"/>
        <v>1.999999999998181E-2</v>
      </c>
      <c r="T141" s="95">
        <f t="shared" si="12"/>
        <v>9.9999999999909051E-3</v>
      </c>
      <c r="U141" s="95">
        <f t="shared" si="12"/>
        <v>-1.0000000000005116E-2</v>
      </c>
      <c r="V141" s="95">
        <f t="shared" si="12"/>
        <v>5.0000000000000711E-2</v>
      </c>
    </row>
    <row r="142" spans="1:22" s="138" customFormat="1" x14ac:dyDescent="0.15">
      <c r="A142" s="62"/>
      <c r="B142" s="62"/>
      <c r="C142" s="142"/>
      <c r="D142" s="29"/>
      <c r="E142" s="145"/>
      <c r="F142" s="144"/>
      <c r="G142" s="144"/>
      <c r="H142" s="144"/>
      <c r="I142" s="144"/>
      <c r="J142" s="144"/>
      <c r="K142" s="144"/>
      <c r="L142" s="144"/>
      <c r="P142" s="95">
        <f t="shared" si="12"/>
        <v>-21.64</v>
      </c>
      <c r="Q142" s="95">
        <f t="shared" si="12"/>
        <v>-159.35</v>
      </c>
      <c r="R142" s="95">
        <f t="shared" si="12"/>
        <v>-40.03</v>
      </c>
      <c r="S142" s="95">
        <f t="shared" si="12"/>
        <v>-134.47999999999999</v>
      </c>
      <c r="T142" s="95">
        <f t="shared" si="12"/>
        <v>-158.12</v>
      </c>
      <c r="U142" s="95">
        <f t="shared" si="12"/>
        <v>-38.479999999999997</v>
      </c>
      <c r="V142" s="95">
        <f t="shared" si="12"/>
        <v>-24.43</v>
      </c>
    </row>
    <row r="143" spans="1:22" s="138" customFormat="1" x14ac:dyDescent="0.15">
      <c r="A143" s="62" t="s">
        <v>295</v>
      </c>
      <c r="B143" s="62" t="s">
        <v>36</v>
      </c>
      <c r="C143" s="7"/>
      <c r="D143" s="137">
        <v>7</v>
      </c>
      <c r="E143" s="145"/>
      <c r="F143" s="136">
        <v>24.77</v>
      </c>
      <c r="G143" s="136">
        <v>159.04</v>
      </c>
      <c r="H143" s="136">
        <v>42.19</v>
      </c>
      <c r="I143" s="136">
        <v>133.57</v>
      </c>
      <c r="J143" s="136">
        <v>156.21</v>
      </c>
      <c r="K143" s="136">
        <v>42.03</v>
      </c>
      <c r="L143" s="136">
        <v>27.76</v>
      </c>
      <c r="P143" s="95">
        <f t="shared" si="12"/>
        <v>24.77</v>
      </c>
      <c r="Q143" s="95">
        <f t="shared" si="12"/>
        <v>159.04</v>
      </c>
      <c r="R143" s="95">
        <f t="shared" si="12"/>
        <v>42.19</v>
      </c>
      <c r="S143" s="95">
        <f t="shared" si="12"/>
        <v>133.57</v>
      </c>
      <c r="T143" s="95">
        <f t="shared" si="12"/>
        <v>156.21</v>
      </c>
      <c r="U143" s="95">
        <f t="shared" si="12"/>
        <v>42.03</v>
      </c>
      <c r="V143" s="95">
        <f t="shared" si="12"/>
        <v>27.76</v>
      </c>
    </row>
    <row r="144" spans="1:22" s="138" customFormat="1" x14ac:dyDescent="0.15">
      <c r="A144" s="62" t="s">
        <v>295</v>
      </c>
      <c r="B144" s="62" t="s">
        <v>36</v>
      </c>
      <c r="C144" s="7">
        <v>36384</v>
      </c>
      <c r="D144" s="143">
        <v>8</v>
      </c>
      <c r="E144" s="29"/>
      <c r="F144" s="136">
        <v>24.33</v>
      </c>
      <c r="G144" s="136">
        <v>157.24</v>
      </c>
      <c r="H144" s="136">
        <v>41.37</v>
      </c>
      <c r="I144" s="136">
        <v>132.94999999999999</v>
      </c>
      <c r="J144" s="136">
        <v>155.56</v>
      </c>
      <c r="K144" s="136">
        <v>41.62</v>
      </c>
      <c r="L144" s="136">
        <v>25.76</v>
      </c>
      <c r="P144" s="95">
        <f t="shared" si="12"/>
        <v>-0.44000000000000128</v>
      </c>
      <c r="Q144" s="95">
        <f t="shared" si="12"/>
        <v>-1.7999999999999829</v>
      </c>
      <c r="R144" s="95">
        <f t="shared" si="12"/>
        <v>-0.82000000000000028</v>
      </c>
      <c r="S144" s="95">
        <f t="shared" si="12"/>
        <v>-0.62000000000000455</v>
      </c>
      <c r="T144" s="95">
        <f t="shared" si="12"/>
        <v>-0.65000000000000568</v>
      </c>
      <c r="U144" s="95">
        <f t="shared" si="12"/>
        <v>-0.41000000000000369</v>
      </c>
      <c r="V144" s="95">
        <f t="shared" si="12"/>
        <v>-2</v>
      </c>
    </row>
    <row r="145" spans="1:22" s="138" customFormat="1" x14ac:dyDescent="0.15">
      <c r="A145" s="62" t="s">
        <v>295</v>
      </c>
      <c r="B145" s="62" t="s">
        <v>36</v>
      </c>
      <c r="C145" s="7">
        <v>36413</v>
      </c>
      <c r="D145" s="143">
        <v>9</v>
      </c>
      <c r="E145" s="29"/>
      <c r="F145" s="136">
        <v>24.21</v>
      </c>
      <c r="G145" s="136">
        <v>154.96</v>
      </c>
      <c r="H145" s="136">
        <v>41.37</v>
      </c>
      <c r="I145" s="136">
        <v>132.66999999999999</v>
      </c>
      <c r="J145" s="136">
        <v>155.28</v>
      </c>
      <c r="K145" s="136">
        <v>41.43</v>
      </c>
      <c r="L145" s="136">
        <v>23.83</v>
      </c>
      <c r="P145" s="95">
        <f t="shared" si="12"/>
        <v>-0.11999999999999744</v>
      </c>
      <c r="Q145" s="95">
        <f t="shared" si="12"/>
        <v>-2.2800000000000011</v>
      </c>
      <c r="R145" s="95">
        <f t="shared" si="12"/>
        <v>0</v>
      </c>
      <c r="S145" s="95">
        <f t="shared" si="12"/>
        <v>-0.28000000000000114</v>
      </c>
      <c r="T145" s="95">
        <f t="shared" si="12"/>
        <v>-0.28000000000000114</v>
      </c>
      <c r="U145" s="95">
        <f t="shared" si="12"/>
        <v>-0.18999999999999773</v>
      </c>
      <c r="V145" s="95">
        <f t="shared" si="12"/>
        <v>-1.9300000000000033</v>
      </c>
    </row>
    <row r="146" spans="1:22" s="138" customFormat="1" x14ac:dyDescent="0.15">
      <c r="A146" s="62" t="s">
        <v>295</v>
      </c>
      <c r="B146" s="62" t="s">
        <v>36</v>
      </c>
      <c r="C146" s="7">
        <v>36441</v>
      </c>
      <c r="D146" s="143">
        <v>10</v>
      </c>
      <c r="E146" s="29"/>
      <c r="F146" s="136">
        <v>23.8</v>
      </c>
      <c r="G146" s="136">
        <v>153.86000000000001</v>
      </c>
      <c r="H146" s="136">
        <v>41.09</v>
      </c>
      <c r="I146" s="136">
        <v>133.31</v>
      </c>
      <c r="J146" s="136">
        <v>155.72</v>
      </c>
      <c r="K146" s="136">
        <v>40.98</v>
      </c>
      <c r="L146" s="136">
        <v>22.04</v>
      </c>
      <c r="P146" s="95">
        <f t="shared" si="12"/>
        <v>-0.41000000000000014</v>
      </c>
      <c r="Q146" s="95">
        <f t="shared" si="12"/>
        <v>-1.0999999999999943</v>
      </c>
      <c r="R146" s="95">
        <f t="shared" si="12"/>
        <v>-0.27999999999999403</v>
      </c>
      <c r="S146" s="95">
        <f t="shared" si="12"/>
        <v>0.64000000000001478</v>
      </c>
      <c r="T146" s="95">
        <f t="shared" si="12"/>
        <v>0.43999999999999773</v>
      </c>
      <c r="U146" s="95">
        <f t="shared" si="12"/>
        <v>-0.45000000000000284</v>
      </c>
      <c r="V146" s="95">
        <f t="shared" si="12"/>
        <v>-1.7899999999999991</v>
      </c>
    </row>
    <row r="147" spans="1:22" s="138" customFormat="1" x14ac:dyDescent="0.15">
      <c r="A147" s="62" t="s">
        <v>295</v>
      </c>
      <c r="B147" s="62" t="s">
        <v>36</v>
      </c>
      <c r="C147" s="7">
        <v>36474</v>
      </c>
      <c r="D147" s="137">
        <v>11</v>
      </c>
      <c r="E147" s="29"/>
      <c r="F147" s="136">
        <v>24.33</v>
      </c>
      <c r="G147" s="136">
        <v>154.34</v>
      </c>
      <c r="H147" s="136">
        <v>40.909999999999997</v>
      </c>
      <c r="I147" s="136">
        <v>133.34</v>
      </c>
      <c r="J147" s="136">
        <v>155.78</v>
      </c>
      <c r="K147" s="136">
        <v>41.02</v>
      </c>
      <c r="L147" s="136">
        <v>22.78</v>
      </c>
      <c r="P147" s="95">
        <f t="shared" si="12"/>
        <v>0.52999999999999758</v>
      </c>
      <c r="Q147" s="95">
        <f t="shared" si="12"/>
        <v>0.47999999999998977</v>
      </c>
      <c r="R147" s="95">
        <f t="shared" si="12"/>
        <v>-0.18000000000000682</v>
      </c>
      <c r="S147" s="95">
        <f t="shared" si="12"/>
        <v>3.0000000000001137E-2</v>
      </c>
      <c r="T147" s="95">
        <f t="shared" si="12"/>
        <v>6.0000000000002274E-2</v>
      </c>
      <c r="U147" s="95">
        <f t="shared" si="12"/>
        <v>4.0000000000006253E-2</v>
      </c>
      <c r="V147" s="95">
        <f t="shared" si="12"/>
        <v>0.74000000000000199</v>
      </c>
    </row>
    <row r="148" spans="1:22" s="138" customFormat="1" x14ac:dyDescent="0.15">
      <c r="A148" s="62" t="s">
        <v>295</v>
      </c>
      <c r="B148" s="62" t="s">
        <v>36</v>
      </c>
      <c r="C148" s="7">
        <v>36504</v>
      </c>
      <c r="D148" s="137">
        <v>12</v>
      </c>
      <c r="E148" s="29"/>
      <c r="F148" s="136">
        <v>24.01</v>
      </c>
      <c r="G148" s="136">
        <v>154.12</v>
      </c>
      <c r="H148" s="136">
        <v>41.04</v>
      </c>
      <c r="I148" s="136">
        <v>133.33000000000001</v>
      </c>
      <c r="J148" s="136">
        <v>155.79</v>
      </c>
      <c r="K148" s="136">
        <v>40.92</v>
      </c>
      <c r="L148" s="136">
        <v>22.47</v>
      </c>
      <c r="P148" s="95">
        <f t="shared" si="12"/>
        <v>-0.31999999999999673</v>
      </c>
      <c r="Q148" s="95">
        <f t="shared" si="12"/>
        <v>-0.21999999999999886</v>
      </c>
      <c r="R148" s="95">
        <f t="shared" si="12"/>
        <v>0.13000000000000256</v>
      </c>
      <c r="S148" s="95">
        <f t="shared" si="12"/>
        <v>-9.9999999999909051E-3</v>
      </c>
      <c r="T148" s="95">
        <f t="shared" si="12"/>
        <v>9.9999999999909051E-3</v>
      </c>
      <c r="U148" s="95">
        <f t="shared" si="12"/>
        <v>-0.10000000000000142</v>
      </c>
      <c r="V148" s="95">
        <f t="shared" si="12"/>
        <v>-0.31000000000000227</v>
      </c>
    </row>
    <row r="149" spans="1:22" s="138" customFormat="1" x14ac:dyDescent="0.15">
      <c r="A149" s="62" t="s">
        <v>295</v>
      </c>
      <c r="B149" s="62" t="s">
        <v>36</v>
      </c>
      <c r="C149" s="7">
        <v>36537</v>
      </c>
      <c r="D149" s="143">
        <v>1</v>
      </c>
      <c r="E149" s="29"/>
      <c r="F149" s="136">
        <v>24.02</v>
      </c>
      <c r="G149" s="136">
        <v>153.75</v>
      </c>
      <c r="H149" s="136">
        <v>40.94</v>
      </c>
      <c r="I149" s="136">
        <v>133.29</v>
      </c>
      <c r="J149" s="136">
        <v>155.94</v>
      </c>
      <c r="K149" s="136">
        <v>41.12</v>
      </c>
      <c r="L149" s="136">
        <v>21.65</v>
      </c>
      <c r="P149" s="95">
        <f t="shared" si="12"/>
        <v>9.9999999999980105E-3</v>
      </c>
      <c r="Q149" s="95">
        <f t="shared" si="12"/>
        <v>-0.37000000000000455</v>
      </c>
      <c r="R149" s="95">
        <f t="shared" si="12"/>
        <v>-0.10000000000000142</v>
      </c>
      <c r="S149" s="95">
        <f t="shared" si="12"/>
        <v>-4.0000000000020464E-2</v>
      </c>
      <c r="T149" s="95">
        <f t="shared" si="12"/>
        <v>0.15000000000000568</v>
      </c>
      <c r="U149" s="95">
        <f t="shared" si="12"/>
        <v>0.19999999999999574</v>
      </c>
      <c r="V149" s="95">
        <f t="shared" si="12"/>
        <v>-0.82000000000000028</v>
      </c>
    </row>
    <row r="150" spans="1:22" s="138" customFormat="1" x14ac:dyDescent="0.15">
      <c r="A150" s="62" t="s">
        <v>295</v>
      </c>
      <c r="B150" s="62" t="s">
        <v>36</v>
      </c>
      <c r="C150" s="7">
        <v>36567</v>
      </c>
      <c r="D150" s="143">
        <v>2</v>
      </c>
      <c r="E150" s="29"/>
      <c r="F150" s="136">
        <v>24.01</v>
      </c>
      <c r="G150" s="136">
        <v>153.25</v>
      </c>
      <c r="H150" s="136">
        <v>41.89</v>
      </c>
      <c r="I150" s="136">
        <v>134.21</v>
      </c>
      <c r="J150" s="136">
        <v>156.93</v>
      </c>
      <c r="K150" s="136">
        <v>41.28</v>
      </c>
      <c r="L150" s="136">
        <v>20.93</v>
      </c>
      <c r="P150" s="95">
        <f t="shared" si="12"/>
        <v>-9.9999999999980105E-3</v>
      </c>
      <c r="Q150" s="95">
        <f t="shared" si="12"/>
        <v>-0.5</v>
      </c>
      <c r="R150" s="95">
        <f t="shared" si="12"/>
        <v>0.95000000000000284</v>
      </c>
      <c r="S150" s="95">
        <f t="shared" si="12"/>
        <v>0.92000000000001592</v>
      </c>
      <c r="T150" s="95">
        <f t="shared" si="12"/>
        <v>0.99000000000000909</v>
      </c>
      <c r="U150" s="95">
        <f t="shared" si="12"/>
        <v>0.16000000000000369</v>
      </c>
      <c r="V150" s="95">
        <f t="shared" si="12"/>
        <v>-0.71999999999999886</v>
      </c>
    </row>
    <row r="151" spans="1:22" s="138" customFormat="1" x14ac:dyDescent="0.15">
      <c r="A151" s="62" t="s">
        <v>295</v>
      </c>
      <c r="B151" s="62" t="s">
        <v>36</v>
      </c>
      <c r="C151" s="7">
        <v>36595</v>
      </c>
      <c r="D151" s="143">
        <v>3</v>
      </c>
      <c r="E151" s="29"/>
      <c r="F151" s="136">
        <v>24</v>
      </c>
      <c r="G151" s="136">
        <v>153.51</v>
      </c>
      <c r="H151" s="136">
        <v>42.33</v>
      </c>
      <c r="I151" s="136">
        <v>134.32</v>
      </c>
      <c r="J151" s="136">
        <v>157.13999999999999</v>
      </c>
      <c r="K151" s="136">
        <v>42.1</v>
      </c>
      <c r="L151" s="136">
        <v>20.57</v>
      </c>
      <c r="P151" s="95">
        <f t="shared" si="12"/>
        <v>-1.0000000000001563E-2</v>
      </c>
      <c r="Q151" s="95">
        <f t="shared" si="12"/>
        <v>0.25999999999999091</v>
      </c>
      <c r="R151" s="95">
        <f t="shared" si="12"/>
        <v>0.43999999999999773</v>
      </c>
      <c r="S151" s="95">
        <f t="shared" si="12"/>
        <v>0.10999999999998522</v>
      </c>
      <c r="T151" s="95">
        <f t="shared" si="12"/>
        <v>0.20999999999997954</v>
      </c>
      <c r="U151" s="95">
        <f t="shared" si="12"/>
        <v>0.82000000000000028</v>
      </c>
      <c r="V151" s="95">
        <f t="shared" si="12"/>
        <v>-0.35999999999999943</v>
      </c>
    </row>
    <row r="152" spans="1:22" s="138" customFormat="1" x14ac:dyDescent="0.15">
      <c r="A152" s="62" t="s">
        <v>295</v>
      </c>
      <c r="B152" s="62" t="s">
        <v>36</v>
      </c>
      <c r="C152" s="7">
        <v>36617</v>
      </c>
      <c r="D152" s="137">
        <v>4</v>
      </c>
      <c r="E152" s="29"/>
      <c r="F152" s="136">
        <v>24.3</v>
      </c>
      <c r="G152" s="136">
        <v>154.66</v>
      </c>
      <c r="H152" s="136">
        <v>42.72</v>
      </c>
      <c r="I152" s="136">
        <v>135.16</v>
      </c>
      <c r="J152" s="136">
        <v>158.33000000000001</v>
      </c>
      <c r="K152" s="136">
        <v>42.73</v>
      </c>
      <c r="L152" s="136">
        <v>20.58</v>
      </c>
      <c r="P152" s="95">
        <f t="shared" si="12"/>
        <v>0.30000000000000071</v>
      </c>
      <c r="Q152" s="95">
        <f t="shared" si="12"/>
        <v>1.1500000000000057</v>
      </c>
      <c r="R152" s="95">
        <f t="shared" si="12"/>
        <v>0.39000000000000057</v>
      </c>
      <c r="S152" s="95">
        <f t="shared" si="12"/>
        <v>0.84000000000000341</v>
      </c>
      <c r="T152" s="95">
        <f t="shared" si="12"/>
        <v>1.1900000000000261</v>
      </c>
      <c r="U152" s="95">
        <f t="shared" si="12"/>
        <v>0.62999999999999545</v>
      </c>
      <c r="V152" s="95">
        <f t="shared" si="12"/>
        <v>9.9999999999980105E-3</v>
      </c>
    </row>
    <row r="153" spans="1:22" s="138" customFormat="1" x14ac:dyDescent="0.15">
      <c r="A153" s="62" t="s">
        <v>295</v>
      </c>
      <c r="B153" s="62" t="s">
        <v>36</v>
      </c>
      <c r="C153" s="7">
        <v>36658</v>
      </c>
      <c r="D153" s="137">
        <v>5</v>
      </c>
      <c r="E153" s="29"/>
      <c r="F153" s="136">
        <v>24.4</v>
      </c>
      <c r="G153" s="136">
        <v>155.13999999999999</v>
      </c>
      <c r="H153" s="136">
        <v>43.36</v>
      </c>
      <c r="I153" s="136">
        <v>136.06</v>
      </c>
      <c r="J153" s="136">
        <v>159.24</v>
      </c>
      <c r="K153" s="136">
        <v>43.3</v>
      </c>
      <c r="L153" s="136">
        <v>20.34</v>
      </c>
      <c r="P153" s="95">
        <f t="shared" si="12"/>
        <v>9.9999999999997868E-2</v>
      </c>
      <c r="Q153" s="95">
        <f t="shared" si="12"/>
        <v>0.47999999999998977</v>
      </c>
      <c r="R153" s="95">
        <f t="shared" si="12"/>
        <v>0.64000000000000057</v>
      </c>
      <c r="S153" s="95">
        <f t="shared" si="12"/>
        <v>0.90000000000000568</v>
      </c>
      <c r="T153" s="95">
        <f t="shared" si="12"/>
        <v>0.90999999999999659</v>
      </c>
      <c r="U153" s="95">
        <f t="shared" si="12"/>
        <v>0.57000000000000028</v>
      </c>
      <c r="V153" s="95">
        <f t="shared" si="12"/>
        <v>-0.23999999999999844</v>
      </c>
    </row>
    <row r="154" spans="1:22" s="138" customFormat="1" x14ac:dyDescent="0.15">
      <c r="A154" s="62" t="s">
        <v>295</v>
      </c>
      <c r="B154" s="62" t="s">
        <v>36</v>
      </c>
      <c r="C154" s="7">
        <v>36686</v>
      </c>
      <c r="D154" s="137">
        <v>6</v>
      </c>
      <c r="E154" s="29"/>
      <c r="F154" s="136">
        <v>24.43</v>
      </c>
      <c r="G154" s="136">
        <v>155.19999999999999</v>
      </c>
      <c r="H154" s="136">
        <v>44.59</v>
      </c>
      <c r="I154" s="136">
        <v>136.4</v>
      </c>
      <c r="J154" s="136">
        <v>159.58000000000001</v>
      </c>
      <c r="K154" s="136">
        <v>44.65</v>
      </c>
      <c r="L154" s="136">
        <v>19.989999999999998</v>
      </c>
      <c r="P154" s="95">
        <f t="shared" si="12"/>
        <v>3.0000000000001137E-2</v>
      </c>
      <c r="Q154" s="95">
        <f t="shared" si="12"/>
        <v>6.0000000000002274E-2</v>
      </c>
      <c r="R154" s="95">
        <f t="shared" si="12"/>
        <v>1.230000000000004</v>
      </c>
      <c r="S154" s="95">
        <f t="shared" ref="S154:V217" si="13">I154-I153</f>
        <v>0.34000000000000341</v>
      </c>
      <c r="T154" s="95">
        <f t="shared" si="13"/>
        <v>0.34000000000000341</v>
      </c>
      <c r="U154" s="95">
        <f t="shared" si="13"/>
        <v>1.3500000000000014</v>
      </c>
      <c r="V154" s="95">
        <f t="shared" si="13"/>
        <v>-0.35000000000000142</v>
      </c>
    </row>
    <row r="155" spans="1:22" x14ac:dyDescent="0.15">
      <c r="A155" s="62" t="s">
        <v>295</v>
      </c>
      <c r="B155" s="62" t="s">
        <v>254</v>
      </c>
      <c r="C155" s="7">
        <v>36719</v>
      </c>
      <c r="D155" s="137">
        <v>7</v>
      </c>
      <c r="F155" s="136">
        <v>24.33</v>
      </c>
      <c r="G155" s="136">
        <v>155.88999999999999</v>
      </c>
      <c r="H155" s="136">
        <v>45.35</v>
      </c>
      <c r="I155" s="136">
        <v>136.87</v>
      </c>
      <c r="J155" s="136">
        <v>160.19999999999999</v>
      </c>
      <c r="K155" s="136">
        <v>45.49</v>
      </c>
      <c r="L155" s="136">
        <v>19.87</v>
      </c>
      <c r="P155" s="95">
        <f t="shared" ref="P155:U218" si="14">F155-F154</f>
        <v>-0.10000000000000142</v>
      </c>
      <c r="Q155" s="95">
        <f t="shared" si="14"/>
        <v>0.68999999999999773</v>
      </c>
      <c r="R155" s="95">
        <f t="shared" si="14"/>
        <v>0.75999999999999801</v>
      </c>
      <c r="S155" s="95">
        <f t="shared" si="13"/>
        <v>0.46999999999999886</v>
      </c>
      <c r="T155" s="95">
        <f t="shared" si="13"/>
        <v>0.61999999999997613</v>
      </c>
      <c r="U155" s="95">
        <f t="shared" si="13"/>
        <v>0.84000000000000341</v>
      </c>
      <c r="V155" s="95">
        <f t="shared" si="13"/>
        <v>-0.11999999999999744</v>
      </c>
    </row>
    <row r="156" spans="1:22" x14ac:dyDescent="0.15">
      <c r="A156" s="62" t="s">
        <v>295</v>
      </c>
      <c r="B156" s="62" t="s">
        <v>254</v>
      </c>
      <c r="C156" s="43">
        <v>36749</v>
      </c>
      <c r="D156" s="143">
        <v>8</v>
      </c>
      <c r="F156" s="136">
        <v>27.11</v>
      </c>
      <c r="G156" s="136">
        <v>156.13999999999999</v>
      </c>
      <c r="H156" s="136">
        <v>46.8</v>
      </c>
      <c r="I156" s="136">
        <v>136.53</v>
      </c>
      <c r="J156" s="136">
        <v>159.94</v>
      </c>
      <c r="K156" s="136">
        <v>46.33</v>
      </c>
      <c r="L156" s="136">
        <v>23.77</v>
      </c>
      <c r="P156" s="95">
        <f t="shared" si="14"/>
        <v>2.7800000000000011</v>
      </c>
      <c r="Q156" s="95">
        <f t="shared" si="14"/>
        <v>0.25</v>
      </c>
      <c r="R156" s="95">
        <f t="shared" si="14"/>
        <v>1.4499999999999957</v>
      </c>
      <c r="S156" s="95">
        <f t="shared" si="13"/>
        <v>-0.34000000000000341</v>
      </c>
      <c r="T156" s="95">
        <f t="shared" si="13"/>
        <v>-0.25999999999999091</v>
      </c>
      <c r="U156" s="95">
        <f t="shared" si="13"/>
        <v>0.83999999999999631</v>
      </c>
      <c r="V156" s="95">
        <f t="shared" si="13"/>
        <v>3.8999999999999986</v>
      </c>
    </row>
    <row r="157" spans="1:22" x14ac:dyDescent="0.15">
      <c r="A157" s="62" t="s">
        <v>295</v>
      </c>
      <c r="B157" s="62" t="s">
        <v>254</v>
      </c>
      <c r="C157" s="43">
        <v>36781</v>
      </c>
      <c r="D157" s="143">
        <v>9</v>
      </c>
      <c r="F157" s="136">
        <v>27.15</v>
      </c>
      <c r="G157" s="136">
        <v>156.33000000000001</v>
      </c>
      <c r="H157" s="136">
        <v>46.79</v>
      </c>
      <c r="I157" s="136">
        <v>136.99</v>
      </c>
      <c r="J157" s="136">
        <v>160.38999999999999</v>
      </c>
      <c r="K157" s="136">
        <v>46.47</v>
      </c>
      <c r="L157" s="136">
        <v>23.41</v>
      </c>
      <c r="P157" s="95">
        <f t="shared" si="14"/>
        <v>3.9999999999999147E-2</v>
      </c>
      <c r="Q157" s="95">
        <f t="shared" si="14"/>
        <v>0.19000000000002615</v>
      </c>
      <c r="R157" s="95">
        <f t="shared" si="14"/>
        <v>-9.9999999999980105E-3</v>
      </c>
      <c r="S157" s="95">
        <f t="shared" si="13"/>
        <v>0.46000000000000796</v>
      </c>
      <c r="T157" s="95">
        <f t="shared" si="13"/>
        <v>0.44999999999998863</v>
      </c>
      <c r="U157" s="95">
        <f t="shared" si="13"/>
        <v>0.14000000000000057</v>
      </c>
      <c r="V157" s="95">
        <f t="shared" si="13"/>
        <v>-0.35999999999999943</v>
      </c>
    </row>
    <row r="158" spans="1:22" x14ac:dyDescent="0.15">
      <c r="A158" s="62" t="s">
        <v>295</v>
      </c>
      <c r="B158" s="62" t="s">
        <v>254</v>
      </c>
      <c r="C158" s="43">
        <v>36811</v>
      </c>
      <c r="D158" s="143">
        <v>10</v>
      </c>
      <c r="F158" s="136">
        <v>26.2</v>
      </c>
      <c r="G158" s="136">
        <v>157.18</v>
      </c>
      <c r="H158" s="136">
        <v>47.55</v>
      </c>
      <c r="I158" s="136">
        <v>137</v>
      </c>
      <c r="J158" s="136">
        <v>160.76</v>
      </c>
      <c r="K158" s="136">
        <v>46.9</v>
      </c>
      <c r="L158" s="136">
        <v>23.28</v>
      </c>
      <c r="P158" s="95">
        <f t="shared" si="14"/>
        <v>-0.94999999999999929</v>
      </c>
      <c r="Q158" s="95">
        <f t="shared" si="14"/>
        <v>0.84999999999999432</v>
      </c>
      <c r="R158" s="95">
        <f t="shared" si="14"/>
        <v>0.75999999999999801</v>
      </c>
      <c r="S158" s="95">
        <f t="shared" si="13"/>
        <v>9.9999999999909051E-3</v>
      </c>
      <c r="T158" s="95">
        <f t="shared" si="13"/>
        <v>0.37000000000000455</v>
      </c>
      <c r="U158" s="95">
        <f t="shared" si="13"/>
        <v>0.42999999999999972</v>
      </c>
      <c r="V158" s="95">
        <f t="shared" si="13"/>
        <v>-0.12999999999999901</v>
      </c>
    </row>
    <row r="159" spans="1:22" x14ac:dyDescent="0.15">
      <c r="A159" s="62" t="s">
        <v>295</v>
      </c>
      <c r="B159" s="62" t="s">
        <v>254</v>
      </c>
      <c r="C159" s="43">
        <v>36839</v>
      </c>
      <c r="D159" s="137">
        <v>11</v>
      </c>
      <c r="F159" s="136">
        <v>26.19</v>
      </c>
      <c r="G159" s="136">
        <v>157.68</v>
      </c>
      <c r="H159" s="136">
        <v>47.84</v>
      </c>
      <c r="I159" s="136">
        <v>136.97</v>
      </c>
      <c r="J159" s="136">
        <v>160.71</v>
      </c>
      <c r="K159" s="136">
        <v>47</v>
      </c>
      <c r="L159" s="136">
        <v>24.01</v>
      </c>
      <c r="P159" s="95">
        <f t="shared" si="14"/>
        <v>-9.9999999999980105E-3</v>
      </c>
      <c r="Q159" s="95">
        <f t="shared" si="14"/>
        <v>0.5</v>
      </c>
      <c r="R159" s="95">
        <f t="shared" si="14"/>
        <v>0.29000000000000625</v>
      </c>
      <c r="S159" s="95">
        <f t="shared" si="13"/>
        <v>-3.0000000000001137E-2</v>
      </c>
      <c r="T159" s="95">
        <f t="shared" si="13"/>
        <v>-4.9999999999982947E-2</v>
      </c>
      <c r="U159" s="95">
        <f t="shared" si="13"/>
        <v>0.10000000000000142</v>
      </c>
      <c r="V159" s="95">
        <f t="shared" si="13"/>
        <v>0.73000000000000043</v>
      </c>
    </row>
    <row r="160" spans="1:22" x14ac:dyDescent="0.15">
      <c r="A160" s="62" t="s">
        <v>295</v>
      </c>
      <c r="B160" s="62" t="s">
        <v>254</v>
      </c>
      <c r="C160" s="43">
        <v>36872</v>
      </c>
      <c r="D160" s="137">
        <v>12</v>
      </c>
      <c r="F160" s="136">
        <v>26.19</v>
      </c>
      <c r="G160" s="136">
        <v>157.66999999999999</v>
      </c>
      <c r="H160" s="136">
        <v>47.16</v>
      </c>
      <c r="I160" s="136">
        <v>137.18</v>
      </c>
      <c r="J160" s="136">
        <v>160.96</v>
      </c>
      <c r="K160" s="136">
        <v>46.29</v>
      </c>
      <c r="L160" s="136">
        <v>23.78</v>
      </c>
      <c r="P160" s="95">
        <f t="shared" si="14"/>
        <v>0</v>
      </c>
      <c r="Q160" s="95">
        <f t="shared" si="14"/>
        <v>-1.0000000000019327E-2</v>
      </c>
      <c r="R160" s="95">
        <f t="shared" si="14"/>
        <v>-0.68000000000000682</v>
      </c>
      <c r="S160" s="95">
        <f t="shared" si="13"/>
        <v>0.21000000000000796</v>
      </c>
      <c r="T160" s="95">
        <f t="shared" si="13"/>
        <v>0.25</v>
      </c>
      <c r="U160" s="95">
        <f t="shared" si="13"/>
        <v>-0.71000000000000085</v>
      </c>
      <c r="V160" s="95">
        <f t="shared" si="13"/>
        <v>-0.23000000000000043</v>
      </c>
    </row>
    <row r="161" spans="1:22" x14ac:dyDescent="0.15">
      <c r="A161" s="62" t="s">
        <v>295</v>
      </c>
      <c r="B161" s="62" t="s">
        <v>254</v>
      </c>
      <c r="C161" s="7">
        <v>36902</v>
      </c>
      <c r="D161" s="143">
        <v>1</v>
      </c>
      <c r="F161" s="136">
        <v>26.19</v>
      </c>
      <c r="G161" s="136">
        <v>157.68</v>
      </c>
      <c r="H161" s="136">
        <v>47.16</v>
      </c>
      <c r="I161" s="136">
        <v>137.19</v>
      </c>
      <c r="J161" s="136">
        <v>160.9</v>
      </c>
      <c r="K161" s="136">
        <v>46.29</v>
      </c>
      <c r="L161" s="136">
        <v>23.84</v>
      </c>
      <c r="P161" s="95">
        <f t="shared" si="14"/>
        <v>0</v>
      </c>
      <c r="Q161" s="95">
        <f t="shared" si="14"/>
        <v>1.0000000000019327E-2</v>
      </c>
      <c r="R161" s="95">
        <f t="shared" si="14"/>
        <v>0</v>
      </c>
      <c r="S161" s="95">
        <f t="shared" si="13"/>
        <v>9.9999999999909051E-3</v>
      </c>
      <c r="T161" s="95">
        <f t="shared" si="13"/>
        <v>-6.0000000000002274E-2</v>
      </c>
      <c r="U161" s="95">
        <f t="shared" si="13"/>
        <v>0</v>
      </c>
      <c r="V161" s="95">
        <f t="shared" si="13"/>
        <v>5.9999999999998721E-2</v>
      </c>
    </row>
    <row r="162" spans="1:22" x14ac:dyDescent="0.15">
      <c r="A162" s="62" t="s">
        <v>295</v>
      </c>
      <c r="B162" s="62" t="s">
        <v>254</v>
      </c>
      <c r="C162" s="7">
        <v>36930</v>
      </c>
      <c r="D162" s="143">
        <v>2</v>
      </c>
      <c r="F162" s="136">
        <v>26.19</v>
      </c>
      <c r="G162" s="136">
        <v>158.65</v>
      </c>
      <c r="H162" s="136">
        <v>47.43</v>
      </c>
      <c r="I162" s="136">
        <v>136.82</v>
      </c>
      <c r="J162" s="136">
        <v>160.35</v>
      </c>
      <c r="K162" s="136">
        <v>46.29</v>
      </c>
      <c r="L162" s="136">
        <v>25.63</v>
      </c>
      <c r="P162" s="95">
        <f t="shared" si="14"/>
        <v>0</v>
      </c>
      <c r="Q162" s="95">
        <f t="shared" si="14"/>
        <v>0.96999999999999886</v>
      </c>
      <c r="R162" s="95">
        <f t="shared" si="14"/>
        <v>0.27000000000000313</v>
      </c>
      <c r="S162" s="95">
        <f t="shared" si="13"/>
        <v>-0.37000000000000455</v>
      </c>
      <c r="T162" s="95">
        <f t="shared" si="13"/>
        <v>-0.55000000000001137</v>
      </c>
      <c r="U162" s="95">
        <f t="shared" si="13"/>
        <v>0</v>
      </c>
      <c r="V162" s="95">
        <f t="shared" si="13"/>
        <v>1.7899999999999991</v>
      </c>
    </row>
    <row r="163" spans="1:22" x14ac:dyDescent="0.15">
      <c r="A163" s="62" t="s">
        <v>295</v>
      </c>
      <c r="B163" s="62" t="s">
        <v>254</v>
      </c>
      <c r="C163" s="7">
        <v>36958</v>
      </c>
      <c r="D163" s="143">
        <v>3</v>
      </c>
      <c r="F163" s="136">
        <v>26.72</v>
      </c>
      <c r="G163" s="136">
        <v>159.44</v>
      </c>
      <c r="H163" s="136">
        <v>47.49</v>
      </c>
      <c r="I163" s="136">
        <v>136.97999999999999</v>
      </c>
      <c r="J163" s="136">
        <v>160.51</v>
      </c>
      <c r="K163" s="136">
        <v>46.29</v>
      </c>
      <c r="L163" s="136">
        <v>26.84</v>
      </c>
      <c r="P163" s="95">
        <f t="shared" si="14"/>
        <v>0.52999999999999758</v>
      </c>
      <c r="Q163" s="95">
        <f t="shared" si="14"/>
        <v>0.78999999999999204</v>
      </c>
      <c r="R163" s="95">
        <f t="shared" si="14"/>
        <v>6.0000000000002274E-2</v>
      </c>
      <c r="S163" s="95">
        <f t="shared" si="13"/>
        <v>0.15999999999999659</v>
      </c>
      <c r="T163" s="95">
        <f t="shared" si="13"/>
        <v>0.15999999999999659</v>
      </c>
      <c r="U163" s="95">
        <f t="shared" si="13"/>
        <v>0</v>
      </c>
      <c r="V163" s="95">
        <f t="shared" si="13"/>
        <v>1.2100000000000009</v>
      </c>
    </row>
    <row r="164" spans="1:22" x14ac:dyDescent="0.15">
      <c r="A164" s="62" t="s">
        <v>295</v>
      </c>
      <c r="B164" s="62" t="s">
        <v>254</v>
      </c>
      <c r="C164" s="7">
        <v>36991</v>
      </c>
      <c r="D164" s="137">
        <v>4</v>
      </c>
      <c r="F164" s="136">
        <v>26.74</v>
      </c>
      <c r="G164" s="136">
        <v>159.44</v>
      </c>
      <c r="H164" s="136">
        <v>47.49</v>
      </c>
      <c r="I164" s="136">
        <v>136.91</v>
      </c>
      <c r="J164" s="136">
        <v>160.47999999999999</v>
      </c>
      <c r="K164" s="136">
        <v>46.31</v>
      </c>
      <c r="L164" s="136">
        <v>26.88</v>
      </c>
      <c r="P164" s="95">
        <f t="shared" si="14"/>
        <v>1.9999999999999574E-2</v>
      </c>
      <c r="Q164" s="95">
        <f t="shared" si="14"/>
        <v>0</v>
      </c>
      <c r="R164" s="95">
        <f t="shared" si="14"/>
        <v>0</v>
      </c>
      <c r="S164" s="95">
        <f t="shared" si="13"/>
        <v>-6.9999999999993179E-2</v>
      </c>
      <c r="T164" s="95">
        <f t="shared" si="13"/>
        <v>-3.0000000000001137E-2</v>
      </c>
      <c r="U164" s="95">
        <f t="shared" si="13"/>
        <v>2.0000000000003126E-2</v>
      </c>
      <c r="V164" s="95">
        <f t="shared" si="13"/>
        <v>3.9999999999999147E-2</v>
      </c>
    </row>
    <row r="165" spans="1:22" x14ac:dyDescent="0.15">
      <c r="A165" s="62" t="s">
        <v>295</v>
      </c>
      <c r="B165" s="62" t="s">
        <v>254</v>
      </c>
      <c r="C165" s="7">
        <v>37021</v>
      </c>
      <c r="D165" s="137">
        <v>5</v>
      </c>
      <c r="F165" s="136">
        <v>26.72</v>
      </c>
      <c r="G165" s="136">
        <v>159.47</v>
      </c>
      <c r="H165" s="136">
        <v>47.63</v>
      </c>
      <c r="I165" s="136">
        <v>137.06</v>
      </c>
      <c r="J165" s="136">
        <v>160.74</v>
      </c>
      <c r="K165" s="136">
        <v>46.23</v>
      </c>
      <c r="L165" s="136">
        <v>26.85</v>
      </c>
      <c r="P165" s="95">
        <f t="shared" si="14"/>
        <v>-1.9999999999999574E-2</v>
      </c>
      <c r="Q165" s="95">
        <f t="shared" si="14"/>
        <v>3.0000000000001137E-2</v>
      </c>
      <c r="R165" s="95">
        <f t="shared" si="14"/>
        <v>0.14000000000000057</v>
      </c>
      <c r="S165" s="95">
        <f t="shared" si="13"/>
        <v>0.15000000000000568</v>
      </c>
      <c r="T165" s="95">
        <f t="shared" si="13"/>
        <v>0.26000000000001933</v>
      </c>
      <c r="U165" s="95">
        <f t="shared" si="13"/>
        <v>-8.00000000000054E-2</v>
      </c>
      <c r="V165" s="95">
        <f t="shared" si="13"/>
        <v>-2.9999999999997584E-2</v>
      </c>
    </row>
    <row r="166" spans="1:22" x14ac:dyDescent="0.15">
      <c r="A166" s="62" t="s">
        <v>295</v>
      </c>
      <c r="B166" s="62" t="s">
        <v>254</v>
      </c>
      <c r="C166" s="7">
        <v>37054</v>
      </c>
      <c r="D166" s="137">
        <v>6</v>
      </c>
      <c r="F166" s="136">
        <v>26.66</v>
      </c>
      <c r="G166" s="136">
        <v>159.71</v>
      </c>
      <c r="H166" s="136">
        <v>47.52</v>
      </c>
      <c r="I166" s="136">
        <v>136.47999999999999</v>
      </c>
      <c r="J166" s="136">
        <v>160.49</v>
      </c>
      <c r="K166" s="136">
        <v>46.26</v>
      </c>
      <c r="L166" s="136">
        <v>27.15</v>
      </c>
      <c r="P166" s="95">
        <f t="shared" si="14"/>
        <v>-5.9999999999998721E-2</v>
      </c>
      <c r="Q166" s="95">
        <f t="shared" si="14"/>
        <v>0.24000000000000909</v>
      </c>
      <c r="R166" s="95">
        <f t="shared" si="14"/>
        <v>-0.10999999999999943</v>
      </c>
      <c r="S166" s="95">
        <f t="shared" si="13"/>
        <v>-0.58000000000001251</v>
      </c>
      <c r="T166" s="95">
        <f t="shared" si="13"/>
        <v>-0.25</v>
      </c>
      <c r="U166" s="95">
        <f t="shared" si="13"/>
        <v>3.0000000000001137E-2</v>
      </c>
      <c r="V166" s="95">
        <f t="shared" si="13"/>
        <v>0.29999999999999716</v>
      </c>
    </row>
    <row r="167" spans="1:22" x14ac:dyDescent="0.15">
      <c r="A167" s="62"/>
      <c r="B167" s="62"/>
      <c r="C167" s="142"/>
      <c r="D167" s="113"/>
      <c r="E167" s="145"/>
      <c r="F167" s="144"/>
      <c r="G167" s="144"/>
      <c r="H167" s="144"/>
      <c r="I167" s="144"/>
      <c r="J167" s="144"/>
      <c r="K167" s="144"/>
      <c r="L167" s="144"/>
      <c r="P167" s="95">
        <f t="shared" si="14"/>
        <v>-26.66</v>
      </c>
      <c r="Q167" s="95">
        <f t="shared" si="14"/>
        <v>-159.71</v>
      </c>
      <c r="R167" s="95">
        <f t="shared" si="14"/>
        <v>-47.52</v>
      </c>
      <c r="S167" s="95">
        <f t="shared" si="13"/>
        <v>-136.47999999999999</v>
      </c>
      <c r="T167" s="95">
        <f t="shared" si="13"/>
        <v>-160.49</v>
      </c>
      <c r="U167" s="95">
        <f t="shared" si="13"/>
        <v>-46.26</v>
      </c>
      <c r="V167" s="95">
        <f t="shared" si="13"/>
        <v>-27.15</v>
      </c>
    </row>
    <row r="168" spans="1:22" x14ac:dyDescent="0.15">
      <c r="A168" s="138" t="s">
        <v>294</v>
      </c>
      <c r="B168" s="138" t="s">
        <v>36</v>
      </c>
      <c r="C168" s="140">
        <v>36738</v>
      </c>
      <c r="D168" s="139">
        <v>7</v>
      </c>
      <c r="F168" s="136">
        <v>19.87</v>
      </c>
      <c r="G168" s="136">
        <v>168.53</v>
      </c>
      <c r="H168" s="136">
        <v>43.83</v>
      </c>
      <c r="I168" s="136">
        <v>139.02000000000001</v>
      </c>
      <c r="J168" s="136">
        <v>162.87</v>
      </c>
      <c r="K168" s="136">
        <v>44.06</v>
      </c>
      <c r="L168" s="136">
        <v>25.3</v>
      </c>
      <c r="P168" s="95">
        <f t="shared" si="14"/>
        <v>19.87</v>
      </c>
      <c r="Q168" s="95">
        <f t="shared" si="14"/>
        <v>168.53</v>
      </c>
      <c r="R168" s="95">
        <f t="shared" si="14"/>
        <v>43.83</v>
      </c>
      <c r="S168" s="95">
        <f t="shared" si="13"/>
        <v>139.02000000000001</v>
      </c>
      <c r="T168" s="95">
        <f t="shared" si="13"/>
        <v>162.87</v>
      </c>
      <c r="U168" s="95">
        <f t="shared" si="13"/>
        <v>44.06</v>
      </c>
      <c r="V168" s="95">
        <f t="shared" si="13"/>
        <v>25.3</v>
      </c>
    </row>
    <row r="169" spans="1:22" x14ac:dyDescent="0.15">
      <c r="A169" s="138" t="s">
        <v>294</v>
      </c>
      <c r="B169" s="138" t="s">
        <v>36</v>
      </c>
      <c r="C169" s="140">
        <v>36769</v>
      </c>
      <c r="D169" s="139">
        <v>8</v>
      </c>
      <c r="F169" s="136">
        <v>23.77</v>
      </c>
      <c r="G169" s="136">
        <v>169.08</v>
      </c>
      <c r="H169" s="136">
        <v>45.5</v>
      </c>
      <c r="I169" s="136">
        <v>140.83000000000001</v>
      </c>
      <c r="J169" s="136">
        <v>164.71</v>
      </c>
      <c r="K169" s="136">
        <v>45.61</v>
      </c>
      <c r="L169" s="136">
        <v>28.02</v>
      </c>
      <c r="P169" s="95">
        <f t="shared" si="14"/>
        <v>3.8999999999999986</v>
      </c>
      <c r="Q169" s="95">
        <f t="shared" si="14"/>
        <v>0.55000000000001137</v>
      </c>
      <c r="R169" s="95">
        <f t="shared" si="14"/>
        <v>1.6700000000000017</v>
      </c>
      <c r="S169" s="95">
        <f t="shared" si="13"/>
        <v>1.8100000000000023</v>
      </c>
      <c r="T169" s="95">
        <f t="shared" si="13"/>
        <v>1.8400000000000034</v>
      </c>
      <c r="U169" s="95">
        <f t="shared" si="13"/>
        <v>1.5499999999999972</v>
      </c>
      <c r="V169" s="95">
        <f t="shared" si="13"/>
        <v>2.7199999999999989</v>
      </c>
    </row>
    <row r="170" spans="1:22" x14ac:dyDescent="0.15">
      <c r="A170" s="138" t="s">
        <v>294</v>
      </c>
      <c r="B170" s="138" t="s">
        <v>36</v>
      </c>
      <c r="C170" s="140">
        <v>36799</v>
      </c>
      <c r="D170" s="139">
        <v>9</v>
      </c>
      <c r="F170" s="136">
        <v>23.41</v>
      </c>
      <c r="G170" s="136">
        <v>166.57</v>
      </c>
      <c r="H170" s="136">
        <v>45.43</v>
      </c>
      <c r="I170" s="136">
        <v>141.02000000000001</v>
      </c>
      <c r="J170" s="136">
        <v>164.77</v>
      </c>
      <c r="K170" s="136">
        <v>45.34</v>
      </c>
      <c r="L170" s="136">
        <v>25.29</v>
      </c>
      <c r="P170" s="95">
        <f t="shared" si="14"/>
        <v>-0.35999999999999943</v>
      </c>
      <c r="Q170" s="95">
        <f t="shared" si="14"/>
        <v>-2.5100000000000193</v>
      </c>
      <c r="R170" s="95">
        <f t="shared" si="14"/>
        <v>-7.0000000000000284E-2</v>
      </c>
      <c r="S170" s="95">
        <f t="shared" si="13"/>
        <v>0.18999999999999773</v>
      </c>
      <c r="T170" s="95">
        <f t="shared" si="13"/>
        <v>6.0000000000002274E-2</v>
      </c>
      <c r="U170" s="95">
        <f t="shared" si="13"/>
        <v>-0.26999999999999602</v>
      </c>
      <c r="V170" s="95">
        <f t="shared" si="13"/>
        <v>-2.7300000000000004</v>
      </c>
    </row>
    <row r="171" spans="1:22" x14ac:dyDescent="0.15">
      <c r="A171" s="138" t="s">
        <v>294</v>
      </c>
      <c r="B171" s="138" t="s">
        <v>36</v>
      </c>
      <c r="C171" s="140">
        <v>36830</v>
      </c>
      <c r="D171" s="139">
        <v>10</v>
      </c>
      <c r="F171" s="136">
        <v>23.28</v>
      </c>
      <c r="G171" s="136">
        <v>166.23</v>
      </c>
      <c r="H171" s="136">
        <v>45.16</v>
      </c>
      <c r="I171" s="136">
        <v>140.97999999999999</v>
      </c>
      <c r="J171" s="136">
        <v>165.24</v>
      </c>
      <c r="K171" s="136">
        <v>45.09</v>
      </c>
      <c r="L171" s="136">
        <v>24.34</v>
      </c>
      <c r="P171" s="95">
        <f t="shared" si="14"/>
        <v>-0.12999999999999901</v>
      </c>
      <c r="Q171" s="95">
        <f t="shared" si="14"/>
        <v>-0.34000000000000341</v>
      </c>
      <c r="R171" s="95">
        <f t="shared" si="14"/>
        <v>-0.27000000000000313</v>
      </c>
      <c r="S171" s="95">
        <f t="shared" si="13"/>
        <v>-4.0000000000020464E-2</v>
      </c>
      <c r="T171" s="95">
        <f t="shared" si="13"/>
        <v>0.46999999999999886</v>
      </c>
      <c r="U171" s="95">
        <f t="shared" si="13"/>
        <v>-0.25</v>
      </c>
      <c r="V171" s="95">
        <f t="shared" si="13"/>
        <v>-0.94999999999999929</v>
      </c>
    </row>
    <row r="172" spans="1:22" x14ac:dyDescent="0.15">
      <c r="A172" s="138" t="s">
        <v>294</v>
      </c>
      <c r="B172" s="138" t="s">
        <v>36</v>
      </c>
      <c r="C172" s="140">
        <v>36860</v>
      </c>
      <c r="D172" s="139">
        <v>11</v>
      </c>
      <c r="F172" s="136">
        <v>24.01</v>
      </c>
      <c r="G172" s="136">
        <v>166.35</v>
      </c>
      <c r="H172" s="136">
        <v>45.23</v>
      </c>
      <c r="I172" s="136">
        <v>141.19999999999999</v>
      </c>
      <c r="J172" s="136">
        <v>165.47</v>
      </c>
      <c r="K172" s="136">
        <v>45.37</v>
      </c>
      <c r="L172" s="136">
        <v>24.74</v>
      </c>
      <c r="P172" s="95">
        <f t="shared" si="14"/>
        <v>0.73000000000000043</v>
      </c>
      <c r="Q172" s="95">
        <f t="shared" si="14"/>
        <v>0.12000000000000455</v>
      </c>
      <c r="R172" s="95">
        <f t="shared" si="14"/>
        <v>7.0000000000000284E-2</v>
      </c>
      <c r="S172" s="95">
        <f t="shared" si="13"/>
        <v>0.21999999999999886</v>
      </c>
      <c r="T172" s="95">
        <f t="shared" si="13"/>
        <v>0.22999999999998977</v>
      </c>
      <c r="U172" s="95">
        <f t="shared" si="13"/>
        <v>0.27999999999999403</v>
      </c>
      <c r="V172" s="95">
        <f t="shared" si="13"/>
        <v>0.39999999999999858</v>
      </c>
    </row>
    <row r="173" spans="1:22" x14ac:dyDescent="0.15">
      <c r="A173" s="138" t="s">
        <v>294</v>
      </c>
      <c r="B173" s="138" t="s">
        <v>36</v>
      </c>
      <c r="C173" s="140">
        <v>36891</v>
      </c>
      <c r="D173" s="139">
        <v>12</v>
      </c>
      <c r="F173" s="136">
        <v>23.78</v>
      </c>
      <c r="G173" s="136">
        <v>167.34</v>
      </c>
      <c r="H173" s="136">
        <v>46.62</v>
      </c>
      <c r="I173" s="136">
        <v>143.28</v>
      </c>
      <c r="J173" s="136">
        <v>167.7</v>
      </c>
      <c r="K173" s="136">
        <v>46.65</v>
      </c>
      <c r="L173" s="136">
        <v>23.39</v>
      </c>
      <c r="P173" s="95">
        <f t="shared" si="14"/>
        <v>-0.23000000000000043</v>
      </c>
      <c r="Q173" s="95">
        <f t="shared" si="14"/>
        <v>0.99000000000000909</v>
      </c>
      <c r="R173" s="95">
        <f t="shared" si="14"/>
        <v>1.3900000000000006</v>
      </c>
      <c r="S173" s="95">
        <f t="shared" si="13"/>
        <v>2.0800000000000125</v>
      </c>
      <c r="T173" s="95">
        <f t="shared" si="13"/>
        <v>2.2299999999999898</v>
      </c>
      <c r="U173" s="95">
        <f t="shared" si="13"/>
        <v>1.2800000000000011</v>
      </c>
      <c r="V173" s="95">
        <f t="shared" si="13"/>
        <v>-1.3499999999999979</v>
      </c>
    </row>
    <row r="174" spans="1:22" x14ac:dyDescent="0.15">
      <c r="A174" s="138" t="s">
        <v>294</v>
      </c>
      <c r="B174" s="138" t="s">
        <v>36</v>
      </c>
      <c r="C174" s="140">
        <v>36922</v>
      </c>
      <c r="D174" s="139">
        <v>1</v>
      </c>
      <c r="F174" s="136">
        <v>23.84</v>
      </c>
      <c r="G174" s="136">
        <v>167.18</v>
      </c>
      <c r="H174" s="136">
        <v>46.62</v>
      </c>
      <c r="I174" s="136">
        <v>143.12</v>
      </c>
      <c r="J174" s="136">
        <v>167.6</v>
      </c>
      <c r="K174" s="136">
        <v>46.86</v>
      </c>
      <c r="L174" s="136">
        <v>23.18</v>
      </c>
      <c r="P174" s="95">
        <f t="shared" si="14"/>
        <v>5.9999999999998721E-2</v>
      </c>
      <c r="Q174" s="95">
        <f t="shared" si="14"/>
        <v>-0.15999999999999659</v>
      </c>
      <c r="R174" s="95">
        <f t="shared" si="14"/>
        <v>0</v>
      </c>
      <c r="S174" s="95">
        <f t="shared" si="13"/>
        <v>-0.15999999999999659</v>
      </c>
      <c r="T174" s="95">
        <f t="shared" si="13"/>
        <v>-9.9999999999994316E-2</v>
      </c>
      <c r="U174" s="95">
        <f t="shared" si="13"/>
        <v>0.21000000000000085</v>
      </c>
      <c r="V174" s="95">
        <f t="shared" si="13"/>
        <v>-0.21000000000000085</v>
      </c>
    </row>
    <row r="175" spans="1:22" x14ac:dyDescent="0.15">
      <c r="A175" s="138" t="s">
        <v>294</v>
      </c>
      <c r="B175" s="138" t="s">
        <v>36</v>
      </c>
      <c r="C175" s="140">
        <v>36950</v>
      </c>
      <c r="D175" s="139">
        <v>2</v>
      </c>
      <c r="F175" s="136">
        <v>25.63</v>
      </c>
      <c r="G175" s="136">
        <v>168.54</v>
      </c>
      <c r="H175" s="136">
        <v>47.51</v>
      </c>
      <c r="I175" s="136">
        <v>143.58000000000001</v>
      </c>
      <c r="J175" s="136">
        <v>167.96</v>
      </c>
      <c r="K175" s="136">
        <v>47.77</v>
      </c>
      <c r="L175" s="136">
        <v>25.96</v>
      </c>
      <c r="P175" s="95">
        <f t="shared" si="14"/>
        <v>1.7899999999999991</v>
      </c>
      <c r="Q175" s="95">
        <f t="shared" si="14"/>
        <v>1.3599999999999852</v>
      </c>
      <c r="R175" s="95">
        <f t="shared" si="14"/>
        <v>0.89000000000000057</v>
      </c>
      <c r="S175" s="95">
        <f t="shared" si="13"/>
        <v>0.46000000000000796</v>
      </c>
      <c r="T175" s="95">
        <f t="shared" si="13"/>
        <v>0.36000000000001364</v>
      </c>
      <c r="U175" s="95">
        <f t="shared" si="13"/>
        <v>0.91000000000000369</v>
      </c>
      <c r="V175" s="95">
        <f t="shared" si="13"/>
        <v>2.7800000000000011</v>
      </c>
    </row>
    <row r="176" spans="1:22" x14ac:dyDescent="0.15">
      <c r="A176" s="138" t="s">
        <v>294</v>
      </c>
      <c r="B176" s="138" t="s">
        <v>36</v>
      </c>
      <c r="C176" s="140">
        <v>36981</v>
      </c>
      <c r="D176" s="139">
        <v>3</v>
      </c>
      <c r="F176" s="136">
        <v>26.85</v>
      </c>
      <c r="G176" s="136">
        <v>169.58</v>
      </c>
      <c r="H176" s="136">
        <v>48.36</v>
      </c>
      <c r="I176" s="136">
        <v>143.91999999999999</v>
      </c>
      <c r="J176" s="136">
        <v>168.38</v>
      </c>
      <c r="K176" s="136">
        <v>48.58</v>
      </c>
      <c r="L176" s="136">
        <v>27.82</v>
      </c>
      <c r="P176" s="95">
        <f t="shared" si="14"/>
        <v>1.2200000000000024</v>
      </c>
      <c r="Q176" s="95">
        <f t="shared" si="14"/>
        <v>1.0400000000000205</v>
      </c>
      <c r="R176" s="95">
        <f t="shared" si="14"/>
        <v>0.85000000000000142</v>
      </c>
      <c r="S176" s="95">
        <f t="shared" si="13"/>
        <v>0.33999999999997499</v>
      </c>
      <c r="T176" s="95">
        <f t="shared" si="13"/>
        <v>0.41999999999998749</v>
      </c>
      <c r="U176" s="95">
        <f t="shared" si="13"/>
        <v>0.80999999999999517</v>
      </c>
      <c r="V176" s="95">
        <f t="shared" si="13"/>
        <v>1.8599999999999994</v>
      </c>
    </row>
    <row r="177" spans="1:22" x14ac:dyDescent="0.15">
      <c r="A177" s="138" t="s">
        <v>294</v>
      </c>
      <c r="B177" s="138" t="s">
        <v>36</v>
      </c>
      <c r="C177" s="140">
        <v>37011</v>
      </c>
      <c r="D177" s="139">
        <v>4</v>
      </c>
      <c r="F177" s="136">
        <v>26.88</v>
      </c>
      <c r="G177" s="136">
        <v>170.28</v>
      </c>
      <c r="H177" s="136">
        <v>49.07</v>
      </c>
      <c r="I177" s="136">
        <v>144.16999999999999</v>
      </c>
      <c r="J177" s="136">
        <v>169.08</v>
      </c>
      <c r="K177" s="136">
        <v>49.17</v>
      </c>
      <c r="L177" s="136">
        <v>27.98</v>
      </c>
      <c r="P177" s="95">
        <f t="shared" si="14"/>
        <v>2.9999999999997584E-2</v>
      </c>
      <c r="Q177" s="95">
        <f t="shared" si="14"/>
        <v>0.69999999999998863</v>
      </c>
      <c r="R177" s="95">
        <f t="shared" si="14"/>
        <v>0.71000000000000085</v>
      </c>
      <c r="S177" s="95">
        <f t="shared" si="13"/>
        <v>0.25</v>
      </c>
      <c r="T177" s="95">
        <f t="shared" si="13"/>
        <v>0.70000000000001705</v>
      </c>
      <c r="U177" s="95">
        <f t="shared" si="13"/>
        <v>0.59000000000000341</v>
      </c>
      <c r="V177" s="95">
        <f t="shared" si="13"/>
        <v>0.16000000000000014</v>
      </c>
    </row>
    <row r="178" spans="1:22" x14ac:dyDescent="0.15">
      <c r="A178" s="138" t="s">
        <v>294</v>
      </c>
      <c r="B178" s="138" t="s">
        <v>36</v>
      </c>
      <c r="C178" s="140">
        <v>37042</v>
      </c>
      <c r="D178" s="139">
        <v>5</v>
      </c>
      <c r="F178" s="136">
        <v>26.85</v>
      </c>
      <c r="G178" s="136">
        <v>171.45</v>
      </c>
      <c r="H178" s="136">
        <v>49.66</v>
      </c>
      <c r="I178" s="136">
        <v>144.47999999999999</v>
      </c>
      <c r="J178" s="136">
        <v>169.48</v>
      </c>
      <c r="K178" s="136">
        <v>49.69</v>
      </c>
      <c r="L178" s="136">
        <v>28.79</v>
      </c>
      <c r="P178" s="95">
        <f t="shared" si="14"/>
        <v>-2.9999999999997584E-2</v>
      </c>
      <c r="Q178" s="95">
        <f t="shared" si="14"/>
        <v>1.1699999999999875</v>
      </c>
      <c r="R178" s="95">
        <f t="shared" si="14"/>
        <v>0.58999999999999631</v>
      </c>
      <c r="S178" s="95">
        <f t="shared" si="13"/>
        <v>0.31000000000000227</v>
      </c>
      <c r="T178" s="95">
        <f t="shared" si="13"/>
        <v>0.39999999999997726</v>
      </c>
      <c r="U178" s="95">
        <f t="shared" si="13"/>
        <v>0.51999999999999602</v>
      </c>
      <c r="V178" s="95">
        <f t="shared" si="13"/>
        <v>0.80999999999999872</v>
      </c>
    </row>
    <row r="179" spans="1:22" x14ac:dyDescent="0.15">
      <c r="A179" s="138" t="s">
        <v>294</v>
      </c>
      <c r="B179" s="138" t="s">
        <v>36</v>
      </c>
      <c r="C179" s="140">
        <v>37072</v>
      </c>
      <c r="D179" s="139">
        <v>6</v>
      </c>
      <c r="F179" s="136">
        <v>27.15</v>
      </c>
      <c r="G179" s="136">
        <v>172.43</v>
      </c>
      <c r="H179" s="136">
        <v>50.84</v>
      </c>
      <c r="I179" s="136">
        <v>144.81</v>
      </c>
      <c r="J179" s="136">
        <v>170.26</v>
      </c>
      <c r="K179" s="136">
        <v>50.95</v>
      </c>
      <c r="L179" s="136">
        <v>28.79</v>
      </c>
      <c r="P179" s="95">
        <f t="shared" si="14"/>
        <v>0.29999999999999716</v>
      </c>
      <c r="Q179" s="95">
        <f t="shared" si="14"/>
        <v>0.98000000000001819</v>
      </c>
      <c r="R179" s="95">
        <f t="shared" si="14"/>
        <v>1.1800000000000068</v>
      </c>
      <c r="S179" s="95">
        <f t="shared" si="13"/>
        <v>0.33000000000001251</v>
      </c>
      <c r="T179" s="95">
        <f t="shared" si="13"/>
        <v>0.78000000000000114</v>
      </c>
      <c r="U179" s="95">
        <f t="shared" si="13"/>
        <v>1.2600000000000051</v>
      </c>
      <c r="V179" s="95">
        <f t="shared" si="13"/>
        <v>0</v>
      </c>
    </row>
    <row r="180" spans="1:22" x14ac:dyDescent="0.15">
      <c r="A180" s="138" t="s">
        <v>294</v>
      </c>
      <c r="B180" s="138" t="s">
        <v>254</v>
      </c>
      <c r="C180" s="140">
        <v>37103</v>
      </c>
      <c r="D180" s="139">
        <v>7</v>
      </c>
      <c r="F180" s="136">
        <v>26.79</v>
      </c>
      <c r="G180" s="136">
        <v>172.11</v>
      </c>
      <c r="H180" s="136">
        <v>52.24</v>
      </c>
      <c r="I180" s="136">
        <v>144.19</v>
      </c>
      <c r="J180" s="136">
        <v>170.23</v>
      </c>
      <c r="K180" s="136">
        <v>52.44</v>
      </c>
      <c r="L180" s="136">
        <v>28.47</v>
      </c>
      <c r="P180" s="95">
        <f t="shared" si="14"/>
        <v>-0.35999999999999943</v>
      </c>
      <c r="Q180" s="95">
        <f t="shared" si="14"/>
        <v>-0.31999999999999318</v>
      </c>
      <c r="R180" s="95">
        <f t="shared" si="14"/>
        <v>1.3999999999999986</v>
      </c>
      <c r="S180" s="95">
        <f t="shared" si="13"/>
        <v>-0.62000000000000455</v>
      </c>
      <c r="T180" s="95">
        <f t="shared" si="13"/>
        <v>-3.0000000000001137E-2</v>
      </c>
      <c r="U180" s="95">
        <f t="shared" si="13"/>
        <v>1.4899999999999949</v>
      </c>
      <c r="V180" s="95">
        <f t="shared" si="13"/>
        <v>-0.32000000000000028</v>
      </c>
    </row>
    <row r="181" spans="1:22" x14ac:dyDescent="0.15">
      <c r="A181" s="138" t="s">
        <v>294</v>
      </c>
      <c r="B181" s="138" t="s">
        <v>254</v>
      </c>
      <c r="C181" s="140">
        <v>37134</v>
      </c>
      <c r="D181" s="139">
        <v>8</v>
      </c>
      <c r="F181" s="136">
        <v>26.94</v>
      </c>
      <c r="G181" s="136">
        <v>172.1</v>
      </c>
      <c r="H181" s="136">
        <v>53.12</v>
      </c>
      <c r="I181" s="136">
        <v>144.28</v>
      </c>
      <c r="J181" s="136">
        <v>169.69</v>
      </c>
      <c r="K181" s="136">
        <v>53.15</v>
      </c>
      <c r="L181" s="136">
        <v>29.32</v>
      </c>
      <c r="P181" s="95">
        <f t="shared" si="14"/>
        <v>0.15000000000000213</v>
      </c>
      <c r="Q181" s="95">
        <f t="shared" si="14"/>
        <v>-1.0000000000019327E-2</v>
      </c>
      <c r="R181" s="95">
        <f t="shared" si="14"/>
        <v>0.87999999999999545</v>
      </c>
      <c r="S181" s="95">
        <f t="shared" si="13"/>
        <v>9.0000000000003411E-2</v>
      </c>
      <c r="T181" s="95">
        <f t="shared" si="13"/>
        <v>-0.53999999999999204</v>
      </c>
      <c r="U181" s="95">
        <f t="shared" si="13"/>
        <v>0.71000000000000085</v>
      </c>
      <c r="V181" s="95">
        <f t="shared" si="13"/>
        <v>0.85000000000000142</v>
      </c>
    </row>
    <row r="182" spans="1:22" x14ac:dyDescent="0.15">
      <c r="A182" s="138" t="s">
        <v>294</v>
      </c>
      <c r="B182" s="138" t="s">
        <v>254</v>
      </c>
      <c r="C182" s="140">
        <v>37164</v>
      </c>
      <c r="D182" s="139">
        <v>9</v>
      </c>
      <c r="F182" s="136">
        <v>26.94</v>
      </c>
      <c r="G182" s="136">
        <v>172.11</v>
      </c>
      <c r="H182" s="136">
        <v>53.44</v>
      </c>
      <c r="I182" s="136">
        <v>144.88</v>
      </c>
      <c r="J182" s="136">
        <v>170.34</v>
      </c>
      <c r="K182" s="136">
        <v>53.78</v>
      </c>
      <c r="L182" s="136">
        <v>28.37</v>
      </c>
      <c r="P182" s="95">
        <f t="shared" si="14"/>
        <v>0</v>
      </c>
      <c r="Q182" s="95">
        <f t="shared" si="14"/>
        <v>1.0000000000019327E-2</v>
      </c>
      <c r="R182" s="95">
        <f t="shared" si="14"/>
        <v>0.32000000000000028</v>
      </c>
      <c r="S182" s="95">
        <f t="shared" si="13"/>
        <v>0.59999999999999432</v>
      </c>
      <c r="T182" s="95">
        <f t="shared" si="13"/>
        <v>0.65000000000000568</v>
      </c>
      <c r="U182" s="95">
        <f t="shared" si="13"/>
        <v>0.63000000000000256</v>
      </c>
      <c r="V182" s="95">
        <f t="shared" si="13"/>
        <v>-0.94999999999999929</v>
      </c>
    </row>
    <row r="183" spans="1:22" x14ac:dyDescent="0.15">
      <c r="A183" s="138" t="s">
        <v>294</v>
      </c>
      <c r="B183" s="138" t="s">
        <v>254</v>
      </c>
      <c r="C183" s="140">
        <v>37195</v>
      </c>
      <c r="D183" s="139">
        <v>10</v>
      </c>
      <c r="F183" s="136">
        <v>26.94</v>
      </c>
      <c r="G183" s="136">
        <v>173.18</v>
      </c>
      <c r="H183" s="136">
        <v>54.42</v>
      </c>
      <c r="I183" s="136">
        <v>146.69</v>
      </c>
      <c r="J183" s="136">
        <v>171.48</v>
      </c>
      <c r="K183" s="136">
        <v>54.56</v>
      </c>
      <c r="L183" s="136">
        <v>28.52</v>
      </c>
      <c r="P183" s="95">
        <f t="shared" si="14"/>
        <v>0</v>
      </c>
      <c r="Q183" s="95">
        <f t="shared" si="14"/>
        <v>1.0699999999999932</v>
      </c>
      <c r="R183" s="95">
        <f t="shared" si="14"/>
        <v>0.98000000000000398</v>
      </c>
      <c r="S183" s="95">
        <f t="shared" si="13"/>
        <v>1.8100000000000023</v>
      </c>
      <c r="T183" s="95">
        <f t="shared" si="13"/>
        <v>1.1399999999999864</v>
      </c>
      <c r="U183" s="95">
        <f t="shared" si="13"/>
        <v>0.78000000000000114</v>
      </c>
      <c r="V183" s="95">
        <f t="shared" si="13"/>
        <v>0.14999999999999858</v>
      </c>
    </row>
    <row r="184" spans="1:22" x14ac:dyDescent="0.15">
      <c r="A184" s="138" t="s">
        <v>294</v>
      </c>
      <c r="B184" s="138" t="s">
        <v>254</v>
      </c>
      <c r="C184" s="140">
        <v>37225</v>
      </c>
      <c r="D184" s="139">
        <v>11</v>
      </c>
      <c r="F184" s="136">
        <v>26.94</v>
      </c>
      <c r="G184" s="136">
        <v>173.38</v>
      </c>
      <c r="H184" s="136">
        <v>55.06</v>
      </c>
      <c r="I184" s="136">
        <v>147.51</v>
      </c>
      <c r="J184" s="136">
        <v>172.34</v>
      </c>
      <c r="K184" s="136">
        <v>54.73</v>
      </c>
      <c r="L184" s="136">
        <v>28.32</v>
      </c>
      <c r="P184" s="95">
        <f t="shared" si="14"/>
        <v>0</v>
      </c>
      <c r="Q184" s="95">
        <f t="shared" si="14"/>
        <v>0.19999999999998863</v>
      </c>
      <c r="R184" s="95">
        <f t="shared" si="14"/>
        <v>0.64000000000000057</v>
      </c>
      <c r="S184" s="95">
        <f t="shared" si="13"/>
        <v>0.81999999999999318</v>
      </c>
      <c r="T184" s="95">
        <f t="shared" si="13"/>
        <v>0.86000000000001364</v>
      </c>
      <c r="U184" s="95">
        <f t="shared" si="13"/>
        <v>0.1699999999999946</v>
      </c>
      <c r="V184" s="95">
        <f t="shared" si="13"/>
        <v>-0.19999999999999929</v>
      </c>
    </row>
    <row r="185" spans="1:22" x14ac:dyDescent="0.15">
      <c r="A185" s="138" t="s">
        <v>294</v>
      </c>
      <c r="B185" s="138" t="s">
        <v>254</v>
      </c>
      <c r="C185" s="140">
        <v>37256</v>
      </c>
      <c r="D185" s="139">
        <v>12</v>
      </c>
      <c r="F185" s="136">
        <v>27.01</v>
      </c>
      <c r="G185" s="136">
        <v>174.28</v>
      </c>
      <c r="H185" s="136">
        <v>55.59</v>
      </c>
      <c r="I185" s="136">
        <v>148.21</v>
      </c>
      <c r="J185" s="136">
        <v>173.05</v>
      </c>
      <c r="K185" s="136">
        <v>55.23</v>
      </c>
      <c r="L185" s="136">
        <v>28.6</v>
      </c>
      <c r="P185" s="95">
        <f t="shared" si="14"/>
        <v>7.0000000000000284E-2</v>
      </c>
      <c r="Q185" s="95">
        <f t="shared" si="14"/>
        <v>0.90000000000000568</v>
      </c>
      <c r="R185" s="95">
        <f t="shared" si="14"/>
        <v>0.53000000000000114</v>
      </c>
      <c r="S185" s="95">
        <f t="shared" si="13"/>
        <v>0.70000000000001705</v>
      </c>
      <c r="T185" s="95">
        <f t="shared" si="13"/>
        <v>0.71000000000000796</v>
      </c>
      <c r="U185" s="95">
        <f t="shared" si="13"/>
        <v>0.5</v>
      </c>
      <c r="V185" s="95">
        <f t="shared" si="13"/>
        <v>0.28000000000000114</v>
      </c>
    </row>
    <row r="186" spans="1:22" x14ac:dyDescent="0.15">
      <c r="A186" s="138" t="s">
        <v>294</v>
      </c>
      <c r="B186" s="138" t="s">
        <v>254</v>
      </c>
      <c r="C186" s="140">
        <v>37287</v>
      </c>
      <c r="D186" s="139">
        <v>1</v>
      </c>
      <c r="F186" s="136">
        <v>27.01</v>
      </c>
      <c r="G186" s="136">
        <v>174.28</v>
      </c>
      <c r="H186" s="136">
        <v>55.59</v>
      </c>
      <c r="I186" s="136">
        <v>148.24</v>
      </c>
      <c r="J186" s="136">
        <v>173.06</v>
      </c>
      <c r="K186" s="136">
        <v>55.22</v>
      </c>
      <c r="L186" s="136">
        <v>28.6</v>
      </c>
      <c r="P186" s="95">
        <f t="shared" si="14"/>
        <v>0</v>
      </c>
      <c r="Q186" s="95">
        <f t="shared" si="14"/>
        <v>0</v>
      </c>
      <c r="R186" s="95">
        <f t="shared" si="14"/>
        <v>0</v>
      </c>
      <c r="S186" s="95">
        <f t="shared" si="13"/>
        <v>3.0000000000001137E-2</v>
      </c>
      <c r="T186" s="95">
        <f t="shared" si="13"/>
        <v>9.9999999999909051E-3</v>
      </c>
      <c r="U186" s="95">
        <f t="shared" si="13"/>
        <v>-9.9999999999980105E-3</v>
      </c>
      <c r="V186" s="95">
        <f t="shared" si="13"/>
        <v>0</v>
      </c>
    </row>
    <row r="187" spans="1:22" x14ac:dyDescent="0.15">
      <c r="A187" s="138" t="s">
        <v>294</v>
      </c>
      <c r="B187" s="138" t="s">
        <v>254</v>
      </c>
      <c r="C187" s="140">
        <v>37315</v>
      </c>
      <c r="D187" s="139">
        <v>2</v>
      </c>
      <c r="F187" s="136">
        <v>27.02</v>
      </c>
      <c r="G187" s="136">
        <v>174.65</v>
      </c>
      <c r="H187" s="136">
        <v>55.9</v>
      </c>
      <c r="I187" s="136">
        <v>148.52000000000001</v>
      </c>
      <c r="J187" s="136">
        <v>173.23</v>
      </c>
      <c r="K187" s="136">
        <v>55.53</v>
      </c>
      <c r="L187" s="136">
        <v>28.82</v>
      </c>
      <c r="P187" s="95">
        <f t="shared" si="14"/>
        <v>9.9999999999980105E-3</v>
      </c>
      <c r="Q187" s="95">
        <f t="shared" si="14"/>
        <v>0.37000000000000455</v>
      </c>
      <c r="R187" s="95">
        <f t="shared" si="14"/>
        <v>0.30999999999999517</v>
      </c>
      <c r="S187" s="95">
        <f t="shared" si="13"/>
        <v>0.28000000000000114</v>
      </c>
      <c r="T187" s="95">
        <f t="shared" si="13"/>
        <v>0.16999999999998749</v>
      </c>
      <c r="U187" s="95">
        <f t="shared" si="13"/>
        <v>0.31000000000000227</v>
      </c>
      <c r="V187" s="95">
        <f t="shared" si="13"/>
        <v>0.21999999999999886</v>
      </c>
    </row>
    <row r="188" spans="1:22" x14ac:dyDescent="0.15">
      <c r="A188" s="138" t="s">
        <v>294</v>
      </c>
      <c r="B188" s="138" t="s">
        <v>254</v>
      </c>
      <c r="C188" s="140">
        <v>37346</v>
      </c>
      <c r="D188" s="139">
        <v>3</v>
      </c>
      <c r="F188" s="136">
        <v>27.06</v>
      </c>
      <c r="G188" s="136">
        <v>174.94</v>
      </c>
      <c r="H188" s="136">
        <v>56.11</v>
      </c>
      <c r="I188" s="136">
        <v>148.74</v>
      </c>
      <c r="J188" s="136">
        <v>173.69</v>
      </c>
      <c r="K188" s="136">
        <v>55.56</v>
      </c>
      <c r="L188" s="136">
        <v>28.87</v>
      </c>
      <c r="P188" s="95">
        <f t="shared" si="14"/>
        <v>3.9999999999999147E-2</v>
      </c>
      <c r="Q188" s="95">
        <f t="shared" si="14"/>
        <v>0.28999999999999204</v>
      </c>
      <c r="R188" s="95">
        <f t="shared" si="14"/>
        <v>0.21000000000000085</v>
      </c>
      <c r="S188" s="95">
        <f t="shared" si="13"/>
        <v>0.21999999999999886</v>
      </c>
      <c r="T188" s="95">
        <f t="shared" si="13"/>
        <v>0.46000000000000796</v>
      </c>
      <c r="U188" s="95">
        <f t="shared" si="13"/>
        <v>3.0000000000001137E-2</v>
      </c>
      <c r="V188" s="95">
        <f t="shared" si="13"/>
        <v>5.0000000000000711E-2</v>
      </c>
    </row>
    <row r="189" spans="1:22" x14ac:dyDescent="0.15">
      <c r="A189" s="138" t="s">
        <v>294</v>
      </c>
      <c r="B189" s="138" t="s">
        <v>254</v>
      </c>
      <c r="C189" s="140">
        <v>37376</v>
      </c>
      <c r="D189" s="139">
        <v>4</v>
      </c>
      <c r="F189" s="136">
        <v>26.91</v>
      </c>
      <c r="G189" s="136">
        <v>175.21</v>
      </c>
      <c r="H189" s="136">
        <v>55.95</v>
      </c>
      <c r="I189" s="136">
        <v>148.41999999999999</v>
      </c>
      <c r="J189" s="136">
        <v>173.43</v>
      </c>
      <c r="K189" s="136">
        <v>55.51</v>
      </c>
      <c r="L189" s="136">
        <v>29.13</v>
      </c>
      <c r="P189" s="95">
        <f t="shared" si="14"/>
        <v>-0.14999999999999858</v>
      </c>
      <c r="Q189" s="95">
        <f t="shared" si="14"/>
        <v>0.27000000000001023</v>
      </c>
      <c r="R189" s="95">
        <f t="shared" si="14"/>
        <v>-0.15999999999999659</v>
      </c>
      <c r="S189" s="95">
        <f t="shared" si="13"/>
        <v>-0.3200000000000216</v>
      </c>
      <c r="T189" s="95">
        <f t="shared" si="13"/>
        <v>-0.25999999999999091</v>
      </c>
      <c r="U189" s="95">
        <f t="shared" si="13"/>
        <v>-5.0000000000004263E-2</v>
      </c>
      <c r="V189" s="95">
        <f t="shared" si="13"/>
        <v>0.25999999999999801</v>
      </c>
    </row>
    <row r="190" spans="1:22" x14ac:dyDescent="0.15">
      <c r="A190" s="138" t="s">
        <v>294</v>
      </c>
      <c r="B190" s="138" t="s">
        <v>254</v>
      </c>
      <c r="C190" s="140">
        <v>37407</v>
      </c>
      <c r="D190" s="139">
        <v>5</v>
      </c>
      <c r="F190" s="136">
        <v>26.92</v>
      </c>
      <c r="G190" s="136">
        <v>175.08</v>
      </c>
      <c r="H190" s="136">
        <v>55.49</v>
      </c>
      <c r="I190" s="136">
        <v>148.47999999999999</v>
      </c>
      <c r="J190" s="136">
        <v>173</v>
      </c>
      <c r="K190" s="136">
        <v>55.44</v>
      </c>
      <c r="L190" s="136">
        <v>29.06</v>
      </c>
      <c r="P190" s="95">
        <f t="shared" si="14"/>
        <v>1.0000000000001563E-2</v>
      </c>
      <c r="Q190" s="95">
        <f t="shared" si="14"/>
        <v>-0.12999999999999545</v>
      </c>
      <c r="R190" s="95">
        <f t="shared" si="14"/>
        <v>-0.46000000000000085</v>
      </c>
      <c r="S190" s="95">
        <f t="shared" si="13"/>
        <v>6.0000000000002274E-2</v>
      </c>
      <c r="T190" s="95">
        <f t="shared" si="13"/>
        <v>-0.43000000000000682</v>
      </c>
      <c r="U190" s="95">
        <f t="shared" si="13"/>
        <v>-7.0000000000000284E-2</v>
      </c>
      <c r="V190" s="95">
        <f t="shared" si="13"/>
        <v>-7.0000000000000284E-2</v>
      </c>
    </row>
    <row r="191" spans="1:22" x14ac:dyDescent="0.15">
      <c r="A191" s="138" t="s">
        <v>294</v>
      </c>
      <c r="B191" s="138" t="s">
        <v>254</v>
      </c>
      <c r="C191" s="140">
        <v>37437</v>
      </c>
      <c r="D191" s="139">
        <v>6</v>
      </c>
      <c r="F191" s="136">
        <v>26.97</v>
      </c>
      <c r="G191" s="136">
        <v>175.1</v>
      </c>
      <c r="H191" s="136">
        <v>55.26</v>
      </c>
      <c r="I191" s="136">
        <v>147.66999999999999</v>
      </c>
      <c r="J191" s="136">
        <v>172.82</v>
      </c>
      <c r="K191" s="136">
        <v>55.17</v>
      </c>
      <c r="L191" s="136">
        <v>29.34</v>
      </c>
      <c r="P191" s="95">
        <f t="shared" si="14"/>
        <v>4.9999999999997158E-2</v>
      </c>
      <c r="Q191" s="95">
        <f t="shared" si="14"/>
        <v>1.999999999998181E-2</v>
      </c>
      <c r="R191" s="95">
        <f t="shared" si="14"/>
        <v>-0.23000000000000398</v>
      </c>
      <c r="S191" s="95">
        <f t="shared" si="13"/>
        <v>-0.81000000000000227</v>
      </c>
      <c r="T191" s="95">
        <f t="shared" si="13"/>
        <v>-0.18000000000000682</v>
      </c>
      <c r="U191" s="95">
        <f t="shared" si="13"/>
        <v>-0.26999999999999602</v>
      </c>
      <c r="V191" s="95">
        <f t="shared" si="13"/>
        <v>0.28000000000000114</v>
      </c>
    </row>
    <row r="192" spans="1:22" x14ac:dyDescent="0.15">
      <c r="A192" s="62"/>
      <c r="B192" s="62"/>
      <c r="C192" s="142"/>
      <c r="D192" s="113"/>
      <c r="E192" s="145"/>
      <c r="F192" s="144"/>
      <c r="G192" s="144"/>
      <c r="H192" s="144"/>
      <c r="I192" s="144"/>
      <c r="J192" s="144"/>
      <c r="K192" s="144"/>
      <c r="L192" s="144"/>
      <c r="P192" s="95">
        <f t="shared" si="14"/>
        <v>-26.97</v>
      </c>
      <c r="Q192" s="95">
        <f t="shared" si="14"/>
        <v>-175.1</v>
      </c>
      <c r="R192" s="95">
        <f t="shared" si="14"/>
        <v>-55.26</v>
      </c>
      <c r="S192" s="95">
        <f t="shared" si="13"/>
        <v>-147.66999999999999</v>
      </c>
      <c r="T192" s="95">
        <f t="shared" si="13"/>
        <v>-172.82</v>
      </c>
      <c r="U192" s="95">
        <f t="shared" si="13"/>
        <v>-55.17</v>
      </c>
      <c r="V192" s="95">
        <f t="shared" si="13"/>
        <v>-29.34</v>
      </c>
    </row>
    <row r="193" spans="1:22" x14ac:dyDescent="0.15">
      <c r="A193" s="114" t="s">
        <v>270</v>
      </c>
      <c r="B193" s="114" t="s">
        <v>36</v>
      </c>
      <c r="C193" s="142" t="s">
        <v>293</v>
      </c>
      <c r="D193" s="29">
        <v>7</v>
      </c>
      <c r="F193" s="136">
        <v>28.47</v>
      </c>
      <c r="G193" s="136">
        <v>177.2</v>
      </c>
      <c r="H193" s="136">
        <v>55.36</v>
      </c>
      <c r="I193" s="136">
        <v>151.88999999999999</v>
      </c>
      <c r="J193" s="136">
        <v>177.84</v>
      </c>
      <c r="K193" s="136">
        <v>54.98</v>
      </c>
      <c r="L193" s="136">
        <v>28.21</v>
      </c>
      <c r="P193" s="95">
        <f t="shared" si="14"/>
        <v>28.47</v>
      </c>
      <c r="Q193" s="95">
        <f t="shared" si="14"/>
        <v>177.2</v>
      </c>
      <c r="R193" s="95">
        <f t="shared" si="14"/>
        <v>55.36</v>
      </c>
      <c r="S193" s="95">
        <f t="shared" si="13"/>
        <v>151.88999999999999</v>
      </c>
      <c r="T193" s="95">
        <f t="shared" si="13"/>
        <v>177.84</v>
      </c>
      <c r="U193" s="95">
        <f t="shared" si="13"/>
        <v>54.98</v>
      </c>
      <c r="V193" s="95">
        <f t="shared" si="13"/>
        <v>28.21</v>
      </c>
    </row>
    <row r="194" spans="1:22" x14ac:dyDescent="0.15">
      <c r="A194" s="114" t="s">
        <v>270</v>
      </c>
      <c r="B194" s="114" t="s">
        <v>36</v>
      </c>
      <c r="C194" s="142" t="s">
        <v>292</v>
      </c>
      <c r="D194" s="143">
        <v>8</v>
      </c>
      <c r="F194" s="136">
        <v>29.32</v>
      </c>
      <c r="G194" s="136">
        <v>176.84</v>
      </c>
      <c r="H194" s="136">
        <v>55.84</v>
      </c>
      <c r="I194" s="136">
        <v>151.84</v>
      </c>
      <c r="J194" s="136">
        <v>177.59</v>
      </c>
      <c r="K194" s="136">
        <v>55.79</v>
      </c>
      <c r="L194" s="136">
        <v>28.63</v>
      </c>
      <c r="P194" s="95">
        <f t="shared" si="14"/>
        <v>0.85000000000000142</v>
      </c>
      <c r="Q194" s="95">
        <f t="shared" si="14"/>
        <v>-0.35999999999998522</v>
      </c>
      <c r="R194" s="95">
        <f t="shared" si="14"/>
        <v>0.48000000000000398</v>
      </c>
      <c r="S194" s="95">
        <f t="shared" si="13"/>
        <v>-4.9999999999982947E-2</v>
      </c>
      <c r="T194" s="95">
        <f t="shared" si="13"/>
        <v>-0.25</v>
      </c>
      <c r="U194" s="95">
        <f t="shared" si="13"/>
        <v>0.81000000000000227</v>
      </c>
      <c r="V194" s="95">
        <f t="shared" si="13"/>
        <v>0.41999999999999815</v>
      </c>
    </row>
    <row r="195" spans="1:22" x14ac:dyDescent="0.15">
      <c r="A195" s="114" t="s">
        <v>270</v>
      </c>
      <c r="B195" s="114" t="s">
        <v>36</v>
      </c>
      <c r="C195" s="142" t="s">
        <v>291</v>
      </c>
      <c r="D195" s="143">
        <v>9</v>
      </c>
      <c r="F195" s="136">
        <v>28.37</v>
      </c>
      <c r="G195" s="136">
        <v>175.44</v>
      </c>
      <c r="H195" s="136">
        <v>55.78</v>
      </c>
      <c r="I195" s="136">
        <v>152.11000000000001</v>
      </c>
      <c r="J195" s="136">
        <v>177.87</v>
      </c>
      <c r="K195" s="136">
        <v>55.54</v>
      </c>
      <c r="L195" s="136">
        <v>26.18</v>
      </c>
      <c r="P195" s="95">
        <f t="shared" si="14"/>
        <v>-0.94999999999999929</v>
      </c>
      <c r="Q195" s="95">
        <f t="shared" si="14"/>
        <v>-1.4000000000000057</v>
      </c>
      <c r="R195" s="95">
        <f t="shared" si="14"/>
        <v>-6.0000000000002274E-2</v>
      </c>
      <c r="S195" s="95">
        <f t="shared" si="13"/>
        <v>0.27000000000001023</v>
      </c>
      <c r="T195" s="95">
        <f t="shared" si="13"/>
        <v>0.28000000000000114</v>
      </c>
      <c r="U195" s="95">
        <f t="shared" si="13"/>
        <v>-0.25</v>
      </c>
      <c r="V195" s="95">
        <f t="shared" si="13"/>
        <v>-2.4499999999999993</v>
      </c>
    </row>
    <row r="196" spans="1:22" x14ac:dyDescent="0.15">
      <c r="A196" s="114" t="s">
        <v>270</v>
      </c>
      <c r="B196" s="114" t="s">
        <v>36</v>
      </c>
      <c r="C196" s="142" t="s">
        <v>290</v>
      </c>
      <c r="D196" s="143">
        <v>10</v>
      </c>
      <c r="F196" s="136">
        <v>28.52</v>
      </c>
      <c r="G196" s="136">
        <v>180.67</v>
      </c>
      <c r="H196" s="136">
        <v>57.1</v>
      </c>
      <c r="I196" s="136">
        <v>154.09</v>
      </c>
      <c r="J196" s="136">
        <v>179.94</v>
      </c>
      <c r="K196" s="136">
        <v>57.31</v>
      </c>
      <c r="L196" s="136">
        <v>29.04</v>
      </c>
      <c r="P196" s="95">
        <f t="shared" si="14"/>
        <v>0.14999999999999858</v>
      </c>
      <c r="Q196" s="95">
        <f t="shared" si="14"/>
        <v>5.2299999999999898</v>
      </c>
      <c r="R196" s="95">
        <f t="shared" si="14"/>
        <v>1.3200000000000003</v>
      </c>
      <c r="S196" s="95">
        <f t="shared" si="13"/>
        <v>1.9799999999999898</v>
      </c>
      <c r="T196" s="95">
        <f t="shared" si="13"/>
        <v>2.0699999999999932</v>
      </c>
      <c r="U196" s="95">
        <f t="shared" si="13"/>
        <v>1.7700000000000031</v>
      </c>
      <c r="V196" s="95">
        <f t="shared" si="13"/>
        <v>2.8599999999999994</v>
      </c>
    </row>
    <row r="197" spans="1:22" x14ac:dyDescent="0.15">
      <c r="A197" s="114" t="s">
        <v>270</v>
      </c>
      <c r="B197" s="114" t="s">
        <v>36</v>
      </c>
      <c r="C197" s="142" t="s">
        <v>289</v>
      </c>
      <c r="D197" s="29">
        <v>11</v>
      </c>
      <c r="F197" s="136">
        <v>28.32</v>
      </c>
      <c r="G197" s="136">
        <v>182.45</v>
      </c>
      <c r="H197" s="136">
        <v>57.71</v>
      </c>
      <c r="I197" s="136">
        <v>154.94</v>
      </c>
      <c r="J197" s="136">
        <v>180.84</v>
      </c>
      <c r="K197" s="136">
        <v>57.79</v>
      </c>
      <c r="L197" s="136">
        <v>29.84</v>
      </c>
      <c r="P197" s="95">
        <f t="shared" si="14"/>
        <v>-0.19999999999999929</v>
      </c>
      <c r="Q197" s="95">
        <f t="shared" si="14"/>
        <v>1.7800000000000011</v>
      </c>
      <c r="R197" s="95">
        <f t="shared" si="14"/>
        <v>0.60999999999999943</v>
      </c>
      <c r="S197" s="95">
        <f t="shared" si="13"/>
        <v>0.84999999999999432</v>
      </c>
      <c r="T197" s="95">
        <f t="shared" si="13"/>
        <v>0.90000000000000568</v>
      </c>
      <c r="U197" s="95">
        <f t="shared" si="13"/>
        <v>0.47999999999999687</v>
      </c>
      <c r="V197" s="95">
        <f t="shared" si="13"/>
        <v>0.80000000000000071</v>
      </c>
    </row>
    <row r="198" spans="1:22" x14ac:dyDescent="0.15">
      <c r="A198" s="114" t="s">
        <v>270</v>
      </c>
      <c r="B198" s="114" t="s">
        <v>36</v>
      </c>
      <c r="C198" s="142" t="s">
        <v>288</v>
      </c>
      <c r="D198" s="29">
        <v>12</v>
      </c>
      <c r="F198" s="136">
        <v>28.6</v>
      </c>
      <c r="G198" s="136">
        <v>182.72</v>
      </c>
      <c r="H198" s="136">
        <v>58.75</v>
      </c>
      <c r="I198" s="136">
        <v>156.15</v>
      </c>
      <c r="J198" s="136">
        <v>182.18</v>
      </c>
      <c r="K198" s="136">
        <v>58.74</v>
      </c>
      <c r="L198" s="136">
        <v>29.15</v>
      </c>
      <c r="P198" s="95">
        <f t="shared" si="14"/>
        <v>0.28000000000000114</v>
      </c>
      <c r="Q198" s="95">
        <f t="shared" si="14"/>
        <v>0.27000000000001023</v>
      </c>
      <c r="R198" s="95">
        <f t="shared" si="14"/>
        <v>1.0399999999999991</v>
      </c>
      <c r="S198" s="95">
        <f t="shared" si="13"/>
        <v>1.210000000000008</v>
      </c>
      <c r="T198" s="95">
        <f t="shared" si="13"/>
        <v>1.3400000000000034</v>
      </c>
      <c r="U198" s="95">
        <f t="shared" si="13"/>
        <v>0.95000000000000284</v>
      </c>
      <c r="V198" s="95">
        <f t="shared" si="13"/>
        <v>-0.69000000000000128</v>
      </c>
    </row>
    <row r="199" spans="1:22" x14ac:dyDescent="0.15">
      <c r="A199" s="114" t="s">
        <v>270</v>
      </c>
      <c r="B199" s="114" t="s">
        <v>36</v>
      </c>
      <c r="C199" s="142" t="s">
        <v>287</v>
      </c>
      <c r="D199" s="143">
        <v>1</v>
      </c>
      <c r="F199" s="136">
        <v>28.6</v>
      </c>
      <c r="G199" s="136">
        <v>182.83</v>
      </c>
      <c r="H199" s="136">
        <v>59.38</v>
      </c>
      <c r="I199" s="136">
        <v>156.72999999999999</v>
      </c>
      <c r="J199" s="136">
        <v>182.86</v>
      </c>
      <c r="K199" s="136">
        <v>59.26</v>
      </c>
      <c r="L199" s="136">
        <v>28.69</v>
      </c>
      <c r="P199" s="95">
        <f t="shared" si="14"/>
        <v>0</v>
      </c>
      <c r="Q199" s="95">
        <f t="shared" si="14"/>
        <v>0.11000000000001364</v>
      </c>
      <c r="R199" s="95">
        <f t="shared" si="14"/>
        <v>0.63000000000000256</v>
      </c>
      <c r="S199" s="95">
        <f t="shared" si="13"/>
        <v>0.57999999999998408</v>
      </c>
      <c r="T199" s="95">
        <f t="shared" si="13"/>
        <v>0.68000000000000682</v>
      </c>
      <c r="U199" s="95">
        <f t="shared" si="13"/>
        <v>0.51999999999999602</v>
      </c>
      <c r="V199" s="95">
        <f t="shared" si="13"/>
        <v>-0.4599999999999973</v>
      </c>
    </row>
    <row r="200" spans="1:22" x14ac:dyDescent="0.15">
      <c r="A200" s="114" t="s">
        <v>270</v>
      </c>
      <c r="B200" s="114" t="s">
        <v>36</v>
      </c>
      <c r="C200" s="142" t="s">
        <v>286</v>
      </c>
      <c r="D200" s="143">
        <v>2</v>
      </c>
      <c r="F200" s="136">
        <v>28.82</v>
      </c>
      <c r="G200" s="136">
        <v>182.91</v>
      </c>
      <c r="H200" s="136">
        <v>59.01</v>
      </c>
      <c r="I200" s="136">
        <v>157.03</v>
      </c>
      <c r="J200" s="136">
        <v>182.87</v>
      </c>
      <c r="K200" s="136">
        <v>58.91</v>
      </c>
      <c r="L200" s="136">
        <v>28.96</v>
      </c>
      <c r="P200" s="95">
        <f t="shared" si="14"/>
        <v>0.21999999999999886</v>
      </c>
      <c r="Q200" s="95">
        <f t="shared" si="14"/>
        <v>7.9999999999984084E-2</v>
      </c>
      <c r="R200" s="95">
        <f t="shared" si="14"/>
        <v>-0.37000000000000455</v>
      </c>
      <c r="S200" s="95">
        <f t="shared" si="13"/>
        <v>0.30000000000001137</v>
      </c>
      <c r="T200" s="95">
        <f t="shared" si="13"/>
        <v>9.9999999999909051E-3</v>
      </c>
      <c r="U200" s="95">
        <f t="shared" si="13"/>
        <v>-0.35000000000000142</v>
      </c>
      <c r="V200" s="95">
        <f t="shared" si="13"/>
        <v>0.26999999999999957</v>
      </c>
    </row>
    <row r="201" spans="1:22" x14ac:dyDescent="0.15">
      <c r="A201" s="114" t="s">
        <v>270</v>
      </c>
      <c r="B201" s="114" t="s">
        <v>36</v>
      </c>
      <c r="C201" s="142" t="s">
        <v>285</v>
      </c>
      <c r="D201" s="143">
        <v>3</v>
      </c>
      <c r="F201" s="136">
        <v>28.87</v>
      </c>
      <c r="G201" s="136">
        <v>184.06</v>
      </c>
      <c r="H201" s="136">
        <v>59.68</v>
      </c>
      <c r="I201" s="136">
        <v>158.47</v>
      </c>
      <c r="J201" s="136">
        <v>184.68</v>
      </c>
      <c r="K201" s="136">
        <v>59.14</v>
      </c>
      <c r="L201" s="136">
        <v>28.8</v>
      </c>
      <c r="P201" s="95">
        <f t="shared" si="14"/>
        <v>5.0000000000000711E-2</v>
      </c>
      <c r="Q201" s="95">
        <f t="shared" si="14"/>
        <v>1.1500000000000057</v>
      </c>
      <c r="R201" s="95">
        <f t="shared" si="14"/>
        <v>0.67000000000000171</v>
      </c>
      <c r="S201" s="95">
        <f t="shared" si="13"/>
        <v>1.4399999999999977</v>
      </c>
      <c r="T201" s="95">
        <f t="shared" si="13"/>
        <v>1.8100000000000023</v>
      </c>
      <c r="U201" s="95">
        <f t="shared" si="13"/>
        <v>0.23000000000000398</v>
      </c>
      <c r="V201" s="95">
        <f t="shared" si="13"/>
        <v>-0.16000000000000014</v>
      </c>
    </row>
    <row r="202" spans="1:22" x14ac:dyDescent="0.15">
      <c r="A202" s="114" t="s">
        <v>270</v>
      </c>
      <c r="B202" s="114" t="s">
        <v>36</v>
      </c>
      <c r="C202" s="142" t="s">
        <v>284</v>
      </c>
      <c r="D202" s="29">
        <v>4</v>
      </c>
      <c r="F202" s="136">
        <v>29.13</v>
      </c>
      <c r="G202" s="136">
        <v>184.75</v>
      </c>
      <c r="H202" s="136">
        <v>58.59</v>
      </c>
      <c r="I202" s="136">
        <v>158.58000000000001</v>
      </c>
      <c r="J202" s="136">
        <v>184.76</v>
      </c>
      <c r="K202" s="136">
        <v>58.29</v>
      </c>
      <c r="L202" s="136">
        <v>29.43</v>
      </c>
      <c r="P202" s="95">
        <f t="shared" si="14"/>
        <v>0.25999999999999801</v>
      </c>
      <c r="Q202" s="95">
        <f t="shared" si="14"/>
        <v>0.68999999999999773</v>
      </c>
      <c r="R202" s="95">
        <f t="shared" si="14"/>
        <v>-1.0899999999999963</v>
      </c>
      <c r="S202" s="95">
        <f t="shared" si="13"/>
        <v>0.11000000000001364</v>
      </c>
      <c r="T202" s="95">
        <f t="shared" si="13"/>
        <v>7.9999999999984084E-2</v>
      </c>
      <c r="U202" s="95">
        <f t="shared" si="13"/>
        <v>-0.85000000000000142</v>
      </c>
      <c r="V202" s="95">
        <f t="shared" si="13"/>
        <v>0.62999999999999901</v>
      </c>
    </row>
    <row r="203" spans="1:22" x14ac:dyDescent="0.15">
      <c r="A203" s="114" t="s">
        <v>270</v>
      </c>
      <c r="B203" s="114" t="s">
        <v>36</v>
      </c>
      <c r="C203" s="142" t="s">
        <v>283</v>
      </c>
      <c r="D203" s="29">
        <v>5</v>
      </c>
      <c r="F203" s="136">
        <v>29.06</v>
      </c>
      <c r="G203" s="136">
        <v>184.13</v>
      </c>
      <c r="H203" s="136">
        <v>57.74</v>
      </c>
      <c r="I203" s="136">
        <v>158.4</v>
      </c>
      <c r="J203" s="136">
        <v>184.14</v>
      </c>
      <c r="K203" s="136">
        <v>57.34</v>
      </c>
      <c r="L203" s="136">
        <v>29.45</v>
      </c>
      <c r="P203" s="95">
        <f t="shared" si="14"/>
        <v>-7.0000000000000284E-2</v>
      </c>
      <c r="Q203" s="95">
        <f t="shared" si="14"/>
        <v>-0.62000000000000455</v>
      </c>
      <c r="R203" s="95">
        <f t="shared" si="14"/>
        <v>-0.85000000000000142</v>
      </c>
      <c r="S203" s="95">
        <f t="shared" si="13"/>
        <v>-0.18000000000000682</v>
      </c>
      <c r="T203" s="95">
        <f t="shared" si="13"/>
        <v>-0.62000000000000455</v>
      </c>
      <c r="U203" s="95">
        <f t="shared" si="13"/>
        <v>-0.94999999999999574</v>
      </c>
      <c r="V203" s="95">
        <f t="shared" si="13"/>
        <v>1.9999999999999574E-2</v>
      </c>
    </row>
    <row r="204" spans="1:22" x14ac:dyDescent="0.15">
      <c r="A204" s="114" t="s">
        <v>270</v>
      </c>
      <c r="B204" s="114" t="s">
        <v>36</v>
      </c>
      <c r="C204" s="29" t="s">
        <v>282</v>
      </c>
      <c r="D204" s="29">
        <v>6</v>
      </c>
      <c r="F204" s="136">
        <v>29.34</v>
      </c>
      <c r="G204" s="136">
        <v>183.84</v>
      </c>
      <c r="H204" s="136">
        <v>58.02</v>
      </c>
      <c r="I204" s="136">
        <v>157.81</v>
      </c>
      <c r="J204" s="136">
        <v>184.28</v>
      </c>
      <c r="K204" s="136">
        <v>57.49</v>
      </c>
      <c r="L204" s="136">
        <v>29.43</v>
      </c>
      <c r="P204" s="95">
        <f t="shared" si="14"/>
        <v>0.28000000000000114</v>
      </c>
      <c r="Q204" s="95">
        <f t="shared" si="14"/>
        <v>-0.28999999999999204</v>
      </c>
      <c r="R204" s="95">
        <f t="shared" si="14"/>
        <v>0.28000000000000114</v>
      </c>
      <c r="S204" s="95">
        <f t="shared" si="13"/>
        <v>-0.59000000000000341</v>
      </c>
      <c r="T204" s="95">
        <f t="shared" si="13"/>
        <v>0.14000000000001478</v>
      </c>
      <c r="U204" s="95">
        <f t="shared" si="13"/>
        <v>0.14999999999999858</v>
      </c>
      <c r="V204" s="95">
        <f t="shared" si="13"/>
        <v>-1.9999999999999574E-2</v>
      </c>
    </row>
    <row r="205" spans="1:22" s="138" customFormat="1" x14ac:dyDescent="0.15">
      <c r="A205" s="114" t="s">
        <v>270</v>
      </c>
      <c r="B205" s="114" t="s">
        <v>254</v>
      </c>
      <c r="C205" s="142" t="s">
        <v>281</v>
      </c>
      <c r="D205" s="29">
        <v>7</v>
      </c>
      <c r="E205" s="29"/>
      <c r="F205" s="136">
        <v>30.74</v>
      </c>
      <c r="G205" s="136">
        <v>183.76</v>
      </c>
      <c r="H205" s="136">
        <v>57.44</v>
      </c>
      <c r="I205" s="136">
        <v>157.9</v>
      </c>
      <c r="J205" s="136">
        <v>184.24</v>
      </c>
      <c r="K205" s="136">
        <v>57.17</v>
      </c>
      <c r="L205" s="136">
        <v>30.52</v>
      </c>
      <c r="P205" s="95">
        <f t="shared" si="14"/>
        <v>1.3999999999999986</v>
      </c>
      <c r="Q205" s="95">
        <f t="shared" si="14"/>
        <v>-8.0000000000012506E-2</v>
      </c>
      <c r="R205" s="95">
        <f t="shared" si="14"/>
        <v>-0.5800000000000054</v>
      </c>
      <c r="S205" s="95">
        <f t="shared" si="13"/>
        <v>9.0000000000003411E-2</v>
      </c>
      <c r="T205" s="95">
        <f t="shared" si="13"/>
        <v>-3.9999999999992042E-2</v>
      </c>
      <c r="U205" s="95">
        <f t="shared" si="13"/>
        <v>-0.32000000000000028</v>
      </c>
      <c r="V205" s="95">
        <f t="shared" si="13"/>
        <v>1.0899999999999999</v>
      </c>
    </row>
    <row r="206" spans="1:22" s="138" customFormat="1" x14ac:dyDescent="0.15">
      <c r="A206" s="114" t="s">
        <v>270</v>
      </c>
      <c r="B206" s="114" t="s">
        <v>254</v>
      </c>
      <c r="C206" s="142" t="s">
        <v>280</v>
      </c>
      <c r="D206" s="143">
        <v>8</v>
      </c>
      <c r="E206" s="29"/>
      <c r="F206" s="136">
        <v>30.8</v>
      </c>
      <c r="G206" s="136">
        <v>183.72</v>
      </c>
      <c r="H206" s="136">
        <v>57.05</v>
      </c>
      <c r="I206" s="136">
        <v>158.11000000000001</v>
      </c>
      <c r="J206" s="136">
        <v>184.23</v>
      </c>
      <c r="K206" s="136">
        <v>57.13</v>
      </c>
      <c r="L206" s="136">
        <v>30.22</v>
      </c>
      <c r="P206" s="95">
        <f t="shared" si="14"/>
        <v>6.0000000000002274E-2</v>
      </c>
      <c r="Q206" s="95">
        <f t="shared" si="14"/>
        <v>-3.9999999999992042E-2</v>
      </c>
      <c r="R206" s="95">
        <f t="shared" si="14"/>
        <v>-0.39000000000000057</v>
      </c>
      <c r="S206" s="95">
        <f t="shared" si="13"/>
        <v>0.21000000000000796</v>
      </c>
      <c r="T206" s="95">
        <f t="shared" si="13"/>
        <v>-1.0000000000019327E-2</v>
      </c>
      <c r="U206" s="95">
        <f t="shared" si="13"/>
        <v>-3.9999999999999147E-2</v>
      </c>
      <c r="V206" s="95">
        <f t="shared" si="13"/>
        <v>-0.30000000000000071</v>
      </c>
    </row>
    <row r="207" spans="1:22" s="138" customFormat="1" x14ac:dyDescent="0.15">
      <c r="A207" s="114" t="s">
        <v>270</v>
      </c>
      <c r="B207" s="114" t="s">
        <v>254</v>
      </c>
      <c r="C207" s="142" t="s">
        <v>279</v>
      </c>
      <c r="D207" s="143">
        <v>9</v>
      </c>
      <c r="E207" s="29"/>
      <c r="F207" s="136">
        <v>30.8</v>
      </c>
      <c r="G207" s="136">
        <v>183.74</v>
      </c>
      <c r="H207" s="136">
        <v>55.89</v>
      </c>
      <c r="I207" s="136">
        <v>157.85</v>
      </c>
      <c r="J207" s="136">
        <v>183.86</v>
      </c>
      <c r="K207" s="136">
        <v>55.96</v>
      </c>
      <c r="L207" s="136">
        <v>30.61</v>
      </c>
      <c r="P207" s="95">
        <f t="shared" si="14"/>
        <v>0</v>
      </c>
      <c r="Q207" s="95">
        <f t="shared" si="14"/>
        <v>2.0000000000010232E-2</v>
      </c>
      <c r="R207" s="95">
        <f t="shared" si="14"/>
        <v>-1.1599999999999966</v>
      </c>
      <c r="S207" s="95">
        <f t="shared" si="13"/>
        <v>-0.26000000000001933</v>
      </c>
      <c r="T207" s="95">
        <f t="shared" si="13"/>
        <v>-0.36999999999997613</v>
      </c>
      <c r="U207" s="95">
        <f t="shared" si="13"/>
        <v>-1.1700000000000017</v>
      </c>
      <c r="V207" s="95">
        <f t="shared" si="13"/>
        <v>0.39000000000000057</v>
      </c>
    </row>
    <row r="208" spans="1:22" s="138" customFormat="1" x14ac:dyDescent="0.15">
      <c r="A208" s="114" t="s">
        <v>270</v>
      </c>
      <c r="B208" s="114" t="s">
        <v>254</v>
      </c>
      <c r="C208" s="142" t="s">
        <v>278</v>
      </c>
      <c r="D208" s="143">
        <v>10</v>
      </c>
      <c r="E208" s="29"/>
      <c r="F208" s="136">
        <v>30.92</v>
      </c>
      <c r="G208" s="136">
        <v>183.78</v>
      </c>
      <c r="H208" s="136">
        <v>55.91</v>
      </c>
      <c r="I208" s="136">
        <v>157.87</v>
      </c>
      <c r="J208" s="136">
        <v>183.51</v>
      </c>
      <c r="K208" s="136">
        <v>55.36</v>
      </c>
      <c r="L208" s="136">
        <v>31.74</v>
      </c>
      <c r="P208" s="95">
        <f t="shared" si="14"/>
        <v>0.12000000000000099</v>
      </c>
      <c r="Q208" s="95">
        <f t="shared" si="14"/>
        <v>3.9999999999992042E-2</v>
      </c>
      <c r="R208" s="95">
        <f t="shared" si="14"/>
        <v>1.9999999999996021E-2</v>
      </c>
      <c r="S208" s="95">
        <f t="shared" si="13"/>
        <v>2.0000000000010232E-2</v>
      </c>
      <c r="T208" s="95">
        <f t="shared" si="13"/>
        <v>-0.35000000000002274</v>
      </c>
      <c r="U208" s="95">
        <f t="shared" si="13"/>
        <v>-0.60000000000000142</v>
      </c>
      <c r="V208" s="95">
        <f t="shared" si="13"/>
        <v>1.129999999999999</v>
      </c>
    </row>
    <row r="209" spans="1:22" s="138" customFormat="1" x14ac:dyDescent="0.15">
      <c r="A209" s="114" t="s">
        <v>270</v>
      </c>
      <c r="B209" s="114" t="s">
        <v>254</v>
      </c>
      <c r="C209" s="142" t="s">
        <v>277</v>
      </c>
      <c r="D209" s="29">
        <v>11</v>
      </c>
      <c r="E209" s="29"/>
      <c r="F209" s="136">
        <v>30.92</v>
      </c>
      <c r="G209" s="136">
        <v>184.3</v>
      </c>
      <c r="H209" s="136">
        <v>56.08</v>
      </c>
      <c r="I209" s="136">
        <v>158.06</v>
      </c>
      <c r="J209" s="136">
        <v>183.85</v>
      </c>
      <c r="K209" s="136">
        <v>55</v>
      </c>
      <c r="L209" s="136">
        <v>32.450000000000003</v>
      </c>
      <c r="P209" s="95">
        <f t="shared" si="14"/>
        <v>0</v>
      </c>
      <c r="Q209" s="95">
        <f t="shared" si="14"/>
        <v>0.52000000000001023</v>
      </c>
      <c r="R209" s="95">
        <f t="shared" si="14"/>
        <v>0.17000000000000171</v>
      </c>
      <c r="S209" s="95">
        <f t="shared" si="13"/>
        <v>0.18999999999999773</v>
      </c>
      <c r="T209" s="95">
        <f t="shared" si="13"/>
        <v>0.34000000000000341</v>
      </c>
      <c r="U209" s="95">
        <f t="shared" si="13"/>
        <v>-0.35999999999999943</v>
      </c>
      <c r="V209" s="95">
        <f t="shared" si="13"/>
        <v>0.71000000000000441</v>
      </c>
    </row>
    <row r="210" spans="1:22" s="138" customFormat="1" x14ac:dyDescent="0.15">
      <c r="A210" s="114" t="s">
        <v>270</v>
      </c>
      <c r="B210" s="114" t="s">
        <v>254</v>
      </c>
      <c r="C210" s="142" t="s">
        <v>276</v>
      </c>
      <c r="D210" s="29">
        <v>12</v>
      </c>
      <c r="E210" s="29"/>
      <c r="F210" s="136">
        <v>30.92</v>
      </c>
      <c r="G210" s="136">
        <v>184.3</v>
      </c>
      <c r="H210" s="136">
        <v>55.99</v>
      </c>
      <c r="I210" s="136">
        <v>158.22</v>
      </c>
      <c r="J210" s="136">
        <v>184.01</v>
      </c>
      <c r="K210" s="136">
        <v>55</v>
      </c>
      <c r="L210" s="136">
        <v>32.19</v>
      </c>
      <c r="P210" s="95">
        <f t="shared" si="14"/>
        <v>0</v>
      </c>
      <c r="Q210" s="95">
        <f t="shared" si="14"/>
        <v>0</v>
      </c>
      <c r="R210" s="95">
        <f t="shared" si="14"/>
        <v>-8.9999999999996305E-2</v>
      </c>
      <c r="S210" s="95">
        <f t="shared" si="13"/>
        <v>0.15999999999999659</v>
      </c>
      <c r="T210" s="95">
        <f t="shared" si="13"/>
        <v>0.15999999999999659</v>
      </c>
      <c r="U210" s="95">
        <f t="shared" si="13"/>
        <v>0</v>
      </c>
      <c r="V210" s="95">
        <f t="shared" si="13"/>
        <v>-0.26000000000000512</v>
      </c>
    </row>
    <row r="211" spans="1:22" s="138" customFormat="1" x14ac:dyDescent="0.15">
      <c r="A211" s="114" t="s">
        <v>270</v>
      </c>
      <c r="B211" s="114" t="s">
        <v>254</v>
      </c>
      <c r="C211" s="142" t="s">
        <v>275</v>
      </c>
      <c r="D211" s="143">
        <v>1</v>
      </c>
      <c r="E211" s="29"/>
      <c r="F211" s="136">
        <v>30.92</v>
      </c>
      <c r="G211" s="136">
        <v>184.3</v>
      </c>
      <c r="H211" s="136">
        <v>55.99</v>
      </c>
      <c r="I211" s="136">
        <v>158.22999999999999</v>
      </c>
      <c r="J211" s="136">
        <v>184.02</v>
      </c>
      <c r="K211" s="136">
        <v>55</v>
      </c>
      <c r="L211" s="136">
        <v>32.19</v>
      </c>
      <c r="P211" s="95">
        <f t="shared" si="14"/>
        <v>0</v>
      </c>
      <c r="Q211" s="95">
        <f t="shared" si="14"/>
        <v>0</v>
      </c>
      <c r="R211" s="95">
        <f t="shared" si="14"/>
        <v>0</v>
      </c>
      <c r="S211" s="95">
        <f t="shared" si="13"/>
        <v>9.9999999999909051E-3</v>
      </c>
      <c r="T211" s="95">
        <f t="shared" si="13"/>
        <v>1.0000000000019327E-2</v>
      </c>
      <c r="U211" s="95">
        <f t="shared" si="13"/>
        <v>0</v>
      </c>
      <c r="V211" s="95">
        <f t="shared" si="13"/>
        <v>0</v>
      </c>
    </row>
    <row r="212" spans="1:22" s="138" customFormat="1" x14ac:dyDescent="0.15">
      <c r="A212" s="114" t="s">
        <v>270</v>
      </c>
      <c r="B212" s="114" t="s">
        <v>254</v>
      </c>
      <c r="C212" s="142" t="s">
        <v>274</v>
      </c>
      <c r="D212" s="143">
        <v>2</v>
      </c>
      <c r="E212" s="29"/>
      <c r="F212" s="136">
        <v>30.63</v>
      </c>
      <c r="G212" s="136">
        <v>184.3</v>
      </c>
      <c r="H212" s="136">
        <v>56.36</v>
      </c>
      <c r="I212" s="136">
        <v>158.19</v>
      </c>
      <c r="J212" s="136">
        <v>183.89</v>
      </c>
      <c r="K212" s="136">
        <v>55.15</v>
      </c>
      <c r="L212" s="136">
        <v>32.24</v>
      </c>
      <c r="P212" s="95">
        <f t="shared" si="14"/>
        <v>-0.2900000000000027</v>
      </c>
      <c r="Q212" s="95">
        <f t="shared" si="14"/>
        <v>0</v>
      </c>
      <c r="R212" s="95">
        <f t="shared" si="14"/>
        <v>0.36999999999999744</v>
      </c>
      <c r="S212" s="95">
        <f t="shared" si="13"/>
        <v>-3.9999999999992042E-2</v>
      </c>
      <c r="T212" s="95">
        <f t="shared" si="13"/>
        <v>-0.13000000000002387</v>
      </c>
      <c r="U212" s="95">
        <f t="shared" si="13"/>
        <v>0.14999999999999858</v>
      </c>
      <c r="V212" s="95">
        <f t="shared" si="13"/>
        <v>5.0000000000004263E-2</v>
      </c>
    </row>
    <row r="213" spans="1:22" s="138" customFormat="1" x14ac:dyDescent="0.15">
      <c r="A213" s="114" t="s">
        <v>270</v>
      </c>
      <c r="B213" s="114" t="s">
        <v>254</v>
      </c>
      <c r="C213" s="142" t="s">
        <v>273</v>
      </c>
      <c r="D213" s="143">
        <v>3</v>
      </c>
      <c r="E213" s="29"/>
      <c r="F213" s="136">
        <v>30.64</v>
      </c>
      <c r="G213" s="136">
        <v>184.3</v>
      </c>
      <c r="H213" s="136">
        <v>56.36</v>
      </c>
      <c r="I213" s="136">
        <v>158.33000000000001</v>
      </c>
      <c r="J213" s="136">
        <v>184.12</v>
      </c>
      <c r="K213" s="136">
        <v>55.15</v>
      </c>
      <c r="L213" s="136">
        <v>32.03</v>
      </c>
      <c r="P213" s="95">
        <f t="shared" si="14"/>
        <v>1.0000000000001563E-2</v>
      </c>
      <c r="Q213" s="95">
        <f t="shared" si="14"/>
        <v>0</v>
      </c>
      <c r="R213" s="95">
        <f t="shared" si="14"/>
        <v>0</v>
      </c>
      <c r="S213" s="95">
        <f t="shared" si="13"/>
        <v>0.14000000000001478</v>
      </c>
      <c r="T213" s="95">
        <f t="shared" si="13"/>
        <v>0.23000000000001819</v>
      </c>
      <c r="U213" s="95">
        <f t="shared" si="13"/>
        <v>0</v>
      </c>
      <c r="V213" s="95">
        <f t="shared" si="13"/>
        <v>-0.21000000000000085</v>
      </c>
    </row>
    <row r="214" spans="1:22" s="138" customFormat="1" x14ac:dyDescent="0.15">
      <c r="A214" s="114" t="s">
        <v>270</v>
      </c>
      <c r="B214" s="114" t="s">
        <v>254</v>
      </c>
      <c r="C214" s="142" t="s">
        <v>272</v>
      </c>
      <c r="D214" s="29">
        <v>4</v>
      </c>
      <c r="E214" s="29"/>
      <c r="F214" s="136">
        <v>30.64</v>
      </c>
      <c r="G214" s="136">
        <v>184.33</v>
      </c>
      <c r="H214" s="136">
        <v>56.37</v>
      </c>
      <c r="I214" s="136">
        <v>158.33000000000001</v>
      </c>
      <c r="J214" s="136">
        <v>184.17</v>
      </c>
      <c r="K214" s="136">
        <v>55.14</v>
      </c>
      <c r="L214" s="136">
        <v>32.03</v>
      </c>
      <c r="P214" s="95">
        <f t="shared" si="14"/>
        <v>0</v>
      </c>
      <c r="Q214" s="95">
        <f t="shared" si="14"/>
        <v>3.0000000000001137E-2</v>
      </c>
      <c r="R214" s="95">
        <f t="shared" si="14"/>
        <v>9.9999999999980105E-3</v>
      </c>
      <c r="S214" s="95">
        <f t="shared" si="13"/>
        <v>0</v>
      </c>
      <c r="T214" s="95">
        <f t="shared" si="13"/>
        <v>4.9999999999982947E-2</v>
      </c>
      <c r="U214" s="95">
        <f t="shared" si="13"/>
        <v>-9.9999999999980105E-3</v>
      </c>
      <c r="V214" s="95">
        <f t="shared" si="13"/>
        <v>0</v>
      </c>
    </row>
    <row r="215" spans="1:22" s="138" customFormat="1" x14ac:dyDescent="0.15">
      <c r="A215" s="114" t="s">
        <v>270</v>
      </c>
      <c r="B215" s="114" t="s">
        <v>254</v>
      </c>
      <c r="C215" s="142" t="s">
        <v>271</v>
      </c>
      <c r="D215" s="29">
        <v>5</v>
      </c>
      <c r="E215" s="29"/>
      <c r="F215" s="136">
        <v>30.64</v>
      </c>
      <c r="G215" s="136">
        <v>184.3</v>
      </c>
      <c r="H215" s="136">
        <v>56.52</v>
      </c>
      <c r="I215" s="136">
        <v>158.43</v>
      </c>
      <c r="J215" s="136">
        <v>184.34</v>
      </c>
      <c r="K215" s="136">
        <v>55.14</v>
      </c>
      <c r="L215" s="136">
        <v>31.98</v>
      </c>
      <c r="P215" s="95">
        <f t="shared" si="14"/>
        <v>0</v>
      </c>
      <c r="Q215" s="95">
        <f t="shared" si="14"/>
        <v>-3.0000000000001137E-2</v>
      </c>
      <c r="R215" s="95">
        <f t="shared" si="14"/>
        <v>0.15000000000000568</v>
      </c>
      <c r="S215" s="95">
        <f t="shared" si="13"/>
        <v>9.9999999999994316E-2</v>
      </c>
      <c r="T215" s="95">
        <f t="shared" si="13"/>
        <v>0.17000000000001592</v>
      </c>
      <c r="U215" s="95">
        <f t="shared" si="13"/>
        <v>0</v>
      </c>
      <c r="V215" s="95">
        <f t="shared" si="13"/>
        <v>-5.0000000000000711E-2</v>
      </c>
    </row>
    <row r="216" spans="1:22" x14ac:dyDescent="0.15">
      <c r="A216" s="114" t="s">
        <v>270</v>
      </c>
      <c r="B216" s="114" t="s">
        <v>254</v>
      </c>
      <c r="C216" s="142" t="s">
        <v>269</v>
      </c>
      <c r="D216" s="29">
        <v>6</v>
      </c>
      <c r="F216" s="136">
        <v>30.64</v>
      </c>
      <c r="G216" s="136">
        <v>184.34</v>
      </c>
      <c r="H216" s="136">
        <v>56.43</v>
      </c>
      <c r="I216" s="136">
        <v>158.47999999999999</v>
      </c>
      <c r="J216" s="136">
        <v>184.23</v>
      </c>
      <c r="K216" s="136">
        <v>55.18</v>
      </c>
      <c r="L216" s="136">
        <v>32.01</v>
      </c>
      <c r="P216" s="95">
        <f t="shared" si="14"/>
        <v>0</v>
      </c>
      <c r="Q216" s="95">
        <f t="shared" si="14"/>
        <v>3.9999999999992042E-2</v>
      </c>
      <c r="R216" s="95">
        <f t="shared" si="14"/>
        <v>-9.0000000000003411E-2</v>
      </c>
      <c r="S216" s="95">
        <f t="shared" si="13"/>
        <v>4.9999999999982947E-2</v>
      </c>
      <c r="T216" s="95">
        <f t="shared" si="13"/>
        <v>-0.11000000000001364</v>
      </c>
      <c r="U216" s="95">
        <f t="shared" si="13"/>
        <v>3.9999999999999147E-2</v>
      </c>
      <c r="V216" s="95">
        <f t="shared" si="13"/>
        <v>2.9999999999997584E-2</v>
      </c>
    </row>
    <row r="217" spans="1:22" s="138" customFormat="1" x14ac:dyDescent="0.15">
      <c r="A217" s="62"/>
      <c r="B217" s="62"/>
      <c r="C217" s="142"/>
      <c r="D217" s="29"/>
      <c r="E217" s="145"/>
      <c r="F217" s="144"/>
      <c r="G217" s="144"/>
      <c r="H217" s="144"/>
      <c r="I217" s="144"/>
      <c r="J217" s="144"/>
      <c r="K217" s="144"/>
      <c r="L217" s="144"/>
      <c r="P217" s="95">
        <f t="shared" si="14"/>
        <v>-30.64</v>
      </c>
      <c r="Q217" s="95">
        <f t="shared" si="14"/>
        <v>-184.34</v>
      </c>
      <c r="R217" s="95">
        <f t="shared" si="14"/>
        <v>-56.43</v>
      </c>
      <c r="S217" s="95">
        <f t="shared" si="13"/>
        <v>-158.47999999999999</v>
      </c>
      <c r="T217" s="95">
        <f t="shared" si="13"/>
        <v>-184.23</v>
      </c>
      <c r="U217" s="95">
        <f t="shared" si="13"/>
        <v>-55.18</v>
      </c>
      <c r="V217" s="95">
        <f t="shared" ref="V217:V280" si="15">L217-L216</f>
        <v>-32.01</v>
      </c>
    </row>
    <row r="218" spans="1:22" s="138" customFormat="1" x14ac:dyDescent="0.15">
      <c r="A218" s="138" t="s">
        <v>268</v>
      </c>
      <c r="B218" s="138" t="s">
        <v>36</v>
      </c>
      <c r="C218" s="140">
        <v>37468</v>
      </c>
      <c r="D218" s="139">
        <v>7</v>
      </c>
      <c r="E218" s="29"/>
      <c r="F218" s="136">
        <v>30.52</v>
      </c>
      <c r="G218" s="136">
        <v>189.41</v>
      </c>
      <c r="H218" s="136">
        <v>60.64</v>
      </c>
      <c r="I218" s="136">
        <v>163.76</v>
      </c>
      <c r="J218" s="136">
        <v>190.78</v>
      </c>
      <c r="K218" s="136">
        <v>60.44</v>
      </c>
      <c r="L218" s="136">
        <v>29.37</v>
      </c>
      <c r="P218" s="95">
        <f t="shared" si="14"/>
        <v>30.52</v>
      </c>
      <c r="Q218" s="95">
        <f t="shared" si="14"/>
        <v>189.41</v>
      </c>
      <c r="R218" s="95">
        <f t="shared" si="14"/>
        <v>60.64</v>
      </c>
      <c r="S218" s="95">
        <f t="shared" si="14"/>
        <v>163.76</v>
      </c>
      <c r="T218" s="95">
        <f t="shared" si="14"/>
        <v>190.78</v>
      </c>
      <c r="U218" s="95">
        <f t="shared" si="14"/>
        <v>60.44</v>
      </c>
      <c r="V218" s="95">
        <f t="shared" si="15"/>
        <v>29.37</v>
      </c>
    </row>
    <row r="219" spans="1:22" s="138" customFormat="1" x14ac:dyDescent="0.15">
      <c r="A219" s="138" t="s">
        <v>268</v>
      </c>
      <c r="B219" s="138" t="s">
        <v>36</v>
      </c>
      <c r="C219" s="140">
        <v>37499</v>
      </c>
      <c r="D219" s="139">
        <v>8</v>
      </c>
      <c r="E219" s="29"/>
      <c r="F219" s="136">
        <v>30.22</v>
      </c>
      <c r="G219" s="136">
        <v>183.28</v>
      </c>
      <c r="H219" s="136">
        <v>60.96</v>
      </c>
      <c r="I219" s="136">
        <v>163.66999999999999</v>
      </c>
      <c r="J219" s="136">
        <v>190.61</v>
      </c>
      <c r="K219" s="136">
        <v>60.95</v>
      </c>
      <c r="L219" s="136">
        <v>22.9</v>
      </c>
      <c r="P219" s="95">
        <f t="shared" ref="P219:U261" si="16">F219-F218</f>
        <v>-0.30000000000000071</v>
      </c>
      <c r="Q219" s="95">
        <f t="shared" si="16"/>
        <v>-6.1299999999999955</v>
      </c>
      <c r="R219" s="95">
        <f t="shared" si="16"/>
        <v>0.32000000000000028</v>
      </c>
      <c r="S219" s="95">
        <f t="shared" si="16"/>
        <v>-9.0000000000003411E-2</v>
      </c>
      <c r="T219" s="95">
        <f t="shared" si="16"/>
        <v>-0.16999999999998749</v>
      </c>
      <c r="U219" s="95">
        <f t="shared" si="16"/>
        <v>0.51000000000000512</v>
      </c>
      <c r="V219" s="95">
        <f t="shared" si="15"/>
        <v>-6.4700000000000024</v>
      </c>
    </row>
    <row r="220" spans="1:22" s="138" customFormat="1" x14ac:dyDescent="0.15">
      <c r="A220" s="138" t="s">
        <v>268</v>
      </c>
      <c r="B220" s="138" t="s">
        <v>36</v>
      </c>
      <c r="C220" s="140">
        <v>37529</v>
      </c>
      <c r="D220" s="139">
        <v>9</v>
      </c>
      <c r="E220" s="29"/>
      <c r="F220" s="136">
        <v>30.61</v>
      </c>
      <c r="G220" s="136">
        <v>184.83</v>
      </c>
      <c r="H220" s="136">
        <v>60.08</v>
      </c>
      <c r="I220" s="136">
        <v>163.22999999999999</v>
      </c>
      <c r="J220" s="136">
        <v>189.94</v>
      </c>
      <c r="K220" s="136">
        <v>60.23</v>
      </c>
      <c r="L220" s="136">
        <v>25.35</v>
      </c>
      <c r="P220" s="95">
        <f t="shared" si="16"/>
        <v>0.39000000000000057</v>
      </c>
      <c r="Q220" s="95">
        <f t="shared" si="16"/>
        <v>1.5500000000000114</v>
      </c>
      <c r="R220" s="95">
        <f t="shared" si="16"/>
        <v>-0.88000000000000256</v>
      </c>
      <c r="S220" s="95">
        <f t="shared" si="16"/>
        <v>-0.43999999999999773</v>
      </c>
      <c r="T220" s="95">
        <f t="shared" si="16"/>
        <v>-0.67000000000001592</v>
      </c>
      <c r="U220" s="95">
        <f t="shared" si="16"/>
        <v>-0.72000000000000597</v>
      </c>
      <c r="V220" s="95">
        <f t="shared" si="15"/>
        <v>2.4500000000000028</v>
      </c>
    </row>
    <row r="221" spans="1:22" s="138" customFormat="1" x14ac:dyDescent="0.15">
      <c r="A221" s="138" t="s">
        <v>268</v>
      </c>
      <c r="B221" s="138" t="s">
        <v>36</v>
      </c>
      <c r="C221" s="140">
        <v>37560</v>
      </c>
      <c r="D221" s="139">
        <v>10</v>
      </c>
      <c r="E221" s="29"/>
      <c r="F221" s="136">
        <v>31.74</v>
      </c>
      <c r="G221" s="136">
        <v>184.49</v>
      </c>
      <c r="H221" s="136">
        <v>60.01</v>
      </c>
      <c r="I221" s="136">
        <v>163.44999999999999</v>
      </c>
      <c r="J221" s="136">
        <v>189.99</v>
      </c>
      <c r="K221" s="136">
        <v>60.13</v>
      </c>
      <c r="L221" s="136">
        <v>26.11</v>
      </c>
      <c r="P221" s="95">
        <f t="shared" si="16"/>
        <v>1.129999999999999</v>
      </c>
      <c r="Q221" s="95">
        <f t="shared" si="16"/>
        <v>-0.34000000000000341</v>
      </c>
      <c r="R221" s="95">
        <f t="shared" si="16"/>
        <v>-7.0000000000000284E-2</v>
      </c>
      <c r="S221" s="95">
        <f t="shared" si="16"/>
        <v>0.21999999999999886</v>
      </c>
      <c r="T221" s="95">
        <f t="shared" si="16"/>
        <v>5.0000000000011369E-2</v>
      </c>
      <c r="U221" s="95">
        <f t="shared" si="16"/>
        <v>-9.9999999999994316E-2</v>
      </c>
      <c r="V221" s="95">
        <f t="shared" si="15"/>
        <v>0.75999999999999801</v>
      </c>
    </row>
    <row r="222" spans="1:22" s="138" customFormat="1" x14ac:dyDescent="0.15">
      <c r="A222" s="138" t="s">
        <v>268</v>
      </c>
      <c r="B222" s="138" t="s">
        <v>36</v>
      </c>
      <c r="C222" s="140">
        <v>37590</v>
      </c>
      <c r="D222" s="139">
        <v>11</v>
      </c>
      <c r="E222" s="29"/>
      <c r="F222" s="136">
        <v>32.450000000000003</v>
      </c>
      <c r="G222" s="136">
        <v>188.8</v>
      </c>
      <c r="H222" s="136">
        <v>60.17</v>
      </c>
      <c r="I222" s="136">
        <v>164.52</v>
      </c>
      <c r="J222" s="136">
        <v>191.14</v>
      </c>
      <c r="K222" s="136">
        <v>60.61</v>
      </c>
      <c r="L222" s="136">
        <v>29.68</v>
      </c>
      <c r="P222" s="95">
        <f t="shared" si="16"/>
        <v>0.71000000000000441</v>
      </c>
      <c r="Q222" s="95">
        <f t="shared" si="16"/>
        <v>4.3100000000000023</v>
      </c>
      <c r="R222" s="95">
        <f t="shared" si="16"/>
        <v>0.16000000000000369</v>
      </c>
      <c r="S222" s="95">
        <f t="shared" si="16"/>
        <v>1.0700000000000216</v>
      </c>
      <c r="T222" s="95">
        <f t="shared" si="16"/>
        <v>1.1499999999999773</v>
      </c>
      <c r="U222" s="95">
        <f t="shared" si="16"/>
        <v>0.47999999999999687</v>
      </c>
      <c r="V222" s="95">
        <f t="shared" si="15"/>
        <v>3.5700000000000003</v>
      </c>
    </row>
    <row r="223" spans="1:22" s="138" customFormat="1" x14ac:dyDescent="0.15">
      <c r="A223" s="138" t="s">
        <v>268</v>
      </c>
      <c r="B223" s="138" t="s">
        <v>36</v>
      </c>
      <c r="C223" s="140">
        <v>37621</v>
      </c>
      <c r="D223" s="139">
        <v>12</v>
      </c>
      <c r="E223" s="29"/>
      <c r="F223" s="136">
        <v>32.19</v>
      </c>
      <c r="G223" s="136">
        <v>188.8</v>
      </c>
      <c r="H223" s="136">
        <v>60.42</v>
      </c>
      <c r="I223" s="136">
        <v>164.54</v>
      </c>
      <c r="J223" s="136">
        <v>191.19</v>
      </c>
      <c r="K223" s="136">
        <v>60.88</v>
      </c>
      <c r="L223" s="136">
        <v>29.35</v>
      </c>
      <c r="P223" s="95">
        <f t="shared" si="16"/>
        <v>-0.26000000000000512</v>
      </c>
      <c r="Q223" s="95">
        <f t="shared" si="16"/>
        <v>0</v>
      </c>
      <c r="R223" s="95">
        <f t="shared" si="16"/>
        <v>0.25</v>
      </c>
      <c r="S223" s="95">
        <f t="shared" si="16"/>
        <v>1.999999999998181E-2</v>
      </c>
      <c r="T223" s="95">
        <f t="shared" si="16"/>
        <v>5.0000000000011369E-2</v>
      </c>
      <c r="U223" s="95">
        <f t="shared" si="16"/>
        <v>0.27000000000000313</v>
      </c>
      <c r="V223" s="95">
        <f t="shared" si="15"/>
        <v>-0.32999999999999829</v>
      </c>
    </row>
    <row r="224" spans="1:22" s="138" customFormat="1" x14ac:dyDescent="0.15">
      <c r="A224" s="138" t="s">
        <v>268</v>
      </c>
      <c r="B224" s="138" t="s">
        <v>36</v>
      </c>
      <c r="C224" s="140">
        <v>37652</v>
      </c>
      <c r="D224" s="139">
        <v>1</v>
      </c>
      <c r="E224" s="29"/>
      <c r="F224" s="136">
        <v>32.19</v>
      </c>
      <c r="G224" s="136">
        <v>190.89</v>
      </c>
      <c r="H224" s="136">
        <v>60.92</v>
      </c>
      <c r="I224" s="136">
        <v>165.3</v>
      </c>
      <c r="J224" s="136">
        <v>191.95</v>
      </c>
      <c r="K224" s="136">
        <v>61.4</v>
      </c>
      <c r="L224" s="136">
        <v>30.65</v>
      </c>
      <c r="P224" s="95">
        <f t="shared" si="16"/>
        <v>0</v>
      </c>
      <c r="Q224" s="95">
        <f t="shared" si="16"/>
        <v>2.089999999999975</v>
      </c>
      <c r="R224" s="95">
        <f t="shared" si="16"/>
        <v>0.5</v>
      </c>
      <c r="S224" s="95">
        <f t="shared" si="16"/>
        <v>0.76000000000001933</v>
      </c>
      <c r="T224" s="95">
        <f t="shared" si="16"/>
        <v>0.75999999999999091</v>
      </c>
      <c r="U224" s="95">
        <f t="shared" si="16"/>
        <v>0.51999999999999602</v>
      </c>
      <c r="V224" s="95">
        <f t="shared" si="15"/>
        <v>1.2999999999999972</v>
      </c>
    </row>
    <row r="225" spans="1:22" s="138" customFormat="1" x14ac:dyDescent="0.15">
      <c r="A225" s="138" t="s">
        <v>268</v>
      </c>
      <c r="B225" s="138" t="s">
        <v>36</v>
      </c>
      <c r="C225" s="140">
        <v>37680</v>
      </c>
      <c r="D225" s="139">
        <v>2</v>
      </c>
      <c r="E225" s="29"/>
      <c r="F225" s="136">
        <v>32.24</v>
      </c>
      <c r="G225" s="136">
        <v>192.88</v>
      </c>
      <c r="H225" s="136">
        <v>61.29</v>
      </c>
      <c r="I225" s="136">
        <v>166.82</v>
      </c>
      <c r="J225" s="136">
        <v>193.86</v>
      </c>
      <c r="K225" s="136">
        <v>61.83</v>
      </c>
      <c r="L225" s="136">
        <v>30.72</v>
      </c>
      <c r="P225" s="95">
        <f t="shared" si="16"/>
        <v>5.0000000000004263E-2</v>
      </c>
      <c r="Q225" s="95">
        <f t="shared" si="16"/>
        <v>1.9900000000000091</v>
      </c>
      <c r="R225" s="95">
        <f t="shared" si="16"/>
        <v>0.36999999999999744</v>
      </c>
      <c r="S225" s="95">
        <f t="shared" si="16"/>
        <v>1.5199999999999818</v>
      </c>
      <c r="T225" s="95">
        <f t="shared" si="16"/>
        <v>1.910000000000025</v>
      </c>
      <c r="U225" s="95">
        <f t="shared" si="16"/>
        <v>0.42999999999999972</v>
      </c>
      <c r="V225" s="95">
        <f t="shared" si="15"/>
        <v>7.0000000000000284E-2</v>
      </c>
    </row>
    <row r="226" spans="1:22" s="138" customFormat="1" x14ac:dyDescent="0.15">
      <c r="A226" s="138" t="s">
        <v>268</v>
      </c>
      <c r="B226" s="138" t="s">
        <v>36</v>
      </c>
      <c r="C226" s="140">
        <v>37711</v>
      </c>
      <c r="D226" s="139">
        <v>3</v>
      </c>
      <c r="E226" s="29"/>
      <c r="F226" s="136">
        <v>32.03</v>
      </c>
      <c r="G226" s="136">
        <v>194</v>
      </c>
      <c r="H226" s="136">
        <v>62.17</v>
      </c>
      <c r="I226" s="136">
        <v>166.92</v>
      </c>
      <c r="J226" s="136">
        <v>194.54</v>
      </c>
      <c r="K226" s="136">
        <v>62.67</v>
      </c>
      <c r="L226" s="136">
        <v>30.99</v>
      </c>
      <c r="P226" s="95">
        <f t="shared" si="16"/>
        <v>-0.21000000000000085</v>
      </c>
      <c r="Q226" s="95">
        <f t="shared" si="16"/>
        <v>1.1200000000000045</v>
      </c>
      <c r="R226" s="95">
        <f t="shared" si="16"/>
        <v>0.88000000000000256</v>
      </c>
      <c r="S226" s="95">
        <f t="shared" si="16"/>
        <v>9.9999999999994316E-2</v>
      </c>
      <c r="T226" s="95">
        <f t="shared" si="16"/>
        <v>0.6799999999999784</v>
      </c>
      <c r="U226" s="95">
        <f t="shared" si="16"/>
        <v>0.84000000000000341</v>
      </c>
      <c r="V226" s="95">
        <f t="shared" si="15"/>
        <v>0.26999999999999957</v>
      </c>
    </row>
    <row r="227" spans="1:22" s="138" customFormat="1" x14ac:dyDescent="0.15">
      <c r="A227" s="138" t="s">
        <v>268</v>
      </c>
      <c r="B227" s="138" t="s">
        <v>36</v>
      </c>
      <c r="C227" s="140">
        <v>37741</v>
      </c>
      <c r="D227" s="139">
        <v>4</v>
      </c>
      <c r="E227" s="29"/>
      <c r="F227" s="136">
        <v>32.03</v>
      </c>
      <c r="G227" s="136">
        <v>194.04</v>
      </c>
      <c r="H227" s="136">
        <v>62.64</v>
      </c>
      <c r="I227" s="136">
        <v>166.82</v>
      </c>
      <c r="J227" s="136">
        <v>194.51</v>
      </c>
      <c r="K227" s="136">
        <v>63.12</v>
      </c>
      <c r="L227" s="136">
        <v>31.08</v>
      </c>
      <c r="P227" s="95">
        <f t="shared" si="16"/>
        <v>0</v>
      </c>
      <c r="Q227" s="95">
        <f t="shared" si="16"/>
        <v>3.9999999999992042E-2</v>
      </c>
      <c r="R227" s="95">
        <f t="shared" si="16"/>
        <v>0.46999999999999886</v>
      </c>
      <c r="S227" s="95">
        <f t="shared" si="16"/>
        <v>-9.9999999999994316E-2</v>
      </c>
      <c r="T227" s="95">
        <f t="shared" si="16"/>
        <v>-3.0000000000001137E-2</v>
      </c>
      <c r="U227" s="95">
        <f t="shared" si="16"/>
        <v>0.44999999999999574</v>
      </c>
      <c r="V227" s="95">
        <f t="shared" si="15"/>
        <v>8.9999999999999858E-2</v>
      </c>
    </row>
    <row r="228" spans="1:22" s="138" customFormat="1" x14ac:dyDescent="0.15">
      <c r="A228" s="138" t="s">
        <v>268</v>
      </c>
      <c r="B228" s="138" t="s">
        <v>36</v>
      </c>
      <c r="C228" s="140">
        <v>37772</v>
      </c>
      <c r="D228" s="139">
        <v>5</v>
      </c>
      <c r="E228" s="29"/>
      <c r="F228" s="136">
        <v>31.98</v>
      </c>
      <c r="G228" s="136">
        <v>194.04</v>
      </c>
      <c r="H228" s="136">
        <v>62.75</v>
      </c>
      <c r="I228" s="136">
        <v>166.78</v>
      </c>
      <c r="J228" s="136">
        <v>194.62</v>
      </c>
      <c r="K228" s="136">
        <v>63.2</v>
      </c>
      <c r="L228" s="136">
        <v>30.96</v>
      </c>
      <c r="P228" s="95">
        <f t="shared" si="16"/>
        <v>-5.0000000000000711E-2</v>
      </c>
      <c r="Q228" s="95">
        <f t="shared" si="16"/>
        <v>0</v>
      </c>
      <c r="R228" s="95">
        <f t="shared" si="16"/>
        <v>0.10999999999999943</v>
      </c>
      <c r="S228" s="95">
        <f t="shared" si="16"/>
        <v>-3.9999999999992042E-2</v>
      </c>
      <c r="T228" s="95">
        <f t="shared" si="16"/>
        <v>0.11000000000001364</v>
      </c>
      <c r="U228" s="95">
        <f t="shared" si="16"/>
        <v>8.00000000000054E-2</v>
      </c>
      <c r="V228" s="95">
        <f t="shared" si="15"/>
        <v>-0.11999999999999744</v>
      </c>
    </row>
    <row r="229" spans="1:22" x14ac:dyDescent="0.15">
      <c r="A229" s="138" t="s">
        <v>268</v>
      </c>
      <c r="B229" s="138" t="s">
        <v>36</v>
      </c>
      <c r="C229" s="140">
        <v>37802</v>
      </c>
      <c r="D229" s="139">
        <v>6</v>
      </c>
      <c r="F229" s="136">
        <v>32.01</v>
      </c>
      <c r="G229" s="136">
        <v>194.6</v>
      </c>
      <c r="H229" s="136">
        <v>63.1</v>
      </c>
      <c r="I229" s="136">
        <v>166.94</v>
      </c>
      <c r="J229" s="136">
        <v>194.35</v>
      </c>
      <c r="K229" s="136">
        <v>63.52</v>
      </c>
      <c r="L229" s="136">
        <v>31.84</v>
      </c>
      <c r="P229" s="95">
        <f t="shared" si="16"/>
        <v>2.9999999999997584E-2</v>
      </c>
      <c r="Q229" s="95">
        <f t="shared" si="16"/>
        <v>0.56000000000000227</v>
      </c>
      <c r="R229" s="95">
        <f t="shared" si="16"/>
        <v>0.35000000000000142</v>
      </c>
      <c r="S229" s="95">
        <f t="shared" si="16"/>
        <v>0.15999999999999659</v>
      </c>
      <c r="T229" s="95">
        <f t="shared" si="16"/>
        <v>-0.27000000000001023</v>
      </c>
      <c r="U229" s="95">
        <f t="shared" si="16"/>
        <v>0.32000000000000028</v>
      </c>
      <c r="V229" s="95">
        <f t="shared" si="15"/>
        <v>0.87999999999999901</v>
      </c>
    </row>
    <row r="230" spans="1:22" x14ac:dyDescent="0.15">
      <c r="A230" s="138" t="s">
        <v>268</v>
      </c>
      <c r="B230" s="138" t="s">
        <v>254</v>
      </c>
      <c r="C230" s="140">
        <v>37833</v>
      </c>
      <c r="D230" s="139">
        <v>7</v>
      </c>
      <c r="F230" s="136">
        <v>32.020000000000003</v>
      </c>
      <c r="G230" s="136">
        <v>195.82</v>
      </c>
      <c r="H230" s="136">
        <v>62.08</v>
      </c>
      <c r="I230" s="136">
        <v>166.34</v>
      </c>
      <c r="J230" s="136">
        <v>192.34</v>
      </c>
      <c r="K230" s="136">
        <v>62.7</v>
      </c>
      <c r="L230" s="136">
        <v>34.880000000000003</v>
      </c>
      <c r="P230" s="95">
        <f t="shared" si="16"/>
        <v>1.0000000000005116E-2</v>
      </c>
      <c r="Q230" s="95">
        <f t="shared" si="16"/>
        <v>1.2199999999999989</v>
      </c>
      <c r="R230" s="95">
        <f t="shared" si="16"/>
        <v>-1.0200000000000031</v>
      </c>
      <c r="S230" s="95">
        <f t="shared" si="16"/>
        <v>-0.59999999999999432</v>
      </c>
      <c r="T230" s="95">
        <f t="shared" si="16"/>
        <v>-2.0099999999999909</v>
      </c>
      <c r="U230" s="95">
        <f t="shared" si="16"/>
        <v>-0.82000000000000028</v>
      </c>
      <c r="V230" s="95">
        <f t="shared" si="15"/>
        <v>3.0400000000000027</v>
      </c>
    </row>
    <row r="231" spans="1:22" x14ac:dyDescent="0.15">
      <c r="A231" s="138" t="s">
        <v>268</v>
      </c>
      <c r="B231" s="138" t="s">
        <v>254</v>
      </c>
      <c r="C231" s="140">
        <v>37864</v>
      </c>
      <c r="D231" s="139">
        <v>8</v>
      </c>
      <c r="F231" s="136">
        <v>32.01</v>
      </c>
      <c r="G231" s="136">
        <v>195.81</v>
      </c>
      <c r="H231" s="136">
        <v>62.57</v>
      </c>
      <c r="I231" s="136">
        <v>166.21</v>
      </c>
      <c r="J231" s="136">
        <v>192.31</v>
      </c>
      <c r="K231" s="136">
        <v>62.59</v>
      </c>
      <c r="L231" s="136">
        <v>35.49</v>
      </c>
      <c r="P231" s="95">
        <f t="shared" si="16"/>
        <v>-1.0000000000005116E-2</v>
      </c>
      <c r="Q231" s="95">
        <f t="shared" si="16"/>
        <v>-9.9999999999909051E-3</v>
      </c>
      <c r="R231" s="95">
        <f t="shared" si="16"/>
        <v>0.49000000000000199</v>
      </c>
      <c r="S231" s="95">
        <f t="shared" si="16"/>
        <v>-0.12999999999999545</v>
      </c>
      <c r="T231" s="95">
        <f t="shared" si="16"/>
        <v>-3.0000000000001137E-2</v>
      </c>
      <c r="U231" s="95">
        <f t="shared" si="16"/>
        <v>-0.10999999999999943</v>
      </c>
      <c r="V231" s="95">
        <f t="shared" si="15"/>
        <v>0.60999999999999943</v>
      </c>
    </row>
    <row r="232" spans="1:22" x14ac:dyDescent="0.15">
      <c r="A232" s="138" t="s">
        <v>268</v>
      </c>
      <c r="B232" s="138" t="s">
        <v>254</v>
      </c>
      <c r="C232" s="140">
        <v>37894</v>
      </c>
      <c r="D232" s="139">
        <v>9</v>
      </c>
      <c r="F232" s="136">
        <v>32.01</v>
      </c>
      <c r="G232" s="136">
        <v>195.81</v>
      </c>
      <c r="H232" s="136">
        <v>63.77</v>
      </c>
      <c r="I232" s="136">
        <v>166.93</v>
      </c>
      <c r="J232" s="136">
        <v>193.03</v>
      </c>
      <c r="K232" s="136">
        <v>63.3</v>
      </c>
      <c r="L232" s="136">
        <v>35.26</v>
      </c>
      <c r="P232" s="95">
        <f t="shared" si="16"/>
        <v>0</v>
      </c>
      <c r="Q232" s="95">
        <f t="shared" si="16"/>
        <v>0</v>
      </c>
      <c r="R232" s="95">
        <f t="shared" si="16"/>
        <v>1.2000000000000028</v>
      </c>
      <c r="S232" s="95">
        <f t="shared" si="16"/>
        <v>0.71999999999999886</v>
      </c>
      <c r="T232" s="95">
        <f t="shared" si="16"/>
        <v>0.71999999999999886</v>
      </c>
      <c r="U232" s="95">
        <f t="shared" si="16"/>
        <v>0.70999999999999375</v>
      </c>
      <c r="V232" s="95">
        <f t="shared" si="15"/>
        <v>-0.23000000000000398</v>
      </c>
    </row>
    <row r="233" spans="1:22" x14ac:dyDescent="0.15">
      <c r="A233" s="138" t="s">
        <v>268</v>
      </c>
      <c r="B233" s="138" t="s">
        <v>254</v>
      </c>
      <c r="C233" s="140">
        <v>37925</v>
      </c>
      <c r="D233" s="139">
        <v>10</v>
      </c>
      <c r="F233" s="136">
        <v>32.06</v>
      </c>
      <c r="G233" s="136">
        <v>196.36</v>
      </c>
      <c r="H233" s="136">
        <v>64.39</v>
      </c>
      <c r="I233" s="136">
        <v>165.96</v>
      </c>
      <c r="J233" s="136">
        <v>191.59</v>
      </c>
      <c r="K233" s="136">
        <v>63.92</v>
      </c>
      <c r="L233" s="136">
        <v>37.29</v>
      </c>
      <c r="P233" s="95">
        <f t="shared" si="16"/>
        <v>5.0000000000004263E-2</v>
      </c>
      <c r="Q233" s="95">
        <f t="shared" si="16"/>
        <v>0.55000000000001137</v>
      </c>
      <c r="R233" s="95">
        <f t="shared" si="16"/>
        <v>0.61999999999999744</v>
      </c>
      <c r="S233" s="95">
        <f t="shared" si="16"/>
        <v>-0.96999999999999886</v>
      </c>
      <c r="T233" s="95">
        <f t="shared" si="16"/>
        <v>-1.4399999999999977</v>
      </c>
      <c r="U233" s="95">
        <f t="shared" si="16"/>
        <v>0.62000000000000455</v>
      </c>
      <c r="V233" s="95">
        <f t="shared" si="15"/>
        <v>2.0300000000000011</v>
      </c>
    </row>
    <row r="234" spans="1:22" x14ac:dyDescent="0.15">
      <c r="A234" s="138" t="s">
        <v>268</v>
      </c>
      <c r="B234" s="138" t="s">
        <v>254</v>
      </c>
      <c r="C234" s="140">
        <v>37955</v>
      </c>
      <c r="D234" s="139">
        <v>11</v>
      </c>
      <c r="F234" s="136">
        <v>32.14</v>
      </c>
      <c r="G234" s="136">
        <v>196.66</v>
      </c>
      <c r="H234" s="136">
        <v>64.69</v>
      </c>
      <c r="I234" s="136">
        <v>166.51</v>
      </c>
      <c r="J234" s="136">
        <v>192.1</v>
      </c>
      <c r="K234" s="136">
        <v>63.82</v>
      </c>
      <c r="L234" s="136">
        <v>37.56</v>
      </c>
      <c r="P234" s="95">
        <f t="shared" si="16"/>
        <v>7.9999999999998295E-2</v>
      </c>
      <c r="Q234" s="95">
        <f t="shared" si="16"/>
        <v>0.29999999999998295</v>
      </c>
      <c r="R234" s="95">
        <f t="shared" si="16"/>
        <v>0.29999999999999716</v>
      </c>
      <c r="S234" s="95">
        <f t="shared" si="16"/>
        <v>0.54999999999998295</v>
      </c>
      <c r="T234" s="95">
        <f t="shared" si="16"/>
        <v>0.50999999999999091</v>
      </c>
      <c r="U234" s="95">
        <f t="shared" si="16"/>
        <v>-0.10000000000000142</v>
      </c>
      <c r="V234" s="95">
        <f t="shared" si="15"/>
        <v>0.27000000000000313</v>
      </c>
    </row>
    <row r="235" spans="1:22" x14ac:dyDescent="0.15">
      <c r="A235" s="138" t="s">
        <v>268</v>
      </c>
      <c r="B235" s="138" t="s">
        <v>254</v>
      </c>
      <c r="C235" s="140">
        <v>37986</v>
      </c>
      <c r="D235" s="139">
        <v>12</v>
      </c>
      <c r="F235" s="136">
        <v>32.14</v>
      </c>
      <c r="G235" s="136">
        <v>196.66</v>
      </c>
      <c r="H235" s="136">
        <v>64.099999999999994</v>
      </c>
      <c r="I235" s="136">
        <v>166.15</v>
      </c>
      <c r="J235" s="136">
        <v>191.57</v>
      </c>
      <c r="K235" s="136">
        <v>63.17</v>
      </c>
      <c r="L235" s="136">
        <v>38.15</v>
      </c>
      <c r="P235" s="95">
        <f t="shared" si="16"/>
        <v>0</v>
      </c>
      <c r="Q235" s="95">
        <f t="shared" si="16"/>
        <v>0</v>
      </c>
      <c r="R235" s="95">
        <f t="shared" si="16"/>
        <v>-0.59000000000000341</v>
      </c>
      <c r="S235" s="95">
        <f t="shared" si="16"/>
        <v>-0.35999999999998522</v>
      </c>
      <c r="T235" s="95">
        <f t="shared" si="16"/>
        <v>-0.53000000000000114</v>
      </c>
      <c r="U235" s="95">
        <f t="shared" si="16"/>
        <v>-0.64999999999999858</v>
      </c>
      <c r="V235" s="95">
        <f t="shared" si="15"/>
        <v>0.58999999999999631</v>
      </c>
    </row>
    <row r="236" spans="1:22" x14ac:dyDescent="0.15">
      <c r="A236" s="138" t="s">
        <v>268</v>
      </c>
      <c r="B236" s="138" t="s">
        <v>254</v>
      </c>
      <c r="C236" s="140">
        <v>38017</v>
      </c>
      <c r="D236" s="139">
        <v>1</v>
      </c>
      <c r="F236" s="136">
        <v>32.14</v>
      </c>
      <c r="G236" s="136">
        <v>196.77</v>
      </c>
      <c r="H236" s="136">
        <v>63.6</v>
      </c>
      <c r="I236" s="136">
        <v>165.91</v>
      </c>
      <c r="J236" s="136">
        <v>191.07</v>
      </c>
      <c r="K236" s="136">
        <v>62.71</v>
      </c>
      <c r="L236" s="136">
        <v>38.74</v>
      </c>
      <c r="P236" s="95">
        <f t="shared" si="16"/>
        <v>0</v>
      </c>
      <c r="Q236" s="95">
        <f t="shared" si="16"/>
        <v>0.11000000000001364</v>
      </c>
      <c r="R236" s="95">
        <f t="shared" si="16"/>
        <v>-0.49999999999999289</v>
      </c>
      <c r="S236" s="95">
        <f t="shared" si="16"/>
        <v>-0.24000000000000909</v>
      </c>
      <c r="T236" s="95">
        <f t="shared" si="16"/>
        <v>-0.5</v>
      </c>
      <c r="U236" s="95">
        <f t="shared" si="16"/>
        <v>-0.46000000000000085</v>
      </c>
      <c r="V236" s="95">
        <f t="shared" si="15"/>
        <v>0.59000000000000341</v>
      </c>
    </row>
    <row r="237" spans="1:22" x14ac:dyDescent="0.15">
      <c r="A237" s="138" t="s">
        <v>268</v>
      </c>
      <c r="B237" s="138" t="s">
        <v>254</v>
      </c>
      <c r="C237" s="140">
        <v>38046</v>
      </c>
      <c r="D237" s="139">
        <v>2</v>
      </c>
      <c r="F237" s="136">
        <v>32.19</v>
      </c>
      <c r="G237" s="136">
        <v>196.78</v>
      </c>
      <c r="H237" s="136">
        <v>62.86</v>
      </c>
      <c r="I237" s="136">
        <v>165.25</v>
      </c>
      <c r="J237" s="136">
        <v>190.44</v>
      </c>
      <c r="K237" s="136">
        <v>62.11</v>
      </c>
      <c r="L237" s="136">
        <v>39.270000000000003</v>
      </c>
      <c r="P237" s="95">
        <f t="shared" si="16"/>
        <v>4.9999999999997158E-2</v>
      </c>
      <c r="Q237" s="95">
        <f t="shared" si="16"/>
        <v>9.9999999999909051E-3</v>
      </c>
      <c r="R237" s="95">
        <f t="shared" si="16"/>
        <v>-0.74000000000000199</v>
      </c>
      <c r="S237" s="95">
        <f t="shared" si="16"/>
        <v>-0.65999999999999659</v>
      </c>
      <c r="T237" s="95">
        <f t="shared" si="16"/>
        <v>-0.62999999999999545</v>
      </c>
      <c r="U237" s="95">
        <f t="shared" si="16"/>
        <v>-0.60000000000000142</v>
      </c>
      <c r="V237" s="95">
        <f t="shared" si="15"/>
        <v>0.53000000000000114</v>
      </c>
    </row>
    <row r="238" spans="1:22" x14ac:dyDescent="0.15">
      <c r="A238" s="138" t="s">
        <v>268</v>
      </c>
      <c r="B238" s="138" t="s">
        <v>254</v>
      </c>
      <c r="C238" s="140">
        <v>38077</v>
      </c>
      <c r="D238" s="139">
        <v>3</v>
      </c>
      <c r="F238" s="136">
        <v>32.19</v>
      </c>
      <c r="G238" s="136">
        <v>196.78</v>
      </c>
      <c r="H238" s="136">
        <v>62.86</v>
      </c>
      <c r="I238" s="136">
        <v>165.25</v>
      </c>
      <c r="J238" s="136">
        <v>190.44</v>
      </c>
      <c r="K238" s="136">
        <v>62.11</v>
      </c>
      <c r="L238" s="136">
        <v>39.270000000000003</v>
      </c>
      <c r="P238" s="95">
        <f t="shared" si="16"/>
        <v>0</v>
      </c>
      <c r="Q238" s="95">
        <f t="shared" si="16"/>
        <v>0</v>
      </c>
      <c r="R238" s="95">
        <f t="shared" si="16"/>
        <v>0</v>
      </c>
      <c r="S238" s="95">
        <f t="shared" si="16"/>
        <v>0</v>
      </c>
      <c r="T238" s="95">
        <f t="shared" si="16"/>
        <v>0</v>
      </c>
      <c r="U238" s="95">
        <f t="shared" si="16"/>
        <v>0</v>
      </c>
      <c r="V238" s="95">
        <f t="shared" si="15"/>
        <v>0</v>
      </c>
    </row>
    <row r="239" spans="1:22" x14ac:dyDescent="0.15">
      <c r="A239" s="138" t="s">
        <v>268</v>
      </c>
      <c r="B239" s="138" t="s">
        <v>254</v>
      </c>
      <c r="C239" s="140">
        <v>38107</v>
      </c>
      <c r="D239" s="139">
        <v>4</v>
      </c>
      <c r="F239" s="136">
        <v>32.19</v>
      </c>
      <c r="G239" s="136">
        <v>197.26</v>
      </c>
      <c r="H239" s="136">
        <v>63.34</v>
      </c>
      <c r="I239" s="136">
        <v>165.72</v>
      </c>
      <c r="J239" s="136">
        <v>191.11</v>
      </c>
      <c r="K239" s="136">
        <v>62.39</v>
      </c>
      <c r="L239" s="136">
        <v>39.29</v>
      </c>
      <c r="P239" s="95">
        <f t="shared" si="16"/>
        <v>0</v>
      </c>
      <c r="Q239" s="95">
        <f t="shared" si="16"/>
        <v>0.47999999999998977</v>
      </c>
      <c r="R239" s="95">
        <f t="shared" si="16"/>
        <v>0.48000000000000398</v>
      </c>
      <c r="S239" s="95">
        <f t="shared" si="16"/>
        <v>0.46999999999999886</v>
      </c>
      <c r="T239" s="95">
        <f t="shared" si="16"/>
        <v>0.67000000000001592</v>
      </c>
      <c r="U239" s="95">
        <f t="shared" si="16"/>
        <v>0.28000000000000114</v>
      </c>
      <c r="V239" s="95">
        <f t="shared" si="15"/>
        <v>1.9999999999996021E-2</v>
      </c>
    </row>
    <row r="240" spans="1:22" x14ac:dyDescent="0.15">
      <c r="A240" s="138" t="s">
        <v>268</v>
      </c>
      <c r="B240" s="138" t="s">
        <v>254</v>
      </c>
      <c r="C240" s="140">
        <v>38138</v>
      </c>
      <c r="D240" s="139">
        <v>5</v>
      </c>
      <c r="F240" s="136">
        <v>32.18</v>
      </c>
      <c r="G240" s="136">
        <v>197.28</v>
      </c>
      <c r="H240" s="136">
        <v>63.21</v>
      </c>
      <c r="I240" s="136">
        <v>165.35</v>
      </c>
      <c r="J240" s="136">
        <v>190.76</v>
      </c>
      <c r="K240" s="136">
        <v>62.1</v>
      </c>
      <c r="L240" s="136">
        <v>39.81</v>
      </c>
      <c r="P240" s="95">
        <f t="shared" si="16"/>
        <v>-9.9999999999980105E-3</v>
      </c>
      <c r="Q240" s="95">
        <f t="shared" si="16"/>
        <v>2.0000000000010232E-2</v>
      </c>
      <c r="R240" s="95">
        <f t="shared" si="16"/>
        <v>-0.13000000000000256</v>
      </c>
      <c r="S240" s="95">
        <f t="shared" si="16"/>
        <v>-0.37000000000000455</v>
      </c>
      <c r="T240" s="95">
        <f t="shared" si="16"/>
        <v>-0.35000000000002274</v>
      </c>
      <c r="U240" s="95">
        <f t="shared" si="16"/>
        <v>-0.28999999999999915</v>
      </c>
      <c r="V240" s="95">
        <f t="shared" si="15"/>
        <v>0.52000000000000313</v>
      </c>
    </row>
    <row r="241" spans="1:22" x14ac:dyDescent="0.15">
      <c r="A241" s="62"/>
      <c r="B241" s="62"/>
      <c r="C241" s="142"/>
      <c r="F241" s="144"/>
      <c r="G241" s="144"/>
      <c r="H241" s="144"/>
      <c r="I241" s="144"/>
      <c r="J241" s="144"/>
      <c r="K241" s="144"/>
      <c r="L241" s="144"/>
      <c r="P241" s="95">
        <f t="shared" si="16"/>
        <v>-32.18</v>
      </c>
      <c r="Q241" s="95">
        <f t="shared" si="16"/>
        <v>-197.28</v>
      </c>
      <c r="R241" s="95">
        <f t="shared" si="16"/>
        <v>-63.21</v>
      </c>
      <c r="S241" s="95">
        <f t="shared" si="16"/>
        <v>-165.35</v>
      </c>
      <c r="T241" s="95">
        <f t="shared" si="16"/>
        <v>-190.76</v>
      </c>
      <c r="U241" s="95">
        <f t="shared" si="16"/>
        <v>-62.1</v>
      </c>
      <c r="V241" s="95">
        <f t="shared" si="15"/>
        <v>-39.81</v>
      </c>
    </row>
    <row r="242" spans="1:22" x14ac:dyDescent="0.15">
      <c r="A242" s="62"/>
      <c r="B242" s="62"/>
      <c r="C242" s="142"/>
      <c r="F242" s="144"/>
      <c r="G242" s="144"/>
      <c r="H242" s="144"/>
      <c r="I242" s="144"/>
      <c r="J242" s="144"/>
      <c r="K242" s="144"/>
      <c r="L242" s="144"/>
      <c r="P242" s="95">
        <f t="shared" si="16"/>
        <v>0</v>
      </c>
      <c r="Q242" s="95">
        <f t="shared" si="16"/>
        <v>0</v>
      </c>
      <c r="R242" s="95">
        <f t="shared" si="16"/>
        <v>0</v>
      </c>
      <c r="S242" s="95">
        <f t="shared" si="16"/>
        <v>0</v>
      </c>
      <c r="T242" s="95">
        <f t="shared" si="16"/>
        <v>0</v>
      </c>
      <c r="U242" s="95">
        <f t="shared" si="16"/>
        <v>0</v>
      </c>
      <c r="V242" s="95">
        <f t="shared" si="15"/>
        <v>0</v>
      </c>
    </row>
    <row r="243" spans="1:22" x14ac:dyDescent="0.15">
      <c r="A243" s="138" t="s">
        <v>267</v>
      </c>
      <c r="B243" s="138" t="s">
        <v>36</v>
      </c>
      <c r="C243" s="140">
        <v>37833</v>
      </c>
      <c r="D243" s="139">
        <v>7</v>
      </c>
      <c r="F243" s="136">
        <v>34.880000000000003</v>
      </c>
      <c r="G243" s="136">
        <v>207.53</v>
      </c>
      <c r="H243" s="136">
        <v>64.099999999999994</v>
      </c>
      <c r="I243" s="136">
        <v>175.08</v>
      </c>
      <c r="J243" s="136">
        <v>202.96</v>
      </c>
      <c r="K243" s="136">
        <v>63.76</v>
      </c>
      <c r="L243" s="136">
        <v>39.799999999999997</v>
      </c>
      <c r="P243" s="95">
        <f t="shared" si="16"/>
        <v>34.880000000000003</v>
      </c>
      <c r="Q243" s="95">
        <f t="shared" si="16"/>
        <v>207.53</v>
      </c>
      <c r="R243" s="95">
        <f t="shared" si="16"/>
        <v>64.099999999999994</v>
      </c>
      <c r="S243" s="95">
        <f t="shared" si="16"/>
        <v>175.08</v>
      </c>
      <c r="T243" s="95">
        <f t="shared" si="16"/>
        <v>202.96</v>
      </c>
      <c r="U243" s="95">
        <f t="shared" si="16"/>
        <v>63.76</v>
      </c>
      <c r="V243" s="95">
        <f t="shared" si="15"/>
        <v>39.799999999999997</v>
      </c>
    </row>
    <row r="244" spans="1:22" x14ac:dyDescent="0.15">
      <c r="A244" s="138" t="s">
        <v>267</v>
      </c>
      <c r="B244" s="138" t="s">
        <v>36</v>
      </c>
      <c r="C244" s="140">
        <v>37864</v>
      </c>
      <c r="D244" s="139">
        <v>8</v>
      </c>
      <c r="F244" s="136">
        <v>35.49</v>
      </c>
      <c r="G244" s="136">
        <v>206.99</v>
      </c>
      <c r="H244" s="136">
        <v>64.63</v>
      </c>
      <c r="I244" s="136">
        <v>175.72</v>
      </c>
      <c r="J244" s="136">
        <v>203.74</v>
      </c>
      <c r="K244" s="136">
        <v>64.39</v>
      </c>
      <c r="L244" s="136">
        <v>38.979999999999997</v>
      </c>
      <c r="P244" s="95">
        <f t="shared" si="16"/>
        <v>0.60999999999999943</v>
      </c>
      <c r="Q244" s="95">
        <f t="shared" si="16"/>
        <v>-0.53999999999999204</v>
      </c>
      <c r="R244" s="95">
        <f t="shared" si="16"/>
        <v>0.53000000000000114</v>
      </c>
      <c r="S244" s="95">
        <f t="shared" si="16"/>
        <v>0.63999999999998636</v>
      </c>
      <c r="T244" s="95">
        <f t="shared" si="16"/>
        <v>0.78000000000000114</v>
      </c>
      <c r="U244" s="95">
        <f t="shared" si="16"/>
        <v>0.63000000000000256</v>
      </c>
      <c r="V244" s="95">
        <f t="shared" si="15"/>
        <v>-0.82000000000000028</v>
      </c>
    </row>
    <row r="245" spans="1:22" x14ac:dyDescent="0.15">
      <c r="A245" s="138" t="s">
        <v>267</v>
      </c>
      <c r="B245" s="138" t="s">
        <v>36</v>
      </c>
      <c r="C245" s="140">
        <v>37894</v>
      </c>
      <c r="D245" s="139">
        <v>9</v>
      </c>
      <c r="F245" s="136">
        <v>35.26</v>
      </c>
      <c r="G245" s="136">
        <v>201.07</v>
      </c>
      <c r="H245" s="136">
        <v>65.03</v>
      </c>
      <c r="I245" s="136">
        <v>174.04</v>
      </c>
      <c r="J245" s="136">
        <v>201.83</v>
      </c>
      <c r="K245" s="136">
        <v>64.760000000000005</v>
      </c>
      <c r="L245" s="136">
        <v>34.770000000000003</v>
      </c>
      <c r="P245" s="95">
        <f t="shared" si="16"/>
        <v>-0.23000000000000398</v>
      </c>
      <c r="Q245" s="95">
        <f t="shared" si="16"/>
        <v>-5.9200000000000159</v>
      </c>
      <c r="R245" s="95">
        <f t="shared" si="16"/>
        <v>0.40000000000000568</v>
      </c>
      <c r="S245" s="95">
        <f t="shared" si="16"/>
        <v>-1.6800000000000068</v>
      </c>
      <c r="T245" s="95">
        <f t="shared" si="16"/>
        <v>-1.9099999999999966</v>
      </c>
      <c r="U245" s="95">
        <f t="shared" si="16"/>
        <v>0.37000000000000455</v>
      </c>
      <c r="V245" s="95">
        <f t="shared" si="15"/>
        <v>-4.2099999999999937</v>
      </c>
    </row>
    <row r="246" spans="1:22" x14ac:dyDescent="0.15">
      <c r="A246" s="138" t="s">
        <v>267</v>
      </c>
      <c r="B246" s="138" t="s">
        <v>36</v>
      </c>
      <c r="C246" s="140">
        <v>37925</v>
      </c>
      <c r="D246" s="139">
        <v>10</v>
      </c>
      <c r="F246" s="136">
        <v>37.29</v>
      </c>
      <c r="G246" s="136">
        <v>200.14</v>
      </c>
      <c r="H246" s="136">
        <v>66.569999999999993</v>
      </c>
      <c r="I246" s="136">
        <v>174.62</v>
      </c>
      <c r="J246" s="136">
        <v>201.67</v>
      </c>
      <c r="K246" s="136">
        <v>66.34</v>
      </c>
      <c r="L246" s="136">
        <v>36</v>
      </c>
      <c r="P246" s="95">
        <f t="shared" si="16"/>
        <v>2.0300000000000011</v>
      </c>
      <c r="Q246" s="95">
        <f t="shared" si="16"/>
        <v>-0.93000000000000682</v>
      </c>
      <c r="R246" s="95">
        <f t="shared" si="16"/>
        <v>1.539999999999992</v>
      </c>
      <c r="S246" s="95">
        <f t="shared" si="16"/>
        <v>0.58000000000001251</v>
      </c>
      <c r="T246" s="95">
        <f t="shared" si="16"/>
        <v>-0.16000000000002501</v>
      </c>
      <c r="U246" s="95">
        <f t="shared" si="16"/>
        <v>1.5799999999999983</v>
      </c>
      <c r="V246" s="95">
        <f t="shared" si="15"/>
        <v>1.2299999999999969</v>
      </c>
    </row>
    <row r="247" spans="1:22" x14ac:dyDescent="0.15">
      <c r="A247" s="138" t="s">
        <v>267</v>
      </c>
      <c r="B247" s="138" t="s">
        <v>36</v>
      </c>
      <c r="C247" s="140">
        <v>37955</v>
      </c>
      <c r="D247" s="139">
        <v>11</v>
      </c>
      <c r="F247" s="136">
        <v>37.57</v>
      </c>
      <c r="G247" s="136">
        <v>201.48</v>
      </c>
      <c r="H247" s="136">
        <v>67.5</v>
      </c>
      <c r="I247" s="136">
        <v>175.73</v>
      </c>
      <c r="J247" s="136">
        <v>202.63</v>
      </c>
      <c r="K247" s="136">
        <v>67.17</v>
      </c>
      <c r="L247" s="136">
        <v>36.75</v>
      </c>
      <c r="P247" s="95">
        <f t="shared" si="16"/>
        <v>0.28000000000000114</v>
      </c>
      <c r="Q247" s="95">
        <f t="shared" si="16"/>
        <v>1.3400000000000034</v>
      </c>
      <c r="R247" s="95">
        <f t="shared" si="16"/>
        <v>0.93000000000000682</v>
      </c>
      <c r="S247" s="95">
        <f t="shared" si="16"/>
        <v>1.1099999999999852</v>
      </c>
      <c r="T247" s="95">
        <f t="shared" si="16"/>
        <v>0.96000000000000796</v>
      </c>
      <c r="U247" s="95">
        <f t="shared" si="16"/>
        <v>0.82999999999999829</v>
      </c>
      <c r="V247" s="95">
        <f t="shared" si="15"/>
        <v>0.75</v>
      </c>
    </row>
    <row r="248" spans="1:22" x14ac:dyDescent="0.15">
      <c r="A248" s="138" t="s">
        <v>267</v>
      </c>
      <c r="B248" s="138" t="s">
        <v>36</v>
      </c>
      <c r="C248" s="140">
        <v>37986</v>
      </c>
      <c r="D248" s="139">
        <v>12</v>
      </c>
      <c r="F248" s="136">
        <v>38.15</v>
      </c>
      <c r="G248" s="136">
        <v>199.46</v>
      </c>
      <c r="H248" s="136">
        <v>66.98</v>
      </c>
      <c r="I248" s="136">
        <v>174.87</v>
      </c>
      <c r="J248" s="136">
        <v>201.69</v>
      </c>
      <c r="K248" s="136">
        <v>66.84</v>
      </c>
      <c r="L248" s="136">
        <v>36.07</v>
      </c>
      <c r="P248" s="95">
        <f t="shared" si="16"/>
        <v>0.57999999999999829</v>
      </c>
      <c r="Q248" s="95">
        <f t="shared" si="16"/>
        <v>-2.0199999999999818</v>
      </c>
      <c r="R248" s="95">
        <f t="shared" si="16"/>
        <v>-0.51999999999999602</v>
      </c>
      <c r="S248" s="95">
        <f t="shared" si="16"/>
        <v>-0.85999999999998522</v>
      </c>
      <c r="T248" s="95">
        <f t="shared" si="16"/>
        <v>-0.93999999999999773</v>
      </c>
      <c r="U248" s="95">
        <f t="shared" si="16"/>
        <v>-0.32999999999999829</v>
      </c>
      <c r="V248" s="95">
        <f t="shared" si="15"/>
        <v>-0.67999999999999972</v>
      </c>
    </row>
    <row r="249" spans="1:22" x14ac:dyDescent="0.15">
      <c r="A249" s="138" t="s">
        <v>267</v>
      </c>
      <c r="B249" s="138" t="s">
        <v>36</v>
      </c>
      <c r="C249" s="140">
        <v>38017</v>
      </c>
      <c r="D249" s="139">
        <v>1</v>
      </c>
      <c r="F249" s="136">
        <v>38.74</v>
      </c>
      <c r="G249" s="136">
        <v>198.73</v>
      </c>
      <c r="H249" s="136">
        <v>67.569999999999993</v>
      </c>
      <c r="I249" s="136">
        <v>174.93</v>
      </c>
      <c r="J249" s="136">
        <v>201.55</v>
      </c>
      <c r="K249" s="136">
        <v>67.510000000000005</v>
      </c>
      <c r="L249" s="136">
        <v>35.979999999999997</v>
      </c>
      <c r="P249" s="95">
        <f t="shared" si="16"/>
        <v>0.59000000000000341</v>
      </c>
      <c r="Q249" s="95">
        <f t="shared" si="16"/>
        <v>-0.73000000000001819</v>
      </c>
      <c r="R249" s="95">
        <f t="shared" si="16"/>
        <v>0.5899999999999892</v>
      </c>
      <c r="S249" s="95">
        <f t="shared" si="16"/>
        <v>6.0000000000002274E-2</v>
      </c>
      <c r="T249" s="95">
        <f t="shared" si="16"/>
        <v>-0.13999999999998636</v>
      </c>
      <c r="U249" s="95">
        <f t="shared" si="16"/>
        <v>0.67000000000000171</v>
      </c>
      <c r="V249" s="95">
        <f t="shared" si="15"/>
        <v>-9.0000000000003411E-2</v>
      </c>
    </row>
    <row r="250" spans="1:22" x14ac:dyDescent="0.15">
      <c r="A250" s="138" t="s">
        <v>267</v>
      </c>
      <c r="B250" s="138" t="s">
        <v>36</v>
      </c>
      <c r="C250" s="140">
        <v>38046</v>
      </c>
      <c r="D250" s="139">
        <v>2</v>
      </c>
      <c r="F250" s="136">
        <v>39.270000000000003</v>
      </c>
      <c r="G250" s="136">
        <v>199.73</v>
      </c>
      <c r="H250" s="136">
        <v>67.14</v>
      </c>
      <c r="I250" s="136">
        <v>174.58</v>
      </c>
      <c r="J250" s="136">
        <v>201.36</v>
      </c>
      <c r="K250" s="136">
        <v>67.319999999999993</v>
      </c>
      <c r="L250" s="136">
        <v>37.47</v>
      </c>
      <c r="P250" s="95">
        <f t="shared" si="16"/>
        <v>0.53000000000000114</v>
      </c>
      <c r="Q250" s="95">
        <f t="shared" si="16"/>
        <v>1</v>
      </c>
      <c r="R250" s="95">
        <f t="shared" si="16"/>
        <v>-0.42999999999999261</v>
      </c>
      <c r="S250" s="95">
        <f t="shared" si="16"/>
        <v>-0.34999999999999432</v>
      </c>
      <c r="T250" s="95">
        <f t="shared" si="16"/>
        <v>-0.18999999999999773</v>
      </c>
      <c r="U250" s="95">
        <f t="shared" si="16"/>
        <v>-0.19000000000001194</v>
      </c>
      <c r="V250" s="95">
        <f t="shared" si="15"/>
        <v>1.490000000000002</v>
      </c>
    </row>
    <row r="251" spans="1:22" x14ac:dyDescent="0.15">
      <c r="A251" s="138" t="s">
        <v>267</v>
      </c>
      <c r="B251" s="138" t="s">
        <v>36</v>
      </c>
      <c r="C251" s="140">
        <v>38077</v>
      </c>
      <c r="D251" s="139">
        <v>3</v>
      </c>
      <c r="F251" s="136">
        <v>39.270000000000003</v>
      </c>
      <c r="G251" s="136">
        <v>198.89</v>
      </c>
      <c r="H251" s="136">
        <v>64.510000000000005</v>
      </c>
      <c r="I251" s="136">
        <v>174.96</v>
      </c>
      <c r="J251" s="136">
        <v>201.87</v>
      </c>
      <c r="K251" s="136">
        <v>64.92</v>
      </c>
      <c r="L251" s="136">
        <v>35.880000000000003</v>
      </c>
      <c r="P251" s="95">
        <f t="shared" si="16"/>
        <v>0</v>
      </c>
      <c r="Q251" s="95">
        <f t="shared" si="16"/>
        <v>-0.84000000000000341</v>
      </c>
      <c r="R251" s="95">
        <f t="shared" si="16"/>
        <v>-2.6299999999999955</v>
      </c>
      <c r="S251" s="95">
        <f t="shared" si="16"/>
        <v>0.37999999999999545</v>
      </c>
      <c r="T251" s="95">
        <f t="shared" si="16"/>
        <v>0.50999999999999091</v>
      </c>
      <c r="U251" s="95">
        <f t="shared" si="16"/>
        <v>-2.3999999999999915</v>
      </c>
      <c r="V251" s="95">
        <f t="shared" si="15"/>
        <v>-1.5899999999999963</v>
      </c>
    </row>
    <row r="252" spans="1:22" x14ac:dyDescent="0.15">
      <c r="A252" s="138" t="s">
        <v>267</v>
      </c>
      <c r="B252" s="138" t="s">
        <v>36</v>
      </c>
      <c r="C252" s="140">
        <v>38107</v>
      </c>
      <c r="D252" s="139">
        <v>4</v>
      </c>
      <c r="F252" s="136">
        <v>39.29</v>
      </c>
      <c r="G252" s="136">
        <v>193.41</v>
      </c>
      <c r="H252" s="136">
        <v>62.5</v>
      </c>
      <c r="I252" s="136">
        <v>172.87</v>
      </c>
      <c r="J252" s="136">
        <v>199.5</v>
      </c>
      <c r="K252" s="136">
        <v>62.69</v>
      </c>
      <c r="L252" s="136">
        <v>33</v>
      </c>
      <c r="P252" s="95">
        <f t="shared" si="16"/>
        <v>1.9999999999996021E-2</v>
      </c>
      <c r="Q252" s="95">
        <f t="shared" si="16"/>
        <v>-5.4799999999999898</v>
      </c>
      <c r="R252" s="95">
        <f t="shared" si="16"/>
        <v>-2.0100000000000051</v>
      </c>
      <c r="S252" s="95">
        <f t="shared" si="16"/>
        <v>-2.0900000000000034</v>
      </c>
      <c r="T252" s="95">
        <f t="shared" si="16"/>
        <v>-2.3700000000000045</v>
      </c>
      <c r="U252" s="95">
        <f t="shared" si="16"/>
        <v>-2.230000000000004</v>
      </c>
      <c r="V252" s="95">
        <f t="shared" si="15"/>
        <v>-2.8800000000000026</v>
      </c>
    </row>
    <row r="253" spans="1:22" x14ac:dyDescent="0.15">
      <c r="A253" s="138" t="s">
        <v>267</v>
      </c>
      <c r="B253" s="138" t="s">
        <v>36</v>
      </c>
      <c r="C253" s="140">
        <v>38138</v>
      </c>
      <c r="D253" s="139">
        <v>5</v>
      </c>
      <c r="F253" s="136">
        <v>39.81</v>
      </c>
      <c r="G253" s="136">
        <v>190.05</v>
      </c>
      <c r="H253" s="136">
        <v>61.77</v>
      </c>
      <c r="I253" s="136">
        <v>171.45</v>
      </c>
      <c r="J253" s="136">
        <v>198.01</v>
      </c>
      <c r="K253" s="136">
        <v>61.89</v>
      </c>
      <c r="L253" s="136">
        <v>31.72</v>
      </c>
      <c r="P253" s="95">
        <f t="shared" si="16"/>
        <v>0.52000000000000313</v>
      </c>
      <c r="Q253" s="95">
        <f t="shared" si="16"/>
        <v>-3.3599999999999852</v>
      </c>
      <c r="R253" s="95">
        <f t="shared" si="16"/>
        <v>-0.72999999999999687</v>
      </c>
      <c r="S253" s="95">
        <f t="shared" si="16"/>
        <v>-1.4200000000000159</v>
      </c>
      <c r="T253" s="95">
        <f t="shared" si="16"/>
        <v>-1.4900000000000091</v>
      </c>
      <c r="U253" s="95">
        <f t="shared" si="16"/>
        <v>-0.79999999999999716</v>
      </c>
      <c r="V253" s="95">
        <f t="shared" si="15"/>
        <v>-1.2800000000000011</v>
      </c>
    </row>
    <row r="254" spans="1:22" x14ac:dyDescent="0.15">
      <c r="A254" s="138" t="s">
        <v>267</v>
      </c>
      <c r="B254" s="138" t="s">
        <v>254</v>
      </c>
      <c r="C254" s="140">
        <v>38168</v>
      </c>
      <c r="D254" s="139">
        <v>6</v>
      </c>
      <c r="F254" s="144"/>
      <c r="G254" s="144"/>
      <c r="H254" s="144"/>
      <c r="I254" s="144"/>
      <c r="J254" s="144"/>
      <c r="K254" s="144"/>
      <c r="L254" s="144"/>
      <c r="P254" s="95">
        <f t="shared" si="16"/>
        <v>-39.81</v>
      </c>
      <c r="Q254" s="95">
        <f t="shared" si="16"/>
        <v>-190.05</v>
      </c>
      <c r="R254" s="95">
        <f t="shared" si="16"/>
        <v>-61.77</v>
      </c>
      <c r="S254" s="95">
        <f t="shared" si="16"/>
        <v>-171.45</v>
      </c>
      <c r="T254" s="95">
        <f t="shared" si="16"/>
        <v>-198.01</v>
      </c>
      <c r="U254" s="95">
        <f t="shared" si="16"/>
        <v>-61.89</v>
      </c>
      <c r="V254" s="95">
        <f t="shared" si="15"/>
        <v>-31.72</v>
      </c>
    </row>
    <row r="255" spans="1:22" x14ac:dyDescent="0.15">
      <c r="A255" s="138" t="s">
        <v>267</v>
      </c>
      <c r="B255" s="138" t="s">
        <v>254</v>
      </c>
      <c r="C255" s="140">
        <v>38199</v>
      </c>
      <c r="D255" s="139">
        <v>7</v>
      </c>
      <c r="F255" s="136">
        <v>39.72</v>
      </c>
      <c r="G255" s="136">
        <v>189.12</v>
      </c>
      <c r="H255" s="136">
        <v>57.6</v>
      </c>
      <c r="I255" s="136">
        <v>168.5</v>
      </c>
      <c r="J255" s="136">
        <v>194.78</v>
      </c>
      <c r="K255" s="136">
        <v>58.15</v>
      </c>
      <c r="L255" s="136">
        <v>33.5</v>
      </c>
      <c r="P255" s="95">
        <f t="shared" si="16"/>
        <v>39.72</v>
      </c>
      <c r="Q255" s="95">
        <f t="shared" si="16"/>
        <v>189.12</v>
      </c>
      <c r="R255" s="95">
        <f t="shared" si="16"/>
        <v>57.6</v>
      </c>
      <c r="S255" s="95">
        <f t="shared" si="16"/>
        <v>168.5</v>
      </c>
      <c r="T255" s="95">
        <f t="shared" si="16"/>
        <v>194.78</v>
      </c>
      <c r="U255" s="95">
        <f t="shared" si="16"/>
        <v>58.15</v>
      </c>
      <c r="V255" s="95">
        <f t="shared" si="15"/>
        <v>33.5</v>
      </c>
    </row>
    <row r="256" spans="1:22" x14ac:dyDescent="0.15">
      <c r="A256" s="138" t="s">
        <v>267</v>
      </c>
      <c r="B256" s="138" t="s">
        <v>254</v>
      </c>
      <c r="C256" s="140">
        <v>38230</v>
      </c>
      <c r="D256" s="139">
        <v>8</v>
      </c>
      <c r="F256" s="144"/>
      <c r="G256" s="144"/>
      <c r="H256" s="144"/>
      <c r="I256" s="144"/>
      <c r="J256" s="144"/>
      <c r="K256" s="144"/>
      <c r="L256" s="144"/>
      <c r="P256" s="95">
        <f t="shared" si="16"/>
        <v>-39.72</v>
      </c>
      <c r="Q256" s="95">
        <f t="shared" si="16"/>
        <v>-189.12</v>
      </c>
      <c r="R256" s="95">
        <f t="shared" si="16"/>
        <v>-57.6</v>
      </c>
      <c r="S256" s="95">
        <f t="shared" si="16"/>
        <v>-168.5</v>
      </c>
      <c r="T256" s="95">
        <f t="shared" si="16"/>
        <v>-194.78</v>
      </c>
      <c r="U256" s="95">
        <f t="shared" si="16"/>
        <v>-58.15</v>
      </c>
      <c r="V256" s="95">
        <f t="shared" si="15"/>
        <v>-33.5</v>
      </c>
    </row>
    <row r="257" spans="1:22" x14ac:dyDescent="0.15">
      <c r="A257" s="138" t="s">
        <v>267</v>
      </c>
      <c r="B257" s="138" t="s">
        <v>254</v>
      </c>
      <c r="C257" s="140">
        <v>38260</v>
      </c>
      <c r="D257" s="139">
        <v>9</v>
      </c>
      <c r="F257" s="136">
        <v>40.159999999999997</v>
      </c>
      <c r="G257" s="136">
        <v>188.52</v>
      </c>
      <c r="H257" s="136">
        <v>54.71</v>
      </c>
      <c r="I257" s="136">
        <v>165.43</v>
      </c>
      <c r="J257" s="136">
        <v>190.57</v>
      </c>
      <c r="K257" s="136">
        <v>55.46</v>
      </c>
      <c r="L257" s="136">
        <v>37.36</v>
      </c>
      <c r="P257" s="95">
        <f t="shared" si="16"/>
        <v>40.159999999999997</v>
      </c>
      <c r="Q257" s="95">
        <f t="shared" si="16"/>
        <v>188.52</v>
      </c>
      <c r="R257" s="95">
        <f t="shared" si="16"/>
        <v>54.71</v>
      </c>
      <c r="S257" s="95">
        <f t="shared" si="16"/>
        <v>165.43</v>
      </c>
      <c r="T257" s="95">
        <f t="shared" si="16"/>
        <v>190.57</v>
      </c>
      <c r="U257" s="95">
        <f t="shared" si="16"/>
        <v>55.46</v>
      </c>
      <c r="V257" s="95">
        <f t="shared" si="15"/>
        <v>37.36</v>
      </c>
    </row>
    <row r="258" spans="1:22" x14ac:dyDescent="0.15">
      <c r="A258" s="138" t="s">
        <v>267</v>
      </c>
      <c r="B258" s="138" t="s">
        <v>254</v>
      </c>
      <c r="C258" s="140">
        <v>38291</v>
      </c>
      <c r="D258" s="139">
        <v>10</v>
      </c>
      <c r="F258" s="144"/>
      <c r="G258" s="144"/>
      <c r="H258" s="144"/>
      <c r="I258" s="144"/>
      <c r="J258" s="144"/>
      <c r="K258" s="144"/>
      <c r="L258" s="144"/>
      <c r="P258" s="95">
        <f t="shared" si="16"/>
        <v>-40.159999999999997</v>
      </c>
      <c r="Q258" s="95">
        <f t="shared" si="16"/>
        <v>-188.52</v>
      </c>
      <c r="R258" s="95">
        <f t="shared" si="16"/>
        <v>-54.71</v>
      </c>
      <c r="S258" s="95">
        <f t="shared" si="16"/>
        <v>-165.43</v>
      </c>
      <c r="T258" s="95">
        <f t="shared" si="16"/>
        <v>-190.57</v>
      </c>
      <c r="U258" s="95">
        <f t="shared" si="16"/>
        <v>-55.46</v>
      </c>
      <c r="V258" s="95">
        <f t="shared" si="15"/>
        <v>-37.36</v>
      </c>
    </row>
    <row r="259" spans="1:22" x14ac:dyDescent="0.15">
      <c r="A259" s="138" t="s">
        <v>267</v>
      </c>
      <c r="B259" s="138" t="s">
        <v>254</v>
      </c>
      <c r="C259" s="140">
        <v>38321</v>
      </c>
      <c r="D259" s="139">
        <v>11</v>
      </c>
      <c r="F259" s="136">
        <v>40.67</v>
      </c>
      <c r="G259" s="136">
        <v>189.55</v>
      </c>
      <c r="H259" s="136">
        <v>54.71</v>
      </c>
      <c r="I259" s="136">
        <v>164.25</v>
      </c>
      <c r="J259" s="136">
        <v>190.5</v>
      </c>
      <c r="K259" s="136">
        <v>55.31</v>
      </c>
      <c r="L259" s="136">
        <v>39.11</v>
      </c>
      <c r="P259" s="95">
        <f t="shared" si="16"/>
        <v>40.67</v>
      </c>
      <c r="Q259" s="95">
        <f t="shared" si="16"/>
        <v>189.55</v>
      </c>
      <c r="R259" s="95">
        <f t="shared" si="16"/>
        <v>54.71</v>
      </c>
      <c r="S259" s="95">
        <f t="shared" si="16"/>
        <v>164.25</v>
      </c>
      <c r="T259" s="95">
        <f t="shared" si="16"/>
        <v>190.5</v>
      </c>
      <c r="U259" s="95">
        <f t="shared" si="16"/>
        <v>55.31</v>
      </c>
      <c r="V259" s="95">
        <f t="shared" si="15"/>
        <v>39.11</v>
      </c>
    </row>
    <row r="260" spans="1:22" x14ac:dyDescent="0.15">
      <c r="A260" s="138" t="s">
        <v>267</v>
      </c>
      <c r="B260" s="138" t="s">
        <v>254</v>
      </c>
      <c r="C260" s="140">
        <v>38352</v>
      </c>
      <c r="D260" s="139">
        <v>12</v>
      </c>
      <c r="F260" s="144"/>
      <c r="G260" s="144"/>
      <c r="H260" s="144"/>
      <c r="I260" s="144"/>
      <c r="J260" s="144"/>
      <c r="K260" s="144"/>
      <c r="L260" s="144"/>
      <c r="P260" s="95">
        <f t="shared" si="16"/>
        <v>-40.67</v>
      </c>
      <c r="Q260" s="95">
        <f t="shared" si="16"/>
        <v>-189.55</v>
      </c>
      <c r="R260" s="95">
        <f t="shared" si="16"/>
        <v>-54.71</v>
      </c>
      <c r="S260" s="95">
        <f t="shared" si="16"/>
        <v>-164.25</v>
      </c>
      <c r="T260" s="95">
        <f t="shared" si="16"/>
        <v>-190.5</v>
      </c>
      <c r="U260" s="95">
        <f t="shared" si="16"/>
        <v>-55.31</v>
      </c>
      <c r="V260" s="95">
        <f t="shared" si="15"/>
        <v>-39.11</v>
      </c>
    </row>
    <row r="261" spans="1:22" x14ac:dyDescent="0.15">
      <c r="A261" s="138" t="s">
        <v>267</v>
      </c>
      <c r="B261" s="138" t="s">
        <v>254</v>
      </c>
      <c r="C261" s="140">
        <v>38383</v>
      </c>
      <c r="D261" s="139">
        <v>1</v>
      </c>
      <c r="F261" s="136">
        <v>40.67</v>
      </c>
      <c r="G261" s="136">
        <v>189.81</v>
      </c>
      <c r="H261" s="136">
        <v>54.34</v>
      </c>
      <c r="I261" s="136">
        <v>164.43</v>
      </c>
      <c r="J261" s="136">
        <v>190.75</v>
      </c>
      <c r="K261" s="136">
        <v>55.2</v>
      </c>
      <c r="L261" s="136">
        <v>38.86</v>
      </c>
      <c r="P261" s="95">
        <f t="shared" si="16"/>
        <v>40.67</v>
      </c>
      <c r="Q261" s="95">
        <f t="shared" si="16"/>
        <v>189.81</v>
      </c>
      <c r="R261" s="95">
        <f t="shared" si="16"/>
        <v>54.34</v>
      </c>
      <c r="S261" s="95">
        <f t="shared" ref="S261:V335" si="17">I261-I260</f>
        <v>164.43</v>
      </c>
      <c r="T261" s="95">
        <f t="shared" si="17"/>
        <v>190.75</v>
      </c>
      <c r="U261" s="95">
        <f t="shared" si="17"/>
        <v>55.2</v>
      </c>
      <c r="V261" s="95">
        <f t="shared" si="15"/>
        <v>38.86</v>
      </c>
    </row>
    <row r="262" spans="1:22" x14ac:dyDescent="0.15">
      <c r="A262" s="138" t="s">
        <v>267</v>
      </c>
      <c r="B262" s="138" t="s">
        <v>254</v>
      </c>
      <c r="C262" s="140">
        <v>38411</v>
      </c>
      <c r="D262" s="139">
        <v>2</v>
      </c>
      <c r="F262" s="144"/>
      <c r="G262" s="144"/>
      <c r="H262" s="144"/>
      <c r="I262" s="144"/>
      <c r="J262" s="144"/>
      <c r="K262" s="144"/>
      <c r="L262" s="144"/>
      <c r="P262" s="95">
        <f t="shared" ref="P262:P293" si="18">F262-F261</f>
        <v>-40.67</v>
      </c>
      <c r="Q262" s="95">
        <f t="shared" ref="Q262:Q293" si="19">G262-G261</f>
        <v>-189.81</v>
      </c>
      <c r="R262" s="95">
        <f t="shared" ref="R262:R293" si="20">H262-H261</f>
        <v>-54.34</v>
      </c>
      <c r="S262" s="95">
        <f t="shared" si="17"/>
        <v>-164.43</v>
      </c>
      <c r="T262" s="95">
        <f t="shared" si="17"/>
        <v>-190.75</v>
      </c>
      <c r="U262" s="95">
        <f t="shared" si="17"/>
        <v>-55.2</v>
      </c>
      <c r="V262" s="95">
        <f t="shared" si="15"/>
        <v>-38.86</v>
      </c>
    </row>
    <row r="263" spans="1:22" x14ac:dyDescent="0.15">
      <c r="A263" s="138" t="s">
        <v>267</v>
      </c>
      <c r="B263" s="138" t="s">
        <v>254</v>
      </c>
      <c r="C263" s="140">
        <v>38442</v>
      </c>
      <c r="D263" s="139">
        <v>3</v>
      </c>
      <c r="F263" s="136">
        <v>40.65</v>
      </c>
      <c r="G263" s="136">
        <v>188.81</v>
      </c>
      <c r="H263" s="136">
        <v>53.9</v>
      </c>
      <c r="I263" s="136">
        <v>164.18</v>
      </c>
      <c r="J263" s="136">
        <v>190.32</v>
      </c>
      <c r="K263" s="136">
        <v>55.59</v>
      </c>
      <c r="L263" s="136">
        <v>37.450000000000003</v>
      </c>
      <c r="P263" s="95">
        <f t="shared" si="18"/>
        <v>40.65</v>
      </c>
      <c r="Q263" s="95">
        <f t="shared" si="19"/>
        <v>188.81</v>
      </c>
      <c r="R263" s="95">
        <f t="shared" si="20"/>
        <v>53.9</v>
      </c>
      <c r="S263" s="95">
        <f t="shared" si="17"/>
        <v>164.18</v>
      </c>
      <c r="T263" s="95">
        <f t="shared" si="17"/>
        <v>190.32</v>
      </c>
      <c r="U263" s="95">
        <f t="shared" si="17"/>
        <v>55.59</v>
      </c>
      <c r="V263" s="95">
        <f t="shared" si="15"/>
        <v>37.450000000000003</v>
      </c>
    </row>
    <row r="264" spans="1:22" x14ac:dyDescent="0.15">
      <c r="A264" s="138" t="s">
        <v>267</v>
      </c>
      <c r="B264" s="138" t="s">
        <v>254</v>
      </c>
      <c r="C264" s="140">
        <v>38472</v>
      </c>
      <c r="D264" s="139">
        <v>4</v>
      </c>
      <c r="F264" s="136">
        <v>40.75</v>
      </c>
      <c r="G264" s="136">
        <v>188.81</v>
      </c>
      <c r="H264" s="136">
        <v>53.95</v>
      </c>
      <c r="I264" s="136">
        <v>164.34</v>
      </c>
      <c r="J264" s="136">
        <v>190.51</v>
      </c>
      <c r="K264" s="136">
        <v>55.59</v>
      </c>
      <c r="L264" s="136">
        <v>37.409999999999997</v>
      </c>
      <c r="P264" s="95">
        <f t="shared" si="18"/>
        <v>0.10000000000000142</v>
      </c>
      <c r="Q264" s="95">
        <f t="shared" si="19"/>
        <v>0</v>
      </c>
      <c r="R264" s="95">
        <f t="shared" si="20"/>
        <v>5.0000000000004263E-2</v>
      </c>
      <c r="S264" s="95">
        <f t="shared" si="17"/>
        <v>0.15999999999999659</v>
      </c>
      <c r="T264" s="95">
        <f t="shared" si="17"/>
        <v>0.18999999999999773</v>
      </c>
      <c r="U264" s="95">
        <f t="shared" si="17"/>
        <v>0</v>
      </c>
      <c r="V264" s="95">
        <f t="shared" si="15"/>
        <v>-4.0000000000006253E-2</v>
      </c>
    </row>
    <row r="265" spans="1:22" x14ac:dyDescent="0.15">
      <c r="A265" s="138" t="s">
        <v>267</v>
      </c>
      <c r="B265" s="138" t="s">
        <v>254</v>
      </c>
      <c r="C265" s="140">
        <v>38503</v>
      </c>
      <c r="D265" s="139">
        <v>5</v>
      </c>
      <c r="E265" s="109"/>
      <c r="F265" s="136">
        <v>40.75</v>
      </c>
      <c r="G265" s="136">
        <v>188.55</v>
      </c>
      <c r="H265" s="136">
        <v>53.95</v>
      </c>
      <c r="I265" s="136">
        <v>164.21</v>
      </c>
      <c r="J265" s="136">
        <v>190.53</v>
      </c>
      <c r="K265" s="136">
        <v>55.3</v>
      </c>
      <c r="L265" s="136">
        <v>37.409999999999997</v>
      </c>
      <c r="P265" s="95">
        <f t="shared" si="18"/>
        <v>0</v>
      </c>
      <c r="Q265" s="95">
        <f t="shared" si="19"/>
        <v>-0.25999999999999091</v>
      </c>
      <c r="R265" s="95">
        <f t="shared" si="20"/>
        <v>0</v>
      </c>
      <c r="S265" s="95">
        <f t="shared" si="17"/>
        <v>-0.12999999999999545</v>
      </c>
      <c r="T265" s="95">
        <f t="shared" si="17"/>
        <v>2.0000000000010232E-2</v>
      </c>
      <c r="U265" s="95">
        <f t="shared" si="17"/>
        <v>-0.29000000000000625</v>
      </c>
      <c r="V265" s="95">
        <f t="shared" si="15"/>
        <v>0</v>
      </c>
    </row>
    <row r="266" spans="1:22" x14ac:dyDescent="0.15">
      <c r="A266" s="62"/>
      <c r="B266" s="62"/>
      <c r="C266" s="142"/>
      <c r="F266" s="144"/>
      <c r="G266" s="144"/>
      <c r="H266" s="144"/>
      <c r="I266" s="144"/>
      <c r="J266" s="144"/>
      <c r="K266" s="144"/>
      <c r="L266" s="144"/>
      <c r="P266" s="95">
        <f t="shared" si="18"/>
        <v>-40.75</v>
      </c>
      <c r="Q266" s="95">
        <f t="shared" si="19"/>
        <v>-188.55</v>
      </c>
      <c r="R266" s="95">
        <f t="shared" si="20"/>
        <v>-53.95</v>
      </c>
      <c r="S266" s="95">
        <f t="shared" si="17"/>
        <v>-164.21</v>
      </c>
      <c r="T266" s="95">
        <f t="shared" si="17"/>
        <v>-190.53</v>
      </c>
      <c r="U266" s="95">
        <f t="shared" si="17"/>
        <v>-55.3</v>
      </c>
      <c r="V266" s="95">
        <f t="shared" si="15"/>
        <v>-37.409999999999997</v>
      </c>
    </row>
    <row r="267" spans="1:22" s="109" customFormat="1" x14ac:dyDescent="0.15">
      <c r="A267" s="138" t="s">
        <v>266</v>
      </c>
      <c r="B267" s="138" t="s">
        <v>36</v>
      </c>
      <c r="C267" s="140">
        <v>38168</v>
      </c>
      <c r="D267" s="139">
        <v>6</v>
      </c>
      <c r="E267" s="29"/>
      <c r="F267" s="136">
        <v>33.01</v>
      </c>
      <c r="G267" s="136">
        <v>224.97</v>
      </c>
      <c r="H267" s="136">
        <v>65.849999999999994</v>
      </c>
      <c r="I267" s="136">
        <v>181.65</v>
      </c>
      <c r="J267" s="136">
        <v>210.77</v>
      </c>
      <c r="K267" s="136">
        <v>66.36</v>
      </c>
      <c r="L267" s="136">
        <v>46.69</v>
      </c>
      <c r="P267" s="95">
        <f t="shared" si="18"/>
        <v>33.01</v>
      </c>
      <c r="Q267" s="95">
        <f t="shared" si="19"/>
        <v>224.97</v>
      </c>
      <c r="R267" s="95">
        <f t="shared" si="20"/>
        <v>65.849999999999994</v>
      </c>
      <c r="S267" s="95">
        <f t="shared" si="17"/>
        <v>181.65</v>
      </c>
      <c r="T267" s="95">
        <f t="shared" si="17"/>
        <v>210.77</v>
      </c>
      <c r="U267" s="95">
        <f t="shared" si="17"/>
        <v>66.36</v>
      </c>
      <c r="V267" s="95">
        <f t="shared" si="15"/>
        <v>46.69</v>
      </c>
    </row>
    <row r="268" spans="1:22" x14ac:dyDescent="0.15">
      <c r="A268" s="138" t="s">
        <v>266</v>
      </c>
      <c r="B268" s="138" t="s">
        <v>36</v>
      </c>
      <c r="C268" s="140">
        <v>38199</v>
      </c>
      <c r="D268" s="139">
        <v>7</v>
      </c>
      <c r="F268" s="136">
        <v>33.5</v>
      </c>
      <c r="G268" s="136">
        <v>224.57</v>
      </c>
      <c r="H268" s="136">
        <v>65.680000000000007</v>
      </c>
      <c r="I268" s="136">
        <v>181.4</v>
      </c>
      <c r="J268" s="136">
        <v>210.41</v>
      </c>
      <c r="K268" s="136">
        <v>66.33</v>
      </c>
      <c r="L268" s="136">
        <v>47</v>
      </c>
      <c r="P268" s="95">
        <f t="shared" si="18"/>
        <v>0.49000000000000199</v>
      </c>
      <c r="Q268" s="95">
        <f t="shared" si="19"/>
        <v>-0.40000000000000568</v>
      </c>
      <c r="R268" s="95">
        <f t="shared" si="20"/>
        <v>-0.16999999999998749</v>
      </c>
      <c r="S268" s="95">
        <f t="shared" si="17"/>
        <v>-0.25</v>
      </c>
      <c r="T268" s="95">
        <f t="shared" si="17"/>
        <v>-0.36000000000001364</v>
      </c>
      <c r="U268" s="95">
        <f t="shared" si="17"/>
        <v>-3.0000000000001137E-2</v>
      </c>
      <c r="V268" s="95">
        <f t="shared" si="15"/>
        <v>0.31000000000000227</v>
      </c>
    </row>
    <row r="269" spans="1:22" x14ac:dyDescent="0.15">
      <c r="A269" s="138" t="s">
        <v>266</v>
      </c>
      <c r="B269" s="138" t="s">
        <v>36</v>
      </c>
      <c r="C269" s="140">
        <v>38230</v>
      </c>
      <c r="D269" s="139">
        <v>8</v>
      </c>
      <c r="F269" s="136">
        <v>36.19</v>
      </c>
      <c r="G269" s="136">
        <v>222.84</v>
      </c>
      <c r="H269" s="136">
        <v>64.48</v>
      </c>
      <c r="I269" s="136">
        <v>179.71</v>
      </c>
      <c r="J269" s="136">
        <v>208.51</v>
      </c>
      <c r="K269" s="136">
        <v>64.81</v>
      </c>
      <c r="L269" s="136">
        <v>50.2</v>
      </c>
      <c r="P269" s="95">
        <f t="shared" si="18"/>
        <v>2.6899999999999977</v>
      </c>
      <c r="Q269" s="95">
        <f t="shared" si="19"/>
        <v>-1.7299999999999898</v>
      </c>
      <c r="R269" s="95">
        <f t="shared" si="20"/>
        <v>-1.2000000000000028</v>
      </c>
      <c r="S269" s="95">
        <f t="shared" si="17"/>
        <v>-1.6899999999999977</v>
      </c>
      <c r="T269" s="95">
        <f t="shared" si="17"/>
        <v>-1.9000000000000057</v>
      </c>
      <c r="U269" s="95">
        <f t="shared" si="17"/>
        <v>-1.519999999999996</v>
      </c>
      <c r="V269" s="95">
        <f t="shared" si="15"/>
        <v>3.2000000000000028</v>
      </c>
    </row>
    <row r="270" spans="1:22" x14ac:dyDescent="0.15">
      <c r="A270" s="138" t="s">
        <v>266</v>
      </c>
      <c r="B270" s="138" t="s">
        <v>36</v>
      </c>
      <c r="C270" s="140">
        <v>38260</v>
      </c>
      <c r="D270" s="139">
        <v>9</v>
      </c>
      <c r="F270" s="136">
        <v>37.36</v>
      </c>
      <c r="G270" s="136">
        <v>222.99</v>
      </c>
      <c r="H270" s="136">
        <v>63.5</v>
      </c>
      <c r="I270" s="136">
        <v>179.83</v>
      </c>
      <c r="J270" s="136">
        <v>208.72</v>
      </c>
      <c r="K270" s="136">
        <v>63.58</v>
      </c>
      <c r="L270" s="136">
        <v>51.54</v>
      </c>
      <c r="P270" s="95">
        <f t="shared" si="18"/>
        <v>1.1700000000000017</v>
      </c>
      <c r="Q270" s="95">
        <f t="shared" si="19"/>
        <v>0.15000000000000568</v>
      </c>
      <c r="R270" s="95">
        <f t="shared" si="20"/>
        <v>-0.98000000000000398</v>
      </c>
      <c r="S270" s="95">
        <f t="shared" si="17"/>
        <v>0.12000000000000455</v>
      </c>
      <c r="T270" s="95">
        <f t="shared" si="17"/>
        <v>0.21000000000000796</v>
      </c>
      <c r="U270" s="95">
        <f t="shared" si="17"/>
        <v>-1.230000000000004</v>
      </c>
      <c r="V270" s="95">
        <f t="shared" si="15"/>
        <v>1.3399999999999963</v>
      </c>
    </row>
    <row r="271" spans="1:22" x14ac:dyDescent="0.15">
      <c r="A271" s="138" t="s">
        <v>266</v>
      </c>
      <c r="B271" s="138" t="s">
        <v>36</v>
      </c>
      <c r="C271" s="140">
        <v>38291</v>
      </c>
      <c r="D271" s="139">
        <v>10</v>
      </c>
      <c r="F271" s="136">
        <v>38.590000000000003</v>
      </c>
      <c r="G271" s="136">
        <v>228.94</v>
      </c>
      <c r="H271" s="136">
        <v>62.96</v>
      </c>
      <c r="I271" s="136">
        <v>178.49</v>
      </c>
      <c r="J271" s="136">
        <v>207.58</v>
      </c>
      <c r="K271" s="136">
        <v>63.66</v>
      </c>
      <c r="L271" s="136">
        <v>59.25</v>
      </c>
      <c r="P271" s="95">
        <f t="shared" si="18"/>
        <v>1.230000000000004</v>
      </c>
      <c r="Q271" s="95">
        <f t="shared" si="19"/>
        <v>5.9499999999999886</v>
      </c>
      <c r="R271" s="95">
        <f t="shared" si="20"/>
        <v>-0.53999999999999915</v>
      </c>
      <c r="S271" s="95">
        <f t="shared" si="17"/>
        <v>-1.3400000000000034</v>
      </c>
      <c r="T271" s="95">
        <f t="shared" si="17"/>
        <v>-1.1399999999999864</v>
      </c>
      <c r="U271" s="95">
        <f t="shared" si="17"/>
        <v>7.9999999999998295E-2</v>
      </c>
      <c r="V271" s="95">
        <f t="shared" si="15"/>
        <v>7.7100000000000009</v>
      </c>
    </row>
    <row r="272" spans="1:22" x14ac:dyDescent="0.15">
      <c r="A272" s="138" t="s">
        <v>266</v>
      </c>
      <c r="B272" s="138" t="s">
        <v>36</v>
      </c>
      <c r="C272" s="140">
        <v>38321</v>
      </c>
      <c r="D272" s="139">
        <v>11</v>
      </c>
      <c r="F272" s="136">
        <v>39.11</v>
      </c>
      <c r="G272" s="136">
        <v>230.14</v>
      </c>
      <c r="H272" s="136">
        <v>62.16</v>
      </c>
      <c r="I272" s="136">
        <v>178.19</v>
      </c>
      <c r="J272" s="136">
        <v>207.35</v>
      </c>
      <c r="K272" s="136">
        <v>62.65</v>
      </c>
      <c r="L272" s="136">
        <v>61.4</v>
      </c>
      <c r="P272" s="95">
        <f t="shared" si="18"/>
        <v>0.51999999999999602</v>
      </c>
      <c r="Q272" s="95">
        <f t="shared" si="19"/>
        <v>1.1999999999999886</v>
      </c>
      <c r="R272" s="95">
        <f t="shared" si="20"/>
        <v>-0.80000000000000426</v>
      </c>
      <c r="S272" s="95">
        <f t="shared" si="17"/>
        <v>-0.30000000000001137</v>
      </c>
      <c r="T272" s="95">
        <f t="shared" si="17"/>
        <v>-0.23000000000001819</v>
      </c>
      <c r="U272" s="95">
        <f t="shared" si="17"/>
        <v>-1.009999999999998</v>
      </c>
      <c r="V272" s="95">
        <f t="shared" si="15"/>
        <v>2.1499999999999986</v>
      </c>
    </row>
    <row r="273" spans="1:22" x14ac:dyDescent="0.15">
      <c r="A273" s="138" t="s">
        <v>266</v>
      </c>
      <c r="B273" s="138" t="s">
        <v>36</v>
      </c>
      <c r="C273" s="140">
        <v>38352</v>
      </c>
      <c r="D273" s="139">
        <v>12</v>
      </c>
      <c r="F273" s="136">
        <v>38.29</v>
      </c>
      <c r="G273" s="136">
        <v>231.02</v>
      </c>
      <c r="H273" s="136">
        <v>62.29</v>
      </c>
      <c r="I273" s="136">
        <v>178.97</v>
      </c>
      <c r="J273" s="136">
        <v>208.32</v>
      </c>
      <c r="K273" s="136">
        <v>62.71</v>
      </c>
      <c r="L273" s="136">
        <v>60.57</v>
      </c>
      <c r="P273" s="95">
        <f t="shared" si="18"/>
        <v>-0.82000000000000028</v>
      </c>
      <c r="Q273" s="95">
        <f t="shared" si="19"/>
        <v>0.88000000000002387</v>
      </c>
      <c r="R273" s="95">
        <f t="shared" si="20"/>
        <v>0.13000000000000256</v>
      </c>
      <c r="S273" s="95">
        <f t="shared" si="17"/>
        <v>0.78000000000000114</v>
      </c>
      <c r="T273" s="95">
        <f t="shared" si="17"/>
        <v>0.96999999999999886</v>
      </c>
      <c r="U273" s="95">
        <f t="shared" si="17"/>
        <v>6.0000000000002274E-2</v>
      </c>
      <c r="V273" s="95">
        <f t="shared" si="15"/>
        <v>-0.82999999999999829</v>
      </c>
    </row>
    <row r="274" spans="1:22" x14ac:dyDescent="0.15">
      <c r="A274" s="138" t="s">
        <v>266</v>
      </c>
      <c r="B274" s="138" t="s">
        <v>36</v>
      </c>
      <c r="C274" s="140">
        <v>38383</v>
      </c>
      <c r="D274" s="139">
        <v>1</v>
      </c>
      <c r="F274" s="136">
        <v>38.86</v>
      </c>
      <c r="G274" s="136">
        <v>230.77</v>
      </c>
      <c r="H274" s="136">
        <v>62.22</v>
      </c>
      <c r="I274" s="136">
        <v>178.72</v>
      </c>
      <c r="J274" s="136">
        <v>208.31</v>
      </c>
      <c r="K274" s="136">
        <v>62.74</v>
      </c>
      <c r="L274" s="136">
        <v>60.8</v>
      </c>
      <c r="P274" s="95">
        <f t="shared" si="18"/>
        <v>0.57000000000000028</v>
      </c>
      <c r="Q274" s="95">
        <f t="shared" si="19"/>
        <v>-0.25</v>
      </c>
      <c r="R274" s="95">
        <f t="shared" si="20"/>
        <v>-7.0000000000000284E-2</v>
      </c>
      <c r="S274" s="95">
        <f t="shared" si="17"/>
        <v>-0.25</v>
      </c>
      <c r="T274" s="95">
        <f t="shared" si="17"/>
        <v>-9.9999999999909051E-3</v>
      </c>
      <c r="U274" s="95">
        <f t="shared" si="17"/>
        <v>3.0000000000001137E-2</v>
      </c>
      <c r="V274" s="95">
        <f t="shared" si="15"/>
        <v>0.22999999999999687</v>
      </c>
    </row>
    <row r="275" spans="1:22" x14ac:dyDescent="0.15">
      <c r="A275" s="138" t="s">
        <v>266</v>
      </c>
      <c r="B275" s="138" t="s">
        <v>36</v>
      </c>
      <c r="C275" s="140">
        <v>38411</v>
      </c>
      <c r="D275" s="139">
        <v>2</v>
      </c>
      <c r="F275" s="136">
        <v>38.86</v>
      </c>
      <c r="G275" s="136">
        <v>228.62</v>
      </c>
      <c r="H275" s="136">
        <v>61.98</v>
      </c>
      <c r="I275" s="136">
        <v>176.03</v>
      </c>
      <c r="J275" s="136">
        <v>205.41</v>
      </c>
      <c r="K275" s="136">
        <v>62.72</v>
      </c>
      <c r="L275" s="136">
        <v>61.35</v>
      </c>
      <c r="P275" s="95">
        <f t="shared" si="18"/>
        <v>0</v>
      </c>
      <c r="Q275" s="95">
        <f t="shared" si="19"/>
        <v>-2.1500000000000057</v>
      </c>
      <c r="R275" s="95">
        <f t="shared" si="20"/>
        <v>-0.24000000000000199</v>
      </c>
      <c r="S275" s="95">
        <f t="shared" si="17"/>
        <v>-2.6899999999999977</v>
      </c>
      <c r="T275" s="95">
        <f t="shared" si="17"/>
        <v>-2.9000000000000057</v>
      </c>
      <c r="U275" s="95">
        <f t="shared" si="17"/>
        <v>-2.0000000000003126E-2</v>
      </c>
      <c r="V275" s="95">
        <f t="shared" si="15"/>
        <v>0.55000000000000426</v>
      </c>
    </row>
    <row r="276" spans="1:22" x14ac:dyDescent="0.15">
      <c r="A276" s="138" t="s">
        <v>266</v>
      </c>
      <c r="B276" s="138" t="s">
        <v>36</v>
      </c>
      <c r="C276" s="140">
        <v>38442</v>
      </c>
      <c r="D276" s="139">
        <v>3</v>
      </c>
      <c r="F276" s="136">
        <v>37.450000000000003</v>
      </c>
      <c r="G276" s="136">
        <v>224.14</v>
      </c>
      <c r="H276" s="136">
        <v>61.7</v>
      </c>
      <c r="I276" s="136">
        <v>175.65</v>
      </c>
      <c r="J276" s="136">
        <v>204.9</v>
      </c>
      <c r="K276" s="136">
        <v>62.41</v>
      </c>
      <c r="L276" s="136">
        <v>55.98</v>
      </c>
      <c r="P276" s="95">
        <f t="shared" si="18"/>
        <v>-1.4099999999999966</v>
      </c>
      <c r="Q276" s="95">
        <f t="shared" si="19"/>
        <v>-4.4800000000000182</v>
      </c>
      <c r="R276" s="95">
        <f t="shared" si="20"/>
        <v>-0.27999999999999403</v>
      </c>
      <c r="S276" s="95">
        <f t="shared" si="17"/>
        <v>-0.37999999999999545</v>
      </c>
      <c r="T276" s="95">
        <f t="shared" si="17"/>
        <v>-0.50999999999999091</v>
      </c>
      <c r="U276" s="95">
        <f t="shared" si="17"/>
        <v>-0.31000000000000227</v>
      </c>
      <c r="V276" s="95">
        <f t="shared" si="15"/>
        <v>-5.3700000000000045</v>
      </c>
    </row>
    <row r="277" spans="1:22" x14ac:dyDescent="0.15">
      <c r="A277" s="138" t="s">
        <v>266</v>
      </c>
      <c r="B277" s="138" t="s">
        <v>36</v>
      </c>
      <c r="C277" s="140">
        <v>38472</v>
      </c>
      <c r="D277" s="139">
        <v>4</v>
      </c>
      <c r="F277" s="136">
        <v>37.409999999999997</v>
      </c>
      <c r="G277" s="136">
        <v>219.23</v>
      </c>
      <c r="H277" s="136">
        <v>61.87</v>
      </c>
      <c r="I277" s="136">
        <v>174.28</v>
      </c>
      <c r="J277" s="136">
        <v>203.47</v>
      </c>
      <c r="K277" s="136">
        <v>62.45</v>
      </c>
      <c r="L277" s="136">
        <v>52.59</v>
      </c>
      <c r="P277" s="95">
        <f t="shared" si="18"/>
        <v>-4.0000000000006253E-2</v>
      </c>
      <c r="Q277" s="95">
        <f t="shared" si="19"/>
        <v>-4.9099999999999966</v>
      </c>
      <c r="R277" s="95">
        <f t="shared" si="20"/>
        <v>0.1699999999999946</v>
      </c>
      <c r="S277" s="95">
        <f t="shared" si="17"/>
        <v>-1.3700000000000045</v>
      </c>
      <c r="T277" s="95">
        <f t="shared" si="17"/>
        <v>-1.4300000000000068</v>
      </c>
      <c r="U277" s="95">
        <f t="shared" si="17"/>
        <v>4.0000000000006253E-2</v>
      </c>
      <c r="V277" s="95">
        <f t="shared" si="15"/>
        <v>-3.3899999999999935</v>
      </c>
    </row>
    <row r="278" spans="1:22" x14ac:dyDescent="0.15">
      <c r="A278" s="138" t="s">
        <v>266</v>
      </c>
      <c r="B278" s="138" t="s">
        <v>36</v>
      </c>
      <c r="C278" s="140">
        <v>38503</v>
      </c>
      <c r="D278" s="139">
        <v>5</v>
      </c>
      <c r="F278" s="136">
        <v>37.409999999999997</v>
      </c>
      <c r="G278" s="136">
        <v>216.88</v>
      </c>
      <c r="H278" s="136">
        <v>61.6</v>
      </c>
      <c r="I278" s="136">
        <v>173.4</v>
      </c>
      <c r="J278" s="136">
        <v>202.57</v>
      </c>
      <c r="K278" s="136">
        <v>62.24</v>
      </c>
      <c r="L278" s="136">
        <v>51.08</v>
      </c>
      <c r="P278" s="95">
        <f t="shared" si="18"/>
        <v>0</v>
      </c>
      <c r="Q278" s="95">
        <f t="shared" si="19"/>
        <v>-2.3499999999999943</v>
      </c>
      <c r="R278" s="95">
        <f t="shared" si="20"/>
        <v>-0.26999999999999602</v>
      </c>
      <c r="S278" s="95">
        <f t="shared" si="17"/>
        <v>-0.87999999999999545</v>
      </c>
      <c r="T278" s="95">
        <f t="shared" si="17"/>
        <v>-0.90000000000000568</v>
      </c>
      <c r="U278" s="95">
        <f t="shared" si="17"/>
        <v>-0.21000000000000085</v>
      </c>
      <c r="V278" s="95">
        <f t="shared" si="15"/>
        <v>-1.5100000000000051</v>
      </c>
    </row>
    <row r="279" spans="1:22" x14ac:dyDescent="0.15">
      <c r="A279" s="138" t="s">
        <v>266</v>
      </c>
      <c r="B279" s="138" t="s">
        <v>254</v>
      </c>
      <c r="C279" s="140">
        <v>38533</v>
      </c>
      <c r="D279" s="139">
        <v>6</v>
      </c>
      <c r="F279" s="136">
        <v>35</v>
      </c>
      <c r="G279" s="136">
        <v>216.32</v>
      </c>
      <c r="H279" s="136">
        <v>61.09</v>
      </c>
      <c r="I279" s="136">
        <v>174.16</v>
      </c>
      <c r="J279" s="136">
        <v>203.31</v>
      </c>
      <c r="K279" s="136">
        <v>61.94</v>
      </c>
      <c r="L279" s="136">
        <v>47.16</v>
      </c>
      <c r="P279" s="95">
        <f t="shared" si="18"/>
        <v>-2.4099999999999966</v>
      </c>
      <c r="Q279" s="95">
        <f t="shared" si="19"/>
        <v>-0.56000000000000227</v>
      </c>
      <c r="R279" s="95">
        <f t="shared" si="20"/>
        <v>-0.50999999999999801</v>
      </c>
      <c r="S279" s="95">
        <f t="shared" si="17"/>
        <v>0.75999999999999091</v>
      </c>
      <c r="T279" s="95">
        <f t="shared" si="17"/>
        <v>0.74000000000000909</v>
      </c>
      <c r="U279" s="95">
        <f t="shared" si="17"/>
        <v>-0.30000000000000426</v>
      </c>
      <c r="V279" s="95">
        <f t="shared" si="15"/>
        <v>-3.9200000000000017</v>
      </c>
    </row>
    <row r="280" spans="1:22" x14ac:dyDescent="0.15">
      <c r="A280" s="138" t="s">
        <v>266</v>
      </c>
      <c r="B280" s="138" t="s">
        <v>254</v>
      </c>
      <c r="C280" s="140">
        <v>38564</v>
      </c>
      <c r="D280" s="139">
        <v>7</v>
      </c>
      <c r="F280" s="144"/>
      <c r="G280" s="144"/>
      <c r="H280" s="144"/>
      <c r="I280" s="144"/>
      <c r="J280" s="144"/>
      <c r="K280" s="144"/>
      <c r="L280" s="144"/>
      <c r="P280" s="95">
        <f t="shared" si="18"/>
        <v>-35</v>
      </c>
      <c r="Q280" s="95">
        <f t="shared" si="19"/>
        <v>-216.32</v>
      </c>
      <c r="R280" s="95">
        <f t="shared" si="20"/>
        <v>-61.09</v>
      </c>
      <c r="S280" s="95">
        <f t="shared" si="17"/>
        <v>-174.16</v>
      </c>
      <c r="T280" s="95">
        <f t="shared" si="17"/>
        <v>-203.31</v>
      </c>
      <c r="U280" s="95">
        <f t="shared" si="17"/>
        <v>-61.94</v>
      </c>
      <c r="V280" s="95">
        <f t="shared" si="15"/>
        <v>-47.16</v>
      </c>
    </row>
    <row r="281" spans="1:22" x14ac:dyDescent="0.15">
      <c r="A281" s="138" t="s">
        <v>266</v>
      </c>
      <c r="B281" s="138" t="s">
        <v>254</v>
      </c>
      <c r="C281" s="140">
        <v>38595</v>
      </c>
      <c r="D281" s="139">
        <v>8</v>
      </c>
      <c r="F281" s="136">
        <v>35</v>
      </c>
      <c r="G281" s="136">
        <v>214.32</v>
      </c>
      <c r="H281" s="136">
        <v>62.14</v>
      </c>
      <c r="I281" s="136">
        <v>173.05</v>
      </c>
      <c r="J281" s="136">
        <v>202.78</v>
      </c>
      <c r="K281" s="136">
        <v>62.69</v>
      </c>
      <c r="L281" s="136">
        <v>45.98</v>
      </c>
      <c r="P281" s="95">
        <f t="shared" si="18"/>
        <v>35</v>
      </c>
      <c r="Q281" s="95">
        <f t="shared" si="19"/>
        <v>214.32</v>
      </c>
      <c r="R281" s="95">
        <f t="shared" si="20"/>
        <v>62.14</v>
      </c>
      <c r="S281" s="95">
        <f t="shared" si="17"/>
        <v>173.05</v>
      </c>
      <c r="T281" s="95">
        <f t="shared" si="17"/>
        <v>202.78</v>
      </c>
      <c r="U281" s="95">
        <f t="shared" si="17"/>
        <v>62.69</v>
      </c>
      <c r="V281" s="95">
        <f t="shared" si="17"/>
        <v>45.98</v>
      </c>
    </row>
    <row r="282" spans="1:22" x14ac:dyDescent="0.15">
      <c r="A282" s="138" t="s">
        <v>266</v>
      </c>
      <c r="B282" s="138" t="s">
        <v>254</v>
      </c>
      <c r="C282" s="140">
        <v>38625</v>
      </c>
      <c r="D282" s="139">
        <v>9</v>
      </c>
      <c r="F282" s="144"/>
      <c r="G282" s="144"/>
      <c r="H282" s="144"/>
      <c r="I282" s="144"/>
      <c r="J282" s="144"/>
      <c r="K282" s="144"/>
      <c r="L282" s="144"/>
      <c r="P282" s="95">
        <f t="shared" si="18"/>
        <v>-35</v>
      </c>
      <c r="Q282" s="95">
        <f t="shared" si="19"/>
        <v>-214.32</v>
      </c>
      <c r="R282" s="95">
        <f t="shared" si="20"/>
        <v>-62.14</v>
      </c>
      <c r="S282" s="95">
        <f t="shared" si="17"/>
        <v>-173.05</v>
      </c>
      <c r="T282" s="95">
        <f t="shared" si="17"/>
        <v>-202.78</v>
      </c>
      <c r="U282" s="95">
        <f t="shared" si="17"/>
        <v>-62.69</v>
      </c>
      <c r="V282" s="95">
        <f t="shared" si="17"/>
        <v>-45.98</v>
      </c>
    </row>
    <row r="283" spans="1:22" x14ac:dyDescent="0.15">
      <c r="A283" s="138" t="s">
        <v>266</v>
      </c>
      <c r="B283" s="138" t="s">
        <v>254</v>
      </c>
      <c r="C283" s="140">
        <v>38656</v>
      </c>
      <c r="D283" s="139">
        <v>10</v>
      </c>
      <c r="F283" s="136">
        <v>35.19</v>
      </c>
      <c r="G283" s="136">
        <v>213.35</v>
      </c>
      <c r="H283" s="136">
        <v>65.11</v>
      </c>
      <c r="I283" s="136">
        <v>175.24</v>
      </c>
      <c r="J283" s="136">
        <v>205.58</v>
      </c>
      <c r="K283" s="136">
        <v>65.03</v>
      </c>
      <c r="L283" s="136">
        <v>43.02</v>
      </c>
      <c r="P283" s="95">
        <f t="shared" si="18"/>
        <v>35.19</v>
      </c>
      <c r="Q283" s="95">
        <f t="shared" si="19"/>
        <v>213.35</v>
      </c>
      <c r="R283" s="95">
        <f t="shared" si="20"/>
        <v>65.11</v>
      </c>
      <c r="S283" s="95">
        <f t="shared" si="17"/>
        <v>175.24</v>
      </c>
      <c r="T283" s="95">
        <f t="shared" si="17"/>
        <v>205.58</v>
      </c>
      <c r="U283" s="95">
        <f t="shared" si="17"/>
        <v>65.03</v>
      </c>
      <c r="V283" s="95">
        <f t="shared" si="17"/>
        <v>43.02</v>
      </c>
    </row>
    <row r="284" spans="1:22" x14ac:dyDescent="0.15">
      <c r="A284" s="138" t="s">
        <v>266</v>
      </c>
      <c r="B284" s="138" t="s">
        <v>254</v>
      </c>
      <c r="C284" s="140">
        <v>38686</v>
      </c>
      <c r="D284" s="139">
        <v>11</v>
      </c>
      <c r="F284" s="144"/>
      <c r="G284" s="144"/>
      <c r="H284" s="144"/>
      <c r="I284" s="144"/>
      <c r="J284" s="144"/>
      <c r="K284" s="144"/>
      <c r="L284" s="144"/>
      <c r="P284" s="95">
        <f t="shared" si="18"/>
        <v>-35.19</v>
      </c>
      <c r="Q284" s="95">
        <f t="shared" si="19"/>
        <v>-213.35</v>
      </c>
      <c r="R284" s="95">
        <f t="shared" si="20"/>
        <v>-65.11</v>
      </c>
      <c r="S284" s="95">
        <f t="shared" si="17"/>
        <v>-175.24</v>
      </c>
      <c r="T284" s="95">
        <f t="shared" si="17"/>
        <v>-205.58</v>
      </c>
      <c r="U284" s="95">
        <f t="shared" si="17"/>
        <v>-65.03</v>
      </c>
      <c r="V284" s="95">
        <f t="shared" si="17"/>
        <v>-43.02</v>
      </c>
    </row>
    <row r="285" spans="1:22" x14ac:dyDescent="0.15">
      <c r="A285" s="138" t="s">
        <v>266</v>
      </c>
      <c r="B285" s="138" t="s">
        <v>254</v>
      </c>
      <c r="C285" s="140">
        <v>38717</v>
      </c>
      <c r="D285" s="139">
        <v>12</v>
      </c>
      <c r="F285" s="136">
        <v>35.18</v>
      </c>
      <c r="G285" s="136">
        <v>213.33</v>
      </c>
      <c r="H285" s="136">
        <v>64.81</v>
      </c>
      <c r="I285" s="136">
        <v>176.02</v>
      </c>
      <c r="J285" s="136">
        <v>205.98</v>
      </c>
      <c r="K285" s="136">
        <v>65.25</v>
      </c>
      <c r="L285" s="136">
        <v>42.09</v>
      </c>
      <c r="P285" s="95">
        <f t="shared" si="18"/>
        <v>35.18</v>
      </c>
      <c r="Q285" s="95">
        <f t="shared" si="19"/>
        <v>213.33</v>
      </c>
      <c r="R285" s="95">
        <f t="shared" si="20"/>
        <v>64.81</v>
      </c>
      <c r="S285" s="95">
        <f t="shared" si="17"/>
        <v>176.02</v>
      </c>
      <c r="T285" s="95">
        <f t="shared" si="17"/>
        <v>205.98</v>
      </c>
      <c r="U285" s="95">
        <f t="shared" si="17"/>
        <v>65.25</v>
      </c>
      <c r="V285" s="95">
        <f t="shared" si="17"/>
        <v>42.09</v>
      </c>
    </row>
    <row r="286" spans="1:22" x14ac:dyDescent="0.15">
      <c r="A286" s="138" t="s">
        <v>266</v>
      </c>
      <c r="B286" s="138" t="s">
        <v>254</v>
      </c>
      <c r="C286" s="140">
        <v>38748</v>
      </c>
      <c r="D286" s="139">
        <v>1</v>
      </c>
      <c r="F286" s="136">
        <v>35.68</v>
      </c>
      <c r="G286" s="136">
        <v>215.33</v>
      </c>
      <c r="H286" s="136">
        <v>64.8</v>
      </c>
      <c r="I286" s="136">
        <v>176.04</v>
      </c>
      <c r="J286" s="136">
        <v>205.76</v>
      </c>
      <c r="K286" s="136">
        <v>65.16</v>
      </c>
      <c r="L286" s="136">
        <v>44.9</v>
      </c>
      <c r="P286" s="95">
        <f t="shared" si="18"/>
        <v>0.5</v>
      </c>
      <c r="Q286" s="95">
        <f t="shared" si="19"/>
        <v>2</v>
      </c>
      <c r="R286" s="95">
        <f t="shared" si="20"/>
        <v>-1.0000000000005116E-2</v>
      </c>
      <c r="S286" s="95">
        <f t="shared" si="17"/>
        <v>1.999999999998181E-2</v>
      </c>
      <c r="T286" s="95">
        <f t="shared" si="17"/>
        <v>-0.21999999999999886</v>
      </c>
      <c r="U286" s="95">
        <f t="shared" si="17"/>
        <v>-9.0000000000003411E-2</v>
      </c>
      <c r="V286" s="95">
        <f t="shared" si="17"/>
        <v>2.8099999999999952</v>
      </c>
    </row>
    <row r="287" spans="1:22" x14ac:dyDescent="0.15">
      <c r="A287" s="138" t="s">
        <v>266</v>
      </c>
      <c r="B287" s="138" t="s">
        <v>254</v>
      </c>
      <c r="C287" s="140">
        <v>38776</v>
      </c>
      <c r="D287" s="139">
        <v>2</v>
      </c>
      <c r="P287" s="95">
        <f t="shared" si="18"/>
        <v>-35.68</v>
      </c>
      <c r="Q287" s="95">
        <f t="shared" si="19"/>
        <v>-215.33</v>
      </c>
      <c r="R287" s="95">
        <f t="shared" si="20"/>
        <v>-64.8</v>
      </c>
      <c r="S287" s="95">
        <f t="shared" si="17"/>
        <v>-176.04</v>
      </c>
      <c r="T287" s="95">
        <f t="shared" si="17"/>
        <v>-205.76</v>
      </c>
      <c r="U287" s="95">
        <f t="shared" si="17"/>
        <v>-65.16</v>
      </c>
      <c r="V287" s="95">
        <f t="shared" si="17"/>
        <v>-44.9</v>
      </c>
    </row>
    <row r="288" spans="1:22" x14ac:dyDescent="0.15">
      <c r="A288" s="138" t="s">
        <v>266</v>
      </c>
      <c r="B288" s="138" t="s">
        <v>254</v>
      </c>
      <c r="C288" s="140">
        <v>38807</v>
      </c>
      <c r="D288" s="139">
        <v>3</v>
      </c>
      <c r="F288" s="136">
        <v>35.58</v>
      </c>
      <c r="G288" s="136">
        <v>215.33</v>
      </c>
      <c r="H288" s="136">
        <v>64.680000000000007</v>
      </c>
      <c r="I288" s="136">
        <v>175.46</v>
      </c>
      <c r="J288" s="136">
        <v>205.69</v>
      </c>
      <c r="K288" s="136">
        <v>65.03</v>
      </c>
      <c r="L288" s="136">
        <v>44.88</v>
      </c>
      <c r="P288" s="95">
        <f t="shared" si="18"/>
        <v>35.58</v>
      </c>
      <c r="Q288" s="95">
        <f t="shared" si="19"/>
        <v>215.33</v>
      </c>
      <c r="R288" s="95">
        <f t="shared" si="20"/>
        <v>64.680000000000007</v>
      </c>
      <c r="S288" s="95">
        <f t="shared" si="17"/>
        <v>175.46</v>
      </c>
      <c r="T288" s="95">
        <f t="shared" si="17"/>
        <v>205.69</v>
      </c>
      <c r="U288" s="95">
        <f t="shared" si="17"/>
        <v>65.03</v>
      </c>
      <c r="V288" s="95">
        <f t="shared" si="17"/>
        <v>44.88</v>
      </c>
    </row>
    <row r="289" spans="1:22" x14ac:dyDescent="0.15">
      <c r="A289" s="138" t="s">
        <v>266</v>
      </c>
      <c r="B289" s="138" t="s">
        <v>254</v>
      </c>
      <c r="C289" s="140">
        <v>38837</v>
      </c>
      <c r="D289" s="139">
        <v>4</v>
      </c>
      <c r="F289" s="136"/>
      <c r="G289" s="136"/>
      <c r="H289" s="136"/>
      <c r="I289" s="136"/>
      <c r="J289" s="136"/>
      <c r="K289" s="136"/>
      <c r="L289" s="136"/>
      <c r="P289" s="95">
        <f t="shared" si="18"/>
        <v>-35.58</v>
      </c>
      <c r="Q289" s="95">
        <f t="shared" si="19"/>
        <v>-215.33</v>
      </c>
      <c r="R289" s="95">
        <f t="shared" si="20"/>
        <v>-64.680000000000007</v>
      </c>
      <c r="S289" s="95">
        <f t="shared" si="17"/>
        <v>-175.46</v>
      </c>
      <c r="T289" s="95">
        <f t="shared" si="17"/>
        <v>-205.69</v>
      </c>
      <c r="U289" s="95">
        <f t="shared" si="17"/>
        <v>-65.03</v>
      </c>
      <c r="V289" s="95">
        <f t="shared" si="17"/>
        <v>-44.88</v>
      </c>
    </row>
    <row r="290" spans="1:22" x14ac:dyDescent="0.15">
      <c r="A290" s="138" t="s">
        <v>266</v>
      </c>
      <c r="B290" s="138" t="s">
        <v>254</v>
      </c>
      <c r="C290" s="140">
        <v>38868</v>
      </c>
      <c r="D290" s="139">
        <v>5</v>
      </c>
      <c r="F290" s="136">
        <v>37.590000000000003</v>
      </c>
      <c r="G290" s="136">
        <v>215.58</v>
      </c>
      <c r="H290" s="136">
        <v>64.61</v>
      </c>
      <c r="I290" s="136">
        <v>175.26</v>
      </c>
      <c r="J290" s="136">
        <v>205.27</v>
      </c>
      <c r="K290" s="136">
        <v>64.790000000000006</v>
      </c>
      <c r="L290" s="136">
        <v>47.73</v>
      </c>
      <c r="P290" s="95">
        <f t="shared" si="18"/>
        <v>37.590000000000003</v>
      </c>
      <c r="Q290" s="95">
        <f t="shared" si="19"/>
        <v>215.58</v>
      </c>
      <c r="R290" s="95">
        <f t="shared" si="20"/>
        <v>64.61</v>
      </c>
      <c r="S290" s="95">
        <f t="shared" si="17"/>
        <v>175.26</v>
      </c>
      <c r="T290" s="95">
        <f t="shared" si="17"/>
        <v>205.27</v>
      </c>
      <c r="U290" s="95">
        <f t="shared" si="17"/>
        <v>64.790000000000006</v>
      </c>
      <c r="V290" s="95">
        <f t="shared" si="17"/>
        <v>47.73</v>
      </c>
    </row>
    <row r="291" spans="1:22" x14ac:dyDescent="0.15">
      <c r="A291" s="114"/>
      <c r="B291" s="114"/>
      <c r="C291" s="142"/>
      <c r="F291" s="136"/>
      <c r="G291" s="136"/>
      <c r="H291" s="136"/>
      <c r="I291" s="136"/>
      <c r="J291" s="136"/>
      <c r="K291" s="136"/>
      <c r="L291" s="136"/>
      <c r="P291" s="95">
        <f t="shared" si="18"/>
        <v>-37.590000000000003</v>
      </c>
      <c r="Q291" s="95">
        <f t="shared" si="19"/>
        <v>-215.58</v>
      </c>
      <c r="R291" s="95">
        <f t="shared" si="20"/>
        <v>-64.61</v>
      </c>
      <c r="S291" s="95">
        <f t="shared" si="17"/>
        <v>-175.26</v>
      </c>
      <c r="T291" s="95">
        <f t="shared" si="17"/>
        <v>-205.27</v>
      </c>
      <c r="U291" s="95">
        <f t="shared" si="17"/>
        <v>-64.790000000000006</v>
      </c>
      <c r="V291" s="95">
        <f t="shared" si="17"/>
        <v>-47.73</v>
      </c>
    </row>
    <row r="292" spans="1:22" s="141" customFormat="1" x14ac:dyDescent="0.15">
      <c r="A292" s="138" t="s">
        <v>265</v>
      </c>
      <c r="B292" s="138" t="s">
        <v>36</v>
      </c>
      <c r="C292" s="140">
        <v>38533</v>
      </c>
      <c r="D292" s="29">
        <v>6</v>
      </c>
      <c r="E292" s="29"/>
      <c r="F292" s="136">
        <v>47.16</v>
      </c>
      <c r="G292" s="136">
        <v>219.72</v>
      </c>
      <c r="H292" s="136">
        <v>65.58</v>
      </c>
      <c r="I292" s="136">
        <v>183.52</v>
      </c>
      <c r="J292" s="136">
        <v>214.02</v>
      </c>
      <c r="K292" s="136">
        <v>66.45</v>
      </c>
      <c r="L292" s="136">
        <v>51.99</v>
      </c>
      <c r="M292" s="109"/>
      <c r="N292" s="109"/>
      <c r="O292" s="109"/>
      <c r="P292" s="95">
        <f t="shared" si="18"/>
        <v>47.16</v>
      </c>
      <c r="Q292" s="95">
        <f t="shared" si="19"/>
        <v>219.72</v>
      </c>
      <c r="R292" s="95">
        <f t="shared" si="20"/>
        <v>65.58</v>
      </c>
      <c r="S292" s="95">
        <f t="shared" si="17"/>
        <v>183.52</v>
      </c>
      <c r="T292" s="95">
        <f t="shared" si="17"/>
        <v>214.02</v>
      </c>
      <c r="U292" s="95">
        <f t="shared" si="17"/>
        <v>66.45</v>
      </c>
      <c r="V292" s="95">
        <f t="shared" si="17"/>
        <v>51.99</v>
      </c>
    </row>
    <row r="293" spans="1:22" x14ac:dyDescent="0.15">
      <c r="A293" s="138" t="s">
        <v>265</v>
      </c>
      <c r="B293" s="138" t="s">
        <v>36</v>
      </c>
      <c r="C293" s="140">
        <v>38564</v>
      </c>
      <c r="D293" s="29">
        <v>7</v>
      </c>
      <c r="F293" s="136">
        <v>45.08</v>
      </c>
      <c r="G293" s="136">
        <v>219.71</v>
      </c>
      <c r="H293" s="136">
        <v>65.680000000000007</v>
      </c>
      <c r="I293" s="136">
        <v>182.44</v>
      </c>
      <c r="J293" s="136">
        <v>213.11</v>
      </c>
      <c r="K293" s="136">
        <v>66.62</v>
      </c>
      <c r="L293" s="136">
        <v>50.73</v>
      </c>
      <c r="P293" s="95">
        <f t="shared" si="18"/>
        <v>-2.0799999999999983</v>
      </c>
      <c r="Q293" s="95">
        <f t="shared" si="19"/>
        <v>-9.9999999999909051E-3</v>
      </c>
      <c r="R293" s="95">
        <f t="shared" si="20"/>
        <v>0.10000000000000853</v>
      </c>
      <c r="S293" s="95">
        <f t="shared" si="17"/>
        <v>-1.0800000000000125</v>
      </c>
      <c r="T293" s="95">
        <f t="shared" si="17"/>
        <v>-0.90999999999999659</v>
      </c>
      <c r="U293" s="95">
        <f t="shared" si="17"/>
        <v>0.17000000000000171</v>
      </c>
      <c r="V293" s="95">
        <f t="shared" si="17"/>
        <v>-1.2600000000000051</v>
      </c>
    </row>
    <row r="294" spans="1:22" x14ac:dyDescent="0.15">
      <c r="A294" s="138" t="s">
        <v>265</v>
      </c>
      <c r="B294" s="138" t="s">
        <v>36</v>
      </c>
      <c r="C294" s="140">
        <v>38595</v>
      </c>
      <c r="D294" s="143">
        <v>8</v>
      </c>
      <c r="F294" s="136">
        <v>45.98</v>
      </c>
      <c r="G294" s="136">
        <v>216.78</v>
      </c>
      <c r="H294" s="136">
        <v>66.14</v>
      </c>
      <c r="I294" s="136">
        <v>182.97</v>
      </c>
      <c r="J294" s="136">
        <v>213.76</v>
      </c>
      <c r="K294" s="136">
        <v>66.88</v>
      </c>
      <c r="L294" s="136">
        <v>48.27</v>
      </c>
      <c r="P294" s="95">
        <f t="shared" ref="P294:P336" si="21">F294-F293</f>
        <v>0.89999999999999858</v>
      </c>
      <c r="Q294" s="95">
        <f t="shared" ref="Q294:Q336" si="22">G294-G293</f>
        <v>-2.9300000000000068</v>
      </c>
      <c r="R294" s="95">
        <f t="shared" ref="R294:R336" si="23">H294-H293</f>
        <v>0.45999999999999375</v>
      </c>
      <c r="S294" s="95">
        <f t="shared" si="17"/>
        <v>0.53000000000000114</v>
      </c>
      <c r="T294" s="95">
        <f t="shared" si="17"/>
        <v>0.64999999999997726</v>
      </c>
      <c r="U294" s="95">
        <f t="shared" si="17"/>
        <v>0.25999999999999091</v>
      </c>
      <c r="V294" s="95">
        <f t="shared" si="17"/>
        <v>-2.4599999999999937</v>
      </c>
    </row>
    <row r="295" spans="1:22" x14ac:dyDescent="0.15">
      <c r="A295" s="138" t="s">
        <v>265</v>
      </c>
      <c r="B295" s="138" t="s">
        <v>36</v>
      </c>
      <c r="C295" s="140">
        <v>38625</v>
      </c>
      <c r="D295" s="143">
        <v>9</v>
      </c>
      <c r="F295" s="136">
        <v>44.46</v>
      </c>
      <c r="G295" s="136">
        <v>216.72</v>
      </c>
      <c r="H295" s="136">
        <v>66.599999999999994</v>
      </c>
      <c r="I295" s="136">
        <v>184.6</v>
      </c>
      <c r="J295" s="136">
        <v>215.18</v>
      </c>
      <c r="K295" s="136">
        <v>67.680000000000007</v>
      </c>
      <c r="L295" s="136">
        <v>44.92</v>
      </c>
      <c r="P295" s="95">
        <f t="shared" si="21"/>
        <v>-1.519999999999996</v>
      </c>
      <c r="Q295" s="95">
        <f t="shared" si="22"/>
        <v>-6.0000000000002274E-2</v>
      </c>
      <c r="R295" s="95">
        <f t="shared" si="23"/>
        <v>0.45999999999999375</v>
      </c>
      <c r="S295" s="95">
        <f t="shared" si="17"/>
        <v>1.6299999999999955</v>
      </c>
      <c r="T295" s="95">
        <f t="shared" si="17"/>
        <v>1.4200000000000159</v>
      </c>
      <c r="U295" s="95">
        <f t="shared" si="17"/>
        <v>0.80000000000001137</v>
      </c>
      <c r="V295" s="95">
        <f t="shared" si="17"/>
        <v>-3.3500000000000014</v>
      </c>
    </row>
    <row r="296" spans="1:22" x14ac:dyDescent="0.15">
      <c r="A296" s="138" t="s">
        <v>265</v>
      </c>
      <c r="B296" s="138" t="s">
        <v>36</v>
      </c>
      <c r="C296" s="140">
        <v>38656</v>
      </c>
      <c r="D296" s="143">
        <v>10</v>
      </c>
      <c r="F296" s="136">
        <v>43.02</v>
      </c>
      <c r="G296" s="136">
        <v>220.87</v>
      </c>
      <c r="H296" s="136">
        <v>67.790000000000006</v>
      </c>
      <c r="I296" s="136">
        <v>185.44</v>
      </c>
      <c r="J296" s="136">
        <v>215.84</v>
      </c>
      <c r="K296" s="136">
        <v>68.430000000000007</v>
      </c>
      <c r="L296" s="136">
        <v>47.41</v>
      </c>
      <c r="P296" s="95">
        <f t="shared" si="21"/>
        <v>-1.4399999999999977</v>
      </c>
      <c r="Q296" s="95">
        <f t="shared" si="22"/>
        <v>4.1500000000000057</v>
      </c>
      <c r="R296" s="95">
        <f t="shared" si="23"/>
        <v>1.1900000000000119</v>
      </c>
      <c r="S296" s="95">
        <f t="shared" si="17"/>
        <v>0.84000000000000341</v>
      </c>
      <c r="T296" s="95">
        <f t="shared" si="17"/>
        <v>0.65999999999999659</v>
      </c>
      <c r="U296" s="95">
        <f t="shared" si="17"/>
        <v>0.75</v>
      </c>
      <c r="V296" s="95">
        <f t="shared" si="17"/>
        <v>2.4899999999999949</v>
      </c>
    </row>
    <row r="297" spans="1:22" x14ac:dyDescent="0.15">
      <c r="A297" s="138" t="s">
        <v>265</v>
      </c>
      <c r="B297" s="138" t="s">
        <v>36</v>
      </c>
      <c r="C297" s="140">
        <v>38686</v>
      </c>
      <c r="D297" s="29">
        <v>11</v>
      </c>
      <c r="F297" s="136">
        <v>42.09</v>
      </c>
      <c r="G297" s="136">
        <v>221.55</v>
      </c>
      <c r="H297" s="136">
        <v>67.709999999999994</v>
      </c>
      <c r="I297" s="136">
        <v>185.93</v>
      </c>
      <c r="J297" s="136">
        <v>216.14</v>
      </c>
      <c r="K297" s="136">
        <v>68.48</v>
      </c>
      <c r="L297" s="136">
        <v>46.75</v>
      </c>
      <c r="P297" s="95">
        <f t="shared" si="21"/>
        <v>-0.92999999999999972</v>
      </c>
      <c r="Q297" s="95">
        <f t="shared" si="22"/>
        <v>0.68000000000000682</v>
      </c>
      <c r="R297" s="95">
        <f t="shared" si="23"/>
        <v>-8.0000000000012506E-2</v>
      </c>
      <c r="S297" s="95">
        <f t="shared" si="17"/>
        <v>0.49000000000000909</v>
      </c>
      <c r="T297" s="95">
        <f t="shared" si="17"/>
        <v>0.29999999999998295</v>
      </c>
      <c r="U297" s="95">
        <f t="shared" si="17"/>
        <v>4.9999999999997158E-2</v>
      </c>
      <c r="V297" s="95">
        <f t="shared" si="17"/>
        <v>-0.65999999999999659</v>
      </c>
    </row>
    <row r="298" spans="1:22" x14ac:dyDescent="0.15">
      <c r="A298" s="138" t="s">
        <v>265</v>
      </c>
      <c r="B298" s="138" t="s">
        <v>36</v>
      </c>
      <c r="C298" s="140">
        <v>38717</v>
      </c>
      <c r="D298" s="29">
        <v>12</v>
      </c>
      <c r="F298" s="136">
        <v>42.09</v>
      </c>
      <c r="G298" s="136">
        <v>221.71</v>
      </c>
      <c r="H298" s="136">
        <v>67.739999999999995</v>
      </c>
      <c r="I298" s="136">
        <v>185.35</v>
      </c>
      <c r="J298" s="136">
        <v>215.43</v>
      </c>
      <c r="K298" s="136">
        <v>68.010000000000005</v>
      </c>
      <c r="L298" s="136">
        <v>48.11</v>
      </c>
      <c r="P298" s="95">
        <f t="shared" si="21"/>
        <v>0</v>
      </c>
      <c r="Q298" s="95">
        <f t="shared" si="22"/>
        <v>0.15999999999999659</v>
      </c>
      <c r="R298" s="95">
        <f t="shared" si="23"/>
        <v>3.0000000000001137E-2</v>
      </c>
      <c r="S298" s="95">
        <f t="shared" si="17"/>
        <v>-0.58000000000001251</v>
      </c>
      <c r="T298" s="95">
        <f t="shared" si="17"/>
        <v>-0.70999999999997954</v>
      </c>
      <c r="U298" s="95">
        <f t="shared" si="17"/>
        <v>-0.46999999999999886</v>
      </c>
      <c r="V298" s="95">
        <f t="shared" si="17"/>
        <v>1.3599999999999994</v>
      </c>
    </row>
    <row r="299" spans="1:22" x14ac:dyDescent="0.15">
      <c r="A299" s="138" t="s">
        <v>265</v>
      </c>
      <c r="B299" s="138" t="s">
        <v>36</v>
      </c>
      <c r="C299" s="140">
        <v>38748</v>
      </c>
      <c r="D299" s="143">
        <v>1</v>
      </c>
      <c r="F299" s="136">
        <v>44.9</v>
      </c>
      <c r="G299" s="136">
        <v>223.02</v>
      </c>
      <c r="H299" s="136">
        <v>66.81</v>
      </c>
      <c r="I299" s="136">
        <v>184.77</v>
      </c>
      <c r="J299" s="136">
        <v>214.75</v>
      </c>
      <c r="K299" s="136">
        <v>66.819999999999993</v>
      </c>
      <c r="L299" s="136">
        <v>53.15</v>
      </c>
      <c r="P299" s="95">
        <f t="shared" si="21"/>
        <v>2.8099999999999952</v>
      </c>
      <c r="Q299" s="95">
        <f t="shared" si="22"/>
        <v>1.3100000000000023</v>
      </c>
      <c r="R299" s="95">
        <f t="shared" si="23"/>
        <v>-0.92999999999999261</v>
      </c>
      <c r="S299" s="95">
        <f t="shared" si="17"/>
        <v>-0.57999999999998408</v>
      </c>
      <c r="T299" s="95">
        <f t="shared" si="17"/>
        <v>-0.68000000000000682</v>
      </c>
      <c r="U299" s="95">
        <f t="shared" si="17"/>
        <v>-1.1900000000000119</v>
      </c>
      <c r="V299" s="95">
        <f t="shared" si="17"/>
        <v>5.0399999999999991</v>
      </c>
    </row>
    <row r="300" spans="1:22" x14ac:dyDescent="0.15">
      <c r="A300" s="138" t="s">
        <v>265</v>
      </c>
      <c r="B300" s="138" t="s">
        <v>36</v>
      </c>
      <c r="C300" s="140">
        <v>38776</v>
      </c>
      <c r="D300" s="143">
        <v>2</v>
      </c>
      <c r="F300" s="136">
        <v>44.87</v>
      </c>
      <c r="G300" s="136">
        <v>222.76</v>
      </c>
      <c r="H300" s="136">
        <v>66.28</v>
      </c>
      <c r="I300" s="136">
        <v>183.84</v>
      </c>
      <c r="J300" s="136">
        <v>213.73</v>
      </c>
      <c r="K300" s="136">
        <v>66.349999999999994</v>
      </c>
      <c r="L300" s="136">
        <v>53.83</v>
      </c>
      <c r="P300" s="95">
        <f t="shared" si="21"/>
        <v>-3.0000000000001137E-2</v>
      </c>
      <c r="Q300" s="95">
        <f t="shared" si="22"/>
        <v>-0.26000000000001933</v>
      </c>
      <c r="R300" s="95">
        <f t="shared" si="23"/>
        <v>-0.53000000000000114</v>
      </c>
      <c r="S300" s="95">
        <f t="shared" si="17"/>
        <v>-0.93000000000000682</v>
      </c>
      <c r="T300" s="95">
        <f t="shared" si="17"/>
        <v>-1.0200000000000102</v>
      </c>
      <c r="U300" s="95">
        <f t="shared" si="17"/>
        <v>-0.46999999999999886</v>
      </c>
      <c r="V300" s="95">
        <f t="shared" si="17"/>
        <v>0.67999999999999972</v>
      </c>
    </row>
    <row r="301" spans="1:22" x14ac:dyDescent="0.15">
      <c r="A301" s="138" t="s">
        <v>265</v>
      </c>
      <c r="B301" s="138" t="s">
        <v>36</v>
      </c>
      <c r="C301" s="140">
        <v>38807</v>
      </c>
      <c r="D301" s="143">
        <v>3</v>
      </c>
      <c r="F301" s="136">
        <v>44.88</v>
      </c>
      <c r="G301" s="136">
        <v>224.12</v>
      </c>
      <c r="H301" s="136">
        <v>65.3</v>
      </c>
      <c r="I301" s="136">
        <v>183.17</v>
      </c>
      <c r="J301" s="136">
        <v>213.81</v>
      </c>
      <c r="K301" s="136">
        <v>66.069999999999993</v>
      </c>
      <c r="L301" s="136">
        <v>54.42</v>
      </c>
      <c r="P301" s="95">
        <f t="shared" si="21"/>
        <v>1.0000000000005116E-2</v>
      </c>
      <c r="Q301" s="95">
        <f t="shared" si="22"/>
        <v>1.3600000000000136</v>
      </c>
      <c r="R301" s="95">
        <f t="shared" si="23"/>
        <v>-0.98000000000000398</v>
      </c>
      <c r="S301" s="95">
        <f t="shared" si="17"/>
        <v>-0.67000000000001592</v>
      </c>
      <c r="T301" s="95">
        <f t="shared" si="17"/>
        <v>8.0000000000012506E-2</v>
      </c>
      <c r="U301" s="95">
        <f t="shared" si="17"/>
        <v>-0.28000000000000114</v>
      </c>
      <c r="V301" s="95">
        <f t="shared" si="17"/>
        <v>0.59000000000000341</v>
      </c>
    </row>
    <row r="302" spans="1:22" x14ac:dyDescent="0.15">
      <c r="A302" s="138" t="s">
        <v>265</v>
      </c>
      <c r="B302" s="138" t="s">
        <v>36</v>
      </c>
      <c r="C302" s="140">
        <v>38837</v>
      </c>
      <c r="D302" s="29">
        <v>4</v>
      </c>
      <c r="F302" s="136">
        <v>45.57</v>
      </c>
      <c r="G302" s="136">
        <v>222.26</v>
      </c>
      <c r="H302" s="136">
        <v>65.44</v>
      </c>
      <c r="I302" s="136">
        <v>183.35</v>
      </c>
      <c r="J302" s="136">
        <v>213.75</v>
      </c>
      <c r="K302" s="136">
        <v>65.77</v>
      </c>
      <c r="L302" s="136">
        <v>53.75</v>
      </c>
      <c r="P302" s="95">
        <f t="shared" si="21"/>
        <v>0.68999999999999773</v>
      </c>
      <c r="Q302" s="95">
        <f t="shared" si="22"/>
        <v>-1.8600000000000136</v>
      </c>
      <c r="R302" s="95">
        <f t="shared" si="23"/>
        <v>0.14000000000000057</v>
      </c>
      <c r="S302" s="95">
        <f t="shared" si="17"/>
        <v>0.18000000000000682</v>
      </c>
      <c r="T302" s="95">
        <f t="shared" si="17"/>
        <v>-6.0000000000002274E-2</v>
      </c>
      <c r="U302" s="95">
        <f t="shared" si="17"/>
        <v>-0.29999999999999716</v>
      </c>
      <c r="V302" s="95">
        <f t="shared" si="17"/>
        <v>-0.67000000000000171</v>
      </c>
    </row>
    <row r="303" spans="1:22" x14ac:dyDescent="0.15">
      <c r="A303" s="138" t="s">
        <v>265</v>
      </c>
      <c r="B303" s="138" t="s">
        <v>36</v>
      </c>
      <c r="C303" s="140">
        <v>38868</v>
      </c>
      <c r="D303" s="29">
        <v>5</v>
      </c>
      <c r="F303" s="136">
        <v>47.73</v>
      </c>
      <c r="G303" s="136">
        <v>221.8</v>
      </c>
      <c r="H303" s="136">
        <v>65.36</v>
      </c>
      <c r="I303" s="136">
        <v>182.3</v>
      </c>
      <c r="J303" s="136">
        <v>212.57</v>
      </c>
      <c r="K303" s="136">
        <v>66.38</v>
      </c>
      <c r="L303" s="136">
        <v>55.94</v>
      </c>
      <c r="P303" s="95">
        <f t="shared" si="21"/>
        <v>2.1599999999999966</v>
      </c>
      <c r="Q303" s="95">
        <f t="shared" si="22"/>
        <v>-0.45999999999997954</v>
      </c>
      <c r="R303" s="95">
        <f t="shared" si="23"/>
        <v>-7.9999999999998295E-2</v>
      </c>
      <c r="S303" s="95">
        <f t="shared" si="17"/>
        <v>-1.0499999999999829</v>
      </c>
      <c r="T303" s="95">
        <f t="shared" si="17"/>
        <v>-1.1800000000000068</v>
      </c>
      <c r="U303" s="95">
        <f t="shared" si="17"/>
        <v>0.60999999999999943</v>
      </c>
      <c r="V303" s="95">
        <f t="shared" si="17"/>
        <v>2.1899999999999977</v>
      </c>
    </row>
    <row r="304" spans="1:22" x14ac:dyDescent="0.15">
      <c r="A304" s="138" t="s">
        <v>265</v>
      </c>
      <c r="B304" s="138" t="s">
        <v>254</v>
      </c>
      <c r="C304" s="140">
        <v>38898</v>
      </c>
      <c r="D304" s="29">
        <v>6</v>
      </c>
      <c r="F304" s="136">
        <v>47.92</v>
      </c>
      <c r="G304" s="136">
        <v>220.19</v>
      </c>
      <c r="H304" s="136">
        <v>65.709999999999994</v>
      </c>
      <c r="I304" s="136">
        <v>181.75</v>
      </c>
      <c r="J304" s="136">
        <v>211.89</v>
      </c>
      <c r="K304" s="136">
        <v>66.430000000000007</v>
      </c>
      <c r="L304" s="136">
        <v>55.5</v>
      </c>
      <c r="P304" s="95">
        <f t="shared" si="21"/>
        <v>0.19000000000000483</v>
      </c>
      <c r="Q304" s="95">
        <f t="shared" si="22"/>
        <v>-1.6100000000000136</v>
      </c>
      <c r="R304" s="95">
        <f t="shared" si="23"/>
        <v>0.34999999999999432</v>
      </c>
      <c r="S304" s="95">
        <f t="shared" si="17"/>
        <v>-0.55000000000001137</v>
      </c>
      <c r="T304" s="95">
        <f t="shared" si="17"/>
        <v>-0.68000000000000682</v>
      </c>
      <c r="U304" s="95">
        <f t="shared" si="17"/>
        <v>5.0000000000011369E-2</v>
      </c>
      <c r="V304" s="95">
        <f t="shared" si="17"/>
        <v>-0.43999999999999773</v>
      </c>
    </row>
    <row r="305" spans="1:22" x14ac:dyDescent="0.15">
      <c r="A305" s="138" t="s">
        <v>265</v>
      </c>
      <c r="B305" s="138" t="s">
        <v>254</v>
      </c>
      <c r="C305" s="140">
        <v>38929</v>
      </c>
      <c r="D305" s="29">
        <v>7</v>
      </c>
      <c r="F305" s="136"/>
      <c r="G305" s="136"/>
      <c r="H305" s="136"/>
      <c r="I305" s="136"/>
      <c r="J305" s="136"/>
      <c r="K305" s="136"/>
      <c r="L305" s="136"/>
      <c r="P305" s="95">
        <f t="shared" si="21"/>
        <v>-47.92</v>
      </c>
      <c r="Q305" s="95">
        <f t="shared" si="22"/>
        <v>-220.19</v>
      </c>
      <c r="R305" s="95">
        <f t="shared" si="23"/>
        <v>-65.709999999999994</v>
      </c>
      <c r="S305" s="95">
        <f t="shared" si="17"/>
        <v>-181.75</v>
      </c>
      <c r="T305" s="95">
        <f t="shared" si="17"/>
        <v>-211.89</v>
      </c>
      <c r="U305" s="95">
        <f t="shared" si="17"/>
        <v>-66.430000000000007</v>
      </c>
      <c r="V305" s="95">
        <f t="shared" si="17"/>
        <v>-55.5</v>
      </c>
    </row>
    <row r="306" spans="1:22" x14ac:dyDescent="0.15">
      <c r="A306" s="138" t="s">
        <v>265</v>
      </c>
      <c r="B306" s="138" t="s">
        <v>254</v>
      </c>
      <c r="C306" s="140">
        <v>38960</v>
      </c>
      <c r="D306" s="143">
        <v>8</v>
      </c>
      <c r="F306" s="136">
        <v>48.23</v>
      </c>
      <c r="G306" s="136">
        <v>219.49</v>
      </c>
      <c r="H306" s="136">
        <v>64.36</v>
      </c>
      <c r="I306" s="136">
        <v>184.3</v>
      </c>
      <c r="J306" s="136">
        <v>214.26</v>
      </c>
      <c r="K306" s="136">
        <v>65.3</v>
      </c>
      <c r="L306" s="136">
        <v>52.51</v>
      </c>
      <c r="P306" s="95">
        <f t="shared" si="21"/>
        <v>48.23</v>
      </c>
      <c r="Q306" s="95">
        <f t="shared" si="22"/>
        <v>219.49</v>
      </c>
      <c r="R306" s="95">
        <f t="shared" si="23"/>
        <v>64.36</v>
      </c>
      <c r="S306" s="95">
        <f t="shared" si="17"/>
        <v>184.3</v>
      </c>
      <c r="T306" s="95">
        <f t="shared" si="17"/>
        <v>214.26</v>
      </c>
      <c r="U306" s="95">
        <f t="shared" si="17"/>
        <v>65.3</v>
      </c>
      <c r="V306" s="95">
        <f t="shared" si="17"/>
        <v>52.51</v>
      </c>
    </row>
    <row r="307" spans="1:22" x14ac:dyDescent="0.15">
      <c r="A307" s="138" t="s">
        <v>265</v>
      </c>
      <c r="B307" s="138" t="s">
        <v>254</v>
      </c>
      <c r="C307" s="140">
        <v>38990</v>
      </c>
      <c r="D307" s="143">
        <v>9</v>
      </c>
      <c r="F307" s="136"/>
      <c r="G307" s="136"/>
      <c r="H307" s="136"/>
      <c r="I307" s="136"/>
      <c r="J307" s="136"/>
      <c r="K307" s="136"/>
      <c r="L307" s="136"/>
      <c r="P307" s="95">
        <f t="shared" si="21"/>
        <v>-48.23</v>
      </c>
      <c r="Q307" s="95">
        <f t="shared" si="22"/>
        <v>-219.49</v>
      </c>
      <c r="R307" s="95">
        <f t="shared" si="23"/>
        <v>-64.36</v>
      </c>
      <c r="S307" s="95">
        <f t="shared" si="17"/>
        <v>-184.3</v>
      </c>
      <c r="T307" s="95">
        <f t="shared" si="17"/>
        <v>-214.26</v>
      </c>
      <c r="U307" s="95">
        <f t="shared" si="17"/>
        <v>-65.3</v>
      </c>
      <c r="V307" s="95">
        <f t="shared" si="17"/>
        <v>-52.51</v>
      </c>
    </row>
    <row r="308" spans="1:22" x14ac:dyDescent="0.15">
      <c r="A308" s="138" t="s">
        <v>265</v>
      </c>
      <c r="B308" s="138" t="s">
        <v>254</v>
      </c>
      <c r="C308" s="140">
        <v>39021</v>
      </c>
      <c r="D308" s="143">
        <v>10</v>
      </c>
      <c r="F308" s="136">
        <v>48.18</v>
      </c>
      <c r="G308" s="136">
        <v>218.04</v>
      </c>
      <c r="H308" s="136">
        <v>64.239999999999995</v>
      </c>
      <c r="I308" s="136">
        <v>184.19</v>
      </c>
      <c r="J308" s="136">
        <v>213.93</v>
      </c>
      <c r="K308" s="136">
        <v>64.45</v>
      </c>
      <c r="L308" s="136">
        <v>52.08</v>
      </c>
      <c r="P308" s="95">
        <f t="shared" si="21"/>
        <v>48.18</v>
      </c>
      <c r="Q308" s="95">
        <f t="shared" si="22"/>
        <v>218.04</v>
      </c>
      <c r="R308" s="95">
        <f t="shared" si="23"/>
        <v>64.239999999999995</v>
      </c>
      <c r="S308" s="95">
        <f t="shared" si="17"/>
        <v>184.19</v>
      </c>
      <c r="T308" s="95">
        <f t="shared" si="17"/>
        <v>213.93</v>
      </c>
      <c r="U308" s="95">
        <f t="shared" si="17"/>
        <v>64.45</v>
      </c>
      <c r="V308" s="95">
        <f t="shared" si="17"/>
        <v>52.08</v>
      </c>
    </row>
    <row r="309" spans="1:22" x14ac:dyDescent="0.15">
      <c r="A309" s="138" t="s">
        <v>265</v>
      </c>
      <c r="B309" s="138" t="s">
        <v>254</v>
      </c>
      <c r="C309" s="140">
        <v>39051</v>
      </c>
      <c r="D309" s="29">
        <v>11</v>
      </c>
      <c r="F309" s="136"/>
      <c r="G309" s="136"/>
      <c r="H309" s="136"/>
      <c r="I309" s="136"/>
      <c r="J309" s="136"/>
      <c r="K309" s="136"/>
      <c r="L309" s="136"/>
      <c r="P309" s="95">
        <f t="shared" si="21"/>
        <v>-48.18</v>
      </c>
      <c r="Q309" s="95">
        <f t="shared" si="22"/>
        <v>-218.04</v>
      </c>
      <c r="R309" s="95">
        <f t="shared" si="23"/>
        <v>-64.239999999999995</v>
      </c>
      <c r="S309" s="95">
        <f t="shared" si="17"/>
        <v>-184.19</v>
      </c>
      <c r="T309" s="95">
        <f t="shared" si="17"/>
        <v>-213.93</v>
      </c>
      <c r="U309" s="95">
        <f t="shared" si="17"/>
        <v>-64.45</v>
      </c>
      <c r="V309" s="95">
        <f t="shared" si="17"/>
        <v>-52.08</v>
      </c>
    </row>
    <row r="310" spans="1:22" x14ac:dyDescent="0.15">
      <c r="A310" s="138" t="s">
        <v>265</v>
      </c>
      <c r="B310" s="138" t="s">
        <v>254</v>
      </c>
      <c r="C310" s="140">
        <v>39082</v>
      </c>
      <c r="D310" s="29">
        <v>12</v>
      </c>
      <c r="F310" s="136">
        <v>48.18</v>
      </c>
      <c r="G310" s="136">
        <v>218.04</v>
      </c>
      <c r="H310" s="136">
        <v>64.239999999999995</v>
      </c>
      <c r="I310" s="136">
        <v>184.09</v>
      </c>
      <c r="J310" s="136">
        <v>213.8</v>
      </c>
      <c r="K310" s="136">
        <v>64.430000000000007</v>
      </c>
      <c r="L310" s="136">
        <v>52.22</v>
      </c>
      <c r="P310" s="95">
        <f t="shared" si="21"/>
        <v>48.18</v>
      </c>
      <c r="Q310" s="95">
        <f t="shared" si="22"/>
        <v>218.04</v>
      </c>
      <c r="R310" s="95">
        <f t="shared" si="23"/>
        <v>64.239999999999995</v>
      </c>
      <c r="S310" s="95">
        <f t="shared" si="17"/>
        <v>184.09</v>
      </c>
      <c r="T310" s="95">
        <f t="shared" si="17"/>
        <v>213.8</v>
      </c>
      <c r="U310" s="95">
        <f t="shared" si="17"/>
        <v>64.430000000000007</v>
      </c>
      <c r="V310" s="95">
        <f t="shared" si="17"/>
        <v>52.22</v>
      </c>
    </row>
    <row r="311" spans="1:22" x14ac:dyDescent="0.15">
      <c r="A311" s="138" t="s">
        <v>265</v>
      </c>
      <c r="B311" s="138" t="s">
        <v>254</v>
      </c>
      <c r="C311" s="140">
        <v>39113</v>
      </c>
      <c r="D311" s="136">
        <v>1</v>
      </c>
      <c r="P311" s="95">
        <f t="shared" si="21"/>
        <v>-48.18</v>
      </c>
      <c r="Q311" s="95">
        <f t="shared" si="22"/>
        <v>-218.04</v>
      </c>
      <c r="R311" s="95">
        <f t="shared" si="23"/>
        <v>-64.239999999999995</v>
      </c>
      <c r="S311" s="95">
        <f t="shared" si="17"/>
        <v>-184.09</v>
      </c>
      <c r="T311" s="95">
        <f t="shared" si="17"/>
        <v>-213.8</v>
      </c>
      <c r="U311" s="95">
        <f t="shared" si="17"/>
        <v>-64.430000000000007</v>
      </c>
      <c r="V311" s="95">
        <f t="shared" si="17"/>
        <v>-52.22</v>
      </c>
    </row>
    <row r="312" spans="1:22" x14ac:dyDescent="0.15">
      <c r="A312" s="138" t="s">
        <v>265</v>
      </c>
      <c r="B312" s="138" t="s">
        <v>254</v>
      </c>
      <c r="C312" s="140">
        <v>39141</v>
      </c>
      <c r="D312" s="136">
        <v>2</v>
      </c>
      <c r="F312" s="136">
        <v>48.16</v>
      </c>
      <c r="G312" s="136">
        <v>217.89</v>
      </c>
      <c r="H312" s="136">
        <v>64.08</v>
      </c>
      <c r="I312" s="136">
        <v>183.83</v>
      </c>
      <c r="J312" s="136">
        <v>213.47</v>
      </c>
      <c r="K312" s="136">
        <v>64.430000000000007</v>
      </c>
      <c r="L312" s="136">
        <v>52.23</v>
      </c>
      <c r="P312" s="95">
        <f t="shared" si="21"/>
        <v>48.16</v>
      </c>
      <c r="Q312" s="95">
        <f t="shared" si="22"/>
        <v>217.89</v>
      </c>
      <c r="R312" s="95">
        <f t="shared" si="23"/>
        <v>64.08</v>
      </c>
      <c r="S312" s="95">
        <f t="shared" si="17"/>
        <v>183.83</v>
      </c>
      <c r="T312" s="95">
        <f t="shared" si="17"/>
        <v>213.47</v>
      </c>
      <c r="U312" s="95">
        <f t="shared" si="17"/>
        <v>64.430000000000007</v>
      </c>
      <c r="V312" s="95">
        <f t="shared" si="17"/>
        <v>52.23</v>
      </c>
    </row>
    <row r="313" spans="1:22" s="141" customFormat="1" x14ac:dyDescent="0.15">
      <c r="A313" s="138" t="s">
        <v>265</v>
      </c>
      <c r="B313" s="138" t="s">
        <v>254</v>
      </c>
      <c r="C313" s="140">
        <v>39172</v>
      </c>
      <c r="D313" s="137">
        <v>3</v>
      </c>
      <c r="E313" s="29"/>
      <c r="F313" s="29"/>
      <c r="G313" s="29"/>
      <c r="H313" s="29"/>
      <c r="I313" s="29"/>
      <c r="J313" s="29"/>
      <c r="K313" s="29"/>
      <c r="L313" s="29"/>
      <c r="M313" s="109"/>
      <c r="N313" s="109"/>
      <c r="O313" s="109"/>
      <c r="P313" s="95">
        <f t="shared" si="21"/>
        <v>-48.16</v>
      </c>
      <c r="Q313" s="95">
        <f t="shared" si="22"/>
        <v>-217.89</v>
      </c>
      <c r="R313" s="95">
        <f t="shared" si="23"/>
        <v>-64.08</v>
      </c>
      <c r="S313" s="95">
        <f t="shared" si="17"/>
        <v>-183.83</v>
      </c>
      <c r="T313" s="95">
        <f t="shared" si="17"/>
        <v>-213.47</v>
      </c>
      <c r="U313" s="95">
        <f t="shared" si="17"/>
        <v>-64.430000000000007</v>
      </c>
      <c r="V313" s="95">
        <f t="shared" si="17"/>
        <v>-52.23</v>
      </c>
    </row>
    <row r="314" spans="1:22" s="141" customFormat="1" x14ac:dyDescent="0.15">
      <c r="A314" s="138" t="s">
        <v>265</v>
      </c>
      <c r="B314" s="138" t="s">
        <v>254</v>
      </c>
      <c r="C314" s="140">
        <v>39202</v>
      </c>
      <c r="D314" s="136">
        <v>4</v>
      </c>
      <c r="E314" s="29"/>
      <c r="F314" s="136">
        <v>48.45</v>
      </c>
      <c r="G314" s="136">
        <v>219.93</v>
      </c>
      <c r="H314" s="136">
        <v>64</v>
      </c>
      <c r="I314" s="136">
        <v>184.53</v>
      </c>
      <c r="J314" s="136">
        <v>214.52</v>
      </c>
      <c r="K314" s="136">
        <v>64.069999999999993</v>
      </c>
      <c r="L314" s="136">
        <v>53.79</v>
      </c>
      <c r="M314" s="109"/>
      <c r="N314" s="109"/>
      <c r="O314" s="109"/>
      <c r="P314" s="95">
        <f t="shared" si="21"/>
        <v>48.45</v>
      </c>
      <c r="Q314" s="95">
        <f t="shared" si="22"/>
        <v>219.93</v>
      </c>
      <c r="R314" s="95">
        <f t="shared" si="23"/>
        <v>64</v>
      </c>
      <c r="S314" s="95">
        <f t="shared" si="17"/>
        <v>184.53</v>
      </c>
      <c r="T314" s="95">
        <f t="shared" si="17"/>
        <v>214.52</v>
      </c>
      <c r="U314" s="95">
        <f t="shared" si="17"/>
        <v>64.069999999999993</v>
      </c>
      <c r="V314" s="95">
        <f t="shared" si="17"/>
        <v>53.79</v>
      </c>
    </row>
    <row r="315" spans="1:22" s="141" customFormat="1" x14ac:dyDescent="0.15">
      <c r="A315" s="138" t="s">
        <v>265</v>
      </c>
      <c r="B315" s="138" t="s">
        <v>254</v>
      </c>
      <c r="C315" s="140">
        <v>39233</v>
      </c>
      <c r="D315" s="136">
        <v>5</v>
      </c>
      <c r="E315" s="29"/>
      <c r="F315" s="136">
        <v>48.49</v>
      </c>
      <c r="G315" s="136">
        <v>219.78</v>
      </c>
      <c r="H315" s="136">
        <v>63.92</v>
      </c>
      <c r="I315" s="136">
        <v>184.34</v>
      </c>
      <c r="J315" s="136">
        <v>214.12</v>
      </c>
      <c r="K315" s="136">
        <v>64.22</v>
      </c>
      <c r="L315" s="136">
        <v>53.84</v>
      </c>
      <c r="M315" s="109"/>
      <c r="N315" s="109"/>
      <c r="O315" s="109"/>
      <c r="P315" s="95">
        <f t="shared" si="21"/>
        <v>3.9999999999999147E-2</v>
      </c>
      <c r="Q315" s="95">
        <f t="shared" si="22"/>
        <v>-0.15000000000000568</v>
      </c>
      <c r="R315" s="95">
        <f t="shared" si="23"/>
        <v>-7.9999999999998295E-2</v>
      </c>
      <c r="S315" s="95">
        <f t="shared" si="17"/>
        <v>-0.18999999999999773</v>
      </c>
      <c r="T315" s="95">
        <f t="shared" si="17"/>
        <v>-0.40000000000000568</v>
      </c>
      <c r="U315" s="95">
        <f t="shared" si="17"/>
        <v>0.15000000000000568</v>
      </c>
      <c r="V315" s="95">
        <f t="shared" si="17"/>
        <v>5.0000000000004263E-2</v>
      </c>
    </row>
    <row r="316" spans="1:22" s="141" customFormat="1" x14ac:dyDescent="0.15">
      <c r="A316" s="138"/>
      <c r="B316" s="138"/>
      <c r="C316" s="140"/>
      <c r="D316" s="136"/>
      <c r="E316" s="29"/>
      <c r="F316" s="136"/>
      <c r="G316" s="136"/>
      <c r="H316" s="136"/>
      <c r="I316" s="136"/>
      <c r="J316" s="136"/>
      <c r="K316" s="136"/>
      <c r="L316" s="136"/>
      <c r="M316" s="109"/>
      <c r="N316" s="109"/>
      <c r="O316" s="109"/>
      <c r="P316" s="95"/>
      <c r="Q316" s="95"/>
      <c r="R316" s="95"/>
      <c r="S316" s="95"/>
      <c r="T316" s="95"/>
      <c r="U316" s="95"/>
      <c r="V316" s="95"/>
    </row>
    <row r="317" spans="1:22" s="141" customFormat="1" x14ac:dyDescent="0.15">
      <c r="A317" s="138"/>
      <c r="B317" s="138"/>
      <c r="C317" s="140"/>
      <c r="D317" s="136"/>
      <c r="E317" s="29"/>
      <c r="F317" s="136"/>
      <c r="G317" s="136"/>
      <c r="H317" s="136"/>
      <c r="I317" s="136"/>
      <c r="J317" s="136"/>
      <c r="K317" s="136"/>
      <c r="L317" s="136"/>
      <c r="M317" s="109"/>
      <c r="N317" s="109"/>
      <c r="O317" s="109"/>
      <c r="P317" s="95"/>
      <c r="Q317" s="95"/>
      <c r="R317" s="95"/>
      <c r="S317" s="95"/>
      <c r="T317" s="95"/>
      <c r="U317" s="95"/>
      <c r="V317" s="95"/>
    </row>
    <row r="318" spans="1:22" s="141" customFormat="1" x14ac:dyDescent="0.15">
      <c r="A318" s="138"/>
      <c r="B318" s="138"/>
      <c r="C318" s="140"/>
      <c r="D318" s="136"/>
      <c r="E318" s="29"/>
      <c r="F318" s="136"/>
      <c r="G318" s="136"/>
      <c r="H318" s="136"/>
      <c r="I318" s="136"/>
      <c r="J318" s="136"/>
      <c r="K318" s="136"/>
      <c r="L318" s="136"/>
      <c r="M318" s="109"/>
      <c r="N318" s="109"/>
      <c r="O318" s="109"/>
      <c r="P318" s="95"/>
      <c r="Q318" s="95"/>
      <c r="R318" s="95"/>
      <c r="S318" s="95"/>
      <c r="T318" s="95"/>
      <c r="U318" s="95"/>
      <c r="V318" s="95"/>
    </row>
    <row r="319" spans="1:22" s="141" customFormat="1" x14ac:dyDescent="0.15">
      <c r="A319" s="138"/>
      <c r="B319" s="138"/>
      <c r="C319" s="140"/>
      <c r="D319" s="136"/>
      <c r="E319" s="29"/>
      <c r="F319" s="136"/>
      <c r="G319" s="136"/>
      <c r="H319" s="136"/>
      <c r="I319" s="136"/>
      <c r="J319" s="136"/>
      <c r="K319" s="136"/>
      <c r="L319" s="136"/>
      <c r="M319" s="109"/>
      <c r="N319" s="109"/>
      <c r="O319" s="109"/>
      <c r="P319" s="95"/>
      <c r="Q319" s="95"/>
      <c r="R319" s="95"/>
      <c r="S319" s="95"/>
      <c r="T319" s="95"/>
      <c r="U319" s="95"/>
      <c r="V319" s="95"/>
    </row>
    <row r="320" spans="1:22" s="141" customFormat="1" x14ac:dyDescent="0.15">
      <c r="A320" s="138"/>
      <c r="B320" s="138"/>
      <c r="C320" s="140"/>
      <c r="D320" s="136"/>
      <c r="E320" s="29"/>
      <c r="F320" s="136"/>
      <c r="G320" s="136"/>
      <c r="H320" s="136"/>
      <c r="I320" s="136"/>
      <c r="J320" s="136"/>
      <c r="K320" s="136"/>
      <c r="L320" s="136"/>
      <c r="M320" s="109"/>
      <c r="N320" s="109"/>
      <c r="O320" s="109"/>
      <c r="P320" s="95"/>
      <c r="Q320" s="95"/>
      <c r="R320" s="95"/>
      <c r="S320" s="95"/>
      <c r="T320" s="95"/>
      <c r="U320" s="95"/>
      <c r="V320" s="95"/>
    </row>
    <row r="321" spans="1:22" s="141" customFormat="1" x14ac:dyDescent="0.15">
      <c r="A321" s="138"/>
      <c r="B321" s="138"/>
      <c r="C321" s="140"/>
      <c r="D321" s="136"/>
      <c r="E321" s="29"/>
      <c r="F321" s="136"/>
      <c r="G321" s="136"/>
      <c r="H321" s="136"/>
      <c r="I321" s="136"/>
      <c r="J321" s="136"/>
      <c r="K321" s="136"/>
      <c r="L321" s="136"/>
      <c r="M321" s="109"/>
      <c r="N321" s="109"/>
      <c r="O321" s="109"/>
      <c r="P321" s="95"/>
      <c r="Q321" s="95"/>
      <c r="R321" s="95"/>
      <c r="S321" s="95"/>
      <c r="T321" s="95"/>
      <c r="U321" s="95"/>
      <c r="V321" s="95"/>
    </row>
    <row r="322" spans="1:22" s="141" customFormat="1" x14ac:dyDescent="0.15">
      <c r="A322" s="138"/>
      <c r="B322" s="138"/>
      <c r="C322" s="140"/>
      <c r="D322" s="136"/>
      <c r="E322" s="29"/>
      <c r="F322" s="136"/>
      <c r="G322" s="136"/>
      <c r="H322" s="136"/>
      <c r="I322" s="136"/>
      <c r="J322" s="136"/>
      <c r="K322" s="136"/>
      <c r="L322" s="136"/>
      <c r="M322" s="109"/>
      <c r="N322" s="109"/>
      <c r="O322" s="109"/>
      <c r="P322" s="95"/>
      <c r="Q322" s="95"/>
      <c r="R322" s="95"/>
      <c r="S322" s="95"/>
      <c r="T322" s="95"/>
      <c r="U322" s="95"/>
      <c r="V322" s="95"/>
    </row>
    <row r="323" spans="1:22" s="141" customFormat="1" x14ac:dyDescent="0.15">
      <c r="A323" s="138"/>
      <c r="B323" s="138"/>
      <c r="C323" s="140"/>
      <c r="D323" s="136"/>
      <c r="E323" s="29"/>
      <c r="F323" s="136"/>
      <c r="G323" s="136"/>
      <c r="H323" s="136"/>
      <c r="I323" s="136"/>
      <c r="J323" s="136"/>
      <c r="K323" s="136"/>
      <c r="L323" s="136"/>
      <c r="M323" s="109"/>
      <c r="N323" s="109"/>
      <c r="O323" s="109"/>
      <c r="P323" s="95"/>
      <c r="Q323" s="95"/>
      <c r="R323" s="95"/>
      <c r="S323" s="95"/>
      <c r="T323" s="95"/>
      <c r="U323" s="95"/>
      <c r="V323" s="95"/>
    </row>
    <row r="324" spans="1:22" s="141" customFormat="1" x14ac:dyDescent="0.15">
      <c r="A324" s="138"/>
      <c r="B324" s="138"/>
      <c r="C324" s="140"/>
      <c r="D324" s="136"/>
      <c r="E324" s="29"/>
      <c r="F324" s="136"/>
      <c r="G324" s="136"/>
      <c r="H324" s="136"/>
      <c r="I324" s="136"/>
      <c r="J324" s="136"/>
      <c r="K324" s="136"/>
      <c r="L324" s="136"/>
      <c r="M324" s="109"/>
      <c r="N324" s="109"/>
      <c r="O324" s="109"/>
      <c r="P324" s="95"/>
      <c r="Q324" s="95"/>
      <c r="R324" s="95"/>
      <c r="S324" s="95"/>
      <c r="T324" s="95"/>
      <c r="U324" s="95"/>
      <c r="V324" s="95"/>
    </row>
    <row r="325" spans="1:22" s="141" customFormat="1" x14ac:dyDescent="0.15">
      <c r="A325" s="138"/>
      <c r="B325" s="138"/>
      <c r="C325" s="140"/>
      <c r="D325" s="136"/>
      <c r="E325" s="29"/>
      <c r="F325" s="136"/>
      <c r="G325" s="136"/>
      <c r="H325" s="136"/>
      <c r="I325" s="136"/>
      <c r="J325" s="136"/>
      <c r="K325" s="136"/>
      <c r="L325" s="136"/>
      <c r="M325" s="109"/>
      <c r="N325" s="109"/>
      <c r="O325" s="109"/>
      <c r="P325" s="95"/>
      <c r="Q325" s="95"/>
      <c r="R325" s="95"/>
      <c r="S325" s="95"/>
      <c r="T325" s="95"/>
      <c r="U325" s="95"/>
      <c r="V325" s="95"/>
    </row>
    <row r="326" spans="1:22" s="141" customFormat="1" x14ac:dyDescent="0.15">
      <c r="A326" s="138"/>
      <c r="B326" s="138"/>
      <c r="C326" s="140"/>
      <c r="D326" s="136"/>
      <c r="E326" s="29"/>
      <c r="F326" s="136"/>
      <c r="G326" s="136"/>
      <c r="H326" s="136"/>
      <c r="I326" s="136"/>
      <c r="J326" s="136"/>
      <c r="K326" s="136"/>
      <c r="L326" s="136"/>
      <c r="M326" s="109"/>
      <c r="N326" s="109"/>
      <c r="O326" s="109"/>
      <c r="P326" s="95"/>
      <c r="Q326" s="95"/>
      <c r="R326" s="95"/>
      <c r="S326" s="95"/>
      <c r="T326" s="95"/>
      <c r="U326" s="95"/>
      <c r="V326" s="95"/>
    </row>
    <row r="327" spans="1:22" s="141" customFormat="1" x14ac:dyDescent="0.15">
      <c r="A327" s="114"/>
      <c r="B327" s="114"/>
      <c r="C327" s="142"/>
      <c r="D327" s="137"/>
      <c r="E327" s="29"/>
      <c r="F327" s="29"/>
      <c r="G327" s="29"/>
      <c r="H327" s="29"/>
      <c r="I327" s="29"/>
      <c r="J327" s="29"/>
      <c r="K327" s="29"/>
      <c r="L327" s="29"/>
      <c r="M327" s="109"/>
      <c r="N327" s="109"/>
      <c r="O327" s="109"/>
      <c r="P327" s="95">
        <f t="shared" ref="P327:V327" si="24">F327-F315</f>
        <v>-48.49</v>
      </c>
      <c r="Q327" s="95">
        <f t="shared" si="24"/>
        <v>-219.78</v>
      </c>
      <c r="R327" s="95">
        <f t="shared" si="24"/>
        <v>-63.92</v>
      </c>
      <c r="S327" s="95">
        <f t="shared" si="24"/>
        <v>-184.34</v>
      </c>
      <c r="T327" s="95">
        <f t="shared" si="24"/>
        <v>-214.12</v>
      </c>
      <c r="U327" s="95">
        <f t="shared" si="24"/>
        <v>-64.22</v>
      </c>
      <c r="V327" s="95">
        <f t="shared" si="24"/>
        <v>-53.84</v>
      </c>
    </row>
    <row r="328" spans="1:22" x14ac:dyDescent="0.15">
      <c r="A328" s="138" t="s">
        <v>264</v>
      </c>
      <c r="B328" s="138" t="s">
        <v>36</v>
      </c>
      <c r="C328" s="140">
        <v>38898</v>
      </c>
      <c r="D328" s="139">
        <v>6</v>
      </c>
      <c r="F328" s="136">
        <v>55.5</v>
      </c>
      <c r="G328" s="136">
        <v>222.04</v>
      </c>
      <c r="H328" s="136">
        <v>70.55</v>
      </c>
      <c r="I328" s="136">
        <v>188.71</v>
      </c>
      <c r="J328" s="136">
        <v>219.43</v>
      </c>
      <c r="K328" s="136">
        <v>71.14</v>
      </c>
      <c r="L328" s="136">
        <v>57.52</v>
      </c>
      <c r="P328" s="95">
        <f t="shared" si="21"/>
        <v>55.5</v>
      </c>
      <c r="Q328" s="95">
        <f t="shared" si="22"/>
        <v>222.04</v>
      </c>
      <c r="R328" s="95">
        <f t="shared" si="23"/>
        <v>70.55</v>
      </c>
      <c r="S328" s="95">
        <f t="shared" si="17"/>
        <v>188.71</v>
      </c>
      <c r="T328" s="95">
        <f t="shared" si="17"/>
        <v>219.43</v>
      </c>
      <c r="U328" s="95">
        <f t="shared" si="17"/>
        <v>71.14</v>
      </c>
      <c r="V328" s="95">
        <f t="shared" si="17"/>
        <v>57.52</v>
      </c>
    </row>
    <row r="329" spans="1:22" x14ac:dyDescent="0.15">
      <c r="A329" s="138" t="s">
        <v>264</v>
      </c>
      <c r="B329" s="138" t="s">
        <v>36</v>
      </c>
      <c r="C329" s="140">
        <v>38929</v>
      </c>
      <c r="D329" s="139">
        <v>7</v>
      </c>
      <c r="F329" s="136">
        <v>53.43</v>
      </c>
      <c r="G329" s="136">
        <v>220.18</v>
      </c>
      <c r="H329" s="136">
        <v>70.010000000000005</v>
      </c>
      <c r="I329" s="136">
        <v>189.62</v>
      </c>
      <c r="J329" s="136">
        <v>219.97</v>
      </c>
      <c r="K329" s="136">
        <v>70.63</v>
      </c>
      <c r="L329" s="136">
        <v>53.01</v>
      </c>
      <c r="P329" s="95">
        <f t="shared" si="21"/>
        <v>-2.0700000000000003</v>
      </c>
      <c r="Q329" s="95">
        <f t="shared" si="22"/>
        <v>-1.8599999999999852</v>
      </c>
      <c r="R329" s="95">
        <f t="shared" si="23"/>
        <v>-0.53999999999999204</v>
      </c>
      <c r="S329" s="95">
        <f t="shared" si="17"/>
        <v>0.90999999999999659</v>
      </c>
      <c r="T329" s="95">
        <f t="shared" si="17"/>
        <v>0.53999999999999204</v>
      </c>
      <c r="U329" s="95">
        <f t="shared" si="17"/>
        <v>-0.51000000000000512</v>
      </c>
      <c r="V329" s="95">
        <f t="shared" si="17"/>
        <v>-4.5100000000000051</v>
      </c>
    </row>
    <row r="330" spans="1:22" x14ac:dyDescent="0.15">
      <c r="A330" s="138" t="s">
        <v>264</v>
      </c>
      <c r="B330" s="138" t="s">
        <v>36</v>
      </c>
      <c r="C330" s="140">
        <v>38960</v>
      </c>
      <c r="D330" s="139">
        <v>8</v>
      </c>
      <c r="F330" s="136">
        <v>52.51</v>
      </c>
      <c r="G330" s="136">
        <v>217.74</v>
      </c>
      <c r="H330" s="136">
        <v>69.099999999999994</v>
      </c>
      <c r="I330" s="136">
        <v>190.15</v>
      </c>
      <c r="J330" s="136">
        <v>220.15</v>
      </c>
      <c r="K330" s="136">
        <v>69.23</v>
      </c>
      <c r="L330" s="136">
        <v>49.97</v>
      </c>
      <c r="P330" s="95">
        <f t="shared" si="21"/>
        <v>-0.92000000000000171</v>
      </c>
      <c r="Q330" s="95">
        <f t="shared" si="22"/>
        <v>-2.4399999999999977</v>
      </c>
      <c r="R330" s="95">
        <f t="shared" si="23"/>
        <v>-0.9100000000000108</v>
      </c>
      <c r="S330" s="95">
        <f t="shared" si="17"/>
        <v>0.53000000000000114</v>
      </c>
      <c r="T330" s="95">
        <f t="shared" si="17"/>
        <v>0.18000000000000682</v>
      </c>
      <c r="U330" s="95">
        <f t="shared" si="17"/>
        <v>-1.3999999999999915</v>
      </c>
      <c r="V330" s="95">
        <f t="shared" si="17"/>
        <v>-3.0399999999999991</v>
      </c>
    </row>
    <row r="331" spans="1:22" x14ac:dyDescent="0.15">
      <c r="A331" s="138" t="s">
        <v>264</v>
      </c>
      <c r="B331" s="138" t="s">
        <v>36</v>
      </c>
      <c r="C331" s="140">
        <v>38990</v>
      </c>
      <c r="D331" s="139">
        <v>9</v>
      </c>
      <c r="F331" s="136">
        <v>51.39</v>
      </c>
      <c r="G331" s="136">
        <v>221.89</v>
      </c>
      <c r="H331" s="136">
        <v>69.42</v>
      </c>
      <c r="I331" s="136">
        <v>190.76</v>
      </c>
      <c r="J331" s="136">
        <v>220.12</v>
      </c>
      <c r="K331" s="136">
        <v>70.08</v>
      </c>
      <c r="L331" s="136">
        <v>52.49</v>
      </c>
      <c r="P331" s="95">
        <f t="shared" si="21"/>
        <v>-1.1199999999999974</v>
      </c>
      <c r="Q331" s="95">
        <f t="shared" si="22"/>
        <v>4.1499999999999773</v>
      </c>
      <c r="R331" s="95">
        <f t="shared" si="23"/>
        <v>0.32000000000000739</v>
      </c>
      <c r="S331" s="95">
        <f t="shared" si="17"/>
        <v>0.60999999999998522</v>
      </c>
      <c r="T331" s="95">
        <f t="shared" si="17"/>
        <v>-3.0000000000001137E-2</v>
      </c>
      <c r="U331" s="95">
        <f t="shared" si="17"/>
        <v>0.84999999999999432</v>
      </c>
      <c r="V331" s="95">
        <f t="shared" si="17"/>
        <v>2.5200000000000031</v>
      </c>
    </row>
    <row r="332" spans="1:22" x14ac:dyDescent="0.15">
      <c r="A332" s="138" t="s">
        <v>264</v>
      </c>
      <c r="B332" s="138" t="s">
        <v>36</v>
      </c>
      <c r="C332" s="140">
        <v>39021</v>
      </c>
      <c r="D332" s="139">
        <v>10</v>
      </c>
      <c r="F332" s="136">
        <v>52.08</v>
      </c>
      <c r="G332" s="136">
        <v>224.59</v>
      </c>
      <c r="H332" s="136">
        <v>69.69</v>
      </c>
      <c r="I332" s="136">
        <v>191.23</v>
      </c>
      <c r="J332" s="136">
        <v>220.63</v>
      </c>
      <c r="K332" s="136">
        <v>70.67</v>
      </c>
      <c r="L332" s="136">
        <v>55.06</v>
      </c>
      <c r="P332" s="95">
        <f t="shared" si="21"/>
        <v>0.68999999999999773</v>
      </c>
      <c r="Q332" s="95">
        <f t="shared" si="22"/>
        <v>2.7000000000000171</v>
      </c>
      <c r="R332" s="95">
        <f t="shared" si="23"/>
        <v>0.26999999999999602</v>
      </c>
      <c r="S332" s="95">
        <f t="shared" si="17"/>
        <v>0.46999999999999886</v>
      </c>
      <c r="T332" s="95">
        <f t="shared" si="17"/>
        <v>0.50999999999999091</v>
      </c>
      <c r="U332" s="95">
        <f t="shared" si="17"/>
        <v>0.59000000000000341</v>
      </c>
      <c r="V332" s="95">
        <f t="shared" si="17"/>
        <v>2.5700000000000003</v>
      </c>
    </row>
    <row r="333" spans="1:22" x14ac:dyDescent="0.15">
      <c r="A333" s="138" t="s">
        <v>264</v>
      </c>
      <c r="B333" s="138" t="s">
        <v>36</v>
      </c>
      <c r="C333" s="140">
        <v>39051</v>
      </c>
      <c r="D333" s="139">
        <v>11</v>
      </c>
      <c r="F333" s="136">
        <v>52.15</v>
      </c>
      <c r="G333" s="136">
        <v>224.97</v>
      </c>
      <c r="H333" s="136">
        <v>69.73</v>
      </c>
      <c r="I333" s="136">
        <v>191.67</v>
      </c>
      <c r="J333" s="136">
        <v>221.06</v>
      </c>
      <c r="K333" s="136">
        <v>70.569999999999993</v>
      </c>
      <c r="L333" s="136">
        <v>55.22</v>
      </c>
      <c r="P333" s="95">
        <f t="shared" si="21"/>
        <v>7.0000000000000284E-2</v>
      </c>
      <c r="Q333" s="95">
        <f t="shared" si="22"/>
        <v>0.37999999999999545</v>
      </c>
      <c r="R333" s="95">
        <f t="shared" si="23"/>
        <v>4.0000000000006253E-2</v>
      </c>
      <c r="S333" s="95">
        <f t="shared" si="17"/>
        <v>0.43999999999999773</v>
      </c>
      <c r="T333" s="95">
        <f t="shared" si="17"/>
        <v>0.43000000000000682</v>
      </c>
      <c r="U333" s="95">
        <f t="shared" si="17"/>
        <v>-0.10000000000000853</v>
      </c>
      <c r="V333" s="95">
        <f t="shared" si="17"/>
        <v>0.15999999999999659</v>
      </c>
    </row>
    <row r="334" spans="1:22" x14ac:dyDescent="0.15">
      <c r="A334" s="138" t="s">
        <v>264</v>
      </c>
      <c r="B334" s="138" t="s">
        <v>36</v>
      </c>
      <c r="C334" s="140">
        <v>39082</v>
      </c>
      <c r="D334" s="139">
        <v>12</v>
      </c>
      <c r="F334" s="136">
        <v>52.22</v>
      </c>
      <c r="G334" s="136">
        <v>226.77</v>
      </c>
      <c r="H334" s="136">
        <v>70.03</v>
      </c>
      <c r="I334" s="136">
        <v>193.1</v>
      </c>
      <c r="J334" s="136">
        <v>222.58</v>
      </c>
      <c r="K334" s="136">
        <v>70.73</v>
      </c>
      <c r="L334" s="136">
        <v>55.72</v>
      </c>
      <c r="P334" s="95">
        <f t="shared" si="21"/>
        <v>7.0000000000000284E-2</v>
      </c>
      <c r="Q334" s="95">
        <f t="shared" si="22"/>
        <v>1.8000000000000114</v>
      </c>
      <c r="R334" s="95">
        <f t="shared" si="23"/>
        <v>0.29999999999999716</v>
      </c>
      <c r="S334" s="95">
        <f t="shared" si="17"/>
        <v>1.4300000000000068</v>
      </c>
      <c r="T334" s="95">
        <f t="shared" si="17"/>
        <v>1.5200000000000102</v>
      </c>
      <c r="U334" s="95">
        <f t="shared" si="17"/>
        <v>0.1600000000000108</v>
      </c>
      <c r="V334" s="95">
        <f t="shared" si="17"/>
        <v>0.5</v>
      </c>
    </row>
    <row r="335" spans="1:22" x14ac:dyDescent="0.15">
      <c r="A335" s="138" t="s">
        <v>264</v>
      </c>
      <c r="B335" s="138" t="s">
        <v>36</v>
      </c>
      <c r="C335" s="140">
        <v>39113</v>
      </c>
      <c r="D335" s="139">
        <v>1</v>
      </c>
      <c r="F335" s="136">
        <v>52.24</v>
      </c>
      <c r="G335" s="136">
        <v>226.85</v>
      </c>
      <c r="H335" s="136">
        <v>69.930000000000007</v>
      </c>
      <c r="I335" s="136">
        <v>193.2</v>
      </c>
      <c r="J335" s="136">
        <v>222.67</v>
      </c>
      <c r="K335" s="136">
        <v>70.2</v>
      </c>
      <c r="L335" s="136">
        <v>56.15</v>
      </c>
      <c r="P335" s="95">
        <f t="shared" si="21"/>
        <v>2.0000000000003126E-2</v>
      </c>
      <c r="Q335" s="95">
        <f t="shared" si="22"/>
        <v>7.9999999999984084E-2</v>
      </c>
      <c r="R335" s="95">
        <f t="shared" si="23"/>
        <v>-9.9999999999994316E-2</v>
      </c>
      <c r="S335" s="95">
        <f t="shared" si="17"/>
        <v>9.9999999999994316E-2</v>
      </c>
      <c r="T335" s="95">
        <f t="shared" si="17"/>
        <v>8.9999999999974989E-2</v>
      </c>
      <c r="U335" s="95">
        <f t="shared" si="17"/>
        <v>-0.53000000000000114</v>
      </c>
      <c r="V335" s="95">
        <f t="shared" si="17"/>
        <v>0.42999999999999972</v>
      </c>
    </row>
    <row r="336" spans="1:22" x14ac:dyDescent="0.15">
      <c r="A336" s="138" t="s">
        <v>264</v>
      </c>
      <c r="B336" s="138" t="s">
        <v>36</v>
      </c>
      <c r="C336" s="140">
        <v>39141</v>
      </c>
      <c r="D336" s="139">
        <v>2</v>
      </c>
      <c r="F336" s="136">
        <v>52.23</v>
      </c>
      <c r="G336" s="136">
        <v>228.4</v>
      </c>
      <c r="H336" s="136">
        <v>69.209999999999994</v>
      </c>
      <c r="I336" s="136">
        <v>193.33</v>
      </c>
      <c r="J336" s="136">
        <v>222.78</v>
      </c>
      <c r="K336" s="136">
        <v>69.63</v>
      </c>
      <c r="L336" s="136">
        <v>57.43</v>
      </c>
      <c r="P336" s="95">
        <f t="shared" si="21"/>
        <v>-1.0000000000005116E-2</v>
      </c>
      <c r="Q336" s="95">
        <f t="shared" si="22"/>
        <v>1.5500000000000114</v>
      </c>
      <c r="R336" s="95">
        <f t="shared" si="23"/>
        <v>-0.72000000000001307</v>
      </c>
      <c r="S336" s="95">
        <f>I336-I335</f>
        <v>0.13000000000002387</v>
      </c>
      <c r="T336" s="95">
        <f>J336-J335</f>
        <v>0.11000000000001364</v>
      </c>
      <c r="U336" s="95">
        <f>K336-K335</f>
        <v>-0.57000000000000739</v>
      </c>
      <c r="V336" s="95">
        <f>L336-L335</f>
        <v>1.2800000000000011</v>
      </c>
    </row>
    <row r="337" spans="1:22" x14ac:dyDescent="0.15">
      <c r="A337" s="138" t="s">
        <v>264</v>
      </c>
      <c r="B337" s="138" t="s">
        <v>36</v>
      </c>
      <c r="C337" s="140">
        <v>39172</v>
      </c>
      <c r="D337" s="139">
        <v>3</v>
      </c>
      <c r="F337" s="136">
        <v>52.33</v>
      </c>
      <c r="G337" s="136">
        <v>229.4</v>
      </c>
      <c r="H337" s="136">
        <v>69.13</v>
      </c>
      <c r="I337" s="136">
        <v>194.12</v>
      </c>
      <c r="J337" s="136">
        <v>223.84</v>
      </c>
      <c r="K337" s="136">
        <v>69.510000000000005</v>
      </c>
      <c r="L337" s="136">
        <v>57.5</v>
      </c>
      <c r="P337" s="95">
        <f t="shared" ref="P337:V373" si="25">F337-F336</f>
        <v>0.10000000000000142</v>
      </c>
      <c r="Q337" s="95">
        <f t="shared" si="25"/>
        <v>1</v>
      </c>
      <c r="R337" s="95">
        <f t="shared" si="25"/>
        <v>-7.9999999999998295E-2</v>
      </c>
      <c r="S337" s="95">
        <f t="shared" si="25"/>
        <v>0.78999999999999204</v>
      </c>
      <c r="T337" s="95">
        <f t="shared" si="25"/>
        <v>1.0600000000000023</v>
      </c>
      <c r="U337" s="95">
        <f t="shared" si="25"/>
        <v>-0.11999999999999034</v>
      </c>
      <c r="V337" s="95">
        <f t="shared" si="25"/>
        <v>7.0000000000000284E-2</v>
      </c>
    </row>
    <row r="338" spans="1:22" x14ac:dyDescent="0.15">
      <c r="A338" s="138" t="s">
        <v>264</v>
      </c>
      <c r="B338" s="138" t="s">
        <v>36</v>
      </c>
      <c r="C338" s="140">
        <v>39202</v>
      </c>
      <c r="D338" s="139">
        <v>4</v>
      </c>
      <c r="F338" s="136">
        <v>53.79</v>
      </c>
      <c r="G338" s="136">
        <v>233.49</v>
      </c>
      <c r="H338" s="136">
        <v>68.7</v>
      </c>
      <c r="I338" s="136">
        <v>194.87</v>
      </c>
      <c r="J338" s="136">
        <v>225.51</v>
      </c>
      <c r="K338" s="136">
        <v>69.459999999999994</v>
      </c>
      <c r="L338" s="136">
        <v>61.02</v>
      </c>
      <c r="P338" s="95">
        <f t="shared" si="25"/>
        <v>1.4600000000000009</v>
      </c>
      <c r="Q338" s="95">
        <f t="shared" si="25"/>
        <v>4.0900000000000034</v>
      </c>
      <c r="R338" s="95">
        <f t="shared" si="25"/>
        <v>-0.42999999999999261</v>
      </c>
      <c r="S338" s="95">
        <f t="shared" si="25"/>
        <v>0.75</v>
      </c>
      <c r="T338" s="95">
        <f t="shared" si="25"/>
        <v>1.6699999999999875</v>
      </c>
      <c r="U338" s="95">
        <f t="shared" si="25"/>
        <v>-5.0000000000011369E-2</v>
      </c>
      <c r="V338" s="95">
        <f t="shared" si="25"/>
        <v>3.5200000000000031</v>
      </c>
    </row>
    <row r="339" spans="1:22" x14ac:dyDescent="0.15">
      <c r="A339" s="138" t="s">
        <v>264</v>
      </c>
      <c r="B339" s="138" t="s">
        <v>36</v>
      </c>
      <c r="C339" s="140">
        <v>39233</v>
      </c>
      <c r="D339" s="139">
        <v>5</v>
      </c>
      <c r="F339" s="136">
        <v>53.84</v>
      </c>
      <c r="G339" s="136">
        <v>233.68</v>
      </c>
      <c r="H339" s="136">
        <v>68.53</v>
      </c>
      <c r="I339" s="136">
        <v>194.64</v>
      </c>
      <c r="J339" s="136">
        <v>224.99</v>
      </c>
      <c r="K339" s="136">
        <v>69.17</v>
      </c>
      <c r="L339" s="136">
        <v>61.89</v>
      </c>
      <c r="P339" s="95">
        <f t="shared" si="25"/>
        <v>5.0000000000004263E-2</v>
      </c>
      <c r="Q339" s="95">
        <f t="shared" si="25"/>
        <v>0.18999999999999773</v>
      </c>
      <c r="R339" s="95">
        <f t="shared" si="25"/>
        <v>-0.17000000000000171</v>
      </c>
      <c r="S339" s="95">
        <f t="shared" si="25"/>
        <v>-0.23000000000001819</v>
      </c>
      <c r="T339" s="95">
        <f t="shared" si="25"/>
        <v>-0.51999999999998181</v>
      </c>
      <c r="U339" s="95">
        <f t="shared" si="25"/>
        <v>-0.28999999999999204</v>
      </c>
      <c r="V339" s="95">
        <f t="shared" si="25"/>
        <v>0.86999999999999744</v>
      </c>
    </row>
    <row r="340" spans="1:22" x14ac:dyDescent="0.15">
      <c r="A340" s="138" t="s">
        <v>264</v>
      </c>
      <c r="B340" s="138" t="s">
        <v>254</v>
      </c>
      <c r="C340" s="140">
        <v>39263</v>
      </c>
      <c r="D340" s="139">
        <v>6</v>
      </c>
      <c r="F340" s="136">
        <v>53.94</v>
      </c>
      <c r="G340" s="136">
        <v>235.41</v>
      </c>
      <c r="H340" s="136">
        <v>69.069999999999993</v>
      </c>
      <c r="I340" s="136">
        <v>194.17</v>
      </c>
      <c r="J340" s="136">
        <v>224.75</v>
      </c>
      <c r="K340" s="136">
        <v>70.069999999999993</v>
      </c>
      <c r="L340" s="136">
        <v>63.6</v>
      </c>
      <c r="P340" s="95">
        <f t="shared" si="25"/>
        <v>9.9999999999994316E-2</v>
      </c>
      <c r="Q340" s="95">
        <f t="shared" si="25"/>
        <v>1.7299999999999898</v>
      </c>
      <c r="R340" s="95">
        <f t="shared" si="25"/>
        <v>0.53999999999999204</v>
      </c>
      <c r="S340" s="95">
        <f t="shared" si="25"/>
        <v>-0.46999999999999886</v>
      </c>
      <c r="T340" s="95">
        <f t="shared" si="25"/>
        <v>-0.24000000000000909</v>
      </c>
      <c r="U340" s="95">
        <f t="shared" si="25"/>
        <v>0.89999999999999147</v>
      </c>
      <c r="V340" s="95">
        <f t="shared" si="25"/>
        <v>1.7100000000000009</v>
      </c>
    </row>
    <row r="341" spans="1:22" x14ac:dyDescent="0.15">
      <c r="A341" s="138" t="s">
        <v>264</v>
      </c>
      <c r="B341" s="138" t="s">
        <v>254</v>
      </c>
      <c r="C341" s="140">
        <v>39294</v>
      </c>
      <c r="D341" s="139">
        <v>7</v>
      </c>
      <c r="F341" s="136">
        <v>53.97</v>
      </c>
      <c r="G341" s="136">
        <v>236.07</v>
      </c>
      <c r="H341" s="136">
        <v>69.78</v>
      </c>
      <c r="I341" s="136">
        <v>195</v>
      </c>
      <c r="J341" s="136">
        <v>225.21</v>
      </c>
      <c r="K341" s="136">
        <v>70.45</v>
      </c>
      <c r="L341" s="136">
        <v>64.17</v>
      </c>
      <c r="P341" s="95">
        <f t="shared" si="25"/>
        <v>3.0000000000001137E-2</v>
      </c>
      <c r="Q341" s="95">
        <f t="shared" si="25"/>
        <v>0.65999999999999659</v>
      </c>
      <c r="R341" s="95">
        <f t="shared" si="25"/>
        <v>0.71000000000000796</v>
      </c>
      <c r="S341" s="95">
        <f t="shared" si="25"/>
        <v>0.83000000000001251</v>
      </c>
      <c r="T341" s="95">
        <f t="shared" si="25"/>
        <v>0.46000000000000796</v>
      </c>
      <c r="U341" s="95">
        <f t="shared" si="25"/>
        <v>0.38000000000000966</v>
      </c>
      <c r="V341" s="95">
        <f t="shared" si="25"/>
        <v>0.57000000000000028</v>
      </c>
    </row>
    <row r="342" spans="1:22" x14ac:dyDescent="0.15">
      <c r="A342" s="138" t="s">
        <v>264</v>
      </c>
      <c r="B342" s="138" t="s">
        <v>254</v>
      </c>
      <c r="C342" s="140">
        <v>39325</v>
      </c>
      <c r="D342" s="139">
        <v>8</v>
      </c>
      <c r="F342" s="29">
        <v>53.91</v>
      </c>
      <c r="G342" s="29">
        <v>236.07</v>
      </c>
      <c r="H342" s="29">
        <v>68.89</v>
      </c>
      <c r="I342" s="29">
        <v>193.56</v>
      </c>
      <c r="J342" s="29">
        <v>223.6</v>
      </c>
      <c r="K342" s="29">
        <v>70.75</v>
      </c>
      <c r="L342" s="29">
        <v>64.52</v>
      </c>
      <c r="P342" s="95">
        <f t="shared" si="25"/>
        <v>-6.0000000000002274E-2</v>
      </c>
      <c r="Q342" s="95">
        <f t="shared" si="25"/>
        <v>0</v>
      </c>
      <c r="R342" s="95">
        <f t="shared" si="25"/>
        <v>-0.89000000000000057</v>
      </c>
      <c r="S342" s="95">
        <f t="shared" si="25"/>
        <v>-1.4399999999999977</v>
      </c>
      <c r="T342" s="95">
        <f t="shared" si="25"/>
        <v>-1.6100000000000136</v>
      </c>
      <c r="U342" s="95">
        <f t="shared" si="25"/>
        <v>0.29999999999999716</v>
      </c>
      <c r="V342" s="95">
        <f t="shared" si="25"/>
        <v>0.34999999999999432</v>
      </c>
    </row>
    <row r="343" spans="1:22" x14ac:dyDescent="0.15">
      <c r="A343" s="138" t="s">
        <v>264</v>
      </c>
      <c r="B343" s="138" t="s">
        <v>254</v>
      </c>
      <c r="C343" s="140">
        <v>39355</v>
      </c>
      <c r="D343" s="139">
        <v>9</v>
      </c>
      <c r="P343" s="95">
        <f t="shared" si="25"/>
        <v>-53.91</v>
      </c>
      <c r="Q343" s="95">
        <f t="shared" si="25"/>
        <v>-236.07</v>
      </c>
      <c r="R343" s="95">
        <f t="shared" si="25"/>
        <v>-68.89</v>
      </c>
      <c r="S343" s="95">
        <f t="shared" si="25"/>
        <v>-193.56</v>
      </c>
      <c r="T343" s="95">
        <f t="shared" si="25"/>
        <v>-223.6</v>
      </c>
      <c r="U343" s="95">
        <f t="shared" si="25"/>
        <v>-70.75</v>
      </c>
      <c r="V343" s="95">
        <f t="shared" si="25"/>
        <v>-64.52</v>
      </c>
    </row>
    <row r="344" spans="1:22" x14ac:dyDescent="0.15">
      <c r="A344" s="138" t="s">
        <v>264</v>
      </c>
      <c r="B344" s="138" t="s">
        <v>254</v>
      </c>
      <c r="C344" s="140">
        <v>39386</v>
      </c>
      <c r="D344" s="139">
        <v>10</v>
      </c>
      <c r="P344" s="95">
        <f t="shared" si="25"/>
        <v>0</v>
      </c>
      <c r="Q344" s="95">
        <f t="shared" si="25"/>
        <v>0</v>
      </c>
      <c r="R344" s="95">
        <f t="shared" si="25"/>
        <v>0</v>
      </c>
      <c r="S344" s="95">
        <f t="shared" si="25"/>
        <v>0</v>
      </c>
      <c r="T344" s="95">
        <f t="shared" si="25"/>
        <v>0</v>
      </c>
      <c r="U344" s="95">
        <f t="shared" si="25"/>
        <v>0</v>
      </c>
      <c r="V344" s="95">
        <f t="shared" si="25"/>
        <v>0</v>
      </c>
    </row>
    <row r="345" spans="1:22" x14ac:dyDescent="0.15">
      <c r="A345" s="138" t="s">
        <v>264</v>
      </c>
      <c r="B345" s="138" t="s">
        <v>254</v>
      </c>
      <c r="C345" s="140">
        <v>39416</v>
      </c>
      <c r="D345" s="139">
        <v>11</v>
      </c>
      <c r="P345" s="95">
        <f t="shared" si="25"/>
        <v>0</v>
      </c>
      <c r="Q345" s="95">
        <f t="shared" si="25"/>
        <v>0</v>
      </c>
      <c r="R345" s="95">
        <f t="shared" si="25"/>
        <v>0</v>
      </c>
      <c r="S345" s="95">
        <f t="shared" si="25"/>
        <v>0</v>
      </c>
      <c r="T345" s="95">
        <f t="shared" si="25"/>
        <v>0</v>
      </c>
      <c r="U345" s="95">
        <f t="shared" si="25"/>
        <v>0</v>
      </c>
      <c r="V345" s="95">
        <f t="shared" si="25"/>
        <v>0</v>
      </c>
    </row>
    <row r="346" spans="1:22" x14ac:dyDescent="0.15">
      <c r="A346" s="138" t="s">
        <v>264</v>
      </c>
      <c r="B346" s="138" t="s">
        <v>254</v>
      </c>
      <c r="C346" s="140">
        <v>39447</v>
      </c>
      <c r="D346" s="139">
        <v>12</v>
      </c>
      <c r="P346" s="95">
        <f t="shared" si="25"/>
        <v>0</v>
      </c>
      <c r="Q346" s="95">
        <f t="shared" si="25"/>
        <v>0</v>
      </c>
      <c r="R346" s="95">
        <f t="shared" si="25"/>
        <v>0</v>
      </c>
      <c r="S346" s="95">
        <f t="shared" si="25"/>
        <v>0</v>
      </c>
      <c r="T346" s="95">
        <f t="shared" si="25"/>
        <v>0</v>
      </c>
      <c r="U346" s="95">
        <f t="shared" si="25"/>
        <v>0</v>
      </c>
      <c r="V346" s="95">
        <f t="shared" si="25"/>
        <v>0</v>
      </c>
    </row>
    <row r="347" spans="1:22" x14ac:dyDescent="0.15">
      <c r="A347" s="138" t="s">
        <v>264</v>
      </c>
      <c r="B347" s="138" t="s">
        <v>254</v>
      </c>
      <c r="C347" s="140">
        <v>39478</v>
      </c>
      <c r="D347" s="139">
        <v>1</v>
      </c>
      <c r="P347" s="95">
        <f t="shared" si="25"/>
        <v>0</v>
      </c>
      <c r="Q347" s="95">
        <f t="shared" si="25"/>
        <v>0</v>
      </c>
      <c r="R347" s="95">
        <f t="shared" si="25"/>
        <v>0</v>
      </c>
      <c r="S347" s="95">
        <f t="shared" si="25"/>
        <v>0</v>
      </c>
      <c r="T347" s="95">
        <f t="shared" si="25"/>
        <v>0</v>
      </c>
      <c r="U347" s="95">
        <f t="shared" si="25"/>
        <v>0</v>
      </c>
      <c r="V347" s="95">
        <f t="shared" si="25"/>
        <v>0</v>
      </c>
    </row>
    <row r="348" spans="1:22" x14ac:dyDescent="0.15">
      <c r="A348" s="138" t="s">
        <v>264</v>
      </c>
      <c r="B348" s="138" t="s">
        <v>254</v>
      </c>
      <c r="C348" s="140">
        <v>39507</v>
      </c>
      <c r="D348" s="139">
        <v>2</v>
      </c>
      <c r="P348" s="95">
        <f t="shared" si="25"/>
        <v>0</v>
      </c>
      <c r="Q348" s="95">
        <f t="shared" si="25"/>
        <v>0</v>
      </c>
      <c r="R348" s="95">
        <f t="shared" si="25"/>
        <v>0</v>
      </c>
      <c r="S348" s="95">
        <f t="shared" si="25"/>
        <v>0</v>
      </c>
      <c r="T348" s="95">
        <f t="shared" si="25"/>
        <v>0</v>
      </c>
      <c r="U348" s="95">
        <f t="shared" si="25"/>
        <v>0</v>
      </c>
      <c r="V348" s="95">
        <f t="shared" si="25"/>
        <v>0</v>
      </c>
    </row>
    <row r="349" spans="1:22" x14ac:dyDescent="0.15">
      <c r="A349" s="138" t="s">
        <v>264</v>
      </c>
      <c r="B349" s="138" t="s">
        <v>254</v>
      </c>
      <c r="C349" s="140">
        <v>39538</v>
      </c>
      <c r="D349" s="139">
        <v>3</v>
      </c>
      <c r="P349" s="95">
        <f t="shared" si="25"/>
        <v>0</v>
      </c>
      <c r="Q349" s="95">
        <f t="shared" si="25"/>
        <v>0</v>
      </c>
      <c r="R349" s="95">
        <f t="shared" si="25"/>
        <v>0</v>
      </c>
      <c r="S349" s="95">
        <f t="shared" si="25"/>
        <v>0</v>
      </c>
      <c r="T349" s="95">
        <f t="shared" si="25"/>
        <v>0</v>
      </c>
      <c r="U349" s="95">
        <f t="shared" si="25"/>
        <v>0</v>
      </c>
      <c r="V349" s="95">
        <f t="shared" si="25"/>
        <v>0</v>
      </c>
    </row>
    <row r="350" spans="1:22" x14ac:dyDescent="0.15">
      <c r="A350" s="138" t="s">
        <v>264</v>
      </c>
      <c r="B350" s="138" t="s">
        <v>254</v>
      </c>
      <c r="C350" s="140">
        <v>39568</v>
      </c>
      <c r="D350" s="139">
        <v>4</v>
      </c>
      <c r="P350" s="95">
        <f t="shared" si="25"/>
        <v>0</v>
      </c>
      <c r="Q350" s="95">
        <f t="shared" si="25"/>
        <v>0</v>
      </c>
      <c r="R350" s="95">
        <f t="shared" si="25"/>
        <v>0</v>
      </c>
      <c r="S350" s="95">
        <f t="shared" si="25"/>
        <v>0</v>
      </c>
      <c r="T350" s="95">
        <f t="shared" si="25"/>
        <v>0</v>
      </c>
      <c r="U350" s="95">
        <f t="shared" si="25"/>
        <v>0</v>
      </c>
      <c r="V350" s="95">
        <f t="shared" si="25"/>
        <v>0</v>
      </c>
    </row>
    <row r="351" spans="1:22" x14ac:dyDescent="0.15">
      <c r="A351" s="138" t="s">
        <v>264</v>
      </c>
      <c r="B351" s="138" t="s">
        <v>254</v>
      </c>
      <c r="C351" s="140">
        <v>39599</v>
      </c>
      <c r="D351" s="139">
        <v>5</v>
      </c>
      <c r="P351" s="95">
        <f t="shared" si="25"/>
        <v>0</v>
      </c>
      <c r="Q351" s="95">
        <f t="shared" si="25"/>
        <v>0</v>
      </c>
      <c r="R351" s="95">
        <f t="shared" si="25"/>
        <v>0</v>
      </c>
      <c r="S351" s="95">
        <f t="shared" si="25"/>
        <v>0</v>
      </c>
      <c r="T351" s="95">
        <f t="shared" si="25"/>
        <v>0</v>
      </c>
      <c r="U351" s="95">
        <f t="shared" si="25"/>
        <v>0</v>
      </c>
      <c r="V351" s="95">
        <f t="shared" si="25"/>
        <v>0</v>
      </c>
    </row>
    <row r="352" spans="1:22" x14ac:dyDescent="0.15">
      <c r="P352" s="95">
        <f t="shared" si="25"/>
        <v>0</v>
      </c>
      <c r="Q352" s="95">
        <f t="shared" si="25"/>
        <v>0</v>
      </c>
      <c r="R352" s="95">
        <f t="shared" si="25"/>
        <v>0</v>
      </c>
      <c r="S352" s="95">
        <f t="shared" si="25"/>
        <v>0</v>
      </c>
      <c r="T352" s="95">
        <f t="shared" si="25"/>
        <v>0</v>
      </c>
      <c r="U352" s="95">
        <f t="shared" si="25"/>
        <v>0</v>
      </c>
      <c r="V352" s="95">
        <f t="shared" si="25"/>
        <v>0</v>
      </c>
    </row>
    <row r="353" spans="1:22" x14ac:dyDescent="0.15">
      <c r="A353" s="138" t="s">
        <v>263</v>
      </c>
      <c r="B353" s="138" t="s">
        <v>36</v>
      </c>
      <c r="C353" s="140">
        <v>39263</v>
      </c>
      <c r="D353" s="139">
        <v>6</v>
      </c>
      <c r="F353" s="136">
        <v>63.6</v>
      </c>
      <c r="G353" s="136">
        <v>225.32</v>
      </c>
      <c r="H353" s="136">
        <v>74.89</v>
      </c>
      <c r="I353" s="136">
        <v>203.43</v>
      </c>
      <c r="J353" s="136">
        <v>234.28</v>
      </c>
      <c r="K353" s="136">
        <v>75.53</v>
      </c>
      <c r="L353" s="136">
        <v>54</v>
      </c>
      <c r="P353" s="95">
        <f t="shared" si="25"/>
        <v>63.6</v>
      </c>
      <c r="Q353" s="95">
        <f t="shared" si="25"/>
        <v>225.32</v>
      </c>
      <c r="R353" s="95">
        <f t="shared" si="25"/>
        <v>74.89</v>
      </c>
      <c r="S353" s="95">
        <f t="shared" si="25"/>
        <v>203.43</v>
      </c>
      <c r="T353" s="95">
        <f t="shared" si="25"/>
        <v>234.28</v>
      </c>
      <c r="U353" s="95">
        <f t="shared" si="25"/>
        <v>75.53</v>
      </c>
      <c r="V353" s="95">
        <f t="shared" si="25"/>
        <v>54</v>
      </c>
    </row>
    <row r="354" spans="1:22" x14ac:dyDescent="0.15">
      <c r="A354" s="138" t="s">
        <v>263</v>
      </c>
      <c r="B354" s="138" t="s">
        <v>36</v>
      </c>
      <c r="C354" s="140">
        <v>39294</v>
      </c>
      <c r="D354" s="139">
        <v>7</v>
      </c>
      <c r="F354" s="136">
        <v>64.17</v>
      </c>
      <c r="G354" s="136">
        <v>222.05</v>
      </c>
      <c r="H354" s="136">
        <v>75.31</v>
      </c>
      <c r="I354" s="136">
        <v>203.44</v>
      </c>
      <c r="J354" s="136">
        <v>234.17</v>
      </c>
      <c r="K354" s="136">
        <v>75.489999999999995</v>
      </c>
      <c r="L354" s="136">
        <v>51.87</v>
      </c>
      <c r="P354" s="95">
        <f t="shared" si="25"/>
        <v>0.57000000000000028</v>
      </c>
      <c r="Q354" s="95">
        <f t="shared" si="25"/>
        <v>-3.2699999999999818</v>
      </c>
      <c r="R354" s="95">
        <f t="shared" si="25"/>
        <v>0.42000000000000171</v>
      </c>
      <c r="S354" s="95">
        <f t="shared" si="25"/>
        <v>9.9999999999909051E-3</v>
      </c>
      <c r="T354" s="95">
        <f t="shared" si="25"/>
        <v>-0.11000000000001364</v>
      </c>
      <c r="U354" s="95">
        <f t="shared" si="25"/>
        <v>-4.0000000000006253E-2</v>
      </c>
      <c r="V354" s="95">
        <f t="shared" si="25"/>
        <v>-2.1300000000000026</v>
      </c>
    </row>
    <row r="355" spans="1:22" x14ac:dyDescent="0.15">
      <c r="A355" s="138" t="s">
        <v>263</v>
      </c>
      <c r="B355" s="138" t="s">
        <v>36</v>
      </c>
      <c r="C355" s="140">
        <v>39325</v>
      </c>
      <c r="D355" s="139">
        <v>8</v>
      </c>
      <c r="F355" s="29">
        <v>64.52</v>
      </c>
      <c r="G355" s="29">
        <v>221.62</v>
      </c>
      <c r="H355" s="29">
        <v>74.09</v>
      </c>
      <c r="I355" s="29">
        <v>202.8</v>
      </c>
      <c r="J355" s="29">
        <v>233.21</v>
      </c>
      <c r="K355" s="29">
        <v>75.38</v>
      </c>
      <c r="L355" s="29">
        <v>51.63</v>
      </c>
      <c r="P355" s="95">
        <f t="shared" si="25"/>
        <v>0.34999999999999432</v>
      </c>
      <c r="Q355" s="95">
        <f t="shared" si="25"/>
        <v>-0.43000000000000682</v>
      </c>
      <c r="R355" s="95">
        <f t="shared" si="25"/>
        <v>-1.2199999999999989</v>
      </c>
      <c r="S355" s="95">
        <f t="shared" si="25"/>
        <v>-0.63999999999998636</v>
      </c>
      <c r="T355" s="95">
        <f t="shared" si="25"/>
        <v>-0.95999999999997954</v>
      </c>
      <c r="U355" s="95">
        <f t="shared" si="25"/>
        <v>-0.10999999999999943</v>
      </c>
      <c r="V355" s="95">
        <f t="shared" si="25"/>
        <v>-0.23999999999999488</v>
      </c>
    </row>
    <row r="356" spans="1:22" x14ac:dyDescent="0.15">
      <c r="A356" s="138" t="s">
        <v>263</v>
      </c>
      <c r="B356" s="138" t="s">
        <v>36</v>
      </c>
      <c r="C356" s="140">
        <v>39355</v>
      </c>
      <c r="D356" s="139">
        <v>9</v>
      </c>
      <c r="P356" s="95">
        <f t="shared" si="25"/>
        <v>-64.52</v>
      </c>
      <c r="Q356" s="95">
        <f t="shared" si="25"/>
        <v>-221.62</v>
      </c>
      <c r="R356" s="95">
        <f t="shared" si="25"/>
        <v>-74.09</v>
      </c>
      <c r="S356" s="95">
        <f t="shared" si="25"/>
        <v>-202.8</v>
      </c>
      <c r="T356" s="95">
        <f t="shared" si="25"/>
        <v>-233.21</v>
      </c>
      <c r="U356" s="95">
        <f t="shared" si="25"/>
        <v>-75.38</v>
      </c>
      <c r="V356" s="95">
        <f t="shared" si="25"/>
        <v>-51.63</v>
      </c>
    </row>
    <row r="357" spans="1:22" x14ac:dyDescent="0.15">
      <c r="A357" s="138" t="s">
        <v>263</v>
      </c>
      <c r="B357" s="138" t="s">
        <v>36</v>
      </c>
      <c r="C357" s="140">
        <v>39386</v>
      </c>
      <c r="D357" s="139">
        <v>10</v>
      </c>
      <c r="P357" s="95">
        <f t="shared" si="25"/>
        <v>0</v>
      </c>
      <c r="Q357" s="95">
        <f t="shared" si="25"/>
        <v>0</v>
      </c>
      <c r="R357" s="95">
        <f t="shared" si="25"/>
        <v>0</v>
      </c>
      <c r="S357" s="95">
        <f t="shared" si="25"/>
        <v>0</v>
      </c>
      <c r="T357" s="95">
        <f t="shared" si="25"/>
        <v>0</v>
      </c>
      <c r="U357" s="95">
        <f t="shared" si="25"/>
        <v>0</v>
      </c>
      <c r="V357" s="95">
        <f t="shared" si="25"/>
        <v>0</v>
      </c>
    </row>
    <row r="358" spans="1:22" x14ac:dyDescent="0.15">
      <c r="A358" s="138" t="s">
        <v>263</v>
      </c>
      <c r="B358" s="138" t="s">
        <v>36</v>
      </c>
      <c r="C358" s="140">
        <v>39416</v>
      </c>
      <c r="D358" s="139">
        <v>11</v>
      </c>
      <c r="P358" s="95">
        <f t="shared" si="25"/>
        <v>0</v>
      </c>
      <c r="Q358" s="95">
        <f t="shared" si="25"/>
        <v>0</v>
      </c>
      <c r="R358" s="95">
        <f t="shared" si="25"/>
        <v>0</v>
      </c>
      <c r="S358" s="95">
        <f t="shared" si="25"/>
        <v>0</v>
      </c>
      <c r="T358" s="95">
        <f t="shared" si="25"/>
        <v>0</v>
      </c>
      <c r="U358" s="95">
        <f t="shared" si="25"/>
        <v>0</v>
      </c>
      <c r="V358" s="95">
        <f t="shared" si="25"/>
        <v>0</v>
      </c>
    </row>
    <row r="359" spans="1:22" x14ac:dyDescent="0.15">
      <c r="A359" s="138" t="s">
        <v>263</v>
      </c>
      <c r="B359" s="138" t="s">
        <v>36</v>
      </c>
      <c r="C359" s="140">
        <v>39447</v>
      </c>
      <c r="D359" s="139">
        <v>12</v>
      </c>
      <c r="P359" s="95">
        <f t="shared" si="25"/>
        <v>0</v>
      </c>
      <c r="Q359" s="95">
        <f t="shared" si="25"/>
        <v>0</v>
      </c>
      <c r="R359" s="95">
        <f t="shared" si="25"/>
        <v>0</v>
      </c>
      <c r="S359" s="95">
        <f t="shared" si="25"/>
        <v>0</v>
      </c>
      <c r="T359" s="95">
        <f t="shared" si="25"/>
        <v>0</v>
      </c>
      <c r="U359" s="95">
        <f t="shared" si="25"/>
        <v>0</v>
      </c>
      <c r="V359" s="95">
        <f t="shared" si="25"/>
        <v>0</v>
      </c>
    </row>
    <row r="360" spans="1:22" x14ac:dyDescent="0.15">
      <c r="A360" s="138" t="s">
        <v>263</v>
      </c>
      <c r="B360" s="138" t="s">
        <v>36</v>
      </c>
      <c r="C360" s="140">
        <v>39478</v>
      </c>
      <c r="D360" s="139">
        <v>1</v>
      </c>
      <c r="P360" s="95">
        <f t="shared" si="25"/>
        <v>0</v>
      </c>
      <c r="Q360" s="95">
        <f t="shared" si="25"/>
        <v>0</v>
      </c>
      <c r="R360" s="95">
        <f t="shared" si="25"/>
        <v>0</v>
      </c>
      <c r="S360" s="95">
        <f t="shared" si="25"/>
        <v>0</v>
      </c>
      <c r="T360" s="95">
        <f t="shared" si="25"/>
        <v>0</v>
      </c>
      <c r="U360" s="95">
        <f t="shared" si="25"/>
        <v>0</v>
      </c>
      <c r="V360" s="95">
        <f t="shared" si="25"/>
        <v>0</v>
      </c>
    </row>
    <row r="361" spans="1:22" x14ac:dyDescent="0.15">
      <c r="A361" s="138" t="s">
        <v>263</v>
      </c>
      <c r="B361" s="138" t="s">
        <v>36</v>
      </c>
      <c r="C361" s="140">
        <v>39507</v>
      </c>
      <c r="D361" s="139">
        <v>2</v>
      </c>
      <c r="P361" s="95">
        <f t="shared" si="25"/>
        <v>0</v>
      </c>
      <c r="Q361" s="95">
        <f t="shared" si="25"/>
        <v>0</v>
      </c>
      <c r="R361" s="95">
        <f t="shared" si="25"/>
        <v>0</v>
      </c>
      <c r="S361" s="95">
        <f t="shared" si="25"/>
        <v>0</v>
      </c>
      <c r="T361" s="95">
        <f t="shared" si="25"/>
        <v>0</v>
      </c>
      <c r="U361" s="95">
        <f t="shared" si="25"/>
        <v>0</v>
      </c>
      <c r="V361" s="95">
        <f t="shared" si="25"/>
        <v>0</v>
      </c>
    </row>
    <row r="362" spans="1:22" x14ac:dyDescent="0.15">
      <c r="A362" s="138" t="s">
        <v>263</v>
      </c>
      <c r="B362" s="138" t="s">
        <v>36</v>
      </c>
      <c r="C362" s="140">
        <v>39538</v>
      </c>
      <c r="D362" s="139">
        <v>3</v>
      </c>
      <c r="P362" s="95">
        <f t="shared" si="25"/>
        <v>0</v>
      </c>
      <c r="Q362" s="95">
        <f t="shared" si="25"/>
        <v>0</v>
      </c>
      <c r="R362" s="95">
        <f t="shared" si="25"/>
        <v>0</v>
      </c>
      <c r="S362" s="95">
        <f t="shared" si="25"/>
        <v>0</v>
      </c>
      <c r="T362" s="95">
        <f t="shared" si="25"/>
        <v>0</v>
      </c>
      <c r="U362" s="95">
        <f t="shared" si="25"/>
        <v>0</v>
      </c>
      <c r="V362" s="95">
        <f t="shared" si="25"/>
        <v>0</v>
      </c>
    </row>
    <row r="363" spans="1:22" x14ac:dyDescent="0.15">
      <c r="A363" s="138" t="s">
        <v>263</v>
      </c>
      <c r="B363" s="138" t="s">
        <v>36</v>
      </c>
      <c r="C363" s="140">
        <v>39568</v>
      </c>
      <c r="D363" s="139">
        <v>4</v>
      </c>
      <c r="P363" s="95">
        <f t="shared" si="25"/>
        <v>0</v>
      </c>
      <c r="Q363" s="95">
        <f t="shared" si="25"/>
        <v>0</v>
      </c>
      <c r="R363" s="95">
        <f t="shared" si="25"/>
        <v>0</v>
      </c>
      <c r="S363" s="95">
        <f t="shared" si="25"/>
        <v>0</v>
      </c>
      <c r="T363" s="95">
        <f t="shared" si="25"/>
        <v>0</v>
      </c>
      <c r="U363" s="95">
        <f t="shared" si="25"/>
        <v>0</v>
      </c>
      <c r="V363" s="95">
        <f t="shared" si="25"/>
        <v>0</v>
      </c>
    </row>
    <row r="364" spans="1:22" x14ac:dyDescent="0.15">
      <c r="A364" s="138" t="s">
        <v>263</v>
      </c>
      <c r="B364" s="138" t="s">
        <v>36</v>
      </c>
      <c r="C364" s="140">
        <v>39599</v>
      </c>
      <c r="D364" s="139">
        <v>5</v>
      </c>
      <c r="P364" s="95">
        <f t="shared" si="25"/>
        <v>0</v>
      </c>
      <c r="Q364" s="95">
        <f t="shared" si="25"/>
        <v>0</v>
      </c>
      <c r="R364" s="95">
        <f t="shared" si="25"/>
        <v>0</v>
      </c>
      <c r="S364" s="95">
        <f t="shared" si="25"/>
        <v>0</v>
      </c>
      <c r="T364" s="95">
        <f t="shared" si="25"/>
        <v>0</v>
      </c>
      <c r="U364" s="95">
        <f t="shared" si="25"/>
        <v>0</v>
      </c>
      <c r="V364" s="95">
        <f t="shared" si="25"/>
        <v>0</v>
      </c>
    </row>
    <row r="365" spans="1:22" x14ac:dyDescent="0.15">
      <c r="A365" s="138" t="s">
        <v>263</v>
      </c>
      <c r="B365" s="138" t="s">
        <v>254</v>
      </c>
      <c r="C365" s="140">
        <v>39629</v>
      </c>
      <c r="D365" s="139">
        <v>6</v>
      </c>
      <c r="F365" s="136">
        <v>62.44</v>
      </c>
      <c r="G365" s="136">
        <v>218.8</v>
      </c>
      <c r="H365" s="136">
        <v>75.3</v>
      </c>
      <c r="I365" s="136">
        <v>205.13</v>
      </c>
      <c r="J365" s="136">
        <v>233.52</v>
      </c>
      <c r="K365" s="136">
        <v>73.75</v>
      </c>
      <c r="L365" s="136">
        <v>49.26</v>
      </c>
      <c r="P365" s="95">
        <f t="shared" si="25"/>
        <v>62.44</v>
      </c>
      <c r="Q365" s="95">
        <f t="shared" si="25"/>
        <v>218.8</v>
      </c>
      <c r="R365" s="95">
        <f t="shared" si="25"/>
        <v>75.3</v>
      </c>
      <c r="S365" s="95">
        <f t="shared" si="25"/>
        <v>205.13</v>
      </c>
      <c r="T365" s="95">
        <f t="shared" si="25"/>
        <v>233.52</v>
      </c>
      <c r="U365" s="95">
        <f t="shared" si="25"/>
        <v>73.75</v>
      </c>
      <c r="V365" s="95">
        <f t="shared" si="25"/>
        <v>49.26</v>
      </c>
    </row>
    <row r="366" spans="1:22" x14ac:dyDescent="0.15">
      <c r="A366" s="138" t="s">
        <v>263</v>
      </c>
      <c r="B366" s="138" t="s">
        <v>254</v>
      </c>
      <c r="C366" s="140">
        <v>39660</v>
      </c>
      <c r="D366" s="139">
        <v>7</v>
      </c>
      <c r="F366" s="136">
        <v>62.46</v>
      </c>
      <c r="G366" s="136">
        <v>218.8</v>
      </c>
      <c r="H366" s="136">
        <v>75.97</v>
      </c>
      <c r="I366" s="136">
        <v>205.1</v>
      </c>
      <c r="J366" s="136">
        <v>232.19</v>
      </c>
      <c r="K366" s="136">
        <v>76.2</v>
      </c>
      <c r="L366" s="136">
        <v>48.84</v>
      </c>
      <c r="P366" s="95">
        <f t="shared" si="25"/>
        <v>2.0000000000003126E-2</v>
      </c>
      <c r="Q366" s="95">
        <f t="shared" si="25"/>
        <v>0</v>
      </c>
      <c r="R366" s="95">
        <f t="shared" si="25"/>
        <v>0.67000000000000171</v>
      </c>
      <c r="S366" s="95">
        <f t="shared" si="25"/>
        <v>-3.0000000000001137E-2</v>
      </c>
      <c r="T366" s="95">
        <f t="shared" si="25"/>
        <v>-1.3300000000000125</v>
      </c>
      <c r="U366" s="95">
        <f t="shared" si="25"/>
        <v>2.4500000000000028</v>
      </c>
      <c r="V366" s="95">
        <f t="shared" si="25"/>
        <v>-0.4199999999999946</v>
      </c>
    </row>
    <row r="367" spans="1:22" x14ac:dyDescent="0.15">
      <c r="A367" s="138" t="s">
        <v>263</v>
      </c>
      <c r="B367" s="138" t="s">
        <v>254</v>
      </c>
      <c r="C367" s="140">
        <v>39691</v>
      </c>
      <c r="D367" s="139">
        <v>8</v>
      </c>
      <c r="F367" s="136">
        <v>62.51</v>
      </c>
      <c r="G367" s="136">
        <v>218.23</v>
      </c>
      <c r="H367" s="136">
        <v>76.069999999999993</v>
      </c>
      <c r="I367" s="136">
        <v>203.78</v>
      </c>
      <c r="J367" s="136">
        <v>230.99</v>
      </c>
      <c r="K367" s="136">
        <v>76.58</v>
      </c>
      <c r="L367" s="136">
        <v>49.25</v>
      </c>
      <c r="P367" s="95">
        <f t="shared" si="25"/>
        <v>4.9999999999997158E-2</v>
      </c>
      <c r="Q367" s="95">
        <f t="shared" si="25"/>
        <v>-0.5700000000000216</v>
      </c>
      <c r="R367" s="95">
        <f t="shared" si="25"/>
        <v>9.9999999999994316E-2</v>
      </c>
      <c r="S367" s="95">
        <f t="shared" si="25"/>
        <v>-1.3199999999999932</v>
      </c>
      <c r="T367" s="95">
        <f t="shared" si="25"/>
        <v>-1.1999999999999886</v>
      </c>
      <c r="U367" s="95">
        <f t="shared" si="25"/>
        <v>0.37999999999999545</v>
      </c>
      <c r="V367" s="95">
        <f t="shared" si="25"/>
        <v>0.40999999999999659</v>
      </c>
    </row>
    <row r="368" spans="1:22" x14ac:dyDescent="0.15">
      <c r="A368" s="138" t="s">
        <v>263</v>
      </c>
      <c r="B368" s="138" t="s">
        <v>254</v>
      </c>
      <c r="C368" s="140">
        <v>39721</v>
      </c>
      <c r="D368" s="139">
        <v>9</v>
      </c>
      <c r="F368" s="136">
        <v>62.65</v>
      </c>
      <c r="G368" s="136">
        <v>218.22</v>
      </c>
      <c r="H368" s="136">
        <v>78.3</v>
      </c>
      <c r="I368" s="136">
        <v>202.95</v>
      </c>
      <c r="J368" s="136">
        <v>230.08</v>
      </c>
      <c r="K368" s="136">
        <v>78.97</v>
      </c>
      <c r="L368" s="136">
        <v>50.13</v>
      </c>
      <c r="P368" s="95">
        <f t="shared" si="25"/>
        <v>0.14000000000000057</v>
      </c>
      <c r="Q368" s="95">
        <f t="shared" si="25"/>
        <v>-9.9999999999909051E-3</v>
      </c>
      <c r="R368" s="95">
        <f t="shared" si="25"/>
        <v>2.230000000000004</v>
      </c>
      <c r="S368" s="95">
        <f t="shared" si="25"/>
        <v>-0.83000000000001251</v>
      </c>
      <c r="T368" s="95">
        <f t="shared" si="25"/>
        <v>-0.90999999999999659</v>
      </c>
      <c r="U368" s="95">
        <f t="shared" si="25"/>
        <v>2.3900000000000006</v>
      </c>
      <c r="V368" s="95">
        <f t="shared" si="25"/>
        <v>0.88000000000000256</v>
      </c>
    </row>
    <row r="369" spans="1:22" x14ac:dyDescent="0.15">
      <c r="A369" s="138" t="s">
        <v>263</v>
      </c>
      <c r="B369" s="138" t="s">
        <v>254</v>
      </c>
      <c r="C369" s="140">
        <v>39752</v>
      </c>
      <c r="D369" s="139">
        <v>10</v>
      </c>
      <c r="F369" s="136">
        <v>62.65</v>
      </c>
      <c r="G369" s="136">
        <v>220.69</v>
      </c>
      <c r="H369" s="136">
        <v>77.599999999999994</v>
      </c>
      <c r="I369" s="136">
        <v>201.15</v>
      </c>
      <c r="J369" s="136">
        <v>229.12</v>
      </c>
      <c r="K369" s="136">
        <v>79.14</v>
      </c>
      <c r="L369" s="136">
        <v>52.68</v>
      </c>
      <c r="P369" s="95">
        <f t="shared" si="25"/>
        <v>0</v>
      </c>
      <c r="Q369" s="95">
        <f t="shared" si="25"/>
        <v>2.4699999999999989</v>
      </c>
      <c r="R369" s="95">
        <f t="shared" si="25"/>
        <v>-0.70000000000000284</v>
      </c>
      <c r="S369" s="95">
        <f t="shared" si="25"/>
        <v>-1.7999999999999829</v>
      </c>
      <c r="T369" s="95">
        <f t="shared" si="25"/>
        <v>-0.96000000000000796</v>
      </c>
      <c r="U369" s="95">
        <f t="shared" si="25"/>
        <v>0.17000000000000171</v>
      </c>
      <c r="V369" s="95">
        <f t="shared" si="25"/>
        <v>2.5499999999999972</v>
      </c>
    </row>
    <row r="370" spans="1:22" x14ac:dyDescent="0.15">
      <c r="A370" s="138" t="s">
        <v>263</v>
      </c>
      <c r="B370" s="138" t="s">
        <v>254</v>
      </c>
      <c r="C370" s="140">
        <v>39782</v>
      </c>
      <c r="D370" s="139">
        <v>11</v>
      </c>
      <c r="F370" s="136">
        <v>62.68</v>
      </c>
      <c r="G370" s="136">
        <v>220.89</v>
      </c>
      <c r="H370" s="136">
        <v>78.86</v>
      </c>
      <c r="I370" s="136">
        <v>201.96</v>
      </c>
      <c r="J370" s="136">
        <v>229.96</v>
      </c>
      <c r="K370" s="136">
        <v>79.430000000000007</v>
      </c>
      <c r="L370" s="136">
        <v>53.04</v>
      </c>
      <c r="P370" s="95">
        <f t="shared" si="25"/>
        <v>3.0000000000001137E-2</v>
      </c>
      <c r="Q370" s="95">
        <f t="shared" si="25"/>
        <v>0.19999999999998863</v>
      </c>
      <c r="R370" s="95">
        <f t="shared" si="25"/>
        <v>1.2600000000000051</v>
      </c>
      <c r="S370" s="95">
        <f t="shared" si="25"/>
        <v>0.81000000000000227</v>
      </c>
      <c r="T370" s="95">
        <f t="shared" si="25"/>
        <v>0.84000000000000341</v>
      </c>
      <c r="U370" s="95">
        <f t="shared" si="25"/>
        <v>0.29000000000000625</v>
      </c>
      <c r="V370" s="95">
        <f t="shared" si="25"/>
        <v>0.35999999999999943</v>
      </c>
    </row>
    <row r="371" spans="1:22" x14ac:dyDescent="0.15">
      <c r="A371" s="138" t="s">
        <v>263</v>
      </c>
      <c r="B371" s="138" t="s">
        <v>254</v>
      </c>
      <c r="C371" s="140">
        <v>39813</v>
      </c>
      <c r="D371" s="139">
        <v>12</v>
      </c>
      <c r="F371" s="136">
        <v>62.68</v>
      </c>
      <c r="G371" s="136">
        <v>220.86</v>
      </c>
      <c r="H371" s="136">
        <v>78.599999999999994</v>
      </c>
      <c r="I371" s="136">
        <v>201.71</v>
      </c>
      <c r="J371" s="136">
        <v>229.57</v>
      </c>
      <c r="K371" s="136">
        <v>79.48</v>
      </c>
      <c r="L371" s="136">
        <v>53.1</v>
      </c>
      <c r="P371" s="95">
        <f t="shared" si="25"/>
        <v>0</v>
      </c>
      <c r="Q371" s="95">
        <f t="shared" si="25"/>
        <v>-2.9999999999972715E-2</v>
      </c>
      <c r="R371" s="95">
        <f t="shared" si="25"/>
        <v>-0.26000000000000512</v>
      </c>
      <c r="S371" s="95">
        <f t="shared" si="25"/>
        <v>-0.25</v>
      </c>
      <c r="T371" s="95">
        <f t="shared" si="25"/>
        <v>-0.39000000000001478</v>
      </c>
      <c r="U371" s="95">
        <f t="shared" si="25"/>
        <v>4.9999999999997158E-2</v>
      </c>
      <c r="V371" s="95">
        <f t="shared" si="25"/>
        <v>6.0000000000002274E-2</v>
      </c>
    </row>
    <row r="372" spans="1:22" x14ac:dyDescent="0.15">
      <c r="A372" s="138" t="s">
        <v>263</v>
      </c>
      <c r="B372" s="138" t="s">
        <v>254</v>
      </c>
      <c r="C372" s="140">
        <v>39844</v>
      </c>
      <c r="D372" s="139">
        <v>1</v>
      </c>
      <c r="F372" s="136">
        <v>62.68</v>
      </c>
      <c r="G372" s="136">
        <v>220.89</v>
      </c>
      <c r="H372" s="136">
        <v>78.64</v>
      </c>
      <c r="I372" s="136">
        <v>201.71</v>
      </c>
      <c r="J372" s="136">
        <v>229.62</v>
      </c>
      <c r="K372" s="136">
        <v>79.48</v>
      </c>
      <c r="L372" s="136">
        <v>53.1</v>
      </c>
      <c r="P372" s="95">
        <f t="shared" si="25"/>
        <v>0</v>
      </c>
      <c r="Q372" s="95">
        <f t="shared" si="25"/>
        <v>2.9999999999972715E-2</v>
      </c>
      <c r="R372" s="95">
        <f t="shared" si="25"/>
        <v>4.0000000000006253E-2</v>
      </c>
      <c r="S372" s="95">
        <f t="shared" si="25"/>
        <v>0</v>
      </c>
      <c r="T372" s="95">
        <f t="shared" si="25"/>
        <v>5.0000000000011369E-2</v>
      </c>
      <c r="U372" s="95">
        <f t="shared" si="25"/>
        <v>0</v>
      </c>
      <c r="V372" s="95">
        <f t="shared" si="25"/>
        <v>0</v>
      </c>
    </row>
    <row r="373" spans="1:22" x14ac:dyDescent="0.15">
      <c r="A373" s="138" t="s">
        <v>263</v>
      </c>
      <c r="B373" s="138" t="s">
        <v>254</v>
      </c>
      <c r="C373" s="140">
        <v>39872</v>
      </c>
      <c r="D373" s="139">
        <v>2</v>
      </c>
      <c r="F373" s="136">
        <v>62.69</v>
      </c>
      <c r="G373" s="136">
        <v>220.88</v>
      </c>
      <c r="H373" s="136">
        <v>78.89</v>
      </c>
      <c r="I373" s="136">
        <v>201.68</v>
      </c>
      <c r="J373" s="136">
        <v>229.78</v>
      </c>
      <c r="K373" s="136">
        <v>79.48</v>
      </c>
      <c r="L373" s="136">
        <v>53.21</v>
      </c>
      <c r="P373" s="95">
        <f t="shared" si="25"/>
        <v>9.9999999999980105E-3</v>
      </c>
      <c r="Q373" s="95">
        <f t="shared" si="25"/>
        <v>-9.9999999999909051E-3</v>
      </c>
      <c r="R373" s="95">
        <f t="shared" si="25"/>
        <v>0.25</v>
      </c>
      <c r="S373" s="95">
        <f t="shared" ref="S373:V447" si="26">I373-I372</f>
        <v>-3.0000000000001137E-2</v>
      </c>
      <c r="T373" s="95">
        <f t="shared" si="26"/>
        <v>0.15999999999999659</v>
      </c>
      <c r="U373" s="95">
        <f t="shared" si="26"/>
        <v>0</v>
      </c>
      <c r="V373" s="95">
        <f t="shared" si="26"/>
        <v>0.10999999999999943</v>
      </c>
    </row>
    <row r="374" spans="1:22" x14ac:dyDescent="0.15">
      <c r="A374" s="138" t="s">
        <v>263</v>
      </c>
      <c r="B374" s="138" t="s">
        <v>254</v>
      </c>
      <c r="C374" s="140">
        <v>39903</v>
      </c>
      <c r="D374" s="139">
        <v>3</v>
      </c>
      <c r="F374" s="136">
        <v>62.69</v>
      </c>
      <c r="G374" s="136">
        <v>220.88</v>
      </c>
      <c r="H374" s="136">
        <v>78.849999999999994</v>
      </c>
      <c r="I374" s="136">
        <v>201.66</v>
      </c>
      <c r="J374" s="136">
        <v>229.75</v>
      </c>
      <c r="K374" s="136">
        <v>79.48</v>
      </c>
      <c r="L374" s="136">
        <v>53.19</v>
      </c>
      <c r="P374" s="95">
        <f t="shared" ref="P374:U448" si="27">F374-F373</f>
        <v>0</v>
      </c>
      <c r="Q374" s="95">
        <f t="shared" si="27"/>
        <v>0</v>
      </c>
      <c r="R374" s="95">
        <f t="shared" si="27"/>
        <v>-4.0000000000006253E-2</v>
      </c>
      <c r="S374" s="95">
        <f t="shared" si="26"/>
        <v>-2.0000000000010232E-2</v>
      </c>
      <c r="T374" s="95">
        <f t="shared" si="26"/>
        <v>-3.0000000000001137E-2</v>
      </c>
      <c r="U374" s="95">
        <f t="shared" si="26"/>
        <v>0</v>
      </c>
      <c r="V374" s="95">
        <f t="shared" si="26"/>
        <v>-2.0000000000003126E-2</v>
      </c>
    </row>
    <row r="375" spans="1:22" x14ac:dyDescent="0.15">
      <c r="A375" s="138" t="s">
        <v>263</v>
      </c>
      <c r="B375" s="138" t="s">
        <v>254</v>
      </c>
      <c r="C375" s="140">
        <v>39933</v>
      </c>
      <c r="D375" s="139">
        <v>4</v>
      </c>
      <c r="F375" s="136">
        <v>62.69</v>
      </c>
      <c r="G375" s="136">
        <v>220.84</v>
      </c>
      <c r="H375" s="136">
        <v>78.81</v>
      </c>
      <c r="I375" s="136">
        <v>201.74</v>
      </c>
      <c r="J375" s="136">
        <v>229.75</v>
      </c>
      <c r="K375" s="136">
        <v>79.5</v>
      </c>
      <c r="L375" s="136">
        <v>53.09</v>
      </c>
      <c r="P375" s="95">
        <f t="shared" si="27"/>
        <v>0</v>
      </c>
      <c r="Q375" s="95">
        <f t="shared" si="27"/>
        <v>-3.9999999999992042E-2</v>
      </c>
      <c r="R375" s="95">
        <f t="shared" si="27"/>
        <v>-3.9999999999992042E-2</v>
      </c>
      <c r="S375" s="95">
        <f t="shared" si="26"/>
        <v>8.0000000000012506E-2</v>
      </c>
      <c r="T375" s="95">
        <f t="shared" si="26"/>
        <v>0</v>
      </c>
      <c r="U375" s="95">
        <f t="shared" si="26"/>
        <v>1.9999999999996021E-2</v>
      </c>
      <c r="V375" s="95">
        <f t="shared" si="26"/>
        <v>-9.9999999999994316E-2</v>
      </c>
    </row>
    <row r="376" spans="1:22" x14ac:dyDescent="0.15">
      <c r="A376" s="138"/>
      <c r="B376" s="138"/>
      <c r="C376" s="140"/>
      <c r="D376" s="139"/>
      <c r="F376" s="136"/>
      <c r="G376" s="136"/>
      <c r="H376" s="136"/>
      <c r="I376" s="136"/>
      <c r="J376" s="136"/>
      <c r="K376" s="136"/>
      <c r="L376" s="136"/>
      <c r="P376" s="95"/>
      <c r="Q376" s="95"/>
      <c r="R376" s="95"/>
      <c r="S376" s="95"/>
      <c r="T376" s="95"/>
      <c r="U376" s="95"/>
      <c r="V376" s="95"/>
    </row>
    <row r="377" spans="1:22" x14ac:dyDescent="0.15">
      <c r="A377" s="138"/>
      <c r="B377" s="138"/>
      <c r="C377" s="140"/>
      <c r="D377" s="139"/>
      <c r="F377" s="136"/>
      <c r="G377" s="136"/>
      <c r="H377" s="136"/>
      <c r="I377" s="136"/>
      <c r="J377" s="136"/>
      <c r="K377" s="136"/>
      <c r="L377" s="136"/>
      <c r="P377" s="95"/>
      <c r="Q377" s="95"/>
      <c r="R377" s="95"/>
      <c r="S377" s="95"/>
      <c r="T377" s="95"/>
      <c r="U377" s="95"/>
      <c r="V377" s="95"/>
    </row>
    <row r="378" spans="1:22" x14ac:dyDescent="0.15">
      <c r="A378" s="138"/>
      <c r="B378" s="138"/>
      <c r="C378" s="140"/>
      <c r="D378" s="139"/>
      <c r="F378" s="136"/>
      <c r="G378" s="136"/>
      <c r="H378" s="136"/>
      <c r="I378" s="136"/>
      <c r="J378" s="136"/>
      <c r="K378" s="136"/>
      <c r="L378" s="136"/>
      <c r="P378" s="95"/>
      <c r="Q378" s="95"/>
      <c r="R378" s="95"/>
      <c r="S378" s="95"/>
      <c r="T378" s="95"/>
      <c r="U378" s="95"/>
      <c r="V378" s="95"/>
    </row>
    <row r="379" spans="1:22" x14ac:dyDescent="0.15">
      <c r="A379" s="138"/>
      <c r="B379" s="138"/>
      <c r="C379" s="140"/>
      <c r="D379" s="139"/>
      <c r="F379" s="136"/>
      <c r="G379" s="136"/>
      <c r="H379" s="136"/>
      <c r="I379" s="136"/>
      <c r="J379" s="136"/>
      <c r="K379" s="136"/>
      <c r="L379" s="136"/>
      <c r="P379" s="95"/>
      <c r="Q379" s="95"/>
      <c r="R379" s="95"/>
      <c r="S379" s="95"/>
      <c r="T379" s="95"/>
      <c r="U379" s="95"/>
      <c r="V379" s="95"/>
    </row>
    <row r="380" spans="1:22" x14ac:dyDescent="0.15">
      <c r="A380" s="138"/>
      <c r="B380" s="138"/>
      <c r="C380" s="140"/>
      <c r="D380" s="139"/>
      <c r="F380" s="136"/>
      <c r="G380" s="136"/>
      <c r="H380" s="136"/>
      <c r="I380" s="136"/>
      <c r="J380" s="136"/>
      <c r="K380" s="136"/>
      <c r="L380" s="136"/>
      <c r="P380" s="95"/>
      <c r="Q380" s="95"/>
      <c r="R380" s="95"/>
      <c r="S380" s="95"/>
      <c r="T380" s="95"/>
      <c r="U380" s="95"/>
      <c r="V380" s="95"/>
    </row>
    <row r="381" spans="1:22" x14ac:dyDescent="0.15">
      <c r="A381" s="138"/>
      <c r="B381" s="138"/>
      <c r="C381" s="140"/>
      <c r="D381" s="139"/>
      <c r="F381" s="136"/>
      <c r="G381" s="136"/>
      <c r="H381" s="136"/>
      <c r="I381" s="136"/>
      <c r="J381" s="136"/>
      <c r="K381" s="136"/>
      <c r="L381" s="136"/>
      <c r="P381" s="95"/>
      <c r="Q381" s="95"/>
      <c r="R381" s="95"/>
      <c r="S381" s="95"/>
      <c r="T381" s="95"/>
      <c r="U381" s="95"/>
      <c r="V381" s="95"/>
    </row>
    <row r="382" spans="1:22" x14ac:dyDescent="0.15">
      <c r="A382" s="138"/>
      <c r="B382" s="138"/>
      <c r="C382" s="140"/>
      <c r="D382" s="139"/>
      <c r="F382" s="136"/>
      <c r="G382" s="136"/>
      <c r="H382" s="136"/>
      <c r="I382" s="136"/>
      <c r="J382" s="136"/>
      <c r="K382" s="136"/>
      <c r="L382" s="136"/>
      <c r="P382" s="95"/>
      <c r="Q382" s="95"/>
      <c r="R382" s="95"/>
      <c r="S382" s="95"/>
      <c r="T382" s="95"/>
      <c r="U382" s="95"/>
      <c r="V382" s="95"/>
    </row>
    <row r="383" spans="1:22" x14ac:dyDescent="0.15">
      <c r="A383" s="138"/>
      <c r="B383" s="138"/>
      <c r="C383" s="140"/>
      <c r="D383" s="139"/>
      <c r="F383" s="136"/>
      <c r="G383" s="136"/>
      <c r="H383" s="136"/>
      <c r="I383" s="136"/>
      <c r="J383" s="136"/>
      <c r="K383" s="136"/>
      <c r="L383" s="136"/>
      <c r="P383" s="95"/>
      <c r="Q383" s="95"/>
      <c r="R383" s="95"/>
      <c r="S383" s="95"/>
      <c r="T383" s="95"/>
      <c r="U383" s="95"/>
      <c r="V383" s="95"/>
    </row>
    <row r="384" spans="1:22" x14ac:dyDescent="0.15">
      <c r="A384" s="138"/>
      <c r="B384" s="138"/>
      <c r="C384" s="140"/>
      <c r="D384" s="139"/>
      <c r="F384" s="136"/>
      <c r="G384" s="136"/>
      <c r="H384" s="136"/>
      <c r="I384" s="136"/>
      <c r="J384" s="136"/>
      <c r="K384" s="136"/>
      <c r="L384" s="136"/>
      <c r="P384" s="95"/>
      <c r="Q384" s="95"/>
      <c r="R384" s="95"/>
      <c r="S384" s="95"/>
      <c r="T384" s="95"/>
      <c r="U384" s="95"/>
      <c r="V384" s="95"/>
    </row>
    <row r="385" spans="1:22" x14ac:dyDescent="0.15">
      <c r="A385" s="138"/>
      <c r="B385" s="138"/>
      <c r="C385" s="140"/>
      <c r="D385" s="139"/>
      <c r="F385" s="136"/>
      <c r="G385" s="136"/>
      <c r="H385" s="136"/>
      <c r="I385" s="136"/>
      <c r="J385" s="136"/>
      <c r="K385" s="136"/>
      <c r="L385" s="136"/>
      <c r="P385" s="95"/>
      <c r="Q385" s="95"/>
      <c r="R385" s="95"/>
      <c r="S385" s="95"/>
      <c r="T385" s="95"/>
      <c r="U385" s="95"/>
      <c r="V385" s="95"/>
    </row>
    <row r="386" spans="1:22" x14ac:dyDescent="0.15">
      <c r="A386" s="138"/>
      <c r="B386" s="138"/>
      <c r="C386" s="140"/>
      <c r="D386" s="139"/>
      <c r="F386" s="136"/>
      <c r="G386" s="136"/>
      <c r="H386" s="136"/>
      <c r="I386" s="136"/>
      <c r="J386" s="136"/>
      <c r="K386" s="136"/>
      <c r="L386" s="136"/>
      <c r="P386" s="95"/>
      <c r="Q386" s="95"/>
      <c r="R386" s="95"/>
      <c r="S386" s="95"/>
      <c r="T386" s="95"/>
      <c r="U386" s="95"/>
      <c r="V386" s="95"/>
    </row>
    <row r="387" spans="1:22" x14ac:dyDescent="0.15">
      <c r="A387" s="138"/>
      <c r="B387" s="138"/>
      <c r="C387" s="140"/>
      <c r="D387" s="139"/>
      <c r="F387" s="136"/>
      <c r="G387" s="136"/>
      <c r="H387" s="136"/>
      <c r="I387" s="136"/>
      <c r="J387" s="136"/>
      <c r="K387" s="136"/>
      <c r="L387" s="136"/>
      <c r="P387" s="95"/>
      <c r="Q387" s="95"/>
      <c r="R387" s="95"/>
      <c r="S387" s="95"/>
      <c r="T387" s="95"/>
      <c r="U387" s="95"/>
      <c r="V387" s="95"/>
    </row>
    <row r="388" spans="1:22" x14ac:dyDescent="0.15">
      <c r="P388" s="95">
        <f t="shared" ref="P388:V388" si="28">F388-F375</f>
        <v>-62.69</v>
      </c>
      <c r="Q388" s="95">
        <f t="shared" si="28"/>
        <v>-220.84</v>
      </c>
      <c r="R388" s="95">
        <f t="shared" si="28"/>
        <v>-78.81</v>
      </c>
      <c r="S388" s="95">
        <f t="shared" si="28"/>
        <v>-201.74</v>
      </c>
      <c r="T388" s="95">
        <f t="shared" si="28"/>
        <v>-229.75</v>
      </c>
      <c r="U388" s="95">
        <f t="shared" si="28"/>
        <v>-79.5</v>
      </c>
      <c r="V388" s="95">
        <f t="shared" si="28"/>
        <v>-53.09</v>
      </c>
    </row>
    <row r="389" spans="1:22" x14ac:dyDescent="0.15">
      <c r="P389" s="95">
        <f t="shared" si="27"/>
        <v>0</v>
      </c>
      <c r="Q389" s="95">
        <f t="shared" si="27"/>
        <v>0</v>
      </c>
      <c r="R389" s="95">
        <f t="shared" si="27"/>
        <v>0</v>
      </c>
      <c r="S389" s="95">
        <f t="shared" si="26"/>
        <v>0</v>
      </c>
      <c r="T389" s="95">
        <f t="shared" si="26"/>
        <v>0</v>
      </c>
      <c r="U389" s="95">
        <f t="shared" si="26"/>
        <v>0</v>
      </c>
      <c r="V389" s="95">
        <f t="shared" si="26"/>
        <v>0</v>
      </c>
    </row>
    <row r="390" spans="1:22" x14ac:dyDescent="0.15">
      <c r="A390" s="114" t="s">
        <v>262</v>
      </c>
      <c r="B390" s="114" t="s">
        <v>36</v>
      </c>
      <c r="C390" s="7">
        <v>39577</v>
      </c>
      <c r="D390" s="137">
        <v>5</v>
      </c>
      <c r="P390" s="95">
        <f t="shared" si="27"/>
        <v>0</v>
      </c>
      <c r="Q390" s="95">
        <f t="shared" si="27"/>
        <v>0</v>
      </c>
      <c r="R390" s="95">
        <f t="shared" si="27"/>
        <v>0</v>
      </c>
      <c r="S390" s="95">
        <f t="shared" si="26"/>
        <v>0</v>
      </c>
      <c r="T390" s="95">
        <f t="shared" si="26"/>
        <v>0</v>
      </c>
      <c r="U390" s="95">
        <f t="shared" si="26"/>
        <v>0</v>
      </c>
      <c r="V390" s="95">
        <f t="shared" si="26"/>
        <v>0</v>
      </c>
    </row>
    <row r="391" spans="1:22" x14ac:dyDescent="0.15">
      <c r="A391" s="114" t="s">
        <v>262</v>
      </c>
      <c r="B391" s="114" t="s">
        <v>36</v>
      </c>
      <c r="C391" s="7">
        <v>39609</v>
      </c>
      <c r="D391" s="137">
        <v>6</v>
      </c>
      <c r="F391" s="136">
        <v>49.26</v>
      </c>
      <c r="G391" s="136">
        <v>240.67</v>
      </c>
      <c r="H391" s="136">
        <v>76.22</v>
      </c>
      <c r="I391" s="136">
        <v>208.36</v>
      </c>
      <c r="J391" s="136">
        <v>239.44</v>
      </c>
      <c r="K391" s="136">
        <v>76.290000000000006</v>
      </c>
      <c r="L391" s="136">
        <v>50.41</v>
      </c>
      <c r="P391" s="95">
        <f t="shared" si="27"/>
        <v>49.26</v>
      </c>
      <c r="Q391" s="95">
        <f t="shared" si="27"/>
        <v>240.67</v>
      </c>
      <c r="R391" s="95">
        <f t="shared" si="27"/>
        <v>76.22</v>
      </c>
      <c r="S391" s="95">
        <f t="shared" si="26"/>
        <v>208.36</v>
      </c>
      <c r="T391" s="95">
        <f t="shared" si="26"/>
        <v>239.44</v>
      </c>
      <c r="U391" s="95">
        <f t="shared" si="26"/>
        <v>76.290000000000006</v>
      </c>
      <c r="V391" s="95">
        <f t="shared" si="26"/>
        <v>50.41</v>
      </c>
    </row>
    <row r="392" spans="1:22" x14ac:dyDescent="0.15">
      <c r="A392" s="114" t="s">
        <v>262</v>
      </c>
      <c r="B392" s="114" t="s">
        <v>36</v>
      </c>
      <c r="C392" s="7">
        <v>39640</v>
      </c>
      <c r="D392" s="137">
        <v>7</v>
      </c>
      <c r="F392" s="136">
        <v>48.84</v>
      </c>
      <c r="G392" s="136">
        <v>237.8</v>
      </c>
      <c r="H392" s="136">
        <v>76.38</v>
      </c>
      <c r="I392" s="136">
        <v>207.33</v>
      </c>
      <c r="J392" s="136">
        <v>237.87</v>
      </c>
      <c r="K392" s="136">
        <v>76.28</v>
      </c>
      <c r="L392" s="136">
        <v>48.87</v>
      </c>
      <c r="P392" s="95">
        <f t="shared" si="27"/>
        <v>-0.4199999999999946</v>
      </c>
      <c r="Q392" s="95">
        <f t="shared" si="27"/>
        <v>-2.8699999999999761</v>
      </c>
      <c r="R392" s="95">
        <f t="shared" si="27"/>
        <v>0.15999999999999659</v>
      </c>
      <c r="S392" s="95">
        <f t="shared" si="26"/>
        <v>-1.0300000000000011</v>
      </c>
      <c r="T392" s="95">
        <f t="shared" si="26"/>
        <v>-1.5699999999999932</v>
      </c>
      <c r="U392" s="95">
        <f t="shared" si="26"/>
        <v>-1.0000000000005116E-2</v>
      </c>
      <c r="V392" s="95">
        <f t="shared" si="26"/>
        <v>-1.5399999999999991</v>
      </c>
    </row>
    <row r="393" spans="1:22" x14ac:dyDescent="0.15">
      <c r="A393" s="114" t="s">
        <v>262</v>
      </c>
      <c r="B393" s="114" t="s">
        <v>36</v>
      </c>
      <c r="C393" s="7">
        <v>39672</v>
      </c>
      <c r="D393" s="137">
        <v>8</v>
      </c>
      <c r="F393" s="136">
        <v>49.25</v>
      </c>
      <c r="G393" s="136">
        <v>237.36</v>
      </c>
      <c r="H393" s="136">
        <v>76.23</v>
      </c>
      <c r="I393" s="136">
        <v>207.67</v>
      </c>
      <c r="J393" s="136">
        <v>237.88</v>
      </c>
      <c r="K393" s="136">
        <v>75.67</v>
      </c>
      <c r="L393" s="136">
        <v>49.28</v>
      </c>
      <c r="P393" s="95">
        <f t="shared" si="27"/>
        <v>0.40999999999999659</v>
      </c>
      <c r="Q393" s="95">
        <f t="shared" si="27"/>
        <v>-0.43999999999999773</v>
      </c>
      <c r="R393" s="95">
        <f t="shared" si="27"/>
        <v>-0.14999999999999147</v>
      </c>
      <c r="S393" s="95">
        <f t="shared" si="26"/>
        <v>0.33999999999997499</v>
      </c>
      <c r="T393" s="95">
        <f t="shared" si="26"/>
        <v>9.9999999999909051E-3</v>
      </c>
      <c r="U393" s="95">
        <f t="shared" si="26"/>
        <v>-0.60999999999999943</v>
      </c>
      <c r="V393" s="95">
        <f t="shared" si="26"/>
        <v>0.41000000000000369</v>
      </c>
    </row>
    <row r="394" spans="1:22" x14ac:dyDescent="0.15">
      <c r="A394" s="114" t="s">
        <v>262</v>
      </c>
      <c r="B394" s="114" t="s">
        <v>36</v>
      </c>
      <c r="C394" s="7">
        <v>39703</v>
      </c>
      <c r="D394" s="137">
        <v>9</v>
      </c>
      <c r="F394" s="136">
        <v>50.13</v>
      </c>
      <c r="G394" s="136">
        <v>237.99</v>
      </c>
      <c r="H394" s="136">
        <v>77.47</v>
      </c>
      <c r="I394" s="136">
        <v>206.38</v>
      </c>
      <c r="J394" s="136">
        <v>236.76</v>
      </c>
      <c r="K394" s="136">
        <v>77.599999999999994</v>
      </c>
      <c r="L394" s="136">
        <v>51.23</v>
      </c>
      <c r="P394" s="95">
        <f t="shared" si="27"/>
        <v>0.88000000000000256</v>
      </c>
      <c r="Q394" s="95">
        <f t="shared" si="27"/>
        <v>0.62999999999999545</v>
      </c>
      <c r="R394" s="95">
        <f t="shared" si="27"/>
        <v>1.2399999999999949</v>
      </c>
      <c r="S394" s="95">
        <f t="shared" si="26"/>
        <v>-1.289999999999992</v>
      </c>
      <c r="T394" s="95">
        <f t="shared" si="26"/>
        <v>-1.1200000000000045</v>
      </c>
      <c r="U394" s="95">
        <f t="shared" si="26"/>
        <v>1.9299999999999926</v>
      </c>
      <c r="V394" s="95">
        <f t="shared" si="26"/>
        <v>1.9499999999999957</v>
      </c>
    </row>
    <row r="395" spans="1:22" x14ac:dyDescent="0.15">
      <c r="A395" s="114" t="s">
        <v>262</v>
      </c>
      <c r="B395" s="114" t="s">
        <v>36</v>
      </c>
      <c r="C395" s="7">
        <v>39731</v>
      </c>
      <c r="D395" s="137">
        <v>10</v>
      </c>
      <c r="F395" s="136">
        <v>52.68</v>
      </c>
      <c r="G395" s="136">
        <v>239.43</v>
      </c>
      <c r="H395" s="136">
        <v>77.150000000000006</v>
      </c>
      <c r="I395" s="136">
        <v>204.88</v>
      </c>
      <c r="J395" s="136">
        <v>235.19</v>
      </c>
      <c r="K395" s="136">
        <v>78.84</v>
      </c>
      <c r="L395" s="136">
        <v>55.24</v>
      </c>
      <c r="P395" s="95">
        <f t="shared" si="27"/>
        <v>2.5499999999999972</v>
      </c>
      <c r="Q395" s="95">
        <f t="shared" si="27"/>
        <v>1.4399999999999977</v>
      </c>
      <c r="R395" s="95">
        <f t="shared" si="27"/>
        <v>-0.31999999999999318</v>
      </c>
      <c r="S395" s="95">
        <f t="shared" si="26"/>
        <v>-1.5</v>
      </c>
      <c r="T395" s="95">
        <f t="shared" si="26"/>
        <v>-1.5699999999999932</v>
      </c>
      <c r="U395" s="95">
        <f t="shared" si="26"/>
        <v>1.2400000000000091</v>
      </c>
      <c r="V395" s="95">
        <f t="shared" si="26"/>
        <v>4.0100000000000051</v>
      </c>
    </row>
    <row r="396" spans="1:22" x14ac:dyDescent="0.15">
      <c r="A396" s="114" t="s">
        <v>262</v>
      </c>
      <c r="B396" s="114" t="s">
        <v>36</v>
      </c>
      <c r="C396" s="7">
        <v>39762</v>
      </c>
      <c r="D396" s="137">
        <v>11</v>
      </c>
      <c r="F396" s="136">
        <v>53.04</v>
      </c>
      <c r="G396" s="136">
        <v>235.74</v>
      </c>
      <c r="H396" s="136">
        <v>77.11</v>
      </c>
      <c r="I396" s="136">
        <v>203.6</v>
      </c>
      <c r="J396" s="136">
        <v>233.96</v>
      </c>
      <c r="K396" s="136">
        <v>77.87</v>
      </c>
      <c r="L396" s="136">
        <v>54.06</v>
      </c>
      <c r="P396" s="95">
        <f t="shared" si="27"/>
        <v>0.35999999999999943</v>
      </c>
      <c r="Q396" s="95">
        <f t="shared" si="27"/>
        <v>-3.6899999999999977</v>
      </c>
      <c r="R396" s="95">
        <f t="shared" si="27"/>
        <v>-4.0000000000006253E-2</v>
      </c>
      <c r="S396" s="95">
        <f t="shared" si="26"/>
        <v>-1.2800000000000011</v>
      </c>
      <c r="T396" s="95">
        <f t="shared" si="26"/>
        <v>-1.2299999999999898</v>
      </c>
      <c r="U396" s="95">
        <f t="shared" si="26"/>
        <v>-0.96999999999999886</v>
      </c>
      <c r="V396" s="95">
        <f t="shared" si="26"/>
        <v>-1.1799999999999997</v>
      </c>
    </row>
    <row r="397" spans="1:22" x14ac:dyDescent="0.15">
      <c r="A397" s="114" t="s">
        <v>262</v>
      </c>
      <c r="B397" s="114" t="s">
        <v>36</v>
      </c>
      <c r="C397" s="7">
        <v>39792</v>
      </c>
      <c r="D397" s="137">
        <v>12</v>
      </c>
      <c r="F397" s="136">
        <v>53.1</v>
      </c>
      <c r="G397" s="136">
        <v>234.65</v>
      </c>
      <c r="H397" s="136">
        <v>76.099999999999994</v>
      </c>
      <c r="I397" s="136">
        <v>202.2</v>
      </c>
      <c r="J397" s="136">
        <v>232.58</v>
      </c>
      <c r="K397" s="136">
        <v>77.08</v>
      </c>
      <c r="L397" s="136">
        <v>54.19</v>
      </c>
      <c r="P397" s="95">
        <f t="shared" si="27"/>
        <v>6.0000000000002274E-2</v>
      </c>
      <c r="Q397" s="95">
        <f t="shared" si="27"/>
        <v>-1.0900000000000034</v>
      </c>
      <c r="R397" s="95">
        <f t="shared" si="27"/>
        <v>-1.0100000000000051</v>
      </c>
      <c r="S397" s="95">
        <f t="shared" si="26"/>
        <v>-1.4000000000000057</v>
      </c>
      <c r="T397" s="95">
        <f t="shared" si="26"/>
        <v>-1.3799999999999955</v>
      </c>
      <c r="U397" s="95">
        <f t="shared" si="26"/>
        <v>-0.79000000000000625</v>
      </c>
      <c r="V397" s="95">
        <f t="shared" si="26"/>
        <v>0.12999999999999545</v>
      </c>
    </row>
    <row r="398" spans="1:22" x14ac:dyDescent="0.15">
      <c r="A398" s="114" t="s">
        <v>262</v>
      </c>
      <c r="B398" s="114" t="s">
        <v>36</v>
      </c>
      <c r="C398" s="7">
        <v>39825</v>
      </c>
      <c r="D398" s="137">
        <v>1</v>
      </c>
      <c r="F398" s="136">
        <v>53.1</v>
      </c>
      <c r="G398" s="136">
        <v>233.2</v>
      </c>
      <c r="H398" s="136">
        <v>75.94</v>
      </c>
      <c r="I398" s="136">
        <v>200.71</v>
      </c>
      <c r="J398" s="136">
        <v>231.11</v>
      </c>
      <c r="K398" s="136">
        <v>77.19</v>
      </c>
      <c r="L398" s="136">
        <v>53.94</v>
      </c>
      <c r="P398" s="95">
        <f t="shared" si="27"/>
        <v>0</v>
      </c>
      <c r="Q398" s="95">
        <f t="shared" si="27"/>
        <v>-1.4500000000000171</v>
      </c>
      <c r="R398" s="95">
        <f t="shared" si="27"/>
        <v>-0.15999999999999659</v>
      </c>
      <c r="S398" s="95">
        <f t="shared" si="26"/>
        <v>-1.4899999999999807</v>
      </c>
      <c r="T398" s="95">
        <f t="shared" si="26"/>
        <v>-1.4699999999999989</v>
      </c>
      <c r="U398" s="95">
        <f t="shared" si="26"/>
        <v>0.10999999999999943</v>
      </c>
      <c r="V398" s="95">
        <f t="shared" si="26"/>
        <v>-0.25</v>
      </c>
    </row>
    <row r="399" spans="1:22" x14ac:dyDescent="0.15">
      <c r="A399" s="114" t="s">
        <v>262</v>
      </c>
      <c r="B399" s="114" t="s">
        <v>36</v>
      </c>
      <c r="C399" s="7">
        <v>39854</v>
      </c>
      <c r="D399" s="137">
        <v>2</v>
      </c>
      <c r="F399" s="136">
        <v>53.21</v>
      </c>
      <c r="G399" s="136">
        <v>224.15</v>
      </c>
      <c r="H399" s="136">
        <v>73.989999999999995</v>
      </c>
      <c r="I399" s="136">
        <v>196.22</v>
      </c>
      <c r="J399" s="136">
        <v>226.62</v>
      </c>
      <c r="K399" s="136">
        <v>74.849999999999994</v>
      </c>
      <c r="L399" s="136">
        <v>49.87</v>
      </c>
      <c r="P399" s="95">
        <f t="shared" si="27"/>
        <v>0.10999999999999943</v>
      </c>
      <c r="Q399" s="95">
        <f t="shared" si="27"/>
        <v>-9.0499999999999829</v>
      </c>
      <c r="R399" s="95">
        <f t="shared" si="27"/>
        <v>-1.9500000000000028</v>
      </c>
      <c r="S399" s="95">
        <f t="shared" si="26"/>
        <v>-4.4900000000000091</v>
      </c>
      <c r="T399" s="95">
        <f t="shared" si="26"/>
        <v>-4.4900000000000091</v>
      </c>
      <c r="U399" s="95">
        <f t="shared" si="26"/>
        <v>-2.3400000000000034</v>
      </c>
      <c r="V399" s="95">
        <f t="shared" si="26"/>
        <v>-4.07</v>
      </c>
    </row>
    <row r="400" spans="1:22" x14ac:dyDescent="0.15">
      <c r="A400" s="114" t="s">
        <v>262</v>
      </c>
      <c r="B400" s="114" t="s">
        <v>36</v>
      </c>
      <c r="C400" s="7">
        <v>39883</v>
      </c>
      <c r="D400" s="137">
        <v>3</v>
      </c>
      <c r="F400" s="29">
        <v>53.19</v>
      </c>
      <c r="G400" s="29">
        <v>223.27</v>
      </c>
      <c r="H400" s="29">
        <v>74.03</v>
      </c>
      <c r="I400" s="29">
        <v>195.34</v>
      </c>
      <c r="J400" s="29">
        <v>225.74</v>
      </c>
      <c r="K400" s="29">
        <v>74.81</v>
      </c>
      <c r="L400" s="29">
        <v>49.95</v>
      </c>
      <c r="P400" s="95">
        <f t="shared" si="27"/>
        <v>-2.0000000000003126E-2</v>
      </c>
      <c r="Q400" s="95">
        <f t="shared" si="27"/>
        <v>-0.87999999999999545</v>
      </c>
      <c r="R400" s="95">
        <f t="shared" si="27"/>
        <v>4.0000000000006253E-2</v>
      </c>
      <c r="S400" s="95">
        <f t="shared" si="26"/>
        <v>-0.87999999999999545</v>
      </c>
      <c r="T400" s="95">
        <f t="shared" si="26"/>
        <v>-0.87999999999999545</v>
      </c>
      <c r="U400" s="95">
        <f t="shared" si="26"/>
        <v>-3.9999999999992042E-2</v>
      </c>
      <c r="V400" s="95">
        <f t="shared" si="26"/>
        <v>8.00000000000054E-2</v>
      </c>
    </row>
    <row r="401" spans="1:22" x14ac:dyDescent="0.15">
      <c r="A401" s="114" t="s">
        <v>262</v>
      </c>
      <c r="B401" s="114" t="s">
        <v>36</v>
      </c>
      <c r="C401" s="7">
        <v>39912</v>
      </c>
      <c r="D401" s="137">
        <v>4</v>
      </c>
      <c r="F401" s="29">
        <v>53.09</v>
      </c>
      <c r="G401" s="29">
        <v>218.76</v>
      </c>
      <c r="H401" s="29">
        <v>73.47</v>
      </c>
      <c r="I401" s="29">
        <v>195.09</v>
      </c>
      <c r="J401" s="29">
        <v>225.4</v>
      </c>
      <c r="K401" s="29">
        <v>74.08</v>
      </c>
      <c r="L401" s="29">
        <v>45.84</v>
      </c>
      <c r="P401" s="95">
        <f t="shared" si="27"/>
        <v>-9.9999999999994316E-2</v>
      </c>
      <c r="Q401" s="95">
        <f t="shared" si="27"/>
        <v>-4.5100000000000193</v>
      </c>
      <c r="R401" s="95">
        <f t="shared" si="27"/>
        <v>-0.56000000000000227</v>
      </c>
      <c r="S401" s="95">
        <f t="shared" si="26"/>
        <v>-0.25</v>
      </c>
      <c r="T401" s="95">
        <f t="shared" si="26"/>
        <v>-0.34000000000000341</v>
      </c>
      <c r="U401" s="95">
        <f t="shared" si="26"/>
        <v>-0.73000000000000398</v>
      </c>
      <c r="V401" s="95">
        <f t="shared" si="26"/>
        <v>-4.1099999999999994</v>
      </c>
    </row>
    <row r="402" spans="1:22" x14ac:dyDescent="0.15">
      <c r="A402" s="114" t="s">
        <v>262</v>
      </c>
      <c r="B402" s="114" t="s">
        <v>254</v>
      </c>
      <c r="C402" s="7">
        <v>39945</v>
      </c>
      <c r="D402" s="137">
        <v>5</v>
      </c>
      <c r="F402" s="29">
        <v>53.09</v>
      </c>
      <c r="G402" s="29">
        <v>212.79</v>
      </c>
      <c r="H402" s="29">
        <v>72.34</v>
      </c>
      <c r="I402" s="29">
        <v>192.76</v>
      </c>
      <c r="J402" s="29">
        <v>222.49</v>
      </c>
      <c r="K402" s="29">
        <v>73.180000000000007</v>
      </c>
      <c r="L402" s="29">
        <v>42.55</v>
      </c>
      <c r="P402" s="95">
        <f t="shared" si="27"/>
        <v>0</v>
      </c>
      <c r="Q402" s="95">
        <f t="shared" si="27"/>
        <v>-5.9699999999999989</v>
      </c>
      <c r="R402" s="95">
        <f t="shared" si="27"/>
        <v>-1.1299999999999955</v>
      </c>
      <c r="S402" s="95">
        <f t="shared" si="26"/>
        <v>-2.3300000000000125</v>
      </c>
      <c r="T402" s="95">
        <f t="shared" si="26"/>
        <v>-2.9099999999999966</v>
      </c>
      <c r="U402" s="95">
        <f t="shared" si="26"/>
        <v>-0.89999999999999147</v>
      </c>
      <c r="V402" s="95">
        <f t="shared" si="26"/>
        <v>-3.2900000000000063</v>
      </c>
    </row>
    <row r="403" spans="1:22" x14ac:dyDescent="0.15">
      <c r="A403" s="114" t="s">
        <v>262</v>
      </c>
      <c r="B403" s="114" t="s">
        <v>254</v>
      </c>
      <c r="C403" s="43">
        <v>39974</v>
      </c>
      <c r="D403" s="137">
        <v>6</v>
      </c>
      <c r="F403" s="136">
        <v>52.92</v>
      </c>
      <c r="G403" s="136">
        <v>210.91</v>
      </c>
      <c r="H403" s="136">
        <v>72.349999999999994</v>
      </c>
      <c r="I403" s="136">
        <v>192.3</v>
      </c>
      <c r="J403" s="136">
        <v>221.77</v>
      </c>
      <c r="K403" s="136">
        <v>72.56</v>
      </c>
      <c r="L403" s="136">
        <v>41.85</v>
      </c>
      <c r="P403" s="95">
        <f t="shared" si="27"/>
        <v>-0.17000000000000171</v>
      </c>
      <c r="Q403" s="95">
        <f t="shared" si="27"/>
        <v>-1.8799999999999955</v>
      </c>
      <c r="R403" s="95">
        <f t="shared" si="27"/>
        <v>9.9999999999909051E-3</v>
      </c>
      <c r="S403" s="95">
        <f t="shared" si="26"/>
        <v>-0.45999999999997954</v>
      </c>
      <c r="T403" s="95">
        <f t="shared" si="26"/>
        <v>-0.71999999999999886</v>
      </c>
      <c r="U403" s="95">
        <f t="shared" si="26"/>
        <v>-0.62000000000000455</v>
      </c>
      <c r="V403" s="95">
        <f t="shared" si="26"/>
        <v>-0.69999999999999574</v>
      </c>
    </row>
    <row r="404" spans="1:22" x14ac:dyDescent="0.15">
      <c r="A404" s="114" t="s">
        <v>262</v>
      </c>
      <c r="B404" s="114" t="s">
        <v>254</v>
      </c>
      <c r="C404" s="43">
        <v>40004</v>
      </c>
      <c r="D404" s="137">
        <v>7</v>
      </c>
      <c r="F404" s="136">
        <v>52.92</v>
      </c>
      <c r="G404" s="136">
        <v>210.62</v>
      </c>
      <c r="H404" s="136">
        <v>73.209999999999994</v>
      </c>
      <c r="I404" s="136">
        <v>192.84</v>
      </c>
      <c r="J404" s="136">
        <v>221.95</v>
      </c>
      <c r="K404" s="136">
        <v>73.77</v>
      </c>
      <c r="L404" s="136">
        <v>41.04</v>
      </c>
      <c r="P404" s="95">
        <f t="shared" si="27"/>
        <v>0</v>
      </c>
      <c r="Q404" s="95">
        <f t="shared" si="27"/>
        <v>-0.28999999999999204</v>
      </c>
      <c r="R404" s="95">
        <f t="shared" si="27"/>
        <v>0.85999999999999943</v>
      </c>
      <c r="S404" s="95">
        <f t="shared" si="26"/>
        <v>0.53999999999999204</v>
      </c>
      <c r="T404" s="95">
        <f t="shared" si="26"/>
        <v>0.1799999999999784</v>
      </c>
      <c r="U404" s="95">
        <f t="shared" si="26"/>
        <v>1.2099999999999937</v>
      </c>
      <c r="V404" s="95">
        <f t="shared" si="26"/>
        <v>-0.81000000000000227</v>
      </c>
    </row>
    <row r="405" spans="1:22" x14ac:dyDescent="0.15">
      <c r="A405" s="114" t="s">
        <v>262</v>
      </c>
      <c r="B405" s="114" t="s">
        <v>254</v>
      </c>
      <c r="C405" s="43">
        <v>40037</v>
      </c>
      <c r="D405" s="135">
        <v>8</v>
      </c>
      <c r="F405" s="136">
        <v>52.92</v>
      </c>
      <c r="G405" s="136">
        <v>210.62</v>
      </c>
      <c r="H405" s="136">
        <v>73.39</v>
      </c>
      <c r="I405" s="136">
        <v>192.8</v>
      </c>
      <c r="J405" s="136">
        <v>221.62</v>
      </c>
      <c r="K405" s="136">
        <v>74.31</v>
      </c>
      <c r="L405" s="136">
        <v>41</v>
      </c>
      <c r="P405" s="95">
        <f t="shared" si="27"/>
        <v>0</v>
      </c>
      <c r="Q405" s="95">
        <f t="shared" si="27"/>
        <v>0</v>
      </c>
      <c r="R405" s="95">
        <f t="shared" si="27"/>
        <v>0.18000000000000682</v>
      </c>
      <c r="S405" s="95">
        <f t="shared" si="26"/>
        <v>-3.9999999999992042E-2</v>
      </c>
      <c r="T405" s="95">
        <f t="shared" si="26"/>
        <v>-0.32999999999998408</v>
      </c>
      <c r="U405" s="95">
        <f t="shared" si="26"/>
        <v>0.54000000000000625</v>
      </c>
      <c r="V405" s="95">
        <f t="shared" si="26"/>
        <v>-3.9999999999999147E-2</v>
      </c>
    </row>
    <row r="406" spans="1:22" x14ac:dyDescent="0.15">
      <c r="A406" s="114" t="s">
        <v>262</v>
      </c>
      <c r="B406" s="114" t="s">
        <v>254</v>
      </c>
      <c r="C406" s="7">
        <v>40067</v>
      </c>
      <c r="D406" s="137">
        <v>9</v>
      </c>
      <c r="F406" s="136">
        <v>52.91</v>
      </c>
      <c r="G406" s="136">
        <v>210.72</v>
      </c>
      <c r="H406" s="136">
        <v>74.349999999999994</v>
      </c>
      <c r="I406" s="136">
        <v>193.01</v>
      </c>
      <c r="J406" s="136">
        <v>221.43</v>
      </c>
      <c r="K406" s="136">
        <v>76.319999999999993</v>
      </c>
      <c r="L406" s="29">
        <v>40.22</v>
      </c>
      <c r="P406" s="95">
        <f t="shared" si="27"/>
        <v>-1.0000000000005116E-2</v>
      </c>
      <c r="Q406" s="95">
        <f t="shared" si="27"/>
        <v>9.9999999999994316E-2</v>
      </c>
      <c r="R406" s="95">
        <f t="shared" si="27"/>
        <v>0.95999999999999375</v>
      </c>
      <c r="S406" s="95">
        <f t="shared" si="26"/>
        <v>0.20999999999997954</v>
      </c>
      <c r="T406" s="95">
        <f t="shared" si="26"/>
        <v>-0.18999999999999773</v>
      </c>
      <c r="U406" s="95">
        <f t="shared" si="26"/>
        <v>2.0099999999999909</v>
      </c>
      <c r="V406" s="95">
        <f t="shared" si="26"/>
        <v>-0.78000000000000114</v>
      </c>
    </row>
    <row r="407" spans="1:22" x14ac:dyDescent="0.15">
      <c r="A407" s="114" t="s">
        <v>262</v>
      </c>
      <c r="B407" s="114" t="s">
        <v>254</v>
      </c>
      <c r="C407" s="7">
        <v>40097</v>
      </c>
      <c r="D407" s="137">
        <v>10</v>
      </c>
      <c r="F407" s="136">
        <v>52.91</v>
      </c>
      <c r="G407" s="29">
        <v>210.64</v>
      </c>
      <c r="H407" s="29">
        <v>75.239999999999995</v>
      </c>
      <c r="I407" s="29">
        <v>191.98</v>
      </c>
      <c r="J407" s="29">
        <v>219.8</v>
      </c>
      <c r="K407" s="29">
        <v>76.930000000000007</v>
      </c>
      <c r="L407" s="29">
        <v>42.05</v>
      </c>
      <c r="P407" s="95">
        <f t="shared" si="27"/>
        <v>0</v>
      </c>
      <c r="Q407" s="95">
        <f t="shared" si="27"/>
        <v>-8.0000000000012506E-2</v>
      </c>
      <c r="R407" s="95">
        <f t="shared" si="27"/>
        <v>0.89000000000000057</v>
      </c>
      <c r="S407" s="95">
        <f t="shared" si="26"/>
        <v>-1.0300000000000011</v>
      </c>
      <c r="T407" s="95">
        <f t="shared" si="26"/>
        <v>-1.6299999999999955</v>
      </c>
      <c r="U407" s="95">
        <f t="shared" si="26"/>
        <v>0.61000000000001364</v>
      </c>
      <c r="V407" s="95">
        <f t="shared" si="26"/>
        <v>1.8299999999999983</v>
      </c>
    </row>
    <row r="408" spans="1:22" x14ac:dyDescent="0.15">
      <c r="A408" s="114" t="s">
        <v>262</v>
      </c>
      <c r="B408" s="114" t="s">
        <v>254</v>
      </c>
      <c r="C408" s="7">
        <v>40127</v>
      </c>
      <c r="D408" s="137">
        <v>11</v>
      </c>
      <c r="F408" s="136">
        <v>52.91</v>
      </c>
      <c r="G408" s="29">
        <v>210.84</v>
      </c>
      <c r="H408" s="29">
        <v>75.92</v>
      </c>
      <c r="I408" s="29">
        <v>192.62</v>
      </c>
      <c r="J408" s="29">
        <v>220.43</v>
      </c>
      <c r="K408" s="29">
        <v>76.849999999999994</v>
      </c>
      <c r="L408" s="29">
        <v>42.39</v>
      </c>
      <c r="P408" s="95">
        <f t="shared" si="27"/>
        <v>0</v>
      </c>
      <c r="Q408" s="95">
        <f t="shared" si="27"/>
        <v>0.20000000000001705</v>
      </c>
      <c r="R408" s="95">
        <f t="shared" si="27"/>
        <v>0.68000000000000682</v>
      </c>
      <c r="S408" s="95">
        <f t="shared" si="26"/>
        <v>0.64000000000001478</v>
      </c>
      <c r="T408" s="95">
        <f t="shared" si="26"/>
        <v>0.62999999999999545</v>
      </c>
      <c r="U408" s="95">
        <f t="shared" si="26"/>
        <v>-8.0000000000012506E-2</v>
      </c>
      <c r="V408" s="95">
        <f t="shared" si="26"/>
        <v>0.34000000000000341</v>
      </c>
    </row>
    <row r="409" spans="1:22" x14ac:dyDescent="0.15">
      <c r="A409" s="114" t="s">
        <v>262</v>
      </c>
      <c r="B409" s="114" t="s">
        <v>254</v>
      </c>
      <c r="C409" s="7">
        <v>40157</v>
      </c>
      <c r="D409" s="137">
        <v>12</v>
      </c>
      <c r="F409" s="136">
        <v>52.91</v>
      </c>
      <c r="G409" s="29">
        <v>210.87</v>
      </c>
      <c r="H409" s="29">
        <v>75.97</v>
      </c>
      <c r="I409" s="29">
        <v>192.63</v>
      </c>
      <c r="J409" s="29">
        <v>220.45</v>
      </c>
      <c r="K409" s="29">
        <v>76.89</v>
      </c>
      <c r="L409" s="29">
        <v>42.41</v>
      </c>
      <c r="P409" s="95">
        <f t="shared" si="27"/>
        <v>0</v>
      </c>
      <c r="Q409" s="95">
        <f t="shared" si="27"/>
        <v>3.0000000000001137E-2</v>
      </c>
      <c r="R409" s="95">
        <f t="shared" si="27"/>
        <v>4.9999999999997158E-2</v>
      </c>
      <c r="S409" s="95">
        <f t="shared" si="26"/>
        <v>9.9999999999909051E-3</v>
      </c>
      <c r="T409" s="95">
        <f t="shared" si="26"/>
        <v>1.999999999998181E-2</v>
      </c>
      <c r="U409" s="95">
        <f t="shared" si="26"/>
        <v>4.0000000000006253E-2</v>
      </c>
      <c r="V409" s="95">
        <f t="shared" si="26"/>
        <v>1.9999999999996021E-2</v>
      </c>
    </row>
    <row r="410" spans="1:22" x14ac:dyDescent="0.15">
      <c r="A410" s="114" t="s">
        <v>262</v>
      </c>
      <c r="B410" s="114" t="s">
        <v>254</v>
      </c>
      <c r="C410" s="7">
        <v>40190</v>
      </c>
      <c r="D410" s="137">
        <v>1</v>
      </c>
      <c r="F410" s="136">
        <v>52.95</v>
      </c>
      <c r="G410" s="29">
        <v>210.86</v>
      </c>
      <c r="H410" s="29">
        <v>76.47</v>
      </c>
      <c r="I410" s="29">
        <v>192.88</v>
      </c>
      <c r="J410" s="29">
        <v>220.67</v>
      </c>
      <c r="K410" s="29">
        <v>76.73</v>
      </c>
      <c r="L410" s="29">
        <v>42.87</v>
      </c>
      <c r="P410" s="95">
        <f t="shared" si="27"/>
        <v>4.0000000000006253E-2</v>
      </c>
      <c r="Q410" s="95">
        <f t="shared" si="27"/>
        <v>-9.9999999999909051E-3</v>
      </c>
      <c r="R410" s="95">
        <f t="shared" si="27"/>
        <v>0.5</v>
      </c>
      <c r="S410" s="95">
        <f t="shared" si="26"/>
        <v>0.25</v>
      </c>
      <c r="T410" s="95">
        <f t="shared" si="26"/>
        <v>0.21999999999999886</v>
      </c>
      <c r="U410" s="95">
        <f t="shared" si="26"/>
        <v>-0.15999999999999659</v>
      </c>
      <c r="V410" s="95">
        <f t="shared" si="26"/>
        <v>0.46000000000000085</v>
      </c>
    </row>
    <row r="411" spans="1:22" x14ac:dyDescent="0.15">
      <c r="A411" s="114" t="s">
        <v>262</v>
      </c>
      <c r="B411" s="114" t="s">
        <v>254</v>
      </c>
      <c r="C411" s="7">
        <v>40218</v>
      </c>
      <c r="D411" s="137">
        <v>2</v>
      </c>
      <c r="F411" s="136">
        <v>52.95</v>
      </c>
      <c r="G411" s="29">
        <v>210.86</v>
      </c>
      <c r="H411" s="29">
        <v>77.17</v>
      </c>
      <c r="I411" s="29">
        <v>194.55</v>
      </c>
      <c r="J411" s="29">
        <v>222.55</v>
      </c>
      <c r="K411" s="29">
        <v>76.790000000000006</v>
      </c>
      <c r="L411" s="29">
        <v>41.64</v>
      </c>
      <c r="P411" s="95">
        <f t="shared" si="27"/>
        <v>0</v>
      </c>
      <c r="Q411" s="95">
        <f t="shared" si="27"/>
        <v>0</v>
      </c>
      <c r="R411" s="95">
        <f t="shared" si="27"/>
        <v>0.70000000000000284</v>
      </c>
      <c r="S411" s="95">
        <f t="shared" si="26"/>
        <v>1.6700000000000159</v>
      </c>
      <c r="T411" s="95">
        <f t="shared" si="26"/>
        <v>1.8800000000000239</v>
      </c>
      <c r="U411" s="95">
        <f t="shared" si="26"/>
        <v>6.0000000000002274E-2</v>
      </c>
      <c r="V411" s="95">
        <f t="shared" si="26"/>
        <v>-1.2299999999999969</v>
      </c>
    </row>
    <row r="412" spans="1:22" x14ac:dyDescent="0.15">
      <c r="A412" s="114" t="s">
        <v>262</v>
      </c>
      <c r="B412" s="114" t="s">
        <v>254</v>
      </c>
      <c r="C412" s="7">
        <v>40247</v>
      </c>
      <c r="D412" s="137">
        <v>3</v>
      </c>
      <c r="F412" s="136">
        <v>52.96</v>
      </c>
      <c r="G412" s="29">
        <v>210.9</v>
      </c>
      <c r="H412" s="29">
        <v>77.2</v>
      </c>
      <c r="I412" s="29">
        <v>193.9</v>
      </c>
      <c r="J412" s="29">
        <v>222.09</v>
      </c>
      <c r="K412" s="29">
        <v>76.94</v>
      </c>
      <c r="L412" s="29">
        <v>42.02</v>
      </c>
      <c r="P412" s="95">
        <f t="shared" si="27"/>
        <v>9.9999999999980105E-3</v>
      </c>
      <c r="Q412" s="95">
        <f t="shared" si="27"/>
        <v>3.9999999999992042E-2</v>
      </c>
      <c r="R412" s="95">
        <f t="shared" si="27"/>
        <v>3.0000000000001137E-2</v>
      </c>
      <c r="S412" s="95">
        <f t="shared" si="26"/>
        <v>-0.65000000000000568</v>
      </c>
      <c r="T412" s="95">
        <f t="shared" si="26"/>
        <v>-0.46000000000000796</v>
      </c>
      <c r="U412" s="95">
        <f t="shared" si="26"/>
        <v>0.14999999999999147</v>
      </c>
      <c r="V412" s="95">
        <f t="shared" si="26"/>
        <v>0.38000000000000256</v>
      </c>
    </row>
    <row r="413" spans="1:22" x14ac:dyDescent="0.15">
      <c r="A413" s="114" t="s">
        <v>262</v>
      </c>
      <c r="B413" s="114" t="s">
        <v>254</v>
      </c>
      <c r="C413" s="7">
        <v>40277</v>
      </c>
      <c r="D413" s="137">
        <v>4</v>
      </c>
      <c r="F413" s="136">
        <v>52.96</v>
      </c>
      <c r="G413" s="29">
        <v>211.77</v>
      </c>
      <c r="H413" s="29">
        <v>77.2</v>
      </c>
      <c r="I413" s="29">
        <v>193.9</v>
      </c>
      <c r="J413" s="29">
        <v>222.16</v>
      </c>
      <c r="K413" s="29">
        <v>76.94</v>
      </c>
      <c r="L413" s="29">
        <v>42.82</v>
      </c>
      <c r="P413" s="95">
        <f t="shared" si="27"/>
        <v>0</v>
      </c>
      <c r="Q413" s="95">
        <f t="shared" si="27"/>
        <v>0.87000000000000455</v>
      </c>
      <c r="R413" s="95">
        <f t="shared" si="27"/>
        <v>0</v>
      </c>
      <c r="S413" s="95">
        <f t="shared" si="26"/>
        <v>0</v>
      </c>
      <c r="T413" s="95">
        <f t="shared" si="26"/>
        <v>6.9999999999993179E-2</v>
      </c>
      <c r="U413" s="95">
        <f t="shared" si="26"/>
        <v>0</v>
      </c>
      <c r="V413" s="95">
        <f t="shared" si="26"/>
        <v>0.79999999999999716</v>
      </c>
    </row>
    <row r="414" spans="1:22" x14ac:dyDescent="0.15">
      <c r="A414" s="114" t="s">
        <v>262</v>
      </c>
      <c r="B414" s="114" t="s">
        <v>256</v>
      </c>
      <c r="C414" s="7">
        <v>40309</v>
      </c>
      <c r="D414" s="137">
        <v>5</v>
      </c>
      <c r="F414" s="136"/>
      <c r="P414" s="95">
        <f t="shared" si="27"/>
        <v>-52.96</v>
      </c>
      <c r="Q414" s="95">
        <f t="shared" si="27"/>
        <v>-211.77</v>
      </c>
      <c r="R414" s="95">
        <f t="shared" si="27"/>
        <v>-77.2</v>
      </c>
      <c r="S414" s="95">
        <f t="shared" si="26"/>
        <v>-193.9</v>
      </c>
      <c r="T414" s="95">
        <f t="shared" si="26"/>
        <v>-222.16</v>
      </c>
      <c r="U414" s="95">
        <f t="shared" si="26"/>
        <v>-76.94</v>
      </c>
      <c r="V414" s="95">
        <f t="shared" si="26"/>
        <v>-42.82</v>
      </c>
    </row>
    <row r="415" spans="1:22" x14ac:dyDescent="0.15">
      <c r="A415" s="114" t="s">
        <v>262</v>
      </c>
      <c r="B415" s="114" t="s">
        <v>256</v>
      </c>
      <c r="C415" s="7">
        <v>40339</v>
      </c>
      <c r="D415" s="137">
        <v>6</v>
      </c>
      <c r="F415" s="136"/>
      <c r="P415" s="95">
        <f t="shared" si="27"/>
        <v>0</v>
      </c>
      <c r="Q415" s="95">
        <f t="shared" si="27"/>
        <v>0</v>
      </c>
      <c r="R415" s="95">
        <f t="shared" si="27"/>
        <v>0</v>
      </c>
      <c r="S415" s="95">
        <f t="shared" si="26"/>
        <v>0</v>
      </c>
      <c r="T415" s="95">
        <f t="shared" si="26"/>
        <v>0</v>
      </c>
      <c r="U415" s="95">
        <f t="shared" si="26"/>
        <v>0</v>
      </c>
      <c r="V415" s="95">
        <f t="shared" si="26"/>
        <v>0</v>
      </c>
    </row>
    <row r="416" spans="1:22" x14ac:dyDescent="0.15">
      <c r="A416" s="114" t="s">
        <v>262</v>
      </c>
      <c r="B416" s="114" t="s">
        <v>256</v>
      </c>
      <c r="C416" s="7">
        <v>40368</v>
      </c>
      <c r="D416" s="137">
        <v>7</v>
      </c>
      <c r="F416" s="136">
        <v>52.91</v>
      </c>
      <c r="G416" s="29">
        <v>211.96</v>
      </c>
      <c r="H416" s="29">
        <v>77.17</v>
      </c>
      <c r="I416" s="29">
        <v>193.01</v>
      </c>
      <c r="J416" s="29">
        <v>221.03</v>
      </c>
      <c r="K416" s="29">
        <v>77.34</v>
      </c>
      <c r="L416" s="29">
        <v>43.66</v>
      </c>
      <c r="P416" s="95">
        <f t="shared" si="27"/>
        <v>52.91</v>
      </c>
      <c r="Q416" s="95">
        <f t="shared" si="27"/>
        <v>211.96</v>
      </c>
      <c r="R416" s="95">
        <f t="shared" si="27"/>
        <v>77.17</v>
      </c>
      <c r="S416" s="95">
        <f t="shared" si="26"/>
        <v>193.01</v>
      </c>
      <c r="T416" s="95">
        <f t="shared" si="26"/>
        <v>221.03</v>
      </c>
      <c r="U416" s="95">
        <f t="shared" si="26"/>
        <v>77.34</v>
      </c>
      <c r="V416" s="95">
        <f t="shared" si="26"/>
        <v>43.66</v>
      </c>
    </row>
    <row r="417" spans="1:22" x14ac:dyDescent="0.15">
      <c r="A417" s="114" t="s">
        <v>262</v>
      </c>
      <c r="B417" s="114" t="s">
        <v>256</v>
      </c>
      <c r="C417" s="7">
        <v>40402</v>
      </c>
      <c r="D417" s="137">
        <v>8</v>
      </c>
      <c r="F417" s="136">
        <v>52.89</v>
      </c>
      <c r="G417" s="29">
        <v>211.96</v>
      </c>
      <c r="H417" s="29">
        <v>77.17</v>
      </c>
      <c r="I417" s="29">
        <v>192.71</v>
      </c>
      <c r="J417" s="29">
        <v>220.79</v>
      </c>
      <c r="K417" s="29">
        <v>77.25</v>
      </c>
      <c r="L417" s="29">
        <v>43.97</v>
      </c>
      <c r="P417" s="95">
        <f t="shared" si="27"/>
        <v>-1.9999999999996021E-2</v>
      </c>
      <c r="Q417" s="95">
        <f t="shared" si="27"/>
        <v>0</v>
      </c>
      <c r="R417" s="95">
        <f t="shared" si="27"/>
        <v>0</v>
      </c>
      <c r="S417" s="95">
        <f t="shared" si="26"/>
        <v>-0.29999999999998295</v>
      </c>
      <c r="T417" s="95">
        <f t="shared" si="26"/>
        <v>-0.24000000000000909</v>
      </c>
      <c r="U417" s="95">
        <f t="shared" si="26"/>
        <v>-9.0000000000003411E-2</v>
      </c>
      <c r="V417" s="95">
        <f t="shared" si="26"/>
        <v>0.31000000000000227</v>
      </c>
    </row>
    <row r="418" spans="1:22" x14ac:dyDescent="0.15">
      <c r="A418" s="114" t="s">
        <v>262</v>
      </c>
      <c r="B418" s="114" t="s">
        <v>256</v>
      </c>
      <c r="C418" s="43">
        <v>40431</v>
      </c>
      <c r="D418" s="137">
        <v>9</v>
      </c>
      <c r="F418" s="29">
        <v>52.89</v>
      </c>
      <c r="G418" s="29">
        <v>211.96</v>
      </c>
      <c r="H418" s="29">
        <v>77.17</v>
      </c>
      <c r="I418" s="29">
        <v>192.71</v>
      </c>
      <c r="J418" s="29">
        <v>220.79</v>
      </c>
      <c r="K418" s="29">
        <v>77.25</v>
      </c>
      <c r="L418" s="29">
        <v>43.97</v>
      </c>
      <c r="P418" s="95">
        <f t="shared" si="27"/>
        <v>0</v>
      </c>
      <c r="Q418" s="95">
        <f t="shared" si="27"/>
        <v>0</v>
      </c>
      <c r="R418" s="95">
        <f t="shared" si="27"/>
        <v>0</v>
      </c>
      <c r="S418" s="95">
        <f t="shared" si="26"/>
        <v>0</v>
      </c>
      <c r="T418" s="95">
        <f t="shared" si="26"/>
        <v>0</v>
      </c>
      <c r="U418" s="95">
        <f t="shared" si="26"/>
        <v>0</v>
      </c>
      <c r="V418" s="95">
        <f t="shared" si="26"/>
        <v>0</v>
      </c>
    </row>
    <row r="419" spans="1:22" x14ac:dyDescent="0.15">
      <c r="A419" s="114" t="s">
        <v>262</v>
      </c>
      <c r="B419" s="114" t="s">
        <v>256</v>
      </c>
      <c r="C419" s="43">
        <v>40461</v>
      </c>
      <c r="D419" s="137">
        <v>10</v>
      </c>
      <c r="F419" s="29">
        <v>52.89</v>
      </c>
      <c r="G419" s="29">
        <v>211.96</v>
      </c>
      <c r="H419" s="29">
        <v>77.17</v>
      </c>
      <c r="I419" s="29">
        <v>192.71</v>
      </c>
      <c r="J419" s="29">
        <v>220.79</v>
      </c>
      <c r="K419" s="29">
        <v>77.25</v>
      </c>
      <c r="L419" s="29">
        <v>43.98</v>
      </c>
      <c r="P419" s="95">
        <f t="shared" si="27"/>
        <v>0</v>
      </c>
      <c r="Q419" s="95">
        <f t="shared" si="27"/>
        <v>0</v>
      </c>
      <c r="R419" s="95">
        <f t="shared" si="27"/>
        <v>0</v>
      </c>
      <c r="S419" s="95">
        <f t="shared" si="26"/>
        <v>0</v>
      </c>
      <c r="T419" s="95">
        <f t="shared" si="26"/>
        <v>0</v>
      </c>
      <c r="U419" s="95">
        <f t="shared" si="26"/>
        <v>0</v>
      </c>
      <c r="V419" s="95">
        <f t="shared" si="26"/>
        <v>9.9999999999980105E-3</v>
      </c>
    </row>
    <row r="420" spans="1:22" x14ac:dyDescent="0.15">
      <c r="A420" s="114" t="s">
        <v>262</v>
      </c>
      <c r="B420" s="114" t="s">
        <v>256</v>
      </c>
      <c r="C420" s="43">
        <v>40492</v>
      </c>
      <c r="D420" s="137">
        <v>11</v>
      </c>
      <c r="F420" s="29">
        <v>52.86</v>
      </c>
      <c r="G420" s="29">
        <v>211.96</v>
      </c>
      <c r="H420" s="29">
        <v>77.180000000000007</v>
      </c>
      <c r="I420" s="29">
        <v>192.91</v>
      </c>
      <c r="J420" s="29">
        <v>221.13</v>
      </c>
      <c r="K420" s="29">
        <v>76.849999999999994</v>
      </c>
      <c r="L420" s="29">
        <v>44.02</v>
      </c>
      <c r="P420" s="95">
        <f t="shared" si="27"/>
        <v>-3.0000000000001137E-2</v>
      </c>
      <c r="Q420" s="95">
        <f t="shared" si="27"/>
        <v>0</v>
      </c>
      <c r="R420" s="95">
        <f t="shared" si="27"/>
        <v>1.0000000000005116E-2</v>
      </c>
      <c r="S420" s="95">
        <f t="shared" si="26"/>
        <v>0.19999999999998863</v>
      </c>
      <c r="T420" s="95">
        <f t="shared" si="26"/>
        <v>0.34000000000000341</v>
      </c>
      <c r="U420" s="95">
        <f t="shared" si="26"/>
        <v>-0.40000000000000568</v>
      </c>
      <c r="V420" s="95">
        <f t="shared" si="26"/>
        <v>4.0000000000006253E-2</v>
      </c>
    </row>
    <row r="421" spans="1:22" x14ac:dyDescent="0.15">
      <c r="A421" s="114" t="s">
        <v>262</v>
      </c>
      <c r="B421" s="114" t="s">
        <v>256</v>
      </c>
      <c r="C421" s="43">
        <v>40522</v>
      </c>
      <c r="D421" s="137">
        <v>12</v>
      </c>
      <c r="F421" s="29">
        <v>52.86</v>
      </c>
      <c r="G421" s="29">
        <v>211.96</v>
      </c>
      <c r="H421" s="29">
        <v>77.180000000000007</v>
      </c>
      <c r="I421" s="29">
        <v>192.91</v>
      </c>
      <c r="J421" s="29">
        <v>221.13</v>
      </c>
      <c r="K421" s="29">
        <v>76.849999999999994</v>
      </c>
      <c r="L421" s="29">
        <v>44.02</v>
      </c>
      <c r="P421" s="95">
        <f t="shared" si="27"/>
        <v>0</v>
      </c>
      <c r="Q421" s="95">
        <f t="shared" si="27"/>
        <v>0</v>
      </c>
      <c r="R421" s="95">
        <f t="shared" si="27"/>
        <v>0</v>
      </c>
      <c r="S421" s="95">
        <f t="shared" si="26"/>
        <v>0</v>
      </c>
      <c r="T421" s="95">
        <f t="shared" si="26"/>
        <v>0</v>
      </c>
      <c r="U421" s="95">
        <f t="shared" si="26"/>
        <v>0</v>
      </c>
      <c r="V421" s="95">
        <f t="shared" si="26"/>
        <v>0</v>
      </c>
    </row>
    <row r="422" spans="1:22" x14ac:dyDescent="0.15">
      <c r="A422" s="114" t="s">
        <v>262</v>
      </c>
      <c r="B422" s="114" t="s">
        <v>256</v>
      </c>
      <c r="C422" s="43">
        <v>40555</v>
      </c>
      <c r="D422" s="29">
        <v>1</v>
      </c>
      <c r="F422" s="29">
        <v>52.91</v>
      </c>
      <c r="G422" s="29">
        <v>211.96</v>
      </c>
      <c r="H422" s="29">
        <v>77.180000000000007</v>
      </c>
      <c r="I422" s="29">
        <v>192.91</v>
      </c>
      <c r="J422" s="29">
        <v>221.13</v>
      </c>
      <c r="K422" s="29">
        <v>76.849999999999994</v>
      </c>
      <c r="L422" s="29">
        <v>44.07</v>
      </c>
      <c r="P422" s="95">
        <f t="shared" si="27"/>
        <v>4.9999999999997158E-2</v>
      </c>
      <c r="Q422" s="95">
        <f t="shared" si="27"/>
        <v>0</v>
      </c>
      <c r="R422" s="95">
        <f t="shared" si="27"/>
        <v>0</v>
      </c>
      <c r="S422" s="95">
        <f t="shared" si="26"/>
        <v>0</v>
      </c>
      <c r="T422" s="95">
        <f t="shared" si="26"/>
        <v>0</v>
      </c>
      <c r="U422" s="95">
        <f t="shared" si="26"/>
        <v>0</v>
      </c>
      <c r="V422" s="95">
        <f t="shared" si="26"/>
        <v>4.9999999999997158E-2</v>
      </c>
    </row>
    <row r="423" spans="1:22" x14ac:dyDescent="0.15">
      <c r="A423" s="114" t="s">
        <v>262</v>
      </c>
      <c r="B423" s="114" t="s">
        <v>256</v>
      </c>
      <c r="C423" s="43">
        <v>40583</v>
      </c>
      <c r="D423" s="29">
        <v>2</v>
      </c>
      <c r="F423" s="29">
        <v>52.91</v>
      </c>
      <c r="G423" s="29">
        <v>211.96</v>
      </c>
      <c r="H423" s="29">
        <v>77.180000000000007</v>
      </c>
      <c r="I423" s="29">
        <v>192.91</v>
      </c>
      <c r="J423" s="29">
        <v>221.13</v>
      </c>
      <c r="K423" s="29">
        <v>76.849999999999994</v>
      </c>
      <c r="L423" s="29">
        <v>44.07</v>
      </c>
      <c r="P423" s="95">
        <f t="shared" si="27"/>
        <v>0</v>
      </c>
      <c r="Q423" s="95">
        <f t="shared" si="27"/>
        <v>0</v>
      </c>
      <c r="R423" s="95">
        <f t="shared" si="27"/>
        <v>0</v>
      </c>
      <c r="S423" s="95">
        <f t="shared" si="26"/>
        <v>0</v>
      </c>
      <c r="T423" s="95">
        <f t="shared" si="26"/>
        <v>0</v>
      </c>
      <c r="U423" s="95">
        <f t="shared" si="26"/>
        <v>0</v>
      </c>
      <c r="V423" s="95">
        <f t="shared" si="26"/>
        <v>0</v>
      </c>
    </row>
    <row r="424" spans="1:22" x14ac:dyDescent="0.15">
      <c r="A424" s="114" t="s">
        <v>262</v>
      </c>
      <c r="B424" s="114" t="s">
        <v>256</v>
      </c>
      <c r="C424" s="43">
        <v>40612</v>
      </c>
      <c r="D424" s="29">
        <v>3</v>
      </c>
      <c r="F424" s="29">
        <v>51.42</v>
      </c>
      <c r="G424" s="29">
        <v>211.96</v>
      </c>
      <c r="H424" s="29">
        <v>77.180000000000007</v>
      </c>
      <c r="I424" s="29">
        <v>192.91</v>
      </c>
      <c r="J424" s="29">
        <v>221.13</v>
      </c>
      <c r="K424" s="29">
        <v>76.849999999999994</v>
      </c>
      <c r="L424" s="29">
        <v>42.58</v>
      </c>
      <c r="P424" s="95">
        <f t="shared" si="27"/>
        <v>-1.4899999999999949</v>
      </c>
      <c r="Q424" s="95">
        <f t="shared" si="27"/>
        <v>0</v>
      </c>
      <c r="R424" s="95">
        <f t="shared" si="27"/>
        <v>0</v>
      </c>
      <c r="S424" s="95">
        <f t="shared" si="26"/>
        <v>0</v>
      </c>
      <c r="T424" s="95">
        <f t="shared" si="26"/>
        <v>0</v>
      </c>
      <c r="U424" s="95">
        <f t="shared" si="26"/>
        <v>0</v>
      </c>
      <c r="V424" s="95">
        <f t="shared" si="26"/>
        <v>-1.490000000000002</v>
      </c>
    </row>
    <row r="425" spans="1:22" x14ac:dyDescent="0.15">
      <c r="A425" s="114" t="s">
        <v>262</v>
      </c>
      <c r="B425" s="114" t="s">
        <v>256</v>
      </c>
      <c r="C425" s="43">
        <v>40643</v>
      </c>
      <c r="D425" s="29">
        <v>4</v>
      </c>
      <c r="F425" s="29">
        <v>51.42</v>
      </c>
      <c r="G425" s="29">
        <v>211.95</v>
      </c>
      <c r="H425" s="29">
        <v>77.38</v>
      </c>
      <c r="I425" s="29">
        <v>193.22</v>
      </c>
      <c r="J425" s="29">
        <v>221.34</v>
      </c>
      <c r="K425" s="29">
        <v>76.84</v>
      </c>
      <c r="L425" s="29">
        <v>42.57</v>
      </c>
      <c r="P425" s="95">
        <f t="shared" si="27"/>
        <v>0</v>
      </c>
      <c r="Q425" s="95">
        <f t="shared" si="27"/>
        <v>-1.0000000000019327E-2</v>
      </c>
      <c r="R425" s="95">
        <f t="shared" si="27"/>
        <v>0.19999999999998863</v>
      </c>
      <c r="S425" s="95">
        <f t="shared" si="26"/>
        <v>0.31000000000000227</v>
      </c>
      <c r="T425" s="95">
        <f t="shared" si="26"/>
        <v>0.21000000000000796</v>
      </c>
      <c r="U425" s="95">
        <f t="shared" si="26"/>
        <v>-9.9999999999909051E-3</v>
      </c>
      <c r="V425" s="95">
        <f t="shared" si="26"/>
        <v>-9.9999999999980105E-3</v>
      </c>
    </row>
    <row r="426" spans="1:22" x14ac:dyDescent="0.15">
      <c r="A426" s="114" t="s">
        <v>261</v>
      </c>
      <c r="B426" s="29" t="s">
        <v>0</v>
      </c>
      <c r="C426" s="7">
        <v>39945</v>
      </c>
      <c r="D426" s="137">
        <v>5</v>
      </c>
      <c r="F426" s="29">
        <v>42.55</v>
      </c>
      <c r="G426" s="29">
        <v>241.72</v>
      </c>
      <c r="H426" s="29">
        <v>74.400000000000006</v>
      </c>
      <c r="I426" s="29">
        <v>200.83</v>
      </c>
      <c r="J426" s="29">
        <v>231.49</v>
      </c>
      <c r="K426" s="29">
        <v>75.3</v>
      </c>
      <c r="L426" s="29">
        <v>51.88</v>
      </c>
      <c r="P426" s="95" t="e">
        <f>F426-#REF!</f>
        <v>#REF!</v>
      </c>
      <c r="Q426" s="95" t="e">
        <f>G426-#REF!</f>
        <v>#REF!</v>
      </c>
      <c r="R426" s="95" t="e">
        <f>H426-#REF!</f>
        <v>#REF!</v>
      </c>
      <c r="S426" s="95" t="e">
        <f>I426-#REF!</f>
        <v>#REF!</v>
      </c>
      <c r="T426" s="95" t="e">
        <f>J426-#REF!</f>
        <v>#REF!</v>
      </c>
      <c r="U426" s="95" t="e">
        <f>K426-#REF!</f>
        <v>#REF!</v>
      </c>
      <c r="V426" s="95" t="e">
        <f>L426-#REF!</f>
        <v>#REF!</v>
      </c>
    </row>
    <row r="427" spans="1:22" x14ac:dyDescent="0.15">
      <c r="A427" s="114" t="s">
        <v>261</v>
      </c>
      <c r="B427" s="29" t="s">
        <v>0</v>
      </c>
      <c r="C427" s="43">
        <v>39974</v>
      </c>
      <c r="D427" s="137">
        <v>6</v>
      </c>
      <c r="F427" s="136">
        <v>41.85</v>
      </c>
      <c r="G427" s="136">
        <v>241.67</v>
      </c>
      <c r="H427" s="136">
        <v>74.400000000000006</v>
      </c>
      <c r="I427" s="136">
        <v>201</v>
      </c>
      <c r="J427" s="136">
        <v>231.55</v>
      </c>
      <c r="K427" s="136">
        <v>75.349999999999994</v>
      </c>
      <c r="L427" s="136">
        <v>51.02</v>
      </c>
      <c r="P427" s="95">
        <f t="shared" si="27"/>
        <v>-0.69999999999999574</v>
      </c>
      <c r="Q427" s="95">
        <f t="shared" si="27"/>
        <v>-5.0000000000011369E-2</v>
      </c>
      <c r="R427" s="95">
        <f t="shared" si="27"/>
        <v>0</v>
      </c>
      <c r="S427" s="95">
        <f t="shared" si="26"/>
        <v>0.16999999999998749</v>
      </c>
      <c r="T427" s="95">
        <f t="shared" si="26"/>
        <v>6.0000000000002274E-2</v>
      </c>
      <c r="U427" s="95">
        <f t="shared" si="26"/>
        <v>4.9999999999997158E-2</v>
      </c>
      <c r="V427" s="95">
        <f t="shared" si="26"/>
        <v>-0.85999999999999943</v>
      </c>
    </row>
    <row r="428" spans="1:22" x14ac:dyDescent="0.15">
      <c r="A428" s="114" t="s">
        <v>261</v>
      </c>
      <c r="B428" s="29" t="s">
        <v>0</v>
      </c>
      <c r="C428" s="43">
        <v>40004</v>
      </c>
      <c r="D428" s="137">
        <v>7</v>
      </c>
      <c r="F428" s="136">
        <v>41.04</v>
      </c>
      <c r="G428" s="136">
        <v>243.73</v>
      </c>
      <c r="H428" s="136">
        <v>74.84</v>
      </c>
      <c r="I428" s="136">
        <v>201.29</v>
      </c>
      <c r="J428" s="136">
        <v>231.92</v>
      </c>
      <c r="K428" s="136">
        <v>75.86</v>
      </c>
      <c r="L428" s="136">
        <v>51.83</v>
      </c>
      <c r="P428" s="95">
        <f t="shared" si="27"/>
        <v>-0.81000000000000227</v>
      </c>
      <c r="Q428" s="95">
        <f t="shared" si="27"/>
        <v>2.0600000000000023</v>
      </c>
      <c r="R428" s="95">
        <f t="shared" si="27"/>
        <v>0.43999999999999773</v>
      </c>
      <c r="S428" s="95">
        <f t="shared" si="26"/>
        <v>0.28999999999999204</v>
      </c>
      <c r="T428" s="95">
        <f t="shared" si="26"/>
        <v>0.36999999999997613</v>
      </c>
      <c r="U428" s="95">
        <f t="shared" si="26"/>
        <v>0.51000000000000512</v>
      </c>
      <c r="V428" s="95">
        <f t="shared" si="26"/>
        <v>0.80999999999999517</v>
      </c>
    </row>
    <row r="429" spans="1:22" x14ac:dyDescent="0.15">
      <c r="A429" s="114" t="s">
        <v>261</v>
      </c>
      <c r="B429" s="29" t="s">
        <v>0</v>
      </c>
      <c r="C429" s="43">
        <v>40037</v>
      </c>
      <c r="D429" s="137">
        <v>8</v>
      </c>
      <c r="F429" s="136">
        <v>41</v>
      </c>
      <c r="G429" s="136">
        <v>242.07</v>
      </c>
      <c r="H429" s="136">
        <v>74.540000000000006</v>
      </c>
      <c r="I429" s="136">
        <v>200.72</v>
      </c>
      <c r="J429" s="136">
        <v>231.34</v>
      </c>
      <c r="K429" s="136">
        <v>75.959999999999994</v>
      </c>
      <c r="L429" s="136">
        <v>50.32</v>
      </c>
      <c r="P429" s="95">
        <f t="shared" si="27"/>
        <v>-3.9999999999999147E-2</v>
      </c>
      <c r="Q429" s="95">
        <f t="shared" si="27"/>
        <v>-1.6599999999999966</v>
      </c>
      <c r="R429" s="95">
        <f t="shared" si="27"/>
        <v>-0.29999999999999716</v>
      </c>
      <c r="S429" s="95">
        <f t="shared" si="26"/>
        <v>-0.56999999999999318</v>
      </c>
      <c r="T429" s="95">
        <f t="shared" si="26"/>
        <v>-0.57999999999998408</v>
      </c>
      <c r="U429" s="95">
        <f t="shared" si="26"/>
        <v>9.9999999999994316E-2</v>
      </c>
      <c r="V429" s="95">
        <f t="shared" si="26"/>
        <v>-1.509999999999998</v>
      </c>
    </row>
    <row r="430" spans="1:22" x14ac:dyDescent="0.15">
      <c r="A430" s="114" t="s">
        <v>261</v>
      </c>
      <c r="B430" s="29" t="s">
        <v>0</v>
      </c>
      <c r="C430" s="7">
        <v>40067</v>
      </c>
      <c r="D430" s="137">
        <v>9</v>
      </c>
      <c r="F430" s="136">
        <v>40.22</v>
      </c>
      <c r="G430" s="136">
        <v>243.94</v>
      </c>
      <c r="H430" s="136">
        <v>75.040000000000006</v>
      </c>
      <c r="I430" s="136">
        <v>201.01</v>
      </c>
      <c r="J430" s="136">
        <v>231.63</v>
      </c>
      <c r="K430" s="136">
        <v>77.040000000000006</v>
      </c>
      <c r="L430" s="136">
        <v>50.53</v>
      </c>
      <c r="P430" s="95">
        <f t="shared" si="27"/>
        <v>-0.78000000000000114</v>
      </c>
      <c r="Q430" s="95">
        <f t="shared" si="27"/>
        <v>1.8700000000000045</v>
      </c>
      <c r="R430" s="95">
        <f t="shared" si="27"/>
        <v>0.5</v>
      </c>
      <c r="S430" s="95">
        <f t="shared" si="26"/>
        <v>0.28999999999999204</v>
      </c>
      <c r="T430" s="95">
        <f t="shared" si="26"/>
        <v>0.28999999999999204</v>
      </c>
      <c r="U430" s="95">
        <f t="shared" si="26"/>
        <v>1.0800000000000125</v>
      </c>
      <c r="V430" s="95">
        <f t="shared" si="26"/>
        <v>0.21000000000000085</v>
      </c>
    </row>
    <row r="431" spans="1:22" x14ac:dyDescent="0.15">
      <c r="A431" s="114" t="s">
        <v>261</v>
      </c>
      <c r="B431" s="29" t="s">
        <v>0</v>
      </c>
      <c r="C431" s="7">
        <v>40097</v>
      </c>
      <c r="D431" s="137">
        <v>10</v>
      </c>
      <c r="F431" s="29">
        <v>42.05</v>
      </c>
      <c r="G431" s="29">
        <v>246.07</v>
      </c>
      <c r="H431" s="29">
        <v>76.14</v>
      </c>
      <c r="I431" s="29">
        <v>201.02</v>
      </c>
      <c r="J431" s="29">
        <v>231.62</v>
      </c>
      <c r="K431" s="29">
        <v>77.849999999999994</v>
      </c>
      <c r="L431" s="29">
        <v>54.79</v>
      </c>
      <c r="P431" s="95">
        <f t="shared" si="27"/>
        <v>1.8299999999999983</v>
      </c>
      <c r="Q431" s="95">
        <f t="shared" si="27"/>
        <v>2.1299999999999955</v>
      </c>
      <c r="R431" s="95">
        <f t="shared" si="27"/>
        <v>1.0999999999999943</v>
      </c>
      <c r="S431" s="95">
        <f t="shared" si="26"/>
        <v>1.0000000000019327E-2</v>
      </c>
      <c r="T431" s="95">
        <f t="shared" si="26"/>
        <v>-9.9999999999909051E-3</v>
      </c>
      <c r="U431" s="95">
        <f t="shared" si="26"/>
        <v>0.80999999999998806</v>
      </c>
      <c r="V431" s="95">
        <f t="shared" si="26"/>
        <v>4.259999999999998</v>
      </c>
    </row>
    <row r="432" spans="1:22" x14ac:dyDescent="0.15">
      <c r="A432" s="114" t="s">
        <v>261</v>
      </c>
      <c r="B432" s="29" t="s">
        <v>0</v>
      </c>
      <c r="C432" s="7">
        <v>40127</v>
      </c>
      <c r="D432" s="137">
        <v>11</v>
      </c>
      <c r="F432" s="29">
        <v>42.39</v>
      </c>
      <c r="G432" s="29">
        <v>250.23</v>
      </c>
      <c r="H432" s="29">
        <v>77.489999999999995</v>
      </c>
      <c r="I432" s="29">
        <v>202.49</v>
      </c>
      <c r="J432" s="29">
        <v>233.36</v>
      </c>
      <c r="K432" s="29">
        <v>79.37</v>
      </c>
      <c r="L432" s="29">
        <v>57.39</v>
      </c>
      <c r="P432" s="95">
        <f t="shared" si="27"/>
        <v>0.34000000000000341</v>
      </c>
      <c r="Q432" s="95">
        <f t="shared" si="27"/>
        <v>4.1599999999999966</v>
      </c>
      <c r="R432" s="95">
        <f t="shared" si="27"/>
        <v>1.3499999999999943</v>
      </c>
      <c r="S432" s="95">
        <f t="shared" si="26"/>
        <v>1.4699999999999989</v>
      </c>
      <c r="T432" s="95">
        <f t="shared" si="26"/>
        <v>1.7400000000000091</v>
      </c>
      <c r="U432" s="95">
        <f t="shared" si="26"/>
        <v>1.5200000000000102</v>
      </c>
      <c r="V432" s="95">
        <f t="shared" si="26"/>
        <v>2.6000000000000014</v>
      </c>
    </row>
    <row r="433" spans="1:22" x14ac:dyDescent="0.15">
      <c r="A433" s="114" t="s">
        <v>261</v>
      </c>
      <c r="B433" s="29" t="s">
        <v>0</v>
      </c>
      <c r="C433" s="7">
        <v>40157</v>
      </c>
      <c r="D433" s="137">
        <v>12</v>
      </c>
      <c r="F433" s="29">
        <v>42.41</v>
      </c>
      <c r="G433" s="29">
        <v>250.25</v>
      </c>
      <c r="H433" s="29">
        <v>77.790000000000006</v>
      </c>
      <c r="I433" s="29">
        <v>202.95</v>
      </c>
      <c r="J433" s="29">
        <v>233.75</v>
      </c>
      <c r="K433" s="29">
        <v>79.61</v>
      </c>
      <c r="L433" s="29">
        <v>57.09</v>
      </c>
      <c r="P433" s="95">
        <f t="shared" si="27"/>
        <v>1.9999999999996021E-2</v>
      </c>
      <c r="Q433" s="95">
        <f t="shared" si="27"/>
        <v>2.0000000000010232E-2</v>
      </c>
      <c r="R433" s="95">
        <f t="shared" si="27"/>
        <v>0.30000000000001137</v>
      </c>
      <c r="S433" s="95">
        <f t="shared" si="26"/>
        <v>0.45999999999997954</v>
      </c>
      <c r="T433" s="95">
        <f t="shared" si="26"/>
        <v>0.38999999999998636</v>
      </c>
      <c r="U433" s="95">
        <f t="shared" si="26"/>
        <v>0.23999999999999488</v>
      </c>
      <c r="V433" s="95">
        <f t="shared" si="26"/>
        <v>-0.29999999999999716</v>
      </c>
    </row>
    <row r="434" spans="1:22" x14ac:dyDescent="0.15">
      <c r="A434" s="114" t="s">
        <v>261</v>
      </c>
      <c r="B434" s="29" t="s">
        <v>0</v>
      </c>
      <c r="C434" s="7">
        <v>40190</v>
      </c>
      <c r="D434" s="137">
        <v>1</v>
      </c>
      <c r="F434" s="29">
        <v>42.87</v>
      </c>
      <c r="G434" s="29">
        <v>253.38</v>
      </c>
      <c r="H434" s="29">
        <v>78.91</v>
      </c>
      <c r="I434" s="29">
        <v>203.86</v>
      </c>
      <c r="J434" s="29">
        <v>234.75</v>
      </c>
      <c r="K434" s="29">
        <v>80.61</v>
      </c>
      <c r="L434" s="29">
        <v>59.8</v>
      </c>
      <c r="P434" s="95">
        <f t="shared" si="27"/>
        <v>0.46000000000000085</v>
      </c>
      <c r="Q434" s="95">
        <f t="shared" si="27"/>
        <v>3.1299999999999955</v>
      </c>
      <c r="R434" s="95">
        <f t="shared" si="27"/>
        <v>1.1199999999999903</v>
      </c>
      <c r="S434" s="95">
        <f t="shared" si="26"/>
        <v>0.91000000000002501</v>
      </c>
      <c r="T434" s="95">
        <f t="shared" si="26"/>
        <v>1</v>
      </c>
      <c r="U434" s="95">
        <f t="shared" si="26"/>
        <v>1</v>
      </c>
      <c r="V434" s="95">
        <f t="shared" si="26"/>
        <v>2.7099999999999937</v>
      </c>
    </row>
    <row r="435" spans="1:22" x14ac:dyDescent="0.15">
      <c r="A435" s="114" t="s">
        <v>261</v>
      </c>
      <c r="B435" s="29" t="s">
        <v>0</v>
      </c>
      <c r="C435" s="7">
        <v>40218</v>
      </c>
      <c r="D435" s="137">
        <v>2</v>
      </c>
      <c r="F435" s="29">
        <v>41.64</v>
      </c>
      <c r="G435" s="29">
        <v>255.02</v>
      </c>
      <c r="H435" s="29">
        <v>79.58</v>
      </c>
      <c r="I435" s="29">
        <v>204.22</v>
      </c>
      <c r="J435" s="29">
        <v>235.12</v>
      </c>
      <c r="K435" s="29">
        <v>81.39</v>
      </c>
      <c r="L435" s="29">
        <v>59.73</v>
      </c>
      <c r="P435" s="95">
        <f t="shared" si="27"/>
        <v>-1.2299999999999969</v>
      </c>
      <c r="Q435" s="95">
        <f t="shared" si="27"/>
        <v>1.6400000000000148</v>
      </c>
      <c r="R435" s="95">
        <f t="shared" si="27"/>
        <v>0.67000000000000171</v>
      </c>
      <c r="S435" s="95">
        <f t="shared" si="26"/>
        <v>0.35999999999998522</v>
      </c>
      <c r="T435" s="95">
        <f t="shared" si="26"/>
        <v>0.37000000000000455</v>
      </c>
      <c r="U435" s="95">
        <f t="shared" si="26"/>
        <v>0.78000000000000114</v>
      </c>
      <c r="V435" s="95">
        <f t="shared" si="26"/>
        <v>-7.0000000000000284E-2</v>
      </c>
    </row>
    <row r="436" spans="1:22" x14ac:dyDescent="0.15">
      <c r="A436" s="114" t="s">
        <v>261</v>
      </c>
      <c r="B436" s="29" t="s">
        <v>0</v>
      </c>
      <c r="C436" s="7">
        <v>40247</v>
      </c>
      <c r="D436" s="137">
        <v>3</v>
      </c>
      <c r="F436" s="29">
        <v>42.02</v>
      </c>
      <c r="G436" s="29">
        <v>255.91</v>
      </c>
      <c r="H436" s="29">
        <v>79.78</v>
      </c>
      <c r="I436" s="29">
        <v>204.95</v>
      </c>
      <c r="J436" s="29">
        <v>235.86</v>
      </c>
      <c r="K436" s="29">
        <v>81.180000000000007</v>
      </c>
      <c r="L436" s="29">
        <v>60.67</v>
      </c>
      <c r="P436" s="95">
        <f t="shared" si="27"/>
        <v>0.38000000000000256</v>
      </c>
      <c r="Q436" s="95">
        <f t="shared" si="27"/>
        <v>0.88999999999998636</v>
      </c>
      <c r="R436" s="95">
        <f t="shared" si="27"/>
        <v>0.20000000000000284</v>
      </c>
      <c r="S436" s="95">
        <f t="shared" si="26"/>
        <v>0.72999999999998977</v>
      </c>
      <c r="T436" s="95">
        <f t="shared" si="26"/>
        <v>0.74000000000000909</v>
      </c>
      <c r="U436" s="95">
        <f t="shared" si="26"/>
        <v>-0.20999999999999375</v>
      </c>
      <c r="V436" s="95">
        <f t="shared" si="26"/>
        <v>0.94000000000000483</v>
      </c>
    </row>
    <row r="437" spans="1:22" x14ac:dyDescent="0.15">
      <c r="A437" s="114" t="s">
        <v>261</v>
      </c>
      <c r="B437" s="29" t="s">
        <v>0</v>
      </c>
      <c r="C437" s="7">
        <v>40277</v>
      </c>
      <c r="D437" s="137">
        <v>4</v>
      </c>
      <c r="F437" s="29">
        <v>42.82</v>
      </c>
      <c r="G437" s="29">
        <v>257.45999999999998</v>
      </c>
      <c r="H437" s="29">
        <v>80.78</v>
      </c>
      <c r="I437" s="29">
        <v>205.26</v>
      </c>
      <c r="J437" s="29">
        <v>235.69</v>
      </c>
      <c r="K437" s="29">
        <v>82.41</v>
      </c>
      <c r="L437" s="29">
        <v>62.96</v>
      </c>
      <c r="P437" s="95">
        <f t="shared" si="27"/>
        <v>0.79999999999999716</v>
      </c>
      <c r="Q437" s="95">
        <f t="shared" si="27"/>
        <v>1.5499999999999829</v>
      </c>
      <c r="R437" s="95">
        <f t="shared" si="27"/>
        <v>1</v>
      </c>
      <c r="S437" s="95">
        <f t="shared" si="26"/>
        <v>0.31000000000000227</v>
      </c>
      <c r="T437" s="95">
        <f t="shared" si="26"/>
        <v>-0.17000000000001592</v>
      </c>
      <c r="U437" s="95">
        <f t="shared" si="26"/>
        <v>1.2299999999999898</v>
      </c>
      <c r="V437" s="95">
        <f t="shared" si="26"/>
        <v>2.2899999999999991</v>
      </c>
    </row>
    <row r="438" spans="1:22" x14ac:dyDescent="0.15">
      <c r="A438" s="114" t="s">
        <v>261</v>
      </c>
      <c r="B438" s="114" t="s">
        <v>254</v>
      </c>
      <c r="C438" s="7">
        <v>40309</v>
      </c>
      <c r="D438" s="137">
        <v>5</v>
      </c>
      <c r="F438" s="29">
        <v>43.04</v>
      </c>
      <c r="G438" s="29">
        <v>258</v>
      </c>
      <c r="H438" s="29">
        <v>83.23</v>
      </c>
      <c r="I438" s="29">
        <v>205.32</v>
      </c>
      <c r="J438" s="29">
        <v>235.11</v>
      </c>
      <c r="K438" s="29">
        <v>85.39</v>
      </c>
      <c r="L438" s="29">
        <v>63.76</v>
      </c>
      <c r="P438" s="95">
        <f t="shared" si="27"/>
        <v>0.21999999999999886</v>
      </c>
      <c r="Q438" s="95">
        <f t="shared" si="27"/>
        <v>0.54000000000002046</v>
      </c>
      <c r="R438" s="95">
        <f t="shared" si="27"/>
        <v>2.4500000000000028</v>
      </c>
      <c r="S438" s="95">
        <f t="shared" si="26"/>
        <v>6.0000000000002274E-2</v>
      </c>
      <c r="T438" s="95">
        <f t="shared" si="26"/>
        <v>-0.57999999999998408</v>
      </c>
      <c r="U438" s="95">
        <f t="shared" si="26"/>
        <v>2.980000000000004</v>
      </c>
      <c r="V438" s="95">
        <f t="shared" si="26"/>
        <v>0.79999999999999716</v>
      </c>
    </row>
    <row r="439" spans="1:22" x14ac:dyDescent="0.15">
      <c r="A439" s="114" t="s">
        <v>261</v>
      </c>
      <c r="B439" s="114" t="s">
        <v>254</v>
      </c>
      <c r="C439" s="7">
        <v>40339</v>
      </c>
      <c r="D439" s="137">
        <v>6</v>
      </c>
      <c r="F439" s="29">
        <v>43.66</v>
      </c>
      <c r="G439" s="29">
        <v>259.2</v>
      </c>
      <c r="H439" s="29">
        <v>84.15</v>
      </c>
      <c r="I439" s="29">
        <v>205.22</v>
      </c>
      <c r="J439" s="29">
        <v>235.2</v>
      </c>
      <c r="K439" s="29">
        <v>86.35</v>
      </c>
      <c r="L439" s="29">
        <v>65.47</v>
      </c>
      <c r="P439" s="95">
        <f t="shared" si="27"/>
        <v>0.61999999999999744</v>
      </c>
      <c r="Q439" s="95">
        <f t="shared" si="27"/>
        <v>1.1999999999999886</v>
      </c>
      <c r="R439" s="95">
        <f t="shared" si="27"/>
        <v>0.92000000000000171</v>
      </c>
      <c r="S439" s="95">
        <f t="shared" si="26"/>
        <v>-9.9999999999994316E-2</v>
      </c>
      <c r="T439" s="95">
        <f t="shared" si="26"/>
        <v>8.9999999999974989E-2</v>
      </c>
      <c r="U439" s="95">
        <f t="shared" si="26"/>
        <v>0.95999999999999375</v>
      </c>
      <c r="V439" s="95">
        <f t="shared" si="26"/>
        <v>1.7100000000000009</v>
      </c>
    </row>
    <row r="440" spans="1:22" x14ac:dyDescent="0.15">
      <c r="A440" s="114" t="s">
        <v>261</v>
      </c>
      <c r="B440" s="114" t="s">
        <v>254</v>
      </c>
      <c r="C440" s="7">
        <v>40368</v>
      </c>
      <c r="D440" s="137">
        <v>7</v>
      </c>
      <c r="F440" s="29">
        <v>43.66</v>
      </c>
      <c r="G440" s="29">
        <v>259.7</v>
      </c>
      <c r="H440" s="29">
        <v>85.15</v>
      </c>
      <c r="I440" s="29">
        <v>205.61</v>
      </c>
      <c r="J440" s="29">
        <v>235.58</v>
      </c>
      <c r="K440" s="29">
        <v>87.58</v>
      </c>
      <c r="L440" s="29">
        <v>65.349999999999994</v>
      </c>
      <c r="P440" s="95">
        <f t="shared" si="27"/>
        <v>0</v>
      </c>
      <c r="Q440" s="95">
        <f t="shared" si="27"/>
        <v>0.5</v>
      </c>
      <c r="R440" s="95">
        <f t="shared" si="27"/>
        <v>1</v>
      </c>
      <c r="S440" s="95">
        <f t="shared" si="26"/>
        <v>0.39000000000001478</v>
      </c>
      <c r="T440" s="95">
        <f t="shared" si="26"/>
        <v>0.38000000000002387</v>
      </c>
      <c r="U440" s="95">
        <f t="shared" si="26"/>
        <v>1.230000000000004</v>
      </c>
      <c r="V440" s="95">
        <f t="shared" si="26"/>
        <v>-0.12000000000000455</v>
      </c>
    </row>
    <row r="441" spans="1:22" x14ac:dyDescent="0.15">
      <c r="A441" s="114" t="s">
        <v>261</v>
      </c>
      <c r="B441" s="114" t="s">
        <v>254</v>
      </c>
      <c r="C441" s="7">
        <v>40402</v>
      </c>
      <c r="D441" s="137">
        <v>8</v>
      </c>
      <c r="F441" s="29">
        <v>43.97</v>
      </c>
      <c r="G441" s="29">
        <v>259.89999999999998</v>
      </c>
      <c r="H441" s="29">
        <v>86.66</v>
      </c>
      <c r="I441" s="29">
        <v>207.65</v>
      </c>
      <c r="J441" s="29">
        <v>237.44</v>
      </c>
      <c r="K441" s="29">
        <v>89.58</v>
      </c>
      <c r="L441" s="29">
        <v>63.52</v>
      </c>
      <c r="P441" s="95">
        <f t="shared" si="27"/>
        <v>0.31000000000000227</v>
      </c>
      <c r="Q441" s="95">
        <f t="shared" si="27"/>
        <v>0.19999999999998863</v>
      </c>
      <c r="R441" s="95">
        <f t="shared" si="27"/>
        <v>1.5099999999999909</v>
      </c>
      <c r="S441" s="95">
        <f t="shared" si="26"/>
        <v>2.039999999999992</v>
      </c>
      <c r="T441" s="95">
        <f t="shared" si="26"/>
        <v>1.8599999999999852</v>
      </c>
      <c r="U441" s="95">
        <f t="shared" si="26"/>
        <v>2</v>
      </c>
      <c r="V441" s="95">
        <f t="shared" si="26"/>
        <v>-1.8299999999999912</v>
      </c>
    </row>
    <row r="442" spans="1:22" x14ac:dyDescent="0.15">
      <c r="A442" s="114" t="s">
        <v>261</v>
      </c>
      <c r="B442" s="114" t="s">
        <v>254</v>
      </c>
      <c r="C442" s="43">
        <v>40431</v>
      </c>
      <c r="D442" s="137">
        <v>9</v>
      </c>
      <c r="F442" s="89">
        <v>43.97</v>
      </c>
      <c r="G442" s="89">
        <v>259.89</v>
      </c>
      <c r="H442" s="89">
        <v>87.13</v>
      </c>
      <c r="I442" s="89">
        <v>207.92</v>
      </c>
      <c r="J442" s="89">
        <v>237.31</v>
      </c>
      <c r="K442" s="89">
        <v>90.84</v>
      </c>
      <c r="L442" s="29">
        <v>62.85</v>
      </c>
      <c r="P442" s="95">
        <f t="shared" si="27"/>
        <v>0</v>
      </c>
      <c r="Q442" s="95">
        <f t="shared" si="27"/>
        <v>-9.9999999999909051E-3</v>
      </c>
      <c r="R442" s="95">
        <f t="shared" si="27"/>
        <v>0.46999999999999886</v>
      </c>
      <c r="S442" s="95">
        <f t="shared" si="26"/>
        <v>0.26999999999998181</v>
      </c>
      <c r="T442" s="95">
        <f t="shared" si="26"/>
        <v>-0.12999999999999545</v>
      </c>
      <c r="U442" s="95">
        <f t="shared" si="26"/>
        <v>1.2600000000000051</v>
      </c>
      <c r="V442" s="95">
        <f t="shared" si="26"/>
        <v>-0.67000000000000171</v>
      </c>
    </row>
    <row r="443" spans="1:22" x14ac:dyDescent="0.15">
      <c r="A443" s="114" t="s">
        <v>261</v>
      </c>
      <c r="B443" s="114" t="s">
        <v>254</v>
      </c>
      <c r="C443" s="43">
        <v>40461</v>
      </c>
      <c r="D443" s="137">
        <v>10</v>
      </c>
      <c r="F443" s="89">
        <v>43.98</v>
      </c>
      <c r="G443" s="89">
        <v>259.92</v>
      </c>
      <c r="H443" s="89">
        <v>87.72</v>
      </c>
      <c r="I443" s="89">
        <v>209.22</v>
      </c>
      <c r="J443" s="89">
        <v>238.43</v>
      </c>
      <c r="K443" s="89">
        <v>92.75</v>
      </c>
      <c r="L443" s="29">
        <v>60.44</v>
      </c>
      <c r="P443" s="95">
        <f t="shared" si="27"/>
        <v>9.9999999999980105E-3</v>
      </c>
      <c r="Q443" s="95">
        <f t="shared" si="27"/>
        <v>3.0000000000029559E-2</v>
      </c>
      <c r="R443" s="95">
        <f t="shared" si="27"/>
        <v>0.59000000000000341</v>
      </c>
      <c r="S443" s="95">
        <f t="shared" si="26"/>
        <v>1.3000000000000114</v>
      </c>
      <c r="T443" s="95">
        <f t="shared" si="26"/>
        <v>1.1200000000000045</v>
      </c>
      <c r="U443" s="95">
        <f t="shared" si="26"/>
        <v>1.9099999999999966</v>
      </c>
      <c r="V443" s="95">
        <f t="shared" si="26"/>
        <v>-2.4100000000000037</v>
      </c>
    </row>
    <row r="444" spans="1:22" x14ac:dyDescent="0.15">
      <c r="A444" s="114" t="s">
        <v>261</v>
      </c>
      <c r="B444" s="114" t="s">
        <v>254</v>
      </c>
      <c r="C444" s="43">
        <v>40492</v>
      </c>
      <c r="D444" s="137">
        <v>11</v>
      </c>
      <c r="F444" s="29">
        <v>44.02</v>
      </c>
      <c r="G444" s="29">
        <v>260.11</v>
      </c>
      <c r="H444" s="29">
        <v>87.46</v>
      </c>
      <c r="I444" s="29">
        <v>209.33</v>
      </c>
      <c r="J444" s="29">
        <v>238.49</v>
      </c>
      <c r="K444" s="29">
        <v>92.69</v>
      </c>
      <c r="L444" s="29">
        <v>60.4</v>
      </c>
      <c r="P444" s="95">
        <f t="shared" si="27"/>
        <v>4.0000000000006253E-2</v>
      </c>
      <c r="Q444" s="95">
        <f t="shared" si="27"/>
        <v>0.18999999999999773</v>
      </c>
      <c r="R444" s="95">
        <f t="shared" si="27"/>
        <v>-0.26000000000000512</v>
      </c>
      <c r="S444" s="95">
        <f t="shared" si="26"/>
        <v>0.11000000000001364</v>
      </c>
      <c r="T444" s="95">
        <f t="shared" si="26"/>
        <v>6.0000000000002274E-2</v>
      </c>
      <c r="U444" s="95">
        <f t="shared" si="26"/>
        <v>-6.0000000000002274E-2</v>
      </c>
      <c r="V444" s="95">
        <f t="shared" si="26"/>
        <v>-3.9999999999999147E-2</v>
      </c>
    </row>
    <row r="445" spans="1:22" x14ac:dyDescent="0.15">
      <c r="A445" s="114" t="s">
        <v>261</v>
      </c>
      <c r="B445" s="114" t="s">
        <v>254</v>
      </c>
      <c r="C445" s="43">
        <v>40522</v>
      </c>
      <c r="D445" s="137">
        <v>12</v>
      </c>
      <c r="F445" s="29">
        <v>44.02</v>
      </c>
      <c r="G445" s="29">
        <v>260.08999999999997</v>
      </c>
      <c r="H445" s="29">
        <v>87.63</v>
      </c>
      <c r="I445" s="29">
        <v>209.44</v>
      </c>
      <c r="J445" s="29">
        <v>238.55</v>
      </c>
      <c r="K445" s="29">
        <v>92.78</v>
      </c>
      <c r="L445" s="29">
        <v>60.41</v>
      </c>
      <c r="P445" s="95">
        <f t="shared" si="27"/>
        <v>0</v>
      </c>
      <c r="Q445" s="95">
        <f t="shared" si="27"/>
        <v>-2.0000000000038654E-2</v>
      </c>
      <c r="R445" s="95">
        <f t="shared" si="27"/>
        <v>0.17000000000000171</v>
      </c>
      <c r="S445" s="95">
        <f t="shared" si="26"/>
        <v>0.10999999999998522</v>
      </c>
      <c r="T445" s="95">
        <f t="shared" si="26"/>
        <v>6.0000000000002274E-2</v>
      </c>
      <c r="U445" s="95">
        <f t="shared" si="26"/>
        <v>9.0000000000003411E-2</v>
      </c>
      <c r="V445" s="95">
        <f t="shared" si="26"/>
        <v>9.9999999999980105E-3</v>
      </c>
    </row>
    <row r="446" spans="1:22" x14ac:dyDescent="0.15">
      <c r="A446" s="114" t="s">
        <v>261</v>
      </c>
      <c r="B446" s="114" t="s">
        <v>254</v>
      </c>
      <c r="C446" s="43">
        <v>40555</v>
      </c>
      <c r="D446" s="29">
        <v>1</v>
      </c>
      <c r="F446" s="29">
        <v>44.07</v>
      </c>
      <c r="G446" s="29">
        <v>260.08999999999997</v>
      </c>
      <c r="H446" s="29">
        <v>87.4</v>
      </c>
      <c r="I446" s="29">
        <v>209.51</v>
      </c>
      <c r="J446" s="29">
        <v>238.55</v>
      </c>
      <c r="K446" s="29">
        <v>92.77</v>
      </c>
      <c r="L446" s="29">
        <v>60.23</v>
      </c>
      <c r="P446" s="95">
        <f t="shared" si="27"/>
        <v>4.9999999999997158E-2</v>
      </c>
      <c r="Q446" s="95">
        <f t="shared" si="27"/>
        <v>0</v>
      </c>
      <c r="R446" s="95">
        <f t="shared" si="27"/>
        <v>-0.22999999999998977</v>
      </c>
      <c r="S446" s="95">
        <f t="shared" si="26"/>
        <v>6.9999999999993179E-2</v>
      </c>
      <c r="T446" s="95">
        <f t="shared" si="26"/>
        <v>0</v>
      </c>
      <c r="U446" s="95">
        <f t="shared" si="26"/>
        <v>-1.0000000000005116E-2</v>
      </c>
      <c r="V446" s="95">
        <f t="shared" si="26"/>
        <v>-0.17999999999999972</v>
      </c>
    </row>
    <row r="447" spans="1:22" x14ac:dyDescent="0.15">
      <c r="A447" s="114" t="s">
        <v>261</v>
      </c>
      <c r="B447" s="114" t="s">
        <v>254</v>
      </c>
      <c r="C447" s="43">
        <v>40583</v>
      </c>
      <c r="D447" s="29">
        <v>2</v>
      </c>
      <c r="F447" s="89">
        <v>44.07</v>
      </c>
      <c r="G447" s="89">
        <v>259.99</v>
      </c>
      <c r="H447" s="89">
        <v>87.44</v>
      </c>
      <c r="I447" s="89">
        <v>209.51</v>
      </c>
      <c r="J447" s="89">
        <v>238.55</v>
      </c>
      <c r="K447" s="89">
        <v>92.78</v>
      </c>
      <c r="L447" s="29">
        <v>60.17</v>
      </c>
      <c r="P447" s="95">
        <f t="shared" si="27"/>
        <v>0</v>
      </c>
      <c r="Q447" s="95">
        <f t="shared" si="27"/>
        <v>-9.9999999999965894E-2</v>
      </c>
      <c r="R447" s="95">
        <f t="shared" si="27"/>
        <v>3.9999999999992042E-2</v>
      </c>
      <c r="S447" s="95">
        <f t="shared" si="26"/>
        <v>0</v>
      </c>
      <c r="T447" s="95">
        <f t="shared" si="26"/>
        <v>0</v>
      </c>
      <c r="U447" s="95">
        <f t="shared" si="26"/>
        <v>1.0000000000005116E-2</v>
      </c>
      <c r="V447" s="95">
        <f t="shared" ref="V447:V505" si="29">L447-L446</f>
        <v>-5.9999999999995168E-2</v>
      </c>
    </row>
    <row r="448" spans="1:22" x14ac:dyDescent="0.15">
      <c r="A448" s="114" t="s">
        <v>261</v>
      </c>
      <c r="B448" s="114" t="s">
        <v>254</v>
      </c>
      <c r="C448" s="43">
        <v>40612</v>
      </c>
      <c r="D448" s="29">
        <v>3</v>
      </c>
      <c r="F448" s="89">
        <v>42.58</v>
      </c>
      <c r="G448" s="89">
        <v>260.27</v>
      </c>
      <c r="H448" s="89">
        <v>87.44</v>
      </c>
      <c r="I448" s="89">
        <v>209.51</v>
      </c>
      <c r="J448" s="89">
        <v>238.55</v>
      </c>
      <c r="K448" s="89">
        <v>92.74</v>
      </c>
      <c r="L448" s="29">
        <v>59</v>
      </c>
      <c r="P448" s="95">
        <f t="shared" si="27"/>
        <v>-1.490000000000002</v>
      </c>
      <c r="Q448" s="95">
        <f t="shared" si="27"/>
        <v>0.27999999999997272</v>
      </c>
      <c r="R448" s="95">
        <f t="shared" si="27"/>
        <v>0</v>
      </c>
      <c r="S448" s="95">
        <f t="shared" si="27"/>
        <v>0</v>
      </c>
      <c r="T448" s="95">
        <f t="shared" si="27"/>
        <v>0</v>
      </c>
      <c r="U448" s="95">
        <f t="shared" si="27"/>
        <v>-4.0000000000006253E-2</v>
      </c>
      <c r="V448" s="95">
        <f t="shared" si="29"/>
        <v>-1.1700000000000017</v>
      </c>
    </row>
    <row r="449" spans="1:22" x14ac:dyDescent="0.15">
      <c r="A449" s="114" t="s">
        <v>261</v>
      </c>
      <c r="B449" s="114" t="s">
        <v>254</v>
      </c>
      <c r="C449" s="43">
        <v>40643</v>
      </c>
      <c r="D449" s="29">
        <v>4</v>
      </c>
      <c r="F449" s="89">
        <v>42.57</v>
      </c>
      <c r="G449" s="89">
        <v>260.22000000000003</v>
      </c>
      <c r="H449" s="89">
        <v>86.72</v>
      </c>
      <c r="I449" s="89">
        <v>209.24</v>
      </c>
      <c r="J449" s="89">
        <v>237.96</v>
      </c>
      <c r="K449" s="89">
        <v>92.66</v>
      </c>
      <c r="L449" s="29">
        <v>58.88</v>
      </c>
      <c r="P449" s="95">
        <f t="shared" ref="P449:U490" si="30">F449-F448</f>
        <v>-9.9999999999980105E-3</v>
      </c>
      <c r="Q449" s="95">
        <f t="shared" si="30"/>
        <v>-4.9999999999954525E-2</v>
      </c>
      <c r="R449" s="95">
        <f t="shared" si="30"/>
        <v>-0.71999999999999886</v>
      </c>
      <c r="S449" s="95">
        <f t="shared" si="30"/>
        <v>-0.26999999999998181</v>
      </c>
      <c r="T449" s="95">
        <f t="shared" si="30"/>
        <v>-0.59000000000000341</v>
      </c>
      <c r="U449" s="95">
        <f t="shared" si="30"/>
        <v>-7.9999999999998295E-2</v>
      </c>
      <c r="V449" s="95">
        <f t="shared" si="29"/>
        <v>-0.11999999999999744</v>
      </c>
    </row>
    <row r="450" spans="1:22" x14ac:dyDescent="0.15">
      <c r="A450" s="114" t="s">
        <v>261</v>
      </c>
      <c r="B450" s="114" t="s">
        <v>256</v>
      </c>
      <c r="C450" s="43">
        <v>40673</v>
      </c>
      <c r="D450" s="137">
        <v>5</v>
      </c>
      <c r="F450" s="89">
        <v>42.58</v>
      </c>
      <c r="G450" s="89">
        <v>260.83999999999997</v>
      </c>
      <c r="H450" s="89">
        <v>86.8</v>
      </c>
      <c r="I450" s="89">
        <v>209.57</v>
      </c>
      <c r="J450" s="89">
        <v>238.35</v>
      </c>
      <c r="K450" s="89">
        <v>92.65</v>
      </c>
      <c r="L450" s="29">
        <v>59.22</v>
      </c>
      <c r="P450" s="95">
        <f t="shared" si="30"/>
        <v>9.9999999999980105E-3</v>
      </c>
      <c r="Q450" s="95">
        <f t="shared" si="30"/>
        <v>0.6199999999999477</v>
      </c>
      <c r="R450" s="95">
        <f t="shared" si="30"/>
        <v>7.9999999999998295E-2</v>
      </c>
      <c r="S450" s="95">
        <f t="shared" si="30"/>
        <v>0.32999999999998408</v>
      </c>
      <c r="T450" s="95">
        <f t="shared" si="30"/>
        <v>0.38999999999998636</v>
      </c>
      <c r="U450" s="95">
        <f t="shared" si="30"/>
        <v>-9.9999999999909051E-3</v>
      </c>
      <c r="V450" s="95">
        <f t="shared" si="29"/>
        <v>0.33999999999999631</v>
      </c>
    </row>
    <row r="451" spans="1:22" x14ac:dyDescent="0.15">
      <c r="A451" s="114" t="s">
        <v>261</v>
      </c>
      <c r="B451" s="114" t="s">
        <v>256</v>
      </c>
      <c r="C451" s="43">
        <v>40704</v>
      </c>
      <c r="D451" s="137">
        <v>6</v>
      </c>
      <c r="F451" s="89">
        <v>42.68</v>
      </c>
      <c r="G451" s="89">
        <v>260.83999999999997</v>
      </c>
      <c r="H451" s="89">
        <v>86.8</v>
      </c>
      <c r="I451" s="89">
        <v>209.53</v>
      </c>
      <c r="J451" s="89">
        <v>238.36</v>
      </c>
      <c r="K451" s="89">
        <v>92.65</v>
      </c>
      <c r="L451" s="29">
        <v>59.31</v>
      </c>
      <c r="P451" s="95">
        <f t="shared" si="30"/>
        <v>0.10000000000000142</v>
      </c>
      <c r="Q451" s="95">
        <f t="shared" si="30"/>
        <v>0</v>
      </c>
      <c r="R451" s="95">
        <f t="shared" si="30"/>
        <v>0</v>
      </c>
      <c r="S451" s="95">
        <f t="shared" si="30"/>
        <v>-3.9999999999992042E-2</v>
      </c>
      <c r="T451" s="95">
        <f t="shared" si="30"/>
        <v>1.0000000000019327E-2</v>
      </c>
      <c r="U451" s="95">
        <f t="shared" si="30"/>
        <v>0</v>
      </c>
      <c r="V451" s="95">
        <f t="shared" si="29"/>
        <v>9.0000000000003411E-2</v>
      </c>
    </row>
    <row r="452" spans="1:22" x14ac:dyDescent="0.15">
      <c r="A452" s="114" t="s">
        <v>261</v>
      </c>
      <c r="B452" s="114" t="s">
        <v>256</v>
      </c>
      <c r="C452" s="43">
        <v>40734</v>
      </c>
      <c r="D452" s="137">
        <v>7</v>
      </c>
      <c r="F452" s="89">
        <v>42.68</v>
      </c>
      <c r="G452" s="89">
        <v>260.83999999999997</v>
      </c>
      <c r="H452" s="89">
        <v>86.8</v>
      </c>
      <c r="I452" s="89">
        <v>209.54</v>
      </c>
      <c r="J452" s="89">
        <v>238.32</v>
      </c>
      <c r="K452" s="89">
        <v>92.65</v>
      </c>
      <c r="L452" s="29">
        <v>59.35</v>
      </c>
      <c r="P452" s="95">
        <f t="shared" si="30"/>
        <v>0</v>
      </c>
      <c r="Q452" s="95">
        <f t="shared" si="30"/>
        <v>0</v>
      </c>
      <c r="R452" s="95">
        <f t="shared" si="30"/>
        <v>0</v>
      </c>
      <c r="S452" s="95">
        <f t="shared" si="30"/>
        <v>9.9999999999909051E-3</v>
      </c>
      <c r="T452" s="95">
        <f t="shared" si="30"/>
        <v>-4.0000000000020464E-2</v>
      </c>
      <c r="U452" s="95">
        <f t="shared" si="30"/>
        <v>0</v>
      </c>
      <c r="V452" s="95">
        <f t="shared" si="29"/>
        <v>3.9999999999999147E-2</v>
      </c>
    </row>
    <row r="453" spans="1:22" x14ac:dyDescent="0.15">
      <c r="A453" s="114" t="s">
        <v>261</v>
      </c>
      <c r="B453" s="114" t="s">
        <v>256</v>
      </c>
      <c r="C453" s="43">
        <v>40765</v>
      </c>
      <c r="D453" s="137">
        <v>8</v>
      </c>
      <c r="F453" s="89">
        <v>42.68</v>
      </c>
      <c r="G453" s="89">
        <v>260.83999999999997</v>
      </c>
      <c r="H453" s="89">
        <v>86.73</v>
      </c>
      <c r="I453" s="89">
        <v>209.54</v>
      </c>
      <c r="J453" s="89">
        <v>238.3</v>
      </c>
      <c r="K453" s="89">
        <v>92.59</v>
      </c>
      <c r="L453" s="29">
        <v>59.34</v>
      </c>
      <c r="P453" s="95">
        <f t="shared" si="30"/>
        <v>0</v>
      </c>
      <c r="Q453" s="95">
        <f t="shared" si="30"/>
        <v>0</v>
      </c>
      <c r="R453" s="95">
        <f t="shared" si="30"/>
        <v>-6.9999999999993179E-2</v>
      </c>
      <c r="S453" s="95">
        <f t="shared" si="30"/>
        <v>0</v>
      </c>
      <c r="T453" s="95">
        <f t="shared" si="30"/>
        <v>-1.999999999998181E-2</v>
      </c>
      <c r="U453" s="95">
        <f t="shared" si="30"/>
        <v>-6.0000000000002274E-2</v>
      </c>
      <c r="V453" s="95">
        <f t="shared" si="29"/>
        <v>-9.9999999999980105E-3</v>
      </c>
    </row>
    <row r="454" spans="1:22" x14ac:dyDescent="0.15">
      <c r="A454" s="114" t="s">
        <v>261</v>
      </c>
      <c r="B454" s="114" t="s">
        <v>256</v>
      </c>
      <c r="C454" s="43">
        <v>40796</v>
      </c>
      <c r="D454" s="137">
        <v>9</v>
      </c>
      <c r="F454" s="89">
        <v>42.68</v>
      </c>
      <c r="G454" s="89">
        <v>260.83999999999997</v>
      </c>
      <c r="H454" s="89">
        <v>86.73</v>
      </c>
      <c r="I454" s="89">
        <v>209.54</v>
      </c>
      <c r="J454" s="89">
        <v>238.3</v>
      </c>
      <c r="K454" s="89">
        <v>92.59</v>
      </c>
      <c r="L454" s="29">
        <v>59.34</v>
      </c>
      <c r="P454" s="95">
        <f t="shared" si="30"/>
        <v>0</v>
      </c>
      <c r="Q454" s="95">
        <f t="shared" si="30"/>
        <v>0</v>
      </c>
      <c r="R454" s="95">
        <f t="shared" si="30"/>
        <v>0</v>
      </c>
      <c r="S454" s="95">
        <f t="shared" si="30"/>
        <v>0</v>
      </c>
      <c r="T454" s="95">
        <f t="shared" si="30"/>
        <v>0</v>
      </c>
      <c r="U454" s="95">
        <f t="shared" si="30"/>
        <v>0</v>
      </c>
      <c r="V454" s="95">
        <f t="shared" si="29"/>
        <v>0</v>
      </c>
    </row>
    <row r="455" spans="1:22" x14ac:dyDescent="0.15">
      <c r="A455" s="114" t="s">
        <v>261</v>
      </c>
      <c r="B455" s="114" t="s">
        <v>256</v>
      </c>
      <c r="C455" s="43">
        <v>40826</v>
      </c>
      <c r="D455" s="137">
        <v>10</v>
      </c>
      <c r="F455" s="89">
        <v>42.68</v>
      </c>
      <c r="G455" s="89">
        <v>260.83999999999997</v>
      </c>
      <c r="H455" s="89">
        <v>86.67</v>
      </c>
      <c r="I455" s="89">
        <v>209.49</v>
      </c>
      <c r="J455" s="89">
        <v>238.2</v>
      </c>
      <c r="K455" s="89">
        <v>92.6</v>
      </c>
      <c r="L455" s="29">
        <v>59.38</v>
      </c>
      <c r="P455" s="95">
        <f t="shared" si="30"/>
        <v>0</v>
      </c>
      <c r="Q455" s="95">
        <f t="shared" si="30"/>
        <v>0</v>
      </c>
      <c r="R455" s="95">
        <f t="shared" si="30"/>
        <v>-6.0000000000002274E-2</v>
      </c>
      <c r="S455" s="95">
        <f t="shared" si="30"/>
        <v>-4.9999999999982947E-2</v>
      </c>
      <c r="T455" s="95">
        <f t="shared" si="30"/>
        <v>-0.10000000000002274</v>
      </c>
      <c r="U455" s="95">
        <f t="shared" si="30"/>
        <v>9.9999999999909051E-3</v>
      </c>
      <c r="V455" s="95">
        <f t="shared" si="29"/>
        <v>3.9999999999999147E-2</v>
      </c>
    </row>
    <row r="456" spans="1:22" x14ac:dyDescent="0.15">
      <c r="A456" s="114" t="s">
        <v>261</v>
      </c>
      <c r="B456" s="114" t="s">
        <v>256</v>
      </c>
      <c r="C456" s="43">
        <v>40857</v>
      </c>
      <c r="D456" s="137">
        <v>11</v>
      </c>
      <c r="F456" s="89">
        <v>42.57</v>
      </c>
      <c r="G456" s="89">
        <v>260.85000000000002</v>
      </c>
      <c r="H456" s="89">
        <v>86.8</v>
      </c>
      <c r="I456" s="89">
        <v>209.5</v>
      </c>
      <c r="J456" s="89">
        <v>238.22</v>
      </c>
      <c r="K456" s="89">
        <v>92.6</v>
      </c>
      <c r="L456" s="29">
        <v>59.41</v>
      </c>
      <c r="P456" s="95">
        <f t="shared" si="30"/>
        <v>-0.10999999999999943</v>
      </c>
      <c r="Q456" s="95">
        <f t="shared" si="30"/>
        <v>1.0000000000047748E-2</v>
      </c>
      <c r="R456" s="95">
        <f t="shared" si="30"/>
        <v>0.12999999999999545</v>
      </c>
      <c r="S456" s="95">
        <f t="shared" si="30"/>
        <v>9.9999999999909051E-3</v>
      </c>
      <c r="T456" s="95">
        <f t="shared" si="30"/>
        <v>2.0000000000010232E-2</v>
      </c>
      <c r="U456" s="95">
        <f t="shared" si="30"/>
        <v>0</v>
      </c>
      <c r="V456" s="95">
        <f t="shared" si="29"/>
        <v>2.9999999999994031E-2</v>
      </c>
    </row>
    <row r="457" spans="1:22" x14ac:dyDescent="0.15">
      <c r="A457" s="114" t="s">
        <v>261</v>
      </c>
      <c r="B457" s="114" t="s">
        <v>256</v>
      </c>
      <c r="C457" s="43">
        <v>40887</v>
      </c>
      <c r="D457" s="137">
        <v>12</v>
      </c>
      <c r="F457" s="89">
        <v>42.6</v>
      </c>
      <c r="G457" s="89">
        <v>260.85000000000002</v>
      </c>
      <c r="H457" s="89">
        <v>86.79</v>
      </c>
      <c r="I457" s="89">
        <v>209.49</v>
      </c>
      <c r="J457" s="89">
        <v>238.24</v>
      </c>
      <c r="K457" s="89">
        <v>92.55</v>
      </c>
      <c r="L457" s="29">
        <v>59.45</v>
      </c>
      <c r="P457" s="95">
        <f t="shared" si="30"/>
        <v>3.0000000000001137E-2</v>
      </c>
      <c r="Q457" s="95">
        <f t="shared" si="30"/>
        <v>0</v>
      </c>
      <c r="R457" s="95">
        <f t="shared" si="30"/>
        <v>-9.9999999999909051E-3</v>
      </c>
      <c r="S457" s="95">
        <f t="shared" si="30"/>
        <v>-9.9999999999909051E-3</v>
      </c>
      <c r="T457" s="95">
        <f t="shared" si="30"/>
        <v>2.0000000000010232E-2</v>
      </c>
      <c r="U457" s="95">
        <f t="shared" si="30"/>
        <v>-4.9999999999997158E-2</v>
      </c>
      <c r="V457" s="95">
        <f t="shared" si="29"/>
        <v>4.0000000000006253E-2</v>
      </c>
    </row>
    <row r="458" spans="1:22" x14ac:dyDescent="0.15">
      <c r="A458" s="114" t="s">
        <v>261</v>
      </c>
      <c r="B458" s="114" t="s">
        <v>256</v>
      </c>
      <c r="C458" s="12">
        <v>40920</v>
      </c>
      <c r="D458" s="137">
        <v>1</v>
      </c>
      <c r="F458" s="89">
        <v>42.72</v>
      </c>
      <c r="G458" s="89">
        <v>260.85000000000002</v>
      </c>
      <c r="H458" s="89">
        <v>86.83</v>
      </c>
      <c r="I458" s="89">
        <v>209.49</v>
      </c>
      <c r="J458" s="89">
        <v>238.24</v>
      </c>
      <c r="K458" s="89">
        <v>92.55</v>
      </c>
      <c r="L458" s="29">
        <v>59.61</v>
      </c>
      <c r="P458" s="95">
        <f t="shared" si="30"/>
        <v>0.11999999999999744</v>
      </c>
      <c r="Q458" s="95">
        <f t="shared" si="30"/>
        <v>0</v>
      </c>
      <c r="R458" s="95">
        <f t="shared" si="30"/>
        <v>3.9999999999992042E-2</v>
      </c>
      <c r="S458" s="95">
        <f t="shared" si="30"/>
        <v>0</v>
      </c>
      <c r="T458" s="95">
        <f t="shared" si="30"/>
        <v>0</v>
      </c>
      <c r="U458" s="95">
        <f t="shared" si="30"/>
        <v>0</v>
      </c>
      <c r="V458" s="95">
        <f t="shared" si="29"/>
        <v>0.15999999999999659</v>
      </c>
    </row>
    <row r="459" spans="1:22" x14ac:dyDescent="0.15">
      <c r="A459" s="114" t="s">
        <v>261</v>
      </c>
      <c r="B459" s="114" t="s">
        <v>256</v>
      </c>
      <c r="C459" s="12">
        <v>40948</v>
      </c>
      <c r="D459" s="137">
        <v>2</v>
      </c>
      <c r="F459" s="89">
        <v>42.72</v>
      </c>
      <c r="G459" s="89">
        <v>260.85000000000002</v>
      </c>
      <c r="H459" s="89">
        <v>86.83</v>
      </c>
      <c r="I459" s="89">
        <v>209.5</v>
      </c>
      <c r="J459" s="89">
        <v>238.25</v>
      </c>
      <c r="K459" s="89">
        <v>92.55</v>
      </c>
      <c r="L459" s="29">
        <v>59.6</v>
      </c>
      <c r="P459" s="95">
        <f t="shared" si="30"/>
        <v>0</v>
      </c>
      <c r="Q459" s="95">
        <f t="shared" si="30"/>
        <v>0</v>
      </c>
      <c r="R459" s="95">
        <f t="shared" si="30"/>
        <v>0</v>
      </c>
      <c r="S459" s="95">
        <f t="shared" si="30"/>
        <v>9.9999999999909051E-3</v>
      </c>
      <c r="T459" s="95">
        <f t="shared" si="30"/>
        <v>9.9999999999909051E-3</v>
      </c>
      <c r="U459" s="95">
        <f t="shared" si="30"/>
        <v>0</v>
      </c>
      <c r="V459" s="95">
        <f t="shared" si="29"/>
        <v>-9.9999999999980105E-3</v>
      </c>
    </row>
    <row r="460" spans="1:22" x14ac:dyDescent="0.15">
      <c r="A460" s="114" t="s">
        <v>261</v>
      </c>
      <c r="B460" s="114" t="s">
        <v>256</v>
      </c>
      <c r="C460" s="12">
        <v>40977</v>
      </c>
      <c r="D460" s="137">
        <v>3</v>
      </c>
      <c r="F460" s="89">
        <v>42.83</v>
      </c>
      <c r="G460" s="89">
        <v>261.02999999999997</v>
      </c>
      <c r="H460" s="89">
        <v>86.83</v>
      </c>
      <c r="I460" s="89">
        <v>209.3</v>
      </c>
      <c r="J460" s="89">
        <v>238.02</v>
      </c>
      <c r="K460" s="89">
        <v>92.85</v>
      </c>
      <c r="L460" s="29">
        <v>59.82</v>
      </c>
      <c r="P460" s="95">
        <f t="shared" si="30"/>
        <v>0.10999999999999943</v>
      </c>
      <c r="Q460" s="95">
        <f t="shared" si="30"/>
        <v>0.17999999999994998</v>
      </c>
      <c r="R460" s="95">
        <f t="shared" si="30"/>
        <v>0</v>
      </c>
      <c r="S460" s="95">
        <f t="shared" si="30"/>
        <v>-0.19999999999998863</v>
      </c>
      <c r="T460" s="95">
        <f t="shared" si="30"/>
        <v>-0.22999999999998977</v>
      </c>
      <c r="U460" s="95">
        <f t="shared" si="30"/>
        <v>0.29999999999999716</v>
      </c>
      <c r="V460" s="95">
        <f t="shared" si="29"/>
        <v>0.21999999999999886</v>
      </c>
    </row>
    <row r="461" spans="1:22" x14ac:dyDescent="0.15">
      <c r="A461" s="114" t="s">
        <v>261</v>
      </c>
      <c r="B461" s="114" t="s">
        <v>256</v>
      </c>
      <c r="C461" s="12">
        <v>41009</v>
      </c>
      <c r="D461" s="137">
        <v>4</v>
      </c>
      <c r="F461" s="89">
        <v>42.95</v>
      </c>
      <c r="G461" s="89">
        <v>261.08</v>
      </c>
      <c r="H461" s="89">
        <v>86.83</v>
      </c>
      <c r="I461" s="89">
        <v>209.31</v>
      </c>
      <c r="J461" s="89">
        <v>238.01</v>
      </c>
      <c r="K461" s="89">
        <v>92.86</v>
      </c>
      <c r="L461" s="29">
        <v>59.99</v>
      </c>
      <c r="P461" s="95">
        <f t="shared" si="30"/>
        <v>0.12000000000000455</v>
      </c>
      <c r="Q461" s="95">
        <f t="shared" si="30"/>
        <v>5.0000000000011369E-2</v>
      </c>
      <c r="R461" s="95">
        <f t="shared" si="30"/>
        <v>0</v>
      </c>
      <c r="S461" s="95">
        <f t="shared" si="30"/>
        <v>9.9999999999909051E-3</v>
      </c>
      <c r="T461" s="95">
        <f t="shared" si="30"/>
        <v>-1.0000000000019327E-2</v>
      </c>
      <c r="U461" s="95">
        <f t="shared" si="30"/>
        <v>1.0000000000005116E-2</v>
      </c>
      <c r="V461" s="95">
        <f t="shared" si="29"/>
        <v>0.17000000000000171</v>
      </c>
    </row>
    <row r="462" spans="1:22" x14ac:dyDescent="0.15">
      <c r="A462" s="29" t="s">
        <v>260</v>
      </c>
      <c r="B462" s="29" t="s">
        <v>0</v>
      </c>
      <c r="C462" s="43">
        <v>40309</v>
      </c>
      <c r="D462" s="137">
        <v>5</v>
      </c>
      <c r="F462" s="29">
        <v>63.76</v>
      </c>
      <c r="G462" s="29">
        <v>250.13</v>
      </c>
      <c r="H462" s="29">
        <v>86.46</v>
      </c>
      <c r="I462" s="29">
        <v>215.31</v>
      </c>
      <c r="J462" s="29">
        <v>246.35</v>
      </c>
      <c r="K462" s="29">
        <v>87.92</v>
      </c>
      <c r="L462" s="29">
        <v>66.09</v>
      </c>
      <c r="P462" s="95" t="e">
        <f>F462-#REF!</f>
        <v>#REF!</v>
      </c>
      <c r="Q462" s="95" t="e">
        <f>G462-#REF!</f>
        <v>#REF!</v>
      </c>
      <c r="R462" s="95" t="e">
        <f>H462-#REF!</f>
        <v>#REF!</v>
      </c>
      <c r="S462" s="95" t="e">
        <f>I462-#REF!</f>
        <v>#REF!</v>
      </c>
      <c r="T462" s="95" t="e">
        <f>J462-#REF!</f>
        <v>#REF!</v>
      </c>
      <c r="U462" s="95" t="e">
        <f>K462-#REF!</f>
        <v>#REF!</v>
      </c>
      <c r="V462" s="95" t="e">
        <f>L462-#REF!</f>
        <v>#REF!</v>
      </c>
    </row>
    <row r="463" spans="1:22" x14ac:dyDescent="0.15">
      <c r="A463" s="29" t="s">
        <v>260</v>
      </c>
      <c r="B463" s="29" t="s">
        <v>0</v>
      </c>
      <c r="C463" s="43">
        <v>40339</v>
      </c>
      <c r="D463" s="137">
        <v>6</v>
      </c>
      <c r="F463" s="29">
        <v>65.47</v>
      </c>
      <c r="G463" s="29">
        <v>249.93</v>
      </c>
      <c r="H463" s="29">
        <v>86.38</v>
      </c>
      <c r="I463" s="29">
        <v>215.3</v>
      </c>
      <c r="J463" s="29">
        <v>246.55</v>
      </c>
      <c r="K463" s="29">
        <v>88.24</v>
      </c>
      <c r="L463" s="29">
        <v>66.989999999999995</v>
      </c>
      <c r="P463" s="95">
        <f t="shared" si="30"/>
        <v>1.7100000000000009</v>
      </c>
      <c r="Q463" s="95">
        <f t="shared" si="30"/>
        <v>-0.19999999999998863</v>
      </c>
      <c r="R463" s="95">
        <f t="shared" si="30"/>
        <v>-7.9999999999998295E-2</v>
      </c>
      <c r="S463" s="95">
        <f t="shared" si="30"/>
        <v>-9.9999999999909051E-3</v>
      </c>
      <c r="T463" s="95">
        <f t="shared" si="30"/>
        <v>0.20000000000001705</v>
      </c>
      <c r="U463" s="95">
        <f t="shared" si="30"/>
        <v>0.31999999999999318</v>
      </c>
      <c r="V463" s="95">
        <f t="shared" si="29"/>
        <v>0.89999999999999147</v>
      </c>
    </row>
    <row r="464" spans="1:22" x14ac:dyDescent="0.15">
      <c r="A464" s="29" t="s">
        <v>260</v>
      </c>
      <c r="B464" s="29" t="s">
        <v>0</v>
      </c>
      <c r="C464" s="43">
        <v>40368</v>
      </c>
      <c r="D464" s="137">
        <v>7</v>
      </c>
      <c r="F464" s="29">
        <v>65.47</v>
      </c>
      <c r="G464" s="29">
        <v>249.93</v>
      </c>
      <c r="H464" s="29">
        <v>86.38</v>
      </c>
      <c r="I464" s="29">
        <v>215.3</v>
      </c>
      <c r="J464" s="29">
        <v>246.55</v>
      </c>
      <c r="K464" s="29">
        <v>88.24</v>
      </c>
      <c r="L464" s="29">
        <v>66.989999999999995</v>
      </c>
      <c r="P464" s="95">
        <f t="shared" si="30"/>
        <v>0</v>
      </c>
      <c r="Q464" s="95">
        <f t="shared" si="30"/>
        <v>0</v>
      </c>
      <c r="R464" s="95">
        <f t="shared" si="30"/>
        <v>0</v>
      </c>
      <c r="S464" s="95">
        <f t="shared" si="30"/>
        <v>0</v>
      </c>
      <c r="T464" s="95">
        <f t="shared" si="30"/>
        <v>0</v>
      </c>
      <c r="U464" s="95">
        <f t="shared" si="30"/>
        <v>0</v>
      </c>
      <c r="V464" s="95">
        <f t="shared" si="29"/>
        <v>0</v>
      </c>
    </row>
    <row r="465" spans="1:22" x14ac:dyDescent="0.15">
      <c r="A465" s="29" t="s">
        <v>260</v>
      </c>
      <c r="B465" s="29" t="s">
        <v>0</v>
      </c>
      <c r="C465" s="43">
        <v>40399</v>
      </c>
      <c r="D465" s="137">
        <v>8</v>
      </c>
      <c r="F465" s="29">
        <v>63.52</v>
      </c>
      <c r="G465" s="29">
        <v>253.69</v>
      </c>
      <c r="H465" s="29">
        <v>89.54</v>
      </c>
      <c r="I465" s="29">
        <v>219.75</v>
      </c>
      <c r="J465" s="29">
        <v>250.92</v>
      </c>
      <c r="K465" s="29">
        <v>91.11</v>
      </c>
      <c r="L465" s="29">
        <v>64.73</v>
      </c>
      <c r="P465" s="95">
        <f t="shared" si="30"/>
        <v>-1.9499999999999957</v>
      </c>
      <c r="Q465" s="95">
        <f t="shared" si="30"/>
        <v>3.7599999999999909</v>
      </c>
      <c r="R465" s="95">
        <f t="shared" si="30"/>
        <v>3.1600000000000108</v>
      </c>
      <c r="S465" s="95">
        <f t="shared" si="30"/>
        <v>4.4499999999999886</v>
      </c>
      <c r="T465" s="95">
        <f t="shared" si="30"/>
        <v>4.3699999999999761</v>
      </c>
      <c r="U465" s="95">
        <f t="shared" si="30"/>
        <v>2.8700000000000045</v>
      </c>
      <c r="V465" s="95">
        <f t="shared" si="29"/>
        <v>-2.2599999999999909</v>
      </c>
    </row>
    <row r="466" spans="1:22" x14ac:dyDescent="0.15">
      <c r="A466" s="29" t="s">
        <v>260</v>
      </c>
      <c r="B466" s="29" t="s">
        <v>0</v>
      </c>
      <c r="C466" s="43">
        <v>40431</v>
      </c>
      <c r="D466" s="137">
        <v>9</v>
      </c>
      <c r="F466" s="89">
        <v>62.85</v>
      </c>
      <c r="G466" s="89">
        <v>254.89</v>
      </c>
      <c r="H466" s="89">
        <v>92.94</v>
      </c>
      <c r="I466" s="89">
        <v>221.19</v>
      </c>
      <c r="J466" s="89">
        <v>252.56</v>
      </c>
      <c r="K466" s="89">
        <v>94.52</v>
      </c>
      <c r="L466" s="29">
        <v>63.61</v>
      </c>
      <c r="P466" s="95">
        <f t="shared" si="30"/>
        <v>-0.67000000000000171</v>
      </c>
      <c r="Q466" s="95">
        <f t="shared" si="30"/>
        <v>1.1999999999999886</v>
      </c>
      <c r="R466" s="95">
        <f t="shared" si="30"/>
        <v>3.3999999999999915</v>
      </c>
      <c r="S466" s="95">
        <f t="shared" si="30"/>
        <v>1.4399999999999977</v>
      </c>
      <c r="T466" s="95">
        <f t="shared" si="30"/>
        <v>1.6400000000000148</v>
      </c>
      <c r="U466" s="95">
        <f t="shared" si="30"/>
        <v>3.4099999999999966</v>
      </c>
      <c r="V466" s="95">
        <f t="shared" si="29"/>
        <v>-1.1200000000000045</v>
      </c>
    </row>
    <row r="467" spans="1:22" x14ac:dyDescent="0.15">
      <c r="A467" s="29" t="s">
        <v>260</v>
      </c>
      <c r="B467" s="29" t="s">
        <v>0</v>
      </c>
      <c r="C467" s="43">
        <v>40461</v>
      </c>
      <c r="D467" s="137">
        <v>10</v>
      </c>
      <c r="F467" s="29">
        <v>60.44</v>
      </c>
      <c r="G467" s="29">
        <v>255.26</v>
      </c>
      <c r="H467" s="29">
        <v>93.12</v>
      </c>
      <c r="I467" s="29">
        <v>222.12</v>
      </c>
      <c r="J467" s="29">
        <v>252.42</v>
      </c>
      <c r="K467" s="29">
        <v>94.97</v>
      </c>
      <c r="L467" s="29">
        <v>61.42</v>
      </c>
      <c r="P467" s="95">
        <f t="shared" si="30"/>
        <v>-2.4100000000000037</v>
      </c>
      <c r="Q467" s="95">
        <f t="shared" si="30"/>
        <v>0.37000000000000455</v>
      </c>
      <c r="R467" s="95">
        <f t="shared" si="30"/>
        <v>0.18000000000000682</v>
      </c>
      <c r="S467" s="95">
        <f t="shared" si="30"/>
        <v>0.93000000000000682</v>
      </c>
      <c r="T467" s="95">
        <f t="shared" si="30"/>
        <v>-0.14000000000001478</v>
      </c>
      <c r="U467" s="95">
        <f t="shared" si="30"/>
        <v>0.45000000000000284</v>
      </c>
      <c r="V467" s="95">
        <f t="shared" si="29"/>
        <v>-2.1899999999999977</v>
      </c>
    </row>
    <row r="468" spans="1:22" x14ac:dyDescent="0.15">
      <c r="A468" s="29" t="s">
        <v>260</v>
      </c>
      <c r="B468" s="29" t="s">
        <v>0</v>
      </c>
      <c r="C468" s="43">
        <v>40492</v>
      </c>
      <c r="D468" s="137">
        <v>11</v>
      </c>
      <c r="F468" s="29">
        <v>60.4</v>
      </c>
      <c r="G468" s="29">
        <v>257.36</v>
      </c>
      <c r="H468" s="29">
        <v>95.47</v>
      </c>
      <c r="I468" s="29">
        <v>224.38</v>
      </c>
      <c r="J468" s="29">
        <v>254.67</v>
      </c>
      <c r="K468" s="29">
        <v>97.15</v>
      </c>
      <c r="L468" s="29">
        <v>61.41</v>
      </c>
      <c r="P468" s="95">
        <f t="shared" si="30"/>
        <v>-3.9999999999999147E-2</v>
      </c>
      <c r="Q468" s="95">
        <f t="shared" si="30"/>
        <v>2.1000000000000227</v>
      </c>
      <c r="R468" s="95">
        <f t="shared" si="30"/>
        <v>2.3499999999999943</v>
      </c>
      <c r="S468" s="95">
        <f t="shared" si="30"/>
        <v>2.2599999999999909</v>
      </c>
      <c r="T468" s="95">
        <f t="shared" si="30"/>
        <v>2.25</v>
      </c>
      <c r="U468" s="95">
        <f t="shared" si="30"/>
        <v>2.1800000000000068</v>
      </c>
      <c r="V468" s="95">
        <f t="shared" si="29"/>
        <v>-1.0000000000005116E-2</v>
      </c>
    </row>
    <row r="469" spans="1:22" x14ac:dyDescent="0.15">
      <c r="A469" s="29" t="s">
        <v>260</v>
      </c>
      <c r="B469" s="29" t="s">
        <v>0</v>
      </c>
      <c r="C469" s="43">
        <v>40522</v>
      </c>
      <c r="D469" s="137">
        <v>12</v>
      </c>
      <c r="F469" s="89">
        <v>60.41</v>
      </c>
      <c r="G469" s="89">
        <v>257.77999999999997</v>
      </c>
      <c r="H469" s="89">
        <v>96.17</v>
      </c>
      <c r="I469" s="89">
        <v>225.78</v>
      </c>
      <c r="J469" s="89">
        <v>256.24</v>
      </c>
      <c r="K469" s="89">
        <v>98</v>
      </c>
      <c r="L469" s="29">
        <v>60.12</v>
      </c>
      <c r="P469" s="95">
        <f t="shared" si="30"/>
        <v>9.9999999999980105E-3</v>
      </c>
      <c r="Q469" s="95">
        <f t="shared" si="30"/>
        <v>0.41999999999995907</v>
      </c>
      <c r="R469" s="95">
        <f t="shared" si="30"/>
        <v>0.70000000000000284</v>
      </c>
      <c r="S469" s="95">
        <f t="shared" si="30"/>
        <v>1.4000000000000057</v>
      </c>
      <c r="T469" s="95">
        <f t="shared" si="30"/>
        <v>1.5700000000000216</v>
      </c>
      <c r="U469" s="95">
        <f t="shared" si="30"/>
        <v>0.84999999999999432</v>
      </c>
      <c r="V469" s="95">
        <f t="shared" si="29"/>
        <v>-1.2899999999999991</v>
      </c>
    </row>
    <row r="470" spans="1:22" x14ac:dyDescent="0.15">
      <c r="A470" s="29" t="s">
        <v>260</v>
      </c>
      <c r="B470" s="29" t="s">
        <v>0</v>
      </c>
      <c r="C470" s="43">
        <v>40555</v>
      </c>
      <c r="D470" s="137">
        <v>1</v>
      </c>
      <c r="F470" s="29">
        <v>60.23</v>
      </c>
      <c r="G470" s="29">
        <v>255.53</v>
      </c>
      <c r="H470" s="29">
        <v>96.01</v>
      </c>
      <c r="I470" s="29">
        <v>225.21</v>
      </c>
      <c r="J470" s="29">
        <v>255.49</v>
      </c>
      <c r="K470" s="29">
        <v>98</v>
      </c>
      <c r="L470" s="29">
        <v>58.28</v>
      </c>
      <c r="P470" s="95">
        <f t="shared" si="30"/>
        <v>-0.17999999999999972</v>
      </c>
      <c r="Q470" s="95">
        <f t="shared" si="30"/>
        <v>-2.2499999999999716</v>
      </c>
      <c r="R470" s="95">
        <f t="shared" si="30"/>
        <v>-0.15999999999999659</v>
      </c>
      <c r="S470" s="95">
        <f t="shared" si="30"/>
        <v>-0.56999999999999318</v>
      </c>
      <c r="T470" s="95">
        <f t="shared" si="30"/>
        <v>-0.75</v>
      </c>
      <c r="U470" s="95">
        <f t="shared" si="30"/>
        <v>0</v>
      </c>
      <c r="V470" s="95">
        <f t="shared" si="29"/>
        <v>-1.8399999999999963</v>
      </c>
    </row>
    <row r="471" spans="1:22" x14ac:dyDescent="0.15">
      <c r="A471" s="29" t="s">
        <v>260</v>
      </c>
      <c r="B471" s="29" t="s">
        <v>0</v>
      </c>
      <c r="C471" s="43">
        <v>40583</v>
      </c>
      <c r="D471" s="137">
        <v>2</v>
      </c>
      <c r="F471" s="89">
        <v>60.17</v>
      </c>
      <c r="G471" s="89">
        <v>256.10000000000002</v>
      </c>
      <c r="H471" s="89">
        <v>95.87</v>
      </c>
      <c r="I471" s="89">
        <v>225.16</v>
      </c>
      <c r="J471" s="89">
        <v>255.29</v>
      </c>
      <c r="K471" s="89">
        <v>98.65</v>
      </c>
      <c r="L471" s="29">
        <v>58.12</v>
      </c>
      <c r="P471" s="95">
        <f t="shared" si="30"/>
        <v>-5.9999999999995168E-2</v>
      </c>
      <c r="Q471" s="95">
        <f t="shared" si="30"/>
        <v>0.5700000000000216</v>
      </c>
      <c r="R471" s="95">
        <f t="shared" si="30"/>
        <v>-0.14000000000000057</v>
      </c>
      <c r="S471" s="95">
        <f t="shared" si="30"/>
        <v>-5.0000000000011369E-2</v>
      </c>
      <c r="T471" s="95">
        <f t="shared" si="30"/>
        <v>-0.20000000000001705</v>
      </c>
      <c r="U471" s="95">
        <f t="shared" si="30"/>
        <v>0.65000000000000568</v>
      </c>
      <c r="V471" s="95">
        <f t="shared" si="29"/>
        <v>-0.16000000000000369</v>
      </c>
    </row>
    <row r="472" spans="1:22" x14ac:dyDescent="0.15">
      <c r="A472" s="29" t="s">
        <v>260</v>
      </c>
      <c r="B472" s="29" t="s">
        <v>0</v>
      </c>
      <c r="C472" s="43">
        <v>40612</v>
      </c>
      <c r="D472" s="137">
        <v>3</v>
      </c>
      <c r="F472" s="89">
        <v>59</v>
      </c>
      <c r="G472" s="89">
        <v>258.39999999999998</v>
      </c>
      <c r="H472" s="89">
        <v>95.79</v>
      </c>
      <c r="I472" s="89">
        <v>226.48</v>
      </c>
      <c r="J472" s="89">
        <v>256.61</v>
      </c>
      <c r="K472" s="89">
        <v>98.26</v>
      </c>
      <c r="L472" s="29">
        <v>58.33</v>
      </c>
      <c r="P472" s="95">
        <f t="shared" si="30"/>
        <v>-1.1700000000000017</v>
      </c>
      <c r="Q472" s="95">
        <f t="shared" si="30"/>
        <v>2.2999999999999545</v>
      </c>
      <c r="R472" s="95">
        <f t="shared" si="30"/>
        <v>-7.9999999999998295E-2</v>
      </c>
      <c r="S472" s="95">
        <f t="shared" si="30"/>
        <v>1.3199999999999932</v>
      </c>
      <c r="T472" s="95">
        <f t="shared" si="30"/>
        <v>1.3200000000000216</v>
      </c>
      <c r="U472" s="95">
        <f t="shared" si="30"/>
        <v>-0.39000000000000057</v>
      </c>
      <c r="V472" s="95">
        <f t="shared" si="29"/>
        <v>0.21000000000000085</v>
      </c>
    </row>
    <row r="473" spans="1:22" s="138" customFormat="1" x14ac:dyDescent="0.15">
      <c r="A473" s="29" t="s">
        <v>260</v>
      </c>
      <c r="B473" s="29" t="s">
        <v>0</v>
      </c>
      <c r="C473" s="43">
        <v>40643</v>
      </c>
      <c r="D473" s="137">
        <v>4</v>
      </c>
      <c r="E473" s="29"/>
      <c r="F473" s="138">
        <v>58.88</v>
      </c>
      <c r="G473" s="138">
        <v>260.97000000000003</v>
      </c>
      <c r="H473" s="138">
        <v>95.37</v>
      </c>
      <c r="I473" s="138">
        <v>225.28</v>
      </c>
      <c r="J473" s="138">
        <v>255.77</v>
      </c>
      <c r="K473" s="138">
        <v>98.51</v>
      </c>
      <c r="L473" s="138">
        <v>60.94</v>
      </c>
      <c r="P473" s="95">
        <f t="shared" si="30"/>
        <v>-0.11999999999999744</v>
      </c>
      <c r="Q473" s="95">
        <f t="shared" si="30"/>
        <v>2.57000000000005</v>
      </c>
      <c r="R473" s="95">
        <f t="shared" si="30"/>
        <v>-0.42000000000000171</v>
      </c>
      <c r="S473" s="95">
        <f t="shared" si="30"/>
        <v>-1.1999999999999886</v>
      </c>
      <c r="T473" s="95">
        <f t="shared" si="30"/>
        <v>-0.84000000000000341</v>
      </c>
      <c r="U473" s="95">
        <f t="shared" si="30"/>
        <v>0.25</v>
      </c>
      <c r="V473" s="95">
        <f t="shared" si="29"/>
        <v>2.6099999999999994</v>
      </c>
    </row>
    <row r="474" spans="1:22" x14ac:dyDescent="0.15">
      <c r="A474" s="29" t="s">
        <v>260</v>
      </c>
      <c r="B474" s="29" t="s">
        <v>254</v>
      </c>
      <c r="C474" s="43">
        <v>40673</v>
      </c>
      <c r="D474" s="137">
        <v>5</v>
      </c>
      <c r="F474" s="29">
        <v>59.22</v>
      </c>
      <c r="G474" s="29">
        <v>261.97000000000003</v>
      </c>
      <c r="H474" s="29">
        <v>92.63</v>
      </c>
      <c r="I474" s="29">
        <v>223.96</v>
      </c>
      <c r="J474" s="29">
        <v>254.39</v>
      </c>
      <c r="K474" s="29">
        <v>95.62</v>
      </c>
      <c r="L474" s="29">
        <v>63.81</v>
      </c>
      <c r="P474" s="95">
        <f t="shared" si="30"/>
        <v>0.33999999999999631</v>
      </c>
      <c r="Q474" s="95">
        <f t="shared" si="30"/>
        <v>1</v>
      </c>
      <c r="R474" s="95">
        <f t="shared" si="30"/>
        <v>-2.7400000000000091</v>
      </c>
      <c r="S474" s="95">
        <f t="shared" si="30"/>
        <v>-1.3199999999999932</v>
      </c>
      <c r="T474" s="95">
        <f t="shared" si="30"/>
        <v>-1.3800000000000239</v>
      </c>
      <c r="U474" s="95">
        <f t="shared" si="30"/>
        <v>-2.8900000000000006</v>
      </c>
      <c r="V474" s="95">
        <f t="shared" si="29"/>
        <v>2.8700000000000045</v>
      </c>
    </row>
    <row r="475" spans="1:22" x14ac:dyDescent="0.15">
      <c r="A475" s="29" t="s">
        <v>260</v>
      </c>
      <c r="B475" s="29" t="s">
        <v>254</v>
      </c>
      <c r="C475" s="43">
        <v>40704</v>
      </c>
      <c r="D475" s="137">
        <v>6</v>
      </c>
      <c r="F475" s="29">
        <v>59.31</v>
      </c>
      <c r="G475" s="29">
        <v>263.49</v>
      </c>
      <c r="H475" s="29">
        <v>92.03</v>
      </c>
      <c r="I475" s="29">
        <v>225.33</v>
      </c>
      <c r="J475" s="29">
        <v>255.78</v>
      </c>
      <c r="K475" s="29">
        <v>94.52</v>
      </c>
      <c r="L475" s="29">
        <v>64.53</v>
      </c>
      <c r="P475" s="95">
        <f t="shared" si="30"/>
        <v>9.0000000000003411E-2</v>
      </c>
      <c r="Q475" s="95">
        <f t="shared" si="30"/>
        <v>1.5199999999999818</v>
      </c>
      <c r="R475" s="95">
        <f t="shared" si="30"/>
        <v>-0.59999999999999432</v>
      </c>
      <c r="S475" s="95">
        <f t="shared" si="30"/>
        <v>1.3700000000000045</v>
      </c>
      <c r="T475" s="95">
        <f t="shared" si="30"/>
        <v>1.3900000000000148</v>
      </c>
      <c r="U475" s="95">
        <f t="shared" si="30"/>
        <v>-1.1000000000000085</v>
      </c>
      <c r="V475" s="95">
        <f t="shared" si="29"/>
        <v>0.71999999999999886</v>
      </c>
    </row>
    <row r="476" spans="1:22" x14ac:dyDescent="0.15">
      <c r="A476" s="29" t="s">
        <v>260</v>
      </c>
      <c r="B476" s="29" t="s">
        <v>254</v>
      </c>
      <c r="C476" s="43">
        <v>40734</v>
      </c>
      <c r="D476" s="137">
        <v>7</v>
      </c>
      <c r="F476" s="18">
        <v>59.34</v>
      </c>
      <c r="G476" s="18">
        <v>263.95</v>
      </c>
      <c r="H476" s="18">
        <v>89.28</v>
      </c>
      <c r="I476" s="18">
        <v>222.56</v>
      </c>
      <c r="J476" s="18">
        <v>252.93</v>
      </c>
      <c r="K476" s="18">
        <v>91.22</v>
      </c>
      <c r="L476" s="18">
        <v>68.42</v>
      </c>
      <c r="M476" s="18"/>
      <c r="N476" s="18"/>
      <c r="O476" s="18"/>
      <c r="P476" s="95">
        <f t="shared" si="30"/>
        <v>3.0000000000001137E-2</v>
      </c>
      <c r="Q476" s="95">
        <f t="shared" si="30"/>
        <v>0.45999999999997954</v>
      </c>
      <c r="R476" s="95">
        <f t="shared" si="30"/>
        <v>-2.75</v>
      </c>
      <c r="S476" s="95">
        <f t="shared" si="30"/>
        <v>-2.7700000000000102</v>
      </c>
      <c r="T476" s="95">
        <f t="shared" si="30"/>
        <v>-2.8499999999999943</v>
      </c>
      <c r="U476" s="95">
        <f t="shared" si="30"/>
        <v>-3.2999999999999972</v>
      </c>
      <c r="V476" s="95">
        <f t="shared" si="29"/>
        <v>3.8900000000000006</v>
      </c>
    </row>
    <row r="477" spans="1:22" x14ac:dyDescent="0.15">
      <c r="A477" s="29" t="s">
        <v>260</v>
      </c>
      <c r="B477" s="29" t="s">
        <v>254</v>
      </c>
      <c r="C477" s="43">
        <v>40765</v>
      </c>
      <c r="D477" s="137">
        <v>8</v>
      </c>
      <c r="F477" s="18">
        <v>59.34</v>
      </c>
      <c r="G477" s="18">
        <v>263.95</v>
      </c>
      <c r="H477" s="18">
        <v>89.28</v>
      </c>
      <c r="I477" s="18">
        <v>222.56</v>
      </c>
      <c r="J477" s="18">
        <v>252.93</v>
      </c>
      <c r="K477" s="18">
        <v>91.22</v>
      </c>
      <c r="L477" s="18">
        <v>68.42</v>
      </c>
      <c r="M477" s="18"/>
      <c r="N477" s="18"/>
      <c r="O477" s="18"/>
      <c r="P477" s="95">
        <f t="shared" si="30"/>
        <v>0</v>
      </c>
      <c r="Q477" s="95">
        <f t="shared" si="30"/>
        <v>0</v>
      </c>
      <c r="R477" s="95">
        <f t="shared" si="30"/>
        <v>0</v>
      </c>
      <c r="S477" s="95">
        <f t="shared" si="30"/>
        <v>0</v>
      </c>
      <c r="T477" s="95">
        <f t="shared" si="30"/>
        <v>0</v>
      </c>
      <c r="U477" s="95">
        <f t="shared" si="30"/>
        <v>0</v>
      </c>
      <c r="V477" s="95">
        <f t="shared" si="29"/>
        <v>0</v>
      </c>
    </row>
    <row r="478" spans="1:22" x14ac:dyDescent="0.15">
      <c r="A478" s="29" t="s">
        <v>260</v>
      </c>
      <c r="B478" s="29" t="s">
        <v>254</v>
      </c>
      <c r="C478" s="43">
        <v>40796</v>
      </c>
      <c r="D478" s="137">
        <v>9</v>
      </c>
      <c r="F478" s="29">
        <v>59.34</v>
      </c>
      <c r="G478" s="29">
        <v>264.12</v>
      </c>
      <c r="H478" s="29">
        <v>89.28</v>
      </c>
      <c r="I478" s="29">
        <v>222.3</v>
      </c>
      <c r="J478" s="29">
        <v>252.62</v>
      </c>
      <c r="K478" s="29">
        <v>91.3</v>
      </c>
      <c r="L478" s="29">
        <v>68.819999999999993</v>
      </c>
      <c r="P478" s="95">
        <f t="shared" si="30"/>
        <v>0</v>
      </c>
      <c r="Q478" s="95">
        <f t="shared" si="30"/>
        <v>0.17000000000001592</v>
      </c>
      <c r="R478" s="95">
        <f t="shared" si="30"/>
        <v>0</v>
      </c>
      <c r="S478" s="95">
        <f t="shared" si="30"/>
        <v>-0.25999999999999091</v>
      </c>
      <c r="T478" s="95">
        <f t="shared" si="30"/>
        <v>-0.31000000000000227</v>
      </c>
      <c r="U478" s="95">
        <f t="shared" si="30"/>
        <v>7.9999999999998295E-2</v>
      </c>
      <c r="V478" s="95">
        <f t="shared" si="29"/>
        <v>0.39999999999999147</v>
      </c>
    </row>
    <row r="479" spans="1:22" x14ac:dyDescent="0.15">
      <c r="A479" s="29" t="s">
        <v>260</v>
      </c>
      <c r="B479" s="29" t="s">
        <v>254</v>
      </c>
      <c r="C479" s="43">
        <v>40826</v>
      </c>
      <c r="D479" s="137">
        <v>10</v>
      </c>
      <c r="F479" s="29">
        <v>59.38</v>
      </c>
      <c r="G479" s="29">
        <v>264.12</v>
      </c>
      <c r="H479" s="29">
        <v>88.59</v>
      </c>
      <c r="I479" s="29">
        <v>220.71</v>
      </c>
      <c r="J479" s="29">
        <v>251.15</v>
      </c>
      <c r="K479" s="29">
        <v>91.68</v>
      </c>
      <c r="L479" s="29">
        <v>69.260000000000005</v>
      </c>
      <c r="P479" s="95">
        <f t="shared" si="30"/>
        <v>3.9999999999999147E-2</v>
      </c>
      <c r="Q479" s="95">
        <f t="shared" si="30"/>
        <v>0</v>
      </c>
      <c r="R479" s="95">
        <f t="shared" si="30"/>
        <v>-0.68999999999999773</v>
      </c>
      <c r="S479" s="95">
        <f t="shared" si="30"/>
        <v>-1.5900000000000034</v>
      </c>
      <c r="T479" s="95">
        <f t="shared" si="30"/>
        <v>-1.4699999999999989</v>
      </c>
      <c r="U479" s="95">
        <f t="shared" si="30"/>
        <v>0.38000000000000966</v>
      </c>
      <c r="V479" s="95">
        <f t="shared" si="29"/>
        <v>0.44000000000001194</v>
      </c>
    </row>
    <row r="480" spans="1:22" x14ac:dyDescent="0.15">
      <c r="A480" s="29" t="s">
        <v>260</v>
      </c>
      <c r="B480" s="29" t="s">
        <v>254</v>
      </c>
      <c r="C480" s="43">
        <v>40857</v>
      </c>
      <c r="D480" s="137">
        <v>11</v>
      </c>
      <c r="F480" s="45">
        <v>59.41</v>
      </c>
      <c r="G480" s="45">
        <v>264.18</v>
      </c>
      <c r="H480" s="45">
        <v>88.68</v>
      </c>
      <c r="I480" s="135">
        <v>221.11</v>
      </c>
      <c r="J480" s="135">
        <v>251.48</v>
      </c>
      <c r="K480" s="135">
        <v>92.41</v>
      </c>
      <c r="L480" s="135">
        <v>68.37</v>
      </c>
      <c r="M480" s="135"/>
      <c r="N480" s="135"/>
      <c r="O480" s="135"/>
      <c r="P480" s="95">
        <f t="shared" si="30"/>
        <v>2.9999999999994031E-2</v>
      </c>
      <c r="Q480" s="95">
        <f t="shared" si="30"/>
        <v>6.0000000000002274E-2</v>
      </c>
      <c r="R480" s="95">
        <f t="shared" si="30"/>
        <v>9.0000000000003411E-2</v>
      </c>
      <c r="S480" s="95">
        <f t="shared" si="30"/>
        <v>0.40000000000000568</v>
      </c>
      <c r="T480" s="95">
        <f t="shared" si="30"/>
        <v>0.32999999999998408</v>
      </c>
      <c r="U480" s="95">
        <f t="shared" si="30"/>
        <v>0.72999999999998977</v>
      </c>
      <c r="V480" s="95">
        <f t="shared" si="29"/>
        <v>-0.89000000000000057</v>
      </c>
    </row>
    <row r="481" spans="1:22" x14ac:dyDescent="0.15">
      <c r="A481" s="29" t="s">
        <v>260</v>
      </c>
      <c r="B481" s="29" t="s">
        <v>254</v>
      </c>
      <c r="C481" s="43">
        <v>40887</v>
      </c>
      <c r="D481" s="137">
        <v>12</v>
      </c>
      <c r="F481" s="18">
        <v>59.45</v>
      </c>
      <c r="G481" s="18">
        <v>264.18</v>
      </c>
      <c r="H481" s="18">
        <v>88.5</v>
      </c>
      <c r="I481" s="18">
        <v>220.61</v>
      </c>
      <c r="J481" s="18">
        <v>251.27</v>
      </c>
      <c r="K481" s="18">
        <v>92.42</v>
      </c>
      <c r="L481" s="18">
        <v>68.430000000000007</v>
      </c>
      <c r="M481" s="18"/>
      <c r="N481" s="18"/>
      <c r="O481" s="18"/>
      <c r="P481" s="95">
        <f t="shared" si="30"/>
        <v>4.0000000000006253E-2</v>
      </c>
      <c r="Q481" s="95">
        <f t="shared" si="30"/>
        <v>0</v>
      </c>
      <c r="R481" s="95">
        <f t="shared" si="30"/>
        <v>-0.18000000000000682</v>
      </c>
      <c r="S481" s="95">
        <f t="shared" si="30"/>
        <v>-0.5</v>
      </c>
      <c r="T481" s="95">
        <f t="shared" si="30"/>
        <v>-0.20999999999997954</v>
      </c>
      <c r="U481" s="95">
        <f t="shared" si="30"/>
        <v>1.0000000000005116E-2</v>
      </c>
      <c r="V481" s="95">
        <f t="shared" si="29"/>
        <v>6.0000000000002274E-2</v>
      </c>
    </row>
    <row r="482" spans="1:22" x14ac:dyDescent="0.15">
      <c r="A482" s="29" t="s">
        <v>260</v>
      </c>
      <c r="B482" s="29" t="s">
        <v>254</v>
      </c>
      <c r="C482" s="12">
        <v>40920</v>
      </c>
      <c r="D482" s="137">
        <v>1</v>
      </c>
      <c r="F482" s="18">
        <v>59.61</v>
      </c>
      <c r="G482" s="18">
        <v>264.18</v>
      </c>
      <c r="H482" s="18">
        <v>88.78</v>
      </c>
      <c r="I482" s="18">
        <v>220.93</v>
      </c>
      <c r="J482" s="18">
        <v>251.58</v>
      </c>
      <c r="K482" s="18">
        <v>92.41</v>
      </c>
      <c r="L482" s="18">
        <v>68.58</v>
      </c>
      <c r="M482" s="18"/>
      <c r="N482" s="18"/>
      <c r="O482" s="18"/>
      <c r="P482" s="95">
        <f t="shared" si="30"/>
        <v>0.15999999999999659</v>
      </c>
      <c r="Q482" s="95">
        <f t="shared" si="30"/>
        <v>0</v>
      </c>
      <c r="R482" s="95">
        <f t="shared" si="30"/>
        <v>0.28000000000000114</v>
      </c>
      <c r="S482" s="95">
        <f t="shared" si="30"/>
        <v>0.31999999999999318</v>
      </c>
      <c r="T482" s="95">
        <f t="shared" si="30"/>
        <v>0.31000000000000227</v>
      </c>
      <c r="U482" s="95">
        <f t="shared" si="30"/>
        <v>-1.0000000000005116E-2</v>
      </c>
      <c r="V482" s="95">
        <f t="shared" si="29"/>
        <v>0.14999999999999147</v>
      </c>
    </row>
    <row r="483" spans="1:22" x14ac:dyDescent="0.15">
      <c r="A483" s="29" t="s">
        <v>260</v>
      </c>
      <c r="B483" s="29" t="s">
        <v>254</v>
      </c>
      <c r="C483" s="12">
        <v>40948</v>
      </c>
      <c r="D483" s="137">
        <v>2</v>
      </c>
      <c r="F483" s="18">
        <v>59.6</v>
      </c>
      <c r="G483" s="18">
        <v>264.18</v>
      </c>
      <c r="H483" s="18">
        <v>88.83</v>
      </c>
      <c r="I483" s="18">
        <v>221.09</v>
      </c>
      <c r="J483" s="18">
        <v>251.74</v>
      </c>
      <c r="K483" s="18">
        <v>91.97</v>
      </c>
      <c r="L483" s="18">
        <v>68.900000000000006</v>
      </c>
      <c r="M483" s="18"/>
      <c r="N483" s="18"/>
      <c r="O483" s="18"/>
      <c r="P483" s="95">
        <f t="shared" si="30"/>
        <v>-9.9999999999980105E-3</v>
      </c>
      <c r="Q483" s="95">
        <f t="shared" si="30"/>
        <v>0</v>
      </c>
      <c r="R483" s="95">
        <f t="shared" si="30"/>
        <v>4.9999999999997158E-2</v>
      </c>
      <c r="S483" s="95">
        <f t="shared" si="30"/>
        <v>0.15999999999999659</v>
      </c>
      <c r="T483" s="95">
        <f t="shared" si="30"/>
        <v>0.15999999999999659</v>
      </c>
      <c r="U483" s="95">
        <f t="shared" si="30"/>
        <v>-0.43999999999999773</v>
      </c>
      <c r="V483" s="95">
        <f t="shared" si="29"/>
        <v>0.32000000000000739</v>
      </c>
    </row>
    <row r="484" spans="1:22" x14ac:dyDescent="0.15">
      <c r="A484" s="29" t="s">
        <v>260</v>
      </c>
      <c r="B484" s="29" t="s">
        <v>254</v>
      </c>
      <c r="C484" s="12">
        <v>40977</v>
      </c>
      <c r="D484" s="137">
        <v>3</v>
      </c>
      <c r="F484" s="29">
        <v>59.82</v>
      </c>
      <c r="G484" s="29">
        <v>264.25</v>
      </c>
      <c r="H484" s="29">
        <v>88.83</v>
      </c>
      <c r="I484" s="29">
        <v>220.84</v>
      </c>
      <c r="J484" s="29">
        <v>251.47</v>
      </c>
      <c r="K484" s="29">
        <v>92.67</v>
      </c>
      <c r="L484" s="29">
        <v>68.760000000000005</v>
      </c>
      <c r="P484" s="95">
        <f t="shared" si="30"/>
        <v>0.21999999999999886</v>
      </c>
      <c r="Q484" s="95">
        <f t="shared" si="30"/>
        <v>6.9999999999993179E-2</v>
      </c>
      <c r="R484" s="95">
        <f t="shared" si="30"/>
        <v>0</v>
      </c>
      <c r="S484" s="95">
        <f t="shared" si="30"/>
        <v>-0.25</v>
      </c>
      <c r="T484" s="95">
        <f t="shared" si="30"/>
        <v>-0.27000000000001023</v>
      </c>
      <c r="U484" s="95">
        <f t="shared" si="30"/>
        <v>0.70000000000000284</v>
      </c>
      <c r="V484" s="95">
        <f t="shared" si="29"/>
        <v>-0.14000000000000057</v>
      </c>
    </row>
    <row r="485" spans="1:22" x14ac:dyDescent="0.15">
      <c r="A485" s="29" t="s">
        <v>260</v>
      </c>
      <c r="B485" s="29" t="s">
        <v>254</v>
      </c>
      <c r="C485" s="12">
        <v>41009</v>
      </c>
      <c r="D485" s="137">
        <v>4</v>
      </c>
      <c r="F485" s="29">
        <v>59.99</v>
      </c>
      <c r="G485" s="29">
        <v>264.22000000000003</v>
      </c>
      <c r="H485" s="29">
        <v>88.79</v>
      </c>
      <c r="I485" s="29">
        <v>220.63</v>
      </c>
      <c r="J485" s="29">
        <v>251.19</v>
      </c>
      <c r="K485" s="29">
        <v>92.68</v>
      </c>
      <c r="L485" s="29">
        <v>69.12</v>
      </c>
      <c r="P485" s="95">
        <f t="shared" si="30"/>
        <v>0.17000000000000171</v>
      </c>
      <c r="Q485" s="95">
        <f t="shared" si="30"/>
        <v>-2.9999999999972715E-2</v>
      </c>
      <c r="R485" s="95">
        <f t="shared" si="30"/>
        <v>-3.9999999999992042E-2</v>
      </c>
      <c r="S485" s="95">
        <f t="shared" si="30"/>
        <v>-0.21000000000000796</v>
      </c>
      <c r="T485" s="95">
        <f t="shared" si="30"/>
        <v>-0.28000000000000114</v>
      </c>
      <c r="U485" s="95">
        <f t="shared" si="30"/>
        <v>1.0000000000005116E-2</v>
      </c>
      <c r="V485" s="95">
        <f t="shared" si="29"/>
        <v>0.35999999999999943</v>
      </c>
    </row>
    <row r="486" spans="1:22" x14ac:dyDescent="0.15">
      <c r="A486" s="29" t="s">
        <v>260</v>
      </c>
      <c r="B486" s="29" t="s">
        <v>256</v>
      </c>
      <c r="C486" s="12">
        <v>41039</v>
      </c>
      <c r="D486" s="9">
        <v>5</v>
      </c>
      <c r="F486" s="29">
        <v>60.54</v>
      </c>
      <c r="G486" s="29">
        <v>264.69</v>
      </c>
      <c r="H486" s="29">
        <v>88.85</v>
      </c>
      <c r="I486" s="29">
        <v>221.17</v>
      </c>
      <c r="J486" s="29">
        <v>251.34</v>
      </c>
      <c r="K486" s="29">
        <v>92.64</v>
      </c>
      <c r="L486" s="29">
        <v>70.099999999999994</v>
      </c>
      <c r="P486" s="95">
        <f t="shared" si="30"/>
        <v>0.54999999999999716</v>
      </c>
      <c r="Q486" s="95">
        <f t="shared" si="30"/>
        <v>0.46999999999997044</v>
      </c>
      <c r="R486" s="95">
        <f t="shared" si="30"/>
        <v>5.9999999999988063E-2</v>
      </c>
      <c r="S486" s="95">
        <f t="shared" si="30"/>
        <v>0.53999999999999204</v>
      </c>
      <c r="T486" s="95">
        <f t="shared" si="30"/>
        <v>0.15000000000000568</v>
      </c>
      <c r="U486" s="95">
        <f t="shared" si="30"/>
        <v>-4.0000000000006253E-2</v>
      </c>
      <c r="V486" s="95">
        <f t="shared" si="29"/>
        <v>0.97999999999998977</v>
      </c>
    </row>
    <row r="487" spans="1:22" x14ac:dyDescent="0.15">
      <c r="A487" s="29" t="s">
        <v>260</v>
      </c>
      <c r="B487" s="29" t="s">
        <v>256</v>
      </c>
      <c r="C487" s="12">
        <v>41072</v>
      </c>
      <c r="D487" s="9">
        <v>6</v>
      </c>
      <c r="F487" s="29">
        <v>60.54</v>
      </c>
      <c r="G487" s="29">
        <v>264.69</v>
      </c>
      <c r="H487" s="29">
        <v>88.85</v>
      </c>
      <c r="I487" s="29">
        <v>221.17</v>
      </c>
      <c r="J487" s="29">
        <v>251.34</v>
      </c>
      <c r="K487" s="29">
        <v>92.64</v>
      </c>
      <c r="L487" s="29">
        <v>70.099999999999994</v>
      </c>
      <c r="P487" s="95">
        <f t="shared" si="30"/>
        <v>0</v>
      </c>
      <c r="Q487" s="95">
        <f t="shared" si="30"/>
        <v>0</v>
      </c>
      <c r="R487" s="95">
        <f t="shared" si="30"/>
        <v>0</v>
      </c>
      <c r="S487" s="95">
        <f t="shared" si="30"/>
        <v>0</v>
      </c>
      <c r="T487" s="95">
        <f t="shared" si="30"/>
        <v>0</v>
      </c>
      <c r="U487" s="95">
        <f t="shared" si="30"/>
        <v>0</v>
      </c>
      <c r="V487" s="95">
        <f t="shared" si="29"/>
        <v>0</v>
      </c>
    </row>
    <row r="488" spans="1:22" x14ac:dyDescent="0.15">
      <c r="A488" s="29" t="s">
        <v>260</v>
      </c>
      <c r="B488" s="29" t="s">
        <v>256</v>
      </c>
      <c r="C488" s="12">
        <v>41101</v>
      </c>
      <c r="D488" s="9">
        <v>7</v>
      </c>
      <c r="F488" s="29">
        <v>60.57</v>
      </c>
      <c r="G488" s="29">
        <v>264.69</v>
      </c>
      <c r="H488" s="29">
        <v>88.81</v>
      </c>
      <c r="I488" s="29">
        <v>221.15</v>
      </c>
      <c r="J488" s="29">
        <v>251.31</v>
      </c>
      <c r="K488" s="29">
        <v>92.65</v>
      </c>
      <c r="L488" s="29">
        <v>70.13</v>
      </c>
      <c r="P488" s="95">
        <f t="shared" si="30"/>
        <v>3.0000000000001137E-2</v>
      </c>
      <c r="Q488" s="95">
        <f t="shared" si="30"/>
        <v>0</v>
      </c>
      <c r="R488" s="95">
        <f t="shared" si="30"/>
        <v>-3.9999999999992042E-2</v>
      </c>
      <c r="S488" s="95">
        <f t="shared" si="30"/>
        <v>-1.999999999998181E-2</v>
      </c>
      <c r="T488" s="95">
        <f t="shared" si="30"/>
        <v>-3.0000000000001137E-2</v>
      </c>
      <c r="U488" s="95">
        <f t="shared" si="30"/>
        <v>1.0000000000005116E-2</v>
      </c>
      <c r="V488" s="95">
        <f t="shared" si="29"/>
        <v>3.0000000000001137E-2</v>
      </c>
    </row>
    <row r="489" spans="1:22" x14ac:dyDescent="0.15">
      <c r="A489" s="29" t="s">
        <v>260</v>
      </c>
      <c r="B489" s="29" t="s">
        <v>256</v>
      </c>
      <c r="C489" s="12">
        <v>41131</v>
      </c>
      <c r="D489" s="9">
        <v>8</v>
      </c>
      <c r="F489" s="29">
        <v>60.57</v>
      </c>
      <c r="G489" s="29">
        <v>264.74</v>
      </c>
      <c r="H489" s="29">
        <v>88.81</v>
      </c>
      <c r="I489" s="29">
        <v>221.15</v>
      </c>
      <c r="J489" s="29">
        <v>251.31</v>
      </c>
      <c r="K489" s="29">
        <v>92.64</v>
      </c>
      <c r="L489" s="29">
        <v>70.19</v>
      </c>
      <c r="P489" s="95">
        <f t="shared" si="30"/>
        <v>0</v>
      </c>
      <c r="Q489" s="95">
        <f t="shared" si="30"/>
        <v>5.0000000000011369E-2</v>
      </c>
      <c r="R489" s="95">
        <f t="shared" si="30"/>
        <v>0</v>
      </c>
      <c r="S489" s="95">
        <f t="shared" si="30"/>
        <v>0</v>
      </c>
      <c r="T489" s="95">
        <f t="shared" si="30"/>
        <v>0</v>
      </c>
      <c r="U489" s="95">
        <f t="shared" si="30"/>
        <v>-1.0000000000005116E-2</v>
      </c>
      <c r="V489" s="95">
        <f t="shared" si="29"/>
        <v>6.0000000000002274E-2</v>
      </c>
    </row>
    <row r="490" spans="1:22" x14ac:dyDescent="0.15">
      <c r="A490" s="29" t="s">
        <v>260</v>
      </c>
      <c r="B490" s="29" t="s">
        <v>256</v>
      </c>
      <c r="C490" s="12">
        <v>41164</v>
      </c>
      <c r="D490" s="9">
        <v>9</v>
      </c>
      <c r="F490" s="29">
        <v>61.15</v>
      </c>
      <c r="G490" s="29">
        <v>264.74</v>
      </c>
      <c r="H490" s="29">
        <v>88.81</v>
      </c>
      <c r="I490" s="29">
        <v>221.63</v>
      </c>
      <c r="J490" s="29">
        <v>251.81</v>
      </c>
      <c r="K490" s="29">
        <v>92.64</v>
      </c>
      <c r="L490" s="29">
        <v>70.260000000000005</v>
      </c>
      <c r="P490" s="95">
        <f t="shared" si="30"/>
        <v>0.57999999999999829</v>
      </c>
      <c r="Q490" s="95">
        <f t="shared" si="30"/>
        <v>0</v>
      </c>
      <c r="R490" s="95">
        <f t="shared" si="30"/>
        <v>0</v>
      </c>
      <c r="S490" s="95">
        <f t="shared" ref="S490:V547" si="31">I490-I489</f>
        <v>0.47999999999998977</v>
      </c>
      <c r="T490" s="95">
        <f t="shared" si="31"/>
        <v>0.5</v>
      </c>
      <c r="U490" s="95">
        <f t="shared" si="31"/>
        <v>0</v>
      </c>
      <c r="V490" s="95">
        <f t="shared" si="29"/>
        <v>7.000000000000739E-2</v>
      </c>
    </row>
    <row r="491" spans="1:22" x14ac:dyDescent="0.15">
      <c r="A491" s="29" t="s">
        <v>260</v>
      </c>
      <c r="B491" s="29" t="s">
        <v>256</v>
      </c>
      <c r="C491" s="12">
        <v>41193</v>
      </c>
      <c r="D491" s="9">
        <v>10</v>
      </c>
      <c r="F491" s="29">
        <v>61.15</v>
      </c>
      <c r="G491" s="29">
        <v>264.68</v>
      </c>
      <c r="H491" s="29">
        <v>88.8</v>
      </c>
      <c r="I491" s="29">
        <v>221.33</v>
      </c>
      <c r="J491" s="29">
        <v>251.4</v>
      </c>
      <c r="K491" s="29">
        <v>92.67</v>
      </c>
      <c r="L491" s="29">
        <v>70.56</v>
      </c>
      <c r="P491" s="95">
        <f t="shared" ref="P491:P518" si="32">F491-F490</f>
        <v>0</v>
      </c>
      <c r="Q491" s="95">
        <f t="shared" ref="Q491:Q518" si="33">G491-G490</f>
        <v>-6.0000000000002274E-2</v>
      </c>
      <c r="R491" s="95">
        <f t="shared" ref="R491:R518" si="34">H491-H490</f>
        <v>-1.0000000000005116E-2</v>
      </c>
      <c r="S491" s="95">
        <f t="shared" si="31"/>
        <v>-0.29999999999998295</v>
      </c>
      <c r="T491" s="95">
        <f t="shared" si="31"/>
        <v>-0.40999999999999659</v>
      </c>
      <c r="U491" s="95">
        <f t="shared" si="31"/>
        <v>3.0000000000001137E-2</v>
      </c>
      <c r="V491" s="95">
        <f t="shared" si="29"/>
        <v>0.29999999999999716</v>
      </c>
    </row>
    <row r="492" spans="1:22" x14ac:dyDescent="0.15">
      <c r="A492" s="29" t="s">
        <v>260</v>
      </c>
      <c r="B492" s="29" t="s">
        <v>256</v>
      </c>
      <c r="C492" s="12">
        <v>41222</v>
      </c>
      <c r="D492" s="9">
        <v>11</v>
      </c>
      <c r="F492" s="29">
        <v>61.15</v>
      </c>
      <c r="G492" s="29">
        <v>264.68</v>
      </c>
      <c r="H492" s="29">
        <v>88.8</v>
      </c>
      <c r="I492" s="29">
        <v>221.42</v>
      </c>
      <c r="J492" s="29">
        <v>251.51</v>
      </c>
      <c r="K492" s="29">
        <v>92.67</v>
      </c>
      <c r="L492" s="29">
        <v>70.44</v>
      </c>
      <c r="P492" s="95">
        <f t="shared" si="32"/>
        <v>0</v>
      </c>
      <c r="Q492" s="95">
        <f t="shared" si="33"/>
        <v>0</v>
      </c>
      <c r="R492" s="95">
        <f t="shared" si="34"/>
        <v>0</v>
      </c>
      <c r="S492" s="95">
        <f t="shared" si="31"/>
        <v>8.9999999999974989E-2</v>
      </c>
      <c r="T492" s="95">
        <f t="shared" si="31"/>
        <v>0.10999999999998522</v>
      </c>
      <c r="U492" s="95">
        <f t="shared" si="31"/>
        <v>0</v>
      </c>
      <c r="V492" s="95">
        <f t="shared" si="29"/>
        <v>-0.12000000000000455</v>
      </c>
    </row>
    <row r="493" spans="1:22" x14ac:dyDescent="0.15">
      <c r="A493" s="29" t="s">
        <v>260</v>
      </c>
      <c r="B493" s="29" t="s">
        <v>256</v>
      </c>
      <c r="C493" s="12">
        <v>41254</v>
      </c>
      <c r="D493" s="9">
        <v>12</v>
      </c>
      <c r="F493" s="29">
        <v>60.62</v>
      </c>
      <c r="G493" s="29">
        <v>263.58999999999997</v>
      </c>
      <c r="H493" s="29">
        <v>88.8</v>
      </c>
      <c r="I493" s="29">
        <v>221.34</v>
      </c>
      <c r="J493" s="29">
        <v>251.96</v>
      </c>
      <c r="K493" s="29">
        <v>91.12</v>
      </c>
      <c r="L493" s="29">
        <v>69.930000000000007</v>
      </c>
      <c r="P493" s="95">
        <f t="shared" si="32"/>
        <v>-0.53000000000000114</v>
      </c>
      <c r="Q493" s="95">
        <f t="shared" si="33"/>
        <v>-1.0900000000000318</v>
      </c>
      <c r="R493" s="95">
        <f t="shared" si="34"/>
        <v>0</v>
      </c>
      <c r="S493" s="95">
        <f t="shared" si="31"/>
        <v>-7.9999999999984084E-2</v>
      </c>
      <c r="T493" s="95">
        <f t="shared" si="31"/>
        <v>0.45000000000001705</v>
      </c>
      <c r="U493" s="95">
        <f t="shared" si="31"/>
        <v>-1.5499999999999972</v>
      </c>
      <c r="V493" s="95">
        <f t="shared" si="29"/>
        <v>-0.50999999999999091</v>
      </c>
    </row>
    <row r="494" spans="1:22" x14ac:dyDescent="0.15">
      <c r="A494" s="29" t="s">
        <v>260</v>
      </c>
      <c r="B494" s="29" t="s">
        <v>256</v>
      </c>
      <c r="C494" s="12">
        <v>41285</v>
      </c>
      <c r="D494" s="9">
        <v>1</v>
      </c>
      <c r="F494" s="29">
        <v>60.62</v>
      </c>
      <c r="G494" s="29">
        <v>263.58999999999997</v>
      </c>
      <c r="H494" s="29">
        <v>88.8</v>
      </c>
      <c r="I494" s="29">
        <v>221.34</v>
      </c>
      <c r="J494" s="29">
        <v>251.96</v>
      </c>
      <c r="K494" s="29">
        <v>91.12</v>
      </c>
      <c r="L494" s="29">
        <v>69.92</v>
      </c>
      <c r="P494" s="95">
        <f t="shared" si="32"/>
        <v>0</v>
      </c>
      <c r="Q494" s="95">
        <f t="shared" si="33"/>
        <v>0</v>
      </c>
      <c r="R494" s="95">
        <f t="shared" si="34"/>
        <v>0</v>
      </c>
      <c r="S494" s="95">
        <f t="shared" si="31"/>
        <v>0</v>
      </c>
      <c r="T494" s="95">
        <f t="shared" si="31"/>
        <v>0</v>
      </c>
      <c r="U494" s="95">
        <f t="shared" si="31"/>
        <v>0</v>
      </c>
      <c r="V494" s="95">
        <f t="shared" si="29"/>
        <v>-1.0000000000005116E-2</v>
      </c>
    </row>
    <row r="495" spans="1:22" x14ac:dyDescent="0.15">
      <c r="A495" s="29" t="s">
        <v>260</v>
      </c>
      <c r="B495" s="29" t="s">
        <v>256</v>
      </c>
      <c r="C495" s="12">
        <v>41313</v>
      </c>
      <c r="D495" s="9">
        <v>2</v>
      </c>
      <c r="F495" s="29">
        <v>60.62</v>
      </c>
      <c r="G495" s="29">
        <v>263.58999999999997</v>
      </c>
      <c r="H495" s="29">
        <v>88.8</v>
      </c>
      <c r="I495" s="29">
        <v>221.34</v>
      </c>
      <c r="J495" s="29">
        <v>251.96</v>
      </c>
      <c r="K495" s="29">
        <v>91.12</v>
      </c>
      <c r="L495" s="29">
        <v>69.92</v>
      </c>
      <c r="P495" s="95">
        <f t="shared" si="32"/>
        <v>0</v>
      </c>
      <c r="Q495" s="95">
        <f t="shared" si="33"/>
        <v>0</v>
      </c>
      <c r="R495" s="95">
        <f t="shared" si="34"/>
        <v>0</v>
      </c>
      <c r="S495" s="95">
        <f t="shared" si="31"/>
        <v>0</v>
      </c>
      <c r="T495" s="95">
        <f t="shared" si="31"/>
        <v>0</v>
      </c>
      <c r="U495" s="95">
        <f t="shared" si="31"/>
        <v>0</v>
      </c>
      <c r="V495" s="95">
        <f t="shared" si="29"/>
        <v>0</v>
      </c>
    </row>
    <row r="496" spans="1:22" x14ac:dyDescent="0.15">
      <c r="A496" s="29" t="s">
        <v>260</v>
      </c>
      <c r="B496" s="29" t="s">
        <v>256</v>
      </c>
      <c r="C496" s="12">
        <v>41341</v>
      </c>
      <c r="D496" s="9">
        <v>3</v>
      </c>
      <c r="F496" s="29">
        <v>60.62</v>
      </c>
      <c r="G496" s="29">
        <v>263.58999999999997</v>
      </c>
      <c r="H496" s="29">
        <v>88.8</v>
      </c>
      <c r="I496" s="29">
        <v>221.34</v>
      </c>
      <c r="J496" s="29">
        <v>251.96</v>
      </c>
      <c r="K496" s="29">
        <v>91.12</v>
      </c>
      <c r="L496" s="29">
        <v>69.92</v>
      </c>
      <c r="P496" s="95">
        <f t="shared" si="32"/>
        <v>0</v>
      </c>
      <c r="Q496" s="95">
        <f t="shared" si="33"/>
        <v>0</v>
      </c>
      <c r="R496" s="95">
        <f t="shared" si="34"/>
        <v>0</v>
      </c>
      <c r="S496" s="95">
        <f t="shared" si="31"/>
        <v>0</v>
      </c>
      <c r="T496" s="95">
        <f t="shared" si="31"/>
        <v>0</v>
      </c>
      <c r="U496" s="95">
        <f t="shared" si="31"/>
        <v>0</v>
      </c>
      <c r="V496" s="95">
        <f t="shared" si="29"/>
        <v>0</v>
      </c>
    </row>
    <row r="497" spans="1:22" x14ac:dyDescent="0.15">
      <c r="A497" s="29" t="s">
        <v>260</v>
      </c>
      <c r="B497" s="29" t="s">
        <v>256</v>
      </c>
      <c r="C497" s="12">
        <v>41374</v>
      </c>
      <c r="D497" s="9">
        <v>4</v>
      </c>
      <c r="F497" s="29">
        <v>60.76</v>
      </c>
      <c r="G497" s="29">
        <v>263.89999999999998</v>
      </c>
      <c r="H497" s="29">
        <v>88.73</v>
      </c>
      <c r="I497" s="29">
        <v>221.36</v>
      </c>
      <c r="J497" s="29">
        <v>251.63</v>
      </c>
      <c r="K497" s="29">
        <v>91.66</v>
      </c>
      <c r="L497" s="29">
        <v>70.11</v>
      </c>
      <c r="P497" s="95">
        <f t="shared" si="32"/>
        <v>0.14000000000000057</v>
      </c>
      <c r="Q497" s="95">
        <f t="shared" si="33"/>
        <v>0.31000000000000227</v>
      </c>
      <c r="R497" s="95">
        <f t="shared" si="34"/>
        <v>-6.9999999999993179E-2</v>
      </c>
      <c r="S497" s="95">
        <f t="shared" si="31"/>
        <v>2.0000000000010232E-2</v>
      </c>
      <c r="T497" s="95">
        <f t="shared" si="31"/>
        <v>-0.33000000000001251</v>
      </c>
      <c r="U497" s="95">
        <f t="shared" si="31"/>
        <v>0.53999999999999204</v>
      </c>
      <c r="V497" s="95">
        <f t="shared" si="29"/>
        <v>0.18999999999999773</v>
      </c>
    </row>
    <row r="498" spans="1:22" x14ac:dyDescent="0.15">
      <c r="A498" s="134" t="s">
        <v>259</v>
      </c>
      <c r="B498" s="29" t="s">
        <v>0</v>
      </c>
      <c r="C498" s="43">
        <v>40673</v>
      </c>
      <c r="D498" s="29">
        <v>5</v>
      </c>
      <c r="F498" s="29">
        <v>63.81</v>
      </c>
      <c r="G498" s="29">
        <v>263.29000000000002</v>
      </c>
      <c r="H498" s="29">
        <v>96.24</v>
      </c>
      <c r="I498" s="29">
        <v>232.3</v>
      </c>
      <c r="J498" s="29">
        <v>262.69</v>
      </c>
      <c r="K498" s="29">
        <v>98.79</v>
      </c>
      <c r="L498" s="29">
        <v>61.85</v>
      </c>
      <c r="P498" s="95" t="e">
        <f>F498-#REF!</f>
        <v>#REF!</v>
      </c>
      <c r="Q498" s="95" t="e">
        <f>G498-#REF!</f>
        <v>#REF!</v>
      </c>
      <c r="R498" s="95" t="e">
        <f>H498-#REF!</f>
        <v>#REF!</v>
      </c>
      <c r="S498" s="95" t="e">
        <f>I498-#REF!</f>
        <v>#REF!</v>
      </c>
      <c r="T498" s="95" t="e">
        <f>J498-#REF!</f>
        <v>#REF!</v>
      </c>
      <c r="U498" s="95" t="e">
        <f>K498-#REF!</f>
        <v>#REF!</v>
      </c>
      <c r="V498" s="95" t="e">
        <f>L498-#REF!</f>
        <v>#REF!</v>
      </c>
    </row>
    <row r="499" spans="1:22" x14ac:dyDescent="0.15">
      <c r="A499" s="134" t="s">
        <v>259</v>
      </c>
      <c r="B499" s="29" t="s">
        <v>0</v>
      </c>
      <c r="C499" s="43">
        <v>40704</v>
      </c>
      <c r="D499" s="29">
        <v>6</v>
      </c>
      <c r="F499" s="29">
        <v>64.53</v>
      </c>
      <c r="G499" s="29">
        <v>262.79000000000002</v>
      </c>
      <c r="H499" s="29">
        <v>96.24</v>
      </c>
      <c r="I499" s="29">
        <v>232.9</v>
      </c>
      <c r="J499" s="29">
        <v>263.20999999999998</v>
      </c>
      <c r="K499" s="29">
        <v>98.75</v>
      </c>
      <c r="L499" s="29">
        <v>61.59</v>
      </c>
      <c r="P499" s="95">
        <f t="shared" si="32"/>
        <v>0.71999999999999886</v>
      </c>
      <c r="Q499" s="95">
        <f t="shared" si="33"/>
        <v>-0.5</v>
      </c>
      <c r="R499" s="95">
        <f t="shared" si="34"/>
        <v>0</v>
      </c>
      <c r="S499" s="95">
        <f t="shared" si="31"/>
        <v>0.59999999999999432</v>
      </c>
      <c r="T499" s="95">
        <f t="shared" si="31"/>
        <v>0.51999999999998181</v>
      </c>
      <c r="U499" s="95">
        <f t="shared" si="31"/>
        <v>-4.0000000000006253E-2</v>
      </c>
      <c r="V499" s="95">
        <f t="shared" si="29"/>
        <v>-0.25999999999999801</v>
      </c>
    </row>
    <row r="500" spans="1:22" x14ac:dyDescent="0.15">
      <c r="A500" s="134" t="s">
        <v>259</v>
      </c>
      <c r="B500" s="29" t="s">
        <v>0</v>
      </c>
      <c r="C500" s="43">
        <v>40734</v>
      </c>
      <c r="D500" s="29">
        <v>7</v>
      </c>
      <c r="F500" s="45">
        <v>65.88</v>
      </c>
      <c r="G500" s="45">
        <v>261.45</v>
      </c>
      <c r="H500" s="45">
        <v>94.87</v>
      </c>
      <c r="I500" s="135">
        <v>232.36</v>
      </c>
      <c r="J500" s="135">
        <v>262.64999999999998</v>
      </c>
      <c r="K500" s="135">
        <v>97.58</v>
      </c>
      <c r="L500" s="135">
        <v>61.97</v>
      </c>
      <c r="M500" s="135"/>
      <c r="N500" s="135"/>
      <c r="O500" s="135"/>
      <c r="P500" s="95">
        <f t="shared" si="32"/>
        <v>1.3499999999999943</v>
      </c>
      <c r="Q500" s="95">
        <f t="shared" si="33"/>
        <v>-1.3400000000000318</v>
      </c>
      <c r="R500" s="95">
        <f t="shared" si="34"/>
        <v>-1.3699999999999903</v>
      </c>
      <c r="S500" s="95">
        <f t="shared" si="31"/>
        <v>-0.53999999999999204</v>
      </c>
      <c r="T500" s="95">
        <f t="shared" si="31"/>
        <v>-0.56000000000000227</v>
      </c>
      <c r="U500" s="95">
        <f t="shared" si="31"/>
        <v>-1.1700000000000017</v>
      </c>
      <c r="V500" s="95">
        <f t="shared" si="29"/>
        <v>0.37999999999999545</v>
      </c>
    </row>
    <row r="501" spans="1:22" x14ac:dyDescent="0.15">
      <c r="A501" s="134" t="s">
        <v>259</v>
      </c>
      <c r="B501" s="29" t="s">
        <v>0</v>
      </c>
      <c r="C501" s="43">
        <v>40765</v>
      </c>
      <c r="D501" s="29">
        <v>8</v>
      </c>
      <c r="F501" s="45">
        <v>68.42</v>
      </c>
      <c r="G501" s="45">
        <v>257.47000000000003</v>
      </c>
      <c r="H501" s="45">
        <v>95.27</v>
      </c>
      <c r="I501" s="135">
        <v>232.11</v>
      </c>
      <c r="J501" s="135">
        <v>262.32</v>
      </c>
      <c r="K501" s="135">
        <v>97.89</v>
      </c>
      <c r="L501" s="135">
        <v>60.95</v>
      </c>
      <c r="M501" s="135"/>
      <c r="N501" s="135"/>
      <c r="O501" s="135"/>
      <c r="P501" s="95">
        <f t="shared" si="32"/>
        <v>2.5400000000000063</v>
      </c>
      <c r="Q501" s="95">
        <f t="shared" si="33"/>
        <v>-3.9799999999999613</v>
      </c>
      <c r="R501" s="95">
        <f t="shared" si="34"/>
        <v>0.39999999999999147</v>
      </c>
      <c r="S501" s="95">
        <f t="shared" si="31"/>
        <v>-0.25</v>
      </c>
      <c r="T501" s="95">
        <f t="shared" si="31"/>
        <v>-0.32999999999998408</v>
      </c>
      <c r="U501" s="95">
        <f t="shared" si="31"/>
        <v>0.31000000000000227</v>
      </c>
      <c r="V501" s="95">
        <f t="shared" si="29"/>
        <v>-1.019999999999996</v>
      </c>
    </row>
    <row r="502" spans="1:22" x14ac:dyDescent="0.15">
      <c r="A502" s="134" t="s">
        <v>259</v>
      </c>
      <c r="B502" s="29" t="s">
        <v>0</v>
      </c>
      <c r="C502" s="43">
        <v>40796</v>
      </c>
      <c r="D502" s="29">
        <v>9</v>
      </c>
      <c r="F502" s="29">
        <v>68.819999999999993</v>
      </c>
      <c r="G502" s="29">
        <v>258.99</v>
      </c>
      <c r="H502" s="29">
        <v>95.27</v>
      </c>
      <c r="I502" s="29">
        <v>232.09</v>
      </c>
      <c r="J502" s="29">
        <v>262.24</v>
      </c>
      <c r="K502" s="29">
        <v>98.3</v>
      </c>
      <c r="L502" s="29">
        <v>62.55</v>
      </c>
      <c r="P502" s="95">
        <f t="shared" si="32"/>
        <v>0.39999999999999147</v>
      </c>
      <c r="Q502" s="95">
        <f t="shared" si="33"/>
        <v>1.5199999999999818</v>
      </c>
      <c r="R502" s="95">
        <f t="shared" si="34"/>
        <v>0</v>
      </c>
      <c r="S502" s="95">
        <f t="shared" si="31"/>
        <v>-2.0000000000010232E-2</v>
      </c>
      <c r="T502" s="95">
        <f t="shared" si="31"/>
        <v>-7.9999999999984084E-2</v>
      </c>
      <c r="U502" s="95">
        <f t="shared" si="31"/>
        <v>0.40999999999999659</v>
      </c>
      <c r="V502" s="95">
        <f t="shared" si="29"/>
        <v>1.5999999999999943</v>
      </c>
    </row>
    <row r="503" spans="1:22" x14ac:dyDescent="0.15">
      <c r="A503" s="134" t="s">
        <v>259</v>
      </c>
      <c r="B503" s="29" t="s">
        <v>0</v>
      </c>
      <c r="C503" s="43">
        <v>40826</v>
      </c>
      <c r="D503" s="29">
        <v>10</v>
      </c>
      <c r="F503" s="29">
        <v>69.260000000000005</v>
      </c>
      <c r="G503" s="29">
        <v>258.60000000000002</v>
      </c>
      <c r="H503" s="29">
        <v>94.56</v>
      </c>
      <c r="I503" s="29">
        <v>231.36</v>
      </c>
      <c r="J503" s="29">
        <v>261.75</v>
      </c>
      <c r="K503" s="29">
        <v>97.66</v>
      </c>
      <c r="L503" s="29">
        <v>63.01</v>
      </c>
      <c r="P503" s="95">
        <f t="shared" si="32"/>
        <v>0.44000000000001194</v>
      </c>
      <c r="Q503" s="95">
        <f t="shared" si="33"/>
        <v>-0.38999999999998636</v>
      </c>
      <c r="R503" s="95">
        <f t="shared" si="34"/>
        <v>-0.70999999999999375</v>
      </c>
      <c r="S503" s="95">
        <f t="shared" si="31"/>
        <v>-0.72999999999998977</v>
      </c>
      <c r="T503" s="95">
        <f t="shared" si="31"/>
        <v>-0.49000000000000909</v>
      </c>
      <c r="U503" s="95">
        <f t="shared" si="31"/>
        <v>-0.64000000000000057</v>
      </c>
      <c r="V503" s="95">
        <f t="shared" si="29"/>
        <v>0.46000000000000085</v>
      </c>
    </row>
    <row r="504" spans="1:22" x14ac:dyDescent="0.15">
      <c r="A504" s="134" t="s">
        <v>259</v>
      </c>
      <c r="B504" s="29" t="s">
        <v>0</v>
      </c>
      <c r="C504" s="43">
        <v>40857</v>
      </c>
      <c r="D504" s="29">
        <v>11</v>
      </c>
      <c r="F504" s="136">
        <v>68.37</v>
      </c>
      <c r="G504" s="136">
        <v>258.91000000000003</v>
      </c>
      <c r="H504" s="61">
        <v>94.21</v>
      </c>
      <c r="I504" s="136">
        <v>230.67</v>
      </c>
      <c r="J504" s="136">
        <v>261.02999999999997</v>
      </c>
      <c r="K504" s="136">
        <v>96.9</v>
      </c>
      <c r="L504" s="136">
        <v>63.56</v>
      </c>
      <c r="M504" s="136"/>
      <c r="N504" s="136"/>
      <c r="O504" s="136"/>
      <c r="P504" s="95">
        <f t="shared" si="32"/>
        <v>-0.89000000000000057</v>
      </c>
      <c r="Q504" s="95">
        <f t="shared" si="33"/>
        <v>0.31000000000000227</v>
      </c>
      <c r="R504" s="95">
        <f t="shared" si="34"/>
        <v>-0.35000000000000853</v>
      </c>
      <c r="S504" s="95">
        <f t="shared" si="31"/>
        <v>-0.69000000000002615</v>
      </c>
      <c r="T504" s="95">
        <f t="shared" si="31"/>
        <v>-0.72000000000002728</v>
      </c>
      <c r="U504" s="95">
        <f t="shared" si="31"/>
        <v>-0.75999999999999091</v>
      </c>
      <c r="V504" s="95">
        <f t="shared" si="29"/>
        <v>0.55000000000000426</v>
      </c>
    </row>
    <row r="505" spans="1:22" x14ac:dyDescent="0.15">
      <c r="A505" s="134" t="s">
        <v>259</v>
      </c>
      <c r="B505" s="29" t="s">
        <v>0</v>
      </c>
      <c r="C505" s="43">
        <v>40886</v>
      </c>
      <c r="D505" s="29">
        <v>12</v>
      </c>
      <c r="F505" s="45">
        <v>68.430000000000007</v>
      </c>
      <c r="G505" s="45">
        <v>259.22000000000003</v>
      </c>
      <c r="H505" s="45">
        <v>93.96</v>
      </c>
      <c r="I505" s="135">
        <v>229.29</v>
      </c>
      <c r="J505" s="135">
        <v>260.08999999999997</v>
      </c>
      <c r="K505" s="135">
        <v>96.99</v>
      </c>
      <c r="L505" s="135">
        <v>64.540000000000006</v>
      </c>
      <c r="M505" s="135"/>
      <c r="N505" s="135"/>
      <c r="O505" s="135"/>
      <c r="P505" s="95">
        <f t="shared" si="32"/>
        <v>6.0000000000002274E-2</v>
      </c>
      <c r="Q505" s="95">
        <f t="shared" si="33"/>
        <v>0.31000000000000227</v>
      </c>
      <c r="R505" s="95">
        <f t="shared" si="34"/>
        <v>-0.25</v>
      </c>
      <c r="S505" s="95">
        <f t="shared" si="31"/>
        <v>-1.3799999999999955</v>
      </c>
      <c r="T505" s="95">
        <f t="shared" si="31"/>
        <v>-0.93999999999999773</v>
      </c>
      <c r="U505" s="95">
        <f t="shared" si="31"/>
        <v>8.99999999999892E-2</v>
      </c>
      <c r="V505" s="95">
        <f t="shared" si="29"/>
        <v>0.98000000000000398</v>
      </c>
    </row>
    <row r="506" spans="1:22" x14ac:dyDescent="0.15">
      <c r="A506" s="134" t="s">
        <v>259</v>
      </c>
      <c r="B506" s="29" t="s">
        <v>0</v>
      </c>
      <c r="C506" s="12">
        <v>40920</v>
      </c>
      <c r="D506" s="9">
        <v>1</v>
      </c>
      <c r="F506" s="29">
        <v>68.58</v>
      </c>
      <c r="G506" s="29">
        <v>257</v>
      </c>
      <c r="H506" s="29">
        <v>92.96</v>
      </c>
      <c r="I506" s="29">
        <v>228.57</v>
      </c>
      <c r="J506" s="29">
        <v>259.3</v>
      </c>
      <c r="K506" s="29">
        <v>95.81</v>
      </c>
      <c r="L506" s="29">
        <v>63.43</v>
      </c>
      <c r="P506" s="95">
        <f t="shared" si="32"/>
        <v>0.14999999999999147</v>
      </c>
      <c r="Q506" s="95">
        <f t="shared" si="33"/>
        <v>-2.2200000000000273</v>
      </c>
      <c r="R506" s="95">
        <f t="shared" si="34"/>
        <v>-1</v>
      </c>
      <c r="S506" s="95">
        <f t="shared" si="31"/>
        <v>-0.71999999999999886</v>
      </c>
      <c r="T506" s="95">
        <f t="shared" si="31"/>
        <v>-0.78999999999996362</v>
      </c>
      <c r="U506" s="95">
        <f t="shared" si="31"/>
        <v>-1.1799999999999926</v>
      </c>
      <c r="V506" s="95">
        <f t="shared" si="31"/>
        <v>-1.1100000000000065</v>
      </c>
    </row>
    <row r="507" spans="1:22" x14ac:dyDescent="0.15">
      <c r="A507" s="134" t="s">
        <v>259</v>
      </c>
      <c r="B507" s="29" t="s">
        <v>0</v>
      </c>
      <c r="C507" s="12">
        <v>40948</v>
      </c>
      <c r="D507" s="9">
        <v>2</v>
      </c>
      <c r="F507" s="29">
        <v>68.900000000000006</v>
      </c>
      <c r="G507" s="29">
        <v>251.47</v>
      </c>
      <c r="H507" s="29">
        <v>90.76</v>
      </c>
      <c r="I507" s="29">
        <v>227.42</v>
      </c>
      <c r="J507" s="29">
        <v>258.05</v>
      </c>
      <c r="K507" s="29">
        <v>92.79</v>
      </c>
      <c r="L507" s="29">
        <v>60.28</v>
      </c>
      <c r="P507" s="95">
        <f t="shared" si="32"/>
        <v>0.32000000000000739</v>
      </c>
      <c r="Q507" s="95">
        <f t="shared" si="33"/>
        <v>-5.5300000000000011</v>
      </c>
      <c r="R507" s="95">
        <f t="shared" si="34"/>
        <v>-2.1999999999999886</v>
      </c>
      <c r="S507" s="95">
        <f t="shared" si="31"/>
        <v>-1.1500000000000057</v>
      </c>
      <c r="T507" s="95">
        <f t="shared" si="31"/>
        <v>-1.25</v>
      </c>
      <c r="U507" s="95">
        <f t="shared" si="31"/>
        <v>-3.019999999999996</v>
      </c>
      <c r="V507" s="95">
        <f t="shared" si="31"/>
        <v>-3.1499999999999986</v>
      </c>
    </row>
    <row r="508" spans="1:22" x14ac:dyDescent="0.15">
      <c r="A508" s="134" t="s">
        <v>259</v>
      </c>
      <c r="B508" s="29" t="s">
        <v>0</v>
      </c>
      <c r="C508" s="12">
        <v>40977</v>
      </c>
      <c r="D508" s="9">
        <v>3</v>
      </c>
      <c r="F508" s="29">
        <v>68.760000000000005</v>
      </c>
      <c r="G508" s="29">
        <v>245.07</v>
      </c>
      <c r="H508" s="29">
        <v>89.26</v>
      </c>
      <c r="I508" s="29">
        <v>224.81</v>
      </c>
      <c r="J508" s="29">
        <v>254.9</v>
      </c>
      <c r="K508" s="29">
        <v>90.89</v>
      </c>
      <c r="L508" s="29">
        <v>57.3</v>
      </c>
      <c r="P508" s="95">
        <f t="shared" si="32"/>
        <v>-0.14000000000000057</v>
      </c>
      <c r="Q508" s="95">
        <f t="shared" si="33"/>
        <v>-6.4000000000000057</v>
      </c>
      <c r="R508" s="95">
        <f t="shared" si="34"/>
        <v>-1.5</v>
      </c>
      <c r="S508" s="95">
        <f t="shared" si="31"/>
        <v>-2.6099999999999852</v>
      </c>
      <c r="T508" s="95">
        <f t="shared" si="31"/>
        <v>-3.1500000000000057</v>
      </c>
      <c r="U508" s="95">
        <f t="shared" si="31"/>
        <v>-1.9000000000000057</v>
      </c>
      <c r="V508" s="95">
        <f t="shared" si="31"/>
        <v>-2.980000000000004</v>
      </c>
    </row>
    <row r="509" spans="1:22" x14ac:dyDescent="0.15">
      <c r="A509" s="134" t="s">
        <v>259</v>
      </c>
      <c r="B509" s="29" t="s">
        <v>0</v>
      </c>
      <c r="C509" s="12">
        <v>41009</v>
      </c>
      <c r="D509" s="9">
        <v>4</v>
      </c>
      <c r="F509" s="29">
        <v>69.12</v>
      </c>
      <c r="G509" s="29">
        <v>240.15</v>
      </c>
      <c r="H509" s="29">
        <v>88.45</v>
      </c>
      <c r="I509" s="29">
        <v>223.3</v>
      </c>
      <c r="J509" s="29">
        <v>253.2</v>
      </c>
      <c r="K509" s="29">
        <v>89</v>
      </c>
      <c r="L509" s="29">
        <v>55.52</v>
      </c>
      <c r="P509" s="95">
        <f t="shared" si="32"/>
        <v>0.35999999999999943</v>
      </c>
      <c r="Q509" s="95">
        <f t="shared" si="33"/>
        <v>-4.9199999999999875</v>
      </c>
      <c r="R509" s="95">
        <f t="shared" si="34"/>
        <v>-0.81000000000000227</v>
      </c>
      <c r="S509" s="95">
        <f t="shared" si="31"/>
        <v>-1.5099999999999909</v>
      </c>
      <c r="T509" s="95">
        <f t="shared" si="31"/>
        <v>-1.7000000000000171</v>
      </c>
      <c r="U509" s="95">
        <f t="shared" si="31"/>
        <v>-1.8900000000000006</v>
      </c>
      <c r="V509" s="95">
        <f t="shared" si="31"/>
        <v>-1.779999999999994</v>
      </c>
    </row>
    <row r="510" spans="1:22" x14ac:dyDescent="0.15">
      <c r="A510" s="134" t="s">
        <v>259</v>
      </c>
      <c r="B510" s="29" t="s">
        <v>254</v>
      </c>
      <c r="C510" s="12">
        <v>41039</v>
      </c>
      <c r="D510" s="9">
        <v>5</v>
      </c>
      <c r="F510" s="29">
        <v>70.099999999999994</v>
      </c>
      <c r="G510" s="29">
        <v>236.87</v>
      </c>
      <c r="H510" s="29">
        <v>89.42</v>
      </c>
      <c r="I510" s="29">
        <v>224.11</v>
      </c>
      <c r="J510" s="29">
        <v>254.14</v>
      </c>
      <c r="K510" s="29">
        <v>89.01</v>
      </c>
      <c r="L510" s="29">
        <v>53.24</v>
      </c>
      <c r="P510" s="95">
        <f t="shared" si="32"/>
        <v>0.97999999999998977</v>
      </c>
      <c r="Q510" s="95">
        <f t="shared" si="33"/>
        <v>-3.2800000000000011</v>
      </c>
      <c r="R510" s="95">
        <f t="shared" si="34"/>
        <v>0.96999999999999886</v>
      </c>
      <c r="S510" s="95">
        <f t="shared" si="31"/>
        <v>0.81000000000000227</v>
      </c>
      <c r="T510" s="95">
        <f t="shared" si="31"/>
        <v>0.93999999999999773</v>
      </c>
      <c r="U510" s="95">
        <f t="shared" si="31"/>
        <v>1.0000000000005116E-2</v>
      </c>
      <c r="V510" s="95">
        <f t="shared" si="31"/>
        <v>-2.2800000000000011</v>
      </c>
    </row>
    <row r="511" spans="1:22" x14ac:dyDescent="0.15">
      <c r="A511" s="134" t="s">
        <v>259</v>
      </c>
      <c r="B511" s="29" t="s">
        <v>254</v>
      </c>
      <c r="C511" s="12">
        <v>41072</v>
      </c>
      <c r="D511" s="9">
        <v>6</v>
      </c>
      <c r="F511" s="29">
        <v>70.099999999999994</v>
      </c>
      <c r="G511" s="29">
        <v>236.38</v>
      </c>
      <c r="H511" s="29">
        <v>90.22</v>
      </c>
      <c r="I511" s="29">
        <v>223.41</v>
      </c>
      <c r="J511" s="29">
        <v>253.42</v>
      </c>
      <c r="K511" s="29">
        <v>89.91</v>
      </c>
      <c r="L511" s="29">
        <v>53.36</v>
      </c>
      <c r="P511" s="95">
        <f t="shared" si="32"/>
        <v>0</v>
      </c>
      <c r="Q511" s="95">
        <f t="shared" si="33"/>
        <v>-0.49000000000000909</v>
      </c>
      <c r="R511" s="95">
        <f t="shared" si="34"/>
        <v>0.79999999999999716</v>
      </c>
      <c r="S511" s="95">
        <f t="shared" si="31"/>
        <v>-0.70000000000001705</v>
      </c>
      <c r="T511" s="95">
        <f t="shared" si="31"/>
        <v>-0.71999999999999886</v>
      </c>
      <c r="U511" s="95">
        <f t="shared" si="31"/>
        <v>0.89999999999999147</v>
      </c>
      <c r="V511" s="95">
        <f t="shared" si="31"/>
        <v>0.11999999999999744</v>
      </c>
    </row>
    <row r="512" spans="1:22" x14ac:dyDescent="0.15">
      <c r="A512" s="134" t="s">
        <v>259</v>
      </c>
      <c r="B512" s="29" t="s">
        <v>254</v>
      </c>
      <c r="C512" s="12">
        <v>41101</v>
      </c>
      <c r="D512" s="9">
        <v>7</v>
      </c>
      <c r="F512" s="29">
        <v>70.13</v>
      </c>
      <c r="G512" s="29">
        <v>235.88</v>
      </c>
      <c r="H512" s="29">
        <v>90.11</v>
      </c>
      <c r="I512" s="29">
        <v>223.87</v>
      </c>
      <c r="J512" s="29">
        <v>253.42</v>
      </c>
      <c r="K512" s="29">
        <v>90.18</v>
      </c>
      <c r="L512" s="29">
        <v>52.51</v>
      </c>
      <c r="P512" s="95">
        <f t="shared" si="32"/>
        <v>3.0000000000001137E-2</v>
      </c>
      <c r="Q512" s="95">
        <f t="shared" si="33"/>
        <v>-0.5</v>
      </c>
      <c r="R512" s="95">
        <f t="shared" si="34"/>
        <v>-0.10999999999999943</v>
      </c>
      <c r="S512" s="95">
        <f t="shared" si="31"/>
        <v>0.46000000000000796</v>
      </c>
      <c r="T512" s="95">
        <f t="shared" si="31"/>
        <v>0</v>
      </c>
      <c r="U512" s="95">
        <f t="shared" si="31"/>
        <v>0.27000000000001023</v>
      </c>
      <c r="V512" s="95">
        <f t="shared" si="31"/>
        <v>-0.85000000000000142</v>
      </c>
    </row>
    <row r="513" spans="1:22" x14ac:dyDescent="0.15">
      <c r="A513" s="134" t="s">
        <v>259</v>
      </c>
      <c r="B513" s="29" t="s">
        <v>254</v>
      </c>
      <c r="C513" s="12">
        <v>41131</v>
      </c>
      <c r="D513" s="9">
        <v>8</v>
      </c>
      <c r="F513" s="29">
        <v>70.19</v>
      </c>
      <c r="G513" s="29">
        <v>236.03</v>
      </c>
      <c r="H513" s="29">
        <v>90.11</v>
      </c>
      <c r="I513" s="29">
        <v>224.64</v>
      </c>
      <c r="J513" s="29">
        <v>253.84</v>
      </c>
      <c r="K513" s="29">
        <v>90.54</v>
      </c>
      <c r="L513" s="29">
        <v>51.94</v>
      </c>
      <c r="P513" s="95">
        <f t="shared" si="32"/>
        <v>6.0000000000002274E-2</v>
      </c>
      <c r="Q513" s="95">
        <f t="shared" si="33"/>
        <v>0.15000000000000568</v>
      </c>
      <c r="R513" s="95">
        <f t="shared" si="34"/>
        <v>0</v>
      </c>
      <c r="S513" s="95">
        <f t="shared" si="31"/>
        <v>0.76999999999998181</v>
      </c>
      <c r="T513" s="95">
        <f t="shared" si="31"/>
        <v>0.42000000000001592</v>
      </c>
      <c r="U513" s="95">
        <f t="shared" si="31"/>
        <v>0.35999999999999943</v>
      </c>
      <c r="V513" s="95">
        <f t="shared" si="31"/>
        <v>-0.57000000000000028</v>
      </c>
    </row>
    <row r="514" spans="1:22" x14ac:dyDescent="0.15">
      <c r="A514" s="134" t="s">
        <v>259</v>
      </c>
      <c r="B514" s="29" t="s">
        <v>254</v>
      </c>
      <c r="C514" s="12">
        <v>41164</v>
      </c>
      <c r="D514" s="9">
        <v>9</v>
      </c>
      <c r="F514" s="29">
        <v>70.260000000000005</v>
      </c>
      <c r="G514" s="29">
        <v>237.09</v>
      </c>
      <c r="H514" s="29">
        <v>90.83</v>
      </c>
      <c r="I514" s="29">
        <v>225.43</v>
      </c>
      <c r="J514" s="29">
        <v>254.46</v>
      </c>
      <c r="K514" s="29">
        <v>90.07</v>
      </c>
      <c r="L514" s="29">
        <v>53.65</v>
      </c>
      <c r="P514" s="95">
        <f t="shared" si="32"/>
        <v>7.000000000000739E-2</v>
      </c>
      <c r="Q514" s="95">
        <f t="shared" si="33"/>
        <v>1.0600000000000023</v>
      </c>
      <c r="R514" s="95">
        <f t="shared" si="34"/>
        <v>0.71999999999999886</v>
      </c>
      <c r="S514" s="95">
        <f t="shared" si="31"/>
        <v>0.79000000000002046</v>
      </c>
      <c r="T514" s="95">
        <f t="shared" si="31"/>
        <v>0.62000000000000455</v>
      </c>
      <c r="U514" s="95">
        <f t="shared" si="31"/>
        <v>-0.47000000000001307</v>
      </c>
      <c r="V514" s="95">
        <f t="shared" si="31"/>
        <v>1.7100000000000009</v>
      </c>
    </row>
    <row r="515" spans="1:22" x14ac:dyDescent="0.15">
      <c r="A515" s="134" t="s">
        <v>259</v>
      </c>
      <c r="B515" s="29" t="s">
        <v>254</v>
      </c>
      <c r="C515" s="12">
        <v>41193</v>
      </c>
      <c r="D515" s="9">
        <v>10</v>
      </c>
      <c r="F515" s="29">
        <v>70.56</v>
      </c>
      <c r="G515" s="29">
        <v>238.11</v>
      </c>
      <c r="H515" s="29">
        <v>90.76</v>
      </c>
      <c r="I515" s="29">
        <v>225.21</v>
      </c>
      <c r="J515" s="29">
        <v>254.19</v>
      </c>
      <c r="K515" s="29">
        <v>90.45</v>
      </c>
      <c r="L515" s="29">
        <v>54.79</v>
      </c>
      <c r="P515" s="95">
        <f t="shared" si="32"/>
        <v>0.29999999999999716</v>
      </c>
      <c r="Q515" s="95">
        <f t="shared" si="33"/>
        <v>1.0200000000000102</v>
      </c>
      <c r="R515" s="95">
        <f t="shared" si="34"/>
        <v>-6.9999999999993179E-2</v>
      </c>
      <c r="S515" s="95">
        <f t="shared" si="31"/>
        <v>-0.21999999999999886</v>
      </c>
      <c r="T515" s="95">
        <f t="shared" si="31"/>
        <v>-0.27000000000001023</v>
      </c>
      <c r="U515" s="95">
        <f t="shared" si="31"/>
        <v>0.38000000000000966</v>
      </c>
      <c r="V515" s="95">
        <f t="shared" si="31"/>
        <v>1.1400000000000006</v>
      </c>
    </row>
    <row r="516" spans="1:22" x14ac:dyDescent="0.15">
      <c r="A516" s="134" t="s">
        <v>259</v>
      </c>
      <c r="B516" s="29" t="s">
        <v>254</v>
      </c>
      <c r="C516" s="12">
        <v>41222</v>
      </c>
      <c r="D516" s="9">
        <v>11</v>
      </c>
      <c r="F516" s="29">
        <v>70.44</v>
      </c>
      <c r="G516" s="29">
        <v>239.22</v>
      </c>
      <c r="H516" s="29">
        <v>92.51</v>
      </c>
      <c r="I516" s="29">
        <v>226.71</v>
      </c>
      <c r="J516" s="29">
        <v>255.84</v>
      </c>
      <c r="K516" s="29">
        <v>90.33</v>
      </c>
      <c r="L516" s="29">
        <v>56</v>
      </c>
      <c r="P516" s="95">
        <f t="shared" si="32"/>
        <v>-0.12000000000000455</v>
      </c>
      <c r="Q516" s="95">
        <f t="shared" si="33"/>
        <v>1.1099999999999852</v>
      </c>
      <c r="R516" s="95">
        <f t="shared" si="34"/>
        <v>1.75</v>
      </c>
      <c r="S516" s="95">
        <f t="shared" si="31"/>
        <v>1.5</v>
      </c>
      <c r="T516" s="95">
        <f t="shared" si="31"/>
        <v>1.6500000000000057</v>
      </c>
      <c r="U516" s="95">
        <f t="shared" si="31"/>
        <v>-0.12000000000000455</v>
      </c>
      <c r="V516" s="95">
        <f t="shared" si="31"/>
        <v>1.2100000000000009</v>
      </c>
    </row>
    <row r="517" spans="1:22" x14ac:dyDescent="0.15">
      <c r="A517" s="134" t="s">
        <v>259</v>
      </c>
      <c r="B517" s="29" t="s">
        <v>254</v>
      </c>
      <c r="C517" s="12">
        <v>41254</v>
      </c>
      <c r="D517" s="9">
        <v>12</v>
      </c>
      <c r="F517" s="29">
        <v>69.930000000000007</v>
      </c>
      <c r="G517" s="29">
        <v>239.63</v>
      </c>
      <c r="H517" s="29">
        <v>93.06</v>
      </c>
      <c r="I517" s="29">
        <v>226.82</v>
      </c>
      <c r="J517" s="29">
        <v>256.18</v>
      </c>
      <c r="K517" s="29">
        <v>90.43</v>
      </c>
      <c r="L517" s="29">
        <v>56</v>
      </c>
      <c r="P517" s="95">
        <f t="shared" si="32"/>
        <v>-0.50999999999999091</v>
      </c>
      <c r="Q517" s="95">
        <f t="shared" si="33"/>
        <v>0.40999999999999659</v>
      </c>
      <c r="R517" s="95">
        <f t="shared" si="34"/>
        <v>0.54999999999999716</v>
      </c>
      <c r="S517" s="95">
        <f t="shared" si="31"/>
        <v>0.10999999999998522</v>
      </c>
      <c r="T517" s="95">
        <f t="shared" si="31"/>
        <v>0.34000000000000341</v>
      </c>
      <c r="U517" s="95">
        <f t="shared" si="31"/>
        <v>0.10000000000000853</v>
      </c>
      <c r="V517" s="95">
        <f t="shared" si="31"/>
        <v>0</v>
      </c>
    </row>
    <row r="518" spans="1:22" x14ac:dyDescent="0.15">
      <c r="A518" s="134" t="s">
        <v>259</v>
      </c>
      <c r="B518" s="29" t="s">
        <v>254</v>
      </c>
      <c r="C518" s="12">
        <v>41285</v>
      </c>
      <c r="D518" s="9">
        <v>1</v>
      </c>
      <c r="F518" s="29">
        <v>69.92</v>
      </c>
      <c r="G518" s="29">
        <v>238.73</v>
      </c>
      <c r="H518" s="29">
        <v>93.08</v>
      </c>
      <c r="I518" s="29">
        <v>226.81</v>
      </c>
      <c r="J518" s="29">
        <v>256.2</v>
      </c>
      <c r="K518" s="29">
        <v>90.42</v>
      </c>
      <c r="L518" s="29">
        <v>55.1</v>
      </c>
      <c r="P518" s="95">
        <f t="shared" si="32"/>
        <v>-1.0000000000005116E-2</v>
      </c>
      <c r="Q518" s="95">
        <f t="shared" si="33"/>
        <v>-0.90000000000000568</v>
      </c>
      <c r="R518" s="95">
        <f t="shared" si="34"/>
        <v>1.9999999999996021E-2</v>
      </c>
      <c r="S518" s="95">
        <f t="shared" si="31"/>
        <v>-9.9999999999909051E-3</v>
      </c>
      <c r="T518" s="95">
        <f t="shared" si="31"/>
        <v>1.999999999998181E-2</v>
      </c>
      <c r="U518" s="95">
        <f t="shared" si="31"/>
        <v>-1.0000000000005116E-2</v>
      </c>
      <c r="V518" s="95">
        <f t="shared" si="31"/>
        <v>-0.89999999999999858</v>
      </c>
    </row>
    <row r="519" spans="1:22" x14ac:dyDescent="0.15">
      <c r="A519" s="134" t="s">
        <v>259</v>
      </c>
      <c r="B519" s="29" t="s">
        <v>254</v>
      </c>
      <c r="C519" s="12">
        <v>41313</v>
      </c>
      <c r="D519" s="9">
        <v>2</v>
      </c>
      <c r="F519" s="29">
        <v>69.92</v>
      </c>
      <c r="G519" s="29">
        <v>238.73</v>
      </c>
      <c r="H519" s="29">
        <v>93.21</v>
      </c>
      <c r="I519" s="29">
        <v>226.79</v>
      </c>
      <c r="J519" s="29">
        <v>256.18</v>
      </c>
      <c r="K519" s="29">
        <v>90.42</v>
      </c>
      <c r="L519" s="29">
        <v>55.25</v>
      </c>
      <c r="P519" s="95">
        <f t="shared" ref="P519:P548" si="35">F519-F518</f>
        <v>0</v>
      </c>
      <c r="Q519" s="95">
        <f t="shared" ref="Q519:Q548" si="36">G519-G518</f>
        <v>0</v>
      </c>
      <c r="R519" s="95">
        <f t="shared" ref="R519:R548" si="37">H519-H518</f>
        <v>0.12999999999999545</v>
      </c>
      <c r="S519" s="95">
        <f t="shared" si="31"/>
        <v>-2.0000000000010232E-2</v>
      </c>
      <c r="T519" s="95">
        <f t="shared" si="31"/>
        <v>-1.999999999998181E-2</v>
      </c>
      <c r="U519" s="95">
        <f t="shared" si="31"/>
        <v>0</v>
      </c>
      <c r="V519" s="95">
        <f t="shared" si="31"/>
        <v>0.14999999999999858</v>
      </c>
    </row>
    <row r="520" spans="1:22" x14ac:dyDescent="0.15">
      <c r="A520" s="134" t="s">
        <v>259</v>
      </c>
      <c r="B520" s="29" t="s">
        <v>254</v>
      </c>
      <c r="C520" s="12">
        <v>41341</v>
      </c>
      <c r="D520" s="9">
        <v>3</v>
      </c>
      <c r="F520" s="29">
        <v>69.92</v>
      </c>
      <c r="G520" s="29">
        <v>238.73</v>
      </c>
      <c r="H520" s="29">
        <v>93.21</v>
      </c>
      <c r="I520" s="29">
        <v>226.79</v>
      </c>
      <c r="J520" s="29">
        <v>256.18</v>
      </c>
      <c r="K520" s="29">
        <v>90.42</v>
      </c>
      <c r="L520" s="29">
        <v>55.25</v>
      </c>
      <c r="P520" s="95">
        <f t="shared" si="35"/>
        <v>0</v>
      </c>
      <c r="Q520" s="95">
        <f t="shared" si="36"/>
        <v>0</v>
      </c>
      <c r="R520" s="95">
        <f t="shared" si="37"/>
        <v>0</v>
      </c>
      <c r="S520" s="95">
        <f t="shared" si="31"/>
        <v>0</v>
      </c>
      <c r="T520" s="95">
        <f t="shared" si="31"/>
        <v>0</v>
      </c>
      <c r="U520" s="95">
        <f t="shared" si="31"/>
        <v>0</v>
      </c>
      <c r="V520" s="95">
        <f t="shared" si="31"/>
        <v>0</v>
      </c>
    </row>
    <row r="521" spans="1:22" x14ac:dyDescent="0.15">
      <c r="A521" s="134" t="s">
        <v>259</v>
      </c>
      <c r="B521" s="29" t="s">
        <v>254</v>
      </c>
      <c r="C521" s="12">
        <v>41374</v>
      </c>
      <c r="D521" s="9">
        <v>4</v>
      </c>
      <c r="F521" s="29">
        <v>70.11</v>
      </c>
      <c r="G521" s="29">
        <v>239.77</v>
      </c>
      <c r="H521" s="29">
        <v>93.22</v>
      </c>
      <c r="I521" s="29">
        <v>226.73</v>
      </c>
      <c r="J521" s="29">
        <v>256.02999999999997</v>
      </c>
      <c r="K521" s="29">
        <v>91.94</v>
      </c>
      <c r="L521" s="29">
        <v>55.13</v>
      </c>
      <c r="P521" s="95">
        <f t="shared" si="35"/>
        <v>0.18999999999999773</v>
      </c>
      <c r="Q521" s="95">
        <f t="shared" si="36"/>
        <v>1.0400000000000205</v>
      </c>
      <c r="R521" s="95">
        <f t="shared" si="37"/>
        <v>1.0000000000005116E-2</v>
      </c>
      <c r="S521" s="95">
        <f t="shared" si="31"/>
        <v>-6.0000000000002274E-2</v>
      </c>
      <c r="T521" s="95">
        <f t="shared" si="31"/>
        <v>-0.15000000000003411</v>
      </c>
      <c r="U521" s="95">
        <f t="shared" si="31"/>
        <v>1.519999999999996</v>
      </c>
      <c r="V521" s="95">
        <f t="shared" si="31"/>
        <v>-0.11999999999999744</v>
      </c>
    </row>
    <row r="522" spans="1:22" x14ac:dyDescent="0.15">
      <c r="A522" s="134" t="s">
        <v>259</v>
      </c>
      <c r="B522" s="29" t="s">
        <v>256</v>
      </c>
      <c r="C522" s="12">
        <v>41404</v>
      </c>
      <c r="D522" s="9">
        <v>5</v>
      </c>
      <c r="F522" s="29">
        <v>70.12</v>
      </c>
      <c r="G522" s="29">
        <v>239.46</v>
      </c>
      <c r="H522" s="29">
        <v>93.22</v>
      </c>
      <c r="I522" s="29">
        <v>226.78</v>
      </c>
      <c r="J522" s="29">
        <v>256.16000000000003</v>
      </c>
      <c r="K522" s="29">
        <v>91.94</v>
      </c>
      <c r="L522" s="29">
        <v>54.71</v>
      </c>
      <c r="P522" s="95">
        <f t="shared" si="35"/>
        <v>1.0000000000005116E-2</v>
      </c>
      <c r="Q522" s="95">
        <f t="shared" si="36"/>
        <v>-0.31000000000000227</v>
      </c>
      <c r="R522" s="95">
        <f t="shared" si="37"/>
        <v>0</v>
      </c>
      <c r="S522" s="95">
        <f t="shared" si="31"/>
        <v>5.0000000000011369E-2</v>
      </c>
      <c r="T522" s="95">
        <f t="shared" si="31"/>
        <v>0.1300000000000523</v>
      </c>
      <c r="U522" s="95">
        <f t="shared" si="31"/>
        <v>0</v>
      </c>
      <c r="V522" s="95">
        <f t="shared" si="31"/>
        <v>-0.42000000000000171</v>
      </c>
    </row>
    <row r="523" spans="1:22" x14ac:dyDescent="0.15">
      <c r="A523" s="134" t="s">
        <v>259</v>
      </c>
      <c r="B523" s="29" t="s">
        <v>256</v>
      </c>
      <c r="C523" s="12">
        <v>41437</v>
      </c>
      <c r="D523" s="9">
        <v>6</v>
      </c>
      <c r="F523" s="29">
        <v>70.099999999999994</v>
      </c>
      <c r="G523" s="29">
        <v>239.46</v>
      </c>
      <c r="H523" s="29">
        <v>93.22</v>
      </c>
      <c r="I523" s="29">
        <v>226.68</v>
      </c>
      <c r="J523" s="29">
        <v>256.06</v>
      </c>
      <c r="K523" s="29">
        <v>91.94</v>
      </c>
      <c r="L523" s="29">
        <v>54.79</v>
      </c>
      <c r="P523" s="95">
        <f t="shared" si="35"/>
        <v>-2.0000000000010232E-2</v>
      </c>
      <c r="Q523" s="95">
        <f t="shared" si="36"/>
        <v>0</v>
      </c>
      <c r="R523" s="95">
        <f t="shared" si="37"/>
        <v>0</v>
      </c>
      <c r="S523" s="95">
        <f t="shared" si="31"/>
        <v>-9.9999999999994316E-2</v>
      </c>
      <c r="T523" s="95">
        <f t="shared" si="31"/>
        <v>-0.10000000000002274</v>
      </c>
      <c r="U523" s="95">
        <f t="shared" si="31"/>
        <v>0</v>
      </c>
      <c r="V523" s="95">
        <f t="shared" si="31"/>
        <v>7.9999999999998295E-2</v>
      </c>
    </row>
    <row r="524" spans="1:22" x14ac:dyDescent="0.15">
      <c r="A524" s="134" t="s">
        <v>259</v>
      </c>
      <c r="B524" s="29" t="s">
        <v>256</v>
      </c>
      <c r="C524" s="12">
        <v>41466</v>
      </c>
      <c r="D524" s="9">
        <v>7</v>
      </c>
      <c r="F524" s="29">
        <v>70.73</v>
      </c>
      <c r="G524" s="29">
        <v>239.15</v>
      </c>
      <c r="H524" s="29">
        <v>93.22</v>
      </c>
      <c r="I524" s="29">
        <v>226.68</v>
      </c>
      <c r="J524" s="29">
        <v>256.08999999999997</v>
      </c>
      <c r="K524" s="29">
        <v>92.03</v>
      </c>
      <c r="L524" s="29">
        <v>54.98</v>
      </c>
      <c r="P524" s="95">
        <f t="shared" si="35"/>
        <v>0.63000000000000966</v>
      </c>
      <c r="Q524" s="95">
        <f t="shared" si="36"/>
        <v>-0.31000000000000227</v>
      </c>
      <c r="R524" s="95">
        <f t="shared" si="37"/>
        <v>0</v>
      </c>
      <c r="S524" s="95">
        <f t="shared" si="31"/>
        <v>0</v>
      </c>
      <c r="T524" s="95">
        <f t="shared" si="31"/>
        <v>2.9999999999972715E-2</v>
      </c>
      <c r="U524" s="95">
        <f t="shared" si="31"/>
        <v>9.0000000000003411E-2</v>
      </c>
      <c r="V524" s="95">
        <f t="shared" si="31"/>
        <v>0.18999999999999773</v>
      </c>
    </row>
    <row r="525" spans="1:22" x14ac:dyDescent="0.15">
      <c r="A525" s="134" t="s">
        <v>259</v>
      </c>
      <c r="B525" s="29" t="s">
        <v>256</v>
      </c>
      <c r="C525" s="12">
        <v>41498</v>
      </c>
      <c r="D525" s="9">
        <v>8</v>
      </c>
      <c r="F525" s="29">
        <v>71.72</v>
      </c>
      <c r="G525" s="29">
        <v>239.15</v>
      </c>
      <c r="H525" s="29">
        <v>93.22</v>
      </c>
      <c r="I525" s="29">
        <v>227.83</v>
      </c>
      <c r="J525" s="29">
        <v>256.97000000000003</v>
      </c>
      <c r="K525" s="29">
        <v>92.27</v>
      </c>
      <c r="L525" s="29">
        <v>54.86</v>
      </c>
      <c r="P525" s="95">
        <f t="shared" si="35"/>
        <v>0.98999999999999488</v>
      </c>
      <c r="Q525" s="95">
        <f t="shared" si="36"/>
        <v>0</v>
      </c>
      <c r="R525" s="95">
        <f t="shared" si="37"/>
        <v>0</v>
      </c>
      <c r="S525" s="95">
        <f t="shared" si="31"/>
        <v>1.1500000000000057</v>
      </c>
      <c r="T525" s="95">
        <f t="shared" si="31"/>
        <v>0.8800000000000523</v>
      </c>
      <c r="U525" s="95">
        <f t="shared" si="31"/>
        <v>0.23999999999999488</v>
      </c>
      <c r="V525" s="95">
        <f t="shared" si="31"/>
        <v>-0.11999999999999744</v>
      </c>
    </row>
    <row r="526" spans="1:22" x14ac:dyDescent="0.15">
      <c r="A526" s="134" t="s">
        <v>259</v>
      </c>
      <c r="B526" s="29" t="s">
        <v>256</v>
      </c>
      <c r="C526" s="12">
        <v>41529</v>
      </c>
      <c r="D526" s="9">
        <v>9</v>
      </c>
      <c r="F526" s="29">
        <v>71.72</v>
      </c>
      <c r="G526" s="29">
        <v>239.15</v>
      </c>
      <c r="H526" s="29">
        <v>93.22</v>
      </c>
      <c r="I526" s="29">
        <v>227.83</v>
      </c>
      <c r="J526" s="29">
        <v>256.94</v>
      </c>
      <c r="K526" s="29">
        <v>92.27</v>
      </c>
      <c r="L526" s="29">
        <v>54.89</v>
      </c>
      <c r="P526" s="95">
        <f t="shared" si="35"/>
        <v>0</v>
      </c>
      <c r="Q526" s="95">
        <f t="shared" si="36"/>
        <v>0</v>
      </c>
      <c r="R526" s="95">
        <f t="shared" si="37"/>
        <v>0</v>
      </c>
      <c r="S526" s="95">
        <f t="shared" si="31"/>
        <v>0</v>
      </c>
      <c r="T526" s="95">
        <f t="shared" si="31"/>
        <v>-3.0000000000029559E-2</v>
      </c>
      <c r="U526" s="95">
        <f t="shared" si="31"/>
        <v>0</v>
      </c>
      <c r="V526" s="95">
        <f t="shared" si="31"/>
        <v>3.0000000000001137E-2</v>
      </c>
    </row>
    <row r="527" spans="1:22" x14ac:dyDescent="0.15">
      <c r="A527" s="134" t="s">
        <v>259</v>
      </c>
      <c r="B527" s="29" t="s">
        <v>256</v>
      </c>
      <c r="C527" s="12"/>
      <c r="D527" s="9">
        <v>10</v>
      </c>
      <c r="P527" s="95">
        <f t="shared" si="35"/>
        <v>-71.72</v>
      </c>
      <c r="Q527" s="95">
        <f t="shared" si="36"/>
        <v>-239.15</v>
      </c>
      <c r="R527" s="95">
        <f t="shared" si="37"/>
        <v>-93.22</v>
      </c>
      <c r="S527" s="95">
        <f t="shared" si="31"/>
        <v>-227.83</v>
      </c>
      <c r="T527" s="95">
        <f t="shared" si="31"/>
        <v>-256.94</v>
      </c>
      <c r="U527" s="95">
        <f t="shared" si="31"/>
        <v>-92.27</v>
      </c>
      <c r="V527" s="95">
        <f t="shared" si="31"/>
        <v>-54.89</v>
      </c>
    </row>
    <row r="528" spans="1:22" x14ac:dyDescent="0.15">
      <c r="A528" s="134" t="s">
        <v>259</v>
      </c>
      <c r="B528" s="29" t="s">
        <v>256</v>
      </c>
      <c r="C528" s="12">
        <v>41586</v>
      </c>
      <c r="D528" s="9">
        <v>11</v>
      </c>
      <c r="F528" s="29">
        <v>71.8</v>
      </c>
      <c r="G528" s="29">
        <v>239.15</v>
      </c>
      <c r="H528" s="29">
        <v>93.43</v>
      </c>
      <c r="I528" s="29">
        <v>227.83</v>
      </c>
      <c r="J528" s="29">
        <v>256.95999999999998</v>
      </c>
      <c r="K528" s="29">
        <v>92.27</v>
      </c>
      <c r="L528" s="29">
        <v>55.15</v>
      </c>
      <c r="P528" s="95">
        <f t="shared" si="35"/>
        <v>71.8</v>
      </c>
      <c r="Q528" s="95">
        <f t="shared" si="36"/>
        <v>239.15</v>
      </c>
      <c r="R528" s="95">
        <f t="shared" si="37"/>
        <v>93.43</v>
      </c>
      <c r="S528" s="95">
        <f t="shared" si="31"/>
        <v>227.83</v>
      </c>
      <c r="T528" s="95">
        <f t="shared" si="31"/>
        <v>256.95999999999998</v>
      </c>
      <c r="U528" s="95">
        <f t="shared" si="31"/>
        <v>92.27</v>
      </c>
      <c r="V528" s="95">
        <f t="shared" si="31"/>
        <v>55.15</v>
      </c>
    </row>
    <row r="529" spans="1:22" x14ac:dyDescent="0.15">
      <c r="A529" s="134" t="s">
        <v>259</v>
      </c>
      <c r="B529" s="29" t="s">
        <v>256</v>
      </c>
      <c r="C529" s="12">
        <v>41618</v>
      </c>
      <c r="D529" s="9">
        <v>12</v>
      </c>
      <c r="F529" s="29">
        <v>71.8</v>
      </c>
      <c r="G529" s="29">
        <v>239.15</v>
      </c>
      <c r="H529" s="29">
        <v>93.43</v>
      </c>
      <c r="I529" s="29">
        <v>227.83</v>
      </c>
      <c r="J529" s="29">
        <v>256.95999999999998</v>
      </c>
      <c r="K529" s="29">
        <v>92.27</v>
      </c>
      <c r="L529" s="29">
        <v>55.15</v>
      </c>
      <c r="P529" s="95">
        <f t="shared" si="35"/>
        <v>0</v>
      </c>
      <c r="Q529" s="95">
        <f t="shared" si="36"/>
        <v>0</v>
      </c>
      <c r="R529" s="95">
        <f t="shared" si="37"/>
        <v>0</v>
      </c>
      <c r="S529" s="95">
        <f t="shared" si="31"/>
        <v>0</v>
      </c>
      <c r="T529" s="95">
        <f t="shared" si="31"/>
        <v>0</v>
      </c>
      <c r="U529" s="95">
        <f t="shared" si="31"/>
        <v>0</v>
      </c>
      <c r="V529" s="95">
        <f t="shared" si="31"/>
        <v>0</v>
      </c>
    </row>
    <row r="530" spans="1:22" x14ac:dyDescent="0.15">
      <c r="A530" s="134" t="s">
        <v>259</v>
      </c>
      <c r="B530" s="29" t="s">
        <v>256</v>
      </c>
      <c r="C530" s="12">
        <v>41649</v>
      </c>
      <c r="D530" s="9">
        <v>1</v>
      </c>
      <c r="F530" s="29">
        <v>71.8</v>
      </c>
      <c r="G530" s="29">
        <v>239.15</v>
      </c>
      <c r="H530" s="29">
        <v>93.43</v>
      </c>
      <c r="I530" s="29">
        <v>227.83</v>
      </c>
      <c r="J530" s="29">
        <v>256.95999999999998</v>
      </c>
      <c r="K530" s="29">
        <v>92.27</v>
      </c>
      <c r="L530" s="29">
        <v>55.15</v>
      </c>
      <c r="P530" s="95">
        <f t="shared" si="35"/>
        <v>0</v>
      </c>
      <c r="Q530" s="95">
        <f t="shared" si="36"/>
        <v>0</v>
      </c>
      <c r="R530" s="95">
        <f t="shared" si="37"/>
        <v>0</v>
      </c>
      <c r="S530" s="95">
        <f t="shared" si="31"/>
        <v>0</v>
      </c>
      <c r="T530" s="95">
        <f t="shared" si="31"/>
        <v>0</v>
      </c>
      <c r="U530" s="95">
        <f t="shared" si="31"/>
        <v>0</v>
      </c>
      <c r="V530" s="95">
        <f t="shared" si="31"/>
        <v>0</v>
      </c>
    </row>
    <row r="531" spans="1:22" x14ac:dyDescent="0.15">
      <c r="A531" s="134" t="s">
        <v>259</v>
      </c>
      <c r="B531" s="29" t="s">
        <v>256</v>
      </c>
      <c r="C531" s="12">
        <v>41680</v>
      </c>
      <c r="D531" s="9">
        <v>2</v>
      </c>
      <c r="F531" s="29">
        <v>70.31</v>
      </c>
      <c r="G531" s="29">
        <v>239.16</v>
      </c>
      <c r="H531" s="29">
        <v>93.43</v>
      </c>
      <c r="I531" s="29">
        <v>227.83</v>
      </c>
      <c r="J531" s="29">
        <v>257.2</v>
      </c>
      <c r="K531" s="29">
        <v>92.27</v>
      </c>
      <c r="L531" s="29">
        <v>53.42</v>
      </c>
      <c r="P531" s="95">
        <f t="shared" si="35"/>
        <v>-1.4899999999999949</v>
      </c>
      <c r="Q531" s="95">
        <f t="shared" si="36"/>
        <v>9.9999999999909051E-3</v>
      </c>
      <c r="R531" s="95">
        <f t="shared" si="37"/>
        <v>0</v>
      </c>
      <c r="S531" s="95">
        <f t="shared" si="31"/>
        <v>0</v>
      </c>
      <c r="T531" s="95">
        <f t="shared" si="31"/>
        <v>0.24000000000000909</v>
      </c>
      <c r="U531" s="95">
        <f t="shared" si="31"/>
        <v>0</v>
      </c>
      <c r="V531" s="95">
        <f t="shared" si="31"/>
        <v>-1.7299999999999969</v>
      </c>
    </row>
    <row r="532" spans="1:22" x14ac:dyDescent="0.15">
      <c r="A532" s="134" t="s">
        <v>259</v>
      </c>
      <c r="B532" s="29" t="s">
        <v>256</v>
      </c>
      <c r="C532" s="12">
        <v>41708</v>
      </c>
      <c r="D532" s="9">
        <v>3</v>
      </c>
      <c r="F532" s="29">
        <v>70.36</v>
      </c>
      <c r="G532" s="29">
        <v>239.57</v>
      </c>
      <c r="H532" s="29">
        <v>93.43</v>
      </c>
      <c r="I532" s="29">
        <v>228.02</v>
      </c>
      <c r="J532" s="29">
        <v>257.58</v>
      </c>
      <c r="K532" s="29">
        <v>92.27</v>
      </c>
      <c r="L532" s="29">
        <v>53.51</v>
      </c>
      <c r="P532" s="95">
        <f t="shared" si="35"/>
        <v>4.9999999999997158E-2</v>
      </c>
      <c r="Q532" s="95">
        <f t="shared" si="36"/>
        <v>0.40999999999999659</v>
      </c>
      <c r="R532" s="95">
        <f t="shared" si="37"/>
        <v>0</v>
      </c>
      <c r="S532" s="95">
        <f t="shared" si="31"/>
        <v>0.18999999999999773</v>
      </c>
      <c r="T532" s="95">
        <f t="shared" si="31"/>
        <v>0.37999999999999545</v>
      </c>
      <c r="U532" s="95">
        <f t="shared" si="31"/>
        <v>0</v>
      </c>
      <c r="V532" s="95">
        <f t="shared" si="31"/>
        <v>8.9999999999996305E-2</v>
      </c>
    </row>
    <row r="533" spans="1:22" x14ac:dyDescent="0.15">
      <c r="A533" s="134" t="s">
        <v>259</v>
      </c>
      <c r="B533" s="29" t="s">
        <v>256</v>
      </c>
      <c r="C533" s="12">
        <v>41738</v>
      </c>
      <c r="D533" s="9">
        <v>4</v>
      </c>
      <c r="F533" s="29">
        <v>70.36</v>
      </c>
      <c r="G533" s="29">
        <v>239.57</v>
      </c>
      <c r="H533" s="29">
        <v>93.46</v>
      </c>
      <c r="I533" s="29">
        <v>228.16</v>
      </c>
      <c r="J533" s="29">
        <v>257.64999999999998</v>
      </c>
      <c r="K533" s="29">
        <v>92.16</v>
      </c>
      <c r="L533" s="29">
        <v>53.58</v>
      </c>
      <c r="P533" s="95">
        <f t="shared" si="35"/>
        <v>0</v>
      </c>
      <c r="Q533" s="95">
        <f t="shared" si="36"/>
        <v>0</v>
      </c>
      <c r="R533" s="95">
        <f t="shared" si="37"/>
        <v>2.9999999999986926E-2</v>
      </c>
      <c r="S533" s="95">
        <f t="shared" si="31"/>
        <v>0.13999999999998636</v>
      </c>
      <c r="T533" s="95">
        <f t="shared" si="31"/>
        <v>6.9999999999993179E-2</v>
      </c>
      <c r="U533" s="95">
        <f t="shared" si="31"/>
        <v>-0.10999999999999943</v>
      </c>
      <c r="V533" s="95">
        <f t="shared" si="31"/>
        <v>7.0000000000000284E-2</v>
      </c>
    </row>
    <row r="534" spans="1:22" x14ac:dyDescent="0.15">
      <c r="A534" s="9" t="s">
        <v>258</v>
      </c>
      <c r="B534" s="29" t="s">
        <v>0</v>
      </c>
      <c r="C534" s="12">
        <v>41039</v>
      </c>
      <c r="D534" s="9">
        <v>5</v>
      </c>
      <c r="F534" s="29">
        <v>53.24</v>
      </c>
      <c r="G534" s="29">
        <v>271.42</v>
      </c>
      <c r="H534" s="29">
        <v>95.82</v>
      </c>
      <c r="I534" s="29">
        <v>234.22</v>
      </c>
      <c r="J534" s="29">
        <v>265.14</v>
      </c>
      <c r="K534" s="29">
        <v>97.26</v>
      </c>
      <c r="L534" s="29">
        <v>58.07</v>
      </c>
      <c r="P534" s="95" t="e">
        <f>F534-#REF!</f>
        <v>#REF!</v>
      </c>
      <c r="Q534" s="95" t="e">
        <f>G534-#REF!</f>
        <v>#REF!</v>
      </c>
      <c r="R534" s="95" t="e">
        <f>H534-#REF!</f>
        <v>#REF!</v>
      </c>
      <c r="S534" s="95" t="e">
        <f>I534-#REF!</f>
        <v>#REF!</v>
      </c>
      <c r="T534" s="95" t="e">
        <f>J534-#REF!</f>
        <v>#REF!</v>
      </c>
      <c r="U534" s="95" t="e">
        <f>K534-#REF!</f>
        <v>#REF!</v>
      </c>
      <c r="V534" s="95" t="e">
        <f>L534-#REF!</f>
        <v>#REF!</v>
      </c>
    </row>
    <row r="535" spans="1:22" x14ac:dyDescent="0.15">
      <c r="A535" s="9" t="s">
        <v>258</v>
      </c>
      <c r="B535" s="29" t="s">
        <v>0</v>
      </c>
      <c r="C535" s="12">
        <v>41072</v>
      </c>
      <c r="D535" s="9">
        <v>6</v>
      </c>
      <c r="F535" s="29">
        <v>53.36</v>
      </c>
      <c r="G535" s="29">
        <v>271.02999999999997</v>
      </c>
      <c r="H535" s="29">
        <v>95.82</v>
      </c>
      <c r="I535" s="29">
        <v>234.05</v>
      </c>
      <c r="J535" s="29">
        <v>264.95</v>
      </c>
      <c r="K535" s="29">
        <v>96.71</v>
      </c>
      <c r="L535" s="29">
        <v>58.54</v>
      </c>
      <c r="P535" s="95">
        <f t="shared" si="35"/>
        <v>0.11999999999999744</v>
      </c>
      <c r="Q535" s="95">
        <f t="shared" si="36"/>
        <v>-0.3900000000000432</v>
      </c>
      <c r="R535" s="95">
        <f t="shared" si="37"/>
        <v>0</v>
      </c>
      <c r="S535" s="95">
        <f t="shared" si="31"/>
        <v>-0.16999999999998749</v>
      </c>
      <c r="T535" s="95">
        <f t="shared" si="31"/>
        <v>-0.18999999999999773</v>
      </c>
      <c r="U535" s="95">
        <f t="shared" si="31"/>
        <v>-0.55000000000001137</v>
      </c>
      <c r="V535" s="95">
        <f t="shared" si="31"/>
        <v>0.46999999999999886</v>
      </c>
    </row>
    <row r="536" spans="1:22" x14ac:dyDescent="0.15">
      <c r="A536" s="9" t="s">
        <v>258</v>
      </c>
      <c r="B536" s="29" t="s">
        <v>0</v>
      </c>
      <c r="C536" s="12">
        <v>41101</v>
      </c>
      <c r="D536" s="9">
        <v>7</v>
      </c>
      <c r="F536" s="29">
        <v>52.51</v>
      </c>
      <c r="G536" s="29">
        <v>267.16000000000003</v>
      </c>
      <c r="H536" s="29">
        <v>94.96</v>
      </c>
      <c r="I536" s="29">
        <v>232.39</v>
      </c>
      <c r="J536" s="29">
        <v>263.14999999999998</v>
      </c>
      <c r="K536" s="29">
        <v>95.82</v>
      </c>
      <c r="L536" s="29">
        <v>55.66</v>
      </c>
      <c r="P536" s="95">
        <f t="shared" si="35"/>
        <v>-0.85000000000000142</v>
      </c>
      <c r="Q536" s="95">
        <f t="shared" si="36"/>
        <v>-3.8699999999999477</v>
      </c>
      <c r="R536" s="95">
        <f t="shared" si="37"/>
        <v>-0.85999999999999943</v>
      </c>
      <c r="S536" s="95">
        <f t="shared" si="31"/>
        <v>-1.660000000000025</v>
      </c>
      <c r="T536" s="95">
        <f t="shared" si="31"/>
        <v>-1.8000000000000114</v>
      </c>
      <c r="U536" s="95">
        <f t="shared" si="31"/>
        <v>-0.89000000000000057</v>
      </c>
      <c r="V536" s="95">
        <f t="shared" si="31"/>
        <v>-2.8800000000000026</v>
      </c>
    </row>
    <row r="537" spans="1:22" x14ac:dyDescent="0.15">
      <c r="A537" s="9" t="s">
        <v>258</v>
      </c>
      <c r="B537" s="29" t="s">
        <v>0</v>
      </c>
      <c r="C537" s="12">
        <v>41131</v>
      </c>
      <c r="D537" s="9">
        <v>8</v>
      </c>
      <c r="F537" s="29">
        <v>51.94</v>
      </c>
      <c r="G537" s="29">
        <v>260.45999999999998</v>
      </c>
      <c r="H537" s="29">
        <v>91.88</v>
      </c>
      <c r="I537" s="29">
        <v>227.03</v>
      </c>
      <c r="J537" s="29">
        <v>256.92</v>
      </c>
      <c r="K537" s="29">
        <v>93.97</v>
      </c>
      <c r="L537" s="29">
        <v>53.38</v>
      </c>
      <c r="P537" s="95">
        <f t="shared" si="35"/>
        <v>-0.57000000000000028</v>
      </c>
      <c r="Q537" s="95">
        <f t="shared" si="36"/>
        <v>-6.7000000000000455</v>
      </c>
      <c r="R537" s="95">
        <f t="shared" si="37"/>
        <v>-3.0799999999999983</v>
      </c>
      <c r="S537" s="95">
        <f t="shared" si="31"/>
        <v>-5.3599999999999852</v>
      </c>
      <c r="T537" s="95">
        <f t="shared" si="31"/>
        <v>-6.2299999999999613</v>
      </c>
      <c r="U537" s="95">
        <f t="shared" si="31"/>
        <v>-1.8499999999999943</v>
      </c>
      <c r="V537" s="95">
        <f t="shared" si="31"/>
        <v>-2.279999999999994</v>
      </c>
    </row>
    <row r="538" spans="1:22" x14ac:dyDescent="0.15">
      <c r="A538" s="9" t="s">
        <v>258</v>
      </c>
      <c r="B538" s="29" t="s">
        <v>0</v>
      </c>
      <c r="C538" s="12">
        <v>41164</v>
      </c>
      <c r="D538" s="9">
        <v>9</v>
      </c>
      <c r="F538" s="29">
        <v>53.65</v>
      </c>
      <c r="G538" s="29">
        <v>258.13</v>
      </c>
      <c r="H538" s="29">
        <v>91.78</v>
      </c>
      <c r="I538" s="29">
        <v>226.91</v>
      </c>
      <c r="J538" s="29">
        <v>256.73</v>
      </c>
      <c r="K538" s="29">
        <v>93.74</v>
      </c>
      <c r="L538" s="29">
        <v>53.1</v>
      </c>
      <c r="P538" s="95">
        <f t="shared" si="35"/>
        <v>1.7100000000000009</v>
      </c>
      <c r="Q538" s="95">
        <f t="shared" si="36"/>
        <v>-2.3299999999999841</v>
      </c>
      <c r="R538" s="95">
        <f t="shared" si="37"/>
        <v>-9.9999999999994316E-2</v>
      </c>
      <c r="S538" s="95">
        <f t="shared" si="31"/>
        <v>-0.12000000000000455</v>
      </c>
      <c r="T538" s="95">
        <f t="shared" si="31"/>
        <v>-0.18999999999999773</v>
      </c>
      <c r="U538" s="95">
        <f t="shared" si="31"/>
        <v>-0.23000000000000398</v>
      </c>
      <c r="V538" s="95">
        <f t="shared" si="31"/>
        <v>-0.28000000000000114</v>
      </c>
    </row>
    <row r="539" spans="1:22" x14ac:dyDescent="0.15">
      <c r="A539" s="9" t="s">
        <v>258</v>
      </c>
      <c r="B539" s="29" t="s">
        <v>0</v>
      </c>
      <c r="C539" s="12">
        <v>41193</v>
      </c>
      <c r="D539" s="9">
        <v>10</v>
      </c>
      <c r="F539" s="29">
        <v>54.79</v>
      </c>
      <c r="G539" s="29">
        <v>264.27999999999997</v>
      </c>
      <c r="H539" s="29">
        <v>93.46</v>
      </c>
      <c r="I539" s="29">
        <v>228.99</v>
      </c>
      <c r="J539" s="29">
        <v>258.76</v>
      </c>
      <c r="K539" s="29">
        <v>96.2</v>
      </c>
      <c r="L539" s="29">
        <v>57.56</v>
      </c>
      <c r="P539" s="95">
        <f t="shared" si="35"/>
        <v>1.1400000000000006</v>
      </c>
      <c r="Q539" s="95">
        <f t="shared" si="36"/>
        <v>6.1499999999999773</v>
      </c>
      <c r="R539" s="95">
        <f t="shared" si="37"/>
        <v>1.6799999999999926</v>
      </c>
      <c r="S539" s="95">
        <f t="shared" si="31"/>
        <v>2.0800000000000125</v>
      </c>
      <c r="T539" s="95">
        <f t="shared" si="31"/>
        <v>2.0299999999999727</v>
      </c>
      <c r="U539" s="95">
        <f t="shared" si="31"/>
        <v>2.460000000000008</v>
      </c>
      <c r="V539" s="95">
        <f t="shared" si="31"/>
        <v>4.4600000000000009</v>
      </c>
    </row>
    <row r="540" spans="1:22" x14ac:dyDescent="0.15">
      <c r="A540" s="9" t="s">
        <v>258</v>
      </c>
      <c r="B540" s="29" t="s">
        <v>0</v>
      </c>
      <c r="C540" s="12">
        <v>41222</v>
      </c>
      <c r="D540" s="9">
        <v>11</v>
      </c>
      <c r="F540" s="29">
        <v>56</v>
      </c>
      <c r="G540" s="29">
        <v>267.60000000000002</v>
      </c>
      <c r="H540" s="29">
        <v>96.01</v>
      </c>
      <c r="I540" s="29">
        <v>231.14</v>
      </c>
      <c r="J540" s="29">
        <v>261.02999999999997</v>
      </c>
      <c r="K540" s="29">
        <v>98.55</v>
      </c>
      <c r="L540" s="29">
        <v>60.02</v>
      </c>
      <c r="P540" s="95">
        <f t="shared" si="35"/>
        <v>1.2100000000000009</v>
      </c>
      <c r="Q540" s="95">
        <f t="shared" si="36"/>
        <v>3.32000000000005</v>
      </c>
      <c r="R540" s="95">
        <f t="shared" si="37"/>
        <v>2.5500000000000114</v>
      </c>
      <c r="S540" s="95">
        <f t="shared" si="31"/>
        <v>2.1499999999999773</v>
      </c>
      <c r="T540" s="95">
        <f t="shared" si="31"/>
        <v>2.2699999999999818</v>
      </c>
      <c r="U540" s="95">
        <f t="shared" si="31"/>
        <v>2.3499999999999943</v>
      </c>
      <c r="V540" s="95">
        <f t="shared" si="31"/>
        <v>2.4600000000000009</v>
      </c>
    </row>
    <row r="541" spans="1:22" x14ac:dyDescent="0.15">
      <c r="A541" s="9" t="s">
        <v>258</v>
      </c>
      <c r="B541" s="29" t="s">
        <v>0</v>
      </c>
      <c r="C541" s="12">
        <v>41254</v>
      </c>
      <c r="D541" s="9">
        <v>12</v>
      </c>
      <c r="F541" s="29">
        <v>56</v>
      </c>
      <c r="G541" s="29">
        <v>267.72000000000003</v>
      </c>
      <c r="H541" s="29">
        <v>96.31</v>
      </c>
      <c r="I541" s="29">
        <v>231.14</v>
      </c>
      <c r="J541" s="29">
        <v>261.25</v>
      </c>
      <c r="K541" s="29">
        <v>98.85</v>
      </c>
      <c r="L541" s="29">
        <v>59.93</v>
      </c>
      <c r="P541" s="95">
        <f t="shared" si="35"/>
        <v>0</v>
      </c>
      <c r="Q541" s="95">
        <f t="shared" si="36"/>
        <v>0.12000000000000455</v>
      </c>
      <c r="R541" s="95">
        <f t="shared" si="37"/>
        <v>0.29999999999999716</v>
      </c>
      <c r="S541" s="95">
        <f t="shared" si="31"/>
        <v>0</v>
      </c>
      <c r="T541" s="95">
        <f t="shared" si="31"/>
        <v>0.22000000000002728</v>
      </c>
      <c r="U541" s="95">
        <f t="shared" si="31"/>
        <v>0.29999999999999716</v>
      </c>
      <c r="V541" s="95">
        <f t="shared" si="31"/>
        <v>-9.0000000000003411E-2</v>
      </c>
    </row>
    <row r="542" spans="1:22" x14ac:dyDescent="0.15">
      <c r="A542" s="9" t="s">
        <v>258</v>
      </c>
      <c r="B542" s="29" t="s">
        <v>0</v>
      </c>
      <c r="C542" s="12">
        <v>41285</v>
      </c>
      <c r="D542" s="9">
        <v>1</v>
      </c>
      <c r="F542" s="29">
        <v>55.1</v>
      </c>
      <c r="G542" s="29">
        <v>269.41000000000003</v>
      </c>
      <c r="H542" s="29">
        <v>96.51</v>
      </c>
      <c r="I542" s="29">
        <v>232.44</v>
      </c>
      <c r="J542" s="29">
        <v>262.67</v>
      </c>
      <c r="K542" s="29">
        <v>98.9</v>
      </c>
      <c r="L542" s="29">
        <v>59.46</v>
      </c>
      <c r="P542" s="95">
        <f t="shared" si="35"/>
        <v>-0.89999999999999858</v>
      </c>
      <c r="Q542" s="95">
        <f t="shared" si="36"/>
        <v>1.6899999999999977</v>
      </c>
      <c r="R542" s="95">
        <f t="shared" si="37"/>
        <v>0.20000000000000284</v>
      </c>
      <c r="S542" s="95">
        <f t="shared" si="31"/>
        <v>1.3000000000000114</v>
      </c>
      <c r="T542" s="95">
        <f t="shared" si="31"/>
        <v>1.4200000000000159</v>
      </c>
      <c r="U542" s="95">
        <f t="shared" si="31"/>
        <v>5.0000000000011369E-2</v>
      </c>
      <c r="V542" s="95">
        <f t="shared" si="31"/>
        <v>-0.46999999999999886</v>
      </c>
    </row>
    <row r="543" spans="1:22" x14ac:dyDescent="0.15">
      <c r="A543" s="9" t="s">
        <v>258</v>
      </c>
      <c r="B543" s="29" t="s">
        <v>0</v>
      </c>
      <c r="C543" s="12">
        <v>41313</v>
      </c>
      <c r="D543" s="9">
        <v>2</v>
      </c>
      <c r="F543" s="29">
        <v>55.25</v>
      </c>
      <c r="G543" s="29">
        <v>269.5</v>
      </c>
      <c r="H543" s="29">
        <v>96.55</v>
      </c>
      <c r="I543" s="29">
        <v>232.06</v>
      </c>
      <c r="J543" s="29">
        <v>262.32</v>
      </c>
      <c r="K543" s="29">
        <v>98.86</v>
      </c>
      <c r="L543" s="29">
        <v>60.12</v>
      </c>
      <c r="P543" s="95">
        <f t="shared" si="35"/>
        <v>0.14999999999999858</v>
      </c>
      <c r="Q543" s="95">
        <f t="shared" si="36"/>
        <v>8.9999999999974989E-2</v>
      </c>
      <c r="R543" s="95">
        <f t="shared" si="37"/>
        <v>3.9999999999992042E-2</v>
      </c>
      <c r="S543" s="95">
        <f t="shared" si="31"/>
        <v>-0.37999999999999545</v>
      </c>
      <c r="T543" s="95">
        <f t="shared" si="31"/>
        <v>-0.35000000000002274</v>
      </c>
      <c r="U543" s="95">
        <f t="shared" si="31"/>
        <v>-4.0000000000006253E-2</v>
      </c>
      <c r="V543" s="95">
        <f t="shared" si="31"/>
        <v>0.65999999999999659</v>
      </c>
    </row>
    <row r="544" spans="1:22" x14ac:dyDescent="0.15">
      <c r="A544" s="9" t="s">
        <v>258</v>
      </c>
      <c r="B544" s="29" t="s">
        <v>0</v>
      </c>
      <c r="C544" s="12">
        <v>41341</v>
      </c>
      <c r="D544" s="9">
        <v>3</v>
      </c>
      <c r="F544" s="29">
        <v>55.25</v>
      </c>
      <c r="G544" s="29">
        <v>268</v>
      </c>
      <c r="H544" s="29">
        <v>96.89</v>
      </c>
      <c r="I544" s="29">
        <v>230.58</v>
      </c>
      <c r="J544" s="29">
        <v>260.87</v>
      </c>
      <c r="K544" s="29">
        <v>99.06</v>
      </c>
      <c r="L544" s="29">
        <v>60.21</v>
      </c>
      <c r="P544" s="95">
        <f t="shared" si="35"/>
        <v>0</v>
      </c>
      <c r="Q544" s="95">
        <f t="shared" si="36"/>
        <v>-1.5</v>
      </c>
      <c r="R544" s="95">
        <f t="shared" si="37"/>
        <v>0.34000000000000341</v>
      </c>
      <c r="S544" s="95">
        <f t="shared" si="31"/>
        <v>-1.4799999999999898</v>
      </c>
      <c r="T544" s="95">
        <f t="shared" si="31"/>
        <v>-1.4499999999999886</v>
      </c>
      <c r="U544" s="95">
        <f t="shared" si="31"/>
        <v>0.20000000000000284</v>
      </c>
      <c r="V544" s="95">
        <f t="shared" si="31"/>
        <v>9.0000000000003411E-2</v>
      </c>
    </row>
    <row r="545" spans="1:22" x14ac:dyDescent="0.15">
      <c r="A545" s="9" t="s">
        <v>258</v>
      </c>
      <c r="B545" s="29" t="s">
        <v>0</v>
      </c>
      <c r="C545" s="12">
        <v>41374</v>
      </c>
      <c r="D545" s="9">
        <v>4</v>
      </c>
      <c r="F545" s="29">
        <v>55.13</v>
      </c>
      <c r="G545" s="29">
        <v>269.63</v>
      </c>
      <c r="H545" s="29">
        <v>95.48</v>
      </c>
      <c r="I545" s="29">
        <v>230.35</v>
      </c>
      <c r="J545" s="29">
        <v>259.75</v>
      </c>
      <c r="K545" s="29">
        <v>97.86</v>
      </c>
      <c r="L545" s="29">
        <v>62.63</v>
      </c>
      <c r="P545" s="95">
        <f t="shared" si="35"/>
        <v>-0.11999999999999744</v>
      </c>
      <c r="Q545" s="95">
        <f t="shared" si="36"/>
        <v>1.6299999999999955</v>
      </c>
      <c r="R545" s="95">
        <f t="shared" si="37"/>
        <v>-1.4099999999999966</v>
      </c>
      <c r="S545" s="95">
        <f t="shared" si="31"/>
        <v>-0.23000000000001819</v>
      </c>
      <c r="T545" s="95">
        <f t="shared" si="31"/>
        <v>-1.1200000000000045</v>
      </c>
      <c r="U545" s="95">
        <f t="shared" si="31"/>
        <v>-1.2000000000000028</v>
      </c>
      <c r="V545" s="95">
        <f t="shared" si="31"/>
        <v>2.4200000000000017</v>
      </c>
    </row>
    <row r="546" spans="1:22" x14ac:dyDescent="0.15">
      <c r="A546" s="9" t="s">
        <v>258</v>
      </c>
      <c r="B546" s="29" t="s">
        <v>254</v>
      </c>
      <c r="C546" s="12">
        <v>41404</v>
      </c>
      <c r="D546" s="9">
        <v>5</v>
      </c>
      <c r="F546" s="29">
        <v>54.71</v>
      </c>
      <c r="G546" s="29">
        <v>269.11</v>
      </c>
      <c r="H546" s="29">
        <v>93.59</v>
      </c>
      <c r="I546" s="29">
        <v>229.29</v>
      </c>
      <c r="J546" s="29">
        <v>258.74</v>
      </c>
      <c r="K546" s="29">
        <v>96.21</v>
      </c>
      <c r="L546" s="29">
        <v>62.46</v>
      </c>
      <c r="P546" s="95">
        <f t="shared" si="35"/>
        <v>-0.42000000000000171</v>
      </c>
      <c r="Q546" s="95">
        <f t="shared" si="36"/>
        <v>-0.51999999999998181</v>
      </c>
      <c r="R546" s="95">
        <f t="shared" si="37"/>
        <v>-1.8900000000000006</v>
      </c>
      <c r="S546" s="95">
        <f t="shared" si="31"/>
        <v>-1.0600000000000023</v>
      </c>
      <c r="T546" s="95">
        <f t="shared" si="31"/>
        <v>-1.0099999999999909</v>
      </c>
      <c r="U546" s="95">
        <f t="shared" si="31"/>
        <v>-1.6500000000000057</v>
      </c>
      <c r="V546" s="95">
        <f t="shared" si="31"/>
        <v>-0.17000000000000171</v>
      </c>
    </row>
    <row r="547" spans="1:22" x14ac:dyDescent="0.15">
      <c r="A547" s="9" t="s">
        <v>258</v>
      </c>
      <c r="B547" s="29" t="s">
        <v>254</v>
      </c>
      <c r="C547" s="12">
        <v>41437</v>
      </c>
      <c r="D547" s="9">
        <v>6</v>
      </c>
      <c r="F547" s="29">
        <v>54.79</v>
      </c>
      <c r="G547" s="29">
        <v>267.61</v>
      </c>
      <c r="H547" s="29">
        <v>93.68</v>
      </c>
      <c r="I547" s="29">
        <v>229.5</v>
      </c>
      <c r="J547" s="29">
        <v>258.95</v>
      </c>
      <c r="K547" s="29">
        <v>95.92</v>
      </c>
      <c r="L547" s="29">
        <v>61.21</v>
      </c>
      <c r="P547" s="95">
        <f t="shared" si="35"/>
        <v>7.9999999999998295E-2</v>
      </c>
      <c r="Q547" s="95">
        <f t="shared" si="36"/>
        <v>-1.5</v>
      </c>
      <c r="R547" s="95">
        <f t="shared" si="37"/>
        <v>9.0000000000003411E-2</v>
      </c>
      <c r="S547" s="95">
        <f t="shared" si="31"/>
        <v>0.21000000000000796</v>
      </c>
      <c r="T547" s="95">
        <f t="shared" si="31"/>
        <v>0.20999999999997954</v>
      </c>
      <c r="U547" s="95">
        <f t="shared" si="31"/>
        <v>-0.28999999999999204</v>
      </c>
      <c r="V547" s="95">
        <f t="shared" si="31"/>
        <v>-1.25</v>
      </c>
    </row>
    <row r="548" spans="1:22" x14ac:dyDescent="0.15">
      <c r="A548" s="9" t="s">
        <v>258</v>
      </c>
      <c r="B548" s="29" t="s">
        <v>254</v>
      </c>
      <c r="C548" s="12">
        <v>41466</v>
      </c>
      <c r="D548" s="9">
        <v>7</v>
      </c>
      <c r="F548" s="29">
        <v>54.98</v>
      </c>
      <c r="G548" s="29">
        <v>268.02</v>
      </c>
      <c r="H548" s="29">
        <v>93.75</v>
      </c>
      <c r="I548" s="29">
        <v>229.37</v>
      </c>
      <c r="J548" s="29">
        <v>258.85000000000002</v>
      </c>
      <c r="K548" s="29">
        <v>96.39</v>
      </c>
      <c r="L548" s="29">
        <v>61.52</v>
      </c>
      <c r="P548" s="95">
        <f t="shared" si="35"/>
        <v>0.18999999999999773</v>
      </c>
      <c r="Q548" s="95">
        <f t="shared" si="36"/>
        <v>0.40999999999996817</v>
      </c>
      <c r="R548" s="95">
        <f t="shared" si="37"/>
        <v>6.9999999999993179E-2</v>
      </c>
      <c r="S548" s="95">
        <f>I548-I547</f>
        <v>-0.12999999999999545</v>
      </c>
      <c r="T548" s="95">
        <f>J548-J547</f>
        <v>-9.9999999999965894E-2</v>
      </c>
      <c r="U548" s="95">
        <f>K548-K547</f>
        <v>0.46999999999999886</v>
      </c>
      <c r="V548" s="95">
        <f>L548-L547</f>
        <v>0.31000000000000227</v>
      </c>
    </row>
    <row r="549" spans="1:22" x14ac:dyDescent="0.15">
      <c r="A549" s="9" t="s">
        <v>258</v>
      </c>
      <c r="B549" s="29" t="s">
        <v>254</v>
      </c>
      <c r="C549" s="12">
        <v>41498</v>
      </c>
      <c r="D549" s="9">
        <v>8</v>
      </c>
      <c r="F549" s="29">
        <v>54.86</v>
      </c>
      <c r="G549" s="29">
        <v>267.58</v>
      </c>
      <c r="H549" s="29">
        <v>94.12</v>
      </c>
      <c r="I549" s="29">
        <v>228.38</v>
      </c>
      <c r="J549" s="29">
        <v>257.7</v>
      </c>
      <c r="K549" s="29">
        <v>96.64</v>
      </c>
      <c r="L549" s="29">
        <v>62.22</v>
      </c>
      <c r="P549" s="95">
        <f t="shared" ref="P549:V583" si="38">F549-F548</f>
        <v>-0.11999999999999744</v>
      </c>
      <c r="Q549" s="95">
        <f t="shared" si="38"/>
        <v>-0.43999999999999773</v>
      </c>
      <c r="R549" s="95">
        <f t="shared" si="38"/>
        <v>0.37000000000000455</v>
      </c>
      <c r="S549" s="95">
        <f t="shared" si="38"/>
        <v>-0.99000000000000909</v>
      </c>
      <c r="T549" s="95">
        <f t="shared" si="38"/>
        <v>-1.1500000000000341</v>
      </c>
      <c r="U549" s="95">
        <f t="shared" si="38"/>
        <v>0.25</v>
      </c>
      <c r="V549" s="95">
        <f t="shared" si="38"/>
        <v>0.69999999999999574</v>
      </c>
    </row>
    <row r="550" spans="1:22" x14ac:dyDescent="0.15">
      <c r="A550" s="9" t="s">
        <v>258</v>
      </c>
      <c r="B550" s="29" t="s">
        <v>254</v>
      </c>
      <c r="C550" s="12">
        <v>41529</v>
      </c>
      <c r="D550" s="9">
        <v>9</v>
      </c>
      <c r="F550" s="29">
        <v>54.89</v>
      </c>
      <c r="G550" s="29">
        <v>267.48</v>
      </c>
      <c r="H550" s="29">
        <v>94.83</v>
      </c>
      <c r="I550" s="29">
        <v>228.56</v>
      </c>
      <c r="J550" s="29">
        <v>257.91000000000003</v>
      </c>
      <c r="K550" s="29">
        <v>97.74</v>
      </c>
      <c r="L550" s="29">
        <v>61.55</v>
      </c>
      <c r="P550" s="95">
        <f t="shared" si="38"/>
        <v>3.0000000000001137E-2</v>
      </c>
      <c r="Q550" s="95">
        <f t="shared" si="38"/>
        <v>-9.9999999999965894E-2</v>
      </c>
      <c r="R550" s="95">
        <f t="shared" si="38"/>
        <v>0.70999999999999375</v>
      </c>
      <c r="S550" s="95">
        <f t="shared" si="38"/>
        <v>0.18000000000000682</v>
      </c>
      <c r="T550" s="95">
        <f t="shared" si="38"/>
        <v>0.21000000000003638</v>
      </c>
      <c r="U550" s="95">
        <f t="shared" si="38"/>
        <v>1.0999999999999943</v>
      </c>
      <c r="V550" s="95">
        <f t="shared" si="38"/>
        <v>-0.67000000000000171</v>
      </c>
    </row>
    <row r="551" spans="1:22" x14ac:dyDescent="0.15">
      <c r="A551" s="9" t="s">
        <v>258</v>
      </c>
      <c r="B551" s="109" t="s">
        <v>254</v>
      </c>
      <c r="C551" s="12"/>
      <c r="D551" s="9">
        <v>10</v>
      </c>
      <c r="P551" s="95">
        <f t="shared" si="38"/>
        <v>-54.89</v>
      </c>
      <c r="Q551" s="95">
        <f t="shared" si="38"/>
        <v>-267.48</v>
      </c>
      <c r="R551" s="95">
        <f t="shared" si="38"/>
        <v>-94.83</v>
      </c>
      <c r="S551" s="95">
        <f t="shared" si="38"/>
        <v>-228.56</v>
      </c>
      <c r="T551" s="95">
        <f t="shared" si="38"/>
        <v>-257.91000000000003</v>
      </c>
      <c r="U551" s="95">
        <f t="shared" si="38"/>
        <v>-97.74</v>
      </c>
      <c r="V551" s="95">
        <f t="shared" si="38"/>
        <v>-61.55</v>
      </c>
    </row>
    <row r="552" spans="1:22" x14ac:dyDescent="0.15">
      <c r="A552" s="9" t="s">
        <v>258</v>
      </c>
      <c r="B552" s="109" t="s">
        <v>254</v>
      </c>
      <c r="C552" s="12">
        <v>41586</v>
      </c>
      <c r="D552" s="9">
        <v>11</v>
      </c>
      <c r="F552" s="29">
        <v>55.15</v>
      </c>
      <c r="G552" s="29">
        <v>267.88</v>
      </c>
      <c r="H552" s="29">
        <v>95.47</v>
      </c>
      <c r="I552" s="29">
        <v>229.15</v>
      </c>
      <c r="J552" s="29">
        <v>258.44</v>
      </c>
      <c r="K552" s="29">
        <v>99.95</v>
      </c>
      <c r="L552" s="29">
        <v>60.11</v>
      </c>
      <c r="P552" s="95">
        <f t="shared" si="38"/>
        <v>55.15</v>
      </c>
      <c r="Q552" s="95">
        <f t="shared" si="38"/>
        <v>267.88</v>
      </c>
      <c r="R552" s="95">
        <f t="shared" si="38"/>
        <v>95.47</v>
      </c>
      <c r="S552" s="95">
        <f t="shared" si="38"/>
        <v>229.15</v>
      </c>
      <c r="T552" s="95">
        <f t="shared" si="38"/>
        <v>258.44</v>
      </c>
      <c r="U552" s="95">
        <f t="shared" si="38"/>
        <v>99.95</v>
      </c>
      <c r="V552" s="95">
        <f t="shared" si="38"/>
        <v>60.11</v>
      </c>
    </row>
    <row r="553" spans="1:22" x14ac:dyDescent="0.15">
      <c r="A553" s="9" t="s">
        <v>258</v>
      </c>
      <c r="B553" s="109" t="s">
        <v>254</v>
      </c>
      <c r="C553" s="12">
        <v>41618</v>
      </c>
      <c r="D553" s="9">
        <v>12</v>
      </c>
      <c r="F553" s="29">
        <v>55.15</v>
      </c>
      <c r="G553" s="29">
        <v>268.02</v>
      </c>
      <c r="H553" s="29">
        <v>95.18</v>
      </c>
      <c r="I553" s="29">
        <v>229.1</v>
      </c>
      <c r="J553" s="29">
        <v>258.3</v>
      </c>
      <c r="K553" s="29">
        <v>99.86</v>
      </c>
      <c r="L553" s="29">
        <v>60.18</v>
      </c>
      <c r="P553" s="95">
        <f t="shared" si="38"/>
        <v>0</v>
      </c>
      <c r="Q553" s="95">
        <f t="shared" si="38"/>
        <v>0.13999999999998636</v>
      </c>
      <c r="R553" s="95">
        <f t="shared" si="38"/>
        <v>-0.28999999999999204</v>
      </c>
      <c r="S553" s="95">
        <f t="shared" si="38"/>
        <v>-5.0000000000011369E-2</v>
      </c>
      <c r="T553" s="95">
        <f t="shared" si="38"/>
        <v>-0.13999999999998636</v>
      </c>
      <c r="U553" s="95">
        <f t="shared" si="38"/>
        <v>-9.0000000000003411E-2</v>
      </c>
      <c r="V553" s="95">
        <f t="shared" si="38"/>
        <v>7.0000000000000284E-2</v>
      </c>
    </row>
    <row r="554" spans="1:22" x14ac:dyDescent="0.15">
      <c r="A554" s="9" t="s">
        <v>258</v>
      </c>
      <c r="B554" s="109" t="s">
        <v>254</v>
      </c>
      <c r="C554" s="12">
        <v>41649</v>
      </c>
      <c r="D554" s="9">
        <v>1</v>
      </c>
      <c r="F554" s="29">
        <v>55.15</v>
      </c>
      <c r="G554" s="29">
        <v>268.27</v>
      </c>
      <c r="H554" s="29">
        <v>95.17</v>
      </c>
      <c r="I554" s="29">
        <v>228.94</v>
      </c>
      <c r="J554" s="29">
        <v>258.19</v>
      </c>
      <c r="K554" s="29">
        <v>99.85</v>
      </c>
      <c r="L554" s="29">
        <v>60.55</v>
      </c>
      <c r="P554" s="95">
        <f t="shared" si="38"/>
        <v>0</v>
      </c>
      <c r="Q554" s="95">
        <f t="shared" si="38"/>
        <v>0.25</v>
      </c>
      <c r="R554" s="95">
        <f t="shared" si="38"/>
        <v>-1.0000000000005116E-2</v>
      </c>
      <c r="S554" s="95">
        <f t="shared" si="38"/>
        <v>-0.15999999999999659</v>
      </c>
      <c r="T554" s="95">
        <f t="shared" si="38"/>
        <v>-0.11000000000001364</v>
      </c>
      <c r="U554" s="95">
        <f t="shared" si="38"/>
        <v>-1.0000000000005116E-2</v>
      </c>
      <c r="V554" s="95">
        <f t="shared" si="38"/>
        <v>0.36999999999999744</v>
      </c>
    </row>
    <row r="555" spans="1:22" x14ac:dyDescent="0.15">
      <c r="A555" s="9" t="s">
        <v>258</v>
      </c>
      <c r="B555" s="109" t="s">
        <v>254</v>
      </c>
      <c r="C555" s="12">
        <v>41680</v>
      </c>
      <c r="D555" s="9">
        <v>2</v>
      </c>
      <c r="F555" s="29">
        <v>53.42</v>
      </c>
      <c r="G555" s="29">
        <v>268.27</v>
      </c>
      <c r="H555" s="29">
        <v>95.28</v>
      </c>
      <c r="I555" s="29">
        <v>228.94</v>
      </c>
      <c r="J555" s="29">
        <v>258.48</v>
      </c>
      <c r="K555" s="29">
        <v>99.85</v>
      </c>
      <c r="L555" s="29">
        <v>58.65</v>
      </c>
      <c r="P555" s="95">
        <f t="shared" si="38"/>
        <v>-1.7299999999999969</v>
      </c>
      <c r="Q555" s="95">
        <f t="shared" si="38"/>
        <v>0</v>
      </c>
      <c r="R555" s="95">
        <f t="shared" si="38"/>
        <v>0.10999999999999943</v>
      </c>
      <c r="S555" s="95">
        <f t="shared" si="38"/>
        <v>0</v>
      </c>
      <c r="T555" s="95">
        <f t="shared" si="38"/>
        <v>0.29000000000002046</v>
      </c>
      <c r="U555" s="95">
        <f t="shared" si="38"/>
        <v>0</v>
      </c>
      <c r="V555" s="95">
        <f t="shared" si="38"/>
        <v>-1.8999999999999986</v>
      </c>
    </row>
    <row r="556" spans="1:22" x14ac:dyDescent="0.15">
      <c r="A556" s="9" t="s">
        <v>258</v>
      </c>
      <c r="B556" s="109" t="s">
        <v>254</v>
      </c>
      <c r="C556" s="12">
        <v>41708</v>
      </c>
      <c r="D556" s="9">
        <v>3</v>
      </c>
      <c r="F556" s="29">
        <v>53.51</v>
      </c>
      <c r="G556" s="29">
        <v>267.47000000000003</v>
      </c>
      <c r="H556" s="29">
        <v>95.23</v>
      </c>
      <c r="I556" s="29">
        <v>229.1</v>
      </c>
      <c r="J556" s="29">
        <v>258.77</v>
      </c>
      <c r="K556" s="29">
        <v>99.65</v>
      </c>
      <c r="L556" s="29">
        <v>57.79</v>
      </c>
      <c r="P556" s="95">
        <f t="shared" si="38"/>
        <v>8.9999999999996305E-2</v>
      </c>
      <c r="Q556" s="95">
        <f t="shared" si="38"/>
        <v>-0.79999999999995453</v>
      </c>
      <c r="R556" s="95">
        <f t="shared" si="38"/>
        <v>-4.9999999999997158E-2</v>
      </c>
      <c r="S556" s="95">
        <f t="shared" si="38"/>
        <v>0.15999999999999659</v>
      </c>
      <c r="T556" s="95">
        <f t="shared" si="38"/>
        <v>0.28999999999996362</v>
      </c>
      <c r="U556" s="95">
        <f t="shared" si="38"/>
        <v>-0.19999999999998863</v>
      </c>
      <c r="V556" s="95">
        <f t="shared" si="38"/>
        <v>-0.85999999999999943</v>
      </c>
    </row>
    <row r="557" spans="1:22" x14ac:dyDescent="0.15">
      <c r="A557" s="9" t="s">
        <v>258</v>
      </c>
      <c r="B557" s="109" t="s">
        <v>254</v>
      </c>
      <c r="C557" s="12">
        <v>41738</v>
      </c>
      <c r="D557" s="9">
        <v>4</v>
      </c>
      <c r="F557" s="29">
        <v>53.58</v>
      </c>
      <c r="G557" s="29">
        <v>268.10000000000002</v>
      </c>
      <c r="H557" s="29">
        <v>95.57</v>
      </c>
      <c r="I557" s="29">
        <v>229.05</v>
      </c>
      <c r="J557" s="29">
        <v>258.74</v>
      </c>
      <c r="K557" s="29">
        <v>100.65</v>
      </c>
      <c r="L557" s="29">
        <v>57.87</v>
      </c>
      <c r="P557" s="95">
        <f t="shared" si="38"/>
        <v>7.0000000000000284E-2</v>
      </c>
      <c r="Q557" s="95">
        <f t="shared" si="38"/>
        <v>0.62999999999999545</v>
      </c>
      <c r="R557" s="95">
        <f t="shared" si="38"/>
        <v>0.3399999999999892</v>
      </c>
      <c r="S557" s="95">
        <f t="shared" si="38"/>
        <v>-4.9999999999982947E-2</v>
      </c>
      <c r="T557" s="95">
        <f t="shared" si="38"/>
        <v>-2.9999999999972715E-2</v>
      </c>
      <c r="U557" s="95">
        <f t="shared" si="38"/>
        <v>1</v>
      </c>
      <c r="V557" s="95">
        <f t="shared" si="38"/>
        <v>7.9999999999998295E-2</v>
      </c>
    </row>
    <row r="558" spans="1:22" x14ac:dyDescent="0.15">
      <c r="A558" s="9" t="s">
        <v>258</v>
      </c>
      <c r="B558" s="29" t="s">
        <v>256</v>
      </c>
      <c r="C558" s="12">
        <v>41768</v>
      </c>
      <c r="D558" s="9">
        <v>5</v>
      </c>
      <c r="F558" s="29">
        <v>53.59</v>
      </c>
      <c r="G558" s="29">
        <v>267.85000000000002</v>
      </c>
      <c r="H558" s="29">
        <v>95.56</v>
      </c>
      <c r="I558" s="29">
        <v>229.26</v>
      </c>
      <c r="J558" s="29">
        <v>259.32</v>
      </c>
      <c r="K558" s="29">
        <v>100.65</v>
      </c>
      <c r="L558" s="29">
        <v>57.04</v>
      </c>
      <c r="P558" s="95">
        <f t="shared" si="38"/>
        <v>1.0000000000005116E-2</v>
      </c>
      <c r="Q558" s="95">
        <f t="shared" si="38"/>
        <v>-0.25</v>
      </c>
      <c r="R558" s="95">
        <f t="shared" si="38"/>
        <v>-9.9999999999909051E-3</v>
      </c>
      <c r="S558" s="95">
        <f t="shared" si="38"/>
        <v>0.20999999999997954</v>
      </c>
      <c r="T558" s="95">
        <f t="shared" si="38"/>
        <v>0.57999999999998408</v>
      </c>
      <c r="U558" s="95">
        <f t="shared" si="38"/>
        <v>0</v>
      </c>
      <c r="V558" s="95">
        <f t="shared" si="38"/>
        <v>-0.82999999999999829</v>
      </c>
    </row>
    <row r="559" spans="1:22" x14ac:dyDescent="0.15">
      <c r="A559" s="9" t="s">
        <v>258</v>
      </c>
      <c r="B559" s="29" t="s">
        <v>256</v>
      </c>
      <c r="C559" s="12">
        <v>41801</v>
      </c>
      <c r="D559" s="9">
        <v>6</v>
      </c>
      <c r="F559" s="29">
        <v>53.59</v>
      </c>
      <c r="G559" s="29">
        <v>267.85000000000002</v>
      </c>
      <c r="H559" s="29">
        <v>95.56</v>
      </c>
      <c r="I559" s="29">
        <v>229.26</v>
      </c>
      <c r="J559" s="29">
        <v>259.32</v>
      </c>
      <c r="K559" s="29">
        <v>100.65</v>
      </c>
      <c r="L559" s="29">
        <v>57.04</v>
      </c>
      <c r="P559" s="95">
        <f t="shared" si="38"/>
        <v>0</v>
      </c>
      <c r="Q559" s="95">
        <f t="shared" si="38"/>
        <v>0</v>
      </c>
      <c r="R559" s="95">
        <f t="shared" si="38"/>
        <v>0</v>
      </c>
      <c r="S559" s="95">
        <f t="shared" si="38"/>
        <v>0</v>
      </c>
      <c r="T559" s="95">
        <f t="shared" si="38"/>
        <v>0</v>
      </c>
      <c r="U559" s="95">
        <f t="shared" si="38"/>
        <v>0</v>
      </c>
      <c r="V559" s="95">
        <f t="shared" si="38"/>
        <v>0</v>
      </c>
    </row>
    <row r="560" spans="1:22" x14ac:dyDescent="0.15">
      <c r="A560" s="9" t="s">
        <v>258</v>
      </c>
      <c r="B560" s="29" t="s">
        <v>256</v>
      </c>
      <c r="C560" s="12">
        <v>41834</v>
      </c>
      <c r="D560" s="9">
        <v>7</v>
      </c>
      <c r="F560" s="29">
        <v>53.54</v>
      </c>
      <c r="G560" s="29">
        <v>267.98</v>
      </c>
      <c r="H560" s="29">
        <v>95.71</v>
      </c>
      <c r="I560" s="29">
        <v>229.56</v>
      </c>
      <c r="J560" s="29">
        <v>259.74</v>
      </c>
      <c r="K560" s="29">
        <v>100.65</v>
      </c>
      <c r="L560" s="29">
        <v>56.84</v>
      </c>
      <c r="P560" s="95">
        <f t="shared" si="38"/>
        <v>-5.0000000000004263E-2</v>
      </c>
      <c r="Q560" s="95">
        <f t="shared" si="38"/>
        <v>0.12999999999999545</v>
      </c>
      <c r="R560" s="95">
        <f t="shared" si="38"/>
        <v>0.14999999999999147</v>
      </c>
      <c r="S560" s="95">
        <f t="shared" si="38"/>
        <v>0.30000000000001137</v>
      </c>
      <c r="T560" s="95">
        <f t="shared" si="38"/>
        <v>0.42000000000001592</v>
      </c>
      <c r="U560" s="95">
        <f t="shared" si="38"/>
        <v>0</v>
      </c>
      <c r="V560" s="95">
        <f t="shared" si="38"/>
        <v>-0.19999999999999574</v>
      </c>
    </row>
    <row r="561" spans="1:22" x14ac:dyDescent="0.15">
      <c r="A561" s="9" t="s">
        <v>258</v>
      </c>
      <c r="B561" s="29" t="s">
        <v>256</v>
      </c>
      <c r="C561" s="12">
        <v>41863</v>
      </c>
      <c r="D561" s="9">
        <v>8</v>
      </c>
      <c r="F561" s="29">
        <v>53.54</v>
      </c>
      <c r="G561" s="29">
        <v>267.86</v>
      </c>
      <c r="H561" s="29">
        <v>95.84</v>
      </c>
      <c r="I561" s="29">
        <v>229.57</v>
      </c>
      <c r="J561" s="29">
        <v>259.89</v>
      </c>
      <c r="K561" s="29">
        <v>100.53</v>
      </c>
      <c r="L561" s="29">
        <v>56.83</v>
      </c>
      <c r="P561" s="95">
        <f t="shared" si="38"/>
        <v>0</v>
      </c>
      <c r="Q561" s="95">
        <f t="shared" si="38"/>
        <v>-0.12000000000000455</v>
      </c>
      <c r="R561" s="95">
        <f t="shared" si="38"/>
        <v>0.13000000000000966</v>
      </c>
      <c r="S561" s="95">
        <f t="shared" si="38"/>
        <v>9.9999999999909051E-3</v>
      </c>
      <c r="T561" s="95">
        <f t="shared" si="38"/>
        <v>0.14999999999997726</v>
      </c>
      <c r="U561" s="95">
        <f t="shared" si="38"/>
        <v>-0.12000000000000455</v>
      </c>
      <c r="V561" s="95">
        <f t="shared" si="38"/>
        <v>-1.0000000000005116E-2</v>
      </c>
    </row>
    <row r="562" spans="1:22" x14ac:dyDescent="0.15">
      <c r="A562" s="9" t="s">
        <v>258</v>
      </c>
      <c r="B562" s="29" t="s">
        <v>256</v>
      </c>
      <c r="C562" s="12">
        <v>41893</v>
      </c>
      <c r="D562" s="9">
        <v>9</v>
      </c>
      <c r="F562" s="29">
        <v>53.55</v>
      </c>
      <c r="G562" s="29">
        <v>267.83</v>
      </c>
      <c r="H562" s="29">
        <v>95.88</v>
      </c>
      <c r="I562" s="29">
        <v>229.57</v>
      </c>
      <c r="J562" s="29">
        <v>259.89999999999998</v>
      </c>
      <c r="K562" s="29">
        <v>100.52</v>
      </c>
      <c r="L562" s="29">
        <v>56.84</v>
      </c>
      <c r="P562" s="95">
        <f t="shared" si="38"/>
        <v>9.9999999999980105E-3</v>
      </c>
      <c r="Q562" s="95">
        <f t="shared" si="38"/>
        <v>-3.0000000000029559E-2</v>
      </c>
      <c r="R562" s="95">
        <f t="shared" si="38"/>
        <v>3.9999999999992042E-2</v>
      </c>
      <c r="S562" s="95">
        <f t="shared" si="38"/>
        <v>0</v>
      </c>
      <c r="T562" s="95">
        <f t="shared" si="38"/>
        <v>9.9999999999909051E-3</v>
      </c>
      <c r="U562" s="95">
        <f t="shared" si="38"/>
        <v>-1.0000000000005116E-2</v>
      </c>
      <c r="V562" s="95">
        <f t="shared" si="38"/>
        <v>1.0000000000005116E-2</v>
      </c>
    </row>
    <row r="563" spans="1:22" x14ac:dyDescent="0.15">
      <c r="A563" s="9" t="s">
        <v>258</v>
      </c>
      <c r="B563" s="29" t="s">
        <v>256</v>
      </c>
      <c r="C563" s="12">
        <v>41922</v>
      </c>
      <c r="D563" s="9">
        <v>10</v>
      </c>
      <c r="F563" s="29">
        <v>53.55</v>
      </c>
      <c r="G563" s="29">
        <v>267.83</v>
      </c>
      <c r="H563" s="29">
        <v>95.88</v>
      </c>
      <c r="I563" s="29">
        <v>229.57</v>
      </c>
      <c r="J563" s="29">
        <v>259.89999999999998</v>
      </c>
      <c r="K563" s="29">
        <v>100.52</v>
      </c>
      <c r="L563" s="29">
        <v>56.84</v>
      </c>
      <c r="P563" s="95">
        <f t="shared" si="38"/>
        <v>0</v>
      </c>
      <c r="Q563" s="95">
        <f t="shared" si="38"/>
        <v>0</v>
      </c>
      <c r="R563" s="95">
        <f t="shared" si="38"/>
        <v>0</v>
      </c>
      <c r="S563" s="95">
        <f t="shared" si="38"/>
        <v>0</v>
      </c>
      <c r="T563" s="95">
        <f t="shared" si="38"/>
        <v>0</v>
      </c>
      <c r="U563" s="95">
        <f t="shared" si="38"/>
        <v>0</v>
      </c>
      <c r="V563" s="95">
        <f t="shared" si="38"/>
        <v>0</v>
      </c>
    </row>
    <row r="564" spans="1:22" x14ac:dyDescent="0.15">
      <c r="A564" s="9" t="s">
        <v>258</v>
      </c>
      <c r="B564" s="29" t="s">
        <v>256</v>
      </c>
      <c r="C564" s="12">
        <v>41954</v>
      </c>
      <c r="D564" s="9">
        <v>11</v>
      </c>
      <c r="F564" s="29">
        <v>53.4</v>
      </c>
      <c r="G564" s="29">
        <v>268.06</v>
      </c>
      <c r="H564" s="29">
        <v>95.89</v>
      </c>
      <c r="I564" s="29">
        <v>229.6</v>
      </c>
      <c r="J564" s="29">
        <v>260.52999999999997</v>
      </c>
      <c r="K564" s="29">
        <v>100.54</v>
      </c>
      <c r="L564" s="29">
        <v>56.28</v>
      </c>
      <c r="P564" s="95">
        <f t="shared" si="38"/>
        <v>-0.14999999999999858</v>
      </c>
      <c r="Q564" s="95">
        <f t="shared" si="38"/>
        <v>0.23000000000001819</v>
      </c>
      <c r="R564" s="95">
        <f t="shared" si="38"/>
        <v>1.0000000000005116E-2</v>
      </c>
      <c r="S564" s="95">
        <f t="shared" si="38"/>
        <v>3.0000000000001137E-2</v>
      </c>
      <c r="T564" s="95">
        <f t="shared" si="38"/>
        <v>0.62999999999999545</v>
      </c>
      <c r="U564" s="95">
        <f t="shared" si="38"/>
        <v>2.0000000000010232E-2</v>
      </c>
      <c r="V564" s="95">
        <f t="shared" si="38"/>
        <v>-0.56000000000000227</v>
      </c>
    </row>
    <row r="565" spans="1:22" x14ac:dyDescent="0.15">
      <c r="A565" s="9" t="s">
        <v>258</v>
      </c>
      <c r="B565" s="29" t="s">
        <v>256</v>
      </c>
      <c r="C565" s="12">
        <v>41983</v>
      </c>
      <c r="D565" s="9">
        <v>12</v>
      </c>
      <c r="F565" s="29">
        <v>53.4</v>
      </c>
      <c r="G565" s="29">
        <v>268.06</v>
      </c>
      <c r="H565" s="29">
        <v>95.89</v>
      </c>
      <c r="I565" s="29">
        <v>229.6</v>
      </c>
      <c r="J565" s="29">
        <v>260.52999999999997</v>
      </c>
      <c r="K565" s="29">
        <v>100.54</v>
      </c>
      <c r="L565" s="29">
        <v>56.28</v>
      </c>
      <c r="P565" s="95">
        <f t="shared" si="38"/>
        <v>0</v>
      </c>
      <c r="Q565" s="95">
        <f t="shared" si="38"/>
        <v>0</v>
      </c>
      <c r="R565" s="95">
        <f t="shared" si="38"/>
        <v>0</v>
      </c>
      <c r="S565" s="95">
        <f t="shared" si="38"/>
        <v>0</v>
      </c>
      <c r="T565" s="95">
        <f t="shared" si="38"/>
        <v>0</v>
      </c>
      <c r="U565" s="95">
        <f t="shared" si="38"/>
        <v>0</v>
      </c>
      <c r="V565" s="95">
        <f t="shared" si="38"/>
        <v>0</v>
      </c>
    </row>
    <row r="566" spans="1:22" x14ac:dyDescent="0.15">
      <c r="A566" s="9" t="s">
        <v>258</v>
      </c>
      <c r="B566" s="29" t="s">
        <v>256</v>
      </c>
      <c r="C566" s="12">
        <v>42016</v>
      </c>
      <c r="D566" s="9">
        <v>1</v>
      </c>
      <c r="F566" s="29">
        <v>54.22</v>
      </c>
      <c r="G566" s="29">
        <v>268.77</v>
      </c>
      <c r="H566" s="29">
        <v>95.89</v>
      </c>
      <c r="I566" s="29">
        <v>230.19</v>
      </c>
      <c r="J566" s="29">
        <v>261.2</v>
      </c>
      <c r="K566" s="29">
        <v>100.53</v>
      </c>
      <c r="L566" s="29">
        <v>57.15</v>
      </c>
      <c r="P566" s="95">
        <f t="shared" si="38"/>
        <v>0.82000000000000028</v>
      </c>
      <c r="Q566" s="95">
        <f t="shared" si="38"/>
        <v>0.70999999999997954</v>
      </c>
      <c r="R566" s="95">
        <f t="shared" si="38"/>
        <v>0</v>
      </c>
      <c r="S566" s="95">
        <f t="shared" si="38"/>
        <v>0.59000000000000341</v>
      </c>
      <c r="T566" s="95">
        <f t="shared" si="38"/>
        <v>0.67000000000001592</v>
      </c>
      <c r="U566" s="95">
        <f t="shared" si="38"/>
        <v>-1.0000000000005116E-2</v>
      </c>
      <c r="V566" s="95">
        <f t="shared" si="38"/>
        <v>0.86999999999999744</v>
      </c>
    </row>
    <row r="567" spans="1:22" x14ac:dyDescent="0.15">
      <c r="A567" s="9" t="s">
        <v>258</v>
      </c>
      <c r="B567" s="29" t="s">
        <v>256</v>
      </c>
      <c r="C567" s="12">
        <v>42045</v>
      </c>
      <c r="D567" s="9">
        <v>2</v>
      </c>
      <c r="F567" s="29">
        <v>54.34</v>
      </c>
      <c r="G567" s="29">
        <v>268.77</v>
      </c>
      <c r="H567" s="29">
        <v>95.89</v>
      </c>
      <c r="I567" s="29">
        <v>230.19</v>
      </c>
      <c r="J567" s="29">
        <v>261.18</v>
      </c>
      <c r="K567" s="29">
        <v>100.53</v>
      </c>
      <c r="L567" s="29">
        <v>57.29</v>
      </c>
      <c r="P567" s="95">
        <f t="shared" si="38"/>
        <v>0.12000000000000455</v>
      </c>
      <c r="Q567" s="95">
        <f t="shared" si="38"/>
        <v>0</v>
      </c>
      <c r="R567" s="95">
        <f t="shared" si="38"/>
        <v>0</v>
      </c>
      <c r="S567" s="95">
        <f t="shared" si="38"/>
        <v>0</v>
      </c>
      <c r="T567" s="95">
        <f t="shared" si="38"/>
        <v>-1.999999999998181E-2</v>
      </c>
      <c r="U567" s="95">
        <f t="shared" si="38"/>
        <v>0</v>
      </c>
      <c r="V567" s="95">
        <f t="shared" si="38"/>
        <v>0.14000000000000057</v>
      </c>
    </row>
    <row r="568" spans="1:22" x14ac:dyDescent="0.15">
      <c r="A568" s="9" t="s">
        <v>258</v>
      </c>
      <c r="B568" s="29" t="s">
        <v>256</v>
      </c>
      <c r="C568" s="12"/>
      <c r="D568" s="9">
        <v>3</v>
      </c>
      <c r="F568" s="29">
        <v>54.45</v>
      </c>
      <c r="G568" s="29">
        <v>268.77</v>
      </c>
      <c r="H568" s="29">
        <v>95.91</v>
      </c>
      <c r="I568" s="29">
        <v>230.19</v>
      </c>
      <c r="J568" s="29">
        <v>261.2</v>
      </c>
      <c r="K568" s="29">
        <v>100.53</v>
      </c>
      <c r="L568" s="29">
        <v>57.39</v>
      </c>
      <c r="P568" s="95">
        <f t="shared" si="38"/>
        <v>0.10999999999999943</v>
      </c>
      <c r="Q568" s="95">
        <f t="shared" si="38"/>
        <v>0</v>
      </c>
      <c r="R568" s="95">
        <f t="shared" si="38"/>
        <v>1.9999999999996021E-2</v>
      </c>
      <c r="S568" s="95">
        <f t="shared" si="38"/>
        <v>0</v>
      </c>
      <c r="T568" s="95">
        <f t="shared" si="38"/>
        <v>1.999999999998181E-2</v>
      </c>
      <c r="U568" s="95">
        <f t="shared" si="38"/>
        <v>0</v>
      </c>
      <c r="V568" s="95">
        <f t="shared" si="38"/>
        <v>0.10000000000000142</v>
      </c>
    </row>
    <row r="569" spans="1:22" x14ac:dyDescent="0.15">
      <c r="A569" s="9" t="s">
        <v>258</v>
      </c>
      <c r="B569" s="29" t="s">
        <v>256</v>
      </c>
      <c r="C569" s="12"/>
      <c r="D569" s="9">
        <v>4</v>
      </c>
      <c r="F569" s="29">
        <v>54.45</v>
      </c>
      <c r="G569" s="29">
        <v>268.77</v>
      </c>
      <c r="H569" s="29">
        <v>95.91</v>
      </c>
      <c r="I569" s="29">
        <v>230.19</v>
      </c>
      <c r="J569" s="29">
        <v>261.2</v>
      </c>
      <c r="K569" s="29">
        <v>100.53</v>
      </c>
      <c r="L569" s="29">
        <v>57.4</v>
      </c>
      <c r="P569" s="95">
        <f t="shared" si="38"/>
        <v>0</v>
      </c>
      <c r="Q569" s="95">
        <f t="shared" si="38"/>
        <v>0</v>
      </c>
      <c r="R569" s="95">
        <f t="shared" si="38"/>
        <v>0</v>
      </c>
      <c r="S569" s="95">
        <f t="shared" si="38"/>
        <v>0</v>
      </c>
      <c r="T569" s="95">
        <f t="shared" si="38"/>
        <v>0</v>
      </c>
      <c r="U569" s="95">
        <f t="shared" si="38"/>
        <v>0</v>
      </c>
      <c r="V569" s="95">
        <f t="shared" si="38"/>
        <v>9.9999999999980105E-3</v>
      </c>
    </row>
    <row r="570" spans="1:22" x14ac:dyDescent="0.15">
      <c r="A570" s="9" t="s">
        <v>257</v>
      </c>
      <c r="B570" s="109" t="s">
        <v>0</v>
      </c>
      <c r="C570" s="12">
        <v>41404</v>
      </c>
      <c r="D570" s="9">
        <v>5</v>
      </c>
      <c r="F570" s="29">
        <v>62.46</v>
      </c>
      <c r="G570" s="29">
        <v>285.5</v>
      </c>
      <c r="H570" s="29">
        <v>104.29</v>
      </c>
      <c r="I570" s="29">
        <v>239.21</v>
      </c>
      <c r="J570" s="29">
        <v>270.18</v>
      </c>
      <c r="K570" s="29">
        <v>107.12</v>
      </c>
      <c r="L570" s="29">
        <v>74.959999999999994</v>
      </c>
      <c r="P570" s="95" t="e">
        <f>F570-#REF!</f>
        <v>#REF!</v>
      </c>
      <c r="Q570" s="95" t="e">
        <f>G570-#REF!</f>
        <v>#REF!</v>
      </c>
      <c r="R570" s="95" t="e">
        <f>H570-#REF!</f>
        <v>#REF!</v>
      </c>
      <c r="S570" s="95" t="e">
        <f>I570-#REF!</f>
        <v>#REF!</v>
      </c>
      <c r="T570" s="95" t="e">
        <f>J570-#REF!</f>
        <v>#REF!</v>
      </c>
      <c r="U570" s="95" t="e">
        <f>K570-#REF!</f>
        <v>#REF!</v>
      </c>
      <c r="V570" s="95" t="e">
        <f>L570-#REF!</f>
        <v>#REF!</v>
      </c>
    </row>
    <row r="571" spans="1:22" x14ac:dyDescent="0.15">
      <c r="A571" s="9" t="s">
        <v>257</v>
      </c>
      <c r="B571" s="109" t="s">
        <v>0</v>
      </c>
      <c r="C571" s="12">
        <v>41437</v>
      </c>
      <c r="D571" s="9">
        <v>6</v>
      </c>
      <c r="F571" s="29">
        <v>61.21</v>
      </c>
      <c r="G571" s="29">
        <v>285.3</v>
      </c>
      <c r="H571" s="29">
        <v>104.34</v>
      </c>
      <c r="I571" s="29">
        <v>239.18</v>
      </c>
      <c r="J571" s="29">
        <v>270.14999999999998</v>
      </c>
      <c r="K571" s="29">
        <v>107.02</v>
      </c>
      <c r="L571" s="29">
        <v>73.69</v>
      </c>
      <c r="P571" s="95">
        <f t="shared" si="38"/>
        <v>-1.25</v>
      </c>
      <c r="Q571" s="95">
        <f t="shared" si="38"/>
        <v>-0.19999999999998863</v>
      </c>
      <c r="R571" s="95">
        <f t="shared" si="38"/>
        <v>4.9999999999997158E-2</v>
      </c>
      <c r="S571" s="95">
        <f t="shared" si="38"/>
        <v>-3.0000000000001137E-2</v>
      </c>
      <c r="T571" s="95">
        <f t="shared" si="38"/>
        <v>-3.0000000000029559E-2</v>
      </c>
      <c r="U571" s="95">
        <f t="shared" si="38"/>
        <v>-0.10000000000000853</v>
      </c>
      <c r="V571" s="95">
        <f t="shared" si="38"/>
        <v>-1.269999999999996</v>
      </c>
    </row>
    <row r="572" spans="1:22" x14ac:dyDescent="0.15">
      <c r="A572" s="9" t="s">
        <v>257</v>
      </c>
      <c r="B572" s="109" t="s">
        <v>0</v>
      </c>
      <c r="C572" s="12">
        <v>41466</v>
      </c>
      <c r="D572" s="9">
        <v>7</v>
      </c>
      <c r="F572" s="29">
        <v>61.52</v>
      </c>
      <c r="G572" s="29">
        <v>285.89</v>
      </c>
      <c r="H572" s="29">
        <v>104.45</v>
      </c>
      <c r="I572" s="29">
        <v>239.47</v>
      </c>
      <c r="J572" s="29">
        <v>270.52999999999997</v>
      </c>
      <c r="K572" s="29">
        <v>107.21</v>
      </c>
      <c r="L572" s="29">
        <v>74.12</v>
      </c>
      <c r="P572" s="95">
        <f t="shared" si="38"/>
        <v>0.31000000000000227</v>
      </c>
      <c r="Q572" s="95">
        <f t="shared" si="38"/>
        <v>0.58999999999997499</v>
      </c>
      <c r="R572" s="95">
        <f t="shared" si="38"/>
        <v>0.10999999999999943</v>
      </c>
      <c r="S572" s="95">
        <f t="shared" si="38"/>
        <v>0.28999999999999204</v>
      </c>
      <c r="T572" s="95">
        <f t="shared" si="38"/>
        <v>0.37999999999999545</v>
      </c>
      <c r="U572" s="95">
        <f t="shared" si="38"/>
        <v>0.18999999999999773</v>
      </c>
      <c r="V572" s="95">
        <f t="shared" si="38"/>
        <v>0.43000000000000682</v>
      </c>
    </row>
    <row r="573" spans="1:22" x14ac:dyDescent="0.15">
      <c r="A573" s="9" t="s">
        <v>257</v>
      </c>
      <c r="B573" s="109" t="s">
        <v>0</v>
      </c>
      <c r="C573" s="12">
        <v>41498</v>
      </c>
      <c r="D573" s="9">
        <v>8</v>
      </c>
      <c r="F573" s="29">
        <v>62.22</v>
      </c>
      <c r="G573" s="29">
        <v>281.72000000000003</v>
      </c>
      <c r="H573" s="29">
        <v>104.45</v>
      </c>
      <c r="I573" s="29">
        <v>237.93</v>
      </c>
      <c r="J573" s="29">
        <v>268.72000000000003</v>
      </c>
      <c r="K573" s="29">
        <v>107.4</v>
      </c>
      <c r="L573" s="29">
        <v>72.27</v>
      </c>
      <c r="P573" s="95">
        <f t="shared" si="38"/>
        <v>0.69999999999999574</v>
      </c>
      <c r="Q573" s="95">
        <f t="shared" si="38"/>
        <v>-4.1699999999999591</v>
      </c>
      <c r="R573" s="95">
        <f t="shared" si="38"/>
        <v>0</v>
      </c>
      <c r="S573" s="95">
        <f t="shared" si="38"/>
        <v>-1.539999999999992</v>
      </c>
      <c r="T573" s="95">
        <f t="shared" si="38"/>
        <v>-1.8099999999999454</v>
      </c>
      <c r="U573" s="95">
        <f t="shared" si="38"/>
        <v>0.19000000000001194</v>
      </c>
      <c r="V573" s="95">
        <f t="shared" si="38"/>
        <v>-1.8500000000000085</v>
      </c>
    </row>
    <row r="574" spans="1:22" x14ac:dyDescent="0.15">
      <c r="A574" s="9" t="s">
        <v>257</v>
      </c>
      <c r="B574" s="109" t="s">
        <v>0</v>
      </c>
      <c r="C574" s="12">
        <v>41529</v>
      </c>
      <c r="D574" s="9">
        <v>9</v>
      </c>
      <c r="F574" s="29">
        <v>61.55</v>
      </c>
      <c r="G574" s="29">
        <v>281.66000000000003</v>
      </c>
      <c r="H574" s="29">
        <v>104.5</v>
      </c>
      <c r="I574" s="29">
        <v>238.24</v>
      </c>
      <c r="J574" s="29">
        <v>268.89</v>
      </c>
      <c r="K574" s="29">
        <v>107.29</v>
      </c>
      <c r="L574" s="29">
        <v>71.540000000000006</v>
      </c>
      <c r="P574" s="95">
        <f t="shared" si="38"/>
        <v>-0.67000000000000171</v>
      </c>
      <c r="Q574" s="95">
        <f t="shared" si="38"/>
        <v>-6.0000000000002274E-2</v>
      </c>
      <c r="R574" s="95">
        <f t="shared" si="38"/>
        <v>4.9999999999997158E-2</v>
      </c>
      <c r="S574" s="95">
        <f t="shared" si="38"/>
        <v>0.31000000000000227</v>
      </c>
      <c r="T574" s="95">
        <f t="shared" si="38"/>
        <v>0.16999999999995907</v>
      </c>
      <c r="U574" s="95">
        <f t="shared" si="38"/>
        <v>-0.10999999999999943</v>
      </c>
      <c r="V574" s="95">
        <f t="shared" si="38"/>
        <v>-0.72999999999998977</v>
      </c>
    </row>
    <row r="575" spans="1:22" x14ac:dyDescent="0.15">
      <c r="A575" s="9" t="s">
        <v>257</v>
      </c>
      <c r="B575" s="109" t="s">
        <v>0</v>
      </c>
      <c r="C575" s="12"/>
      <c r="D575" s="9">
        <v>10</v>
      </c>
      <c r="P575" s="95">
        <f t="shared" si="38"/>
        <v>-61.55</v>
      </c>
      <c r="Q575" s="95">
        <f t="shared" si="38"/>
        <v>-281.66000000000003</v>
      </c>
      <c r="R575" s="95">
        <f t="shared" si="38"/>
        <v>-104.5</v>
      </c>
      <c r="S575" s="95">
        <f t="shared" si="38"/>
        <v>-238.24</v>
      </c>
      <c r="T575" s="95">
        <f t="shared" si="38"/>
        <v>-268.89</v>
      </c>
      <c r="U575" s="95">
        <f t="shared" si="38"/>
        <v>-107.29</v>
      </c>
      <c r="V575" s="95">
        <f t="shared" si="38"/>
        <v>-71.540000000000006</v>
      </c>
    </row>
    <row r="576" spans="1:22" x14ac:dyDescent="0.15">
      <c r="A576" s="9" t="s">
        <v>257</v>
      </c>
      <c r="B576" s="29" t="s">
        <v>0</v>
      </c>
      <c r="C576" s="12">
        <v>41586</v>
      </c>
      <c r="D576" s="9">
        <v>11</v>
      </c>
      <c r="F576" s="29">
        <v>60.11</v>
      </c>
      <c r="G576" s="29">
        <v>283.54000000000002</v>
      </c>
      <c r="H576" s="29">
        <v>104.4</v>
      </c>
      <c r="I576" s="29">
        <v>239.57</v>
      </c>
      <c r="J576" s="29">
        <v>270</v>
      </c>
      <c r="K576" s="29">
        <v>107.83</v>
      </c>
      <c r="L576" s="29">
        <v>70.23</v>
      </c>
      <c r="P576" s="95">
        <f t="shared" si="38"/>
        <v>60.11</v>
      </c>
      <c r="Q576" s="95">
        <f t="shared" si="38"/>
        <v>283.54000000000002</v>
      </c>
      <c r="R576" s="95">
        <f t="shared" si="38"/>
        <v>104.4</v>
      </c>
      <c r="S576" s="95">
        <f t="shared" si="38"/>
        <v>239.57</v>
      </c>
      <c r="T576" s="95">
        <f t="shared" si="38"/>
        <v>270</v>
      </c>
      <c r="U576" s="95">
        <f t="shared" si="38"/>
        <v>107.83</v>
      </c>
      <c r="V576" s="95">
        <f t="shared" si="38"/>
        <v>70.23</v>
      </c>
    </row>
    <row r="577" spans="1:22" x14ac:dyDescent="0.15">
      <c r="A577" s="9" t="s">
        <v>257</v>
      </c>
      <c r="B577" s="29" t="s">
        <v>0</v>
      </c>
      <c r="C577" s="12">
        <v>41618</v>
      </c>
      <c r="D577" s="9">
        <v>12</v>
      </c>
      <c r="F577" s="29">
        <v>60.18</v>
      </c>
      <c r="G577" s="29">
        <v>284.94</v>
      </c>
      <c r="H577" s="29">
        <v>105.12</v>
      </c>
      <c r="I577" s="29">
        <v>240.47</v>
      </c>
      <c r="J577" s="29">
        <v>270.87</v>
      </c>
      <c r="K577" s="29">
        <v>108.77</v>
      </c>
      <c r="L577" s="29">
        <v>70.62</v>
      </c>
      <c r="P577" s="95">
        <f t="shared" si="38"/>
        <v>7.0000000000000284E-2</v>
      </c>
      <c r="Q577" s="95">
        <f t="shared" si="38"/>
        <v>1.3999999999999773</v>
      </c>
      <c r="R577" s="95">
        <f t="shared" si="38"/>
        <v>0.71999999999999886</v>
      </c>
      <c r="S577" s="95">
        <f t="shared" si="38"/>
        <v>0.90000000000000568</v>
      </c>
      <c r="T577" s="95">
        <f t="shared" si="38"/>
        <v>0.87000000000000455</v>
      </c>
      <c r="U577" s="95">
        <f t="shared" si="38"/>
        <v>0.93999999999999773</v>
      </c>
      <c r="V577" s="95">
        <f t="shared" si="38"/>
        <v>0.39000000000000057</v>
      </c>
    </row>
    <row r="578" spans="1:22" x14ac:dyDescent="0.15">
      <c r="A578" s="9" t="s">
        <v>257</v>
      </c>
      <c r="B578" s="29" t="s">
        <v>0</v>
      </c>
      <c r="C578" s="12">
        <v>41649</v>
      </c>
      <c r="D578" s="9">
        <v>1</v>
      </c>
      <c r="F578" s="29">
        <v>60.55</v>
      </c>
      <c r="G578" s="29">
        <v>286.83</v>
      </c>
      <c r="H578" s="29">
        <v>105.2</v>
      </c>
      <c r="I578" s="29">
        <v>240.36</v>
      </c>
      <c r="J578" s="29">
        <v>270.92</v>
      </c>
      <c r="K578" s="29">
        <v>109.32</v>
      </c>
      <c r="L578" s="29">
        <v>72.33</v>
      </c>
      <c r="P578" s="95">
        <f t="shared" si="38"/>
        <v>0.36999999999999744</v>
      </c>
      <c r="Q578" s="95">
        <f t="shared" si="38"/>
        <v>1.8899999999999864</v>
      </c>
      <c r="R578" s="95">
        <f t="shared" si="38"/>
        <v>7.9999999999998295E-2</v>
      </c>
      <c r="S578" s="95">
        <f t="shared" si="38"/>
        <v>-0.10999999999998522</v>
      </c>
      <c r="T578" s="95">
        <f t="shared" si="38"/>
        <v>5.0000000000011369E-2</v>
      </c>
      <c r="U578" s="95">
        <f t="shared" si="38"/>
        <v>0.54999999999999716</v>
      </c>
      <c r="V578" s="95">
        <f t="shared" si="38"/>
        <v>1.7099999999999937</v>
      </c>
    </row>
    <row r="579" spans="1:22" x14ac:dyDescent="0.15">
      <c r="A579" s="9" t="s">
        <v>257</v>
      </c>
      <c r="B579" s="29" t="s">
        <v>0</v>
      </c>
      <c r="C579" s="12">
        <v>41680</v>
      </c>
      <c r="D579" s="9">
        <v>2</v>
      </c>
      <c r="F579" s="29">
        <v>58.65</v>
      </c>
      <c r="G579" s="29">
        <v>287.69</v>
      </c>
      <c r="H579" s="29">
        <v>105.33</v>
      </c>
      <c r="I579" s="29">
        <v>238.75</v>
      </c>
      <c r="J579" s="29">
        <v>269.33999999999997</v>
      </c>
      <c r="K579" s="29">
        <v>109.33</v>
      </c>
      <c r="L579" s="29">
        <v>73.010000000000005</v>
      </c>
      <c r="P579" s="95">
        <f t="shared" si="38"/>
        <v>-1.8999999999999986</v>
      </c>
      <c r="Q579" s="95">
        <f t="shared" si="38"/>
        <v>0.86000000000001364</v>
      </c>
      <c r="R579" s="95">
        <f t="shared" si="38"/>
        <v>0.12999999999999545</v>
      </c>
      <c r="S579" s="95">
        <f t="shared" si="38"/>
        <v>-1.6100000000000136</v>
      </c>
      <c r="T579" s="95">
        <f t="shared" si="38"/>
        <v>-1.5800000000000409</v>
      </c>
      <c r="U579" s="95">
        <f t="shared" si="38"/>
        <v>1.0000000000005116E-2</v>
      </c>
      <c r="V579" s="95">
        <f t="shared" si="38"/>
        <v>0.68000000000000682</v>
      </c>
    </row>
    <row r="580" spans="1:22" x14ac:dyDescent="0.15">
      <c r="A580" s="9" t="s">
        <v>257</v>
      </c>
      <c r="B580" s="29" t="s">
        <v>0</v>
      </c>
      <c r="C580" s="12">
        <v>41708</v>
      </c>
      <c r="D580" s="9">
        <v>3</v>
      </c>
      <c r="F580" s="29">
        <v>57.79</v>
      </c>
      <c r="G580" s="29">
        <v>285.43</v>
      </c>
      <c r="H580" s="29">
        <v>105.34</v>
      </c>
      <c r="I580" s="29">
        <v>239.04</v>
      </c>
      <c r="J580" s="29">
        <v>269.7</v>
      </c>
      <c r="K580" s="29">
        <v>108.22</v>
      </c>
      <c r="L580" s="29">
        <v>70.64</v>
      </c>
      <c r="P580" s="95">
        <f t="shared" si="38"/>
        <v>-0.85999999999999943</v>
      </c>
      <c r="Q580" s="95">
        <f t="shared" si="38"/>
        <v>-2.2599999999999909</v>
      </c>
      <c r="R580" s="95">
        <f t="shared" si="38"/>
        <v>1.0000000000005116E-2</v>
      </c>
      <c r="S580" s="95">
        <f t="shared" si="38"/>
        <v>0.28999999999999204</v>
      </c>
      <c r="T580" s="95">
        <f t="shared" si="38"/>
        <v>0.36000000000001364</v>
      </c>
      <c r="U580" s="95">
        <f t="shared" si="38"/>
        <v>-1.1099999999999994</v>
      </c>
      <c r="V580" s="95">
        <f t="shared" si="38"/>
        <v>-2.3700000000000045</v>
      </c>
    </row>
    <row r="581" spans="1:22" x14ac:dyDescent="0.15">
      <c r="A581" s="9" t="s">
        <v>257</v>
      </c>
      <c r="B581" s="29" t="s">
        <v>0</v>
      </c>
      <c r="C581" s="12">
        <v>41738</v>
      </c>
      <c r="D581" s="9">
        <v>4</v>
      </c>
      <c r="F581" s="29">
        <v>57.87</v>
      </c>
      <c r="G581" s="29">
        <v>284.05</v>
      </c>
      <c r="H581" s="29">
        <v>105.93</v>
      </c>
      <c r="I581" s="29">
        <v>238.67</v>
      </c>
      <c r="J581" s="29">
        <v>269</v>
      </c>
      <c r="K581" s="29">
        <v>109.43</v>
      </c>
      <c r="L581" s="29">
        <v>69.42</v>
      </c>
      <c r="P581" s="95">
        <f t="shared" si="38"/>
        <v>7.9999999999998295E-2</v>
      </c>
      <c r="Q581" s="95">
        <f t="shared" si="38"/>
        <v>-1.3799999999999955</v>
      </c>
      <c r="R581" s="95">
        <f t="shared" si="38"/>
        <v>0.59000000000000341</v>
      </c>
      <c r="S581" s="95">
        <f t="shared" si="38"/>
        <v>-0.37000000000000455</v>
      </c>
      <c r="T581" s="95">
        <f t="shared" si="38"/>
        <v>-0.69999999999998863</v>
      </c>
      <c r="U581" s="95">
        <f t="shared" si="38"/>
        <v>1.210000000000008</v>
      </c>
      <c r="V581" s="95">
        <f t="shared" si="38"/>
        <v>-1.2199999999999989</v>
      </c>
    </row>
    <row r="582" spans="1:22" x14ac:dyDescent="0.15">
      <c r="A582" s="9" t="s">
        <v>257</v>
      </c>
      <c r="B582" s="29" t="s">
        <v>254</v>
      </c>
      <c r="C582" s="12">
        <v>41768</v>
      </c>
      <c r="D582" s="9">
        <v>5</v>
      </c>
      <c r="F582" s="29">
        <v>57.04</v>
      </c>
      <c r="G582" s="29">
        <v>283.79000000000002</v>
      </c>
      <c r="H582" s="29">
        <v>106.68</v>
      </c>
      <c r="I582" s="29">
        <v>239.02</v>
      </c>
      <c r="J582" s="29">
        <v>269.89</v>
      </c>
      <c r="K582" s="29">
        <v>110.64</v>
      </c>
      <c r="L582" s="29">
        <v>66.98</v>
      </c>
      <c r="P582" s="95">
        <f t="shared" si="38"/>
        <v>-0.82999999999999829</v>
      </c>
      <c r="Q582" s="95">
        <f t="shared" si="38"/>
        <v>-0.25999999999999091</v>
      </c>
      <c r="R582" s="95">
        <f t="shared" si="38"/>
        <v>0.75</v>
      </c>
      <c r="S582" s="95">
        <f t="shared" si="38"/>
        <v>0.35000000000002274</v>
      </c>
      <c r="T582" s="95">
        <f t="shared" si="38"/>
        <v>0.88999999999998636</v>
      </c>
      <c r="U582" s="95">
        <f t="shared" si="38"/>
        <v>1.2099999999999937</v>
      </c>
      <c r="V582" s="95">
        <f t="shared" si="38"/>
        <v>-2.4399999999999977</v>
      </c>
    </row>
    <row r="583" spans="1:22" x14ac:dyDescent="0.15">
      <c r="A583" s="9" t="s">
        <v>257</v>
      </c>
      <c r="B583" s="29" t="s">
        <v>254</v>
      </c>
      <c r="C583" s="12">
        <v>41801</v>
      </c>
      <c r="D583" s="9">
        <v>6</v>
      </c>
      <c r="F583" s="29">
        <v>57.04</v>
      </c>
      <c r="G583" s="29">
        <v>283.79000000000002</v>
      </c>
      <c r="H583" s="29">
        <v>107.38</v>
      </c>
      <c r="I583" s="29">
        <v>239.09</v>
      </c>
      <c r="J583" s="29">
        <v>270.05</v>
      </c>
      <c r="K583" s="29">
        <v>110.99</v>
      </c>
      <c r="L583" s="29">
        <v>67.17</v>
      </c>
      <c r="P583" s="95">
        <f t="shared" si="38"/>
        <v>0</v>
      </c>
      <c r="Q583" s="95">
        <f t="shared" si="38"/>
        <v>0</v>
      </c>
      <c r="R583" s="95">
        <f t="shared" si="38"/>
        <v>0.69999999999998863</v>
      </c>
      <c r="S583" s="95">
        <f t="shared" ref="S583:V646" si="39">I583-I582</f>
        <v>6.9999999999993179E-2</v>
      </c>
      <c r="T583" s="95">
        <f t="shared" si="39"/>
        <v>0.16000000000002501</v>
      </c>
      <c r="U583" s="95">
        <f t="shared" si="39"/>
        <v>0.34999999999999432</v>
      </c>
      <c r="V583" s="95">
        <f t="shared" si="39"/>
        <v>0.18999999999999773</v>
      </c>
    </row>
    <row r="584" spans="1:22" x14ac:dyDescent="0.15">
      <c r="A584" s="9" t="s">
        <v>257</v>
      </c>
      <c r="B584" s="29" t="s">
        <v>254</v>
      </c>
      <c r="C584" s="12">
        <v>41834</v>
      </c>
      <c r="D584" s="9">
        <v>7</v>
      </c>
      <c r="F584" s="29">
        <v>56.84</v>
      </c>
      <c r="G584" s="29">
        <v>283.87</v>
      </c>
      <c r="H584" s="29">
        <v>108.21</v>
      </c>
      <c r="I584" s="29">
        <v>240.55</v>
      </c>
      <c r="J584" s="29">
        <v>270.05</v>
      </c>
      <c r="K584" s="29">
        <v>111.64</v>
      </c>
      <c r="L584" s="29">
        <v>67.239999999999995</v>
      </c>
      <c r="P584" s="95">
        <f t="shared" ref="P584:U647" si="40">F584-F583</f>
        <v>-0.19999999999999574</v>
      </c>
      <c r="Q584" s="95">
        <f t="shared" si="40"/>
        <v>7.9999999999984084E-2</v>
      </c>
      <c r="R584" s="95">
        <f t="shared" si="40"/>
        <v>0.82999999999999829</v>
      </c>
      <c r="S584" s="95">
        <f t="shared" si="39"/>
        <v>1.460000000000008</v>
      </c>
      <c r="T584" s="95">
        <f t="shared" si="39"/>
        <v>0</v>
      </c>
      <c r="U584" s="95">
        <f t="shared" si="39"/>
        <v>0.65000000000000568</v>
      </c>
      <c r="V584" s="95">
        <f t="shared" si="39"/>
        <v>6.9999999999993179E-2</v>
      </c>
    </row>
    <row r="585" spans="1:22" x14ac:dyDescent="0.15">
      <c r="A585" s="9" t="s">
        <v>257</v>
      </c>
      <c r="B585" s="29" t="s">
        <v>254</v>
      </c>
      <c r="C585" s="12">
        <v>41863</v>
      </c>
      <c r="D585" s="9">
        <v>8</v>
      </c>
      <c r="F585" s="29">
        <v>56.83</v>
      </c>
      <c r="G585" s="29">
        <v>283.95</v>
      </c>
      <c r="H585" s="29">
        <v>108.85</v>
      </c>
      <c r="I585" s="29">
        <v>240.8</v>
      </c>
      <c r="J585" s="29">
        <v>269.8</v>
      </c>
      <c r="K585" s="29">
        <v>112.73</v>
      </c>
      <c r="L585" s="29">
        <v>67.09</v>
      </c>
      <c r="P585" s="95">
        <f t="shared" si="40"/>
        <v>-1.0000000000005116E-2</v>
      </c>
      <c r="Q585" s="95">
        <f t="shared" si="40"/>
        <v>7.9999999999984084E-2</v>
      </c>
      <c r="R585" s="95">
        <f t="shared" si="40"/>
        <v>0.64000000000000057</v>
      </c>
      <c r="S585" s="95">
        <f t="shared" si="39"/>
        <v>0.25</v>
      </c>
      <c r="T585" s="95">
        <f t="shared" si="39"/>
        <v>-0.25</v>
      </c>
      <c r="U585" s="95">
        <f t="shared" si="39"/>
        <v>1.0900000000000034</v>
      </c>
      <c r="V585" s="95">
        <f t="shared" si="39"/>
        <v>-0.14999999999999147</v>
      </c>
    </row>
    <row r="586" spans="1:22" x14ac:dyDescent="0.15">
      <c r="A586" s="9" t="s">
        <v>257</v>
      </c>
      <c r="B586" s="29" t="s">
        <v>254</v>
      </c>
      <c r="C586" s="12">
        <v>41893</v>
      </c>
      <c r="D586" s="9">
        <v>9</v>
      </c>
      <c r="F586" s="29">
        <v>56.84</v>
      </c>
      <c r="G586" s="29">
        <v>283.13</v>
      </c>
      <c r="H586" s="29">
        <v>108.92</v>
      </c>
      <c r="I586" s="29">
        <v>239.93</v>
      </c>
      <c r="J586" s="29">
        <v>269.05</v>
      </c>
      <c r="K586" s="29">
        <v>112.93</v>
      </c>
      <c r="L586" s="29">
        <v>66.91</v>
      </c>
      <c r="P586" s="95">
        <f t="shared" si="40"/>
        <v>1.0000000000005116E-2</v>
      </c>
      <c r="Q586" s="95">
        <f t="shared" si="40"/>
        <v>-0.81999999999999318</v>
      </c>
      <c r="R586" s="95">
        <f t="shared" si="40"/>
        <v>7.000000000000739E-2</v>
      </c>
      <c r="S586" s="95">
        <f t="shared" si="39"/>
        <v>-0.87000000000000455</v>
      </c>
      <c r="T586" s="95">
        <f t="shared" si="39"/>
        <v>-0.75</v>
      </c>
      <c r="U586" s="95">
        <f t="shared" si="39"/>
        <v>0.20000000000000284</v>
      </c>
      <c r="V586" s="95">
        <f t="shared" si="39"/>
        <v>-0.18000000000000682</v>
      </c>
    </row>
    <row r="587" spans="1:22" x14ac:dyDescent="0.15">
      <c r="A587" s="9" t="s">
        <v>257</v>
      </c>
      <c r="B587" s="29" t="s">
        <v>254</v>
      </c>
      <c r="C587" s="12">
        <v>41922</v>
      </c>
      <c r="D587" s="9">
        <v>10</v>
      </c>
      <c r="F587" s="29">
        <v>56.84</v>
      </c>
      <c r="G587" s="29">
        <v>285.01</v>
      </c>
      <c r="H587" s="29">
        <v>108.9</v>
      </c>
      <c r="I587" s="29">
        <v>239.21</v>
      </c>
      <c r="J587" s="29">
        <v>270.87</v>
      </c>
      <c r="K587" s="29">
        <v>113.39</v>
      </c>
      <c r="L587" s="29">
        <v>66.489999999999995</v>
      </c>
      <c r="P587" s="95">
        <f t="shared" si="40"/>
        <v>0</v>
      </c>
      <c r="Q587" s="95">
        <f t="shared" si="40"/>
        <v>1.8799999999999955</v>
      </c>
      <c r="R587" s="95">
        <f t="shared" si="40"/>
        <v>-1.9999999999996021E-2</v>
      </c>
      <c r="S587" s="95">
        <f t="shared" si="39"/>
        <v>-0.71999999999999886</v>
      </c>
      <c r="T587" s="95">
        <f t="shared" si="39"/>
        <v>1.8199999999999932</v>
      </c>
      <c r="U587" s="95">
        <f t="shared" si="39"/>
        <v>0.45999999999999375</v>
      </c>
      <c r="V587" s="95">
        <f t="shared" si="39"/>
        <v>-0.42000000000000171</v>
      </c>
    </row>
    <row r="588" spans="1:22" x14ac:dyDescent="0.15">
      <c r="A588" s="9" t="s">
        <v>257</v>
      </c>
      <c r="B588" s="29" t="s">
        <v>254</v>
      </c>
      <c r="C588" s="12">
        <v>41954</v>
      </c>
      <c r="D588" s="9">
        <v>11</v>
      </c>
      <c r="F588" s="29">
        <v>56.28</v>
      </c>
      <c r="G588" s="29">
        <v>285.01</v>
      </c>
      <c r="H588" s="29">
        <v>110.29</v>
      </c>
      <c r="I588" s="29">
        <v>239.55</v>
      </c>
      <c r="J588" s="29">
        <v>272</v>
      </c>
      <c r="K588" s="29">
        <v>112.73</v>
      </c>
      <c r="L588" s="29">
        <v>66.849999999999994</v>
      </c>
      <c r="P588" s="95">
        <f t="shared" si="40"/>
        <v>-0.56000000000000227</v>
      </c>
      <c r="Q588" s="95">
        <f t="shared" si="40"/>
        <v>0</v>
      </c>
      <c r="R588" s="95">
        <f t="shared" si="40"/>
        <v>1.3900000000000006</v>
      </c>
      <c r="S588" s="95">
        <f t="shared" si="39"/>
        <v>0.34000000000000341</v>
      </c>
      <c r="T588" s="95">
        <f t="shared" si="39"/>
        <v>1.1299999999999955</v>
      </c>
      <c r="U588" s="95">
        <f t="shared" si="39"/>
        <v>-0.65999999999999659</v>
      </c>
      <c r="V588" s="95">
        <f t="shared" si="39"/>
        <v>0.35999999999999943</v>
      </c>
    </row>
    <row r="589" spans="1:22" x14ac:dyDescent="0.15">
      <c r="A589" s="9" t="s">
        <v>257</v>
      </c>
      <c r="B589" s="29" t="s">
        <v>254</v>
      </c>
      <c r="C589" s="12">
        <v>41983</v>
      </c>
      <c r="D589" s="9">
        <v>12</v>
      </c>
      <c r="F589" s="29">
        <v>56.28</v>
      </c>
      <c r="G589" s="29">
        <v>285.3</v>
      </c>
      <c r="H589" s="29">
        <v>110.44</v>
      </c>
      <c r="I589" s="29">
        <v>239.83</v>
      </c>
      <c r="J589" s="29">
        <v>272.62</v>
      </c>
      <c r="K589" s="29">
        <v>112.83</v>
      </c>
      <c r="L589" s="29">
        <v>66.58</v>
      </c>
      <c r="P589" s="95">
        <f t="shared" si="40"/>
        <v>0</v>
      </c>
      <c r="Q589" s="95">
        <f t="shared" si="40"/>
        <v>0.29000000000002046</v>
      </c>
      <c r="R589" s="95">
        <f t="shared" si="40"/>
        <v>0.14999999999999147</v>
      </c>
      <c r="S589" s="95">
        <f t="shared" si="39"/>
        <v>0.28000000000000114</v>
      </c>
      <c r="T589" s="95">
        <f t="shared" si="39"/>
        <v>0.62000000000000455</v>
      </c>
      <c r="U589" s="95">
        <f t="shared" si="39"/>
        <v>9.9999999999994316E-2</v>
      </c>
      <c r="V589" s="95">
        <f t="shared" si="39"/>
        <v>-0.26999999999999602</v>
      </c>
    </row>
    <row r="590" spans="1:22" x14ac:dyDescent="0.15">
      <c r="A590" s="9" t="s">
        <v>257</v>
      </c>
      <c r="B590" s="29" t="s">
        <v>254</v>
      </c>
      <c r="C590" s="12">
        <v>42016</v>
      </c>
      <c r="D590" s="128">
        <v>1</v>
      </c>
      <c r="F590" s="29">
        <v>57.15</v>
      </c>
      <c r="G590" s="29">
        <v>283.74</v>
      </c>
      <c r="H590" s="29">
        <v>110.51</v>
      </c>
      <c r="I590" s="29">
        <v>240.32</v>
      </c>
      <c r="J590" s="29">
        <v>272.39999999999998</v>
      </c>
      <c r="K590" s="29">
        <v>112.83</v>
      </c>
      <c r="L590" s="29">
        <v>66.16</v>
      </c>
      <c r="P590" s="95">
        <f t="shared" si="40"/>
        <v>0.86999999999999744</v>
      </c>
      <c r="Q590" s="95">
        <f t="shared" si="40"/>
        <v>-1.5600000000000023</v>
      </c>
      <c r="R590" s="95">
        <f t="shared" si="40"/>
        <v>7.000000000000739E-2</v>
      </c>
      <c r="S590" s="95">
        <f t="shared" si="39"/>
        <v>0.48999999999998067</v>
      </c>
      <c r="T590" s="95">
        <f t="shared" si="39"/>
        <v>-0.22000000000002728</v>
      </c>
      <c r="U590" s="95">
        <f t="shared" si="39"/>
        <v>0</v>
      </c>
      <c r="V590" s="95">
        <f t="shared" si="39"/>
        <v>-0.42000000000000171</v>
      </c>
    </row>
    <row r="591" spans="1:22" x14ac:dyDescent="0.15">
      <c r="A591" s="9" t="s">
        <v>257</v>
      </c>
      <c r="B591" s="29" t="s">
        <v>254</v>
      </c>
      <c r="C591" s="12">
        <v>42045</v>
      </c>
      <c r="D591" s="9">
        <v>2</v>
      </c>
      <c r="F591" s="29">
        <v>57.29</v>
      </c>
      <c r="G591" s="29">
        <v>283.74</v>
      </c>
      <c r="H591" s="29">
        <v>110.85</v>
      </c>
      <c r="I591" s="29">
        <v>240.8</v>
      </c>
      <c r="J591" s="29">
        <v>272.89999999999998</v>
      </c>
      <c r="K591" s="29">
        <v>112.72</v>
      </c>
      <c r="L591" s="29">
        <v>66.25</v>
      </c>
      <c r="P591" s="95">
        <f t="shared" si="40"/>
        <v>0.14000000000000057</v>
      </c>
      <c r="Q591" s="95">
        <f t="shared" si="40"/>
        <v>0</v>
      </c>
      <c r="R591" s="95">
        <f t="shared" si="40"/>
        <v>0.3399999999999892</v>
      </c>
      <c r="S591" s="95">
        <f t="shared" si="39"/>
        <v>0.48000000000001819</v>
      </c>
      <c r="T591" s="95">
        <f t="shared" si="39"/>
        <v>0.5</v>
      </c>
      <c r="U591" s="95">
        <f t="shared" si="39"/>
        <v>-0.10999999999999943</v>
      </c>
      <c r="V591" s="95">
        <f t="shared" si="39"/>
        <v>9.0000000000003411E-2</v>
      </c>
    </row>
    <row r="592" spans="1:22" x14ac:dyDescent="0.15">
      <c r="A592" s="9" t="s">
        <v>257</v>
      </c>
      <c r="B592" s="29" t="s">
        <v>254</v>
      </c>
      <c r="C592" s="12">
        <v>42073</v>
      </c>
      <c r="D592" s="9">
        <v>3</v>
      </c>
      <c r="F592" s="29">
        <v>57.39</v>
      </c>
      <c r="G592" s="29">
        <v>283.74</v>
      </c>
      <c r="H592" s="29">
        <v>111.25</v>
      </c>
      <c r="I592" s="29">
        <v>240.85</v>
      </c>
      <c r="J592" s="29">
        <v>273.02</v>
      </c>
      <c r="K592" s="29">
        <v>113.04</v>
      </c>
      <c r="L592" s="29">
        <v>66.319999999999993</v>
      </c>
      <c r="P592" s="95">
        <f t="shared" si="40"/>
        <v>0.10000000000000142</v>
      </c>
      <c r="Q592" s="95">
        <f t="shared" si="40"/>
        <v>0</v>
      </c>
      <c r="R592" s="95">
        <f t="shared" si="40"/>
        <v>0.40000000000000568</v>
      </c>
      <c r="S592" s="95">
        <f t="shared" si="39"/>
        <v>4.9999999999982947E-2</v>
      </c>
      <c r="T592" s="95">
        <f t="shared" si="39"/>
        <v>0.12000000000000455</v>
      </c>
      <c r="U592" s="95">
        <f t="shared" si="39"/>
        <v>0.32000000000000739</v>
      </c>
      <c r="V592" s="95">
        <f t="shared" si="39"/>
        <v>6.9999999999993179E-2</v>
      </c>
    </row>
    <row r="593" spans="1:22" x14ac:dyDescent="0.15">
      <c r="A593" s="9" t="s">
        <v>257</v>
      </c>
      <c r="B593" s="29" t="s">
        <v>254</v>
      </c>
      <c r="C593" s="7">
        <v>42103</v>
      </c>
      <c r="D593" s="9">
        <v>4</v>
      </c>
      <c r="F593" s="29">
        <v>57.4</v>
      </c>
      <c r="G593" s="29">
        <v>283.63</v>
      </c>
      <c r="H593" s="29">
        <v>111.25</v>
      </c>
      <c r="I593" s="29">
        <v>240.85</v>
      </c>
      <c r="J593" s="29">
        <v>273.02</v>
      </c>
      <c r="K593" s="29">
        <v>112.94</v>
      </c>
      <c r="L593" s="29">
        <v>66.319999999999993</v>
      </c>
      <c r="P593" s="95">
        <f t="shared" si="40"/>
        <v>9.9999999999980105E-3</v>
      </c>
      <c r="Q593" s="95">
        <f t="shared" si="40"/>
        <v>-0.11000000000001364</v>
      </c>
      <c r="R593" s="95">
        <f t="shared" si="40"/>
        <v>0</v>
      </c>
      <c r="S593" s="95">
        <f t="shared" si="39"/>
        <v>0</v>
      </c>
      <c r="T593" s="95">
        <f t="shared" si="39"/>
        <v>0</v>
      </c>
      <c r="U593" s="95">
        <f t="shared" si="39"/>
        <v>-0.10000000000000853</v>
      </c>
      <c r="V593" s="95">
        <f t="shared" si="39"/>
        <v>0</v>
      </c>
    </row>
    <row r="594" spans="1:22" x14ac:dyDescent="0.15">
      <c r="A594" s="9" t="s">
        <v>257</v>
      </c>
      <c r="B594" s="29" t="s">
        <v>256</v>
      </c>
      <c r="C594" s="12">
        <v>42136</v>
      </c>
      <c r="D594" s="9">
        <v>5</v>
      </c>
      <c r="F594" s="29">
        <v>56.47</v>
      </c>
      <c r="G594" s="29">
        <v>283.25</v>
      </c>
      <c r="H594" s="29">
        <v>111.25</v>
      </c>
      <c r="I594" s="29">
        <v>240.61</v>
      </c>
      <c r="J594" s="29">
        <v>274.64</v>
      </c>
      <c r="K594" s="29">
        <v>112.94</v>
      </c>
      <c r="L594" s="29">
        <v>63.4</v>
      </c>
      <c r="P594" s="95">
        <f t="shared" si="40"/>
        <v>-0.92999999999999972</v>
      </c>
      <c r="Q594" s="95">
        <f t="shared" si="40"/>
        <v>-0.37999999999999545</v>
      </c>
      <c r="R594" s="95">
        <f t="shared" si="40"/>
        <v>0</v>
      </c>
      <c r="S594" s="95">
        <f t="shared" si="39"/>
        <v>-0.23999999999998067</v>
      </c>
      <c r="T594" s="95">
        <f t="shared" si="39"/>
        <v>1.6200000000000045</v>
      </c>
      <c r="U594" s="95">
        <f t="shared" si="39"/>
        <v>0</v>
      </c>
      <c r="V594" s="95">
        <f t="shared" si="39"/>
        <v>-2.9199999999999946</v>
      </c>
    </row>
    <row r="595" spans="1:22" x14ac:dyDescent="0.15">
      <c r="A595" s="9" t="s">
        <v>257</v>
      </c>
      <c r="B595" s="29" t="s">
        <v>256</v>
      </c>
      <c r="C595" s="7">
        <v>42165</v>
      </c>
      <c r="D595" s="9">
        <v>6</v>
      </c>
      <c r="F595" s="29">
        <v>56.29</v>
      </c>
      <c r="G595" s="29">
        <v>283.25</v>
      </c>
      <c r="H595" s="29">
        <v>111.25</v>
      </c>
      <c r="I595" s="29">
        <v>241.19</v>
      </c>
      <c r="J595" s="29">
        <v>275.10000000000002</v>
      </c>
      <c r="K595" s="29">
        <v>112.94</v>
      </c>
      <c r="L595" s="29">
        <v>62.77</v>
      </c>
      <c r="P595" s="95">
        <f t="shared" si="40"/>
        <v>-0.17999999999999972</v>
      </c>
      <c r="Q595" s="95">
        <f t="shared" si="40"/>
        <v>0</v>
      </c>
      <c r="R595" s="95">
        <f t="shared" si="40"/>
        <v>0</v>
      </c>
      <c r="S595" s="95">
        <f t="shared" si="39"/>
        <v>0.57999999999998408</v>
      </c>
      <c r="T595" s="95">
        <f t="shared" si="39"/>
        <v>0.46000000000003638</v>
      </c>
      <c r="U595" s="95">
        <f t="shared" si="39"/>
        <v>0</v>
      </c>
      <c r="V595" s="95">
        <f t="shared" si="39"/>
        <v>-0.62999999999999545</v>
      </c>
    </row>
    <row r="596" spans="1:22" x14ac:dyDescent="0.15">
      <c r="A596" s="9" t="s">
        <v>257</v>
      </c>
      <c r="B596" s="29" t="s">
        <v>256</v>
      </c>
      <c r="C596" s="7">
        <v>42195</v>
      </c>
      <c r="D596" s="9">
        <v>7</v>
      </c>
      <c r="F596" s="29">
        <v>56.35</v>
      </c>
      <c r="G596" s="29">
        <v>283.24</v>
      </c>
      <c r="H596" s="29">
        <v>111.27</v>
      </c>
      <c r="I596" s="29">
        <v>241.26</v>
      </c>
      <c r="J596" s="29">
        <v>275.25</v>
      </c>
      <c r="K596" s="29">
        <v>112.89</v>
      </c>
      <c r="L596" s="29">
        <v>62.73</v>
      </c>
      <c r="P596" s="95">
        <f t="shared" si="40"/>
        <v>6.0000000000002274E-2</v>
      </c>
      <c r="Q596" s="95">
        <f t="shared" si="40"/>
        <v>-9.9999999999909051E-3</v>
      </c>
      <c r="R596" s="95">
        <f t="shared" si="40"/>
        <v>1.9999999999996021E-2</v>
      </c>
      <c r="S596" s="95">
        <f t="shared" si="39"/>
        <v>6.9999999999993179E-2</v>
      </c>
      <c r="T596" s="95">
        <f t="shared" si="39"/>
        <v>0.14999999999997726</v>
      </c>
      <c r="U596" s="95">
        <f t="shared" si="39"/>
        <v>-4.9999999999997158E-2</v>
      </c>
      <c r="V596" s="95">
        <f t="shared" si="39"/>
        <v>-4.0000000000006253E-2</v>
      </c>
    </row>
    <row r="597" spans="1:22" x14ac:dyDescent="0.15">
      <c r="A597" s="9" t="s">
        <v>257</v>
      </c>
      <c r="B597" s="29" t="s">
        <v>256</v>
      </c>
      <c r="C597" s="12">
        <v>42228</v>
      </c>
      <c r="D597" s="9">
        <v>8</v>
      </c>
      <c r="F597" s="29">
        <v>56.15</v>
      </c>
      <c r="G597" s="29">
        <v>283.25</v>
      </c>
      <c r="H597" s="29">
        <v>111.28</v>
      </c>
      <c r="I597" s="29">
        <v>241.18</v>
      </c>
      <c r="J597" s="29">
        <v>275.31</v>
      </c>
      <c r="K597" s="29">
        <v>112.64</v>
      </c>
      <c r="L597" s="29">
        <v>62.73</v>
      </c>
      <c r="P597" s="95">
        <f t="shared" si="40"/>
        <v>-0.20000000000000284</v>
      </c>
      <c r="Q597" s="95">
        <f t="shared" si="40"/>
        <v>9.9999999999909051E-3</v>
      </c>
      <c r="R597" s="95">
        <f t="shared" si="40"/>
        <v>1.0000000000005116E-2</v>
      </c>
      <c r="S597" s="95">
        <f t="shared" si="39"/>
        <v>-7.9999999999984084E-2</v>
      </c>
      <c r="T597" s="95">
        <f t="shared" si="39"/>
        <v>6.0000000000002274E-2</v>
      </c>
      <c r="U597" s="95">
        <f t="shared" si="39"/>
        <v>-0.25</v>
      </c>
      <c r="V597" s="95">
        <f t="shared" si="39"/>
        <v>0</v>
      </c>
    </row>
    <row r="598" spans="1:22" x14ac:dyDescent="0.15">
      <c r="A598" s="9" t="s">
        <v>6</v>
      </c>
      <c r="B598" s="2" t="s">
        <v>369</v>
      </c>
      <c r="C598" s="12">
        <v>42258</v>
      </c>
      <c r="D598" s="9">
        <v>9</v>
      </c>
      <c r="F598" s="29">
        <v>56.17</v>
      </c>
      <c r="G598" s="29">
        <v>283.14999999999998</v>
      </c>
      <c r="H598" s="29">
        <v>111.28</v>
      </c>
      <c r="I598" s="29">
        <v>241.08</v>
      </c>
      <c r="J598" s="29">
        <v>275.25</v>
      </c>
      <c r="K598" s="29">
        <v>112.64</v>
      </c>
      <c r="L598" s="29">
        <v>62.7</v>
      </c>
      <c r="P598" s="95">
        <f t="shared" si="40"/>
        <v>2.0000000000003126E-2</v>
      </c>
      <c r="Q598" s="95">
        <f t="shared" si="40"/>
        <v>-0.10000000000002274</v>
      </c>
      <c r="R598" s="95">
        <f t="shared" si="40"/>
        <v>0</v>
      </c>
      <c r="S598" s="95">
        <f t="shared" si="39"/>
        <v>-9.9999999999994316E-2</v>
      </c>
      <c r="T598" s="95">
        <f t="shared" si="39"/>
        <v>-6.0000000000002274E-2</v>
      </c>
      <c r="U598" s="95">
        <f t="shared" si="39"/>
        <v>0</v>
      </c>
      <c r="V598" s="95">
        <f t="shared" si="39"/>
        <v>-2.9999999999994031E-2</v>
      </c>
    </row>
    <row r="599" spans="1:22" x14ac:dyDescent="0.15">
      <c r="A599" s="9" t="s">
        <v>257</v>
      </c>
      <c r="B599" s="29" t="s">
        <v>256</v>
      </c>
      <c r="C599" s="12">
        <v>42286</v>
      </c>
      <c r="D599" s="9">
        <v>10</v>
      </c>
      <c r="F599" s="29">
        <v>56.17</v>
      </c>
      <c r="G599" s="29">
        <v>283.14999999999998</v>
      </c>
      <c r="H599" s="29">
        <v>111.29</v>
      </c>
      <c r="I599" s="29">
        <v>241.08</v>
      </c>
      <c r="J599" s="29">
        <v>275.26</v>
      </c>
      <c r="K599" s="29">
        <v>112.57</v>
      </c>
      <c r="L599" s="29">
        <v>62.77</v>
      </c>
      <c r="P599" s="95">
        <f t="shared" si="40"/>
        <v>0</v>
      </c>
      <c r="Q599" s="95">
        <f t="shared" si="40"/>
        <v>0</v>
      </c>
      <c r="R599" s="95">
        <f t="shared" si="40"/>
        <v>1.0000000000005116E-2</v>
      </c>
      <c r="S599" s="95">
        <f t="shared" si="39"/>
        <v>0</v>
      </c>
      <c r="T599" s="95">
        <f t="shared" si="39"/>
        <v>9.9999999999909051E-3</v>
      </c>
      <c r="U599" s="95">
        <f t="shared" si="39"/>
        <v>-7.000000000000739E-2</v>
      </c>
      <c r="V599" s="95">
        <f t="shared" si="39"/>
        <v>7.0000000000000284E-2</v>
      </c>
    </row>
    <row r="600" spans="1:22" x14ac:dyDescent="0.15">
      <c r="A600" s="9" t="s">
        <v>257</v>
      </c>
      <c r="B600" s="29" t="s">
        <v>256</v>
      </c>
      <c r="C600" s="12">
        <v>42318</v>
      </c>
      <c r="D600" s="9">
        <v>11</v>
      </c>
      <c r="F600" s="29">
        <v>56.19</v>
      </c>
      <c r="G600" s="29">
        <v>283.14999999999998</v>
      </c>
      <c r="H600" s="29">
        <v>111.71</v>
      </c>
      <c r="I600" s="29">
        <v>241.28</v>
      </c>
      <c r="J600" s="29">
        <v>275.73</v>
      </c>
      <c r="K600" s="29">
        <v>112.64</v>
      </c>
      <c r="L600" s="29">
        <v>62.68</v>
      </c>
      <c r="P600" s="95">
        <f t="shared" si="40"/>
        <v>1.9999999999996021E-2</v>
      </c>
      <c r="Q600" s="95">
        <f t="shared" si="40"/>
        <v>0</v>
      </c>
      <c r="R600" s="95">
        <f t="shared" si="40"/>
        <v>0.41999999999998749</v>
      </c>
      <c r="S600" s="95">
        <f t="shared" si="39"/>
        <v>0.19999999999998863</v>
      </c>
      <c r="T600" s="95">
        <f t="shared" si="39"/>
        <v>0.47000000000002728</v>
      </c>
      <c r="U600" s="95">
        <f t="shared" si="39"/>
        <v>7.000000000000739E-2</v>
      </c>
      <c r="V600" s="95">
        <f t="shared" si="39"/>
        <v>-9.0000000000003411E-2</v>
      </c>
    </row>
    <row r="601" spans="1:22" x14ac:dyDescent="0.15">
      <c r="A601" s="9" t="s">
        <v>366</v>
      </c>
      <c r="B601" s="29" t="s">
        <v>256</v>
      </c>
      <c r="C601" s="12">
        <v>42347</v>
      </c>
      <c r="D601" s="9">
        <v>12</v>
      </c>
      <c r="F601" s="29">
        <v>56.21</v>
      </c>
      <c r="G601" s="29">
        <v>283.12</v>
      </c>
      <c r="H601" s="29">
        <v>111.73</v>
      </c>
      <c r="I601" s="29">
        <v>241.27</v>
      </c>
      <c r="J601" s="29">
        <v>275.72000000000003</v>
      </c>
      <c r="K601" s="29">
        <v>112.77</v>
      </c>
      <c r="L601" s="29">
        <v>62.57</v>
      </c>
      <c r="P601" s="95">
        <f t="shared" si="40"/>
        <v>2.0000000000003126E-2</v>
      </c>
      <c r="Q601" s="95">
        <f t="shared" si="40"/>
        <v>-2.9999999999972715E-2</v>
      </c>
      <c r="R601" s="95">
        <f t="shared" si="40"/>
        <v>2.0000000000010232E-2</v>
      </c>
      <c r="S601" s="95">
        <f t="shared" si="39"/>
        <v>-9.9999999999909051E-3</v>
      </c>
      <c r="T601" s="95">
        <f t="shared" si="39"/>
        <v>-9.9999999999909051E-3</v>
      </c>
      <c r="U601" s="95">
        <f t="shared" si="39"/>
        <v>0.12999999999999545</v>
      </c>
      <c r="V601" s="95">
        <f t="shared" si="39"/>
        <v>-0.10999999999999943</v>
      </c>
    </row>
    <row r="602" spans="1:22" x14ac:dyDescent="0.15">
      <c r="A602" s="9" t="s">
        <v>257</v>
      </c>
      <c r="B602" s="29" t="s">
        <v>256</v>
      </c>
      <c r="C602" s="12">
        <v>42381</v>
      </c>
      <c r="D602" s="29">
        <v>1</v>
      </c>
      <c r="F602" s="29">
        <v>56.22</v>
      </c>
      <c r="G602" s="29">
        <v>282.87</v>
      </c>
      <c r="H602" s="29">
        <v>111.78</v>
      </c>
      <c r="I602" s="29">
        <v>241.31</v>
      </c>
      <c r="J602" s="29">
        <v>275.73</v>
      </c>
      <c r="K602" s="29">
        <v>112.77</v>
      </c>
      <c r="L602" s="29">
        <v>62.36</v>
      </c>
      <c r="P602" s="95">
        <f t="shared" si="40"/>
        <v>9.9999999999980105E-3</v>
      </c>
      <c r="Q602" s="95">
        <f t="shared" si="40"/>
        <v>-0.25</v>
      </c>
      <c r="R602" s="95">
        <f t="shared" si="40"/>
        <v>4.9999999999997158E-2</v>
      </c>
      <c r="S602" s="95">
        <f t="shared" si="39"/>
        <v>3.9999999999992042E-2</v>
      </c>
      <c r="T602" s="95">
        <f t="shared" si="39"/>
        <v>9.9999999999909051E-3</v>
      </c>
      <c r="U602" s="95">
        <f t="shared" si="39"/>
        <v>0</v>
      </c>
      <c r="V602" s="95">
        <f t="shared" si="39"/>
        <v>-0.21000000000000085</v>
      </c>
    </row>
    <row r="603" spans="1:22" x14ac:dyDescent="0.15">
      <c r="A603" s="9" t="s">
        <v>257</v>
      </c>
      <c r="B603" s="29" t="s">
        <v>256</v>
      </c>
      <c r="C603" s="12">
        <v>42409</v>
      </c>
      <c r="D603" s="9">
        <v>2</v>
      </c>
      <c r="F603" s="29">
        <v>56.22</v>
      </c>
      <c r="G603" s="29">
        <v>282.86</v>
      </c>
      <c r="H603" s="29">
        <v>111.78</v>
      </c>
      <c r="I603" s="29">
        <v>241.31</v>
      </c>
      <c r="J603" s="29">
        <v>275.73</v>
      </c>
      <c r="K603" s="29">
        <v>112.7</v>
      </c>
      <c r="L603" s="29">
        <v>62.43</v>
      </c>
      <c r="P603" s="95">
        <f t="shared" si="40"/>
        <v>0</v>
      </c>
      <c r="Q603" s="95">
        <f t="shared" si="40"/>
        <v>-9.9999999999909051E-3</v>
      </c>
      <c r="R603" s="95">
        <f t="shared" si="40"/>
        <v>0</v>
      </c>
      <c r="S603" s="95">
        <f t="shared" si="39"/>
        <v>0</v>
      </c>
      <c r="T603" s="95">
        <f t="shared" si="39"/>
        <v>0</v>
      </c>
      <c r="U603" s="95">
        <f t="shared" si="39"/>
        <v>-6.9999999999993179E-2</v>
      </c>
      <c r="V603" s="95">
        <f t="shared" si="39"/>
        <v>7.0000000000000284E-2</v>
      </c>
    </row>
    <row r="604" spans="1:22" x14ac:dyDescent="0.15">
      <c r="A604" s="9" t="s">
        <v>257</v>
      </c>
      <c r="B604" s="29" t="s">
        <v>256</v>
      </c>
      <c r="C604" s="12">
        <v>42437</v>
      </c>
      <c r="D604" s="9">
        <v>3</v>
      </c>
      <c r="F604" s="29">
        <v>54.67</v>
      </c>
      <c r="G604" s="29">
        <v>282.75</v>
      </c>
      <c r="H604" s="29">
        <v>111.78</v>
      </c>
      <c r="I604" s="29">
        <v>241.21</v>
      </c>
      <c r="J604" s="29">
        <v>274.82</v>
      </c>
      <c r="K604" s="29">
        <v>112.7</v>
      </c>
      <c r="L604" s="29">
        <v>61.67</v>
      </c>
      <c r="P604" s="95">
        <f t="shared" si="40"/>
        <v>-1.5499999999999972</v>
      </c>
      <c r="Q604" s="95">
        <f t="shared" si="40"/>
        <v>-0.11000000000001364</v>
      </c>
      <c r="R604" s="95">
        <f t="shared" si="40"/>
        <v>0</v>
      </c>
      <c r="S604" s="95">
        <f t="shared" si="39"/>
        <v>-9.9999999999994316E-2</v>
      </c>
      <c r="T604" s="95">
        <f t="shared" si="39"/>
        <v>-0.91000000000002501</v>
      </c>
      <c r="U604" s="95">
        <f t="shared" si="39"/>
        <v>0</v>
      </c>
      <c r="V604" s="95">
        <f t="shared" si="39"/>
        <v>-0.75999999999999801</v>
      </c>
    </row>
    <row r="605" spans="1:22" x14ac:dyDescent="0.15">
      <c r="A605" s="9" t="s">
        <v>257</v>
      </c>
      <c r="B605" s="29" t="s">
        <v>256</v>
      </c>
      <c r="C605" s="12">
        <v>42472</v>
      </c>
      <c r="D605" s="9">
        <v>4</v>
      </c>
      <c r="F605" s="29">
        <v>55.26</v>
      </c>
      <c r="G605" s="29">
        <v>282.61</v>
      </c>
      <c r="H605" s="29">
        <v>111.85</v>
      </c>
      <c r="I605" s="29">
        <v>241.27</v>
      </c>
      <c r="J605" s="29">
        <v>275.25</v>
      </c>
      <c r="K605" s="29">
        <v>112.7</v>
      </c>
      <c r="L605" s="29">
        <v>61.77</v>
      </c>
      <c r="P605" s="95">
        <f t="shared" si="40"/>
        <v>0.58999999999999631</v>
      </c>
      <c r="Q605" s="95">
        <f t="shared" si="40"/>
        <v>-0.13999999999998636</v>
      </c>
      <c r="R605" s="95">
        <f t="shared" si="40"/>
        <v>6.9999999999993179E-2</v>
      </c>
      <c r="S605" s="95">
        <f t="shared" si="39"/>
        <v>6.0000000000002274E-2</v>
      </c>
      <c r="T605" s="95">
        <f t="shared" si="39"/>
        <v>0.43000000000000682</v>
      </c>
      <c r="U605" s="95">
        <f t="shared" si="39"/>
        <v>0</v>
      </c>
      <c r="V605" s="95">
        <f t="shared" si="39"/>
        <v>0.10000000000000142</v>
      </c>
    </row>
    <row r="606" spans="1:22" x14ac:dyDescent="0.15">
      <c r="A606" s="9" t="s">
        <v>255</v>
      </c>
      <c r="B606" s="2" t="s">
        <v>0</v>
      </c>
      <c r="C606" s="12">
        <v>41768</v>
      </c>
      <c r="D606" s="9">
        <v>5</v>
      </c>
      <c r="F606" s="29">
        <v>66.98</v>
      </c>
      <c r="G606" s="29">
        <v>299.82</v>
      </c>
      <c r="H606" s="29">
        <v>108.33</v>
      </c>
      <c r="I606" s="29">
        <v>248.45</v>
      </c>
      <c r="J606" s="29">
        <v>280.58</v>
      </c>
      <c r="K606" s="29">
        <v>112.33</v>
      </c>
      <c r="L606" s="29">
        <v>82.23</v>
      </c>
      <c r="P606" s="95">
        <f t="shared" si="40"/>
        <v>11.720000000000006</v>
      </c>
      <c r="Q606" s="95">
        <f t="shared" si="40"/>
        <v>17.20999999999998</v>
      </c>
      <c r="R606" s="95">
        <f t="shared" si="40"/>
        <v>-3.519999999999996</v>
      </c>
      <c r="S606" s="95">
        <f t="shared" si="39"/>
        <v>7.1799999999999784</v>
      </c>
      <c r="T606" s="95">
        <f t="shared" si="39"/>
        <v>5.3299999999999841</v>
      </c>
      <c r="U606" s="95">
        <f t="shared" si="39"/>
        <v>-0.37000000000000455</v>
      </c>
      <c r="V606" s="95">
        <f t="shared" si="39"/>
        <v>20.46</v>
      </c>
    </row>
    <row r="607" spans="1:22" x14ac:dyDescent="0.15">
      <c r="A607" s="9" t="s">
        <v>255</v>
      </c>
      <c r="B607" s="2" t="s">
        <v>0</v>
      </c>
      <c r="C607" s="12">
        <v>41801</v>
      </c>
      <c r="D607" s="9">
        <v>6</v>
      </c>
      <c r="F607" s="29">
        <v>67.17</v>
      </c>
      <c r="G607" s="29">
        <v>299.99</v>
      </c>
      <c r="H607" s="29">
        <v>108.68</v>
      </c>
      <c r="I607" s="29">
        <v>248.45</v>
      </c>
      <c r="J607" s="29">
        <v>280.63</v>
      </c>
      <c r="K607" s="29">
        <v>112.33</v>
      </c>
      <c r="L607" s="29">
        <v>82.88</v>
      </c>
      <c r="P607" s="95">
        <f t="shared" si="40"/>
        <v>0.18999999999999773</v>
      </c>
      <c r="Q607" s="95">
        <f t="shared" si="40"/>
        <v>0.17000000000001592</v>
      </c>
      <c r="R607" s="95">
        <f t="shared" si="40"/>
        <v>0.35000000000000853</v>
      </c>
      <c r="S607" s="95">
        <f t="shared" si="39"/>
        <v>0</v>
      </c>
      <c r="T607" s="95">
        <f t="shared" si="39"/>
        <v>5.0000000000011369E-2</v>
      </c>
      <c r="U607" s="95">
        <f t="shared" si="39"/>
        <v>0</v>
      </c>
      <c r="V607" s="95">
        <f t="shared" si="39"/>
        <v>0.64999999999999147</v>
      </c>
    </row>
    <row r="608" spans="1:22" x14ac:dyDescent="0.15">
      <c r="A608" s="9" t="s">
        <v>255</v>
      </c>
      <c r="B608" s="2" t="s">
        <v>0</v>
      </c>
      <c r="C608" s="12">
        <v>41834</v>
      </c>
      <c r="D608" s="9">
        <v>7</v>
      </c>
      <c r="F608" s="29">
        <v>67.239999999999995</v>
      </c>
      <c r="G608" s="29">
        <v>304.79000000000002</v>
      </c>
      <c r="H608" s="29">
        <v>109.87</v>
      </c>
      <c r="I608" s="29">
        <v>250.91</v>
      </c>
      <c r="J608" s="29">
        <v>283.31</v>
      </c>
      <c r="K608" s="29">
        <v>113.29</v>
      </c>
      <c r="L608" s="29">
        <v>85.31</v>
      </c>
      <c r="P608" s="95">
        <f t="shared" si="40"/>
        <v>6.9999999999993179E-2</v>
      </c>
      <c r="Q608" s="95">
        <f t="shared" si="40"/>
        <v>4.8000000000000114</v>
      </c>
      <c r="R608" s="95">
        <f t="shared" si="40"/>
        <v>1.1899999999999977</v>
      </c>
      <c r="S608" s="95">
        <f t="shared" si="39"/>
        <v>2.460000000000008</v>
      </c>
      <c r="T608" s="95">
        <f t="shared" si="39"/>
        <v>2.6800000000000068</v>
      </c>
      <c r="U608" s="95">
        <f t="shared" si="39"/>
        <v>0.96000000000000796</v>
      </c>
      <c r="V608" s="95">
        <f t="shared" si="39"/>
        <v>2.4300000000000068</v>
      </c>
    </row>
    <row r="609" spans="1:22" x14ac:dyDescent="0.15">
      <c r="A609" s="9" t="s">
        <v>255</v>
      </c>
      <c r="B609" s="2" t="s">
        <v>0</v>
      </c>
      <c r="C609" s="12">
        <v>41863</v>
      </c>
      <c r="D609" s="9">
        <v>8</v>
      </c>
      <c r="F609" s="29">
        <v>67.09</v>
      </c>
      <c r="G609" s="29">
        <v>304.69</v>
      </c>
      <c r="H609" s="29">
        <v>110.55</v>
      </c>
      <c r="I609" s="29">
        <v>250.9</v>
      </c>
      <c r="J609" s="29">
        <v>283.39999999999998</v>
      </c>
      <c r="K609" s="29">
        <v>113.32</v>
      </c>
      <c r="L609" s="29">
        <v>85.62</v>
      </c>
      <c r="P609" s="95">
        <f t="shared" si="40"/>
        <v>-0.14999999999999147</v>
      </c>
      <c r="Q609" s="95">
        <f t="shared" si="40"/>
        <v>-0.10000000000002274</v>
      </c>
      <c r="R609" s="95">
        <f t="shared" si="40"/>
        <v>0.67999999999999261</v>
      </c>
      <c r="S609" s="95">
        <f t="shared" si="39"/>
        <v>-9.9999999999909051E-3</v>
      </c>
      <c r="T609" s="95">
        <f t="shared" si="39"/>
        <v>8.9999999999974989E-2</v>
      </c>
      <c r="U609" s="95">
        <f t="shared" si="39"/>
        <v>2.9999999999986926E-2</v>
      </c>
      <c r="V609" s="95">
        <f t="shared" si="39"/>
        <v>0.31000000000000227</v>
      </c>
    </row>
    <row r="610" spans="1:22" x14ac:dyDescent="0.15">
      <c r="A610" s="9" t="s">
        <v>255</v>
      </c>
      <c r="B610" s="2" t="s">
        <v>0</v>
      </c>
      <c r="C610" s="12">
        <v>41893</v>
      </c>
      <c r="D610" s="9">
        <v>9</v>
      </c>
      <c r="F610" s="29">
        <v>66.91</v>
      </c>
      <c r="G610" s="29">
        <v>311.13</v>
      </c>
      <c r="H610" s="29">
        <v>112.5</v>
      </c>
      <c r="I610" s="29">
        <v>252.08</v>
      </c>
      <c r="J610" s="29">
        <v>284.98</v>
      </c>
      <c r="K610" s="29">
        <v>115.4</v>
      </c>
      <c r="L610" s="29">
        <v>90.17</v>
      </c>
      <c r="P610" s="95">
        <f t="shared" si="40"/>
        <v>-0.18000000000000682</v>
      </c>
      <c r="Q610" s="95">
        <f t="shared" si="40"/>
        <v>6.4399999999999977</v>
      </c>
      <c r="R610" s="95">
        <f t="shared" si="40"/>
        <v>1.9500000000000028</v>
      </c>
      <c r="S610" s="95">
        <f t="shared" si="39"/>
        <v>1.1800000000000068</v>
      </c>
      <c r="T610" s="95">
        <f t="shared" si="39"/>
        <v>1.5800000000000409</v>
      </c>
      <c r="U610" s="95">
        <f t="shared" si="39"/>
        <v>2.0800000000000125</v>
      </c>
      <c r="V610" s="95">
        <f t="shared" si="39"/>
        <v>4.5499999999999972</v>
      </c>
    </row>
    <row r="611" spans="1:22" x14ac:dyDescent="0.15">
      <c r="A611" s="9" t="s">
        <v>255</v>
      </c>
      <c r="B611" s="2" t="s">
        <v>0</v>
      </c>
      <c r="C611" s="12">
        <v>41922</v>
      </c>
      <c r="D611" s="9">
        <v>10</v>
      </c>
      <c r="F611" s="29">
        <v>66.489999999999995</v>
      </c>
      <c r="G611" s="29">
        <v>311.2</v>
      </c>
      <c r="H611" s="29">
        <v>112.5</v>
      </c>
      <c r="I611" s="29">
        <v>251.48</v>
      </c>
      <c r="J611" s="29">
        <v>284.33</v>
      </c>
      <c r="K611" s="29">
        <v>115.2</v>
      </c>
      <c r="L611" s="29">
        <v>90.67</v>
      </c>
      <c r="P611" s="95">
        <f t="shared" si="40"/>
        <v>-0.42000000000000171</v>
      </c>
      <c r="Q611" s="95">
        <f t="shared" si="40"/>
        <v>6.9999999999993179E-2</v>
      </c>
      <c r="R611" s="95">
        <f t="shared" si="40"/>
        <v>0</v>
      </c>
      <c r="S611" s="95">
        <f t="shared" si="39"/>
        <v>-0.60000000000002274</v>
      </c>
      <c r="T611" s="95">
        <f t="shared" si="39"/>
        <v>-0.65000000000003411</v>
      </c>
      <c r="U611" s="95">
        <f t="shared" si="39"/>
        <v>-0.20000000000000284</v>
      </c>
      <c r="V611" s="95">
        <f t="shared" si="39"/>
        <v>0.5</v>
      </c>
    </row>
    <row r="612" spans="1:22" x14ac:dyDescent="0.15">
      <c r="A612" s="9" t="s">
        <v>255</v>
      </c>
      <c r="B612" s="2" t="s">
        <v>0</v>
      </c>
      <c r="C612" s="12">
        <v>41954</v>
      </c>
      <c r="D612" s="9">
        <v>11</v>
      </c>
      <c r="F612" s="29">
        <v>66.849999999999994</v>
      </c>
      <c r="G612" s="29">
        <v>312.06</v>
      </c>
      <c r="H612" s="29">
        <v>112.72</v>
      </c>
      <c r="I612" s="29">
        <v>251.92</v>
      </c>
      <c r="J612" s="29">
        <v>285.82</v>
      </c>
      <c r="K612" s="29">
        <v>115.54</v>
      </c>
      <c r="L612" s="29">
        <v>90.28</v>
      </c>
      <c r="P612" s="95">
        <f t="shared" si="40"/>
        <v>0.35999999999999943</v>
      </c>
      <c r="Q612" s="95">
        <f t="shared" si="40"/>
        <v>0.86000000000001364</v>
      </c>
      <c r="R612" s="95">
        <f t="shared" si="40"/>
        <v>0.21999999999999886</v>
      </c>
      <c r="S612" s="95">
        <f t="shared" si="39"/>
        <v>0.43999999999999773</v>
      </c>
      <c r="T612" s="95">
        <f t="shared" si="39"/>
        <v>1.4900000000000091</v>
      </c>
      <c r="U612" s="95">
        <f t="shared" si="39"/>
        <v>0.34000000000000341</v>
      </c>
      <c r="V612" s="95">
        <f t="shared" si="39"/>
        <v>-0.39000000000000057</v>
      </c>
    </row>
    <row r="613" spans="1:22" x14ac:dyDescent="0.15">
      <c r="A613" s="9" t="s">
        <v>255</v>
      </c>
      <c r="B613" s="2" t="s">
        <v>0</v>
      </c>
      <c r="C613" s="12">
        <v>41983</v>
      </c>
      <c r="D613" s="9">
        <v>12</v>
      </c>
      <c r="F613" s="29">
        <v>66.58</v>
      </c>
      <c r="G613" s="29">
        <v>312.81</v>
      </c>
      <c r="H613" s="29">
        <v>112.77</v>
      </c>
      <c r="I613" s="29">
        <v>251.87</v>
      </c>
      <c r="J613" s="29">
        <v>286.07</v>
      </c>
      <c r="K613" s="29">
        <v>116.22</v>
      </c>
      <c r="L613" s="29">
        <v>89.87</v>
      </c>
      <c r="P613" s="95">
        <f t="shared" si="40"/>
        <v>-0.26999999999999602</v>
      </c>
      <c r="Q613" s="95">
        <f t="shared" si="40"/>
        <v>0.75</v>
      </c>
      <c r="R613" s="95">
        <f t="shared" si="40"/>
        <v>4.9999999999997158E-2</v>
      </c>
      <c r="S613" s="95">
        <f t="shared" si="39"/>
        <v>-4.9999999999982947E-2</v>
      </c>
      <c r="T613" s="95">
        <f t="shared" si="39"/>
        <v>0.25</v>
      </c>
      <c r="U613" s="95">
        <f t="shared" si="39"/>
        <v>0.67999999999999261</v>
      </c>
      <c r="V613" s="95">
        <f t="shared" si="39"/>
        <v>-0.40999999999999659</v>
      </c>
    </row>
    <row r="614" spans="1:22" x14ac:dyDescent="0.15">
      <c r="A614" s="9" t="s">
        <v>1</v>
      </c>
      <c r="B614" s="2" t="s">
        <v>0</v>
      </c>
      <c r="C614" s="12">
        <v>42016</v>
      </c>
      <c r="D614" s="6">
        <v>1</v>
      </c>
      <c r="F614" s="29">
        <v>66.16</v>
      </c>
      <c r="G614" s="29">
        <v>314.37</v>
      </c>
      <c r="H614" s="29">
        <v>112.99</v>
      </c>
      <c r="I614" s="29">
        <v>252.53</v>
      </c>
      <c r="J614" s="29">
        <v>286.25</v>
      </c>
      <c r="K614" s="29">
        <v>116.49</v>
      </c>
      <c r="L614" s="29">
        <v>90.78</v>
      </c>
      <c r="P614" s="95">
        <f t="shared" si="40"/>
        <v>-0.42000000000000171</v>
      </c>
      <c r="Q614" s="95">
        <f t="shared" si="40"/>
        <v>1.5600000000000023</v>
      </c>
      <c r="R614" s="95">
        <f t="shared" si="40"/>
        <v>0.21999999999999886</v>
      </c>
      <c r="S614" s="95">
        <f t="shared" si="39"/>
        <v>0.65999999999999659</v>
      </c>
      <c r="T614" s="95">
        <f t="shared" si="39"/>
        <v>0.18000000000000682</v>
      </c>
      <c r="U614" s="95">
        <f t="shared" si="39"/>
        <v>0.26999999999999602</v>
      </c>
      <c r="V614" s="95">
        <f t="shared" si="39"/>
        <v>0.90999999999999659</v>
      </c>
    </row>
    <row r="615" spans="1:22" x14ac:dyDescent="0.15">
      <c r="A615" s="9" t="s">
        <v>1</v>
      </c>
      <c r="B615" s="2" t="s">
        <v>0</v>
      </c>
      <c r="C615" s="12">
        <v>42045</v>
      </c>
      <c r="D615" s="6">
        <v>2</v>
      </c>
      <c r="F615" s="29">
        <v>66.25</v>
      </c>
      <c r="G615" s="29">
        <v>315.06</v>
      </c>
      <c r="H615" s="29">
        <v>113.66</v>
      </c>
      <c r="I615" s="29">
        <v>254.52</v>
      </c>
      <c r="J615" s="29">
        <v>288.52999999999997</v>
      </c>
      <c r="K615" s="29">
        <v>117.18</v>
      </c>
      <c r="L615" s="29">
        <v>89.26</v>
      </c>
      <c r="P615" s="95">
        <f t="shared" si="40"/>
        <v>9.0000000000003411E-2</v>
      </c>
      <c r="Q615" s="95">
        <f t="shared" si="40"/>
        <v>0.68999999999999773</v>
      </c>
      <c r="R615" s="95">
        <f t="shared" si="40"/>
        <v>0.67000000000000171</v>
      </c>
      <c r="S615" s="95">
        <f t="shared" si="39"/>
        <v>1.9900000000000091</v>
      </c>
      <c r="T615" s="95">
        <f t="shared" si="39"/>
        <v>2.2799999999999727</v>
      </c>
      <c r="U615" s="95">
        <f t="shared" si="39"/>
        <v>0.69000000000001194</v>
      </c>
      <c r="V615" s="95">
        <f t="shared" si="39"/>
        <v>-1.519999999999996</v>
      </c>
    </row>
    <row r="616" spans="1:22" x14ac:dyDescent="0.15">
      <c r="A616" s="9" t="s">
        <v>1</v>
      </c>
      <c r="B616" s="2" t="s">
        <v>0</v>
      </c>
      <c r="C616" s="12">
        <v>42073</v>
      </c>
      <c r="D616" s="6">
        <v>3</v>
      </c>
      <c r="F616" s="29">
        <v>66.319999999999993</v>
      </c>
      <c r="G616" s="29">
        <v>315.06</v>
      </c>
      <c r="H616" s="29">
        <v>114.08</v>
      </c>
      <c r="I616" s="29">
        <v>254.19</v>
      </c>
      <c r="J616" s="29">
        <v>288.5</v>
      </c>
      <c r="K616" s="29">
        <v>117.42</v>
      </c>
      <c r="L616" s="29">
        <v>89.53</v>
      </c>
      <c r="P616" s="95">
        <f t="shared" si="40"/>
        <v>6.9999999999993179E-2</v>
      </c>
      <c r="Q616" s="95">
        <f t="shared" si="40"/>
        <v>0</v>
      </c>
      <c r="R616" s="95">
        <f t="shared" si="40"/>
        <v>0.42000000000000171</v>
      </c>
      <c r="S616" s="95">
        <f t="shared" si="39"/>
        <v>-0.33000000000001251</v>
      </c>
      <c r="T616" s="95">
        <f t="shared" si="39"/>
        <v>-2.9999999999972715E-2</v>
      </c>
      <c r="U616" s="95">
        <f t="shared" si="39"/>
        <v>0.23999999999999488</v>
      </c>
      <c r="V616" s="95">
        <f t="shared" si="39"/>
        <v>0.26999999999999602</v>
      </c>
    </row>
    <row r="617" spans="1:22" x14ac:dyDescent="0.15">
      <c r="A617" s="9" t="s">
        <v>1</v>
      </c>
      <c r="B617" s="2" t="s">
        <v>0</v>
      </c>
      <c r="C617" s="7">
        <v>42103</v>
      </c>
      <c r="D617" s="6">
        <v>4</v>
      </c>
      <c r="F617" s="29">
        <v>66.319999999999993</v>
      </c>
      <c r="G617" s="29">
        <v>315.06</v>
      </c>
      <c r="H617" s="29">
        <v>114.08</v>
      </c>
      <c r="I617" s="29">
        <v>254.19</v>
      </c>
      <c r="J617" s="29">
        <v>288.5</v>
      </c>
      <c r="K617" s="29">
        <v>117.42</v>
      </c>
      <c r="L617" s="29">
        <v>89.53</v>
      </c>
      <c r="P617" s="95">
        <f t="shared" si="40"/>
        <v>0</v>
      </c>
      <c r="Q617" s="95">
        <f t="shared" si="40"/>
        <v>0</v>
      </c>
      <c r="R617" s="95">
        <f t="shared" si="40"/>
        <v>0</v>
      </c>
      <c r="S617" s="95">
        <f t="shared" si="39"/>
        <v>0</v>
      </c>
      <c r="T617" s="95">
        <f t="shared" si="39"/>
        <v>0</v>
      </c>
      <c r="U617" s="95">
        <f t="shared" si="39"/>
        <v>0</v>
      </c>
      <c r="V617" s="95">
        <f t="shared" si="39"/>
        <v>0</v>
      </c>
    </row>
    <row r="618" spans="1:22" x14ac:dyDescent="0.15">
      <c r="A618" s="9" t="s">
        <v>1</v>
      </c>
      <c r="B618" s="2" t="s">
        <v>254</v>
      </c>
      <c r="C618" s="12">
        <v>42136</v>
      </c>
      <c r="D618" s="6">
        <v>5</v>
      </c>
      <c r="F618" s="29">
        <v>63.4</v>
      </c>
      <c r="G618" s="29">
        <v>317.25</v>
      </c>
      <c r="H618" s="29">
        <v>114.15</v>
      </c>
      <c r="I618" s="29">
        <v>254.48</v>
      </c>
      <c r="J618" s="29">
        <v>291.76</v>
      </c>
      <c r="K618" s="29">
        <v>117.5</v>
      </c>
      <c r="L618" s="29">
        <v>85.54</v>
      </c>
      <c r="P618" s="95">
        <f t="shared" si="40"/>
        <v>-2.9199999999999946</v>
      </c>
      <c r="Q618" s="95">
        <f t="shared" si="40"/>
        <v>2.1899999999999977</v>
      </c>
      <c r="R618" s="95">
        <f t="shared" si="40"/>
        <v>7.000000000000739E-2</v>
      </c>
      <c r="S618" s="95">
        <f t="shared" si="39"/>
        <v>0.28999999999999204</v>
      </c>
      <c r="T618" s="95">
        <f t="shared" si="39"/>
        <v>3.2599999999999909</v>
      </c>
      <c r="U618" s="95">
        <f t="shared" si="39"/>
        <v>7.9999999999998295E-2</v>
      </c>
      <c r="V618" s="95">
        <f t="shared" si="39"/>
        <v>-3.9899999999999949</v>
      </c>
    </row>
    <row r="619" spans="1:22" x14ac:dyDescent="0.15">
      <c r="A619" s="9" t="s">
        <v>1</v>
      </c>
      <c r="B619" s="2" t="s">
        <v>254</v>
      </c>
      <c r="C619" s="7">
        <v>42165</v>
      </c>
      <c r="D619" s="6">
        <v>6</v>
      </c>
      <c r="F619" s="29">
        <v>62.77</v>
      </c>
      <c r="G619" s="29">
        <v>318.25</v>
      </c>
      <c r="H619" s="29">
        <v>114.6</v>
      </c>
      <c r="I619" s="29">
        <v>256.88</v>
      </c>
      <c r="J619" s="29">
        <v>293.97000000000003</v>
      </c>
      <c r="K619" s="29">
        <v>117.95</v>
      </c>
      <c r="L619" s="29">
        <v>83.7</v>
      </c>
      <c r="P619" s="95">
        <f t="shared" si="40"/>
        <v>-0.62999999999999545</v>
      </c>
      <c r="Q619" s="95">
        <f t="shared" si="40"/>
        <v>1</v>
      </c>
      <c r="R619" s="95">
        <f t="shared" si="40"/>
        <v>0.44999999999998863</v>
      </c>
      <c r="S619" s="95">
        <f t="shared" si="39"/>
        <v>2.4000000000000057</v>
      </c>
      <c r="T619" s="95">
        <f t="shared" si="39"/>
        <v>2.2100000000000364</v>
      </c>
      <c r="U619" s="95">
        <f t="shared" si="39"/>
        <v>0.45000000000000284</v>
      </c>
      <c r="V619" s="95">
        <f t="shared" si="39"/>
        <v>-1.8400000000000034</v>
      </c>
    </row>
    <row r="620" spans="1:22" x14ac:dyDescent="0.15">
      <c r="A620" s="9" t="s">
        <v>1</v>
      </c>
      <c r="B620" s="2" t="s">
        <v>254</v>
      </c>
      <c r="C620" s="7">
        <v>42195</v>
      </c>
      <c r="D620" s="6">
        <v>7</v>
      </c>
      <c r="F620" s="29">
        <v>62.73</v>
      </c>
      <c r="G620" s="29">
        <v>318.60000000000002</v>
      </c>
      <c r="H620" s="29">
        <v>115.91</v>
      </c>
      <c r="I620" s="29">
        <v>257.5</v>
      </c>
      <c r="J620" s="29">
        <v>296.07</v>
      </c>
      <c r="K620" s="29">
        <v>119.49</v>
      </c>
      <c r="L620" s="29">
        <v>81.680000000000007</v>
      </c>
      <c r="P620" s="95">
        <f t="shared" si="40"/>
        <v>-4.0000000000006253E-2</v>
      </c>
      <c r="Q620" s="95">
        <f t="shared" si="40"/>
        <v>0.35000000000002274</v>
      </c>
      <c r="R620" s="95">
        <f t="shared" si="40"/>
        <v>1.3100000000000023</v>
      </c>
      <c r="S620" s="95">
        <f t="shared" si="39"/>
        <v>0.62000000000000455</v>
      </c>
      <c r="T620" s="95">
        <f t="shared" si="39"/>
        <v>2.0999999999999659</v>
      </c>
      <c r="U620" s="95">
        <f t="shared" si="39"/>
        <v>1.539999999999992</v>
      </c>
      <c r="V620" s="95">
        <f t="shared" si="39"/>
        <v>-2.019999999999996</v>
      </c>
    </row>
    <row r="621" spans="1:22" x14ac:dyDescent="0.15">
      <c r="A621" s="9" t="s">
        <v>1</v>
      </c>
      <c r="B621" s="2" t="s">
        <v>254</v>
      </c>
      <c r="C621" s="12">
        <v>42228</v>
      </c>
      <c r="D621" s="6">
        <v>8</v>
      </c>
      <c r="F621" s="29">
        <v>62.73</v>
      </c>
      <c r="G621" s="29">
        <v>319.36</v>
      </c>
      <c r="H621" s="29">
        <v>119.71</v>
      </c>
      <c r="I621" s="29">
        <v>258.33999999999997</v>
      </c>
      <c r="J621" s="29">
        <v>296.93</v>
      </c>
      <c r="K621" s="29">
        <v>124.3</v>
      </c>
      <c r="L621" s="29">
        <v>80.569999999999993</v>
      </c>
      <c r="P621" s="95">
        <f t="shared" si="40"/>
        <v>0</v>
      </c>
      <c r="Q621" s="95">
        <f t="shared" si="40"/>
        <v>0.75999999999999091</v>
      </c>
      <c r="R621" s="95">
        <f t="shared" si="40"/>
        <v>3.7999999999999972</v>
      </c>
      <c r="S621" s="95">
        <f t="shared" si="39"/>
        <v>0.83999999999997499</v>
      </c>
      <c r="T621" s="95">
        <f t="shared" si="39"/>
        <v>0.86000000000001364</v>
      </c>
      <c r="U621" s="95">
        <f t="shared" si="39"/>
        <v>4.8100000000000023</v>
      </c>
      <c r="V621" s="95">
        <f t="shared" si="39"/>
        <v>-1.1100000000000136</v>
      </c>
    </row>
    <row r="622" spans="1:22" x14ac:dyDescent="0.15">
      <c r="A622" s="9" t="s">
        <v>1</v>
      </c>
      <c r="B622" s="2" t="s">
        <v>376</v>
      </c>
      <c r="C622" s="7">
        <v>42258</v>
      </c>
      <c r="D622" s="6">
        <v>9</v>
      </c>
      <c r="F622" s="29">
        <v>62.7</v>
      </c>
      <c r="G622" s="29">
        <v>319.37</v>
      </c>
      <c r="H622" s="29">
        <v>119.82</v>
      </c>
      <c r="I622" s="29">
        <v>259.64</v>
      </c>
      <c r="J622" s="29">
        <v>298.27999999999997</v>
      </c>
      <c r="K622" s="29">
        <v>124.88</v>
      </c>
      <c r="L622" s="29">
        <v>78.73</v>
      </c>
      <c r="P622" s="95">
        <f t="shared" si="40"/>
        <v>-2.9999999999994031E-2</v>
      </c>
      <c r="Q622" s="95">
        <f t="shared" si="40"/>
        <v>9.9999999999909051E-3</v>
      </c>
      <c r="R622" s="95">
        <f t="shared" si="40"/>
        <v>0.10999999999999943</v>
      </c>
      <c r="S622" s="95">
        <f t="shared" si="39"/>
        <v>1.3000000000000114</v>
      </c>
      <c r="T622" s="95">
        <f t="shared" si="39"/>
        <v>1.3499999999999659</v>
      </c>
      <c r="U622" s="95">
        <f t="shared" si="39"/>
        <v>0.57999999999999829</v>
      </c>
      <c r="V622" s="95">
        <f t="shared" si="39"/>
        <v>-1.8399999999999892</v>
      </c>
    </row>
    <row r="623" spans="1:22" x14ac:dyDescent="0.15">
      <c r="A623" s="9" t="s">
        <v>1</v>
      </c>
      <c r="B623" s="2" t="s">
        <v>254</v>
      </c>
      <c r="C623" s="12">
        <v>42286</v>
      </c>
      <c r="D623" s="6">
        <v>10</v>
      </c>
      <c r="F623" s="29">
        <v>62.77</v>
      </c>
      <c r="G623" s="29">
        <v>318.95</v>
      </c>
      <c r="H623" s="29">
        <v>120.2</v>
      </c>
      <c r="I623" s="29">
        <v>260.54000000000002</v>
      </c>
      <c r="J623" s="29">
        <v>297.89</v>
      </c>
      <c r="K623" s="29">
        <v>126.05</v>
      </c>
      <c r="L623" s="29">
        <v>77.97</v>
      </c>
      <c r="P623" s="95">
        <f t="shared" si="40"/>
        <v>7.0000000000000284E-2</v>
      </c>
      <c r="Q623" s="95">
        <f t="shared" si="40"/>
        <v>-0.42000000000001592</v>
      </c>
      <c r="R623" s="95">
        <f t="shared" si="40"/>
        <v>0.38000000000000966</v>
      </c>
      <c r="S623" s="95">
        <f t="shared" si="39"/>
        <v>0.90000000000003411</v>
      </c>
      <c r="T623" s="95">
        <f t="shared" si="39"/>
        <v>-0.38999999999998636</v>
      </c>
      <c r="U623" s="95">
        <f t="shared" si="39"/>
        <v>1.1700000000000017</v>
      </c>
      <c r="V623" s="95">
        <f t="shared" si="39"/>
        <v>-0.76000000000000512</v>
      </c>
    </row>
    <row r="624" spans="1:22" x14ac:dyDescent="0.15">
      <c r="A624" s="9" t="s">
        <v>1</v>
      </c>
      <c r="B624" s="2" t="s">
        <v>254</v>
      </c>
      <c r="C624" s="12">
        <v>42318</v>
      </c>
      <c r="D624" s="6">
        <v>11</v>
      </c>
      <c r="F624" s="29">
        <v>62.68</v>
      </c>
      <c r="G624" s="29">
        <v>318.68</v>
      </c>
      <c r="H624" s="29">
        <v>122.08</v>
      </c>
      <c r="I624" s="29">
        <v>261.5</v>
      </c>
      <c r="J624" s="29">
        <v>299.24</v>
      </c>
      <c r="K624" s="29">
        <v>126.62</v>
      </c>
      <c r="L624" s="29">
        <v>77.58</v>
      </c>
      <c r="P624" s="95">
        <f t="shared" si="40"/>
        <v>-9.0000000000003411E-2</v>
      </c>
      <c r="Q624" s="95">
        <f t="shared" si="40"/>
        <v>-0.26999999999998181</v>
      </c>
      <c r="R624" s="95">
        <f t="shared" si="40"/>
        <v>1.8799999999999955</v>
      </c>
      <c r="S624" s="95">
        <f t="shared" si="39"/>
        <v>0.95999999999997954</v>
      </c>
      <c r="T624" s="95">
        <f t="shared" si="39"/>
        <v>1.3500000000000227</v>
      </c>
      <c r="U624" s="95">
        <f t="shared" si="39"/>
        <v>0.57000000000000739</v>
      </c>
      <c r="V624" s="95">
        <f t="shared" si="39"/>
        <v>-0.39000000000000057</v>
      </c>
    </row>
    <row r="625" spans="1:22" x14ac:dyDescent="0.15">
      <c r="A625" s="9" t="s">
        <v>1</v>
      </c>
      <c r="B625" s="2" t="s">
        <v>370</v>
      </c>
      <c r="C625" s="7">
        <v>42347</v>
      </c>
      <c r="D625" s="6">
        <v>12</v>
      </c>
      <c r="F625" s="29">
        <v>62.57</v>
      </c>
      <c r="G625" s="29">
        <v>319</v>
      </c>
      <c r="H625" s="29">
        <v>121.9</v>
      </c>
      <c r="I625" s="29">
        <v>262.38</v>
      </c>
      <c r="J625" s="29">
        <v>299.86</v>
      </c>
      <c r="K625" s="29">
        <v>125.96</v>
      </c>
      <c r="L625" s="29">
        <v>77.66</v>
      </c>
      <c r="P625" s="95">
        <f t="shared" si="40"/>
        <v>-0.10999999999999943</v>
      </c>
      <c r="Q625" s="95">
        <f t="shared" si="40"/>
        <v>0.31999999999999318</v>
      </c>
      <c r="R625" s="95">
        <f t="shared" si="40"/>
        <v>-0.17999999999999261</v>
      </c>
      <c r="S625" s="95">
        <f t="shared" si="39"/>
        <v>0.87999999999999545</v>
      </c>
      <c r="T625" s="95">
        <f t="shared" si="39"/>
        <v>0.62000000000000455</v>
      </c>
      <c r="U625" s="95">
        <f t="shared" si="39"/>
        <v>-0.6600000000000108</v>
      </c>
      <c r="V625" s="95">
        <f t="shared" si="39"/>
        <v>7.9999999999998295E-2</v>
      </c>
    </row>
    <row r="626" spans="1:22" x14ac:dyDescent="0.15">
      <c r="A626" s="9" t="s">
        <v>1</v>
      </c>
      <c r="B626" s="2" t="s">
        <v>254</v>
      </c>
      <c r="C626" s="12">
        <v>42381</v>
      </c>
      <c r="D626" s="6">
        <v>1</v>
      </c>
      <c r="F626" s="29">
        <v>62.36</v>
      </c>
      <c r="G626" s="29">
        <v>318.8</v>
      </c>
      <c r="H626" s="29">
        <v>122.23</v>
      </c>
      <c r="I626" s="29">
        <v>262.67</v>
      </c>
      <c r="J626" s="29">
        <v>300.5</v>
      </c>
      <c r="K626" s="29">
        <v>125.96</v>
      </c>
      <c r="L626" s="29">
        <v>76.930000000000007</v>
      </c>
      <c r="P626" s="95">
        <f t="shared" si="40"/>
        <v>-0.21000000000000085</v>
      </c>
      <c r="Q626" s="95">
        <f t="shared" si="40"/>
        <v>-0.19999999999998863</v>
      </c>
      <c r="R626" s="95">
        <f t="shared" si="40"/>
        <v>0.32999999999999829</v>
      </c>
      <c r="S626" s="95">
        <f t="shared" si="39"/>
        <v>0.29000000000002046</v>
      </c>
      <c r="T626" s="95">
        <f t="shared" si="39"/>
        <v>0.63999999999998636</v>
      </c>
      <c r="U626" s="95">
        <f t="shared" si="39"/>
        <v>0</v>
      </c>
      <c r="V626" s="95">
        <f t="shared" si="39"/>
        <v>-0.72999999999998977</v>
      </c>
    </row>
    <row r="627" spans="1:22" x14ac:dyDescent="0.15">
      <c r="A627" s="9" t="s">
        <v>1</v>
      </c>
      <c r="B627" s="2" t="s">
        <v>254</v>
      </c>
      <c r="C627" s="12">
        <v>42409</v>
      </c>
      <c r="D627" s="9">
        <v>2</v>
      </c>
      <c r="F627" s="29">
        <v>62.43</v>
      </c>
      <c r="G627" s="29">
        <v>318.8</v>
      </c>
      <c r="H627" s="29">
        <v>122.23</v>
      </c>
      <c r="I627" s="29">
        <v>262.67</v>
      </c>
      <c r="J627" s="29">
        <v>300.5</v>
      </c>
      <c r="K627" s="29">
        <v>125.88</v>
      </c>
      <c r="L627" s="29">
        <v>77.08</v>
      </c>
      <c r="P627" s="95">
        <f t="shared" si="40"/>
        <v>7.0000000000000284E-2</v>
      </c>
      <c r="Q627" s="95">
        <f t="shared" si="40"/>
        <v>0</v>
      </c>
      <c r="R627" s="95">
        <f t="shared" si="40"/>
        <v>0</v>
      </c>
      <c r="S627" s="95">
        <f t="shared" si="39"/>
        <v>0</v>
      </c>
      <c r="T627" s="95">
        <f t="shared" si="39"/>
        <v>0</v>
      </c>
      <c r="U627" s="95">
        <f t="shared" si="39"/>
        <v>-7.9999999999998295E-2</v>
      </c>
      <c r="V627" s="95">
        <f t="shared" si="39"/>
        <v>0.14999999999999147</v>
      </c>
    </row>
    <row r="628" spans="1:22" x14ac:dyDescent="0.15">
      <c r="A628" s="9" t="s">
        <v>1</v>
      </c>
      <c r="B628" s="2" t="s">
        <v>254</v>
      </c>
      <c r="C628" s="12">
        <v>42437</v>
      </c>
      <c r="D628" s="9">
        <v>3</v>
      </c>
      <c r="F628" s="29">
        <v>61.67</v>
      </c>
      <c r="G628" s="29">
        <v>318.57</v>
      </c>
      <c r="H628" s="29">
        <v>122.15</v>
      </c>
      <c r="I628" s="29">
        <v>262.39</v>
      </c>
      <c r="J628" s="29">
        <v>299.36</v>
      </c>
      <c r="K628" s="29">
        <v>125.88</v>
      </c>
      <c r="L628" s="29">
        <v>77.14</v>
      </c>
      <c r="P628" s="95">
        <f t="shared" si="40"/>
        <v>-0.75999999999999801</v>
      </c>
      <c r="Q628" s="95">
        <f t="shared" si="40"/>
        <v>-0.23000000000001819</v>
      </c>
      <c r="R628" s="95">
        <f t="shared" si="40"/>
        <v>-7.9999999999998295E-2</v>
      </c>
      <c r="S628" s="95">
        <f t="shared" si="39"/>
        <v>-0.28000000000002956</v>
      </c>
      <c r="T628" s="95">
        <f t="shared" si="39"/>
        <v>-1.1399999999999864</v>
      </c>
      <c r="U628" s="95">
        <f t="shared" si="39"/>
        <v>0</v>
      </c>
      <c r="V628" s="95">
        <f t="shared" si="39"/>
        <v>6.0000000000002274E-2</v>
      </c>
    </row>
    <row r="629" spans="1:22" ht="10.5" customHeight="1" x14ac:dyDescent="0.15">
      <c r="A629" s="9" t="s">
        <v>1</v>
      </c>
      <c r="B629" s="2" t="s">
        <v>253</v>
      </c>
      <c r="C629" s="12">
        <v>42472</v>
      </c>
      <c r="D629" s="9">
        <v>4</v>
      </c>
      <c r="F629" s="29">
        <v>61.77</v>
      </c>
      <c r="G629" s="29">
        <v>319.55</v>
      </c>
      <c r="H629" s="29">
        <v>122.08</v>
      </c>
      <c r="I629" s="29">
        <v>262.08</v>
      </c>
      <c r="J629" s="29">
        <v>299.69</v>
      </c>
      <c r="K629" s="29">
        <v>125.97</v>
      </c>
      <c r="L629" s="29">
        <v>77.73</v>
      </c>
      <c r="P629" s="95">
        <f t="shared" si="40"/>
        <v>0.10000000000000142</v>
      </c>
      <c r="Q629" s="95">
        <f t="shared" si="40"/>
        <v>0.98000000000001819</v>
      </c>
      <c r="R629" s="95">
        <f t="shared" si="40"/>
        <v>-7.000000000000739E-2</v>
      </c>
      <c r="S629" s="95">
        <f t="shared" si="39"/>
        <v>-0.31000000000000227</v>
      </c>
      <c r="T629" s="95">
        <f t="shared" si="39"/>
        <v>0.32999999999998408</v>
      </c>
      <c r="U629" s="95">
        <f t="shared" si="39"/>
        <v>9.0000000000003411E-2</v>
      </c>
      <c r="V629" s="95">
        <f t="shared" si="39"/>
        <v>0.59000000000000341</v>
      </c>
    </row>
    <row r="630" spans="1:22" x14ac:dyDescent="0.15">
      <c r="A630" s="9" t="s">
        <v>1</v>
      </c>
      <c r="B630" s="29" t="s">
        <v>256</v>
      </c>
      <c r="C630" s="7">
        <v>42500</v>
      </c>
      <c r="D630" s="6">
        <v>5</v>
      </c>
      <c r="F630" s="29">
        <v>62.01</v>
      </c>
      <c r="G630" s="29">
        <v>319.73</v>
      </c>
      <c r="H630" s="29">
        <v>123.39</v>
      </c>
      <c r="I630" s="29">
        <v>263.31</v>
      </c>
      <c r="J630" s="29">
        <v>300.89999999999998</v>
      </c>
      <c r="K630" s="29">
        <v>126.15</v>
      </c>
      <c r="L630" s="29">
        <v>78.08</v>
      </c>
      <c r="P630" s="95">
        <f t="shared" si="40"/>
        <v>0.23999999999999488</v>
      </c>
      <c r="Q630" s="95">
        <f t="shared" si="40"/>
        <v>0.18000000000000682</v>
      </c>
      <c r="R630" s="95">
        <f t="shared" si="40"/>
        <v>1.3100000000000023</v>
      </c>
      <c r="S630" s="95">
        <f t="shared" si="39"/>
        <v>1.2300000000000182</v>
      </c>
      <c r="T630" s="95">
        <f t="shared" si="39"/>
        <v>1.2099999999999795</v>
      </c>
      <c r="U630" s="95">
        <f t="shared" si="39"/>
        <v>0.18000000000000682</v>
      </c>
      <c r="V630" s="95">
        <f t="shared" si="39"/>
        <v>0.34999999999999432</v>
      </c>
    </row>
    <row r="631" spans="1:22" x14ac:dyDescent="0.15">
      <c r="A631" s="9" t="s">
        <v>1</v>
      </c>
      <c r="B631" s="29" t="s">
        <v>256</v>
      </c>
      <c r="C631" s="7">
        <v>42531</v>
      </c>
      <c r="D631" s="6">
        <v>6</v>
      </c>
      <c r="F631" s="29">
        <v>62.03</v>
      </c>
      <c r="G631" s="29">
        <v>319.73</v>
      </c>
      <c r="H631" s="29">
        <v>123.51</v>
      </c>
      <c r="I631" s="29">
        <v>263.26</v>
      </c>
      <c r="J631" s="29">
        <v>300.82</v>
      </c>
      <c r="K631" s="29">
        <v>126.15</v>
      </c>
      <c r="L631" s="29">
        <v>78.3</v>
      </c>
      <c r="P631" s="95">
        <f t="shared" si="40"/>
        <v>2.0000000000003126E-2</v>
      </c>
      <c r="Q631" s="95">
        <f t="shared" si="40"/>
        <v>0</v>
      </c>
      <c r="R631" s="95">
        <f t="shared" si="40"/>
        <v>0.12000000000000455</v>
      </c>
      <c r="S631" s="95">
        <f t="shared" si="39"/>
        <v>-5.0000000000011369E-2</v>
      </c>
      <c r="T631" s="95">
        <f t="shared" si="39"/>
        <v>-7.9999999999984084E-2</v>
      </c>
      <c r="U631" s="95">
        <f t="shared" si="39"/>
        <v>0</v>
      </c>
      <c r="V631" s="95">
        <f t="shared" si="39"/>
        <v>0.21999999999999886</v>
      </c>
    </row>
    <row r="632" spans="1:22" x14ac:dyDescent="0.15">
      <c r="A632" s="9" t="s">
        <v>1</v>
      </c>
      <c r="B632" s="29" t="s">
        <v>256</v>
      </c>
      <c r="C632" s="7">
        <v>42563</v>
      </c>
      <c r="D632" s="6">
        <v>7</v>
      </c>
      <c r="F632" s="29">
        <v>61.96</v>
      </c>
      <c r="G632" s="29">
        <v>319.72000000000003</v>
      </c>
      <c r="H632" s="29">
        <v>123.71</v>
      </c>
      <c r="I632" s="29">
        <v>263.25</v>
      </c>
      <c r="J632" s="29">
        <v>300.83</v>
      </c>
      <c r="K632" s="29">
        <v>126.16</v>
      </c>
      <c r="L632" s="29">
        <v>78.41</v>
      </c>
      <c r="P632" s="95">
        <f t="shared" si="40"/>
        <v>-7.0000000000000284E-2</v>
      </c>
      <c r="Q632" s="95">
        <f t="shared" si="40"/>
        <v>-9.9999999999909051E-3</v>
      </c>
      <c r="R632" s="95">
        <f t="shared" si="40"/>
        <v>0.19999999999998863</v>
      </c>
      <c r="S632" s="95">
        <f t="shared" si="39"/>
        <v>-9.9999999999909051E-3</v>
      </c>
      <c r="T632" s="95">
        <f t="shared" si="39"/>
        <v>9.9999999999909051E-3</v>
      </c>
      <c r="U632" s="95">
        <f t="shared" si="39"/>
        <v>9.9999999999909051E-3</v>
      </c>
      <c r="V632" s="95">
        <f t="shared" si="39"/>
        <v>0.10999999999999943</v>
      </c>
    </row>
    <row r="633" spans="1:22" x14ac:dyDescent="0.15">
      <c r="A633" s="9" t="s">
        <v>1</v>
      </c>
      <c r="B633" s="29" t="s">
        <v>256</v>
      </c>
      <c r="C633" s="7">
        <v>42594</v>
      </c>
      <c r="D633" s="9">
        <v>8</v>
      </c>
      <c r="F633" s="29">
        <v>61.96</v>
      </c>
      <c r="G633" s="29">
        <v>319.77999999999997</v>
      </c>
      <c r="H633" s="29">
        <v>123.74</v>
      </c>
      <c r="I633" s="29">
        <v>263.26</v>
      </c>
      <c r="J633" s="29">
        <v>300.89999999999998</v>
      </c>
      <c r="K633" s="29">
        <v>126.13</v>
      </c>
      <c r="L633" s="29">
        <v>78.459999999999994</v>
      </c>
      <c r="P633" s="95">
        <f t="shared" si="40"/>
        <v>0</v>
      </c>
      <c r="Q633" s="95">
        <f t="shared" si="40"/>
        <v>5.999999999994543E-2</v>
      </c>
      <c r="R633" s="95">
        <f t="shared" si="40"/>
        <v>3.0000000000001137E-2</v>
      </c>
      <c r="S633" s="95">
        <f t="shared" si="39"/>
        <v>9.9999999999909051E-3</v>
      </c>
      <c r="T633" s="95">
        <f t="shared" si="39"/>
        <v>6.9999999999993179E-2</v>
      </c>
      <c r="U633" s="95">
        <f t="shared" si="39"/>
        <v>-3.0000000000001137E-2</v>
      </c>
      <c r="V633" s="95">
        <f t="shared" si="39"/>
        <v>4.9999999999997158E-2</v>
      </c>
    </row>
    <row r="634" spans="1:22" x14ac:dyDescent="0.15">
      <c r="A634" s="9" t="s">
        <v>1</v>
      </c>
      <c r="B634" s="29" t="s">
        <v>256</v>
      </c>
      <c r="C634" s="7">
        <v>42625</v>
      </c>
      <c r="D634" s="6">
        <v>9</v>
      </c>
      <c r="F634" s="29">
        <v>61.96</v>
      </c>
      <c r="G634" s="29">
        <v>319.77999999999997</v>
      </c>
      <c r="H634" s="29">
        <v>123.74</v>
      </c>
      <c r="I634" s="29">
        <v>263.26</v>
      </c>
      <c r="J634" s="29">
        <v>300.89999999999998</v>
      </c>
      <c r="K634" s="29">
        <v>126.13</v>
      </c>
      <c r="L634" s="29">
        <v>78.459999999999994</v>
      </c>
      <c r="P634" s="95">
        <f t="shared" si="40"/>
        <v>0</v>
      </c>
      <c r="Q634" s="95">
        <f t="shared" si="40"/>
        <v>0</v>
      </c>
      <c r="R634" s="95">
        <f t="shared" si="40"/>
        <v>0</v>
      </c>
      <c r="S634" s="95">
        <f t="shared" si="39"/>
        <v>0</v>
      </c>
      <c r="T634" s="95">
        <f t="shared" si="39"/>
        <v>0</v>
      </c>
      <c r="U634" s="95">
        <f t="shared" si="39"/>
        <v>0</v>
      </c>
      <c r="V634" s="95">
        <f t="shared" si="39"/>
        <v>0</v>
      </c>
    </row>
    <row r="635" spans="1:22" x14ac:dyDescent="0.15">
      <c r="A635" s="9" t="s">
        <v>1</v>
      </c>
      <c r="B635" s="29" t="s">
        <v>256</v>
      </c>
      <c r="C635" s="7">
        <v>42655</v>
      </c>
      <c r="D635" s="9">
        <v>10</v>
      </c>
      <c r="F635" s="29">
        <v>61.89</v>
      </c>
      <c r="G635" s="29">
        <v>319.77999999999997</v>
      </c>
      <c r="H635" s="29">
        <v>123.88</v>
      </c>
      <c r="I635" s="29">
        <v>263.24</v>
      </c>
      <c r="J635" s="29">
        <v>300.77</v>
      </c>
      <c r="K635" s="29">
        <v>126.22</v>
      </c>
      <c r="L635" s="29">
        <v>78.56</v>
      </c>
      <c r="P635" s="95">
        <f t="shared" si="40"/>
        <v>-7.0000000000000284E-2</v>
      </c>
      <c r="Q635" s="95">
        <f t="shared" si="40"/>
        <v>0</v>
      </c>
      <c r="R635" s="95">
        <f t="shared" si="40"/>
        <v>0.14000000000000057</v>
      </c>
      <c r="S635" s="95">
        <f t="shared" si="39"/>
        <v>-1.999999999998181E-2</v>
      </c>
      <c r="T635" s="95">
        <f t="shared" si="39"/>
        <v>-0.12999999999999545</v>
      </c>
      <c r="U635" s="95">
        <f t="shared" si="39"/>
        <v>9.0000000000003411E-2</v>
      </c>
      <c r="V635" s="95">
        <f t="shared" si="39"/>
        <v>0.10000000000000853</v>
      </c>
    </row>
    <row r="636" spans="1:22" x14ac:dyDescent="0.15">
      <c r="A636" s="9" t="s">
        <v>1</v>
      </c>
      <c r="B636" s="29" t="s">
        <v>256</v>
      </c>
      <c r="C636" s="7">
        <v>42683</v>
      </c>
      <c r="D636" s="9">
        <v>11</v>
      </c>
      <c r="F636" s="29">
        <v>61.9</v>
      </c>
      <c r="G636" s="29">
        <v>319.77999999999997</v>
      </c>
      <c r="H636" s="29">
        <v>123.87</v>
      </c>
      <c r="I636" s="29">
        <v>263.24</v>
      </c>
      <c r="J636" s="29">
        <v>300.73</v>
      </c>
      <c r="K636" s="29">
        <v>126.22</v>
      </c>
      <c r="L636" s="29">
        <v>78.599999999999994</v>
      </c>
      <c r="P636" s="95">
        <f t="shared" si="40"/>
        <v>9.9999999999980105E-3</v>
      </c>
      <c r="Q636" s="95">
        <f t="shared" si="40"/>
        <v>0</v>
      </c>
      <c r="R636" s="95">
        <f t="shared" si="40"/>
        <v>-9.9999999999909051E-3</v>
      </c>
      <c r="S636" s="95">
        <f t="shared" si="39"/>
        <v>0</v>
      </c>
      <c r="T636" s="95">
        <f t="shared" si="39"/>
        <v>-3.999999999996362E-2</v>
      </c>
      <c r="U636" s="95">
        <f t="shared" si="39"/>
        <v>0</v>
      </c>
      <c r="V636" s="95">
        <f t="shared" si="39"/>
        <v>3.9999999999992042E-2</v>
      </c>
    </row>
    <row r="637" spans="1:22" x14ac:dyDescent="0.15">
      <c r="A637" s="9" t="s">
        <v>1</v>
      </c>
      <c r="B637" s="29" t="s">
        <v>256</v>
      </c>
      <c r="C637" s="7"/>
      <c r="D637" s="9">
        <v>12</v>
      </c>
      <c r="F637" s="29" t="s">
        <v>452</v>
      </c>
      <c r="G637" s="29" t="s">
        <v>452</v>
      </c>
      <c r="H637" s="29" t="s">
        <v>452</v>
      </c>
      <c r="I637" s="29" t="s">
        <v>452</v>
      </c>
      <c r="J637" s="29" t="s">
        <v>452</v>
      </c>
      <c r="K637" s="29" t="s">
        <v>452</v>
      </c>
      <c r="L637" s="29" t="s">
        <v>452</v>
      </c>
      <c r="P637" s="95" t="e">
        <f t="shared" si="40"/>
        <v>#VALUE!</v>
      </c>
      <c r="Q637" s="95" t="e">
        <f t="shared" si="40"/>
        <v>#VALUE!</v>
      </c>
      <c r="R637" s="95" t="e">
        <f t="shared" si="40"/>
        <v>#VALUE!</v>
      </c>
      <c r="S637" s="95" t="e">
        <f t="shared" si="39"/>
        <v>#VALUE!</v>
      </c>
      <c r="T637" s="95" t="e">
        <f t="shared" si="39"/>
        <v>#VALUE!</v>
      </c>
      <c r="U637" s="95" t="e">
        <f t="shared" si="39"/>
        <v>#VALUE!</v>
      </c>
      <c r="V637" s="95" t="e">
        <f t="shared" si="39"/>
        <v>#VALUE!</v>
      </c>
    </row>
    <row r="638" spans="1:22" x14ac:dyDescent="0.15">
      <c r="A638" s="9" t="s">
        <v>1</v>
      </c>
      <c r="B638" s="29" t="s">
        <v>256</v>
      </c>
      <c r="C638" s="7"/>
      <c r="D638" s="29">
        <v>1</v>
      </c>
      <c r="F638" s="29" t="s">
        <v>452</v>
      </c>
      <c r="G638" s="29" t="s">
        <v>452</v>
      </c>
      <c r="H638" s="29" t="s">
        <v>452</v>
      </c>
      <c r="I638" s="29" t="s">
        <v>452</v>
      </c>
      <c r="J638" s="29" t="s">
        <v>452</v>
      </c>
      <c r="K638" s="29" t="s">
        <v>452</v>
      </c>
      <c r="L638" s="29" t="s">
        <v>452</v>
      </c>
      <c r="P638" s="95" t="e">
        <f t="shared" si="40"/>
        <v>#VALUE!</v>
      </c>
      <c r="Q638" s="95" t="e">
        <f t="shared" si="40"/>
        <v>#VALUE!</v>
      </c>
      <c r="R638" s="95" t="e">
        <f t="shared" si="40"/>
        <v>#VALUE!</v>
      </c>
      <c r="S638" s="95" t="e">
        <f t="shared" si="39"/>
        <v>#VALUE!</v>
      </c>
      <c r="T638" s="95" t="e">
        <f t="shared" si="39"/>
        <v>#VALUE!</v>
      </c>
      <c r="U638" s="95" t="e">
        <f t="shared" si="39"/>
        <v>#VALUE!</v>
      </c>
      <c r="V638" s="95" t="e">
        <f t="shared" si="39"/>
        <v>#VALUE!</v>
      </c>
    </row>
    <row r="639" spans="1:22" x14ac:dyDescent="0.15">
      <c r="A639" s="9" t="s">
        <v>1</v>
      </c>
      <c r="B639" s="29" t="s">
        <v>256</v>
      </c>
      <c r="C639" s="7"/>
      <c r="D639" s="9">
        <v>2</v>
      </c>
      <c r="F639" s="29" t="s">
        <v>452</v>
      </c>
      <c r="G639" s="29" t="s">
        <v>452</v>
      </c>
      <c r="H639" s="29" t="s">
        <v>452</v>
      </c>
      <c r="I639" s="29" t="s">
        <v>452</v>
      </c>
      <c r="J639" s="29" t="s">
        <v>452</v>
      </c>
      <c r="K639" s="29" t="s">
        <v>452</v>
      </c>
      <c r="L639" s="29" t="s">
        <v>452</v>
      </c>
      <c r="P639" s="95" t="e">
        <f t="shared" si="40"/>
        <v>#VALUE!</v>
      </c>
      <c r="Q639" s="95" t="e">
        <f t="shared" si="40"/>
        <v>#VALUE!</v>
      </c>
      <c r="R639" s="95" t="e">
        <f t="shared" si="40"/>
        <v>#VALUE!</v>
      </c>
      <c r="S639" s="95" t="e">
        <f t="shared" si="39"/>
        <v>#VALUE!</v>
      </c>
      <c r="T639" s="95" t="e">
        <f t="shared" si="39"/>
        <v>#VALUE!</v>
      </c>
      <c r="U639" s="95" t="e">
        <f t="shared" si="39"/>
        <v>#VALUE!</v>
      </c>
      <c r="V639" s="95" t="e">
        <f t="shared" si="39"/>
        <v>#VALUE!</v>
      </c>
    </row>
    <row r="640" spans="1:22" x14ac:dyDescent="0.15">
      <c r="A640" s="9" t="s">
        <v>1</v>
      </c>
      <c r="B640" s="29" t="s">
        <v>256</v>
      </c>
      <c r="C640" s="7"/>
      <c r="D640" s="9">
        <v>3</v>
      </c>
      <c r="F640" s="29" t="s">
        <v>452</v>
      </c>
      <c r="G640" s="29" t="s">
        <v>452</v>
      </c>
      <c r="H640" s="29" t="s">
        <v>452</v>
      </c>
      <c r="I640" s="29" t="s">
        <v>452</v>
      </c>
      <c r="J640" s="29" t="s">
        <v>452</v>
      </c>
      <c r="K640" s="29" t="s">
        <v>452</v>
      </c>
      <c r="L640" s="29" t="s">
        <v>452</v>
      </c>
      <c r="P640" s="95" t="e">
        <f t="shared" si="40"/>
        <v>#VALUE!</v>
      </c>
      <c r="Q640" s="95" t="e">
        <f t="shared" si="40"/>
        <v>#VALUE!</v>
      </c>
      <c r="R640" s="95" t="e">
        <f t="shared" si="40"/>
        <v>#VALUE!</v>
      </c>
      <c r="S640" s="95" t="e">
        <f t="shared" si="39"/>
        <v>#VALUE!</v>
      </c>
      <c r="T640" s="95" t="e">
        <f t="shared" si="39"/>
        <v>#VALUE!</v>
      </c>
      <c r="U640" s="95" t="e">
        <f t="shared" si="39"/>
        <v>#VALUE!</v>
      </c>
      <c r="V640" s="95" t="e">
        <f t="shared" si="39"/>
        <v>#VALUE!</v>
      </c>
    </row>
    <row r="641" spans="1:22" x14ac:dyDescent="0.15">
      <c r="A641" s="9" t="s">
        <v>1</v>
      </c>
      <c r="B641" s="29" t="s">
        <v>256</v>
      </c>
      <c r="C641" s="7"/>
      <c r="D641" s="9">
        <v>4</v>
      </c>
      <c r="F641" s="29" t="s">
        <v>452</v>
      </c>
      <c r="G641" s="29" t="s">
        <v>452</v>
      </c>
      <c r="H641" s="29" t="s">
        <v>452</v>
      </c>
      <c r="I641" s="29" t="s">
        <v>452</v>
      </c>
      <c r="J641" s="29" t="s">
        <v>452</v>
      </c>
      <c r="K641" s="29" t="s">
        <v>452</v>
      </c>
      <c r="L641" s="29" t="s">
        <v>452</v>
      </c>
      <c r="P641" s="95" t="e">
        <f t="shared" si="40"/>
        <v>#VALUE!</v>
      </c>
      <c r="Q641" s="95" t="e">
        <f t="shared" si="40"/>
        <v>#VALUE!</v>
      </c>
      <c r="R641" s="95" t="e">
        <f t="shared" si="40"/>
        <v>#VALUE!</v>
      </c>
      <c r="S641" s="95" t="e">
        <f t="shared" si="39"/>
        <v>#VALUE!</v>
      </c>
      <c r="T641" s="95" t="e">
        <f t="shared" si="39"/>
        <v>#VALUE!</v>
      </c>
      <c r="U641" s="95" t="e">
        <f t="shared" si="39"/>
        <v>#VALUE!</v>
      </c>
      <c r="V641" s="95" t="e">
        <f t="shared" si="39"/>
        <v>#VALUE!</v>
      </c>
    </row>
    <row r="642" spans="1:22" x14ac:dyDescent="0.15">
      <c r="A642" s="9" t="s">
        <v>367</v>
      </c>
      <c r="B642" s="29" t="s">
        <v>379</v>
      </c>
      <c r="C642" s="12">
        <v>42136</v>
      </c>
      <c r="D642" s="9">
        <v>5</v>
      </c>
      <c r="F642" s="29">
        <v>85.54</v>
      </c>
      <c r="G642" s="29">
        <v>317.3</v>
      </c>
      <c r="H642" s="29">
        <v>119.63</v>
      </c>
      <c r="I642" s="29">
        <v>266.22000000000003</v>
      </c>
      <c r="J642" s="29">
        <v>304.27999999999997</v>
      </c>
      <c r="K642" s="29">
        <v>121.98</v>
      </c>
      <c r="L642" s="29">
        <v>96.22</v>
      </c>
      <c r="P642" s="95" t="e">
        <f t="shared" si="40"/>
        <v>#VALUE!</v>
      </c>
      <c r="Q642" s="95" t="e">
        <f t="shared" si="40"/>
        <v>#VALUE!</v>
      </c>
      <c r="R642" s="95" t="e">
        <f t="shared" si="40"/>
        <v>#VALUE!</v>
      </c>
      <c r="S642" s="95" t="e">
        <f t="shared" si="39"/>
        <v>#VALUE!</v>
      </c>
      <c r="T642" s="95" t="e">
        <f t="shared" si="39"/>
        <v>#VALUE!</v>
      </c>
      <c r="U642" s="95" t="e">
        <f t="shared" si="39"/>
        <v>#VALUE!</v>
      </c>
      <c r="V642" s="95" t="e">
        <f t="shared" si="39"/>
        <v>#VALUE!</v>
      </c>
    </row>
    <row r="643" spans="1:22" x14ac:dyDescent="0.15">
      <c r="A643" s="9" t="s">
        <v>367</v>
      </c>
      <c r="B643" s="29" t="s">
        <v>379</v>
      </c>
      <c r="C643" s="7">
        <v>42165</v>
      </c>
      <c r="D643" s="9">
        <v>6</v>
      </c>
      <c r="F643" s="29">
        <v>83.7</v>
      </c>
      <c r="G643" s="29">
        <v>317.58</v>
      </c>
      <c r="H643" s="29">
        <v>119.73</v>
      </c>
      <c r="I643" s="29">
        <v>267.79000000000002</v>
      </c>
      <c r="J643" s="29">
        <v>305.64</v>
      </c>
      <c r="K643" s="29">
        <v>122.15</v>
      </c>
      <c r="L643" s="29">
        <v>93.22</v>
      </c>
      <c r="P643" s="95">
        <f t="shared" si="40"/>
        <v>-1.8400000000000034</v>
      </c>
      <c r="Q643" s="95">
        <f t="shared" si="40"/>
        <v>0.27999999999997272</v>
      </c>
      <c r="R643" s="95">
        <f t="shared" si="40"/>
        <v>0.10000000000000853</v>
      </c>
      <c r="S643" s="95">
        <f t="shared" si="39"/>
        <v>1.5699999999999932</v>
      </c>
      <c r="T643" s="95">
        <f t="shared" si="39"/>
        <v>1.3600000000000136</v>
      </c>
      <c r="U643" s="95">
        <f t="shared" si="39"/>
        <v>0.17000000000000171</v>
      </c>
      <c r="V643" s="95">
        <f t="shared" si="39"/>
        <v>-3</v>
      </c>
    </row>
    <row r="644" spans="1:22" x14ac:dyDescent="0.15">
      <c r="A644" s="9" t="s">
        <v>367</v>
      </c>
      <c r="B644" s="29" t="s">
        <v>379</v>
      </c>
      <c r="C644" s="7">
        <v>42195</v>
      </c>
      <c r="D644" s="9">
        <v>7</v>
      </c>
      <c r="F644" s="29">
        <v>81.680000000000007</v>
      </c>
      <c r="G644" s="29">
        <v>318.92</v>
      </c>
      <c r="H644" s="29">
        <v>120.77</v>
      </c>
      <c r="I644" s="29">
        <v>268.08</v>
      </c>
      <c r="J644" s="29">
        <v>306.23</v>
      </c>
      <c r="K644" s="29">
        <v>123.34</v>
      </c>
      <c r="L644" s="29">
        <v>91.8</v>
      </c>
      <c r="P644" s="95">
        <f t="shared" si="40"/>
        <v>-2.019999999999996</v>
      </c>
      <c r="Q644" s="95">
        <f t="shared" si="40"/>
        <v>1.3400000000000318</v>
      </c>
      <c r="R644" s="95">
        <f t="shared" si="40"/>
        <v>1.039999999999992</v>
      </c>
      <c r="S644" s="95">
        <f t="shared" si="39"/>
        <v>0.28999999999996362</v>
      </c>
      <c r="T644" s="95">
        <f t="shared" si="39"/>
        <v>0.59000000000003183</v>
      </c>
      <c r="U644" s="95">
        <f t="shared" si="39"/>
        <v>1.1899999999999977</v>
      </c>
      <c r="V644" s="95">
        <f t="shared" si="39"/>
        <v>-1.4200000000000017</v>
      </c>
    </row>
    <row r="645" spans="1:22" x14ac:dyDescent="0.15">
      <c r="A645" s="9" t="s">
        <v>367</v>
      </c>
      <c r="B645" s="29" t="s">
        <v>379</v>
      </c>
      <c r="C645" s="12">
        <v>42228</v>
      </c>
      <c r="D645" s="9">
        <v>8</v>
      </c>
      <c r="F645" s="29">
        <v>80.569999999999993</v>
      </c>
      <c r="G645" s="29">
        <v>320.05</v>
      </c>
      <c r="H645" s="29">
        <v>123.3</v>
      </c>
      <c r="I645" s="29">
        <v>271.61</v>
      </c>
      <c r="J645" s="29">
        <v>309.86</v>
      </c>
      <c r="K645" s="29">
        <v>127.18</v>
      </c>
      <c r="L645" s="29">
        <v>86.88</v>
      </c>
      <c r="P645" s="95">
        <f t="shared" si="40"/>
        <v>-1.1100000000000136</v>
      </c>
      <c r="Q645" s="95">
        <f t="shared" si="40"/>
        <v>1.1299999999999955</v>
      </c>
      <c r="R645" s="95">
        <f t="shared" si="40"/>
        <v>2.5300000000000011</v>
      </c>
      <c r="S645" s="95">
        <f t="shared" si="39"/>
        <v>3.5300000000000296</v>
      </c>
      <c r="T645" s="95">
        <f t="shared" si="39"/>
        <v>3.6299999999999955</v>
      </c>
      <c r="U645" s="95">
        <f t="shared" si="39"/>
        <v>3.8400000000000034</v>
      </c>
      <c r="V645" s="95">
        <f t="shared" si="39"/>
        <v>-4.9200000000000017</v>
      </c>
    </row>
    <row r="646" spans="1:22" x14ac:dyDescent="0.15">
      <c r="A646" s="29" t="s">
        <v>377</v>
      </c>
      <c r="B646" s="29" t="s">
        <v>378</v>
      </c>
      <c r="C646" s="12">
        <v>42258</v>
      </c>
      <c r="D646" s="9">
        <v>9</v>
      </c>
      <c r="F646" s="29">
        <v>78.73</v>
      </c>
      <c r="G646" s="29">
        <v>319.61</v>
      </c>
      <c r="H646" s="29">
        <v>123.22</v>
      </c>
      <c r="I646" s="29">
        <v>271.79000000000002</v>
      </c>
      <c r="J646" s="29">
        <v>310.10000000000002</v>
      </c>
      <c r="K646" s="29">
        <v>126.48</v>
      </c>
      <c r="L646" s="29">
        <v>84.98</v>
      </c>
      <c r="P646" s="95">
        <f t="shared" si="40"/>
        <v>-1.8399999999999892</v>
      </c>
      <c r="Q646" s="95">
        <f t="shared" si="40"/>
        <v>-0.43999999999999773</v>
      </c>
      <c r="R646" s="95">
        <f t="shared" si="40"/>
        <v>-7.9999999999998295E-2</v>
      </c>
      <c r="S646" s="95">
        <f t="shared" si="39"/>
        <v>0.18000000000000682</v>
      </c>
      <c r="T646" s="95">
        <f t="shared" si="39"/>
        <v>0.24000000000000909</v>
      </c>
      <c r="U646" s="95">
        <f t="shared" si="39"/>
        <v>-0.70000000000000284</v>
      </c>
      <c r="V646" s="95">
        <f t="shared" ref="V646:V687" si="41">L646-L645</f>
        <v>-1.8999999999999915</v>
      </c>
    </row>
    <row r="647" spans="1:22" x14ac:dyDescent="0.15">
      <c r="A647" s="9" t="s">
        <v>367</v>
      </c>
      <c r="B647" s="29" t="s">
        <v>379</v>
      </c>
      <c r="C647" s="12">
        <v>42286</v>
      </c>
      <c r="D647" s="9">
        <v>10</v>
      </c>
      <c r="F647" s="29">
        <v>77.97</v>
      </c>
      <c r="G647" s="29">
        <v>320.49</v>
      </c>
      <c r="H647" s="29">
        <v>123.92</v>
      </c>
      <c r="I647" s="29">
        <v>272.39</v>
      </c>
      <c r="J647" s="29">
        <v>310.47000000000003</v>
      </c>
      <c r="K647" s="29">
        <v>126.77</v>
      </c>
      <c r="L647" s="29">
        <v>85.14</v>
      </c>
      <c r="P647" s="95">
        <f t="shared" si="40"/>
        <v>-0.76000000000000512</v>
      </c>
      <c r="Q647" s="95">
        <f t="shared" si="40"/>
        <v>0.87999999999999545</v>
      </c>
      <c r="R647" s="95">
        <f t="shared" si="40"/>
        <v>0.70000000000000284</v>
      </c>
      <c r="S647" s="95">
        <f t="shared" si="40"/>
        <v>0.59999999999996589</v>
      </c>
      <c r="T647" s="95">
        <f t="shared" si="40"/>
        <v>0.37000000000000455</v>
      </c>
      <c r="U647" s="95">
        <f t="shared" si="40"/>
        <v>0.28999999999999204</v>
      </c>
      <c r="V647" s="95">
        <f t="shared" si="41"/>
        <v>0.15999999999999659</v>
      </c>
    </row>
    <row r="648" spans="1:22" x14ac:dyDescent="0.15">
      <c r="A648" s="9" t="s">
        <v>367</v>
      </c>
      <c r="B648" s="29" t="s">
        <v>379</v>
      </c>
      <c r="C648" s="12">
        <v>42318</v>
      </c>
      <c r="D648" s="9">
        <v>11</v>
      </c>
      <c r="F648" s="29">
        <v>77.97</v>
      </c>
      <c r="G648" s="29">
        <v>320.49</v>
      </c>
      <c r="H648" s="29">
        <v>123.92</v>
      </c>
      <c r="I648" s="29">
        <v>272.39</v>
      </c>
      <c r="J648" s="29">
        <v>310.47000000000003</v>
      </c>
      <c r="K648" s="29">
        <v>126.77</v>
      </c>
      <c r="L648" s="29">
        <v>85.14</v>
      </c>
      <c r="P648" s="95">
        <f t="shared" ref="P648:U687" si="42">F648-F647</f>
        <v>0</v>
      </c>
      <c r="Q648" s="95">
        <f t="shared" si="42"/>
        <v>0</v>
      </c>
      <c r="R648" s="95">
        <f t="shared" si="42"/>
        <v>0</v>
      </c>
      <c r="S648" s="95">
        <f t="shared" si="42"/>
        <v>0</v>
      </c>
      <c r="T648" s="95">
        <f t="shared" si="42"/>
        <v>0</v>
      </c>
      <c r="U648" s="95">
        <f t="shared" si="42"/>
        <v>0</v>
      </c>
      <c r="V648" s="95">
        <f t="shared" si="41"/>
        <v>0</v>
      </c>
    </row>
    <row r="649" spans="1:22" x14ac:dyDescent="0.15">
      <c r="A649" s="9" t="s">
        <v>374</v>
      </c>
      <c r="B649" s="2" t="s">
        <v>371</v>
      </c>
      <c r="C649" s="7">
        <v>42347</v>
      </c>
      <c r="D649" s="9">
        <v>12</v>
      </c>
      <c r="F649" s="29">
        <v>77.66</v>
      </c>
      <c r="G649" s="29">
        <v>320.11</v>
      </c>
      <c r="H649" s="29">
        <v>126.76</v>
      </c>
      <c r="I649" s="29">
        <v>273.73</v>
      </c>
      <c r="J649" s="29">
        <v>312.32</v>
      </c>
      <c r="K649" s="29">
        <v>129.62</v>
      </c>
      <c r="L649" s="29">
        <v>82.58</v>
      </c>
      <c r="P649" s="95">
        <f t="shared" si="42"/>
        <v>-0.31000000000000227</v>
      </c>
      <c r="Q649" s="95">
        <f t="shared" si="42"/>
        <v>-0.37999999999999545</v>
      </c>
      <c r="R649" s="95">
        <f t="shared" si="42"/>
        <v>2.8400000000000034</v>
      </c>
      <c r="S649" s="95">
        <f t="shared" si="42"/>
        <v>1.3400000000000318</v>
      </c>
      <c r="T649" s="95">
        <f t="shared" si="42"/>
        <v>1.8499999999999659</v>
      </c>
      <c r="U649" s="95">
        <f t="shared" si="42"/>
        <v>2.8500000000000085</v>
      </c>
      <c r="V649" s="95">
        <f t="shared" si="41"/>
        <v>-2.5600000000000023</v>
      </c>
    </row>
    <row r="650" spans="1:22" x14ac:dyDescent="0.15">
      <c r="A650" s="9" t="s">
        <v>367</v>
      </c>
      <c r="B650" s="29" t="s">
        <v>379</v>
      </c>
      <c r="C650" s="12">
        <v>42381</v>
      </c>
      <c r="D650" s="29">
        <v>1</v>
      </c>
      <c r="F650" s="29">
        <v>76.930000000000007</v>
      </c>
      <c r="G650" s="29">
        <v>319.01</v>
      </c>
      <c r="H650" s="29">
        <v>127.16</v>
      </c>
      <c r="I650" s="29">
        <v>275.35000000000002</v>
      </c>
      <c r="J650" s="29">
        <v>314.04000000000002</v>
      </c>
      <c r="K650" s="29">
        <v>129.79</v>
      </c>
      <c r="L650" s="29">
        <v>79.28</v>
      </c>
      <c r="P650" s="95">
        <f t="shared" si="42"/>
        <v>-0.72999999999998977</v>
      </c>
      <c r="Q650" s="95">
        <f t="shared" si="42"/>
        <v>-1.1000000000000227</v>
      </c>
      <c r="R650" s="95">
        <f t="shared" si="42"/>
        <v>0.39999999999999147</v>
      </c>
      <c r="S650" s="95">
        <f t="shared" si="42"/>
        <v>1.6200000000000045</v>
      </c>
      <c r="T650" s="95">
        <f t="shared" si="42"/>
        <v>1.7200000000000273</v>
      </c>
      <c r="U650" s="95">
        <f t="shared" si="42"/>
        <v>0.16999999999998749</v>
      </c>
      <c r="V650" s="95">
        <f t="shared" si="41"/>
        <v>-3.2999999999999972</v>
      </c>
    </row>
    <row r="651" spans="1:22" x14ac:dyDescent="0.15">
      <c r="A651" s="9" t="s">
        <v>367</v>
      </c>
      <c r="B651" s="29" t="s">
        <v>379</v>
      </c>
      <c r="C651" s="12">
        <v>42409</v>
      </c>
      <c r="D651" s="9">
        <v>2</v>
      </c>
      <c r="F651" s="29">
        <v>77.08</v>
      </c>
      <c r="G651" s="29">
        <v>320.51</v>
      </c>
      <c r="H651" s="29">
        <v>127.19</v>
      </c>
      <c r="I651" s="29">
        <v>275.86</v>
      </c>
      <c r="J651" s="29">
        <v>314.52</v>
      </c>
      <c r="K651" s="29">
        <v>129.85</v>
      </c>
      <c r="L651" s="29">
        <v>80.42</v>
      </c>
      <c r="P651" s="95">
        <f t="shared" si="42"/>
        <v>0.14999999999999147</v>
      </c>
      <c r="Q651" s="95">
        <f t="shared" si="42"/>
        <v>1.5</v>
      </c>
      <c r="R651" s="95">
        <f t="shared" si="42"/>
        <v>3.0000000000001137E-2</v>
      </c>
      <c r="S651" s="95">
        <f t="shared" si="42"/>
        <v>0.50999999999999091</v>
      </c>
      <c r="T651" s="95">
        <f t="shared" si="42"/>
        <v>0.47999999999996135</v>
      </c>
      <c r="U651" s="95">
        <f t="shared" si="42"/>
        <v>6.0000000000002274E-2</v>
      </c>
      <c r="V651" s="95">
        <f t="shared" si="41"/>
        <v>1.1400000000000006</v>
      </c>
    </row>
    <row r="652" spans="1:22" x14ac:dyDescent="0.15">
      <c r="A652" s="9" t="s">
        <v>367</v>
      </c>
      <c r="B652" s="29" t="s">
        <v>379</v>
      </c>
      <c r="C652" s="12">
        <v>42437</v>
      </c>
      <c r="D652" s="9">
        <v>3</v>
      </c>
      <c r="F652" s="29">
        <v>77.14</v>
      </c>
      <c r="G652" s="29">
        <v>320.20999999999998</v>
      </c>
      <c r="H652" s="29">
        <v>128.16</v>
      </c>
      <c r="I652" s="29">
        <v>278.04000000000002</v>
      </c>
      <c r="J652" s="29">
        <v>315.75</v>
      </c>
      <c r="K652" s="29">
        <v>130.9</v>
      </c>
      <c r="L652" s="29">
        <v>78.87</v>
      </c>
      <c r="P652" s="95">
        <f t="shared" si="42"/>
        <v>6.0000000000002274E-2</v>
      </c>
      <c r="Q652" s="95">
        <f t="shared" si="42"/>
        <v>-0.30000000000001137</v>
      </c>
      <c r="R652" s="95">
        <f t="shared" si="42"/>
        <v>0.96999999999999886</v>
      </c>
      <c r="S652" s="95">
        <f t="shared" si="42"/>
        <v>2.1800000000000068</v>
      </c>
      <c r="T652" s="95">
        <f t="shared" si="42"/>
        <v>1.2300000000000182</v>
      </c>
      <c r="U652" s="95">
        <f t="shared" si="42"/>
        <v>1.0500000000000114</v>
      </c>
      <c r="V652" s="95">
        <f t="shared" si="41"/>
        <v>-1.5499999999999972</v>
      </c>
    </row>
    <row r="653" spans="1:22" x14ac:dyDescent="0.15">
      <c r="A653" s="9" t="s">
        <v>367</v>
      </c>
      <c r="B653" s="29" t="s">
        <v>379</v>
      </c>
      <c r="C653" s="12">
        <v>42472</v>
      </c>
      <c r="D653" s="9">
        <v>4</v>
      </c>
      <c r="F653" s="29">
        <v>77.73</v>
      </c>
      <c r="G653" s="29">
        <v>320.14999999999998</v>
      </c>
      <c r="H653" s="29">
        <v>129.85</v>
      </c>
      <c r="I653" s="29">
        <v>277.66000000000003</v>
      </c>
      <c r="J653" s="29">
        <v>316.35000000000002</v>
      </c>
      <c r="K653" s="29">
        <v>132.36000000000001</v>
      </c>
      <c r="L653" s="29">
        <v>79.02</v>
      </c>
      <c r="P653" s="95">
        <f t="shared" si="42"/>
        <v>0.59000000000000341</v>
      </c>
      <c r="Q653" s="95">
        <f t="shared" si="42"/>
        <v>-6.0000000000002274E-2</v>
      </c>
      <c r="R653" s="95">
        <f t="shared" si="42"/>
        <v>1.6899999999999977</v>
      </c>
      <c r="S653" s="95">
        <f t="shared" si="42"/>
        <v>-0.37999999999999545</v>
      </c>
      <c r="T653" s="95">
        <f t="shared" si="42"/>
        <v>0.60000000000002274</v>
      </c>
      <c r="U653" s="95">
        <f t="shared" si="42"/>
        <v>1.460000000000008</v>
      </c>
      <c r="V653" s="95">
        <f t="shared" si="41"/>
        <v>0.14999999999999147</v>
      </c>
    </row>
    <row r="654" spans="1:22" x14ac:dyDescent="0.15">
      <c r="A654" s="9" t="s">
        <v>374</v>
      </c>
      <c r="B654" s="29" t="s">
        <v>410</v>
      </c>
      <c r="C654" s="7">
        <v>42500</v>
      </c>
      <c r="D654" s="6">
        <v>5</v>
      </c>
      <c r="F654" s="29">
        <v>78.08</v>
      </c>
      <c r="G654" s="29">
        <v>315.86</v>
      </c>
      <c r="H654" s="29">
        <v>131.08000000000001</v>
      </c>
      <c r="I654" s="29">
        <v>279.41000000000003</v>
      </c>
      <c r="J654" s="29">
        <v>318.17</v>
      </c>
      <c r="K654" s="29">
        <v>132.58000000000001</v>
      </c>
      <c r="L654" s="29">
        <v>74.25</v>
      </c>
      <c r="P654" s="95">
        <f t="shared" si="42"/>
        <v>0.34999999999999432</v>
      </c>
      <c r="Q654" s="95">
        <f t="shared" si="42"/>
        <v>-4.2899999999999636</v>
      </c>
      <c r="R654" s="95">
        <f t="shared" si="42"/>
        <v>1.2300000000000182</v>
      </c>
      <c r="S654" s="95">
        <f t="shared" si="42"/>
        <v>1.75</v>
      </c>
      <c r="T654" s="95">
        <f t="shared" si="42"/>
        <v>1.8199999999999932</v>
      </c>
      <c r="U654" s="95">
        <f t="shared" si="42"/>
        <v>0.21999999999999886</v>
      </c>
      <c r="V654" s="95">
        <f t="shared" si="41"/>
        <v>-4.769999999999996</v>
      </c>
    </row>
    <row r="655" spans="1:22" x14ac:dyDescent="0.15">
      <c r="A655" s="9" t="s">
        <v>374</v>
      </c>
      <c r="B655" s="29" t="s">
        <v>410</v>
      </c>
      <c r="C655" s="7">
        <v>42531</v>
      </c>
      <c r="D655" s="6">
        <v>6</v>
      </c>
      <c r="F655" s="29">
        <v>78.3</v>
      </c>
      <c r="G655" s="29">
        <v>313.26</v>
      </c>
      <c r="H655" s="29">
        <v>130.78</v>
      </c>
      <c r="I655" s="29">
        <v>279.33</v>
      </c>
      <c r="J655" s="29">
        <v>318.01</v>
      </c>
      <c r="K655" s="29">
        <v>132.04</v>
      </c>
      <c r="L655" s="29">
        <v>72.290000000000006</v>
      </c>
      <c r="P655" s="95">
        <f t="shared" si="42"/>
        <v>0.21999999999999886</v>
      </c>
      <c r="Q655" s="95">
        <f t="shared" si="42"/>
        <v>-2.6000000000000227</v>
      </c>
      <c r="R655" s="95">
        <f t="shared" si="42"/>
        <v>-0.30000000000001137</v>
      </c>
      <c r="S655" s="95">
        <f t="shared" si="42"/>
        <v>-8.0000000000040927E-2</v>
      </c>
      <c r="T655" s="95">
        <f t="shared" si="42"/>
        <v>-0.16000000000002501</v>
      </c>
      <c r="U655" s="95">
        <f t="shared" si="42"/>
        <v>-0.54000000000002046</v>
      </c>
      <c r="V655" s="95">
        <f t="shared" si="41"/>
        <v>-1.9599999999999937</v>
      </c>
    </row>
    <row r="656" spans="1:22" x14ac:dyDescent="0.15">
      <c r="A656" s="9" t="s">
        <v>374</v>
      </c>
      <c r="B656" s="29" t="s">
        <v>410</v>
      </c>
      <c r="C656" s="7">
        <v>42563</v>
      </c>
      <c r="D656" s="6">
        <v>7</v>
      </c>
      <c r="F656" s="29">
        <v>78.41</v>
      </c>
      <c r="G656" s="29">
        <v>312.36</v>
      </c>
      <c r="H656" s="29">
        <v>130.37</v>
      </c>
      <c r="I656" s="29">
        <v>279.2</v>
      </c>
      <c r="J656" s="29">
        <v>317.33999999999997</v>
      </c>
      <c r="K656" s="29">
        <v>131.63999999999999</v>
      </c>
      <c r="L656" s="29">
        <v>72.17</v>
      </c>
      <c r="P656" s="95">
        <f t="shared" si="42"/>
        <v>0.10999999999999943</v>
      </c>
      <c r="Q656" s="95">
        <f t="shared" si="42"/>
        <v>-0.89999999999997726</v>
      </c>
      <c r="R656" s="95">
        <f t="shared" si="42"/>
        <v>-0.40999999999999659</v>
      </c>
      <c r="S656" s="95">
        <f t="shared" si="42"/>
        <v>-0.12999999999999545</v>
      </c>
      <c r="T656" s="95">
        <f t="shared" si="42"/>
        <v>-0.67000000000001592</v>
      </c>
      <c r="U656" s="95">
        <f t="shared" si="42"/>
        <v>-0.40000000000000568</v>
      </c>
      <c r="V656" s="95">
        <f t="shared" si="41"/>
        <v>-0.12000000000000455</v>
      </c>
    </row>
    <row r="657" spans="1:22" x14ac:dyDescent="0.15">
      <c r="A657" s="9" t="s">
        <v>374</v>
      </c>
      <c r="B657" s="29" t="s">
        <v>410</v>
      </c>
      <c r="C657" s="7">
        <v>42594</v>
      </c>
      <c r="D657" s="9">
        <v>8</v>
      </c>
      <c r="F657" s="29">
        <v>78.459999999999994</v>
      </c>
      <c r="G657" s="29">
        <v>312.67</v>
      </c>
      <c r="H657" s="29">
        <v>131.88</v>
      </c>
      <c r="I657" s="29">
        <v>278.64999999999998</v>
      </c>
      <c r="J657" s="29">
        <v>317.2</v>
      </c>
      <c r="K657" s="29">
        <v>132.80000000000001</v>
      </c>
      <c r="L657" s="29">
        <v>73</v>
      </c>
      <c r="P657" s="95">
        <f t="shared" si="42"/>
        <v>4.9999999999997158E-2</v>
      </c>
      <c r="Q657" s="95">
        <f t="shared" si="42"/>
        <v>0.31000000000000227</v>
      </c>
      <c r="R657" s="95">
        <f t="shared" si="42"/>
        <v>1.5099999999999909</v>
      </c>
      <c r="S657" s="95">
        <f t="shared" si="42"/>
        <v>-0.55000000000001137</v>
      </c>
      <c r="T657" s="95">
        <f t="shared" si="42"/>
        <v>-0.13999999999998636</v>
      </c>
      <c r="U657" s="95">
        <f t="shared" si="42"/>
        <v>1.160000000000025</v>
      </c>
      <c r="V657" s="95">
        <f t="shared" si="41"/>
        <v>0.82999999999999829</v>
      </c>
    </row>
    <row r="658" spans="1:22" x14ac:dyDescent="0.15">
      <c r="A658" s="9" t="s">
        <v>374</v>
      </c>
      <c r="B658" s="29" t="s">
        <v>410</v>
      </c>
      <c r="C658" s="7">
        <v>42625</v>
      </c>
      <c r="D658" s="6">
        <v>9</v>
      </c>
      <c r="F658" s="29">
        <v>78.459999999999994</v>
      </c>
      <c r="G658" s="29">
        <v>312.97000000000003</v>
      </c>
      <c r="H658" s="29">
        <v>130.86000000000001</v>
      </c>
      <c r="I658" s="29">
        <v>277.75</v>
      </c>
      <c r="J658" s="29">
        <v>316.3</v>
      </c>
      <c r="K658" s="29">
        <v>133.09</v>
      </c>
      <c r="L658" s="29">
        <v>72.900000000000006</v>
      </c>
      <c r="P658" s="95">
        <f t="shared" si="42"/>
        <v>0</v>
      </c>
      <c r="Q658" s="95">
        <f t="shared" si="42"/>
        <v>0.30000000000001137</v>
      </c>
      <c r="R658" s="95">
        <f t="shared" si="42"/>
        <v>-1.0199999999999818</v>
      </c>
      <c r="S658" s="95">
        <f t="shared" si="42"/>
        <v>-0.89999999999997726</v>
      </c>
      <c r="T658" s="95">
        <f t="shared" si="42"/>
        <v>-0.89999999999997726</v>
      </c>
      <c r="U658" s="95">
        <f t="shared" si="42"/>
        <v>0.28999999999999204</v>
      </c>
      <c r="V658" s="95">
        <f t="shared" si="41"/>
        <v>-9.9999999999994316E-2</v>
      </c>
    </row>
    <row r="659" spans="1:22" x14ac:dyDescent="0.15">
      <c r="A659" s="9" t="s">
        <v>374</v>
      </c>
      <c r="B659" s="29" t="s">
        <v>410</v>
      </c>
      <c r="C659" s="7">
        <v>42655</v>
      </c>
      <c r="D659" s="9">
        <v>10</v>
      </c>
      <c r="F659" s="29">
        <v>78.56</v>
      </c>
      <c r="G659" s="29">
        <v>313.01</v>
      </c>
      <c r="H659" s="29">
        <v>131.65</v>
      </c>
      <c r="I659" s="29">
        <v>275.94</v>
      </c>
      <c r="J659" s="29">
        <v>315.24</v>
      </c>
      <c r="K659" s="29">
        <v>132.54</v>
      </c>
      <c r="L659" s="29">
        <v>75.45</v>
      </c>
      <c r="P659" s="95">
        <f t="shared" si="42"/>
        <v>0.10000000000000853</v>
      </c>
      <c r="Q659" s="95">
        <f t="shared" si="42"/>
        <v>3.999999999996362E-2</v>
      </c>
      <c r="R659" s="95">
        <f t="shared" si="42"/>
        <v>0.78999999999999204</v>
      </c>
      <c r="S659" s="95">
        <f t="shared" si="42"/>
        <v>-1.8100000000000023</v>
      </c>
      <c r="T659" s="95">
        <f t="shared" si="42"/>
        <v>-1.0600000000000023</v>
      </c>
      <c r="U659" s="95">
        <f t="shared" si="42"/>
        <v>-0.55000000000001137</v>
      </c>
      <c r="V659" s="95">
        <f t="shared" si="41"/>
        <v>2.5499999999999972</v>
      </c>
    </row>
    <row r="660" spans="1:22" x14ac:dyDescent="0.15">
      <c r="A660" s="9" t="s">
        <v>374</v>
      </c>
      <c r="B660" s="29" t="s">
        <v>410</v>
      </c>
      <c r="C660" s="7">
        <v>42683</v>
      </c>
      <c r="D660" s="9">
        <v>11</v>
      </c>
      <c r="F660" s="29">
        <v>78.599999999999994</v>
      </c>
      <c r="G660" s="29">
        <v>313.2</v>
      </c>
      <c r="H660" s="29">
        <v>132.96</v>
      </c>
      <c r="I660" s="29">
        <v>276.18</v>
      </c>
      <c r="J660" s="29">
        <v>315.54000000000002</v>
      </c>
      <c r="K660" s="29">
        <v>132.13999999999999</v>
      </c>
      <c r="L660" s="29">
        <v>77.069999999999993</v>
      </c>
      <c r="P660" s="95">
        <f t="shared" si="42"/>
        <v>3.9999999999992042E-2</v>
      </c>
      <c r="Q660" s="95">
        <f t="shared" si="42"/>
        <v>0.18999999999999773</v>
      </c>
      <c r="R660" s="95">
        <f t="shared" si="42"/>
        <v>1.3100000000000023</v>
      </c>
      <c r="S660" s="95">
        <f t="shared" si="42"/>
        <v>0.24000000000000909</v>
      </c>
      <c r="T660" s="95">
        <f t="shared" si="42"/>
        <v>0.30000000000001137</v>
      </c>
      <c r="U660" s="95">
        <f t="shared" si="42"/>
        <v>-0.40000000000000568</v>
      </c>
      <c r="V660" s="95">
        <f t="shared" si="41"/>
        <v>1.6199999999999903</v>
      </c>
    </row>
    <row r="661" spans="1:22" x14ac:dyDescent="0.15">
      <c r="A661" s="9" t="s">
        <v>374</v>
      </c>
      <c r="B661" s="29" t="s">
        <v>410</v>
      </c>
      <c r="C661" s="12"/>
      <c r="D661" s="9">
        <v>12</v>
      </c>
      <c r="F661" s="29" t="s">
        <v>452</v>
      </c>
      <c r="G661" s="29" t="s">
        <v>452</v>
      </c>
      <c r="H661" s="29" t="s">
        <v>452</v>
      </c>
      <c r="I661" s="29" t="s">
        <v>452</v>
      </c>
      <c r="J661" s="29" t="s">
        <v>452</v>
      </c>
      <c r="K661" s="29" t="s">
        <v>452</v>
      </c>
      <c r="L661" s="29" t="s">
        <v>452</v>
      </c>
      <c r="P661" s="95" t="e">
        <f t="shared" si="42"/>
        <v>#VALUE!</v>
      </c>
      <c r="Q661" s="95" t="e">
        <f t="shared" si="42"/>
        <v>#VALUE!</v>
      </c>
      <c r="R661" s="95" t="e">
        <f t="shared" si="42"/>
        <v>#VALUE!</v>
      </c>
      <c r="S661" s="95" t="e">
        <f t="shared" si="42"/>
        <v>#VALUE!</v>
      </c>
      <c r="T661" s="95" t="e">
        <f t="shared" si="42"/>
        <v>#VALUE!</v>
      </c>
      <c r="U661" s="95" t="e">
        <f t="shared" si="42"/>
        <v>#VALUE!</v>
      </c>
      <c r="V661" s="95" t="e">
        <f t="shared" si="41"/>
        <v>#VALUE!</v>
      </c>
    </row>
    <row r="662" spans="1:22" x14ac:dyDescent="0.15">
      <c r="A662" s="9" t="s">
        <v>374</v>
      </c>
      <c r="B662" s="29" t="s">
        <v>410</v>
      </c>
      <c r="D662" s="29">
        <v>1</v>
      </c>
      <c r="F662" s="29" t="s">
        <v>452</v>
      </c>
      <c r="G662" s="29" t="s">
        <v>452</v>
      </c>
      <c r="H662" s="29" t="s">
        <v>452</v>
      </c>
      <c r="I662" s="29" t="s">
        <v>452</v>
      </c>
      <c r="J662" s="29" t="s">
        <v>452</v>
      </c>
      <c r="K662" s="29" t="s">
        <v>452</v>
      </c>
      <c r="L662" s="29" t="s">
        <v>452</v>
      </c>
      <c r="P662" s="95" t="e">
        <f t="shared" si="42"/>
        <v>#VALUE!</v>
      </c>
      <c r="Q662" s="95" t="e">
        <f t="shared" si="42"/>
        <v>#VALUE!</v>
      </c>
      <c r="R662" s="95" t="e">
        <f t="shared" si="42"/>
        <v>#VALUE!</v>
      </c>
      <c r="S662" s="95" t="e">
        <f t="shared" si="42"/>
        <v>#VALUE!</v>
      </c>
      <c r="T662" s="95" t="e">
        <f t="shared" si="42"/>
        <v>#VALUE!</v>
      </c>
      <c r="U662" s="95" t="e">
        <f t="shared" si="42"/>
        <v>#VALUE!</v>
      </c>
      <c r="V662" s="95" t="e">
        <f t="shared" si="41"/>
        <v>#VALUE!</v>
      </c>
    </row>
    <row r="663" spans="1:22" x14ac:dyDescent="0.15">
      <c r="A663" s="9" t="s">
        <v>374</v>
      </c>
      <c r="B663" s="29" t="s">
        <v>410</v>
      </c>
      <c r="D663" s="29">
        <v>2</v>
      </c>
      <c r="F663" s="29" t="s">
        <v>452</v>
      </c>
      <c r="G663" s="29" t="s">
        <v>452</v>
      </c>
      <c r="H663" s="29" t="s">
        <v>452</v>
      </c>
      <c r="I663" s="29" t="s">
        <v>452</v>
      </c>
      <c r="J663" s="29" t="s">
        <v>452</v>
      </c>
      <c r="K663" s="29" t="s">
        <v>452</v>
      </c>
      <c r="L663" s="29" t="s">
        <v>452</v>
      </c>
      <c r="P663" s="95" t="e">
        <f t="shared" si="42"/>
        <v>#VALUE!</v>
      </c>
      <c r="Q663" s="95" t="e">
        <f t="shared" si="42"/>
        <v>#VALUE!</v>
      </c>
      <c r="R663" s="95" t="e">
        <f t="shared" si="42"/>
        <v>#VALUE!</v>
      </c>
      <c r="S663" s="95" t="e">
        <f t="shared" si="42"/>
        <v>#VALUE!</v>
      </c>
      <c r="T663" s="95" t="e">
        <f t="shared" si="42"/>
        <v>#VALUE!</v>
      </c>
      <c r="U663" s="95" t="e">
        <f t="shared" si="42"/>
        <v>#VALUE!</v>
      </c>
      <c r="V663" s="95" t="e">
        <f t="shared" si="41"/>
        <v>#VALUE!</v>
      </c>
    </row>
    <row r="664" spans="1:22" x14ac:dyDescent="0.15">
      <c r="A664" s="9" t="s">
        <v>374</v>
      </c>
      <c r="B664" s="29" t="s">
        <v>410</v>
      </c>
      <c r="D664" s="29">
        <v>3</v>
      </c>
      <c r="F664" s="29" t="s">
        <v>452</v>
      </c>
      <c r="G664" s="29" t="s">
        <v>452</v>
      </c>
      <c r="H664" s="29" t="s">
        <v>452</v>
      </c>
      <c r="I664" s="29" t="s">
        <v>452</v>
      </c>
      <c r="J664" s="29" t="s">
        <v>452</v>
      </c>
      <c r="K664" s="29" t="s">
        <v>452</v>
      </c>
      <c r="L664" s="29" t="s">
        <v>452</v>
      </c>
      <c r="P664" s="95" t="e">
        <f t="shared" si="42"/>
        <v>#VALUE!</v>
      </c>
      <c r="Q664" s="95" t="e">
        <f t="shared" si="42"/>
        <v>#VALUE!</v>
      </c>
      <c r="R664" s="95" t="e">
        <f t="shared" si="42"/>
        <v>#VALUE!</v>
      </c>
      <c r="S664" s="95" t="e">
        <f t="shared" si="42"/>
        <v>#VALUE!</v>
      </c>
      <c r="T664" s="95" t="e">
        <f t="shared" si="42"/>
        <v>#VALUE!</v>
      </c>
      <c r="U664" s="95" t="e">
        <f t="shared" si="42"/>
        <v>#VALUE!</v>
      </c>
      <c r="V664" s="95" t="e">
        <f t="shared" si="41"/>
        <v>#VALUE!</v>
      </c>
    </row>
    <row r="665" spans="1:22" x14ac:dyDescent="0.15">
      <c r="A665" s="9" t="s">
        <v>374</v>
      </c>
      <c r="B665" s="29" t="s">
        <v>410</v>
      </c>
      <c r="D665" s="29">
        <v>4</v>
      </c>
      <c r="F665" s="29" t="s">
        <v>452</v>
      </c>
      <c r="G665" s="29" t="s">
        <v>452</v>
      </c>
      <c r="H665" s="29" t="s">
        <v>452</v>
      </c>
      <c r="I665" s="29" t="s">
        <v>452</v>
      </c>
      <c r="J665" s="29" t="s">
        <v>452</v>
      </c>
      <c r="K665" s="29" t="s">
        <v>452</v>
      </c>
      <c r="L665" s="29" t="s">
        <v>452</v>
      </c>
      <c r="P665" s="95" t="e">
        <f t="shared" si="42"/>
        <v>#VALUE!</v>
      </c>
      <c r="Q665" s="95" t="e">
        <f t="shared" si="42"/>
        <v>#VALUE!</v>
      </c>
      <c r="R665" s="95" t="e">
        <f t="shared" si="42"/>
        <v>#VALUE!</v>
      </c>
      <c r="S665" s="95" t="e">
        <f t="shared" si="42"/>
        <v>#VALUE!</v>
      </c>
      <c r="T665" s="95" t="e">
        <f t="shared" si="42"/>
        <v>#VALUE!</v>
      </c>
      <c r="U665" s="95" t="e">
        <f t="shared" si="42"/>
        <v>#VALUE!</v>
      </c>
      <c r="V665" s="95" t="e">
        <f t="shared" si="41"/>
        <v>#VALUE!</v>
      </c>
    </row>
    <row r="666" spans="1:22" x14ac:dyDescent="0.15">
      <c r="A666" s="9" t="s">
        <v>374</v>
      </c>
      <c r="B666" s="29" t="s">
        <v>411</v>
      </c>
      <c r="D666" s="29">
        <v>5</v>
      </c>
      <c r="F666" s="29" t="s">
        <v>452</v>
      </c>
      <c r="G666" s="29" t="s">
        <v>452</v>
      </c>
      <c r="H666" s="29" t="s">
        <v>452</v>
      </c>
      <c r="I666" s="29" t="s">
        <v>452</v>
      </c>
      <c r="J666" s="29" t="s">
        <v>452</v>
      </c>
      <c r="K666" s="29" t="s">
        <v>452</v>
      </c>
      <c r="L666" s="29" t="s">
        <v>452</v>
      </c>
      <c r="P666" s="95" t="e">
        <f t="shared" si="42"/>
        <v>#VALUE!</v>
      </c>
      <c r="Q666" s="95" t="e">
        <f t="shared" si="42"/>
        <v>#VALUE!</v>
      </c>
      <c r="R666" s="95" t="e">
        <f t="shared" si="42"/>
        <v>#VALUE!</v>
      </c>
      <c r="S666" s="95" t="e">
        <f t="shared" si="42"/>
        <v>#VALUE!</v>
      </c>
      <c r="T666" s="95" t="e">
        <f t="shared" si="42"/>
        <v>#VALUE!</v>
      </c>
      <c r="U666" s="95" t="e">
        <f t="shared" si="42"/>
        <v>#VALUE!</v>
      </c>
      <c r="V666" s="95" t="e">
        <f t="shared" si="41"/>
        <v>#VALUE!</v>
      </c>
    </row>
    <row r="667" spans="1:22" x14ac:dyDescent="0.15">
      <c r="A667" s="9" t="s">
        <v>374</v>
      </c>
      <c r="B667" s="29" t="s">
        <v>411</v>
      </c>
      <c r="D667" s="29">
        <v>6</v>
      </c>
      <c r="F667" s="29" t="s">
        <v>452</v>
      </c>
      <c r="G667" s="29" t="s">
        <v>452</v>
      </c>
      <c r="H667" s="29" t="s">
        <v>452</v>
      </c>
      <c r="I667" s="29" t="s">
        <v>452</v>
      </c>
      <c r="J667" s="29" t="s">
        <v>452</v>
      </c>
      <c r="K667" s="29" t="s">
        <v>452</v>
      </c>
      <c r="L667" s="29" t="s">
        <v>452</v>
      </c>
      <c r="P667" s="95" t="e">
        <f t="shared" si="42"/>
        <v>#VALUE!</v>
      </c>
      <c r="Q667" s="95" t="e">
        <f t="shared" si="42"/>
        <v>#VALUE!</v>
      </c>
      <c r="R667" s="95" t="e">
        <f t="shared" si="42"/>
        <v>#VALUE!</v>
      </c>
      <c r="S667" s="95" t="e">
        <f t="shared" si="42"/>
        <v>#VALUE!</v>
      </c>
      <c r="T667" s="95" t="e">
        <f t="shared" si="42"/>
        <v>#VALUE!</v>
      </c>
      <c r="U667" s="95" t="e">
        <f t="shared" si="42"/>
        <v>#VALUE!</v>
      </c>
      <c r="V667" s="95" t="e">
        <f t="shared" si="41"/>
        <v>#VALUE!</v>
      </c>
    </row>
    <row r="668" spans="1:22" x14ac:dyDescent="0.15">
      <c r="A668" s="9" t="s">
        <v>374</v>
      </c>
      <c r="B668" s="29" t="s">
        <v>411</v>
      </c>
      <c r="D668" s="29">
        <v>7</v>
      </c>
      <c r="F668" s="29" t="s">
        <v>452</v>
      </c>
      <c r="G668" s="29" t="s">
        <v>452</v>
      </c>
      <c r="H668" s="29" t="s">
        <v>452</v>
      </c>
      <c r="I668" s="29" t="s">
        <v>452</v>
      </c>
      <c r="J668" s="29" t="s">
        <v>452</v>
      </c>
      <c r="K668" s="29" t="s">
        <v>452</v>
      </c>
      <c r="L668" s="29" t="s">
        <v>452</v>
      </c>
      <c r="P668" s="95" t="e">
        <f t="shared" si="42"/>
        <v>#VALUE!</v>
      </c>
      <c r="Q668" s="95" t="e">
        <f t="shared" si="42"/>
        <v>#VALUE!</v>
      </c>
      <c r="R668" s="95" t="e">
        <f t="shared" si="42"/>
        <v>#VALUE!</v>
      </c>
      <c r="S668" s="95" t="e">
        <f t="shared" si="42"/>
        <v>#VALUE!</v>
      </c>
      <c r="T668" s="95" t="e">
        <f t="shared" si="42"/>
        <v>#VALUE!</v>
      </c>
      <c r="U668" s="95" t="e">
        <f t="shared" si="42"/>
        <v>#VALUE!</v>
      </c>
      <c r="V668" s="95" t="e">
        <f t="shared" si="41"/>
        <v>#VALUE!</v>
      </c>
    </row>
    <row r="669" spans="1:22" x14ac:dyDescent="0.15">
      <c r="A669" s="9" t="s">
        <v>374</v>
      </c>
      <c r="B669" s="29" t="s">
        <v>411</v>
      </c>
      <c r="D669" s="29">
        <v>8</v>
      </c>
      <c r="F669" s="29" t="s">
        <v>452</v>
      </c>
      <c r="G669" s="29" t="s">
        <v>452</v>
      </c>
      <c r="H669" s="29" t="s">
        <v>452</v>
      </c>
      <c r="I669" s="29" t="s">
        <v>452</v>
      </c>
      <c r="J669" s="29" t="s">
        <v>452</v>
      </c>
      <c r="K669" s="29" t="s">
        <v>452</v>
      </c>
      <c r="L669" s="29" t="s">
        <v>452</v>
      </c>
      <c r="P669" s="95" t="e">
        <f t="shared" si="42"/>
        <v>#VALUE!</v>
      </c>
      <c r="Q669" s="95" t="e">
        <f t="shared" si="42"/>
        <v>#VALUE!</v>
      </c>
      <c r="R669" s="95" t="e">
        <f t="shared" si="42"/>
        <v>#VALUE!</v>
      </c>
      <c r="S669" s="95" t="e">
        <f t="shared" si="42"/>
        <v>#VALUE!</v>
      </c>
      <c r="T669" s="95" t="e">
        <f t="shared" si="42"/>
        <v>#VALUE!</v>
      </c>
      <c r="U669" s="95" t="e">
        <f t="shared" si="42"/>
        <v>#VALUE!</v>
      </c>
      <c r="V669" s="95" t="e">
        <f t="shared" si="41"/>
        <v>#VALUE!</v>
      </c>
    </row>
    <row r="670" spans="1:22" x14ac:dyDescent="0.15">
      <c r="A670" s="9" t="s">
        <v>374</v>
      </c>
      <c r="B670" s="29" t="s">
        <v>411</v>
      </c>
      <c r="D670" s="29">
        <v>9</v>
      </c>
      <c r="F670" s="29" t="s">
        <v>452</v>
      </c>
      <c r="G670" s="29" t="s">
        <v>452</v>
      </c>
      <c r="H670" s="29" t="s">
        <v>452</v>
      </c>
      <c r="I670" s="29" t="s">
        <v>452</v>
      </c>
      <c r="J670" s="29" t="s">
        <v>452</v>
      </c>
      <c r="K670" s="29" t="s">
        <v>452</v>
      </c>
      <c r="L670" s="29" t="s">
        <v>452</v>
      </c>
      <c r="P670" s="95" t="e">
        <f t="shared" si="42"/>
        <v>#VALUE!</v>
      </c>
      <c r="Q670" s="95" t="e">
        <f t="shared" si="42"/>
        <v>#VALUE!</v>
      </c>
      <c r="R670" s="95" t="e">
        <f t="shared" si="42"/>
        <v>#VALUE!</v>
      </c>
      <c r="S670" s="95" t="e">
        <f t="shared" si="42"/>
        <v>#VALUE!</v>
      </c>
      <c r="T670" s="95" t="e">
        <f t="shared" si="42"/>
        <v>#VALUE!</v>
      </c>
      <c r="U670" s="95" t="e">
        <f t="shared" si="42"/>
        <v>#VALUE!</v>
      </c>
      <c r="V670" s="95" t="e">
        <f t="shared" si="41"/>
        <v>#VALUE!</v>
      </c>
    </row>
    <row r="671" spans="1:22" x14ac:dyDescent="0.15">
      <c r="A671" s="9" t="s">
        <v>374</v>
      </c>
      <c r="B671" s="29" t="s">
        <v>411</v>
      </c>
      <c r="D671" s="29">
        <v>10</v>
      </c>
      <c r="F671" s="29" t="s">
        <v>452</v>
      </c>
      <c r="G671" s="29" t="s">
        <v>452</v>
      </c>
      <c r="H671" s="29" t="s">
        <v>452</v>
      </c>
      <c r="I671" s="29" t="s">
        <v>452</v>
      </c>
      <c r="J671" s="29" t="s">
        <v>452</v>
      </c>
      <c r="K671" s="29" t="s">
        <v>452</v>
      </c>
      <c r="L671" s="29" t="s">
        <v>452</v>
      </c>
      <c r="P671" s="95" t="e">
        <f t="shared" si="42"/>
        <v>#VALUE!</v>
      </c>
      <c r="Q671" s="95" t="e">
        <f t="shared" si="42"/>
        <v>#VALUE!</v>
      </c>
      <c r="R671" s="95" t="e">
        <f t="shared" si="42"/>
        <v>#VALUE!</v>
      </c>
      <c r="S671" s="95" t="e">
        <f t="shared" si="42"/>
        <v>#VALUE!</v>
      </c>
      <c r="T671" s="95" t="e">
        <f t="shared" si="42"/>
        <v>#VALUE!</v>
      </c>
      <c r="U671" s="95" t="e">
        <f t="shared" si="42"/>
        <v>#VALUE!</v>
      </c>
      <c r="V671" s="95" t="e">
        <f t="shared" si="41"/>
        <v>#VALUE!</v>
      </c>
    </row>
    <row r="672" spans="1:22" x14ac:dyDescent="0.15">
      <c r="A672" s="9" t="s">
        <v>374</v>
      </c>
      <c r="B672" s="29" t="s">
        <v>411</v>
      </c>
      <c r="D672" s="29">
        <v>11</v>
      </c>
      <c r="F672" s="29" t="s">
        <v>452</v>
      </c>
      <c r="G672" s="29" t="s">
        <v>452</v>
      </c>
      <c r="H672" s="29" t="s">
        <v>452</v>
      </c>
      <c r="I672" s="29" t="s">
        <v>452</v>
      </c>
      <c r="J672" s="29" t="s">
        <v>452</v>
      </c>
      <c r="K672" s="29" t="s">
        <v>452</v>
      </c>
      <c r="L672" s="29" t="s">
        <v>452</v>
      </c>
      <c r="P672" s="95" t="e">
        <f t="shared" si="42"/>
        <v>#VALUE!</v>
      </c>
      <c r="Q672" s="95" t="e">
        <f t="shared" si="42"/>
        <v>#VALUE!</v>
      </c>
      <c r="R672" s="95" t="e">
        <f t="shared" si="42"/>
        <v>#VALUE!</v>
      </c>
      <c r="S672" s="95" t="e">
        <f t="shared" si="42"/>
        <v>#VALUE!</v>
      </c>
      <c r="T672" s="95" t="e">
        <f t="shared" si="42"/>
        <v>#VALUE!</v>
      </c>
      <c r="U672" s="95" t="e">
        <f t="shared" si="42"/>
        <v>#VALUE!</v>
      </c>
      <c r="V672" s="95" t="e">
        <f t="shared" si="41"/>
        <v>#VALUE!</v>
      </c>
    </row>
    <row r="673" spans="1:22" x14ac:dyDescent="0.15">
      <c r="A673" s="9" t="s">
        <v>374</v>
      </c>
      <c r="B673" s="29" t="s">
        <v>411</v>
      </c>
      <c r="D673" s="29">
        <v>12</v>
      </c>
      <c r="F673" s="29" t="s">
        <v>452</v>
      </c>
      <c r="G673" s="29" t="s">
        <v>452</v>
      </c>
      <c r="H673" s="29" t="s">
        <v>452</v>
      </c>
      <c r="I673" s="29" t="s">
        <v>452</v>
      </c>
      <c r="J673" s="29" t="s">
        <v>452</v>
      </c>
      <c r="K673" s="29" t="s">
        <v>452</v>
      </c>
      <c r="L673" s="29" t="s">
        <v>452</v>
      </c>
      <c r="P673" s="95" t="e">
        <f t="shared" si="42"/>
        <v>#VALUE!</v>
      </c>
      <c r="Q673" s="95" t="e">
        <f t="shared" si="42"/>
        <v>#VALUE!</v>
      </c>
      <c r="R673" s="95" t="e">
        <f t="shared" si="42"/>
        <v>#VALUE!</v>
      </c>
      <c r="S673" s="95" t="e">
        <f t="shared" si="42"/>
        <v>#VALUE!</v>
      </c>
      <c r="T673" s="95" t="e">
        <f t="shared" si="42"/>
        <v>#VALUE!</v>
      </c>
      <c r="U673" s="95" t="e">
        <f t="shared" si="42"/>
        <v>#VALUE!</v>
      </c>
      <c r="V673" s="95" t="e">
        <f t="shared" si="41"/>
        <v>#VALUE!</v>
      </c>
    </row>
    <row r="674" spans="1:22" x14ac:dyDescent="0.15">
      <c r="A674" s="9" t="s">
        <v>374</v>
      </c>
      <c r="B674" s="29" t="s">
        <v>411</v>
      </c>
      <c r="D674" s="29">
        <v>1</v>
      </c>
      <c r="F674" s="29" t="s">
        <v>452</v>
      </c>
      <c r="G674" s="29" t="s">
        <v>452</v>
      </c>
      <c r="H674" s="29" t="s">
        <v>452</v>
      </c>
      <c r="I674" s="29" t="s">
        <v>452</v>
      </c>
      <c r="J674" s="29" t="s">
        <v>452</v>
      </c>
      <c r="K674" s="29" t="s">
        <v>452</v>
      </c>
      <c r="L674" s="29" t="s">
        <v>452</v>
      </c>
      <c r="P674" s="95" t="e">
        <f t="shared" si="42"/>
        <v>#VALUE!</v>
      </c>
      <c r="Q674" s="95" t="e">
        <f t="shared" si="42"/>
        <v>#VALUE!</v>
      </c>
      <c r="R674" s="95" t="e">
        <f t="shared" si="42"/>
        <v>#VALUE!</v>
      </c>
      <c r="S674" s="95" t="e">
        <f t="shared" si="42"/>
        <v>#VALUE!</v>
      </c>
      <c r="T674" s="95" t="e">
        <f t="shared" si="42"/>
        <v>#VALUE!</v>
      </c>
      <c r="U674" s="95" t="e">
        <f t="shared" si="42"/>
        <v>#VALUE!</v>
      </c>
      <c r="V674" s="95" t="e">
        <f t="shared" si="41"/>
        <v>#VALUE!</v>
      </c>
    </row>
    <row r="675" spans="1:22" x14ac:dyDescent="0.15">
      <c r="A675" s="9" t="s">
        <v>374</v>
      </c>
      <c r="B675" s="29" t="s">
        <v>411</v>
      </c>
      <c r="D675" s="29">
        <v>2</v>
      </c>
      <c r="F675" s="29" t="s">
        <v>452</v>
      </c>
      <c r="G675" s="29" t="s">
        <v>452</v>
      </c>
      <c r="H675" s="29" t="s">
        <v>452</v>
      </c>
      <c r="I675" s="29" t="s">
        <v>452</v>
      </c>
      <c r="J675" s="29" t="s">
        <v>452</v>
      </c>
      <c r="K675" s="29" t="s">
        <v>452</v>
      </c>
      <c r="L675" s="29" t="s">
        <v>452</v>
      </c>
      <c r="P675" s="95" t="e">
        <f t="shared" si="42"/>
        <v>#VALUE!</v>
      </c>
      <c r="Q675" s="95" t="e">
        <f t="shared" si="42"/>
        <v>#VALUE!</v>
      </c>
      <c r="R675" s="95" t="e">
        <f t="shared" si="42"/>
        <v>#VALUE!</v>
      </c>
      <c r="S675" s="95" t="e">
        <f t="shared" si="42"/>
        <v>#VALUE!</v>
      </c>
      <c r="T675" s="95" t="e">
        <f t="shared" si="42"/>
        <v>#VALUE!</v>
      </c>
      <c r="U675" s="95" t="e">
        <f t="shared" si="42"/>
        <v>#VALUE!</v>
      </c>
      <c r="V675" s="95" t="e">
        <f t="shared" si="41"/>
        <v>#VALUE!</v>
      </c>
    </row>
    <row r="676" spans="1:22" x14ac:dyDescent="0.15">
      <c r="A676" s="9" t="s">
        <v>374</v>
      </c>
      <c r="B676" s="29" t="s">
        <v>411</v>
      </c>
      <c r="D676" s="29">
        <v>3</v>
      </c>
      <c r="F676" s="29" t="s">
        <v>452</v>
      </c>
      <c r="G676" s="29" t="s">
        <v>452</v>
      </c>
      <c r="H676" s="29" t="s">
        <v>452</v>
      </c>
      <c r="I676" s="29" t="s">
        <v>452</v>
      </c>
      <c r="J676" s="29" t="s">
        <v>452</v>
      </c>
      <c r="K676" s="29" t="s">
        <v>452</v>
      </c>
      <c r="L676" s="29" t="s">
        <v>452</v>
      </c>
      <c r="P676" s="95" t="e">
        <f t="shared" si="42"/>
        <v>#VALUE!</v>
      </c>
      <c r="Q676" s="95" t="e">
        <f t="shared" si="42"/>
        <v>#VALUE!</v>
      </c>
      <c r="R676" s="95" t="e">
        <f t="shared" si="42"/>
        <v>#VALUE!</v>
      </c>
      <c r="S676" s="95" t="e">
        <f t="shared" si="42"/>
        <v>#VALUE!</v>
      </c>
      <c r="T676" s="95" t="e">
        <f t="shared" si="42"/>
        <v>#VALUE!</v>
      </c>
      <c r="U676" s="95" t="e">
        <f t="shared" si="42"/>
        <v>#VALUE!</v>
      </c>
      <c r="V676" s="95" t="e">
        <f t="shared" si="41"/>
        <v>#VALUE!</v>
      </c>
    </row>
    <row r="677" spans="1:22" x14ac:dyDescent="0.15">
      <c r="A677" s="9" t="s">
        <v>374</v>
      </c>
      <c r="B677" s="29" t="s">
        <v>411</v>
      </c>
      <c r="D677" s="29">
        <v>4</v>
      </c>
      <c r="F677" s="29" t="s">
        <v>452</v>
      </c>
      <c r="G677" s="29" t="s">
        <v>452</v>
      </c>
      <c r="H677" s="29" t="s">
        <v>452</v>
      </c>
      <c r="I677" s="29" t="s">
        <v>452</v>
      </c>
      <c r="J677" s="29" t="s">
        <v>452</v>
      </c>
      <c r="K677" s="29" t="s">
        <v>452</v>
      </c>
      <c r="L677" s="29" t="s">
        <v>452</v>
      </c>
      <c r="P677" s="95" t="e">
        <f t="shared" si="42"/>
        <v>#VALUE!</v>
      </c>
      <c r="Q677" s="95" t="e">
        <f t="shared" si="42"/>
        <v>#VALUE!</v>
      </c>
      <c r="R677" s="95" t="e">
        <f t="shared" si="42"/>
        <v>#VALUE!</v>
      </c>
      <c r="S677" s="95" t="e">
        <f t="shared" si="42"/>
        <v>#VALUE!</v>
      </c>
      <c r="T677" s="95" t="e">
        <f t="shared" si="42"/>
        <v>#VALUE!</v>
      </c>
      <c r="U677" s="95" t="e">
        <f t="shared" si="42"/>
        <v>#VALUE!</v>
      </c>
      <c r="V677" s="95" t="e">
        <f t="shared" si="41"/>
        <v>#VALUE!</v>
      </c>
    </row>
    <row r="678" spans="1:22" x14ac:dyDescent="0.15">
      <c r="A678" s="9" t="s">
        <v>412</v>
      </c>
      <c r="B678" s="29" t="s">
        <v>413</v>
      </c>
      <c r="C678" s="7">
        <v>42500</v>
      </c>
      <c r="D678" s="6">
        <v>5</v>
      </c>
      <c r="F678" s="29">
        <v>74.25</v>
      </c>
      <c r="G678" s="29">
        <v>324.2</v>
      </c>
      <c r="H678" s="29">
        <v>136.02000000000001</v>
      </c>
      <c r="I678" s="29">
        <v>288.39</v>
      </c>
      <c r="J678" s="29">
        <v>327.96</v>
      </c>
      <c r="K678" s="29">
        <v>138.31</v>
      </c>
      <c r="L678" s="29">
        <v>68.209999999999994</v>
      </c>
      <c r="P678" s="95" t="e">
        <f t="shared" si="42"/>
        <v>#VALUE!</v>
      </c>
      <c r="Q678" s="95" t="e">
        <f t="shared" si="42"/>
        <v>#VALUE!</v>
      </c>
      <c r="R678" s="95" t="e">
        <f t="shared" si="42"/>
        <v>#VALUE!</v>
      </c>
      <c r="S678" s="95" t="e">
        <f t="shared" si="42"/>
        <v>#VALUE!</v>
      </c>
      <c r="T678" s="95" t="e">
        <f t="shared" si="42"/>
        <v>#VALUE!</v>
      </c>
      <c r="U678" s="95" t="e">
        <f t="shared" si="42"/>
        <v>#VALUE!</v>
      </c>
      <c r="V678" s="95" t="e">
        <f t="shared" si="41"/>
        <v>#VALUE!</v>
      </c>
    </row>
    <row r="679" spans="1:22" x14ac:dyDescent="0.15">
      <c r="A679" s="9" t="s">
        <v>412</v>
      </c>
      <c r="B679" s="29" t="s">
        <v>413</v>
      </c>
      <c r="C679" s="7">
        <v>42531</v>
      </c>
      <c r="D679" s="6">
        <v>6</v>
      </c>
      <c r="F679" s="29">
        <v>72.290000000000006</v>
      </c>
      <c r="G679" s="29">
        <v>323.7</v>
      </c>
      <c r="H679" s="29">
        <v>136.02000000000001</v>
      </c>
      <c r="I679" s="29">
        <v>288.44</v>
      </c>
      <c r="J679" s="29">
        <v>327.99</v>
      </c>
      <c r="K679" s="29">
        <v>137.71</v>
      </c>
      <c r="L679" s="29">
        <v>66.31</v>
      </c>
      <c r="P679" s="95">
        <f t="shared" si="42"/>
        <v>-1.9599999999999937</v>
      </c>
      <c r="Q679" s="95">
        <f t="shared" si="42"/>
        <v>-0.5</v>
      </c>
      <c r="R679" s="95">
        <f t="shared" si="42"/>
        <v>0</v>
      </c>
      <c r="S679" s="95">
        <f t="shared" si="42"/>
        <v>5.0000000000011369E-2</v>
      </c>
      <c r="T679" s="95">
        <f t="shared" si="42"/>
        <v>3.0000000000029559E-2</v>
      </c>
      <c r="U679" s="95">
        <f t="shared" si="42"/>
        <v>-0.59999999999999432</v>
      </c>
      <c r="V679" s="95">
        <f t="shared" si="41"/>
        <v>-1.8999999999999915</v>
      </c>
    </row>
    <row r="680" spans="1:22" x14ac:dyDescent="0.15">
      <c r="A680" s="9" t="s">
        <v>439</v>
      </c>
      <c r="B680" s="29" t="s">
        <v>21</v>
      </c>
      <c r="C680" s="7">
        <v>42563</v>
      </c>
      <c r="D680" s="6">
        <v>7</v>
      </c>
      <c r="F680" s="29">
        <v>72.17</v>
      </c>
      <c r="G680" s="29">
        <v>325.95</v>
      </c>
      <c r="H680" s="29">
        <v>136.02000000000001</v>
      </c>
      <c r="I680" s="29">
        <v>289.23</v>
      </c>
      <c r="J680" s="29">
        <v>328.78</v>
      </c>
      <c r="K680" s="29">
        <v>138.26</v>
      </c>
      <c r="L680" s="29">
        <v>67.099999999999994</v>
      </c>
      <c r="P680" s="95">
        <f t="shared" si="42"/>
        <v>-0.12000000000000455</v>
      </c>
      <c r="Q680" s="95">
        <f t="shared" si="42"/>
        <v>2.25</v>
      </c>
      <c r="R680" s="95">
        <f t="shared" si="42"/>
        <v>0</v>
      </c>
      <c r="S680" s="95">
        <f t="shared" si="42"/>
        <v>0.79000000000002046</v>
      </c>
      <c r="T680" s="95">
        <f t="shared" si="42"/>
        <v>0.78999999999996362</v>
      </c>
      <c r="U680" s="95">
        <f t="shared" si="42"/>
        <v>0.54999999999998295</v>
      </c>
      <c r="V680" s="95">
        <f t="shared" si="41"/>
        <v>0.78999999999999204</v>
      </c>
    </row>
    <row r="681" spans="1:22" x14ac:dyDescent="0.15">
      <c r="A681" s="9" t="s">
        <v>439</v>
      </c>
      <c r="B681" s="29" t="s">
        <v>21</v>
      </c>
      <c r="C681" s="7">
        <v>42594</v>
      </c>
      <c r="D681" s="6">
        <v>8</v>
      </c>
      <c r="F681" s="29">
        <v>73</v>
      </c>
      <c r="G681" s="29">
        <v>330.41</v>
      </c>
      <c r="H681" s="29">
        <v>136.62</v>
      </c>
      <c r="I681" s="29">
        <v>289.89</v>
      </c>
      <c r="J681" s="29">
        <v>329.82</v>
      </c>
      <c r="K681" s="29">
        <v>138.97</v>
      </c>
      <c r="L681" s="29">
        <v>71.239999999999995</v>
      </c>
      <c r="P681" s="95">
        <f t="shared" si="42"/>
        <v>0.82999999999999829</v>
      </c>
      <c r="Q681" s="95">
        <f t="shared" si="42"/>
        <v>4.4600000000000364</v>
      </c>
      <c r="R681" s="95">
        <f t="shared" si="42"/>
        <v>0.59999999999999432</v>
      </c>
      <c r="S681" s="95">
        <f t="shared" si="42"/>
        <v>0.65999999999996817</v>
      </c>
      <c r="T681" s="95">
        <f t="shared" si="42"/>
        <v>1.0400000000000205</v>
      </c>
      <c r="U681" s="95">
        <f t="shared" si="42"/>
        <v>0.71000000000000796</v>
      </c>
      <c r="V681" s="95">
        <f t="shared" si="41"/>
        <v>4.1400000000000006</v>
      </c>
    </row>
    <row r="682" spans="1:22" x14ac:dyDescent="0.15">
      <c r="A682" s="9" t="s">
        <v>439</v>
      </c>
      <c r="B682" s="29" t="s">
        <v>21</v>
      </c>
      <c r="C682" s="7">
        <v>42625</v>
      </c>
      <c r="D682" s="6">
        <v>9</v>
      </c>
      <c r="F682" s="29">
        <v>72.900000000000006</v>
      </c>
      <c r="G682" s="29">
        <v>330.43</v>
      </c>
      <c r="H682" s="29">
        <v>135.74</v>
      </c>
      <c r="I682" s="29">
        <v>288.86</v>
      </c>
      <c r="J682" s="29">
        <v>328.67</v>
      </c>
      <c r="K682" s="29">
        <v>138.22999999999999</v>
      </c>
      <c r="L682" s="29">
        <v>72.17</v>
      </c>
      <c r="P682" s="95">
        <f t="shared" si="42"/>
        <v>-9.9999999999994316E-2</v>
      </c>
      <c r="Q682" s="95">
        <f t="shared" si="42"/>
        <v>1.999999999998181E-2</v>
      </c>
      <c r="R682" s="95">
        <f t="shared" si="42"/>
        <v>-0.87999999999999545</v>
      </c>
      <c r="S682" s="95">
        <f t="shared" si="42"/>
        <v>-1.0299999999999727</v>
      </c>
      <c r="T682" s="95">
        <f t="shared" si="42"/>
        <v>-1.1499999999999773</v>
      </c>
      <c r="U682" s="95">
        <f t="shared" si="42"/>
        <v>-0.74000000000000909</v>
      </c>
      <c r="V682" s="95">
        <f t="shared" si="41"/>
        <v>0.93000000000000682</v>
      </c>
    </row>
    <row r="683" spans="1:22" x14ac:dyDescent="0.15">
      <c r="A683" s="9" t="s">
        <v>439</v>
      </c>
      <c r="B683" s="29" t="s">
        <v>21</v>
      </c>
      <c r="C683" s="7">
        <v>42655</v>
      </c>
      <c r="D683" s="6">
        <v>10</v>
      </c>
      <c r="F683" s="29">
        <v>75.45</v>
      </c>
      <c r="G683" s="29">
        <v>333.22</v>
      </c>
      <c r="H683" s="29">
        <v>136.22</v>
      </c>
      <c r="I683" s="29">
        <v>288.49</v>
      </c>
      <c r="J683" s="29">
        <v>328.75</v>
      </c>
      <c r="K683" s="29">
        <v>138.78</v>
      </c>
      <c r="L683" s="29">
        <v>77.36</v>
      </c>
      <c r="P683" s="95">
        <f t="shared" si="42"/>
        <v>2.5499999999999972</v>
      </c>
      <c r="Q683" s="95">
        <f t="shared" si="42"/>
        <v>2.7900000000000205</v>
      </c>
      <c r="R683" s="95">
        <f t="shared" si="42"/>
        <v>0.47999999999998977</v>
      </c>
      <c r="S683" s="95">
        <f t="shared" si="42"/>
        <v>-0.37000000000000455</v>
      </c>
      <c r="T683" s="95">
        <f t="shared" si="42"/>
        <v>7.9999999999984084E-2</v>
      </c>
      <c r="U683" s="95">
        <f t="shared" si="42"/>
        <v>0.55000000000001137</v>
      </c>
      <c r="V683" s="95">
        <f t="shared" si="41"/>
        <v>5.1899999999999977</v>
      </c>
    </row>
    <row r="684" spans="1:22" x14ac:dyDescent="0.15">
      <c r="A684" s="9" t="s">
        <v>439</v>
      </c>
      <c r="B684" s="29" t="s">
        <v>21</v>
      </c>
      <c r="C684" s="7">
        <v>42683</v>
      </c>
      <c r="D684" s="6">
        <v>11</v>
      </c>
      <c r="F684" s="29">
        <v>77.069999999999993</v>
      </c>
      <c r="G684" s="29">
        <v>336.09</v>
      </c>
      <c r="H684" s="29">
        <v>136.21</v>
      </c>
      <c r="I684" s="29">
        <v>288.17</v>
      </c>
      <c r="J684" s="29">
        <v>328.69</v>
      </c>
      <c r="K684" s="29">
        <v>139.16</v>
      </c>
      <c r="L684" s="29">
        <v>81.53</v>
      </c>
      <c r="P684" s="95">
        <f t="shared" si="42"/>
        <v>1.6199999999999903</v>
      </c>
      <c r="Q684" s="95">
        <f t="shared" si="42"/>
        <v>2.8699999999999477</v>
      </c>
      <c r="R684" s="95">
        <f t="shared" si="42"/>
        <v>-9.9999999999909051E-3</v>
      </c>
      <c r="S684" s="95">
        <f t="shared" si="42"/>
        <v>-0.31999999999999318</v>
      </c>
      <c r="T684" s="95">
        <f t="shared" si="42"/>
        <v>-6.0000000000002274E-2</v>
      </c>
      <c r="U684" s="95">
        <f t="shared" si="42"/>
        <v>0.37999999999999545</v>
      </c>
      <c r="V684" s="95">
        <f t="shared" si="41"/>
        <v>4.1700000000000017</v>
      </c>
    </row>
    <row r="685" spans="1:22" x14ac:dyDescent="0.15">
      <c r="A685" s="9" t="s">
        <v>439</v>
      </c>
      <c r="B685" s="29" t="s">
        <v>21</v>
      </c>
      <c r="D685" s="6">
        <v>12</v>
      </c>
      <c r="F685" s="29" t="s">
        <v>452</v>
      </c>
      <c r="G685" s="29" t="s">
        <v>452</v>
      </c>
      <c r="H685" s="29" t="s">
        <v>452</v>
      </c>
      <c r="I685" s="29" t="s">
        <v>452</v>
      </c>
      <c r="J685" s="29" t="s">
        <v>452</v>
      </c>
      <c r="K685" s="29" t="s">
        <v>452</v>
      </c>
      <c r="L685" s="29" t="s">
        <v>452</v>
      </c>
      <c r="P685" s="95" t="e">
        <f t="shared" si="42"/>
        <v>#VALUE!</v>
      </c>
      <c r="Q685" s="95" t="e">
        <f t="shared" si="42"/>
        <v>#VALUE!</v>
      </c>
      <c r="R685" s="95" t="e">
        <f t="shared" si="42"/>
        <v>#VALUE!</v>
      </c>
      <c r="S685" s="95" t="e">
        <f t="shared" si="42"/>
        <v>#VALUE!</v>
      </c>
      <c r="T685" s="95" t="e">
        <f t="shared" si="42"/>
        <v>#VALUE!</v>
      </c>
      <c r="U685" s="95" t="e">
        <f t="shared" si="42"/>
        <v>#VALUE!</v>
      </c>
      <c r="V685" s="95" t="e">
        <f t="shared" si="41"/>
        <v>#VALUE!</v>
      </c>
    </row>
    <row r="686" spans="1:22" x14ac:dyDescent="0.15">
      <c r="P686" s="95" t="e">
        <f t="shared" si="42"/>
        <v>#VALUE!</v>
      </c>
      <c r="Q686" s="95" t="e">
        <f t="shared" si="42"/>
        <v>#VALUE!</v>
      </c>
      <c r="R686" s="95" t="e">
        <f t="shared" si="42"/>
        <v>#VALUE!</v>
      </c>
      <c r="S686" s="95" t="e">
        <f t="shared" si="42"/>
        <v>#VALUE!</v>
      </c>
      <c r="T686" s="95" t="e">
        <f t="shared" si="42"/>
        <v>#VALUE!</v>
      </c>
      <c r="U686" s="95" t="e">
        <f t="shared" si="42"/>
        <v>#VALUE!</v>
      </c>
      <c r="V686" s="95" t="e">
        <f t="shared" si="41"/>
        <v>#VALUE!</v>
      </c>
    </row>
    <row r="687" spans="1:22" x14ac:dyDescent="0.15">
      <c r="P687" s="95">
        <f t="shared" si="42"/>
        <v>0</v>
      </c>
      <c r="Q687" s="95">
        <f t="shared" si="42"/>
        <v>0</v>
      </c>
      <c r="R687" s="95">
        <f t="shared" si="42"/>
        <v>0</v>
      </c>
      <c r="S687" s="95">
        <f t="shared" si="42"/>
        <v>0</v>
      </c>
      <c r="T687" s="95">
        <f t="shared" si="42"/>
        <v>0</v>
      </c>
      <c r="U687" s="95">
        <f t="shared" si="42"/>
        <v>0</v>
      </c>
      <c r="V687" s="95">
        <f t="shared" si="41"/>
        <v>0</v>
      </c>
    </row>
  </sheetData>
  <autoFilter ref="A2:T2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685"/>
  <sheetViews>
    <sheetView workbookViewId="0">
      <pane xSplit="4" ySplit="2" topLeftCell="E540" activePane="bottomRight" state="frozen"/>
      <selection activeCell="G914" sqref="G914"/>
      <selection pane="topRight" activeCell="G914" sqref="G914"/>
      <selection pane="bottomLeft" activeCell="G914" sqref="G914"/>
      <selection pane="bottomRight" activeCell="F685" sqref="F685:L685"/>
    </sheetView>
  </sheetViews>
  <sheetFormatPr defaultRowHeight="11.25" x14ac:dyDescent="0.15"/>
  <cols>
    <col min="1" max="3" width="9" style="138"/>
    <col min="4" max="4" width="4.375" style="138" customWidth="1"/>
    <col min="5" max="5" width="4.625" style="138" customWidth="1"/>
    <col min="6" max="15" width="9" style="138"/>
    <col min="16" max="22" width="9" style="99"/>
    <col min="23" max="16384" width="9" style="138"/>
  </cols>
  <sheetData>
    <row r="1" spans="1:22" s="150" customFormat="1" ht="12.75" customHeight="1" x14ac:dyDescent="0.15">
      <c r="A1" s="81"/>
      <c r="B1" s="81"/>
      <c r="C1" s="80"/>
      <c r="D1" s="79"/>
      <c r="E1" s="78"/>
      <c r="F1" s="153" t="s">
        <v>82</v>
      </c>
      <c r="G1" s="153" t="s">
        <v>81</v>
      </c>
      <c r="H1" s="153" t="s">
        <v>80</v>
      </c>
      <c r="I1" s="153" t="s">
        <v>78</v>
      </c>
      <c r="J1" s="153" t="s">
        <v>308</v>
      </c>
      <c r="K1" s="153" t="s">
        <v>77</v>
      </c>
      <c r="L1" s="152" t="s">
        <v>167</v>
      </c>
      <c r="P1" s="153" t="s">
        <v>82</v>
      </c>
      <c r="Q1" s="153" t="s">
        <v>81</v>
      </c>
      <c r="R1" s="153" t="s">
        <v>80</v>
      </c>
      <c r="S1" s="153" t="s">
        <v>78</v>
      </c>
      <c r="T1" s="153" t="s">
        <v>308</v>
      </c>
      <c r="U1" s="153" t="s">
        <v>77</v>
      </c>
      <c r="V1" s="152" t="s">
        <v>167</v>
      </c>
    </row>
    <row r="2" spans="1:22" s="150" customFormat="1" x14ac:dyDescent="0.15">
      <c r="A2" s="81" t="s">
        <v>70</v>
      </c>
      <c r="B2" s="81"/>
      <c r="C2" s="80" t="s">
        <v>69</v>
      </c>
      <c r="D2" s="79" t="s">
        <v>68</v>
      </c>
      <c r="E2" s="78" t="s">
        <v>250</v>
      </c>
      <c r="F2" s="151" t="s">
        <v>321</v>
      </c>
      <c r="G2" s="151" t="s">
        <v>321</v>
      </c>
      <c r="H2" s="151" t="s">
        <v>321</v>
      </c>
      <c r="I2" s="151" t="s">
        <v>321</v>
      </c>
      <c r="J2" s="151" t="s">
        <v>321</v>
      </c>
      <c r="K2" s="151" t="s">
        <v>321</v>
      </c>
      <c r="L2" s="151" t="s">
        <v>321</v>
      </c>
      <c r="P2" s="151" t="s">
        <v>321</v>
      </c>
      <c r="Q2" s="151" t="s">
        <v>321</v>
      </c>
      <c r="R2" s="151" t="s">
        <v>321</v>
      </c>
      <c r="S2" s="151" t="s">
        <v>321</v>
      </c>
      <c r="T2" s="151" t="s">
        <v>321</v>
      </c>
      <c r="U2" s="151" t="s">
        <v>321</v>
      </c>
      <c r="V2" s="151" t="s">
        <v>321</v>
      </c>
    </row>
    <row r="3" spans="1:22" s="29" customFormat="1" x14ac:dyDescent="0.15">
      <c r="A3" s="62" t="s">
        <v>320</v>
      </c>
      <c r="B3" s="62" t="s">
        <v>9</v>
      </c>
      <c r="C3" s="7">
        <v>34527</v>
      </c>
      <c r="D3" s="143">
        <v>7</v>
      </c>
      <c r="F3" s="136">
        <v>3.56</v>
      </c>
      <c r="G3" s="136">
        <v>12.2</v>
      </c>
      <c r="H3" s="136"/>
      <c r="I3" s="29">
        <v>8.6999999999999993</v>
      </c>
      <c r="J3" s="136">
        <v>9.1999999999999993</v>
      </c>
      <c r="K3" s="136">
        <v>3.4</v>
      </c>
      <c r="L3" s="136">
        <v>3.16</v>
      </c>
      <c r="P3" s="95" t="e">
        <f>F3-F2</f>
        <v>#VALUE!</v>
      </c>
      <c r="Q3" s="95" t="e">
        <f t="shared" ref="Q3:V18" si="0">G3-G2</f>
        <v>#VALUE!</v>
      </c>
      <c r="R3" s="95" t="e">
        <f t="shared" si="0"/>
        <v>#VALUE!</v>
      </c>
      <c r="S3" s="95" t="e">
        <f t="shared" si="0"/>
        <v>#VALUE!</v>
      </c>
      <c r="T3" s="95" t="e">
        <f t="shared" si="0"/>
        <v>#VALUE!</v>
      </c>
      <c r="U3" s="95" t="e">
        <f t="shared" si="0"/>
        <v>#VALUE!</v>
      </c>
      <c r="V3" s="95" t="e">
        <f t="shared" si="0"/>
        <v>#VALUE!</v>
      </c>
    </row>
    <row r="4" spans="1:22" s="29" customFormat="1" x14ac:dyDescent="0.15">
      <c r="A4" s="62" t="s">
        <v>320</v>
      </c>
      <c r="B4" s="62" t="s">
        <v>9</v>
      </c>
      <c r="C4" s="7">
        <v>34557</v>
      </c>
      <c r="D4" s="143">
        <v>8</v>
      </c>
      <c r="F4" s="136">
        <v>3.56</v>
      </c>
      <c r="G4" s="136">
        <v>12</v>
      </c>
      <c r="H4" s="136"/>
      <c r="I4" s="136">
        <v>8.6999999999999993</v>
      </c>
      <c r="J4" s="136">
        <v>9.1999999999999993</v>
      </c>
      <c r="K4" s="136">
        <v>3.4</v>
      </c>
      <c r="L4" s="136">
        <v>2.96</v>
      </c>
      <c r="P4" s="95">
        <f t="shared" ref="P4:V53" si="1">F4-F3</f>
        <v>0</v>
      </c>
      <c r="Q4" s="95">
        <f t="shared" si="0"/>
        <v>-0.19999999999999929</v>
      </c>
      <c r="R4" s="95">
        <f t="shared" si="0"/>
        <v>0</v>
      </c>
      <c r="S4" s="95">
        <f t="shared" si="0"/>
        <v>0</v>
      </c>
      <c r="T4" s="95">
        <f t="shared" si="0"/>
        <v>0</v>
      </c>
      <c r="U4" s="95">
        <f t="shared" si="0"/>
        <v>0</v>
      </c>
      <c r="V4" s="95">
        <f t="shared" si="0"/>
        <v>-0.20000000000000018</v>
      </c>
    </row>
    <row r="5" spans="1:22" s="29" customFormat="1" x14ac:dyDescent="0.15">
      <c r="A5" s="62" t="s">
        <v>320</v>
      </c>
      <c r="B5" s="62" t="s">
        <v>9</v>
      </c>
      <c r="C5" s="148">
        <v>34589</v>
      </c>
      <c r="D5" s="143">
        <v>9</v>
      </c>
      <c r="F5" s="136">
        <v>3.56</v>
      </c>
      <c r="G5" s="136">
        <v>12</v>
      </c>
      <c r="H5" s="136"/>
      <c r="I5" s="136">
        <v>8.6999999999999993</v>
      </c>
      <c r="J5" s="136">
        <v>9.1999999999999993</v>
      </c>
      <c r="K5" s="136">
        <v>3.4</v>
      </c>
      <c r="L5" s="136">
        <v>2.96</v>
      </c>
      <c r="P5" s="95">
        <f t="shared" si="1"/>
        <v>0</v>
      </c>
      <c r="Q5" s="95">
        <f t="shared" si="0"/>
        <v>0</v>
      </c>
      <c r="R5" s="95">
        <f t="shared" si="0"/>
        <v>0</v>
      </c>
      <c r="S5" s="95">
        <f t="shared" si="0"/>
        <v>0</v>
      </c>
      <c r="T5" s="95">
        <f t="shared" si="0"/>
        <v>0</v>
      </c>
      <c r="U5" s="95">
        <f t="shared" si="0"/>
        <v>0</v>
      </c>
      <c r="V5" s="95">
        <f t="shared" si="0"/>
        <v>0</v>
      </c>
    </row>
    <row r="6" spans="1:22" s="29" customFormat="1" x14ac:dyDescent="0.15">
      <c r="A6" s="62" t="s">
        <v>320</v>
      </c>
      <c r="B6" s="62" t="s">
        <v>9</v>
      </c>
      <c r="C6" s="7">
        <v>34619</v>
      </c>
      <c r="D6" s="143">
        <v>10</v>
      </c>
      <c r="F6" s="136">
        <v>3.56</v>
      </c>
      <c r="G6" s="136">
        <v>12</v>
      </c>
      <c r="H6" s="136">
        <v>0</v>
      </c>
      <c r="I6" s="136">
        <v>8.6999999999999993</v>
      </c>
      <c r="J6" s="136">
        <v>9.1999999999999993</v>
      </c>
      <c r="K6" s="136">
        <v>3.4</v>
      </c>
      <c r="L6" s="136">
        <v>2.96</v>
      </c>
      <c r="P6" s="95">
        <f t="shared" si="1"/>
        <v>0</v>
      </c>
      <c r="Q6" s="95">
        <f t="shared" si="0"/>
        <v>0</v>
      </c>
      <c r="R6" s="95">
        <f t="shared" si="0"/>
        <v>0</v>
      </c>
      <c r="S6" s="95">
        <f t="shared" si="0"/>
        <v>0</v>
      </c>
      <c r="T6" s="95">
        <f t="shared" si="0"/>
        <v>0</v>
      </c>
      <c r="U6" s="95">
        <f t="shared" si="0"/>
        <v>0</v>
      </c>
      <c r="V6" s="95">
        <f t="shared" si="0"/>
        <v>0</v>
      </c>
    </row>
    <row r="7" spans="1:22" s="29" customFormat="1" x14ac:dyDescent="0.15">
      <c r="A7" s="62" t="s">
        <v>320</v>
      </c>
      <c r="B7" s="62" t="s">
        <v>9</v>
      </c>
      <c r="C7" s="7">
        <v>34647</v>
      </c>
      <c r="D7" s="137">
        <v>11</v>
      </c>
      <c r="F7" s="136">
        <v>3.69</v>
      </c>
      <c r="G7" s="136">
        <v>11.7</v>
      </c>
      <c r="H7" s="136">
        <v>0</v>
      </c>
      <c r="I7" s="136">
        <v>8.5500000000000007</v>
      </c>
      <c r="J7" s="136">
        <v>9.0500000000000007</v>
      </c>
      <c r="K7" s="136">
        <v>3.15</v>
      </c>
      <c r="L7" s="136">
        <v>3.19</v>
      </c>
      <c r="P7" s="95">
        <f t="shared" si="1"/>
        <v>0.12999999999999989</v>
      </c>
      <c r="Q7" s="95">
        <f t="shared" si="0"/>
        <v>-0.30000000000000071</v>
      </c>
      <c r="R7" s="95">
        <f t="shared" si="0"/>
        <v>0</v>
      </c>
      <c r="S7" s="95">
        <f t="shared" si="0"/>
        <v>-0.14999999999999858</v>
      </c>
      <c r="T7" s="95">
        <f t="shared" si="0"/>
        <v>-0.14999999999999858</v>
      </c>
      <c r="U7" s="95">
        <f t="shared" si="0"/>
        <v>-0.25</v>
      </c>
      <c r="V7" s="95">
        <f t="shared" si="0"/>
        <v>0.22999999999999998</v>
      </c>
    </row>
    <row r="8" spans="1:22" s="29" customFormat="1" x14ac:dyDescent="0.15">
      <c r="A8" s="62" t="s">
        <v>320</v>
      </c>
      <c r="B8" s="62" t="s">
        <v>9</v>
      </c>
      <c r="C8" s="7">
        <v>34677</v>
      </c>
      <c r="D8" s="137">
        <v>12</v>
      </c>
      <c r="F8" s="136">
        <v>3.77</v>
      </c>
      <c r="G8" s="136">
        <v>11.7</v>
      </c>
      <c r="H8" s="136">
        <v>0</v>
      </c>
      <c r="I8" s="136">
        <v>8.73</v>
      </c>
      <c r="J8" s="136">
        <v>9.2200000000000006</v>
      </c>
      <c r="K8" s="136">
        <v>3.05</v>
      </c>
      <c r="L8" s="136">
        <v>3.2</v>
      </c>
      <c r="P8" s="95">
        <f t="shared" si="1"/>
        <v>8.0000000000000071E-2</v>
      </c>
      <c r="Q8" s="95">
        <f t="shared" si="0"/>
        <v>0</v>
      </c>
      <c r="R8" s="95">
        <f t="shared" si="0"/>
        <v>0</v>
      </c>
      <c r="S8" s="95">
        <f t="shared" si="0"/>
        <v>0.17999999999999972</v>
      </c>
      <c r="T8" s="95">
        <f t="shared" si="0"/>
        <v>0.16999999999999993</v>
      </c>
      <c r="U8" s="95">
        <f t="shared" si="0"/>
        <v>-0.10000000000000009</v>
      </c>
      <c r="V8" s="95">
        <f t="shared" si="0"/>
        <v>1.0000000000000231E-2</v>
      </c>
    </row>
    <row r="9" spans="1:22" s="29" customFormat="1" x14ac:dyDescent="0.15">
      <c r="A9" s="62" t="s">
        <v>320</v>
      </c>
      <c r="B9" s="62" t="s">
        <v>9</v>
      </c>
      <c r="C9" s="7">
        <v>34711</v>
      </c>
      <c r="D9" s="143">
        <v>1</v>
      </c>
      <c r="F9" s="136">
        <v>3.77</v>
      </c>
      <c r="G9" s="136">
        <v>12.3</v>
      </c>
      <c r="H9" s="136">
        <v>0</v>
      </c>
      <c r="I9" s="136">
        <v>8.73</v>
      </c>
      <c r="J9" s="136">
        <v>9.3699999999999992</v>
      </c>
      <c r="K9" s="136">
        <v>3.05</v>
      </c>
      <c r="L9" s="136">
        <v>3.65</v>
      </c>
      <c r="P9" s="95">
        <f t="shared" si="1"/>
        <v>0</v>
      </c>
      <c r="Q9" s="95">
        <f t="shared" si="0"/>
        <v>0.60000000000000142</v>
      </c>
      <c r="R9" s="95">
        <f t="shared" si="0"/>
        <v>0</v>
      </c>
      <c r="S9" s="95">
        <f t="shared" si="0"/>
        <v>0</v>
      </c>
      <c r="T9" s="95">
        <f t="shared" si="0"/>
        <v>0.14999999999999858</v>
      </c>
      <c r="U9" s="95">
        <f t="shared" si="0"/>
        <v>0</v>
      </c>
      <c r="V9" s="95">
        <f t="shared" si="0"/>
        <v>0.44999999999999973</v>
      </c>
    </row>
    <row r="10" spans="1:22" s="29" customFormat="1" x14ac:dyDescent="0.15">
      <c r="A10" s="62" t="s">
        <v>320</v>
      </c>
      <c r="B10" s="62" t="s">
        <v>9</v>
      </c>
      <c r="C10" s="7">
        <v>34742</v>
      </c>
      <c r="D10" s="143">
        <v>2</v>
      </c>
      <c r="F10" s="136">
        <v>3.77</v>
      </c>
      <c r="G10" s="136">
        <v>12.3</v>
      </c>
      <c r="H10" s="136">
        <v>0</v>
      </c>
      <c r="I10" s="136">
        <v>8.73</v>
      </c>
      <c r="J10" s="136">
        <v>9.3699999999999992</v>
      </c>
      <c r="K10" s="136">
        <v>3.05</v>
      </c>
      <c r="L10" s="136">
        <v>3.65</v>
      </c>
      <c r="P10" s="95">
        <f t="shared" si="1"/>
        <v>0</v>
      </c>
      <c r="Q10" s="95">
        <f t="shared" si="0"/>
        <v>0</v>
      </c>
      <c r="R10" s="95">
        <f t="shared" si="0"/>
        <v>0</v>
      </c>
      <c r="S10" s="95">
        <f t="shared" si="0"/>
        <v>0</v>
      </c>
      <c r="T10" s="95">
        <f t="shared" si="0"/>
        <v>0</v>
      </c>
      <c r="U10" s="95">
        <f t="shared" si="0"/>
        <v>0</v>
      </c>
      <c r="V10" s="95">
        <f t="shared" si="0"/>
        <v>0</v>
      </c>
    </row>
    <row r="11" spans="1:22" s="29" customFormat="1" x14ac:dyDescent="0.15">
      <c r="A11" s="62" t="s">
        <v>320</v>
      </c>
      <c r="B11" s="62" t="s">
        <v>9</v>
      </c>
      <c r="C11" s="7">
        <v>34770</v>
      </c>
      <c r="D11" s="143">
        <v>3</v>
      </c>
      <c r="F11" s="136">
        <v>3.77</v>
      </c>
      <c r="G11" s="136">
        <v>12.3</v>
      </c>
      <c r="H11" s="136">
        <v>0</v>
      </c>
      <c r="I11" s="136">
        <v>8.73</v>
      </c>
      <c r="J11" s="136">
        <v>9.3699999999999992</v>
      </c>
      <c r="K11" s="136">
        <v>3.05</v>
      </c>
      <c r="L11" s="136">
        <v>3.65</v>
      </c>
      <c r="P11" s="95">
        <f t="shared" si="1"/>
        <v>0</v>
      </c>
      <c r="Q11" s="95">
        <f t="shared" si="0"/>
        <v>0</v>
      </c>
      <c r="R11" s="95">
        <f t="shared" si="0"/>
        <v>0</v>
      </c>
      <c r="S11" s="95">
        <f t="shared" si="0"/>
        <v>0</v>
      </c>
      <c r="T11" s="95">
        <f t="shared" si="0"/>
        <v>0</v>
      </c>
      <c r="U11" s="95">
        <f t="shared" si="0"/>
        <v>0</v>
      </c>
      <c r="V11" s="95">
        <f t="shared" si="0"/>
        <v>0</v>
      </c>
    </row>
    <row r="12" spans="1:22" s="29" customFormat="1" x14ac:dyDescent="0.15">
      <c r="A12" s="62" t="s">
        <v>320</v>
      </c>
      <c r="B12" s="62" t="s">
        <v>9</v>
      </c>
      <c r="C12" s="7">
        <v>34800</v>
      </c>
      <c r="D12" s="137">
        <v>4</v>
      </c>
      <c r="F12" s="136">
        <v>3.77</v>
      </c>
      <c r="G12" s="136">
        <v>12.3</v>
      </c>
      <c r="H12" s="136">
        <v>0</v>
      </c>
      <c r="I12" s="136">
        <v>8.73</v>
      </c>
      <c r="J12" s="136">
        <v>9.3699999999999992</v>
      </c>
      <c r="K12" s="136">
        <v>3.05</v>
      </c>
      <c r="L12" s="136">
        <v>3.65</v>
      </c>
      <c r="P12" s="95">
        <f t="shared" si="1"/>
        <v>0</v>
      </c>
      <c r="Q12" s="95">
        <f t="shared" si="0"/>
        <v>0</v>
      </c>
      <c r="R12" s="95">
        <f t="shared" si="0"/>
        <v>0</v>
      </c>
      <c r="S12" s="95">
        <f t="shared" si="0"/>
        <v>0</v>
      </c>
      <c r="T12" s="95">
        <f t="shared" si="0"/>
        <v>0</v>
      </c>
      <c r="U12" s="95">
        <f t="shared" si="0"/>
        <v>0</v>
      </c>
      <c r="V12" s="95">
        <f t="shared" si="0"/>
        <v>0</v>
      </c>
    </row>
    <row r="13" spans="1:22" s="29" customFormat="1" x14ac:dyDescent="0.15">
      <c r="A13" s="62" t="s">
        <v>320</v>
      </c>
      <c r="B13" s="62" t="s">
        <v>9</v>
      </c>
      <c r="C13" s="7">
        <v>34830</v>
      </c>
      <c r="D13" s="137">
        <v>5</v>
      </c>
      <c r="F13" s="136">
        <v>3.77</v>
      </c>
      <c r="G13" s="136">
        <v>12.3</v>
      </c>
      <c r="H13" s="136">
        <v>0</v>
      </c>
      <c r="I13" s="136">
        <v>8.73</v>
      </c>
      <c r="J13" s="136">
        <v>9.3699999999999992</v>
      </c>
      <c r="K13" s="136">
        <v>3.05</v>
      </c>
      <c r="L13" s="136">
        <v>3.65</v>
      </c>
      <c r="P13" s="95">
        <f t="shared" si="1"/>
        <v>0</v>
      </c>
      <c r="Q13" s="95">
        <f t="shared" si="0"/>
        <v>0</v>
      </c>
      <c r="R13" s="95">
        <f t="shared" si="0"/>
        <v>0</v>
      </c>
      <c r="S13" s="95">
        <f t="shared" si="0"/>
        <v>0</v>
      </c>
      <c r="T13" s="95">
        <f t="shared" si="0"/>
        <v>0</v>
      </c>
      <c r="U13" s="95">
        <f t="shared" si="0"/>
        <v>0</v>
      </c>
      <c r="V13" s="95">
        <f t="shared" si="0"/>
        <v>0</v>
      </c>
    </row>
    <row r="14" spans="1:22" s="29" customFormat="1" x14ac:dyDescent="0.15">
      <c r="A14" s="62" t="s">
        <v>320</v>
      </c>
      <c r="B14" s="62" t="s">
        <v>9</v>
      </c>
      <c r="C14" s="7">
        <v>34862</v>
      </c>
      <c r="D14" s="137">
        <v>6</v>
      </c>
      <c r="F14" s="136">
        <v>3.77</v>
      </c>
      <c r="G14" s="136">
        <v>12.3</v>
      </c>
      <c r="H14" s="136">
        <v>0</v>
      </c>
      <c r="I14" s="136">
        <v>8.73</v>
      </c>
      <c r="J14" s="136">
        <v>9.3699999999999992</v>
      </c>
      <c r="K14" s="136">
        <v>3.05</v>
      </c>
      <c r="L14" s="136">
        <v>3.65</v>
      </c>
      <c r="P14" s="95">
        <f t="shared" si="1"/>
        <v>0</v>
      </c>
      <c r="Q14" s="95">
        <f t="shared" si="0"/>
        <v>0</v>
      </c>
      <c r="R14" s="95">
        <f t="shared" si="0"/>
        <v>0</v>
      </c>
      <c r="S14" s="95">
        <f t="shared" si="0"/>
        <v>0</v>
      </c>
      <c r="T14" s="95">
        <f t="shared" si="0"/>
        <v>0</v>
      </c>
      <c r="U14" s="95">
        <f t="shared" si="0"/>
        <v>0</v>
      </c>
      <c r="V14" s="95">
        <f t="shared" si="0"/>
        <v>0</v>
      </c>
    </row>
    <row r="15" spans="1:22" s="29" customFormat="1" x14ac:dyDescent="0.15">
      <c r="A15" s="62"/>
      <c r="B15" s="62"/>
      <c r="C15" s="142"/>
      <c r="D15" s="113"/>
      <c r="E15" s="145"/>
      <c r="F15" s="136"/>
      <c r="G15" s="136"/>
      <c r="H15" s="136"/>
      <c r="I15" s="136"/>
      <c r="J15" s="136"/>
      <c r="K15" s="136"/>
      <c r="L15" s="136"/>
      <c r="P15" s="95">
        <f t="shared" si="1"/>
        <v>-3.77</v>
      </c>
      <c r="Q15" s="95">
        <f t="shared" si="0"/>
        <v>-12.3</v>
      </c>
      <c r="R15" s="95">
        <f t="shared" si="0"/>
        <v>0</v>
      </c>
      <c r="S15" s="95">
        <f t="shared" si="0"/>
        <v>-8.73</v>
      </c>
      <c r="T15" s="95">
        <f t="shared" si="0"/>
        <v>-9.3699999999999992</v>
      </c>
      <c r="U15" s="95">
        <f t="shared" si="0"/>
        <v>-3.05</v>
      </c>
      <c r="V15" s="95">
        <f t="shared" si="0"/>
        <v>-3.65</v>
      </c>
    </row>
    <row r="16" spans="1:22" s="29" customFormat="1" x14ac:dyDescent="0.15">
      <c r="A16" s="62"/>
      <c r="B16" s="62"/>
      <c r="C16" s="142"/>
      <c r="D16" s="113"/>
      <c r="E16" s="145"/>
      <c r="F16" s="136"/>
      <c r="G16" s="136"/>
      <c r="H16" s="136"/>
      <c r="I16" s="136"/>
      <c r="J16" s="136"/>
      <c r="K16" s="136"/>
      <c r="L16" s="136"/>
      <c r="P16" s="95">
        <f t="shared" si="1"/>
        <v>0</v>
      </c>
      <c r="Q16" s="95">
        <f t="shared" si="0"/>
        <v>0</v>
      </c>
      <c r="R16" s="95">
        <f t="shared" si="0"/>
        <v>0</v>
      </c>
      <c r="S16" s="95">
        <f t="shared" si="0"/>
        <v>0</v>
      </c>
      <c r="T16" s="95">
        <f t="shared" si="0"/>
        <v>0</v>
      </c>
      <c r="U16" s="95">
        <f t="shared" si="0"/>
        <v>0</v>
      </c>
      <c r="V16" s="95">
        <f t="shared" si="0"/>
        <v>0</v>
      </c>
    </row>
    <row r="17" spans="1:22" s="29" customFormat="1" x14ac:dyDescent="0.15">
      <c r="A17" s="62" t="s">
        <v>319</v>
      </c>
      <c r="B17" s="62" t="s">
        <v>21</v>
      </c>
      <c r="C17" s="7">
        <v>34527</v>
      </c>
      <c r="D17" s="143">
        <v>7</v>
      </c>
      <c r="F17" s="136">
        <v>3.16</v>
      </c>
      <c r="G17" s="136">
        <v>12.5</v>
      </c>
      <c r="H17" s="136">
        <v>0</v>
      </c>
      <c r="I17" s="136">
        <v>8.8000000000000007</v>
      </c>
      <c r="J17" s="136">
        <v>9.3000000000000007</v>
      </c>
      <c r="K17" s="136">
        <v>3.3</v>
      </c>
      <c r="L17" s="136">
        <v>3.06</v>
      </c>
      <c r="P17" s="95">
        <f t="shared" si="1"/>
        <v>3.16</v>
      </c>
      <c r="Q17" s="95">
        <f t="shared" si="0"/>
        <v>12.5</v>
      </c>
      <c r="R17" s="95">
        <f t="shared" si="0"/>
        <v>0</v>
      </c>
      <c r="S17" s="95">
        <f t="shared" si="0"/>
        <v>8.8000000000000007</v>
      </c>
      <c r="T17" s="95">
        <f t="shared" si="0"/>
        <v>9.3000000000000007</v>
      </c>
      <c r="U17" s="95">
        <f t="shared" si="0"/>
        <v>3.3</v>
      </c>
      <c r="V17" s="95">
        <f t="shared" si="0"/>
        <v>3.06</v>
      </c>
    </row>
    <row r="18" spans="1:22" s="29" customFormat="1" x14ac:dyDescent="0.15">
      <c r="A18" s="62" t="s">
        <v>319</v>
      </c>
      <c r="B18" s="62" t="s">
        <v>21</v>
      </c>
      <c r="C18" s="7">
        <v>34557</v>
      </c>
      <c r="D18" s="143">
        <v>8</v>
      </c>
      <c r="F18" s="136">
        <v>2.96</v>
      </c>
      <c r="G18" s="136">
        <v>12.5</v>
      </c>
      <c r="H18" s="136">
        <v>0</v>
      </c>
      <c r="I18" s="136">
        <v>8.8000000000000007</v>
      </c>
      <c r="J18" s="136">
        <v>9.3000000000000007</v>
      </c>
      <c r="K18" s="136">
        <v>3.1</v>
      </c>
      <c r="L18" s="136">
        <v>3.06</v>
      </c>
      <c r="P18" s="95">
        <f t="shared" si="1"/>
        <v>-0.20000000000000018</v>
      </c>
      <c r="Q18" s="95">
        <f t="shared" si="0"/>
        <v>0</v>
      </c>
      <c r="R18" s="95">
        <f t="shared" si="0"/>
        <v>0</v>
      </c>
      <c r="S18" s="95">
        <f t="shared" si="0"/>
        <v>0</v>
      </c>
      <c r="T18" s="95">
        <f t="shared" si="0"/>
        <v>0</v>
      </c>
      <c r="U18" s="95">
        <f t="shared" si="0"/>
        <v>-0.19999999999999973</v>
      </c>
      <c r="V18" s="95">
        <f t="shared" si="0"/>
        <v>0</v>
      </c>
    </row>
    <row r="19" spans="1:22" s="29" customFormat="1" x14ac:dyDescent="0.15">
      <c r="A19" s="62" t="s">
        <v>319</v>
      </c>
      <c r="B19" s="62" t="s">
        <v>21</v>
      </c>
      <c r="C19" s="148">
        <v>34589</v>
      </c>
      <c r="D19" s="143">
        <v>9</v>
      </c>
      <c r="F19" s="136">
        <v>2.96</v>
      </c>
      <c r="G19" s="136">
        <v>12.4</v>
      </c>
      <c r="H19" s="136">
        <v>0</v>
      </c>
      <c r="I19" s="136">
        <v>8.8000000000000007</v>
      </c>
      <c r="J19" s="136">
        <v>9.3000000000000007</v>
      </c>
      <c r="K19" s="136">
        <v>3.1</v>
      </c>
      <c r="L19" s="136">
        <v>2.96</v>
      </c>
      <c r="P19" s="95">
        <f t="shared" si="1"/>
        <v>0</v>
      </c>
      <c r="Q19" s="95">
        <f t="shared" si="1"/>
        <v>-9.9999999999999645E-2</v>
      </c>
      <c r="R19" s="95">
        <f t="shared" si="1"/>
        <v>0</v>
      </c>
      <c r="S19" s="95">
        <f t="shared" si="1"/>
        <v>0</v>
      </c>
      <c r="T19" s="95">
        <f t="shared" si="1"/>
        <v>0</v>
      </c>
      <c r="U19" s="95">
        <f t="shared" si="1"/>
        <v>0</v>
      </c>
      <c r="V19" s="95">
        <f t="shared" si="1"/>
        <v>-0.10000000000000009</v>
      </c>
    </row>
    <row r="20" spans="1:22" s="29" customFormat="1" x14ac:dyDescent="0.15">
      <c r="A20" s="62" t="s">
        <v>319</v>
      </c>
      <c r="B20" s="62" t="s">
        <v>21</v>
      </c>
      <c r="C20" s="7">
        <v>34619</v>
      </c>
      <c r="D20" s="143">
        <v>10</v>
      </c>
      <c r="F20" s="136">
        <v>2.96</v>
      </c>
      <c r="G20" s="136">
        <v>12.4</v>
      </c>
      <c r="H20" s="136">
        <v>0</v>
      </c>
      <c r="I20" s="136">
        <v>8.8000000000000007</v>
      </c>
      <c r="J20" s="136">
        <v>9.3000000000000007</v>
      </c>
      <c r="K20" s="136">
        <v>3.1</v>
      </c>
      <c r="L20" s="136">
        <v>2.96</v>
      </c>
      <c r="P20" s="95">
        <f t="shared" si="1"/>
        <v>0</v>
      </c>
      <c r="Q20" s="95">
        <f t="shared" si="1"/>
        <v>0</v>
      </c>
      <c r="R20" s="95">
        <f t="shared" si="1"/>
        <v>0</v>
      </c>
      <c r="S20" s="95">
        <f t="shared" si="1"/>
        <v>0</v>
      </c>
      <c r="T20" s="95">
        <f t="shared" si="1"/>
        <v>0</v>
      </c>
      <c r="U20" s="95">
        <f t="shared" si="1"/>
        <v>0</v>
      </c>
      <c r="V20" s="95">
        <f t="shared" si="1"/>
        <v>0</v>
      </c>
    </row>
    <row r="21" spans="1:22" s="29" customFormat="1" x14ac:dyDescent="0.15">
      <c r="A21" s="62" t="s">
        <v>319</v>
      </c>
      <c r="B21" s="62" t="s">
        <v>21</v>
      </c>
      <c r="C21" s="7">
        <v>34647</v>
      </c>
      <c r="D21" s="137">
        <v>11</v>
      </c>
      <c r="F21" s="149">
        <v>3.19</v>
      </c>
      <c r="G21" s="149">
        <v>12.4</v>
      </c>
      <c r="H21" s="149">
        <v>0</v>
      </c>
      <c r="I21" s="149">
        <v>8.6</v>
      </c>
      <c r="J21" s="149">
        <v>9.1</v>
      </c>
      <c r="K21" s="149">
        <v>3</v>
      </c>
      <c r="L21" s="149">
        <v>3.49</v>
      </c>
      <c r="P21" s="95">
        <f t="shared" si="1"/>
        <v>0.22999999999999998</v>
      </c>
      <c r="Q21" s="95">
        <f t="shared" si="1"/>
        <v>0</v>
      </c>
      <c r="R21" s="95">
        <f t="shared" si="1"/>
        <v>0</v>
      </c>
      <c r="S21" s="95">
        <f t="shared" si="1"/>
        <v>-0.20000000000000107</v>
      </c>
      <c r="T21" s="95">
        <f t="shared" si="1"/>
        <v>-0.20000000000000107</v>
      </c>
      <c r="U21" s="95">
        <f t="shared" si="1"/>
        <v>-0.10000000000000009</v>
      </c>
      <c r="V21" s="95">
        <f t="shared" si="1"/>
        <v>0.53000000000000025</v>
      </c>
    </row>
    <row r="22" spans="1:22" s="29" customFormat="1" x14ac:dyDescent="0.15">
      <c r="A22" s="62" t="s">
        <v>319</v>
      </c>
      <c r="B22" s="62" t="s">
        <v>21</v>
      </c>
      <c r="C22" s="7">
        <v>34677</v>
      </c>
      <c r="D22" s="137">
        <v>12</v>
      </c>
      <c r="F22" s="149">
        <v>3.2</v>
      </c>
      <c r="G22" s="149">
        <v>12.4</v>
      </c>
      <c r="H22" s="149">
        <v>0</v>
      </c>
      <c r="I22" s="149">
        <v>8.76</v>
      </c>
      <c r="J22" s="149">
        <v>9.26</v>
      </c>
      <c r="K22" s="149">
        <v>3</v>
      </c>
      <c r="L22" s="149">
        <v>3.34</v>
      </c>
      <c r="P22" s="95">
        <f t="shared" si="1"/>
        <v>1.0000000000000231E-2</v>
      </c>
      <c r="Q22" s="95">
        <f t="shared" si="1"/>
        <v>0</v>
      </c>
      <c r="R22" s="95">
        <f t="shared" si="1"/>
        <v>0</v>
      </c>
      <c r="S22" s="95">
        <f t="shared" si="1"/>
        <v>0.16000000000000014</v>
      </c>
      <c r="T22" s="95">
        <f t="shared" si="1"/>
        <v>0.16000000000000014</v>
      </c>
      <c r="U22" s="95">
        <f t="shared" si="1"/>
        <v>0</v>
      </c>
      <c r="V22" s="95">
        <f t="shared" si="1"/>
        <v>-0.15000000000000036</v>
      </c>
    </row>
    <row r="23" spans="1:22" s="29" customFormat="1" x14ac:dyDescent="0.15">
      <c r="A23" s="62" t="s">
        <v>319</v>
      </c>
      <c r="B23" s="62" t="s">
        <v>21</v>
      </c>
      <c r="C23" s="7">
        <v>34711</v>
      </c>
      <c r="D23" s="143">
        <v>1</v>
      </c>
      <c r="F23" s="136">
        <v>3.2</v>
      </c>
      <c r="G23" s="136">
        <v>12.7</v>
      </c>
      <c r="H23" s="136">
        <v>0</v>
      </c>
      <c r="I23" s="136">
        <v>8.76</v>
      </c>
      <c r="J23" s="136">
        <v>9.26</v>
      </c>
      <c r="K23" s="136">
        <v>3</v>
      </c>
      <c r="L23" s="136">
        <v>3.64</v>
      </c>
      <c r="P23" s="95">
        <f t="shared" si="1"/>
        <v>0</v>
      </c>
      <c r="Q23" s="95">
        <f t="shared" si="1"/>
        <v>0.29999999999999893</v>
      </c>
      <c r="R23" s="95">
        <f t="shared" si="1"/>
        <v>0</v>
      </c>
      <c r="S23" s="95">
        <f t="shared" si="1"/>
        <v>0</v>
      </c>
      <c r="T23" s="95">
        <f t="shared" si="1"/>
        <v>0</v>
      </c>
      <c r="U23" s="95">
        <f t="shared" si="1"/>
        <v>0</v>
      </c>
      <c r="V23" s="95">
        <f t="shared" si="1"/>
        <v>0.30000000000000027</v>
      </c>
    </row>
    <row r="24" spans="1:22" s="29" customFormat="1" x14ac:dyDescent="0.15">
      <c r="A24" s="62" t="s">
        <v>319</v>
      </c>
      <c r="B24" s="62" t="s">
        <v>21</v>
      </c>
      <c r="C24" s="7">
        <v>34742</v>
      </c>
      <c r="D24" s="143">
        <v>2</v>
      </c>
      <c r="F24" s="136">
        <v>3.65</v>
      </c>
      <c r="G24" s="136">
        <v>12.7</v>
      </c>
      <c r="H24" s="136">
        <v>0</v>
      </c>
      <c r="I24" s="136">
        <v>8.76</v>
      </c>
      <c r="J24" s="136">
        <v>9.26</v>
      </c>
      <c r="K24" s="136">
        <v>3</v>
      </c>
      <c r="L24" s="136">
        <v>4.09</v>
      </c>
      <c r="P24" s="95">
        <f t="shared" si="1"/>
        <v>0.44999999999999973</v>
      </c>
      <c r="Q24" s="95">
        <f t="shared" si="1"/>
        <v>0</v>
      </c>
      <c r="R24" s="95">
        <f t="shared" si="1"/>
        <v>0</v>
      </c>
      <c r="S24" s="95">
        <f t="shared" si="1"/>
        <v>0</v>
      </c>
      <c r="T24" s="95">
        <f t="shared" si="1"/>
        <v>0</v>
      </c>
      <c r="U24" s="95">
        <f t="shared" si="1"/>
        <v>0</v>
      </c>
      <c r="V24" s="95">
        <f t="shared" si="1"/>
        <v>0.44999999999999973</v>
      </c>
    </row>
    <row r="25" spans="1:22" s="29" customFormat="1" x14ac:dyDescent="0.15">
      <c r="A25" s="62" t="s">
        <v>319</v>
      </c>
      <c r="B25" s="62" t="s">
        <v>21</v>
      </c>
      <c r="C25" s="7">
        <v>34770</v>
      </c>
      <c r="D25" s="143">
        <v>3</v>
      </c>
      <c r="F25" s="136">
        <v>3.65</v>
      </c>
      <c r="G25" s="136">
        <v>12.7</v>
      </c>
      <c r="H25" s="136">
        <v>0</v>
      </c>
      <c r="I25" s="136">
        <v>8.76</v>
      </c>
      <c r="J25" s="136">
        <v>9.26</v>
      </c>
      <c r="K25" s="136">
        <v>3</v>
      </c>
      <c r="L25" s="136">
        <v>4.09</v>
      </c>
      <c r="P25" s="95">
        <f t="shared" si="1"/>
        <v>0</v>
      </c>
      <c r="Q25" s="95">
        <f t="shared" si="1"/>
        <v>0</v>
      </c>
      <c r="R25" s="95">
        <f t="shared" si="1"/>
        <v>0</v>
      </c>
      <c r="S25" s="95">
        <f t="shared" si="1"/>
        <v>0</v>
      </c>
      <c r="T25" s="95">
        <f t="shared" si="1"/>
        <v>0</v>
      </c>
      <c r="U25" s="95">
        <f t="shared" si="1"/>
        <v>0</v>
      </c>
      <c r="V25" s="95">
        <f t="shared" si="1"/>
        <v>0</v>
      </c>
    </row>
    <row r="26" spans="1:22" s="29" customFormat="1" x14ac:dyDescent="0.15">
      <c r="A26" s="62" t="s">
        <v>319</v>
      </c>
      <c r="B26" s="62" t="s">
        <v>21</v>
      </c>
      <c r="C26" s="7">
        <v>34800</v>
      </c>
      <c r="D26" s="137">
        <v>4</v>
      </c>
      <c r="F26" s="136">
        <v>3.65</v>
      </c>
      <c r="G26" s="136">
        <v>12.7</v>
      </c>
      <c r="H26" s="136">
        <v>0</v>
      </c>
      <c r="I26" s="136">
        <v>8.76</v>
      </c>
      <c r="J26" s="136">
        <v>9.26</v>
      </c>
      <c r="K26" s="136">
        <v>3</v>
      </c>
      <c r="L26" s="136">
        <v>4.09</v>
      </c>
      <c r="P26" s="95">
        <f t="shared" si="1"/>
        <v>0</v>
      </c>
      <c r="Q26" s="95">
        <f t="shared" si="1"/>
        <v>0</v>
      </c>
      <c r="R26" s="95">
        <f t="shared" si="1"/>
        <v>0</v>
      </c>
      <c r="S26" s="95">
        <f t="shared" si="1"/>
        <v>0</v>
      </c>
      <c r="T26" s="95">
        <f t="shared" si="1"/>
        <v>0</v>
      </c>
      <c r="U26" s="95">
        <f t="shared" si="1"/>
        <v>0</v>
      </c>
      <c r="V26" s="95">
        <f t="shared" si="1"/>
        <v>0</v>
      </c>
    </row>
    <row r="27" spans="1:22" s="29" customFormat="1" x14ac:dyDescent="0.15">
      <c r="A27" s="62" t="s">
        <v>319</v>
      </c>
      <c r="B27" s="62" t="s">
        <v>21</v>
      </c>
      <c r="C27" s="7">
        <v>34830</v>
      </c>
      <c r="D27" s="137">
        <v>5</v>
      </c>
      <c r="F27" s="136">
        <v>3.77</v>
      </c>
      <c r="G27" s="136">
        <v>12.7</v>
      </c>
      <c r="H27" s="136">
        <v>0</v>
      </c>
      <c r="I27" s="136">
        <v>8.86</v>
      </c>
      <c r="J27" s="136">
        <v>9.49</v>
      </c>
      <c r="K27" s="136">
        <v>2.9</v>
      </c>
      <c r="L27" s="136">
        <v>4.09</v>
      </c>
      <c r="P27" s="95">
        <f t="shared" si="1"/>
        <v>0.12000000000000011</v>
      </c>
      <c r="Q27" s="95">
        <f t="shared" si="1"/>
        <v>0</v>
      </c>
      <c r="R27" s="95">
        <f t="shared" si="1"/>
        <v>0</v>
      </c>
      <c r="S27" s="95">
        <f t="shared" si="1"/>
        <v>9.9999999999999645E-2</v>
      </c>
      <c r="T27" s="95">
        <f t="shared" si="1"/>
        <v>0.23000000000000043</v>
      </c>
      <c r="U27" s="95">
        <f t="shared" si="1"/>
        <v>-0.10000000000000009</v>
      </c>
      <c r="V27" s="95">
        <f t="shared" si="1"/>
        <v>0</v>
      </c>
    </row>
    <row r="28" spans="1:22" s="29" customFormat="1" x14ac:dyDescent="0.15">
      <c r="A28" s="62" t="s">
        <v>319</v>
      </c>
      <c r="B28" s="62" t="s">
        <v>21</v>
      </c>
      <c r="C28" s="7">
        <v>34862</v>
      </c>
      <c r="D28" s="137">
        <v>6</v>
      </c>
      <c r="F28" s="136">
        <v>3.65</v>
      </c>
      <c r="G28" s="136">
        <v>12.7</v>
      </c>
      <c r="H28" s="136">
        <v>0</v>
      </c>
      <c r="I28" s="136">
        <v>8.86</v>
      </c>
      <c r="J28" s="136">
        <v>9.36</v>
      </c>
      <c r="K28" s="136">
        <v>2.9</v>
      </c>
      <c r="L28" s="136">
        <v>4.09</v>
      </c>
      <c r="P28" s="95">
        <f t="shared" si="1"/>
        <v>-0.12000000000000011</v>
      </c>
      <c r="Q28" s="95">
        <f t="shared" si="1"/>
        <v>0</v>
      </c>
      <c r="R28" s="95">
        <f t="shared" si="1"/>
        <v>0</v>
      </c>
      <c r="S28" s="95">
        <f t="shared" si="1"/>
        <v>0</v>
      </c>
      <c r="T28" s="95">
        <f t="shared" si="1"/>
        <v>-0.13000000000000078</v>
      </c>
      <c r="U28" s="95">
        <f t="shared" si="1"/>
        <v>0</v>
      </c>
      <c r="V28" s="95">
        <f t="shared" si="1"/>
        <v>0</v>
      </c>
    </row>
    <row r="29" spans="1:22" s="29" customFormat="1" x14ac:dyDescent="0.15">
      <c r="A29" s="62" t="s">
        <v>319</v>
      </c>
      <c r="B29" s="62" t="s">
        <v>9</v>
      </c>
      <c r="C29" s="7">
        <v>34892</v>
      </c>
      <c r="D29" s="143">
        <v>7</v>
      </c>
      <c r="F29" s="136">
        <v>3.65</v>
      </c>
      <c r="G29" s="136">
        <v>12.4</v>
      </c>
      <c r="H29" s="136">
        <v>0</v>
      </c>
      <c r="I29" s="136">
        <v>8.86</v>
      </c>
      <c r="J29" s="136">
        <v>9.4600000000000009</v>
      </c>
      <c r="K29" s="136">
        <v>2.9</v>
      </c>
      <c r="L29" s="136">
        <v>3.69</v>
      </c>
      <c r="P29" s="95">
        <f t="shared" si="1"/>
        <v>0</v>
      </c>
      <c r="Q29" s="95">
        <f t="shared" si="1"/>
        <v>-0.29999999999999893</v>
      </c>
      <c r="R29" s="95">
        <f t="shared" si="1"/>
        <v>0</v>
      </c>
      <c r="S29" s="95">
        <f t="shared" si="1"/>
        <v>0</v>
      </c>
      <c r="T29" s="95">
        <f t="shared" si="1"/>
        <v>0.10000000000000142</v>
      </c>
      <c r="U29" s="95">
        <f t="shared" si="1"/>
        <v>0</v>
      </c>
      <c r="V29" s="95">
        <f t="shared" si="1"/>
        <v>-0.39999999999999991</v>
      </c>
    </row>
    <row r="30" spans="1:22" s="29" customFormat="1" x14ac:dyDescent="0.15">
      <c r="A30" s="62" t="s">
        <v>319</v>
      </c>
      <c r="B30" s="62" t="s">
        <v>9</v>
      </c>
      <c r="C30" s="7">
        <v>34925</v>
      </c>
      <c r="D30" s="143">
        <v>8</v>
      </c>
      <c r="F30" s="136">
        <v>3.65</v>
      </c>
      <c r="G30" s="136">
        <v>12.4</v>
      </c>
      <c r="H30" s="136">
        <v>0</v>
      </c>
      <c r="I30" s="136">
        <v>8.86</v>
      </c>
      <c r="J30" s="136">
        <v>9.4600000000000009</v>
      </c>
      <c r="K30" s="136">
        <v>2.75</v>
      </c>
      <c r="L30" s="136">
        <v>3.84</v>
      </c>
      <c r="P30" s="95">
        <f t="shared" si="1"/>
        <v>0</v>
      </c>
      <c r="Q30" s="95">
        <f t="shared" si="1"/>
        <v>0</v>
      </c>
      <c r="R30" s="95">
        <f t="shared" si="1"/>
        <v>0</v>
      </c>
      <c r="S30" s="95">
        <f t="shared" si="1"/>
        <v>0</v>
      </c>
      <c r="T30" s="95">
        <f t="shared" si="1"/>
        <v>0</v>
      </c>
      <c r="U30" s="95">
        <f t="shared" si="1"/>
        <v>-0.14999999999999991</v>
      </c>
      <c r="V30" s="95">
        <f t="shared" si="1"/>
        <v>0.14999999999999991</v>
      </c>
    </row>
    <row r="31" spans="1:22" s="29" customFormat="1" x14ac:dyDescent="0.15">
      <c r="A31" s="62" t="s">
        <v>319</v>
      </c>
      <c r="B31" s="62" t="s">
        <v>9</v>
      </c>
      <c r="C31" s="7">
        <v>34954</v>
      </c>
      <c r="D31" s="143">
        <v>9</v>
      </c>
      <c r="F31" s="136">
        <v>3.65</v>
      </c>
      <c r="G31" s="136">
        <v>12.2</v>
      </c>
      <c r="H31" s="136">
        <v>0</v>
      </c>
      <c r="I31" s="136">
        <v>8.6</v>
      </c>
      <c r="J31" s="136">
        <v>9.1999999999999993</v>
      </c>
      <c r="K31" s="136">
        <v>2.75</v>
      </c>
      <c r="L31" s="136">
        <v>3.9</v>
      </c>
      <c r="P31" s="95">
        <f t="shared" si="1"/>
        <v>0</v>
      </c>
      <c r="Q31" s="95">
        <f t="shared" si="1"/>
        <v>-0.20000000000000107</v>
      </c>
      <c r="R31" s="95">
        <f t="shared" si="1"/>
        <v>0</v>
      </c>
      <c r="S31" s="95">
        <f t="shared" si="1"/>
        <v>-0.25999999999999979</v>
      </c>
      <c r="T31" s="95">
        <f t="shared" si="1"/>
        <v>-0.26000000000000156</v>
      </c>
      <c r="U31" s="95">
        <f t="shared" si="1"/>
        <v>0</v>
      </c>
      <c r="V31" s="95">
        <f t="shared" si="1"/>
        <v>6.0000000000000053E-2</v>
      </c>
    </row>
    <row r="32" spans="1:22" s="29" customFormat="1" x14ac:dyDescent="0.15">
      <c r="A32" s="62" t="s">
        <v>319</v>
      </c>
      <c r="B32" s="62" t="s">
        <v>9</v>
      </c>
      <c r="C32" s="7">
        <v>34983</v>
      </c>
      <c r="D32" s="143">
        <v>10</v>
      </c>
      <c r="F32" s="136">
        <v>3.4</v>
      </c>
      <c r="G32" s="136">
        <v>12.2</v>
      </c>
      <c r="H32" s="136">
        <v>0</v>
      </c>
      <c r="I32" s="136">
        <v>8.68</v>
      </c>
      <c r="J32" s="136">
        <v>9.2799999999999994</v>
      </c>
      <c r="K32" s="136">
        <v>2.69</v>
      </c>
      <c r="L32" s="136">
        <v>3.63</v>
      </c>
      <c r="P32" s="95">
        <f t="shared" si="1"/>
        <v>-0.25</v>
      </c>
      <c r="Q32" s="95">
        <f t="shared" si="1"/>
        <v>0</v>
      </c>
      <c r="R32" s="95">
        <f t="shared" si="1"/>
        <v>0</v>
      </c>
      <c r="S32" s="95">
        <f t="shared" si="1"/>
        <v>8.0000000000000071E-2</v>
      </c>
      <c r="T32" s="95">
        <f t="shared" si="1"/>
        <v>8.0000000000000071E-2</v>
      </c>
      <c r="U32" s="95">
        <f t="shared" si="1"/>
        <v>-6.0000000000000053E-2</v>
      </c>
      <c r="V32" s="95">
        <f t="shared" si="1"/>
        <v>-0.27</v>
      </c>
    </row>
    <row r="33" spans="1:22" s="29" customFormat="1" x14ac:dyDescent="0.15">
      <c r="A33" s="62" t="s">
        <v>319</v>
      </c>
      <c r="B33" s="62" t="s">
        <v>9</v>
      </c>
      <c r="C33" s="7">
        <v>35012</v>
      </c>
      <c r="D33" s="137">
        <v>11</v>
      </c>
      <c r="F33" s="136">
        <v>3.4</v>
      </c>
      <c r="G33" s="136">
        <v>12.2</v>
      </c>
      <c r="H33" s="136">
        <v>0</v>
      </c>
      <c r="I33" s="136">
        <v>8.68</v>
      </c>
      <c r="J33" s="136">
        <v>9.2799999999999994</v>
      </c>
      <c r="K33" s="136">
        <v>2.69</v>
      </c>
      <c r="L33" s="136">
        <v>3.63</v>
      </c>
      <c r="P33" s="95">
        <f t="shared" si="1"/>
        <v>0</v>
      </c>
      <c r="Q33" s="95">
        <f t="shared" si="1"/>
        <v>0</v>
      </c>
      <c r="R33" s="95">
        <f t="shared" si="1"/>
        <v>0</v>
      </c>
      <c r="S33" s="95">
        <f t="shared" si="1"/>
        <v>0</v>
      </c>
      <c r="T33" s="95">
        <f t="shared" si="1"/>
        <v>0</v>
      </c>
      <c r="U33" s="95">
        <f t="shared" si="1"/>
        <v>0</v>
      </c>
      <c r="V33" s="95">
        <f t="shared" si="1"/>
        <v>0</v>
      </c>
    </row>
    <row r="34" spans="1:22" s="29" customFormat="1" x14ac:dyDescent="0.15">
      <c r="A34" s="62" t="s">
        <v>319</v>
      </c>
      <c r="B34" s="62" t="s">
        <v>9</v>
      </c>
      <c r="C34" s="7">
        <v>35045</v>
      </c>
      <c r="D34" s="137">
        <v>12</v>
      </c>
      <c r="F34" s="136">
        <v>3.4</v>
      </c>
      <c r="G34" s="136">
        <v>12.2</v>
      </c>
      <c r="H34" s="136">
        <v>0</v>
      </c>
      <c r="I34" s="136">
        <v>8.68</v>
      </c>
      <c r="J34" s="136">
        <v>9.2799999999999994</v>
      </c>
      <c r="K34" s="136">
        <v>2.69</v>
      </c>
      <c r="L34" s="136">
        <v>3.63</v>
      </c>
      <c r="P34" s="95">
        <f t="shared" si="1"/>
        <v>0</v>
      </c>
      <c r="Q34" s="95">
        <f t="shared" si="1"/>
        <v>0</v>
      </c>
      <c r="R34" s="95">
        <f t="shared" si="1"/>
        <v>0</v>
      </c>
      <c r="S34" s="95">
        <f t="shared" si="1"/>
        <v>0</v>
      </c>
      <c r="T34" s="95">
        <f t="shared" si="1"/>
        <v>0</v>
      </c>
      <c r="U34" s="95">
        <f t="shared" si="1"/>
        <v>0</v>
      </c>
      <c r="V34" s="95">
        <f t="shared" si="1"/>
        <v>0</v>
      </c>
    </row>
    <row r="35" spans="1:22" s="29" customFormat="1" x14ac:dyDescent="0.15">
      <c r="A35" s="62" t="s">
        <v>319</v>
      </c>
      <c r="B35" s="62" t="s">
        <v>9</v>
      </c>
      <c r="C35" s="7">
        <v>35080</v>
      </c>
      <c r="D35" s="143">
        <v>1</v>
      </c>
      <c r="F35" s="136">
        <v>3.4</v>
      </c>
      <c r="G35" s="136">
        <v>12.2</v>
      </c>
      <c r="H35" s="136">
        <v>0</v>
      </c>
      <c r="I35" s="136">
        <v>8.68</v>
      </c>
      <c r="J35" s="136">
        <v>9.2799999999999994</v>
      </c>
      <c r="K35" s="136">
        <v>2.69</v>
      </c>
      <c r="L35" s="136">
        <v>3.63</v>
      </c>
      <c r="P35" s="95">
        <f t="shared" si="1"/>
        <v>0</v>
      </c>
      <c r="Q35" s="95">
        <f t="shared" si="1"/>
        <v>0</v>
      </c>
      <c r="R35" s="95">
        <f t="shared" si="1"/>
        <v>0</v>
      </c>
      <c r="S35" s="95">
        <f t="shared" si="1"/>
        <v>0</v>
      </c>
      <c r="T35" s="95">
        <f t="shared" si="1"/>
        <v>0</v>
      </c>
      <c r="U35" s="95">
        <f t="shared" si="1"/>
        <v>0</v>
      </c>
      <c r="V35" s="95">
        <f t="shared" si="1"/>
        <v>0</v>
      </c>
    </row>
    <row r="36" spans="1:22" s="29" customFormat="1" x14ac:dyDescent="0.15">
      <c r="A36" s="62" t="s">
        <v>319</v>
      </c>
      <c r="B36" s="62" t="s">
        <v>9</v>
      </c>
      <c r="C36" s="7">
        <v>35104</v>
      </c>
      <c r="D36" s="143">
        <v>2</v>
      </c>
      <c r="F36" s="136">
        <v>3.4</v>
      </c>
      <c r="G36" s="136">
        <v>12.2</v>
      </c>
      <c r="H36" s="136">
        <v>0</v>
      </c>
      <c r="I36" s="136">
        <v>8.68</v>
      </c>
      <c r="J36" s="136">
        <v>9.2799999999999994</v>
      </c>
      <c r="K36" s="136">
        <v>2.4700000000000002</v>
      </c>
      <c r="L36" s="136">
        <v>3.84</v>
      </c>
      <c r="P36" s="95">
        <f t="shared" si="1"/>
        <v>0</v>
      </c>
      <c r="Q36" s="95">
        <f t="shared" si="1"/>
        <v>0</v>
      </c>
      <c r="R36" s="95">
        <f t="shared" si="1"/>
        <v>0</v>
      </c>
      <c r="S36" s="95">
        <f t="shared" si="1"/>
        <v>0</v>
      </c>
      <c r="T36" s="95">
        <f t="shared" si="1"/>
        <v>0</v>
      </c>
      <c r="U36" s="95">
        <f t="shared" si="1"/>
        <v>-0.21999999999999975</v>
      </c>
      <c r="V36" s="95">
        <f t="shared" si="1"/>
        <v>0.20999999999999996</v>
      </c>
    </row>
    <row r="37" spans="1:22" s="29" customFormat="1" x14ac:dyDescent="0.15">
      <c r="A37" s="62" t="s">
        <v>319</v>
      </c>
      <c r="B37" s="62" t="s">
        <v>9</v>
      </c>
      <c r="C37" s="7">
        <v>35138</v>
      </c>
      <c r="D37" s="143">
        <v>3</v>
      </c>
      <c r="F37" s="136">
        <v>3.4</v>
      </c>
      <c r="G37" s="136">
        <v>12.5</v>
      </c>
      <c r="H37" s="136">
        <v>0</v>
      </c>
      <c r="I37" s="136">
        <v>8.64</v>
      </c>
      <c r="J37" s="136">
        <v>9.24</v>
      </c>
      <c r="K37" s="136">
        <v>2.58</v>
      </c>
      <c r="L37" s="136">
        <v>4.08</v>
      </c>
      <c r="P37" s="95">
        <f t="shared" si="1"/>
        <v>0</v>
      </c>
      <c r="Q37" s="95">
        <f t="shared" si="1"/>
        <v>0.30000000000000071</v>
      </c>
      <c r="R37" s="95">
        <f t="shared" si="1"/>
        <v>0</v>
      </c>
      <c r="S37" s="95">
        <f t="shared" si="1"/>
        <v>-3.9999999999999147E-2</v>
      </c>
      <c r="T37" s="95">
        <f t="shared" si="1"/>
        <v>-3.9999999999999147E-2</v>
      </c>
      <c r="U37" s="95">
        <f t="shared" si="1"/>
        <v>0.10999999999999988</v>
      </c>
      <c r="V37" s="95">
        <f t="shared" si="1"/>
        <v>0.24000000000000021</v>
      </c>
    </row>
    <row r="38" spans="1:22" s="29" customFormat="1" x14ac:dyDescent="0.15">
      <c r="A38" s="62" t="s">
        <v>319</v>
      </c>
      <c r="B38" s="62" t="s">
        <v>9</v>
      </c>
      <c r="C38" s="7">
        <v>35166</v>
      </c>
      <c r="D38" s="137">
        <v>4</v>
      </c>
      <c r="F38" s="136">
        <v>3.81</v>
      </c>
      <c r="G38" s="136">
        <v>12.5</v>
      </c>
      <c r="H38" s="136">
        <v>0</v>
      </c>
      <c r="I38" s="136">
        <v>8.64</v>
      </c>
      <c r="J38" s="136">
        <v>9.0399999999999991</v>
      </c>
      <c r="K38" s="136">
        <v>2.58</v>
      </c>
      <c r="L38" s="136">
        <v>4.6900000000000004</v>
      </c>
      <c r="P38" s="95">
        <f t="shared" si="1"/>
        <v>0.41000000000000014</v>
      </c>
      <c r="Q38" s="95">
        <f t="shared" si="1"/>
        <v>0</v>
      </c>
      <c r="R38" s="95">
        <f t="shared" si="1"/>
        <v>0</v>
      </c>
      <c r="S38" s="95">
        <f t="shared" si="1"/>
        <v>0</v>
      </c>
      <c r="T38" s="95">
        <f t="shared" si="1"/>
        <v>-0.20000000000000107</v>
      </c>
      <c r="U38" s="95">
        <f t="shared" si="1"/>
        <v>0</v>
      </c>
      <c r="V38" s="95">
        <f t="shared" si="1"/>
        <v>0.61000000000000032</v>
      </c>
    </row>
    <row r="39" spans="1:22" s="29" customFormat="1" x14ac:dyDescent="0.15">
      <c r="A39" s="62" t="s">
        <v>319</v>
      </c>
      <c r="B39" s="62" t="s">
        <v>9</v>
      </c>
      <c r="C39" s="7">
        <v>35195</v>
      </c>
      <c r="D39" s="137">
        <v>5</v>
      </c>
      <c r="F39" s="136">
        <v>3.81</v>
      </c>
      <c r="G39" s="136">
        <v>12.65</v>
      </c>
      <c r="H39" s="136">
        <v>0</v>
      </c>
      <c r="I39" s="136">
        <v>8.69</v>
      </c>
      <c r="J39" s="136">
        <v>9.09</v>
      </c>
      <c r="K39" s="136">
        <v>2.58</v>
      </c>
      <c r="L39" s="136">
        <v>4.79</v>
      </c>
      <c r="P39" s="95">
        <f t="shared" si="1"/>
        <v>0</v>
      </c>
      <c r="Q39" s="95">
        <f t="shared" si="1"/>
        <v>0.15000000000000036</v>
      </c>
      <c r="R39" s="95">
        <f t="shared" si="1"/>
        <v>0</v>
      </c>
      <c r="S39" s="95">
        <f t="shared" si="1"/>
        <v>4.9999999999998934E-2</v>
      </c>
      <c r="T39" s="95">
        <f t="shared" si="1"/>
        <v>5.0000000000000711E-2</v>
      </c>
      <c r="U39" s="95">
        <f t="shared" si="1"/>
        <v>0</v>
      </c>
      <c r="V39" s="95">
        <f t="shared" si="1"/>
        <v>9.9999999999999645E-2</v>
      </c>
    </row>
    <row r="40" spans="1:22" s="29" customFormat="1" x14ac:dyDescent="0.15">
      <c r="A40" s="62" t="s">
        <v>319</v>
      </c>
      <c r="B40" s="62" t="s">
        <v>9</v>
      </c>
      <c r="C40" s="7">
        <v>35228</v>
      </c>
      <c r="D40" s="137">
        <v>6</v>
      </c>
      <c r="F40" s="136">
        <v>3.81</v>
      </c>
      <c r="G40" s="136">
        <v>12.65</v>
      </c>
      <c r="H40" s="136">
        <v>0</v>
      </c>
      <c r="I40" s="136">
        <v>8.69</v>
      </c>
      <c r="J40" s="136">
        <v>9.09</v>
      </c>
      <c r="K40" s="136">
        <v>2.58</v>
      </c>
      <c r="L40" s="136">
        <v>4.79</v>
      </c>
      <c r="P40" s="95">
        <f t="shared" si="1"/>
        <v>0</v>
      </c>
      <c r="Q40" s="95">
        <f t="shared" si="1"/>
        <v>0</v>
      </c>
      <c r="R40" s="95">
        <f t="shared" si="1"/>
        <v>0</v>
      </c>
      <c r="S40" s="95">
        <f t="shared" si="1"/>
        <v>0</v>
      </c>
      <c r="T40" s="95">
        <f t="shared" si="1"/>
        <v>0</v>
      </c>
      <c r="U40" s="95">
        <f t="shared" si="1"/>
        <v>0</v>
      </c>
      <c r="V40" s="95">
        <f t="shared" si="1"/>
        <v>0</v>
      </c>
    </row>
    <row r="41" spans="1:22" s="29" customFormat="1" x14ac:dyDescent="0.15">
      <c r="A41" s="62"/>
      <c r="B41" s="62"/>
      <c r="C41" s="142"/>
      <c r="D41" s="113"/>
      <c r="E41" s="145"/>
      <c r="F41" s="144"/>
      <c r="G41" s="144"/>
      <c r="H41" s="144"/>
      <c r="I41" s="144"/>
      <c r="J41" s="144"/>
      <c r="K41" s="144"/>
      <c r="L41" s="144"/>
      <c r="P41" s="95">
        <f t="shared" si="1"/>
        <v>-3.81</v>
      </c>
      <c r="Q41" s="95">
        <f t="shared" si="1"/>
        <v>-12.65</v>
      </c>
      <c r="R41" s="95">
        <f t="shared" si="1"/>
        <v>0</v>
      </c>
      <c r="S41" s="95">
        <f t="shared" si="1"/>
        <v>-8.69</v>
      </c>
      <c r="T41" s="95">
        <f t="shared" si="1"/>
        <v>-9.09</v>
      </c>
      <c r="U41" s="95">
        <f t="shared" si="1"/>
        <v>-2.58</v>
      </c>
      <c r="V41" s="95">
        <f t="shared" si="1"/>
        <v>-4.79</v>
      </c>
    </row>
    <row r="42" spans="1:22" s="29" customFormat="1" x14ac:dyDescent="0.15">
      <c r="A42" s="62" t="s">
        <v>317</v>
      </c>
      <c r="B42" s="62" t="s">
        <v>21</v>
      </c>
      <c r="C42" s="7">
        <v>34892</v>
      </c>
      <c r="D42" s="143">
        <v>7</v>
      </c>
      <c r="F42" s="136">
        <v>3.65</v>
      </c>
      <c r="G42" s="136">
        <v>12.5</v>
      </c>
      <c r="H42" s="136">
        <v>0</v>
      </c>
      <c r="I42" s="136">
        <v>9.1</v>
      </c>
      <c r="J42" s="136">
        <v>9.64</v>
      </c>
      <c r="K42" s="136">
        <v>2.9</v>
      </c>
      <c r="L42" s="136">
        <v>3.61</v>
      </c>
      <c r="P42" s="95">
        <f t="shared" si="1"/>
        <v>3.65</v>
      </c>
      <c r="Q42" s="95">
        <f t="shared" si="1"/>
        <v>12.5</v>
      </c>
      <c r="R42" s="95">
        <f t="shared" si="1"/>
        <v>0</v>
      </c>
      <c r="S42" s="95">
        <f t="shared" si="1"/>
        <v>9.1</v>
      </c>
      <c r="T42" s="95">
        <f t="shared" si="1"/>
        <v>9.64</v>
      </c>
      <c r="U42" s="95">
        <f t="shared" si="1"/>
        <v>2.9</v>
      </c>
      <c r="V42" s="95">
        <f t="shared" si="1"/>
        <v>3.61</v>
      </c>
    </row>
    <row r="43" spans="1:22" s="29" customFormat="1" x14ac:dyDescent="0.15">
      <c r="A43" s="62" t="s">
        <v>317</v>
      </c>
      <c r="B43" s="62" t="s">
        <v>21</v>
      </c>
      <c r="C43" s="7">
        <v>34925</v>
      </c>
      <c r="D43" s="143">
        <v>8</v>
      </c>
      <c r="F43" s="136">
        <v>3.84</v>
      </c>
      <c r="G43" s="136">
        <v>12.5</v>
      </c>
      <c r="H43" s="136">
        <v>0</v>
      </c>
      <c r="I43" s="136">
        <v>9.25</v>
      </c>
      <c r="J43" s="136">
        <v>9.83</v>
      </c>
      <c r="K43" s="136">
        <v>2.9</v>
      </c>
      <c r="L43" s="136">
        <v>3.61</v>
      </c>
      <c r="P43" s="95">
        <f t="shared" si="1"/>
        <v>0.18999999999999995</v>
      </c>
      <c r="Q43" s="95">
        <f t="shared" si="1"/>
        <v>0</v>
      </c>
      <c r="R43" s="95">
        <f t="shared" si="1"/>
        <v>0</v>
      </c>
      <c r="S43" s="95">
        <f t="shared" si="1"/>
        <v>0.15000000000000036</v>
      </c>
      <c r="T43" s="95">
        <f t="shared" si="1"/>
        <v>0.1899999999999995</v>
      </c>
      <c r="U43" s="95">
        <f t="shared" si="1"/>
        <v>0</v>
      </c>
      <c r="V43" s="95">
        <f t="shared" si="1"/>
        <v>0</v>
      </c>
    </row>
    <row r="44" spans="1:22" s="29" customFormat="1" x14ac:dyDescent="0.15">
      <c r="A44" s="62" t="s">
        <v>317</v>
      </c>
      <c r="B44" s="62" t="s">
        <v>21</v>
      </c>
      <c r="C44" s="7">
        <v>34954</v>
      </c>
      <c r="D44" s="143">
        <v>9</v>
      </c>
      <c r="F44" s="136">
        <v>3.9</v>
      </c>
      <c r="G44" s="136">
        <v>12.5</v>
      </c>
      <c r="H44" s="136">
        <v>0</v>
      </c>
      <c r="I44" s="136">
        <v>9.25</v>
      </c>
      <c r="J44" s="136">
        <v>9.83</v>
      </c>
      <c r="K44" s="136">
        <v>2.9</v>
      </c>
      <c r="L44" s="136">
        <v>3.68</v>
      </c>
      <c r="P44" s="95">
        <f t="shared" si="1"/>
        <v>6.0000000000000053E-2</v>
      </c>
      <c r="Q44" s="95">
        <f t="shared" si="1"/>
        <v>0</v>
      </c>
      <c r="R44" s="95">
        <f t="shared" si="1"/>
        <v>0</v>
      </c>
      <c r="S44" s="95">
        <f t="shared" si="1"/>
        <v>0</v>
      </c>
      <c r="T44" s="95">
        <f t="shared" si="1"/>
        <v>0</v>
      </c>
      <c r="U44" s="95">
        <f t="shared" si="1"/>
        <v>0</v>
      </c>
      <c r="V44" s="95">
        <f t="shared" si="1"/>
        <v>7.0000000000000284E-2</v>
      </c>
    </row>
    <row r="45" spans="1:22" s="29" customFormat="1" x14ac:dyDescent="0.15">
      <c r="A45" s="62" t="s">
        <v>317</v>
      </c>
      <c r="B45" s="62" t="s">
        <v>21</v>
      </c>
      <c r="C45" s="7">
        <v>34983</v>
      </c>
      <c r="D45" s="143">
        <v>10</v>
      </c>
      <c r="F45" s="136">
        <v>3.63</v>
      </c>
      <c r="G45" s="136">
        <v>12.5</v>
      </c>
      <c r="H45" s="136">
        <v>0</v>
      </c>
      <c r="I45" s="136">
        <v>9.1</v>
      </c>
      <c r="J45" s="136">
        <v>9.68</v>
      </c>
      <c r="K45" s="136">
        <v>2.9</v>
      </c>
      <c r="L45" s="136">
        <v>3.55</v>
      </c>
      <c r="P45" s="95">
        <f t="shared" si="1"/>
        <v>-0.27</v>
      </c>
      <c r="Q45" s="95">
        <f t="shared" si="1"/>
        <v>0</v>
      </c>
      <c r="R45" s="95">
        <f t="shared" si="1"/>
        <v>0</v>
      </c>
      <c r="S45" s="95">
        <f t="shared" si="1"/>
        <v>-0.15000000000000036</v>
      </c>
      <c r="T45" s="95">
        <f t="shared" si="1"/>
        <v>-0.15000000000000036</v>
      </c>
      <c r="U45" s="95">
        <f t="shared" si="1"/>
        <v>0</v>
      </c>
      <c r="V45" s="95">
        <f t="shared" si="1"/>
        <v>-0.13000000000000034</v>
      </c>
    </row>
    <row r="46" spans="1:22" s="29" customFormat="1" x14ac:dyDescent="0.15">
      <c r="A46" s="62" t="s">
        <v>317</v>
      </c>
      <c r="B46" s="62" t="s">
        <v>21</v>
      </c>
      <c r="C46" s="7">
        <v>35012</v>
      </c>
      <c r="D46" s="137">
        <v>11</v>
      </c>
      <c r="F46" s="136">
        <v>3.63</v>
      </c>
      <c r="G46" s="136">
        <v>12.5</v>
      </c>
      <c r="H46" s="136">
        <v>0</v>
      </c>
      <c r="I46" s="136">
        <v>9.1</v>
      </c>
      <c r="J46" s="136">
        <v>9.68</v>
      </c>
      <c r="K46" s="136">
        <v>2.9</v>
      </c>
      <c r="L46" s="136">
        <v>3.55</v>
      </c>
      <c r="P46" s="95">
        <f t="shared" si="1"/>
        <v>0</v>
      </c>
      <c r="Q46" s="95">
        <f t="shared" si="1"/>
        <v>0</v>
      </c>
      <c r="R46" s="95">
        <f t="shared" si="1"/>
        <v>0</v>
      </c>
      <c r="S46" s="95">
        <f t="shared" si="1"/>
        <v>0</v>
      </c>
      <c r="T46" s="95">
        <f t="shared" si="1"/>
        <v>0</v>
      </c>
      <c r="U46" s="95">
        <f t="shared" si="1"/>
        <v>0</v>
      </c>
      <c r="V46" s="95">
        <f t="shared" si="1"/>
        <v>0</v>
      </c>
    </row>
    <row r="47" spans="1:22" s="29" customFormat="1" x14ac:dyDescent="0.15">
      <c r="A47" s="62" t="s">
        <v>317</v>
      </c>
      <c r="B47" s="62" t="s">
        <v>21</v>
      </c>
      <c r="C47" s="7">
        <v>35045</v>
      </c>
      <c r="D47" s="137">
        <v>12</v>
      </c>
      <c r="F47" s="136">
        <v>3.63</v>
      </c>
      <c r="G47" s="136">
        <v>12.7</v>
      </c>
      <c r="H47" s="136">
        <v>0</v>
      </c>
      <c r="I47" s="136">
        <v>9.1999999999999993</v>
      </c>
      <c r="J47" s="136">
        <v>9.7799999999999994</v>
      </c>
      <c r="K47" s="136">
        <v>3</v>
      </c>
      <c r="L47" s="136">
        <v>3.55</v>
      </c>
      <c r="P47" s="95">
        <f t="shared" si="1"/>
        <v>0</v>
      </c>
      <c r="Q47" s="95">
        <f t="shared" si="1"/>
        <v>0.19999999999999929</v>
      </c>
      <c r="R47" s="95">
        <f t="shared" si="1"/>
        <v>0</v>
      </c>
      <c r="S47" s="95">
        <f t="shared" si="1"/>
        <v>9.9999999999999645E-2</v>
      </c>
      <c r="T47" s="95">
        <f t="shared" si="1"/>
        <v>9.9999999999999645E-2</v>
      </c>
      <c r="U47" s="95">
        <f t="shared" si="1"/>
        <v>0.10000000000000009</v>
      </c>
      <c r="V47" s="95">
        <f t="shared" si="1"/>
        <v>0</v>
      </c>
    </row>
    <row r="48" spans="1:22" s="29" customFormat="1" x14ac:dyDescent="0.15">
      <c r="A48" s="62" t="s">
        <v>317</v>
      </c>
      <c r="B48" s="62" t="s">
        <v>21</v>
      </c>
      <c r="C48" s="7">
        <v>35080</v>
      </c>
      <c r="D48" s="143">
        <v>1</v>
      </c>
      <c r="F48" s="136">
        <v>3.63</v>
      </c>
      <c r="G48" s="136">
        <v>12.5</v>
      </c>
      <c r="H48" s="136">
        <v>0</v>
      </c>
      <c r="I48" s="136">
        <v>9.1</v>
      </c>
      <c r="J48" s="136">
        <v>9.68</v>
      </c>
      <c r="K48" s="136">
        <v>2.9</v>
      </c>
      <c r="L48" s="136">
        <v>3.55</v>
      </c>
      <c r="P48" s="95">
        <f t="shared" si="1"/>
        <v>0</v>
      </c>
      <c r="Q48" s="95">
        <f t="shared" si="1"/>
        <v>-0.19999999999999929</v>
      </c>
      <c r="R48" s="95">
        <f t="shared" si="1"/>
        <v>0</v>
      </c>
      <c r="S48" s="95">
        <f t="shared" si="1"/>
        <v>-9.9999999999999645E-2</v>
      </c>
      <c r="T48" s="95">
        <f t="shared" si="1"/>
        <v>-9.9999999999999645E-2</v>
      </c>
      <c r="U48" s="95">
        <f t="shared" si="1"/>
        <v>-0.10000000000000009</v>
      </c>
      <c r="V48" s="95">
        <f t="shared" si="1"/>
        <v>0</v>
      </c>
    </row>
    <row r="49" spans="1:22" s="29" customFormat="1" x14ac:dyDescent="0.15">
      <c r="A49" s="62" t="s">
        <v>317</v>
      </c>
      <c r="B49" s="62" t="s">
        <v>21</v>
      </c>
      <c r="C49" s="7">
        <v>35104</v>
      </c>
      <c r="D49" s="143">
        <v>2</v>
      </c>
      <c r="F49" s="136">
        <v>3.84</v>
      </c>
      <c r="G49" s="136">
        <v>12.3</v>
      </c>
      <c r="H49" s="136">
        <v>0</v>
      </c>
      <c r="I49" s="136">
        <v>9.1</v>
      </c>
      <c r="J49" s="136">
        <v>9.68</v>
      </c>
      <c r="K49" s="136">
        <v>2.7</v>
      </c>
      <c r="L49" s="136">
        <v>3.77</v>
      </c>
      <c r="P49" s="95">
        <f t="shared" si="1"/>
        <v>0.20999999999999996</v>
      </c>
      <c r="Q49" s="95">
        <f t="shared" si="1"/>
        <v>-0.19999999999999929</v>
      </c>
      <c r="R49" s="95">
        <f t="shared" si="1"/>
        <v>0</v>
      </c>
      <c r="S49" s="95">
        <f t="shared" si="1"/>
        <v>0</v>
      </c>
      <c r="T49" s="95">
        <f t="shared" si="1"/>
        <v>0</v>
      </c>
      <c r="U49" s="95">
        <f t="shared" si="1"/>
        <v>-0.19999999999999973</v>
      </c>
      <c r="V49" s="95">
        <f t="shared" si="1"/>
        <v>0.2200000000000002</v>
      </c>
    </row>
    <row r="50" spans="1:22" s="29" customFormat="1" x14ac:dyDescent="0.15">
      <c r="A50" s="62" t="s">
        <v>317</v>
      </c>
      <c r="B50" s="62" t="s">
        <v>21</v>
      </c>
      <c r="C50" s="7">
        <v>35138</v>
      </c>
      <c r="D50" s="143">
        <v>3</v>
      </c>
      <c r="F50" s="136">
        <v>4.08</v>
      </c>
      <c r="G50" s="136">
        <v>12.3</v>
      </c>
      <c r="H50" s="136">
        <v>0</v>
      </c>
      <c r="I50" s="136">
        <v>9.4</v>
      </c>
      <c r="J50" s="136">
        <v>9.99</v>
      </c>
      <c r="K50" s="136">
        <v>2.6</v>
      </c>
      <c r="L50" s="136">
        <v>3.79</v>
      </c>
      <c r="P50" s="95">
        <f t="shared" si="1"/>
        <v>0.24000000000000021</v>
      </c>
      <c r="Q50" s="95">
        <f t="shared" si="1"/>
        <v>0</v>
      </c>
      <c r="R50" s="95">
        <f t="shared" si="1"/>
        <v>0</v>
      </c>
      <c r="S50" s="95">
        <f t="shared" si="1"/>
        <v>0.30000000000000071</v>
      </c>
      <c r="T50" s="95">
        <f t="shared" si="1"/>
        <v>0.3100000000000005</v>
      </c>
      <c r="U50" s="95">
        <f t="shared" si="1"/>
        <v>-0.10000000000000009</v>
      </c>
      <c r="V50" s="95">
        <f t="shared" si="1"/>
        <v>2.0000000000000018E-2</v>
      </c>
    </row>
    <row r="51" spans="1:22" s="29" customFormat="1" x14ac:dyDescent="0.15">
      <c r="A51" s="62" t="s">
        <v>317</v>
      </c>
      <c r="B51" s="62" t="s">
        <v>21</v>
      </c>
      <c r="C51" s="7">
        <v>35166</v>
      </c>
      <c r="D51" s="137">
        <v>4</v>
      </c>
      <c r="F51" s="136">
        <v>4.6900000000000004</v>
      </c>
      <c r="G51" s="136">
        <v>12.3</v>
      </c>
      <c r="H51" s="136">
        <v>0</v>
      </c>
      <c r="I51" s="136">
        <v>9.6999999999999993</v>
      </c>
      <c r="J51" s="136">
        <v>10.18</v>
      </c>
      <c r="K51" s="136">
        <v>2.6</v>
      </c>
      <c r="L51" s="136">
        <v>4.21</v>
      </c>
      <c r="P51" s="95">
        <f t="shared" si="1"/>
        <v>0.61000000000000032</v>
      </c>
      <c r="Q51" s="95">
        <f t="shared" si="1"/>
        <v>0</v>
      </c>
      <c r="R51" s="95">
        <f t="shared" si="1"/>
        <v>0</v>
      </c>
      <c r="S51" s="95">
        <f t="shared" si="1"/>
        <v>0.29999999999999893</v>
      </c>
      <c r="T51" s="95">
        <f t="shared" si="1"/>
        <v>0.1899999999999995</v>
      </c>
      <c r="U51" s="95">
        <f t="shared" si="1"/>
        <v>0</v>
      </c>
      <c r="V51" s="95">
        <f t="shared" si="1"/>
        <v>0.41999999999999993</v>
      </c>
    </row>
    <row r="52" spans="1:22" s="29" customFormat="1" x14ac:dyDescent="0.15">
      <c r="A52" s="62" t="s">
        <v>317</v>
      </c>
      <c r="B52" s="62" t="s">
        <v>21</v>
      </c>
      <c r="C52" s="7">
        <v>35195</v>
      </c>
      <c r="D52" s="137">
        <v>5</v>
      </c>
      <c r="F52" s="136">
        <v>4.79</v>
      </c>
      <c r="G52" s="136">
        <v>12.6</v>
      </c>
      <c r="H52" s="136">
        <v>0</v>
      </c>
      <c r="I52" s="136">
        <v>9.6999999999999993</v>
      </c>
      <c r="J52" s="136">
        <v>10.18</v>
      </c>
      <c r="K52" s="136">
        <v>2.8</v>
      </c>
      <c r="L52" s="136">
        <v>4.41</v>
      </c>
      <c r="P52" s="95">
        <f t="shared" si="1"/>
        <v>9.9999999999999645E-2</v>
      </c>
      <c r="Q52" s="95">
        <f t="shared" si="1"/>
        <v>0.29999999999999893</v>
      </c>
      <c r="R52" s="95">
        <f t="shared" si="1"/>
        <v>0</v>
      </c>
      <c r="S52" s="95">
        <f t="shared" si="1"/>
        <v>0</v>
      </c>
      <c r="T52" s="95">
        <f t="shared" si="1"/>
        <v>0</v>
      </c>
      <c r="U52" s="95">
        <f t="shared" si="1"/>
        <v>0.19999999999999973</v>
      </c>
      <c r="V52" s="95">
        <f t="shared" si="1"/>
        <v>0.20000000000000018</v>
      </c>
    </row>
    <row r="53" spans="1:22" s="29" customFormat="1" x14ac:dyDescent="0.15">
      <c r="A53" s="62" t="s">
        <v>317</v>
      </c>
      <c r="B53" s="62" t="s">
        <v>21</v>
      </c>
      <c r="C53" s="7">
        <v>35228</v>
      </c>
      <c r="D53" s="137">
        <v>6</v>
      </c>
      <c r="F53" s="136">
        <v>4.79</v>
      </c>
      <c r="G53" s="136">
        <v>12.6</v>
      </c>
      <c r="H53" s="136">
        <v>0</v>
      </c>
      <c r="I53" s="136">
        <v>9.6999999999999993</v>
      </c>
      <c r="J53" s="136">
        <v>10.18</v>
      </c>
      <c r="K53" s="136">
        <v>2.8</v>
      </c>
      <c r="L53" s="136">
        <v>4.41</v>
      </c>
      <c r="P53" s="95">
        <f t="shared" si="1"/>
        <v>0</v>
      </c>
      <c r="Q53" s="95">
        <f t="shared" si="1"/>
        <v>0</v>
      </c>
      <c r="R53" s="95">
        <f t="shared" ref="R53:V103" si="2">H53-H52</f>
        <v>0</v>
      </c>
      <c r="S53" s="95">
        <f t="shared" si="2"/>
        <v>0</v>
      </c>
      <c r="T53" s="95">
        <f t="shared" si="2"/>
        <v>0</v>
      </c>
      <c r="U53" s="95">
        <f t="shared" si="2"/>
        <v>0</v>
      </c>
      <c r="V53" s="95">
        <f t="shared" si="2"/>
        <v>0</v>
      </c>
    </row>
    <row r="54" spans="1:22" s="29" customFormat="1" x14ac:dyDescent="0.15">
      <c r="A54" s="62" t="s">
        <v>317</v>
      </c>
      <c r="B54" s="62" t="s">
        <v>9</v>
      </c>
      <c r="C54" s="7">
        <v>35258</v>
      </c>
      <c r="D54" s="143">
        <v>7</v>
      </c>
      <c r="F54" s="136">
        <v>4.7699999999999996</v>
      </c>
      <c r="G54" s="136">
        <v>12.6</v>
      </c>
      <c r="H54" s="136">
        <v>0</v>
      </c>
      <c r="I54" s="136">
        <v>9.5</v>
      </c>
      <c r="J54" s="136">
        <v>9.98</v>
      </c>
      <c r="K54" s="136">
        <v>2.6</v>
      </c>
      <c r="L54" s="136">
        <v>4.79</v>
      </c>
      <c r="P54" s="95">
        <f t="shared" ref="P54:P85" si="3">F54-F53</f>
        <v>-2.0000000000000462E-2</v>
      </c>
      <c r="Q54" s="95">
        <f t="shared" ref="Q54:Q85" si="4">G54-G53</f>
        <v>0</v>
      </c>
      <c r="R54" s="95">
        <f t="shared" si="2"/>
        <v>0</v>
      </c>
      <c r="S54" s="95">
        <f t="shared" si="2"/>
        <v>-0.19999999999999929</v>
      </c>
      <c r="T54" s="95">
        <f t="shared" si="2"/>
        <v>-0.19999999999999929</v>
      </c>
      <c r="U54" s="95">
        <f t="shared" si="2"/>
        <v>-0.19999999999999973</v>
      </c>
      <c r="V54" s="95">
        <f t="shared" si="2"/>
        <v>0.37999999999999989</v>
      </c>
    </row>
    <row r="55" spans="1:22" s="29" customFormat="1" x14ac:dyDescent="0.15">
      <c r="A55" s="62" t="s">
        <v>317</v>
      </c>
      <c r="B55" s="62" t="s">
        <v>9</v>
      </c>
      <c r="C55" s="7">
        <v>35289</v>
      </c>
      <c r="D55" s="143">
        <v>8</v>
      </c>
      <c r="F55" s="136">
        <v>4.7699999999999996</v>
      </c>
      <c r="G55" s="136">
        <v>12.6</v>
      </c>
      <c r="H55" s="136">
        <v>0</v>
      </c>
      <c r="I55" s="136">
        <v>9.5</v>
      </c>
      <c r="J55" s="136">
        <v>9.98</v>
      </c>
      <c r="K55" s="136">
        <v>2.6</v>
      </c>
      <c r="L55" s="136">
        <v>4.79</v>
      </c>
      <c r="P55" s="95">
        <f t="shared" si="3"/>
        <v>0</v>
      </c>
      <c r="Q55" s="95">
        <f t="shared" si="4"/>
        <v>0</v>
      </c>
      <c r="R55" s="95">
        <f t="shared" si="2"/>
        <v>0</v>
      </c>
      <c r="S55" s="95">
        <f t="shared" si="2"/>
        <v>0</v>
      </c>
      <c r="T55" s="95">
        <f t="shared" si="2"/>
        <v>0</v>
      </c>
      <c r="U55" s="95">
        <f t="shared" si="2"/>
        <v>0</v>
      </c>
      <c r="V55" s="95">
        <f t="shared" si="2"/>
        <v>0</v>
      </c>
    </row>
    <row r="56" spans="1:22" s="29" customFormat="1" x14ac:dyDescent="0.15">
      <c r="A56" s="62" t="s">
        <v>317</v>
      </c>
      <c r="B56" s="62" t="s">
        <v>9</v>
      </c>
      <c r="C56" s="7">
        <v>35319</v>
      </c>
      <c r="D56" s="143">
        <v>9</v>
      </c>
      <c r="F56" s="136">
        <v>4.7699999999999996</v>
      </c>
      <c r="G56" s="136">
        <v>12.64</v>
      </c>
      <c r="H56" s="136">
        <v>0</v>
      </c>
      <c r="I56" s="136">
        <v>9.6999999999999993</v>
      </c>
      <c r="J56" s="136">
        <v>10.18</v>
      </c>
      <c r="K56" s="136">
        <v>2.5</v>
      </c>
      <c r="L56" s="136">
        <v>4.7300000000000004</v>
      </c>
      <c r="P56" s="95">
        <f t="shared" si="3"/>
        <v>0</v>
      </c>
      <c r="Q56" s="95">
        <f t="shared" si="4"/>
        <v>4.0000000000000924E-2</v>
      </c>
      <c r="R56" s="95">
        <f t="shared" si="2"/>
        <v>0</v>
      </c>
      <c r="S56" s="95">
        <f t="shared" si="2"/>
        <v>0.19999999999999929</v>
      </c>
      <c r="T56" s="95">
        <f t="shared" si="2"/>
        <v>0.19999999999999929</v>
      </c>
      <c r="U56" s="95">
        <f t="shared" si="2"/>
        <v>-0.10000000000000009</v>
      </c>
      <c r="V56" s="95">
        <f t="shared" si="2"/>
        <v>-5.9999999999999609E-2</v>
      </c>
    </row>
    <row r="57" spans="1:22" s="29" customFormat="1" x14ac:dyDescent="0.15">
      <c r="A57" s="62" t="s">
        <v>317</v>
      </c>
      <c r="B57" s="62" t="s">
        <v>9</v>
      </c>
      <c r="C57" s="7">
        <v>35349</v>
      </c>
      <c r="D57" s="143">
        <v>10</v>
      </c>
      <c r="F57" s="136">
        <v>4.7699999999999996</v>
      </c>
      <c r="G57" s="136">
        <v>12.64</v>
      </c>
      <c r="H57" s="136">
        <v>0</v>
      </c>
      <c r="I57" s="136">
        <v>10.1</v>
      </c>
      <c r="J57" s="136">
        <v>10.58</v>
      </c>
      <c r="K57" s="136">
        <v>2.2000000000000002</v>
      </c>
      <c r="L57" s="136">
        <v>4.63</v>
      </c>
      <c r="P57" s="95">
        <f t="shared" si="3"/>
        <v>0</v>
      </c>
      <c r="Q57" s="95">
        <f t="shared" si="4"/>
        <v>0</v>
      </c>
      <c r="R57" s="95">
        <f t="shared" si="2"/>
        <v>0</v>
      </c>
      <c r="S57" s="95">
        <f t="shared" si="2"/>
        <v>0.40000000000000036</v>
      </c>
      <c r="T57" s="95">
        <f t="shared" si="2"/>
        <v>0.40000000000000036</v>
      </c>
      <c r="U57" s="95">
        <f t="shared" si="2"/>
        <v>-0.29999999999999982</v>
      </c>
      <c r="V57" s="95">
        <f t="shared" si="2"/>
        <v>-0.10000000000000053</v>
      </c>
    </row>
    <row r="58" spans="1:22" s="29" customFormat="1" x14ac:dyDescent="0.15">
      <c r="A58" s="62" t="s">
        <v>317</v>
      </c>
      <c r="B58" s="62" t="s">
        <v>9</v>
      </c>
      <c r="C58" s="7">
        <v>35381</v>
      </c>
      <c r="D58" s="137">
        <v>11</v>
      </c>
      <c r="F58" s="136">
        <v>4.7699999999999996</v>
      </c>
      <c r="G58" s="136">
        <v>12.64</v>
      </c>
      <c r="H58" s="136">
        <v>0</v>
      </c>
      <c r="I58" s="136">
        <v>10.1</v>
      </c>
      <c r="J58" s="136">
        <v>10.58</v>
      </c>
      <c r="K58" s="136">
        <v>2.2000000000000002</v>
      </c>
      <c r="L58" s="136">
        <v>4.63</v>
      </c>
      <c r="P58" s="95">
        <f t="shared" si="3"/>
        <v>0</v>
      </c>
      <c r="Q58" s="95">
        <f t="shared" si="4"/>
        <v>0</v>
      </c>
      <c r="R58" s="95">
        <f t="shared" si="2"/>
        <v>0</v>
      </c>
      <c r="S58" s="95">
        <f t="shared" si="2"/>
        <v>0</v>
      </c>
      <c r="T58" s="95">
        <f t="shared" si="2"/>
        <v>0</v>
      </c>
      <c r="U58" s="95">
        <f t="shared" si="2"/>
        <v>0</v>
      </c>
      <c r="V58" s="95">
        <f t="shared" si="2"/>
        <v>0</v>
      </c>
    </row>
    <row r="59" spans="1:22" s="29" customFormat="1" x14ac:dyDescent="0.15">
      <c r="A59" s="62" t="s">
        <v>317</v>
      </c>
      <c r="B59" s="62" t="s">
        <v>9</v>
      </c>
      <c r="C59" s="7">
        <v>35411</v>
      </c>
      <c r="D59" s="137">
        <v>12</v>
      </c>
      <c r="F59" s="136">
        <v>4.7699999999999996</v>
      </c>
      <c r="G59" s="136">
        <v>12.64</v>
      </c>
      <c r="H59" s="136">
        <v>0</v>
      </c>
      <c r="I59" s="136">
        <v>10.1</v>
      </c>
      <c r="J59" s="136">
        <v>10.58</v>
      </c>
      <c r="K59" s="136">
        <v>2.2000000000000002</v>
      </c>
      <c r="L59" s="136">
        <v>4.63</v>
      </c>
      <c r="P59" s="95">
        <f t="shared" si="3"/>
        <v>0</v>
      </c>
      <c r="Q59" s="95">
        <f t="shared" si="4"/>
        <v>0</v>
      </c>
      <c r="R59" s="95">
        <f t="shared" si="2"/>
        <v>0</v>
      </c>
      <c r="S59" s="95">
        <f t="shared" si="2"/>
        <v>0</v>
      </c>
      <c r="T59" s="95">
        <f t="shared" si="2"/>
        <v>0</v>
      </c>
      <c r="U59" s="95">
        <f t="shared" si="2"/>
        <v>0</v>
      </c>
      <c r="V59" s="95">
        <f t="shared" si="2"/>
        <v>0</v>
      </c>
    </row>
    <row r="60" spans="1:22" s="29" customFormat="1" x14ac:dyDescent="0.15">
      <c r="A60" s="62" t="s">
        <v>317</v>
      </c>
      <c r="B60" s="62" t="s">
        <v>9</v>
      </c>
      <c r="C60" s="7">
        <v>35440</v>
      </c>
      <c r="D60" s="143">
        <v>1</v>
      </c>
      <c r="F60" s="136">
        <v>4.7699999999999996</v>
      </c>
      <c r="G60" s="136">
        <v>12.64</v>
      </c>
      <c r="H60" s="136">
        <v>0</v>
      </c>
      <c r="I60" s="136" t="s">
        <v>318</v>
      </c>
      <c r="J60" s="136">
        <v>10.58</v>
      </c>
      <c r="K60" s="136">
        <v>2.2000000000000002</v>
      </c>
      <c r="L60" s="136">
        <v>4.63</v>
      </c>
      <c r="P60" s="95">
        <f t="shared" si="3"/>
        <v>0</v>
      </c>
      <c r="Q60" s="95">
        <f t="shared" si="4"/>
        <v>0</v>
      </c>
      <c r="R60" s="95">
        <f t="shared" si="2"/>
        <v>0</v>
      </c>
      <c r="S60" s="95" t="e">
        <f t="shared" si="2"/>
        <v>#VALUE!</v>
      </c>
      <c r="T60" s="95">
        <f t="shared" si="2"/>
        <v>0</v>
      </c>
      <c r="U60" s="95">
        <f t="shared" si="2"/>
        <v>0</v>
      </c>
      <c r="V60" s="95">
        <f t="shared" si="2"/>
        <v>0</v>
      </c>
    </row>
    <row r="61" spans="1:22" s="29" customFormat="1" x14ac:dyDescent="0.15">
      <c r="A61" s="62" t="s">
        <v>317</v>
      </c>
      <c r="B61" s="62" t="s">
        <v>9</v>
      </c>
      <c r="C61" s="7">
        <v>35473</v>
      </c>
      <c r="D61" s="143">
        <v>2</v>
      </c>
      <c r="F61" s="136">
        <v>4.7699999999999996</v>
      </c>
      <c r="G61" s="136">
        <v>12.64</v>
      </c>
      <c r="H61" s="136">
        <v>0</v>
      </c>
      <c r="I61" s="136">
        <v>10.1</v>
      </c>
      <c r="J61" s="136">
        <v>10.58</v>
      </c>
      <c r="K61" s="136">
        <v>2.2000000000000002</v>
      </c>
      <c r="L61" s="136">
        <v>4.63</v>
      </c>
      <c r="P61" s="95">
        <f t="shared" si="3"/>
        <v>0</v>
      </c>
      <c r="Q61" s="95">
        <f t="shared" si="4"/>
        <v>0</v>
      </c>
      <c r="R61" s="95">
        <f t="shared" si="2"/>
        <v>0</v>
      </c>
      <c r="S61" s="95" t="e">
        <f t="shared" si="2"/>
        <v>#VALUE!</v>
      </c>
      <c r="T61" s="95">
        <f t="shared" si="2"/>
        <v>0</v>
      </c>
      <c r="U61" s="95">
        <f t="shared" si="2"/>
        <v>0</v>
      </c>
      <c r="V61" s="95">
        <f t="shared" si="2"/>
        <v>0</v>
      </c>
    </row>
    <row r="62" spans="1:22" s="29" customFormat="1" x14ac:dyDescent="0.15">
      <c r="A62" s="62" t="s">
        <v>317</v>
      </c>
      <c r="B62" s="62" t="s">
        <v>9</v>
      </c>
      <c r="C62" s="7">
        <v>35500</v>
      </c>
      <c r="D62" s="143">
        <v>3</v>
      </c>
      <c r="F62" s="136">
        <v>4.7699999999999996</v>
      </c>
      <c r="G62" s="136">
        <v>12.64</v>
      </c>
      <c r="H62" s="136">
        <v>0</v>
      </c>
      <c r="I62" s="136">
        <v>10.199999999999999</v>
      </c>
      <c r="J62" s="136">
        <v>10.68</v>
      </c>
      <c r="K62" s="136">
        <v>2</v>
      </c>
      <c r="L62" s="136">
        <v>4.7300000000000004</v>
      </c>
      <c r="P62" s="95">
        <f t="shared" si="3"/>
        <v>0</v>
      </c>
      <c r="Q62" s="95">
        <f t="shared" si="4"/>
        <v>0</v>
      </c>
      <c r="R62" s="95">
        <f t="shared" si="2"/>
        <v>0</v>
      </c>
      <c r="S62" s="95">
        <f t="shared" si="2"/>
        <v>9.9999999999999645E-2</v>
      </c>
      <c r="T62" s="95">
        <f t="shared" si="2"/>
        <v>9.9999999999999645E-2</v>
      </c>
      <c r="U62" s="95">
        <f t="shared" si="2"/>
        <v>-0.20000000000000018</v>
      </c>
      <c r="V62" s="95">
        <f t="shared" si="2"/>
        <v>0.10000000000000053</v>
      </c>
    </row>
    <row r="63" spans="1:22" s="29" customFormat="1" x14ac:dyDescent="0.15">
      <c r="A63" s="62" t="s">
        <v>317</v>
      </c>
      <c r="B63" s="62" t="s">
        <v>9</v>
      </c>
      <c r="C63" s="7">
        <v>35531</v>
      </c>
      <c r="D63" s="137">
        <v>4</v>
      </c>
      <c r="F63" s="136">
        <v>4.7699999999999996</v>
      </c>
      <c r="G63" s="136">
        <v>12.64</v>
      </c>
      <c r="H63" s="136">
        <v>0</v>
      </c>
      <c r="I63" s="136">
        <v>10.199999999999999</v>
      </c>
      <c r="J63" s="136">
        <v>10.68</v>
      </c>
      <c r="K63" s="136">
        <v>2</v>
      </c>
      <c r="L63" s="136">
        <v>4.7300000000000004</v>
      </c>
      <c r="P63" s="95">
        <f t="shared" si="3"/>
        <v>0</v>
      </c>
      <c r="Q63" s="95">
        <f t="shared" si="4"/>
        <v>0</v>
      </c>
      <c r="R63" s="95">
        <f t="shared" si="2"/>
        <v>0</v>
      </c>
      <c r="S63" s="95">
        <f t="shared" si="2"/>
        <v>0</v>
      </c>
      <c r="T63" s="95">
        <f t="shared" si="2"/>
        <v>0</v>
      </c>
      <c r="U63" s="95">
        <f t="shared" si="2"/>
        <v>0</v>
      </c>
      <c r="V63" s="95">
        <f t="shared" si="2"/>
        <v>0</v>
      </c>
    </row>
    <row r="64" spans="1:22" s="29" customFormat="1" x14ac:dyDescent="0.15">
      <c r="A64" s="62" t="s">
        <v>317</v>
      </c>
      <c r="B64" s="62" t="s">
        <v>9</v>
      </c>
      <c r="C64" s="7">
        <v>35562</v>
      </c>
      <c r="D64" s="137">
        <v>5</v>
      </c>
      <c r="F64" s="136">
        <v>4.67</v>
      </c>
      <c r="G64" s="136">
        <v>12.43</v>
      </c>
      <c r="H64" s="136">
        <v>0.01</v>
      </c>
      <c r="I64" s="136">
        <v>10.29</v>
      </c>
      <c r="J64" s="136">
        <v>10.81</v>
      </c>
      <c r="K64" s="136">
        <v>2.09</v>
      </c>
      <c r="L64" s="136">
        <v>4.22</v>
      </c>
      <c r="P64" s="95">
        <f t="shared" si="3"/>
        <v>-9.9999999999999645E-2</v>
      </c>
      <c r="Q64" s="95">
        <f t="shared" si="4"/>
        <v>-0.21000000000000085</v>
      </c>
      <c r="R64" s="95">
        <f t="shared" si="2"/>
        <v>0.01</v>
      </c>
      <c r="S64" s="95">
        <f t="shared" si="2"/>
        <v>8.9999999999999858E-2</v>
      </c>
      <c r="T64" s="95">
        <f t="shared" si="2"/>
        <v>0.13000000000000078</v>
      </c>
      <c r="U64" s="95">
        <f t="shared" si="2"/>
        <v>8.9999999999999858E-2</v>
      </c>
      <c r="V64" s="95">
        <f t="shared" si="2"/>
        <v>-0.51000000000000068</v>
      </c>
    </row>
    <row r="65" spans="1:22" s="29" customFormat="1" x14ac:dyDescent="0.15">
      <c r="A65" s="62" t="s">
        <v>317</v>
      </c>
      <c r="B65" s="62" t="s">
        <v>9</v>
      </c>
      <c r="C65" s="7">
        <v>35593</v>
      </c>
      <c r="D65" s="137">
        <v>6</v>
      </c>
      <c r="F65" s="136">
        <v>4.67</v>
      </c>
      <c r="G65" s="136">
        <v>12.43</v>
      </c>
      <c r="H65" s="136">
        <v>0.01</v>
      </c>
      <c r="I65" s="136">
        <v>10.29</v>
      </c>
      <c r="J65" s="136">
        <v>10.81</v>
      </c>
      <c r="K65" s="136">
        <v>2.09</v>
      </c>
      <c r="L65" s="136">
        <v>4.22</v>
      </c>
      <c r="P65" s="95">
        <f t="shared" si="3"/>
        <v>0</v>
      </c>
      <c r="Q65" s="95">
        <f t="shared" si="4"/>
        <v>0</v>
      </c>
      <c r="R65" s="95">
        <f t="shared" si="2"/>
        <v>0</v>
      </c>
      <c r="S65" s="95">
        <f t="shared" si="2"/>
        <v>0</v>
      </c>
      <c r="T65" s="95">
        <f t="shared" si="2"/>
        <v>0</v>
      </c>
      <c r="U65" s="95">
        <f t="shared" si="2"/>
        <v>0</v>
      </c>
      <c r="V65" s="95">
        <f t="shared" si="2"/>
        <v>0</v>
      </c>
    </row>
    <row r="66" spans="1:22" s="29" customFormat="1" x14ac:dyDescent="0.15">
      <c r="A66" s="62"/>
      <c r="B66" s="62"/>
      <c r="C66" s="142"/>
      <c r="D66" s="113"/>
      <c r="E66" s="145"/>
      <c r="F66" s="144"/>
      <c r="G66" s="144"/>
      <c r="H66" s="144"/>
      <c r="I66" s="144"/>
      <c r="J66" s="144"/>
      <c r="K66" s="144"/>
      <c r="L66" s="144"/>
      <c r="P66" s="95">
        <f t="shared" si="3"/>
        <v>-4.67</v>
      </c>
      <c r="Q66" s="95">
        <f t="shared" si="4"/>
        <v>-12.43</v>
      </c>
      <c r="R66" s="95">
        <f t="shared" si="2"/>
        <v>-0.01</v>
      </c>
      <c r="S66" s="95">
        <f t="shared" si="2"/>
        <v>-10.29</v>
      </c>
      <c r="T66" s="95">
        <f t="shared" si="2"/>
        <v>-10.81</v>
      </c>
      <c r="U66" s="95">
        <f t="shared" si="2"/>
        <v>-2.09</v>
      </c>
      <c r="V66" s="95">
        <f t="shared" si="2"/>
        <v>-4.22</v>
      </c>
    </row>
    <row r="67" spans="1:22" s="29" customFormat="1" x14ac:dyDescent="0.15">
      <c r="A67" s="62" t="s">
        <v>316</v>
      </c>
      <c r="B67" s="62" t="s">
        <v>21</v>
      </c>
      <c r="C67" s="7">
        <v>35258</v>
      </c>
      <c r="D67" s="143">
        <v>7</v>
      </c>
      <c r="F67" s="136">
        <v>4.79</v>
      </c>
      <c r="G67" s="136">
        <v>13.5</v>
      </c>
      <c r="H67" s="136">
        <v>0</v>
      </c>
      <c r="I67" s="136">
        <v>9.9</v>
      </c>
      <c r="J67" s="136">
        <v>10.4</v>
      </c>
      <c r="K67" s="136">
        <v>3.1</v>
      </c>
      <c r="L67" s="136">
        <v>4.79</v>
      </c>
      <c r="P67" s="95">
        <f t="shared" si="3"/>
        <v>4.79</v>
      </c>
      <c r="Q67" s="95">
        <f t="shared" si="4"/>
        <v>13.5</v>
      </c>
      <c r="R67" s="95">
        <f t="shared" si="2"/>
        <v>0</v>
      </c>
      <c r="S67" s="95">
        <f t="shared" si="2"/>
        <v>9.9</v>
      </c>
      <c r="T67" s="95">
        <f t="shared" si="2"/>
        <v>10.4</v>
      </c>
      <c r="U67" s="95">
        <f t="shared" si="2"/>
        <v>3.1</v>
      </c>
      <c r="V67" s="95">
        <f t="shared" si="2"/>
        <v>4.79</v>
      </c>
    </row>
    <row r="68" spans="1:22" s="29" customFormat="1" x14ac:dyDescent="0.15">
      <c r="A68" s="62" t="s">
        <v>316</v>
      </c>
      <c r="B68" s="62" t="s">
        <v>21</v>
      </c>
      <c r="C68" s="7">
        <v>35289</v>
      </c>
      <c r="D68" s="143">
        <v>8</v>
      </c>
      <c r="F68" s="136">
        <v>4.79</v>
      </c>
      <c r="G68" s="136">
        <v>13.5</v>
      </c>
      <c r="H68" s="136">
        <v>0</v>
      </c>
      <c r="I68" s="136">
        <v>9.9</v>
      </c>
      <c r="J68" s="136">
        <v>10.4</v>
      </c>
      <c r="K68" s="136">
        <v>3.1</v>
      </c>
      <c r="L68" s="136">
        <v>4.79</v>
      </c>
      <c r="P68" s="95">
        <f t="shared" si="3"/>
        <v>0</v>
      </c>
      <c r="Q68" s="95">
        <f t="shared" si="4"/>
        <v>0</v>
      </c>
      <c r="R68" s="95">
        <f t="shared" si="2"/>
        <v>0</v>
      </c>
      <c r="S68" s="95">
        <f t="shared" si="2"/>
        <v>0</v>
      </c>
      <c r="T68" s="95">
        <f t="shared" si="2"/>
        <v>0</v>
      </c>
      <c r="U68" s="95">
        <f t="shared" si="2"/>
        <v>0</v>
      </c>
      <c r="V68" s="95">
        <f t="shared" si="2"/>
        <v>0</v>
      </c>
    </row>
    <row r="69" spans="1:22" s="29" customFormat="1" x14ac:dyDescent="0.15">
      <c r="A69" s="62" t="s">
        <v>316</v>
      </c>
      <c r="B69" s="62" t="s">
        <v>21</v>
      </c>
      <c r="C69" s="7">
        <v>35319</v>
      </c>
      <c r="D69" s="143">
        <v>9</v>
      </c>
      <c r="F69" s="136">
        <v>4.7300000000000004</v>
      </c>
      <c r="G69" s="136">
        <v>13.5</v>
      </c>
      <c r="H69" s="136">
        <v>0</v>
      </c>
      <c r="I69" s="136">
        <v>10.25</v>
      </c>
      <c r="J69" s="136">
        <v>10.75</v>
      </c>
      <c r="K69" s="136">
        <v>2.85</v>
      </c>
      <c r="L69" s="136">
        <v>4.63</v>
      </c>
      <c r="P69" s="95">
        <f t="shared" si="3"/>
        <v>-5.9999999999999609E-2</v>
      </c>
      <c r="Q69" s="95">
        <f t="shared" si="4"/>
        <v>0</v>
      </c>
      <c r="R69" s="95">
        <f t="shared" si="2"/>
        <v>0</v>
      </c>
      <c r="S69" s="95">
        <f t="shared" si="2"/>
        <v>0.34999999999999964</v>
      </c>
      <c r="T69" s="95">
        <f t="shared" si="2"/>
        <v>0.34999999999999964</v>
      </c>
      <c r="U69" s="95">
        <f t="shared" si="2"/>
        <v>-0.25</v>
      </c>
      <c r="V69" s="95">
        <f t="shared" si="2"/>
        <v>-0.16000000000000014</v>
      </c>
    </row>
    <row r="70" spans="1:22" s="29" customFormat="1" x14ac:dyDescent="0.15">
      <c r="A70" s="62" t="s">
        <v>316</v>
      </c>
      <c r="B70" s="62" t="s">
        <v>21</v>
      </c>
      <c r="C70" s="7">
        <v>35349</v>
      </c>
      <c r="D70" s="143">
        <v>10</v>
      </c>
      <c r="F70" s="136">
        <v>4.63</v>
      </c>
      <c r="G70" s="136">
        <v>13.5</v>
      </c>
      <c r="H70" s="136">
        <v>0</v>
      </c>
      <c r="I70" s="136">
        <v>10.4</v>
      </c>
      <c r="J70" s="136">
        <v>10.8</v>
      </c>
      <c r="K70" s="136">
        <v>2.6</v>
      </c>
      <c r="L70" s="136">
        <v>4.7300000000000004</v>
      </c>
      <c r="P70" s="95">
        <f t="shared" si="3"/>
        <v>-0.10000000000000053</v>
      </c>
      <c r="Q70" s="95">
        <f t="shared" si="4"/>
        <v>0</v>
      </c>
      <c r="R70" s="95">
        <f t="shared" si="2"/>
        <v>0</v>
      </c>
      <c r="S70" s="95">
        <f t="shared" si="2"/>
        <v>0.15000000000000036</v>
      </c>
      <c r="T70" s="95">
        <f t="shared" si="2"/>
        <v>5.0000000000000711E-2</v>
      </c>
      <c r="U70" s="95">
        <f t="shared" si="2"/>
        <v>-0.25</v>
      </c>
      <c r="V70" s="95">
        <f t="shared" si="2"/>
        <v>0.10000000000000053</v>
      </c>
    </row>
    <row r="71" spans="1:22" s="29" customFormat="1" x14ac:dyDescent="0.15">
      <c r="A71" s="62" t="s">
        <v>316</v>
      </c>
      <c r="B71" s="62" t="s">
        <v>21</v>
      </c>
      <c r="C71" s="7">
        <v>35381</v>
      </c>
      <c r="D71" s="137">
        <v>11</v>
      </c>
      <c r="F71" s="136">
        <v>4.63</v>
      </c>
      <c r="G71" s="136">
        <v>13</v>
      </c>
      <c r="H71" s="136">
        <v>0</v>
      </c>
      <c r="I71" s="136">
        <v>10.4</v>
      </c>
      <c r="J71" s="136">
        <v>10.8</v>
      </c>
      <c r="K71" s="136">
        <v>2.2999999999999998</v>
      </c>
      <c r="L71" s="136">
        <v>4.53</v>
      </c>
      <c r="P71" s="95">
        <f t="shared" si="3"/>
        <v>0</v>
      </c>
      <c r="Q71" s="95">
        <f t="shared" si="4"/>
        <v>-0.5</v>
      </c>
      <c r="R71" s="95">
        <f t="shared" si="2"/>
        <v>0</v>
      </c>
      <c r="S71" s="95">
        <f t="shared" si="2"/>
        <v>0</v>
      </c>
      <c r="T71" s="95">
        <f t="shared" si="2"/>
        <v>0</v>
      </c>
      <c r="U71" s="95">
        <f t="shared" si="2"/>
        <v>-0.30000000000000027</v>
      </c>
      <c r="V71" s="95">
        <f t="shared" si="2"/>
        <v>-0.20000000000000018</v>
      </c>
    </row>
    <row r="72" spans="1:22" s="29" customFormat="1" x14ac:dyDescent="0.15">
      <c r="A72" s="62" t="s">
        <v>316</v>
      </c>
      <c r="B72" s="62" t="s">
        <v>21</v>
      </c>
      <c r="C72" s="7">
        <v>35411</v>
      </c>
      <c r="D72" s="137">
        <v>12</v>
      </c>
      <c r="F72" s="136">
        <v>4.63</v>
      </c>
      <c r="G72" s="136">
        <v>13</v>
      </c>
      <c r="H72" s="136">
        <v>0</v>
      </c>
      <c r="I72" s="136">
        <v>10.4</v>
      </c>
      <c r="J72" s="136">
        <v>10.8</v>
      </c>
      <c r="K72" s="136">
        <v>2.2999999999999998</v>
      </c>
      <c r="L72" s="136">
        <v>4.53</v>
      </c>
      <c r="P72" s="95">
        <f t="shared" si="3"/>
        <v>0</v>
      </c>
      <c r="Q72" s="95">
        <f t="shared" si="4"/>
        <v>0</v>
      </c>
      <c r="R72" s="95">
        <f t="shared" si="2"/>
        <v>0</v>
      </c>
      <c r="S72" s="95">
        <f t="shared" si="2"/>
        <v>0</v>
      </c>
      <c r="T72" s="95">
        <f t="shared" si="2"/>
        <v>0</v>
      </c>
      <c r="U72" s="95">
        <f t="shared" si="2"/>
        <v>0</v>
      </c>
      <c r="V72" s="95">
        <f t="shared" si="2"/>
        <v>0</v>
      </c>
    </row>
    <row r="73" spans="1:22" s="29" customFormat="1" x14ac:dyDescent="0.15">
      <c r="A73" s="62" t="s">
        <v>316</v>
      </c>
      <c r="B73" s="62" t="s">
        <v>21</v>
      </c>
      <c r="C73" s="7">
        <v>35440</v>
      </c>
      <c r="D73" s="143">
        <v>1</v>
      </c>
      <c r="F73" s="136">
        <v>4.63</v>
      </c>
      <c r="G73" s="136">
        <v>13</v>
      </c>
      <c r="H73" s="136">
        <v>0</v>
      </c>
      <c r="I73" s="136">
        <v>10.4</v>
      </c>
      <c r="J73" s="136">
        <v>10.8</v>
      </c>
      <c r="K73" s="136">
        <v>2.2999999999999998</v>
      </c>
      <c r="L73" s="136">
        <v>4.53</v>
      </c>
      <c r="P73" s="95">
        <f t="shared" si="3"/>
        <v>0</v>
      </c>
      <c r="Q73" s="95">
        <f t="shared" si="4"/>
        <v>0</v>
      </c>
      <c r="R73" s="95">
        <f t="shared" si="2"/>
        <v>0</v>
      </c>
      <c r="S73" s="95">
        <f t="shared" si="2"/>
        <v>0</v>
      </c>
      <c r="T73" s="95">
        <f t="shared" si="2"/>
        <v>0</v>
      </c>
      <c r="U73" s="95">
        <f t="shared" si="2"/>
        <v>0</v>
      </c>
      <c r="V73" s="95">
        <f t="shared" si="2"/>
        <v>0</v>
      </c>
    </row>
    <row r="74" spans="1:22" s="29" customFormat="1" x14ac:dyDescent="0.15">
      <c r="A74" s="62" t="s">
        <v>316</v>
      </c>
      <c r="B74" s="62" t="s">
        <v>21</v>
      </c>
      <c r="C74" s="7">
        <v>35473</v>
      </c>
      <c r="D74" s="143">
        <v>2</v>
      </c>
      <c r="F74" s="136">
        <v>4.63</v>
      </c>
      <c r="G74" s="136">
        <v>13.5</v>
      </c>
      <c r="H74" s="136">
        <v>0</v>
      </c>
      <c r="I74" s="136">
        <v>10.5</v>
      </c>
      <c r="J74" s="136">
        <v>10.9</v>
      </c>
      <c r="K74" s="136">
        <v>2.5</v>
      </c>
      <c r="L74" s="136">
        <v>4.7300000000000004</v>
      </c>
      <c r="P74" s="95">
        <f t="shared" si="3"/>
        <v>0</v>
      </c>
      <c r="Q74" s="95">
        <f t="shared" si="4"/>
        <v>0.5</v>
      </c>
      <c r="R74" s="95">
        <f t="shared" si="2"/>
        <v>0</v>
      </c>
      <c r="S74" s="95">
        <f t="shared" si="2"/>
        <v>9.9999999999999645E-2</v>
      </c>
      <c r="T74" s="95">
        <f t="shared" si="2"/>
        <v>9.9999999999999645E-2</v>
      </c>
      <c r="U74" s="95">
        <f t="shared" si="2"/>
        <v>0.20000000000000018</v>
      </c>
      <c r="V74" s="95">
        <f t="shared" si="2"/>
        <v>0.20000000000000018</v>
      </c>
    </row>
    <row r="75" spans="1:22" s="29" customFormat="1" x14ac:dyDescent="0.15">
      <c r="A75" s="62" t="s">
        <v>316</v>
      </c>
      <c r="B75" s="62" t="s">
        <v>21</v>
      </c>
      <c r="C75" s="7">
        <v>35500</v>
      </c>
      <c r="D75" s="143">
        <v>3</v>
      </c>
      <c r="F75" s="136">
        <v>4.7300000000000004</v>
      </c>
      <c r="G75" s="136">
        <v>13.5</v>
      </c>
      <c r="H75" s="136">
        <v>0</v>
      </c>
      <c r="I75" s="136">
        <v>10.85</v>
      </c>
      <c r="J75" s="136">
        <v>11.35</v>
      </c>
      <c r="K75" s="136">
        <v>2</v>
      </c>
      <c r="L75" s="136">
        <v>4.88</v>
      </c>
      <c r="P75" s="95">
        <f t="shared" si="3"/>
        <v>0.10000000000000053</v>
      </c>
      <c r="Q75" s="95">
        <f t="shared" si="4"/>
        <v>0</v>
      </c>
      <c r="R75" s="95">
        <f t="shared" si="2"/>
        <v>0</v>
      </c>
      <c r="S75" s="95">
        <f t="shared" si="2"/>
        <v>0.34999999999999964</v>
      </c>
      <c r="T75" s="95">
        <f t="shared" si="2"/>
        <v>0.44999999999999929</v>
      </c>
      <c r="U75" s="95">
        <f t="shared" si="2"/>
        <v>-0.5</v>
      </c>
      <c r="V75" s="95">
        <f t="shared" si="2"/>
        <v>0.14999999999999947</v>
      </c>
    </row>
    <row r="76" spans="1:22" s="29" customFormat="1" x14ac:dyDescent="0.15">
      <c r="A76" s="62" t="s">
        <v>316</v>
      </c>
      <c r="B76" s="62" t="s">
        <v>21</v>
      </c>
      <c r="C76" s="7">
        <v>35531</v>
      </c>
      <c r="D76" s="137">
        <v>4</v>
      </c>
      <c r="F76" s="136">
        <v>4.7300000000000004</v>
      </c>
      <c r="G76" s="136">
        <v>13.25</v>
      </c>
      <c r="H76" s="136">
        <v>0</v>
      </c>
      <c r="I76" s="136">
        <v>10.85</v>
      </c>
      <c r="J76" s="136">
        <v>11.35</v>
      </c>
      <c r="K76" s="136">
        <v>1.9</v>
      </c>
      <c r="L76" s="136">
        <v>4.7300000000000004</v>
      </c>
      <c r="P76" s="95">
        <f t="shared" si="3"/>
        <v>0</v>
      </c>
      <c r="Q76" s="95">
        <f t="shared" si="4"/>
        <v>-0.25</v>
      </c>
      <c r="R76" s="95">
        <f t="shared" si="2"/>
        <v>0</v>
      </c>
      <c r="S76" s="95">
        <f t="shared" si="2"/>
        <v>0</v>
      </c>
      <c r="T76" s="95">
        <f t="shared" si="2"/>
        <v>0</v>
      </c>
      <c r="U76" s="95">
        <f t="shared" si="2"/>
        <v>-0.10000000000000009</v>
      </c>
      <c r="V76" s="95">
        <f t="shared" si="2"/>
        <v>-0.14999999999999947</v>
      </c>
    </row>
    <row r="77" spans="1:22" s="29" customFormat="1" x14ac:dyDescent="0.15">
      <c r="A77" s="62" t="s">
        <v>316</v>
      </c>
      <c r="B77" s="62" t="s">
        <v>21</v>
      </c>
      <c r="C77" s="7">
        <v>35562</v>
      </c>
      <c r="D77" s="137">
        <v>5</v>
      </c>
      <c r="F77" s="136">
        <v>4.22</v>
      </c>
      <c r="G77" s="136">
        <v>12.4</v>
      </c>
      <c r="H77" s="136">
        <v>0.1</v>
      </c>
      <c r="I77" s="136">
        <v>10.8</v>
      </c>
      <c r="J77" s="136">
        <v>11.3</v>
      </c>
      <c r="K77" s="136">
        <v>0.95</v>
      </c>
      <c r="L77" s="136">
        <v>4.47</v>
      </c>
      <c r="P77" s="95">
        <f t="shared" si="3"/>
        <v>-0.51000000000000068</v>
      </c>
      <c r="Q77" s="95">
        <f t="shared" si="4"/>
        <v>-0.84999999999999964</v>
      </c>
      <c r="R77" s="95">
        <f t="shared" si="2"/>
        <v>0.1</v>
      </c>
      <c r="S77" s="95">
        <f t="shared" si="2"/>
        <v>-4.9999999999998934E-2</v>
      </c>
      <c r="T77" s="95">
        <f t="shared" si="2"/>
        <v>-4.9999999999998934E-2</v>
      </c>
      <c r="U77" s="95">
        <f t="shared" si="2"/>
        <v>-0.95</v>
      </c>
      <c r="V77" s="95">
        <f t="shared" si="2"/>
        <v>-0.26000000000000068</v>
      </c>
    </row>
    <row r="78" spans="1:22" s="29" customFormat="1" x14ac:dyDescent="0.15">
      <c r="A78" s="62" t="s">
        <v>316</v>
      </c>
      <c r="B78" s="62" t="s">
        <v>21</v>
      </c>
      <c r="C78" s="7">
        <v>35593</v>
      </c>
      <c r="D78" s="137">
        <v>6</v>
      </c>
      <c r="F78" s="136">
        <v>4.22</v>
      </c>
      <c r="G78" s="136">
        <v>12</v>
      </c>
      <c r="H78" s="136">
        <v>0.1</v>
      </c>
      <c r="I78" s="136">
        <v>10.8</v>
      </c>
      <c r="J78" s="136">
        <v>11.3</v>
      </c>
      <c r="K78" s="136">
        <v>0.5</v>
      </c>
      <c r="L78" s="136">
        <v>4.5199999999999996</v>
      </c>
      <c r="P78" s="95">
        <f t="shared" si="3"/>
        <v>0</v>
      </c>
      <c r="Q78" s="95">
        <f t="shared" si="4"/>
        <v>-0.40000000000000036</v>
      </c>
      <c r="R78" s="95">
        <f t="shared" si="2"/>
        <v>0</v>
      </c>
      <c r="S78" s="95">
        <f t="shared" si="2"/>
        <v>0</v>
      </c>
      <c r="T78" s="95">
        <f t="shared" si="2"/>
        <v>0</v>
      </c>
      <c r="U78" s="95">
        <f t="shared" si="2"/>
        <v>-0.44999999999999996</v>
      </c>
      <c r="V78" s="95">
        <f t="shared" si="2"/>
        <v>4.9999999999999822E-2</v>
      </c>
    </row>
    <row r="79" spans="1:22" s="29" customFormat="1" x14ac:dyDescent="0.15">
      <c r="A79" s="62" t="s">
        <v>316</v>
      </c>
      <c r="B79" s="62" t="s">
        <v>9</v>
      </c>
      <c r="C79" s="7">
        <v>35622</v>
      </c>
      <c r="D79" s="143">
        <v>7</v>
      </c>
      <c r="F79" s="136">
        <v>4.22</v>
      </c>
      <c r="G79" s="136">
        <v>11.5</v>
      </c>
      <c r="H79" s="136">
        <v>0.1</v>
      </c>
      <c r="I79" s="136">
        <v>10.8</v>
      </c>
      <c r="J79" s="136">
        <v>11.3</v>
      </c>
      <c r="K79" s="136">
        <v>0.4</v>
      </c>
      <c r="L79" s="136">
        <v>4.12</v>
      </c>
      <c r="P79" s="95">
        <f t="shared" si="3"/>
        <v>0</v>
      </c>
      <c r="Q79" s="95">
        <f t="shared" si="4"/>
        <v>-0.5</v>
      </c>
      <c r="R79" s="95">
        <f t="shared" si="2"/>
        <v>0</v>
      </c>
      <c r="S79" s="95">
        <f t="shared" si="2"/>
        <v>0</v>
      </c>
      <c r="T79" s="95">
        <f t="shared" si="2"/>
        <v>0</v>
      </c>
      <c r="U79" s="95">
        <f t="shared" si="2"/>
        <v>-9.9999999999999978E-2</v>
      </c>
      <c r="V79" s="95">
        <f t="shared" si="2"/>
        <v>-0.39999999999999947</v>
      </c>
    </row>
    <row r="80" spans="1:22" s="29" customFormat="1" x14ac:dyDescent="0.15">
      <c r="A80" s="62" t="s">
        <v>316</v>
      </c>
      <c r="B80" s="62" t="s">
        <v>9</v>
      </c>
      <c r="C80" s="7">
        <v>35654</v>
      </c>
      <c r="D80" s="143">
        <v>8</v>
      </c>
      <c r="F80" s="136">
        <v>4.22</v>
      </c>
      <c r="G80" s="136">
        <v>11.5</v>
      </c>
      <c r="H80" s="136">
        <v>0.3</v>
      </c>
      <c r="I80" s="136">
        <v>10.8</v>
      </c>
      <c r="J80" s="136">
        <v>11.3</v>
      </c>
      <c r="K80" s="136">
        <v>0.6</v>
      </c>
      <c r="L80" s="136">
        <v>4.12</v>
      </c>
      <c r="P80" s="95">
        <f t="shared" si="3"/>
        <v>0</v>
      </c>
      <c r="Q80" s="95">
        <f t="shared" si="4"/>
        <v>0</v>
      </c>
      <c r="R80" s="95">
        <f t="shared" si="2"/>
        <v>0.19999999999999998</v>
      </c>
      <c r="S80" s="95">
        <f t="shared" si="2"/>
        <v>0</v>
      </c>
      <c r="T80" s="95">
        <f t="shared" si="2"/>
        <v>0</v>
      </c>
      <c r="U80" s="95">
        <f t="shared" si="2"/>
        <v>0.19999999999999996</v>
      </c>
      <c r="V80" s="95">
        <f t="shared" si="2"/>
        <v>0</v>
      </c>
    </row>
    <row r="81" spans="1:22" s="29" customFormat="1" x14ac:dyDescent="0.15">
      <c r="A81" s="62" t="s">
        <v>316</v>
      </c>
      <c r="B81" s="62" t="s">
        <v>9</v>
      </c>
      <c r="C81" s="7">
        <v>35685</v>
      </c>
      <c r="D81" s="143">
        <v>9</v>
      </c>
      <c r="F81" s="136">
        <v>4.22</v>
      </c>
      <c r="G81" s="136">
        <v>11.5</v>
      </c>
      <c r="H81" s="136">
        <v>0.3</v>
      </c>
      <c r="I81" s="136">
        <v>10.8</v>
      </c>
      <c r="J81" s="136">
        <v>11.3</v>
      </c>
      <c r="K81" s="136">
        <v>0.7</v>
      </c>
      <c r="L81" s="136">
        <v>4.0199999999999996</v>
      </c>
      <c r="P81" s="95">
        <f t="shared" si="3"/>
        <v>0</v>
      </c>
      <c r="Q81" s="95">
        <f t="shared" si="4"/>
        <v>0</v>
      </c>
      <c r="R81" s="95">
        <f t="shared" si="2"/>
        <v>0</v>
      </c>
      <c r="S81" s="95">
        <f t="shared" si="2"/>
        <v>0</v>
      </c>
      <c r="T81" s="95">
        <f t="shared" si="2"/>
        <v>0</v>
      </c>
      <c r="U81" s="95">
        <f t="shared" si="2"/>
        <v>9.9999999999999978E-2</v>
      </c>
      <c r="V81" s="95">
        <f t="shared" si="2"/>
        <v>-0.10000000000000053</v>
      </c>
    </row>
    <row r="82" spans="1:22" s="29" customFormat="1" x14ac:dyDescent="0.15">
      <c r="A82" s="62" t="s">
        <v>316</v>
      </c>
      <c r="B82" s="62" t="s">
        <v>9</v>
      </c>
      <c r="C82" s="7">
        <v>35713</v>
      </c>
      <c r="D82" s="143">
        <v>10</v>
      </c>
      <c r="F82" s="136">
        <v>4.22</v>
      </c>
      <c r="G82" s="136">
        <v>11.5</v>
      </c>
      <c r="H82" s="136">
        <v>0.3</v>
      </c>
      <c r="I82" s="136">
        <v>10.95</v>
      </c>
      <c r="J82" s="136">
        <v>11.45</v>
      </c>
      <c r="K82" s="136">
        <v>0.75</v>
      </c>
      <c r="L82" s="136">
        <v>3.82</v>
      </c>
      <c r="P82" s="95">
        <f t="shared" si="3"/>
        <v>0</v>
      </c>
      <c r="Q82" s="95">
        <f t="shared" si="4"/>
        <v>0</v>
      </c>
      <c r="R82" s="95">
        <f t="shared" si="2"/>
        <v>0</v>
      </c>
      <c r="S82" s="95">
        <f t="shared" si="2"/>
        <v>0.14999999999999858</v>
      </c>
      <c r="T82" s="95">
        <f t="shared" si="2"/>
        <v>0.14999999999999858</v>
      </c>
      <c r="U82" s="95">
        <f t="shared" si="2"/>
        <v>5.0000000000000044E-2</v>
      </c>
      <c r="V82" s="95">
        <f t="shared" si="2"/>
        <v>-0.19999999999999973</v>
      </c>
    </row>
    <row r="83" spans="1:22" s="29" customFormat="1" x14ac:dyDescent="0.15">
      <c r="A83" s="62" t="s">
        <v>316</v>
      </c>
      <c r="B83" s="62" t="s">
        <v>9</v>
      </c>
      <c r="C83" s="7">
        <v>35744</v>
      </c>
      <c r="D83" s="137">
        <v>11</v>
      </c>
      <c r="F83" s="136">
        <v>4.22</v>
      </c>
      <c r="G83" s="136">
        <v>11.2</v>
      </c>
      <c r="H83" s="136">
        <v>0.3</v>
      </c>
      <c r="I83" s="136">
        <v>11.05</v>
      </c>
      <c r="J83" s="136">
        <v>11.57</v>
      </c>
      <c r="K83" s="136">
        <v>0.75</v>
      </c>
      <c r="L83" s="136">
        <v>3.4</v>
      </c>
      <c r="P83" s="95">
        <f t="shared" si="3"/>
        <v>0</v>
      </c>
      <c r="Q83" s="95">
        <f t="shared" si="4"/>
        <v>-0.30000000000000071</v>
      </c>
      <c r="R83" s="95">
        <f t="shared" si="2"/>
        <v>0</v>
      </c>
      <c r="S83" s="95">
        <f t="shared" si="2"/>
        <v>0.10000000000000142</v>
      </c>
      <c r="T83" s="95">
        <f t="shared" si="2"/>
        <v>0.12000000000000099</v>
      </c>
      <c r="U83" s="95">
        <f t="shared" si="2"/>
        <v>0</v>
      </c>
      <c r="V83" s="95">
        <f t="shared" si="2"/>
        <v>-0.41999999999999993</v>
      </c>
    </row>
    <row r="84" spans="1:22" s="29" customFormat="1" x14ac:dyDescent="0.15">
      <c r="A84" s="62" t="s">
        <v>316</v>
      </c>
      <c r="B84" s="62" t="s">
        <v>9</v>
      </c>
      <c r="C84" s="7">
        <v>35775</v>
      </c>
      <c r="D84" s="137">
        <v>12</v>
      </c>
      <c r="F84" s="136">
        <v>4.22</v>
      </c>
      <c r="G84" s="136">
        <v>11.2</v>
      </c>
      <c r="H84" s="136">
        <v>0.3</v>
      </c>
      <c r="I84" s="136">
        <v>11.05</v>
      </c>
      <c r="J84" s="136">
        <v>11.57</v>
      </c>
      <c r="K84" s="136">
        <v>0.75</v>
      </c>
      <c r="L84" s="136">
        <v>3.4</v>
      </c>
      <c r="P84" s="95">
        <f t="shared" si="3"/>
        <v>0</v>
      </c>
      <c r="Q84" s="95">
        <f t="shared" si="4"/>
        <v>0</v>
      </c>
      <c r="R84" s="95">
        <f t="shared" si="2"/>
        <v>0</v>
      </c>
      <c r="S84" s="95">
        <f t="shared" si="2"/>
        <v>0</v>
      </c>
      <c r="T84" s="95">
        <f t="shared" si="2"/>
        <v>0</v>
      </c>
      <c r="U84" s="95">
        <f t="shared" si="2"/>
        <v>0</v>
      </c>
      <c r="V84" s="95">
        <f t="shared" si="2"/>
        <v>0</v>
      </c>
    </row>
    <row r="85" spans="1:22" s="29" customFormat="1" x14ac:dyDescent="0.15">
      <c r="A85" s="62" t="s">
        <v>316</v>
      </c>
      <c r="B85" s="62" t="s">
        <v>9</v>
      </c>
      <c r="C85" s="7">
        <v>35808</v>
      </c>
      <c r="D85" s="143">
        <v>1</v>
      </c>
      <c r="F85" s="136">
        <v>4.22</v>
      </c>
      <c r="G85" s="136">
        <v>11.2</v>
      </c>
      <c r="H85" s="136">
        <v>0.3</v>
      </c>
      <c r="I85" s="136">
        <v>11.05</v>
      </c>
      <c r="J85" s="136">
        <v>11.57</v>
      </c>
      <c r="K85" s="136">
        <v>0.75</v>
      </c>
      <c r="L85" s="136">
        <v>3.4</v>
      </c>
      <c r="P85" s="95">
        <f t="shared" si="3"/>
        <v>0</v>
      </c>
      <c r="Q85" s="95">
        <f t="shared" si="4"/>
        <v>0</v>
      </c>
      <c r="R85" s="95">
        <f t="shared" si="2"/>
        <v>0</v>
      </c>
      <c r="S85" s="95">
        <f t="shared" si="2"/>
        <v>0</v>
      </c>
      <c r="T85" s="95">
        <f t="shared" si="2"/>
        <v>0</v>
      </c>
      <c r="U85" s="95">
        <f t="shared" si="2"/>
        <v>0</v>
      </c>
      <c r="V85" s="95">
        <f t="shared" si="2"/>
        <v>0</v>
      </c>
    </row>
    <row r="86" spans="1:22" s="29" customFormat="1" x14ac:dyDescent="0.15">
      <c r="A86" s="62" t="s">
        <v>316</v>
      </c>
      <c r="B86" s="62" t="s">
        <v>9</v>
      </c>
      <c r="C86" s="7">
        <v>35837</v>
      </c>
      <c r="D86" s="143">
        <v>2</v>
      </c>
      <c r="F86" s="136">
        <v>4.22</v>
      </c>
      <c r="G86" s="136">
        <v>11.2</v>
      </c>
      <c r="H86" s="136">
        <v>0.3</v>
      </c>
      <c r="I86" s="136">
        <v>11.05</v>
      </c>
      <c r="J86" s="136">
        <v>11.57</v>
      </c>
      <c r="K86" s="136">
        <v>0.75</v>
      </c>
      <c r="L86" s="136">
        <v>3.4</v>
      </c>
      <c r="P86" s="95">
        <f t="shared" ref="P86:P117" si="5">F86-F85</f>
        <v>0</v>
      </c>
      <c r="Q86" s="95">
        <f t="shared" ref="Q86:Q117" si="6">G86-G85</f>
        <v>0</v>
      </c>
      <c r="R86" s="95">
        <f t="shared" si="2"/>
        <v>0</v>
      </c>
      <c r="S86" s="95">
        <f t="shared" si="2"/>
        <v>0</v>
      </c>
      <c r="T86" s="95">
        <f t="shared" si="2"/>
        <v>0</v>
      </c>
      <c r="U86" s="95">
        <f t="shared" si="2"/>
        <v>0</v>
      </c>
      <c r="V86" s="95">
        <f t="shared" si="2"/>
        <v>0</v>
      </c>
    </row>
    <row r="87" spans="1:22" s="29" customFormat="1" x14ac:dyDescent="0.15">
      <c r="A87" s="62" t="s">
        <v>316</v>
      </c>
      <c r="B87" s="62" t="s">
        <v>9</v>
      </c>
      <c r="C87" s="7">
        <v>35866</v>
      </c>
      <c r="D87" s="143">
        <v>3</v>
      </c>
      <c r="F87" s="136">
        <v>4.22</v>
      </c>
      <c r="G87" s="136">
        <v>11.2</v>
      </c>
      <c r="H87" s="136">
        <v>0.3</v>
      </c>
      <c r="I87" s="136">
        <v>11.05</v>
      </c>
      <c r="J87" s="136">
        <v>11.57</v>
      </c>
      <c r="K87" s="136">
        <v>0.75</v>
      </c>
      <c r="L87" s="136">
        <v>3.4</v>
      </c>
      <c r="P87" s="95">
        <f t="shared" si="5"/>
        <v>0</v>
      </c>
      <c r="Q87" s="95">
        <f t="shared" si="6"/>
        <v>0</v>
      </c>
      <c r="R87" s="95">
        <f t="shared" si="2"/>
        <v>0</v>
      </c>
      <c r="S87" s="95">
        <f t="shared" si="2"/>
        <v>0</v>
      </c>
      <c r="T87" s="95">
        <f t="shared" si="2"/>
        <v>0</v>
      </c>
      <c r="U87" s="95">
        <f t="shared" si="2"/>
        <v>0</v>
      </c>
      <c r="V87" s="95">
        <f t="shared" si="2"/>
        <v>0</v>
      </c>
    </row>
    <row r="88" spans="1:22" s="29" customFormat="1" x14ac:dyDescent="0.15">
      <c r="A88" s="62" t="s">
        <v>316</v>
      </c>
      <c r="B88" s="62" t="s">
        <v>9</v>
      </c>
      <c r="C88" s="7">
        <v>35894</v>
      </c>
      <c r="D88" s="137">
        <v>4</v>
      </c>
      <c r="F88" s="136">
        <v>4.22</v>
      </c>
      <c r="G88" s="136">
        <v>11.2</v>
      </c>
      <c r="H88" s="136">
        <v>0.3</v>
      </c>
      <c r="I88" s="136">
        <v>11.05</v>
      </c>
      <c r="J88" s="136">
        <v>11.57</v>
      </c>
      <c r="K88" s="136">
        <v>0.75</v>
      </c>
      <c r="L88" s="136">
        <v>3.4</v>
      </c>
      <c r="P88" s="95">
        <f t="shared" si="5"/>
        <v>0</v>
      </c>
      <c r="Q88" s="95">
        <f t="shared" si="6"/>
        <v>0</v>
      </c>
      <c r="R88" s="95">
        <f t="shared" si="2"/>
        <v>0</v>
      </c>
      <c r="S88" s="95">
        <f t="shared" si="2"/>
        <v>0</v>
      </c>
      <c r="T88" s="95">
        <f t="shared" si="2"/>
        <v>0</v>
      </c>
      <c r="U88" s="95">
        <f t="shared" si="2"/>
        <v>0</v>
      </c>
      <c r="V88" s="95">
        <f t="shared" si="2"/>
        <v>0</v>
      </c>
    </row>
    <row r="89" spans="1:22" s="29" customFormat="1" x14ac:dyDescent="0.15">
      <c r="A89" s="62" t="s">
        <v>316</v>
      </c>
      <c r="B89" s="62" t="s">
        <v>9</v>
      </c>
      <c r="C89" s="7">
        <v>35927</v>
      </c>
      <c r="D89" s="137">
        <v>5</v>
      </c>
      <c r="F89" s="136">
        <v>4.22</v>
      </c>
      <c r="G89" s="136">
        <v>11.2</v>
      </c>
      <c r="H89" s="136">
        <v>0.3</v>
      </c>
      <c r="I89" s="136">
        <v>11.05</v>
      </c>
      <c r="J89" s="136">
        <v>11.57</v>
      </c>
      <c r="K89" s="136">
        <v>0.75</v>
      </c>
      <c r="L89" s="136">
        <v>3.4</v>
      </c>
      <c r="P89" s="95">
        <f t="shared" si="5"/>
        <v>0</v>
      </c>
      <c r="Q89" s="95">
        <f t="shared" si="6"/>
        <v>0</v>
      </c>
      <c r="R89" s="95">
        <f t="shared" si="2"/>
        <v>0</v>
      </c>
      <c r="S89" s="95">
        <f t="shared" si="2"/>
        <v>0</v>
      </c>
      <c r="T89" s="95">
        <f t="shared" si="2"/>
        <v>0</v>
      </c>
      <c r="U89" s="95">
        <f t="shared" si="2"/>
        <v>0</v>
      </c>
      <c r="V89" s="95">
        <f t="shared" si="2"/>
        <v>0</v>
      </c>
    </row>
    <row r="90" spans="1:22" s="29" customFormat="1" x14ac:dyDescent="0.15">
      <c r="A90" s="62" t="s">
        <v>316</v>
      </c>
      <c r="B90" s="62" t="s">
        <v>9</v>
      </c>
      <c r="C90" s="7">
        <v>35958</v>
      </c>
      <c r="D90" s="137">
        <v>6</v>
      </c>
      <c r="F90" s="136">
        <v>4.22</v>
      </c>
      <c r="G90" s="136">
        <v>11.2</v>
      </c>
      <c r="H90" s="136">
        <v>0.3</v>
      </c>
      <c r="I90" s="136">
        <v>11.05</v>
      </c>
      <c r="J90" s="136">
        <v>11.57</v>
      </c>
      <c r="K90" s="136">
        <v>0.75</v>
      </c>
      <c r="L90" s="136">
        <v>3.4</v>
      </c>
      <c r="P90" s="95">
        <f t="shared" si="5"/>
        <v>0</v>
      </c>
      <c r="Q90" s="95">
        <f t="shared" si="6"/>
        <v>0</v>
      </c>
      <c r="R90" s="95">
        <f t="shared" si="2"/>
        <v>0</v>
      </c>
      <c r="S90" s="95">
        <f t="shared" si="2"/>
        <v>0</v>
      </c>
      <c r="T90" s="95">
        <f t="shared" si="2"/>
        <v>0</v>
      </c>
      <c r="U90" s="95">
        <f t="shared" si="2"/>
        <v>0</v>
      </c>
      <c r="V90" s="95">
        <f t="shared" si="2"/>
        <v>0</v>
      </c>
    </row>
    <row r="91" spans="1:22" s="29" customFormat="1" x14ac:dyDescent="0.15">
      <c r="A91" s="62"/>
      <c r="B91" s="62"/>
      <c r="C91" s="142"/>
      <c r="D91" s="113"/>
      <c r="E91" s="145"/>
      <c r="F91" s="144"/>
      <c r="G91" s="144"/>
      <c r="H91" s="144"/>
      <c r="I91" s="144"/>
      <c r="J91" s="144"/>
      <c r="K91" s="144"/>
      <c r="L91" s="144"/>
      <c r="P91" s="95">
        <f t="shared" si="5"/>
        <v>-4.22</v>
      </c>
      <c r="Q91" s="95">
        <f t="shared" si="6"/>
        <v>-11.2</v>
      </c>
      <c r="R91" s="95">
        <f t="shared" si="2"/>
        <v>-0.3</v>
      </c>
      <c r="S91" s="95">
        <f t="shared" si="2"/>
        <v>-11.05</v>
      </c>
      <c r="T91" s="95">
        <f t="shared" si="2"/>
        <v>-11.57</v>
      </c>
      <c r="U91" s="95">
        <f t="shared" si="2"/>
        <v>-0.75</v>
      </c>
      <c r="V91" s="95">
        <f t="shared" si="2"/>
        <v>-3.4</v>
      </c>
    </row>
    <row r="92" spans="1:22" s="29" customFormat="1" x14ac:dyDescent="0.15">
      <c r="A92" s="138" t="s">
        <v>315</v>
      </c>
      <c r="B92" s="62" t="s">
        <v>21</v>
      </c>
      <c r="C92" s="7">
        <v>35622</v>
      </c>
      <c r="D92" s="143">
        <v>7</v>
      </c>
      <c r="F92" s="136">
        <v>4.12</v>
      </c>
      <c r="G92" s="136">
        <v>13.9</v>
      </c>
      <c r="H92" s="136">
        <v>0.2</v>
      </c>
      <c r="I92" s="136">
        <v>11.5</v>
      </c>
      <c r="J92" s="136">
        <v>12.05</v>
      </c>
      <c r="K92" s="136">
        <v>1.5</v>
      </c>
      <c r="L92" s="136">
        <v>4.67</v>
      </c>
      <c r="P92" s="95">
        <f t="shared" si="5"/>
        <v>4.12</v>
      </c>
      <c r="Q92" s="95">
        <f t="shared" si="6"/>
        <v>13.9</v>
      </c>
      <c r="R92" s="95">
        <f t="shared" si="2"/>
        <v>0.2</v>
      </c>
      <c r="S92" s="95">
        <f t="shared" si="2"/>
        <v>11.5</v>
      </c>
      <c r="T92" s="95">
        <f t="shared" si="2"/>
        <v>12.05</v>
      </c>
      <c r="U92" s="95">
        <f t="shared" si="2"/>
        <v>1.5</v>
      </c>
      <c r="V92" s="95">
        <f t="shared" si="2"/>
        <v>4.67</v>
      </c>
    </row>
    <row r="93" spans="1:22" s="29" customFormat="1" x14ac:dyDescent="0.15">
      <c r="A93" s="138" t="s">
        <v>315</v>
      </c>
      <c r="B93" s="62" t="s">
        <v>21</v>
      </c>
      <c r="C93" s="7">
        <v>35654</v>
      </c>
      <c r="D93" s="143">
        <v>8</v>
      </c>
      <c r="F93" s="136">
        <v>4.12</v>
      </c>
      <c r="G93" s="136">
        <v>13.9</v>
      </c>
      <c r="H93" s="136">
        <v>0.2</v>
      </c>
      <c r="I93" s="136">
        <v>11.5</v>
      </c>
      <c r="J93" s="136">
        <v>12.05</v>
      </c>
      <c r="K93" s="136">
        <v>1.5</v>
      </c>
      <c r="L93" s="136">
        <v>4.67</v>
      </c>
      <c r="P93" s="95">
        <f t="shared" si="5"/>
        <v>0</v>
      </c>
      <c r="Q93" s="95">
        <f t="shared" si="6"/>
        <v>0</v>
      </c>
      <c r="R93" s="95">
        <f t="shared" si="2"/>
        <v>0</v>
      </c>
      <c r="S93" s="95">
        <f t="shared" si="2"/>
        <v>0</v>
      </c>
      <c r="T93" s="95">
        <f t="shared" si="2"/>
        <v>0</v>
      </c>
      <c r="U93" s="95">
        <f t="shared" si="2"/>
        <v>0</v>
      </c>
      <c r="V93" s="95">
        <f t="shared" si="2"/>
        <v>0</v>
      </c>
    </row>
    <row r="94" spans="1:22" s="29" customFormat="1" x14ac:dyDescent="0.15">
      <c r="A94" s="138" t="s">
        <v>315</v>
      </c>
      <c r="B94" s="62" t="s">
        <v>21</v>
      </c>
      <c r="C94" s="7">
        <v>35685</v>
      </c>
      <c r="D94" s="143">
        <v>9</v>
      </c>
      <c r="F94" s="136">
        <v>4.0199999999999996</v>
      </c>
      <c r="G94" s="136">
        <v>14.2</v>
      </c>
      <c r="H94" s="136">
        <v>0.2</v>
      </c>
      <c r="I94" s="136">
        <v>11.65</v>
      </c>
      <c r="J94" s="136">
        <v>12.2</v>
      </c>
      <c r="K94" s="136">
        <v>1.5</v>
      </c>
      <c r="L94" s="136">
        <v>4.72</v>
      </c>
      <c r="P94" s="95">
        <f t="shared" si="5"/>
        <v>-0.10000000000000053</v>
      </c>
      <c r="Q94" s="95">
        <f t="shared" si="6"/>
        <v>0.29999999999999893</v>
      </c>
      <c r="R94" s="95">
        <f t="shared" si="2"/>
        <v>0</v>
      </c>
      <c r="S94" s="95">
        <f t="shared" si="2"/>
        <v>0.15000000000000036</v>
      </c>
      <c r="T94" s="95">
        <f t="shared" si="2"/>
        <v>0.14999999999999858</v>
      </c>
      <c r="U94" s="95">
        <f t="shared" si="2"/>
        <v>0</v>
      </c>
      <c r="V94" s="95">
        <f t="shared" si="2"/>
        <v>4.9999999999999822E-2</v>
      </c>
    </row>
    <row r="95" spans="1:22" s="29" customFormat="1" x14ac:dyDescent="0.15">
      <c r="A95" s="138" t="s">
        <v>315</v>
      </c>
      <c r="B95" s="62" t="s">
        <v>21</v>
      </c>
      <c r="C95" s="7">
        <v>35713</v>
      </c>
      <c r="D95" s="143">
        <v>10</v>
      </c>
      <c r="F95" s="136">
        <v>3.82</v>
      </c>
      <c r="G95" s="136">
        <v>14.2</v>
      </c>
      <c r="H95" s="136">
        <v>0.4</v>
      </c>
      <c r="I95" s="136">
        <v>11.85</v>
      </c>
      <c r="J95" s="136">
        <v>12.4</v>
      </c>
      <c r="K95" s="136">
        <v>1.5</v>
      </c>
      <c r="L95" s="136">
        <v>4.5199999999999996</v>
      </c>
      <c r="P95" s="95">
        <f t="shared" si="5"/>
        <v>-0.19999999999999973</v>
      </c>
      <c r="Q95" s="95">
        <f t="shared" si="6"/>
        <v>0</v>
      </c>
      <c r="R95" s="95">
        <f t="shared" si="2"/>
        <v>0.2</v>
      </c>
      <c r="S95" s="95">
        <f t="shared" si="2"/>
        <v>0.19999999999999929</v>
      </c>
      <c r="T95" s="95">
        <f t="shared" si="2"/>
        <v>0.20000000000000107</v>
      </c>
      <c r="U95" s="95">
        <f t="shared" si="2"/>
        <v>0</v>
      </c>
      <c r="V95" s="95">
        <f t="shared" si="2"/>
        <v>-0.20000000000000018</v>
      </c>
    </row>
    <row r="96" spans="1:22" s="29" customFormat="1" x14ac:dyDescent="0.15">
      <c r="A96" s="138" t="s">
        <v>315</v>
      </c>
      <c r="B96" s="62" t="s">
        <v>21</v>
      </c>
      <c r="C96" s="7">
        <v>35744</v>
      </c>
      <c r="D96" s="29">
        <v>11</v>
      </c>
      <c r="F96" s="136">
        <v>3.4</v>
      </c>
      <c r="G96" s="136">
        <v>14.5</v>
      </c>
      <c r="H96" s="136">
        <v>0.4</v>
      </c>
      <c r="I96" s="136">
        <v>11.85</v>
      </c>
      <c r="J96" s="136">
        <v>12.4</v>
      </c>
      <c r="K96" s="136">
        <v>1.5</v>
      </c>
      <c r="L96" s="136">
        <v>4.4000000000000004</v>
      </c>
      <c r="P96" s="95">
        <f t="shared" si="5"/>
        <v>-0.41999999999999993</v>
      </c>
      <c r="Q96" s="95">
        <f t="shared" si="6"/>
        <v>0.30000000000000071</v>
      </c>
      <c r="R96" s="95">
        <f t="shared" si="2"/>
        <v>0</v>
      </c>
      <c r="S96" s="95">
        <f t="shared" si="2"/>
        <v>0</v>
      </c>
      <c r="T96" s="95">
        <f t="shared" si="2"/>
        <v>0</v>
      </c>
      <c r="U96" s="95">
        <f t="shared" si="2"/>
        <v>0</v>
      </c>
      <c r="V96" s="95">
        <f t="shared" si="2"/>
        <v>-0.11999999999999922</v>
      </c>
    </row>
    <row r="97" spans="1:22" s="29" customFormat="1" x14ac:dyDescent="0.15">
      <c r="A97" s="138" t="s">
        <v>315</v>
      </c>
      <c r="B97" s="62" t="s">
        <v>21</v>
      </c>
      <c r="C97" s="7">
        <v>35775</v>
      </c>
      <c r="D97" s="29">
        <v>12</v>
      </c>
      <c r="F97" s="136">
        <v>3.4</v>
      </c>
      <c r="G97" s="136">
        <v>14.5</v>
      </c>
      <c r="H97" s="136">
        <v>0.5</v>
      </c>
      <c r="I97" s="136">
        <v>11.95</v>
      </c>
      <c r="J97" s="136">
        <v>12.5</v>
      </c>
      <c r="K97" s="136">
        <v>1.5</v>
      </c>
      <c r="L97" s="136">
        <v>4.4000000000000004</v>
      </c>
      <c r="P97" s="95">
        <f t="shared" si="5"/>
        <v>0</v>
      </c>
      <c r="Q97" s="95">
        <f t="shared" si="6"/>
        <v>0</v>
      </c>
      <c r="R97" s="95">
        <f t="shared" si="2"/>
        <v>9.9999999999999978E-2</v>
      </c>
      <c r="S97" s="95">
        <f t="shared" si="2"/>
        <v>9.9999999999999645E-2</v>
      </c>
      <c r="T97" s="95">
        <f t="shared" si="2"/>
        <v>9.9999999999999645E-2</v>
      </c>
      <c r="U97" s="95">
        <f t="shared" si="2"/>
        <v>0</v>
      </c>
      <c r="V97" s="95">
        <f t="shared" si="2"/>
        <v>0</v>
      </c>
    </row>
    <row r="98" spans="1:22" s="29" customFormat="1" x14ac:dyDescent="0.15">
      <c r="A98" s="138" t="s">
        <v>315</v>
      </c>
      <c r="B98" s="62" t="s">
        <v>21</v>
      </c>
      <c r="C98" s="7">
        <v>35808</v>
      </c>
      <c r="D98" s="143">
        <v>1</v>
      </c>
      <c r="F98" s="136">
        <v>3.4</v>
      </c>
      <c r="G98" s="136">
        <v>14.5</v>
      </c>
      <c r="H98" s="136">
        <v>0.9</v>
      </c>
      <c r="I98" s="136">
        <v>12.2</v>
      </c>
      <c r="J98" s="136">
        <v>12.9</v>
      </c>
      <c r="K98" s="136">
        <v>1.5</v>
      </c>
      <c r="L98" s="136">
        <v>4.4000000000000004</v>
      </c>
      <c r="P98" s="95">
        <f t="shared" si="5"/>
        <v>0</v>
      </c>
      <c r="Q98" s="95">
        <f t="shared" si="6"/>
        <v>0</v>
      </c>
      <c r="R98" s="95">
        <f t="shared" si="2"/>
        <v>0.4</v>
      </c>
      <c r="S98" s="95">
        <f t="shared" si="2"/>
        <v>0.25</v>
      </c>
      <c r="T98" s="95">
        <f t="shared" si="2"/>
        <v>0.40000000000000036</v>
      </c>
      <c r="U98" s="95">
        <f t="shared" si="2"/>
        <v>0</v>
      </c>
      <c r="V98" s="95">
        <f t="shared" si="2"/>
        <v>0</v>
      </c>
    </row>
    <row r="99" spans="1:22" s="29" customFormat="1" x14ac:dyDescent="0.15">
      <c r="A99" s="138" t="s">
        <v>315</v>
      </c>
      <c r="B99" s="62" t="s">
        <v>21</v>
      </c>
      <c r="C99" s="7">
        <v>35837</v>
      </c>
      <c r="D99" s="143">
        <v>2</v>
      </c>
      <c r="F99" s="136">
        <v>3.4</v>
      </c>
      <c r="G99" s="136">
        <v>16</v>
      </c>
      <c r="H99" s="136">
        <v>0.9</v>
      </c>
      <c r="I99" s="136">
        <v>12.5</v>
      </c>
      <c r="J99" s="136">
        <v>13.3</v>
      </c>
      <c r="K99" s="136">
        <v>1.8</v>
      </c>
      <c r="L99" s="136">
        <v>5.2</v>
      </c>
      <c r="P99" s="95">
        <f t="shared" si="5"/>
        <v>0</v>
      </c>
      <c r="Q99" s="95">
        <f t="shared" si="6"/>
        <v>1.5</v>
      </c>
      <c r="R99" s="95">
        <f t="shared" si="2"/>
        <v>0</v>
      </c>
      <c r="S99" s="95">
        <f t="shared" si="2"/>
        <v>0.30000000000000071</v>
      </c>
      <c r="T99" s="95">
        <f t="shared" si="2"/>
        <v>0.40000000000000036</v>
      </c>
      <c r="U99" s="95">
        <f t="shared" si="2"/>
        <v>0.30000000000000004</v>
      </c>
      <c r="V99" s="95">
        <f t="shared" si="2"/>
        <v>0.79999999999999982</v>
      </c>
    </row>
    <row r="100" spans="1:22" s="29" customFormat="1" x14ac:dyDescent="0.15">
      <c r="A100" s="138" t="s">
        <v>315</v>
      </c>
      <c r="B100" s="62" t="s">
        <v>21</v>
      </c>
      <c r="C100" s="7">
        <v>35866</v>
      </c>
      <c r="D100" s="143">
        <v>3</v>
      </c>
      <c r="F100" s="136">
        <v>3.4</v>
      </c>
      <c r="G100" s="136">
        <v>16</v>
      </c>
      <c r="H100" s="136">
        <v>1</v>
      </c>
      <c r="I100" s="136">
        <v>12.6</v>
      </c>
      <c r="J100" s="136">
        <v>13.4</v>
      </c>
      <c r="K100" s="136">
        <v>1.8</v>
      </c>
      <c r="L100" s="136">
        <v>5.2</v>
      </c>
      <c r="P100" s="95">
        <f t="shared" si="5"/>
        <v>0</v>
      </c>
      <c r="Q100" s="95">
        <f t="shared" si="6"/>
        <v>0</v>
      </c>
      <c r="R100" s="95">
        <f t="shared" si="2"/>
        <v>9.9999999999999978E-2</v>
      </c>
      <c r="S100" s="95">
        <f t="shared" si="2"/>
        <v>9.9999999999999645E-2</v>
      </c>
      <c r="T100" s="95">
        <f t="shared" si="2"/>
        <v>9.9999999999999645E-2</v>
      </c>
      <c r="U100" s="95">
        <f t="shared" si="2"/>
        <v>0</v>
      </c>
      <c r="V100" s="95">
        <f t="shared" si="2"/>
        <v>0</v>
      </c>
    </row>
    <row r="101" spans="1:22" s="29" customFormat="1" x14ac:dyDescent="0.15">
      <c r="A101" s="138" t="s">
        <v>315</v>
      </c>
      <c r="B101" s="62" t="s">
        <v>21</v>
      </c>
      <c r="C101" s="7">
        <v>35894</v>
      </c>
      <c r="D101" s="29">
        <v>4</v>
      </c>
      <c r="F101" s="136">
        <v>3.4</v>
      </c>
      <c r="G101" s="136">
        <v>16</v>
      </c>
      <c r="H101" s="136">
        <v>1</v>
      </c>
      <c r="I101" s="136">
        <v>12.6</v>
      </c>
      <c r="J101" s="136">
        <v>13.4</v>
      </c>
      <c r="K101" s="136">
        <v>1.8</v>
      </c>
      <c r="L101" s="136">
        <v>5.2</v>
      </c>
      <c r="P101" s="95">
        <f t="shared" si="5"/>
        <v>0</v>
      </c>
      <c r="Q101" s="95">
        <f t="shared" si="6"/>
        <v>0</v>
      </c>
      <c r="R101" s="95">
        <f t="shared" si="2"/>
        <v>0</v>
      </c>
      <c r="S101" s="95">
        <f t="shared" si="2"/>
        <v>0</v>
      </c>
      <c r="T101" s="95">
        <f t="shared" si="2"/>
        <v>0</v>
      </c>
      <c r="U101" s="95">
        <f t="shared" si="2"/>
        <v>0</v>
      </c>
      <c r="V101" s="95">
        <f t="shared" si="2"/>
        <v>0</v>
      </c>
    </row>
    <row r="102" spans="1:22" s="29" customFormat="1" x14ac:dyDescent="0.15">
      <c r="A102" s="138" t="s">
        <v>315</v>
      </c>
      <c r="B102" s="62" t="s">
        <v>21</v>
      </c>
      <c r="C102" s="7">
        <v>35927</v>
      </c>
      <c r="D102" s="29">
        <v>5</v>
      </c>
      <c r="F102" s="136">
        <v>3.4</v>
      </c>
      <c r="G102" s="136">
        <v>16</v>
      </c>
      <c r="H102" s="136">
        <v>1</v>
      </c>
      <c r="I102" s="136">
        <v>12.6</v>
      </c>
      <c r="J102" s="136">
        <v>13.4</v>
      </c>
      <c r="K102" s="136">
        <v>1.8</v>
      </c>
      <c r="L102" s="136">
        <v>5.2</v>
      </c>
      <c r="P102" s="95">
        <f t="shared" si="5"/>
        <v>0</v>
      </c>
      <c r="Q102" s="95">
        <f t="shared" si="6"/>
        <v>0</v>
      </c>
      <c r="R102" s="95">
        <f t="shared" si="2"/>
        <v>0</v>
      </c>
      <c r="S102" s="95">
        <f t="shared" si="2"/>
        <v>0</v>
      </c>
      <c r="T102" s="95">
        <f t="shared" si="2"/>
        <v>0</v>
      </c>
      <c r="U102" s="95">
        <f t="shared" si="2"/>
        <v>0</v>
      </c>
      <c r="V102" s="95">
        <f t="shared" si="2"/>
        <v>0</v>
      </c>
    </row>
    <row r="103" spans="1:22" s="29" customFormat="1" x14ac:dyDescent="0.15">
      <c r="A103" s="138" t="s">
        <v>315</v>
      </c>
      <c r="B103" s="62" t="s">
        <v>21</v>
      </c>
      <c r="C103" s="7">
        <v>35958</v>
      </c>
      <c r="D103" s="29">
        <v>6</v>
      </c>
      <c r="F103" s="136">
        <v>3.4</v>
      </c>
      <c r="G103" s="136">
        <v>17</v>
      </c>
      <c r="H103" s="136">
        <v>1</v>
      </c>
      <c r="I103" s="136">
        <v>12.7</v>
      </c>
      <c r="J103" s="136">
        <v>13.5</v>
      </c>
      <c r="K103" s="136">
        <v>2</v>
      </c>
      <c r="L103" s="136">
        <v>5.9</v>
      </c>
      <c r="P103" s="95">
        <f t="shared" si="5"/>
        <v>0</v>
      </c>
      <c r="Q103" s="95">
        <f t="shared" si="6"/>
        <v>1</v>
      </c>
      <c r="R103" s="95">
        <f t="shared" si="2"/>
        <v>0</v>
      </c>
      <c r="S103" s="95">
        <f t="shared" si="2"/>
        <v>9.9999999999999645E-2</v>
      </c>
      <c r="T103" s="95">
        <f t="shared" si="2"/>
        <v>9.9999999999999645E-2</v>
      </c>
      <c r="U103" s="95">
        <f t="shared" si="2"/>
        <v>0.19999999999999996</v>
      </c>
      <c r="V103" s="95">
        <f t="shared" si="2"/>
        <v>0.70000000000000018</v>
      </c>
    </row>
    <row r="104" spans="1:22" s="29" customFormat="1" x14ac:dyDescent="0.15">
      <c r="A104" s="138" t="s">
        <v>315</v>
      </c>
      <c r="B104" s="138" t="s">
        <v>9</v>
      </c>
      <c r="C104" s="148">
        <v>35986</v>
      </c>
      <c r="D104" s="139">
        <v>7</v>
      </c>
      <c r="F104" s="136">
        <v>3.4</v>
      </c>
      <c r="G104" s="136">
        <v>17.899999999999999</v>
      </c>
      <c r="H104" s="136">
        <v>1</v>
      </c>
      <c r="I104" s="136">
        <v>12.9</v>
      </c>
      <c r="J104" s="136">
        <v>13.7</v>
      </c>
      <c r="K104" s="136">
        <v>2.2000000000000002</v>
      </c>
      <c r="L104" s="136">
        <v>6.4</v>
      </c>
      <c r="P104" s="95">
        <f t="shared" si="5"/>
        <v>0</v>
      </c>
      <c r="Q104" s="95">
        <f t="shared" si="6"/>
        <v>0.89999999999999858</v>
      </c>
      <c r="R104" s="95">
        <f t="shared" ref="R104:R117" si="7">H104-H103</f>
        <v>0</v>
      </c>
      <c r="S104" s="95">
        <f t="shared" ref="S104:S117" si="8">I104-I103</f>
        <v>0.20000000000000107</v>
      </c>
      <c r="T104" s="95">
        <f t="shared" ref="T104:T117" si="9">J104-J103</f>
        <v>0.19999999999999929</v>
      </c>
      <c r="U104" s="95">
        <f t="shared" ref="U104:U117" si="10">K104-K103</f>
        <v>0.20000000000000018</v>
      </c>
      <c r="V104" s="95">
        <f t="shared" ref="V104:V117" si="11">L104-L103</f>
        <v>0.5</v>
      </c>
    </row>
    <row r="105" spans="1:22" s="29" customFormat="1" x14ac:dyDescent="0.15">
      <c r="A105" s="138" t="s">
        <v>315</v>
      </c>
      <c r="B105" s="138" t="s">
        <v>9</v>
      </c>
      <c r="C105" s="7">
        <v>36019</v>
      </c>
      <c r="D105" s="139">
        <v>8</v>
      </c>
      <c r="F105" s="136">
        <v>3.4</v>
      </c>
      <c r="G105" s="136">
        <v>18.5</v>
      </c>
      <c r="H105" s="136">
        <v>1</v>
      </c>
      <c r="I105" s="136">
        <v>12.8</v>
      </c>
      <c r="J105" s="136">
        <v>13.65</v>
      </c>
      <c r="K105" s="136">
        <v>2.6</v>
      </c>
      <c r="L105" s="136">
        <v>6.65</v>
      </c>
      <c r="P105" s="95">
        <f t="shared" si="5"/>
        <v>0</v>
      </c>
      <c r="Q105" s="95">
        <f t="shared" si="6"/>
        <v>0.60000000000000142</v>
      </c>
      <c r="R105" s="95">
        <f t="shared" si="7"/>
        <v>0</v>
      </c>
      <c r="S105" s="95">
        <f t="shared" si="8"/>
        <v>-9.9999999999999645E-2</v>
      </c>
      <c r="T105" s="95">
        <f t="shared" si="9"/>
        <v>-4.9999999999998934E-2</v>
      </c>
      <c r="U105" s="95">
        <f t="shared" si="10"/>
        <v>0.39999999999999991</v>
      </c>
      <c r="V105" s="95">
        <f t="shared" si="11"/>
        <v>0.25</v>
      </c>
    </row>
    <row r="106" spans="1:22" s="29" customFormat="1" x14ac:dyDescent="0.15">
      <c r="A106" s="138" t="s">
        <v>315</v>
      </c>
      <c r="B106" s="138" t="s">
        <v>9</v>
      </c>
      <c r="C106" s="7">
        <v>36049</v>
      </c>
      <c r="D106" s="139">
        <v>9</v>
      </c>
      <c r="F106" s="136">
        <v>3.4</v>
      </c>
      <c r="G106" s="136">
        <v>18.5</v>
      </c>
      <c r="H106" s="136">
        <v>1</v>
      </c>
      <c r="I106" s="136">
        <v>13</v>
      </c>
      <c r="J106" s="136">
        <v>13.85</v>
      </c>
      <c r="K106" s="136">
        <v>2.6</v>
      </c>
      <c r="L106" s="136">
        <v>6.45</v>
      </c>
      <c r="P106" s="95">
        <f t="shared" si="5"/>
        <v>0</v>
      </c>
      <c r="Q106" s="95">
        <f t="shared" si="6"/>
        <v>0</v>
      </c>
      <c r="R106" s="95">
        <f t="shared" si="7"/>
        <v>0</v>
      </c>
      <c r="S106" s="95">
        <f t="shared" si="8"/>
        <v>0.19999999999999929</v>
      </c>
      <c r="T106" s="95">
        <f t="shared" si="9"/>
        <v>0.19999999999999929</v>
      </c>
      <c r="U106" s="95">
        <f t="shared" si="10"/>
        <v>0</v>
      </c>
      <c r="V106" s="95">
        <f t="shared" si="11"/>
        <v>-0.20000000000000018</v>
      </c>
    </row>
    <row r="107" spans="1:22" s="29" customFormat="1" x14ac:dyDescent="0.15">
      <c r="A107" s="138" t="s">
        <v>315</v>
      </c>
      <c r="B107" s="138" t="s">
        <v>9</v>
      </c>
      <c r="C107" s="7">
        <v>36077</v>
      </c>
      <c r="D107" s="139">
        <v>10</v>
      </c>
      <c r="F107" s="136">
        <v>3.4</v>
      </c>
      <c r="G107" s="136">
        <v>18.7</v>
      </c>
      <c r="H107" s="136">
        <v>1</v>
      </c>
      <c r="I107" s="136">
        <v>13</v>
      </c>
      <c r="J107" s="136">
        <v>13.85</v>
      </c>
      <c r="K107" s="136">
        <v>2.8</v>
      </c>
      <c r="L107" s="136">
        <v>6.45</v>
      </c>
      <c r="P107" s="95">
        <f t="shared" si="5"/>
        <v>0</v>
      </c>
      <c r="Q107" s="95">
        <f t="shared" si="6"/>
        <v>0.19999999999999929</v>
      </c>
      <c r="R107" s="95">
        <f t="shared" si="7"/>
        <v>0</v>
      </c>
      <c r="S107" s="95">
        <f t="shared" si="8"/>
        <v>0</v>
      </c>
      <c r="T107" s="95">
        <f t="shared" si="9"/>
        <v>0</v>
      </c>
      <c r="U107" s="95">
        <f t="shared" si="10"/>
        <v>0.19999999999999973</v>
      </c>
      <c r="V107" s="95">
        <f t="shared" si="11"/>
        <v>0</v>
      </c>
    </row>
    <row r="108" spans="1:22" s="29" customFormat="1" x14ac:dyDescent="0.15">
      <c r="A108" s="138" t="s">
        <v>315</v>
      </c>
      <c r="B108" s="138" t="s">
        <v>9</v>
      </c>
      <c r="C108" s="7">
        <v>36109</v>
      </c>
      <c r="D108" s="139">
        <v>11</v>
      </c>
      <c r="F108" s="136">
        <v>3.4</v>
      </c>
      <c r="G108" s="136">
        <v>18.7</v>
      </c>
      <c r="H108" s="136">
        <v>1</v>
      </c>
      <c r="I108" s="136">
        <v>13</v>
      </c>
      <c r="J108" s="136">
        <v>13.85</v>
      </c>
      <c r="K108" s="136">
        <v>3.17</v>
      </c>
      <c r="L108" s="136">
        <v>6.08</v>
      </c>
      <c r="P108" s="95">
        <f t="shared" si="5"/>
        <v>0</v>
      </c>
      <c r="Q108" s="95">
        <f t="shared" si="6"/>
        <v>0</v>
      </c>
      <c r="R108" s="95">
        <f t="shared" si="7"/>
        <v>0</v>
      </c>
      <c r="S108" s="95">
        <f t="shared" si="8"/>
        <v>0</v>
      </c>
      <c r="T108" s="95">
        <f t="shared" si="9"/>
        <v>0</v>
      </c>
      <c r="U108" s="95">
        <f t="shared" si="10"/>
        <v>0.37000000000000011</v>
      </c>
      <c r="V108" s="95">
        <f t="shared" si="11"/>
        <v>-0.37000000000000011</v>
      </c>
    </row>
    <row r="109" spans="1:22" s="29" customFormat="1" x14ac:dyDescent="0.15">
      <c r="A109" s="138" t="s">
        <v>315</v>
      </c>
      <c r="B109" s="138" t="s">
        <v>9</v>
      </c>
      <c r="C109" s="7">
        <v>36140</v>
      </c>
      <c r="D109" s="139">
        <v>12</v>
      </c>
      <c r="F109" s="136">
        <v>3.4</v>
      </c>
      <c r="G109" s="136">
        <v>18.7</v>
      </c>
      <c r="H109" s="136">
        <v>1</v>
      </c>
      <c r="I109" s="136">
        <v>13</v>
      </c>
      <c r="J109" s="136">
        <v>13.85</v>
      </c>
      <c r="K109" s="136">
        <v>3.17</v>
      </c>
      <c r="L109" s="136">
        <v>6.08</v>
      </c>
      <c r="P109" s="95">
        <f t="shared" si="5"/>
        <v>0</v>
      </c>
      <c r="Q109" s="95">
        <f t="shared" si="6"/>
        <v>0</v>
      </c>
      <c r="R109" s="95">
        <f t="shared" si="7"/>
        <v>0</v>
      </c>
      <c r="S109" s="95">
        <f t="shared" si="8"/>
        <v>0</v>
      </c>
      <c r="T109" s="95">
        <f t="shared" si="9"/>
        <v>0</v>
      </c>
      <c r="U109" s="95">
        <f t="shared" si="10"/>
        <v>0</v>
      </c>
      <c r="V109" s="95">
        <f t="shared" si="11"/>
        <v>0</v>
      </c>
    </row>
    <row r="110" spans="1:22" s="29" customFormat="1" x14ac:dyDescent="0.15">
      <c r="A110" s="138" t="s">
        <v>315</v>
      </c>
      <c r="B110" s="138" t="s">
        <v>9</v>
      </c>
      <c r="C110" s="7">
        <v>36172</v>
      </c>
      <c r="D110" s="139">
        <v>1</v>
      </c>
      <c r="F110" s="136">
        <v>3.4</v>
      </c>
      <c r="G110" s="136">
        <v>18.7</v>
      </c>
      <c r="H110" s="136">
        <v>1</v>
      </c>
      <c r="I110" s="136">
        <v>13</v>
      </c>
      <c r="J110" s="136">
        <v>13.85</v>
      </c>
      <c r="K110" s="136">
        <v>3.17</v>
      </c>
      <c r="L110" s="136">
        <v>6.08</v>
      </c>
      <c r="P110" s="95">
        <f t="shared" si="5"/>
        <v>0</v>
      </c>
      <c r="Q110" s="95">
        <f t="shared" si="6"/>
        <v>0</v>
      </c>
      <c r="R110" s="95">
        <f t="shared" si="7"/>
        <v>0</v>
      </c>
      <c r="S110" s="95">
        <f t="shared" si="8"/>
        <v>0</v>
      </c>
      <c r="T110" s="95">
        <f t="shared" si="9"/>
        <v>0</v>
      </c>
      <c r="U110" s="95">
        <f t="shared" si="10"/>
        <v>0</v>
      </c>
      <c r="V110" s="95">
        <f t="shared" si="11"/>
        <v>0</v>
      </c>
    </row>
    <row r="111" spans="1:22" s="29" customFormat="1" x14ac:dyDescent="0.15">
      <c r="A111" s="138" t="s">
        <v>315</v>
      </c>
      <c r="B111" s="138" t="s">
        <v>9</v>
      </c>
      <c r="C111" s="7">
        <v>36201</v>
      </c>
      <c r="D111" s="139">
        <v>2</v>
      </c>
      <c r="F111" s="136">
        <v>3.4</v>
      </c>
      <c r="G111" s="136">
        <v>18.7</v>
      </c>
      <c r="H111" s="136">
        <v>1</v>
      </c>
      <c r="I111" s="136">
        <v>13</v>
      </c>
      <c r="J111" s="136">
        <v>13.85</v>
      </c>
      <c r="K111" s="136">
        <v>3.17</v>
      </c>
      <c r="L111" s="136">
        <v>6.08</v>
      </c>
      <c r="P111" s="95">
        <f t="shared" si="5"/>
        <v>0</v>
      </c>
      <c r="Q111" s="95">
        <f t="shared" si="6"/>
        <v>0</v>
      </c>
      <c r="R111" s="95">
        <f t="shared" si="7"/>
        <v>0</v>
      </c>
      <c r="S111" s="95">
        <f t="shared" si="8"/>
        <v>0</v>
      </c>
      <c r="T111" s="95">
        <f t="shared" si="9"/>
        <v>0</v>
      </c>
      <c r="U111" s="95">
        <f t="shared" si="10"/>
        <v>0</v>
      </c>
      <c r="V111" s="95">
        <f t="shared" si="11"/>
        <v>0</v>
      </c>
    </row>
    <row r="112" spans="1:22" s="29" customFormat="1" x14ac:dyDescent="0.15">
      <c r="A112" s="138" t="s">
        <v>315</v>
      </c>
      <c r="B112" s="138" t="s">
        <v>9</v>
      </c>
      <c r="C112" s="7">
        <v>36230</v>
      </c>
      <c r="D112" s="139">
        <v>3</v>
      </c>
      <c r="F112" s="136">
        <v>3.4</v>
      </c>
      <c r="G112" s="136">
        <v>19.2</v>
      </c>
      <c r="H112" s="136">
        <v>1.45</v>
      </c>
      <c r="I112" s="136">
        <v>13</v>
      </c>
      <c r="J112" s="136">
        <v>13.77</v>
      </c>
      <c r="K112" s="136">
        <v>3.23</v>
      </c>
      <c r="L112" s="136">
        <v>7.05</v>
      </c>
      <c r="P112" s="95">
        <f t="shared" si="5"/>
        <v>0</v>
      </c>
      <c r="Q112" s="95">
        <f t="shared" si="6"/>
        <v>0.5</v>
      </c>
      <c r="R112" s="95">
        <f t="shared" si="7"/>
        <v>0.44999999999999996</v>
      </c>
      <c r="S112" s="95">
        <f t="shared" si="8"/>
        <v>0</v>
      </c>
      <c r="T112" s="95">
        <f t="shared" si="9"/>
        <v>-8.0000000000000071E-2</v>
      </c>
      <c r="U112" s="95">
        <f t="shared" si="10"/>
        <v>6.0000000000000053E-2</v>
      </c>
      <c r="V112" s="95">
        <f t="shared" si="11"/>
        <v>0.96999999999999975</v>
      </c>
    </row>
    <row r="113" spans="1:22" s="29" customFormat="1" x14ac:dyDescent="0.15">
      <c r="A113" s="138" t="s">
        <v>315</v>
      </c>
      <c r="B113" s="138" t="s">
        <v>9</v>
      </c>
      <c r="C113" s="7">
        <v>36259</v>
      </c>
      <c r="D113" s="139">
        <v>4</v>
      </c>
      <c r="F113" s="136">
        <v>3.4</v>
      </c>
      <c r="G113" s="136">
        <v>19.2</v>
      </c>
      <c r="H113" s="136">
        <v>1.45</v>
      </c>
      <c r="I113" s="136">
        <v>13</v>
      </c>
      <c r="J113" s="136">
        <v>13.77</v>
      </c>
      <c r="K113" s="136">
        <v>3.23</v>
      </c>
      <c r="L113" s="136">
        <v>7.05</v>
      </c>
      <c r="P113" s="95">
        <f t="shared" si="5"/>
        <v>0</v>
      </c>
      <c r="Q113" s="95">
        <f t="shared" si="6"/>
        <v>0</v>
      </c>
      <c r="R113" s="95">
        <f t="shared" si="7"/>
        <v>0</v>
      </c>
      <c r="S113" s="95">
        <f t="shared" si="8"/>
        <v>0</v>
      </c>
      <c r="T113" s="95">
        <f t="shared" si="9"/>
        <v>0</v>
      </c>
      <c r="U113" s="95">
        <f t="shared" si="10"/>
        <v>0</v>
      </c>
      <c r="V113" s="95">
        <f t="shared" si="11"/>
        <v>0</v>
      </c>
    </row>
    <row r="114" spans="1:22" s="29" customFormat="1" x14ac:dyDescent="0.15">
      <c r="A114" s="138" t="s">
        <v>315</v>
      </c>
      <c r="B114" s="138" t="s">
        <v>9</v>
      </c>
      <c r="C114" s="7">
        <v>36292</v>
      </c>
      <c r="D114" s="139">
        <v>5</v>
      </c>
      <c r="F114" s="136">
        <v>3.4</v>
      </c>
      <c r="G114" s="136">
        <v>19.2</v>
      </c>
      <c r="H114" s="136">
        <v>1.45</v>
      </c>
      <c r="I114" s="136">
        <v>13</v>
      </c>
      <c r="J114" s="136">
        <v>13.77</v>
      </c>
      <c r="K114" s="136">
        <v>3.23</v>
      </c>
      <c r="L114" s="136">
        <v>7.05</v>
      </c>
      <c r="P114" s="95">
        <f t="shared" si="5"/>
        <v>0</v>
      </c>
      <c r="Q114" s="95">
        <f t="shared" si="6"/>
        <v>0</v>
      </c>
      <c r="R114" s="95">
        <f t="shared" si="7"/>
        <v>0</v>
      </c>
      <c r="S114" s="95">
        <f t="shared" si="8"/>
        <v>0</v>
      </c>
      <c r="T114" s="95">
        <f t="shared" si="9"/>
        <v>0</v>
      </c>
      <c r="U114" s="95">
        <f t="shared" si="10"/>
        <v>0</v>
      </c>
      <c r="V114" s="95">
        <f t="shared" si="11"/>
        <v>0</v>
      </c>
    </row>
    <row r="115" spans="1:22" s="29" customFormat="1" x14ac:dyDescent="0.15">
      <c r="A115" s="138" t="s">
        <v>315</v>
      </c>
      <c r="B115" s="138" t="s">
        <v>9</v>
      </c>
      <c r="C115" s="7">
        <v>36322</v>
      </c>
      <c r="D115" s="139">
        <v>6</v>
      </c>
      <c r="F115" s="136">
        <v>3.4</v>
      </c>
      <c r="G115" s="136">
        <v>19.2</v>
      </c>
      <c r="H115" s="136">
        <v>1.45</v>
      </c>
      <c r="I115" s="136">
        <v>13</v>
      </c>
      <c r="J115" s="136">
        <v>13.77</v>
      </c>
      <c r="K115" s="136">
        <v>3.23</v>
      </c>
      <c r="L115" s="136">
        <v>7.05</v>
      </c>
      <c r="P115" s="95">
        <f t="shared" si="5"/>
        <v>0</v>
      </c>
      <c r="Q115" s="95">
        <f t="shared" si="6"/>
        <v>0</v>
      </c>
      <c r="R115" s="95">
        <f t="shared" si="7"/>
        <v>0</v>
      </c>
      <c r="S115" s="95">
        <f t="shared" si="8"/>
        <v>0</v>
      </c>
      <c r="T115" s="95">
        <f t="shared" si="9"/>
        <v>0</v>
      </c>
      <c r="U115" s="95">
        <f t="shared" si="10"/>
        <v>0</v>
      </c>
      <c r="V115" s="95">
        <f t="shared" si="11"/>
        <v>0</v>
      </c>
    </row>
    <row r="116" spans="1:22" s="29" customFormat="1" x14ac:dyDescent="0.15">
      <c r="A116" s="62"/>
      <c r="B116" s="62"/>
      <c r="C116" s="142"/>
      <c r="D116" s="113"/>
      <c r="E116" s="145"/>
      <c r="F116" s="144"/>
      <c r="G116" s="144"/>
      <c r="H116" s="144"/>
      <c r="I116" s="144"/>
      <c r="J116" s="144"/>
      <c r="K116" s="144"/>
      <c r="L116" s="144"/>
      <c r="P116" s="95">
        <f t="shared" si="5"/>
        <v>-3.4</v>
      </c>
      <c r="Q116" s="95">
        <f t="shared" si="6"/>
        <v>-19.2</v>
      </c>
      <c r="R116" s="95">
        <f t="shared" si="7"/>
        <v>-1.45</v>
      </c>
      <c r="S116" s="95">
        <f t="shared" si="8"/>
        <v>-13</v>
      </c>
      <c r="T116" s="95">
        <f t="shared" si="9"/>
        <v>-13.77</v>
      </c>
      <c r="U116" s="95">
        <f t="shared" si="10"/>
        <v>-3.23</v>
      </c>
      <c r="V116" s="95">
        <f t="shared" si="11"/>
        <v>-7.05</v>
      </c>
    </row>
    <row r="117" spans="1:22" s="29" customFormat="1" x14ac:dyDescent="0.15">
      <c r="A117" s="62"/>
      <c r="B117" s="62"/>
      <c r="C117" s="142"/>
      <c r="D117" s="113"/>
      <c r="E117" s="145"/>
      <c r="F117" s="144"/>
      <c r="G117" s="144"/>
      <c r="H117" s="144"/>
      <c r="I117" s="144"/>
      <c r="J117" s="144"/>
      <c r="K117" s="144"/>
      <c r="L117" s="144"/>
      <c r="P117" s="95">
        <f t="shared" si="5"/>
        <v>0</v>
      </c>
      <c r="Q117" s="95">
        <f t="shared" si="6"/>
        <v>0</v>
      </c>
      <c r="R117" s="95">
        <f t="shared" si="7"/>
        <v>0</v>
      </c>
      <c r="S117" s="95">
        <f t="shared" si="8"/>
        <v>0</v>
      </c>
      <c r="T117" s="95">
        <f t="shared" si="9"/>
        <v>0</v>
      </c>
      <c r="U117" s="95">
        <f t="shared" si="10"/>
        <v>0</v>
      </c>
      <c r="V117" s="95">
        <f t="shared" si="11"/>
        <v>0</v>
      </c>
    </row>
    <row r="118" spans="1:22" s="29" customFormat="1" x14ac:dyDescent="0.15">
      <c r="A118" s="138" t="s">
        <v>314</v>
      </c>
      <c r="B118" s="138" t="s">
        <v>21</v>
      </c>
      <c r="C118" s="140">
        <v>35986</v>
      </c>
      <c r="D118" s="139">
        <v>7</v>
      </c>
      <c r="F118" s="136">
        <v>6.4</v>
      </c>
      <c r="G118" s="136">
        <v>15</v>
      </c>
      <c r="H118" s="136">
        <v>0.25</v>
      </c>
      <c r="I118" s="136">
        <v>13.7</v>
      </c>
      <c r="J118" s="136">
        <v>14.5</v>
      </c>
      <c r="K118" s="136">
        <v>1.75</v>
      </c>
      <c r="L118" s="136">
        <v>5.4</v>
      </c>
      <c r="P118" s="95">
        <f t="shared" ref="P118:V154" si="12">F118-F117</f>
        <v>6.4</v>
      </c>
      <c r="Q118" s="95">
        <f t="shared" si="12"/>
        <v>15</v>
      </c>
      <c r="R118" s="95">
        <f t="shared" si="12"/>
        <v>0.25</v>
      </c>
      <c r="S118" s="95">
        <f t="shared" si="12"/>
        <v>13.7</v>
      </c>
      <c r="T118" s="95">
        <f t="shared" si="12"/>
        <v>14.5</v>
      </c>
      <c r="U118" s="95">
        <f t="shared" si="12"/>
        <v>1.75</v>
      </c>
      <c r="V118" s="95">
        <f t="shared" si="12"/>
        <v>5.4</v>
      </c>
    </row>
    <row r="119" spans="1:22" s="29" customFormat="1" x14ac:dyDescent="0.15">
      <c r="A119" s="138" t="s">
        <v>314</v>
      </c>
      <c r="B119" s="138" t="s">
        <v>21</v>
      </c>
      <c r="C119" s="140">
        <v>36019</v>
      </c>
      <c r="D119" s="139">
        <v>8</v>
      </c>
      <c r="F119" s="136">
        <v>6.65</v>
      </c>
      <c r="G119" s="136">
        <v>15</v>
      </c>
      <c r="H119" s="136">
        <v>0.25</v>
      </c>
      <c r="I119" s="136">
        <v>13.5</v>
      </c>
      <c r="J119" s="136">
        <v>14.3</v>
      </c>
      <c r="K119" s="136">
        <v>2.1</v>
      </c>
      <c r="L119" s="136">
        <v>5.5</v>
      </c>
      <c r="P119" s="95">
        <f t="shared" si="12"/>
        <v>0.25</v>
      </c>
      <c r="Q119" s="95">
        <f t="shared" si="12"/>
        <v>0</v>
      </c>
      <c r="R119" s="95">
        <f t="shared" si="12"/>
        <v>0</v>
      </c>
      <c r="S119" s="95">
        <f t="shared" si="12"/>
        <v>-0.19999999999999929</v>
      </c>
      <c r="T119" s="95">
        <f t="shared" si="12"/>
        <v>-0.19999999999999929</v>
      </c>
      <c r="U119" s="95">
        <f t="shared" si="12"/>
        <v>0.35000000000000009</v>
      </c>
      <c r="V119" s="95">
        <f t="shared" si="12"/>
        <v>9.9999999999999645E-2</v>
      </c>
    </row>
    <row r="120" spans="1:22" s="29" customFormat="1" x14ac:dyDescent="0.15">
      <c r="A120" s="138" t="s">
        <v>314</v>
      </c>
      <c r="B120" s="138" t="s">
        <v>21</v>
      </c>
      <c r="C120" s="140">
        <v>36049</v>
      </c>
      <c r="D120" s="139">
        <v>9</v>
      </c>
      <c r="F120" s="136">
        <v>6.45</v>
      </c>
      <c r="G120" s="136">
        <v>15.5</v>
      </c>
      <c r="H120" s="136">
        <v>0.25</v>
      </c>
      <c r="I120" s="136">
        <v>13.6</v>
      </c>
      <c r="J120" s="136">
        <v>14.5</v>
      </c>
      <c r="K120" s="136">
        <v>2.5</v>
      </c>
      <c r="L120" s="136">
        <v>5.2</v>
      </c>
      <c r="P120" s="95">
        <f t="shared" si="12"/>
        <v>-0.20000000000000018</v>
      </c>
      <c r="Q120" s="95">
        <f t="shared" si="12"/>
        <v>0.5</v>
      </c>
      <c r="R120" s="95">
        <f t="shared" si="12"/>
        <v>0</v>
      </c>
      <c r="S120" s="95">
        <f t="shared" si="12"/>
        <v>9.9999999999999645E-2</v>
      </c>
      <c r="T120" s="95">
        <f t="shared" si="12"/>
        <v>0.19999999999999929</v>
      </c>
      <c r="U120" s="95">
        <f t="shared" si="12"/>
        <v>0.39999999999999991</v>
      </c>
      <c r="V120" s="95">
        <f t="shared" si="12"/>
        <v>-0.29999999999999982</v>
      </c>
    </row>
    <row r="121" spans="1:22" s="29" customFormat="1" x14ac:dyDescent="0.15">
      <c r="A121" s="138" t="s">
        <v>314</v>
      </c>
      <c r="B121" s="138" t="s">
        <v>21</v>
      </c>
      <c r="C121" s="140">
        <v>36077</v>
      </c>
      <c r="D121" s="139">
        <v>10</v>
      </c>
      <c r="F121" s="136">
        <v>6.45</v>
      </c>
      <c r="G121" s="136">
        <v>16.5</v>
      </c>
      <c r="H121" s="136">
        <v>0.4</v>
      </c>
      <c r="I121" s="136">
        <v>14</v>
      </c>
      <c r="J121" s="136">
        <v>14.95</v>
      </c>
      <c r="K121" s="136">
        <v>3</v>
      </c>
      <c r="L121" s="136">
        <v>5.4</v>
      </c>
      <c r="P121" s="95">
        <f t="shared" si="12"/>
        <v>0</v>
      </c>
      <c r="Q121" s="95">
        <f t="shared" si="12"/>
        <v>1</v>
      </c>
      <c r="R121" s="95">
        <f t="shared" si="12"/>
        <v>0.15000000000000002</v>
      </c>
      <c r="S121" s="95">
        <f t="shared" si="12"/>
        <v>0.40000000000000036</v>
      </c>
      <c r="T121" s="95">
        <f t="shared" si="12"/>
        <v>0.44999999999999929</v>
      </c>
      <c r="U121" s="95">
        <f t="shared" si="12"/>
        <v>0.5</v>
      </c>
      <c r="V121" s="95">
        <f t="shared" si="12"/>
        <v>0.20000000000000018</v>
      </c>
    </row>
    <row r="122" spans="1:22" s="29" customFormat="1" x14ac:dyDescent="0.15">
      <c r="A122" s="138" t="s">
        <v>314</v>
      </c>
      <c r="B122" s="138" t="s">
        <v>21</v>
      </c>
      <c r="C122" s="140">
        <v>36109</v>
      </c>
      <c r="D122" s="139">
        <v>11</v>
      </c>
      <c r="F122" s="136">
        <v>6.08</v>
      </c>
      <c r="G122" s="136">
        <v>16.5</v>
      </c>
      <c r="H122" s="136">
        <v>0.4</v>
      </c>
      <c r="I122" s="136">
        <v>14</v>
      </c>
      <c r="J122" s="136">
        <v>14.95</v>
      </c>
      <c r="K122" s="136">
        <v>3</v>
      </c>
      <c r="L122" s="136">
        <v>5.03</v>
      </c>
      <c r="P122" s="95">
        <f t="shared" si="12"/>
        <v>-0.37000000000000011</v>
      </c>
      <c r="Q122" s="95">
        <f t="shared" si="12"/>
        <v>0</v>
      </c>
      <c r="R122" s="95">
        <f t="shared" si="12"/>
        <v>0</v>
      </c>
      <c r="S122" s="95">
        <f t="shared" si="12"/>
        <v>0</v>
      </c>
      <c r="T122" s="95">
        <f t="shared" si="12"/>
        <v>0</v>
      </c>
      <c r="U122" s="95">
        <f t="shared" si="12"/>
        <v>0</v>
      </c>
      <c r="V122" s="95">
        <f t="shared" si="12"/>
        <v>-0.37000000000000011</v>
      </c>
    </row>
    <row r="123" spans="1:22" s="29" customFormat="1" x14ac:dyDescent="0.15">
      <c r="A123" s="138" t="s">
        <v>314</v>
      </c>
      <c r="B123" s="138" t="s">
        <v>21</v>
      </c>
      <c r="C123" s="140">
        <v>36140</v>
      </c>
      <c r="D123" s="139">
        <v>12</v>
      </c>
      <c r="F123" s="136">
        <v>6.08</v>
      </c>
      <c r="G123" s="136">
        <v>17</v>
      </c>
      <c r="H123" s="136">
        <v>0.4</v>
      </c>
      <c r="I123" s="136">
        <v>14.2</v>
      </c>
      <c r="J123" s="136">
        <v>15.15</v>
      </c>
      <c r="K123" s="136">
        <v>3.2</v>
      </c>
      <c r="L123" s="136">
        <v>5.13</v>
      </c>
      <c r="P123" s="95">
        <f t="shared" si="12"/>
        <v>0</v>
      </c>
      <c r="Q123" s="95">
        <f t="shared" si="12"/>
        <v>0.5</v>
      </c>
      <c r="R123" s="95">
        <f t="shared" si="12"/>
        <v>0</v>
      </c>
      <c r="S123" s="95">
        <f t="shared" si="12"/>
        <v>0.19999999999999929</v>
      </c>
      <c r="T123" s="95">
        <f t="shared" si="12"/>
        <v>0.20000000000000107</v>
      </c>
      <c r="U123" s="95">
        <f t="shared" si="12"/>
        <v>0.20000000000000018</v>
      </c>
      <c r="V123" s="95">
        <f t="shared" si="12"/>
        <v>9.9999999999999645E-2</v>
      </c>
    </row>
    <row r="124" spans="1:22" s="29" customFormat="1" x14ac:dyDescent="0.15">
      <c r="A124" s="138" t="s">
        <v>314</v>
      </c>
      <c r="B124" s="138" t="s">
        <v>21</v>
      </c>
      <c r="C124" s="140">
        <v>36172</v>
      </c>
      <c r="D124" s="139">
        <v>1</v>
      </c>
      <c r="F124" s="136">
        <v>6.08</v>
      </c>
      <c r="G124" s="136">
        <v>17.5</v>
      </c>
      <c r="H124" s="136">
        <v>0.4</v>
      </c>
      <c r="I124" s="136">
        <v>14.7</v>
      </c>
      <c r="J124" s="136">
        <v>15.65</v>
      </c>
      <c r="K124" s="136">
        <v>3.2</v>
      </c>
      <c r="L124" s="136">
        <v>5.13</v>
      </c>
      <c r="P124" s="95">
        <f t="shared" si="12"/>
        <v>0</v>
      </c>
      <c r="Q124" s="95">
        <f t="shared" si="12"/>
        <v>0.5</v>
      </c>
      <c r="R124" s="95">
        <f t="shared" si="12"/>
        <v>0</v>
      </c>
      <c r="S124" s="95">
        <f t="shared" si="12"/>
        <v>0.5</v>
      </c>
      <c r="T124" s="95">
        <f t="shared" si="12"/>
        <v>0.5</v>
      </c>
      <c r="U124" s="95">
        <f t="shared" si="12"/>
        <v>0</v>
      </c>
      <c r="V124" s="95">
        <f t="shared" si="12"/>
        <v>0</v>
      </c>
    </row>
    <row r="125" spans="1:22" s="29" customFormat="1" x14ac:dyDescent="0.15">
      <c r="A125" s="138" t="s">
        <v>314</v>
      </c>
      <c r="B125" s="138" t="s">
        <v>21</v>
      </c>
      <c r="C125" s="140">
        <v>36201</v>
      </c>
      <c r="D125" s="139">
        <v>2</v>
      </c>
      <c r="F125" s="136">
        <v>6.08</v>
      </c>
      <c r="G125" s="136">
        <v>18</v>
      </c>
      <c r="H125" s="136">
        <v>0.4</v>
      </c>
      <c r="I125" s="136">
        <v>15</v>
      </c>
      <c r="J125" s="136">
        <v>16.079999999999998</v>
      </c>
      <c r="K125" s="136">
        <v>3</v>
      </c>
      <c r="L125" s="136">
        <v>5.4</v>
      </c>
      <c r="P125" s="95">
        <f t="shared" si="12"/>
        <v>0</v>
      </c>
      <c r="Q125" s="95">
        <f t="shared" si="12"/>
        <v>0.5</v>
      </c>
      <c r="R125" s="95">
        <f t="shared" si="12"/>
        <v>0</v>
      </c>
      <c r="S125" s="95">
        <f t="shared" si="12"/>
        <v>0.30000000000000071</v>
      </c>
      <c r="T125" s="95">
        <f t="shared" si="12"/>
        <v>0.42999999999999794</v>
      </c>
      <c r="U125" s="95">
        <f t="shared" si="12"/>
        <v>-0.20000000000000018</v>
      </c>
      <c r="V125" s="95">
        <f t="shared" si="12"/>
        <v>0.27000000000000046</v>
      </c>
    </row>
    <row r="126" spans="1:22" s="29" customFormat="1" x14ac:dyDescent="0.15">
      <c r="A126" s="138" t="s">
        <v>314</v>
      </c>
      <c r="B126" s="138" t="s">
        <v>21</v>
      </c>
      <c r="C126" s="140">
        <v>36230</v>
      </c>
      <c r="D126" s="139">
        <v>3</v>
      </c>
      <c r="F126" s="136">
        <v>7.05</v>
      </c>
      <c r="G126" s="136">
        <v>19.2</v>
      </c>
      <c r="H126" s="136">
        <v>0.75</v>
      </c>
      <c r="I126" s="136">
        <v>16</v>
      </c>
      <c r="J126" s="136">
        <v>16.77</v>
      </c>
      <c r="K126" s="136">
        <v>3.3</v>
      </c>
      <c r="L126" s="136">
        <v>6.93</v>
      </c>
      <c r="P126" s="95">
        <f t="shared" si="12"/>
        <v>0.96999999999999975</v>
      </c>
      <c r="Q126" s="95">
        <f t="shared" si="12"/>
        <v>1.1999999999999993</v>
      </c>
      <c r="R126" s="95">
        <f t="shared" si="12"/>
        <v>0.35</v>
      </c>
      <c r="S126" s="95">
        <f t="shared" si="12"/>
        <v>1</v>
      </c>
      <c r="T126" s="95">
        <f t="shared" si="12"/>
        <v>0.69000000000000128</v>
      </c>
      <c r="U126" s="95">
        <f t="shared" si="12"/>
        <v>0.29999999999999982</v>
      </c>
      <c r="V126" s="95">
        <f t="shared" si="12"/>
        <v>1.5299999999999994</v>
      </c>
    </row>
    <row r="127" spans="1:22" s="29" customFormat="1" x14ac:dyDescent="0.15">
      <c r="A127" s="138" t="s">
        <v>314</v>
      </c>
      <c r="B127" s="138" t="s">
        <v>21</v>
      </c>
      <c r="C127" s="140">
        <v>36259</v>
      </c>
      <c r="D127" s="139">
        <v>4</v>
      </c>
      <c r="F127" s="136">
        <v>7.05</v>
      </c>
      <c r="G127" s="136">
        <v>18.7</v>
      </c>
      <c r="H127" s="136">
        <v>0.9</v>
      </c>
      <c r="I127" s="136">
        <v>15.8</v>
      </c>
      <c r="J127" s="136">
        <v>16.57</v>
      </c>
      <c r="K127" s="136">
        <v>3.3</v>
      </c>
      <c r="L127" s="136">
        <v>6.78</v>
      </c>
      <c r="P127" s="95">
        <f t="shared" si="12"/>
        <v>0</v>
      </c>
      <c r="Q127" s="95">
        <f t="shared" si="12"/>
        <v>-0.5</v>
      </c>
      <c r="R127" s="95">
        <f t="shared" si="12"/>
        <v>0.15000000000000002</v>
      </c>
      <c r="S127" s="95">
        <f t="shared" si="12"/>
        <v>-0.19999999999999929</v>
      </c>
      <c r="T127" s="95">
        <f t="shared" si="12"/>
        <v>-0.19999999999999929</v>
      </c>
      <c r="U127" s="95">
        <f t="shared" si="12"/>
        <v>0</v>
      </c>
      <c r="V127" s="95">
        <f t="shared" si="12"/>
        <v>-0.14999999999999947</v>
      </c>
    </row>
    <row r="128" spans="1:22" s="29" customFormat="1" x14ac:dyDescent="0.15">
      <c r="A128" s="138" t="s">
        <v>314</v>
      </c>
      <c r="B128" s="138" t="s">
        <v>21</v>
      </c>
      <c r="C128" s="140">
        <v>36292</v>
      </c>
      <c r="D128" s="139">
        <v>5</v>
      </c>
      <c r="F128" s="136">
        <v>7.05</v>
      </c>
      <c r="G128" s="136">
        <v>18.5</v>
      </c>
      <c r="H128" s="136">
        <v>0.9</v>
      </c>
      <c r="I128" s="136">
        <v>16</v>
      </c>
      <c r="J128" s="136">
        <v>16.77</v>
      </c>
      <c r="K128" s="136">
        <v>3.3</v>
      </c>
      <c r="L128" s="136">
        <v>6.38</v>
      </c>
      <c r="P128" s="95">
        <f t="shared" si="12"/>
        <v>0</v>
      </c>
      <c r="Q128" s="95">
        <f t="shared" si="12"/>
        <v>-0.19999999999999929</v>
      </c>
      <c r="R128" s="95">
        <f t="shared" si="12"/>
        <v>0</v>
      </c>
      <c r="S128" s="95">
        <f t="shared" si="12"/>
        <v>0.19999999999999929</v>
      </c>
      <c r="T128" s="95">
        <f t="shared" si="12"/>
        <v>0.19999999999999929</v>
      </c>
      <c r="U128" s="95">
        <f t="shared" si="12"/>
        <v>0</v>
      </c>
      <c r="V128" s="95">
        <f t="shared" si="12"/>
        <v>-0.40000000000000036</v>
      </c>
    </row>
    <row r="129" spans="1:22" s="29" customFormat="1" x14ac:dyDescent="0.15">
      <c r="A129" s="138" t="s">
        <v>314</v>
      </c>
      <c r="B129" s="138" t="s">
        <v>21</v>
      </c>
      <c r="C129" s="140">
        <v>36322</v>
      </c>
      <c r="D129" s="139">
        <v>6</v>
      </c>
      <c r="F129" s="136">
        <v>7.05</v>
      </c>
      <c r="G129" s="136">
        <v>18.3</v>
      </c>
      <c r="H129" s="136">
        <v>0.9</v>
      </c>
      <c r="I129" s="136">
        <v>16</v>
      </c>
      <c r="J129" s="136">
        <v>16.77</v>
      </c>
      <c r="K129" s="136">
        <v>3.3</v>
      </c>
      <c r="L129" s="136">
        <v>6.18</v>
      </c>
      <c r="P129" s="95">
        <f t="shared" si="12"/>
        <v>0</v>
      </c>
      <c r="Q129" s="95">
        <f t="shared" si="12"/>
        <v>-0.19999999999999929</v>
      </c>
      <c r="R129" s="95">
        <f t="shared" si="12"/>
        <v>0</v>
      </c>
      <c r="S129" s="95">
        <f t="shared" si="12"/>
        <v>0</v>
      </c>
      <c r="T129" s="95">
        <f t="shared" si="12"/>
        <v>0</v>
      </c>
      <c r="U129" s="95">
        <f t="shared" si="12"/>
        <v>0</v>
      </c>
      <c r="V129" s="95">
        <f t="shared" si="12"/>
        <v>-0.20000000000000018</v>
      </c>
    </row>
    <row r="130" spans="1:22" s="109" customFormat="1" x14ac:dyDescent="0.15">
      <c r="A130" s="138" t="s">
        <v>314</v>
      </c>
      <c r="B130" s="138" t="s">
        <v>9</v>
      </c>
      <c r="C130" s="140"/>
      <c r="D130" s="139">
        <v>7</v>
      </c>
      <c r="E130" s="147"/>
      <c r="F130" s="146"/>
      <c r="G130" s="146"/>
      <c r="H130" s="146"/>
      <c r="I130" s="146"/>
      <c r="J130" s="146"/>
      <c r="K130" s="146"/>
      <c r="L130" s="146"/>
      <c r="P130" s="95">
        <f t="shared" si="12"/>
        <v>-7.05</v>
      </c>
      <c r="Q130" s="95">
        <f t="shared" si="12"/>
        <v>-18.3</v>
      </c>
      <c r="R130" s="95">
        <f t="shared" si="12"/>
        <v>-0.9</v>
      </c>
      <c r="S130" s="95">
        <f t="shared" si="12"/>
        <v>-16</v>
      </c>
      <c r="T130" s="95">
        <f t="shared" si="12"/>
        <v>-16.77</v>
      </c>
      <c r="U130" s="95">
        <f t="shared" si="12"/>
        <v>-3.3</v>
      </c>
      <c r="V130" s="95">
        <f t="shared" si="12"/>
        <v>-6.18</v>
      </c>
    </row>
    <row r="131" spans="1:22" s="29" customFormat="1" x14ac:dyDescent="0.15">
      <c r="A131" s="138" t="s">
        <v>314</v>
      </c>
      <c r="B131" s="138" t="s">
        <v>9</v>
      </c>
      <c r="C131" s="140">
        <v>36384</v>
      </c>
      <c r="D131" s="139">
        <v>8</v>
      </c>
      <c r="F131" s="136">
        <v>7.05</v>
      </c>
      <c r="G131" s="136">
        <v>18.3</v>
      </c>
      <c r="H131" s="136">
        <v>1.6</v>
      </c>
      <c r="I131" s="136">
        <v>17</v>
      </c>
      <c r="J131" s="136">
        <v>17.77</v>
      </c>
      <c r="K131" s="136">
        <v>3.3</v>
      </c>
      <c r="L131" s="136">
        <v>5.88</v>
      </c>
      <c r="P131" s="95">
        <f t="shared" si="12"/>
        <v>7.05</v>
      </c>
      <c r="Q131" s="95">
        <f t="shared" si="12"/>
        <v>18.3</v>
      </c>
      <c r="R131" s="95">
        <f t="shared" si="12"/>
        <v>1.6</v>
      </c>
      <c r="S131" s="95">
        <f t="shared" si="12"/>
        <v>17</v>
      </c>
      <c r="T131" s="95">
        <f t="shared" si="12"/>
        <v>17.77</v>
      </c>
      <c r="U131" s="95">
        <f t="shared" si="12"/>
        <v>3.3</v>
      </c>
      <c r="V131" s="95">
        <f t="shared" si="12"/>
        <v>5.88</v>
      </c>
    </row>
    <row r="132" spans="1:22" s="29" customFormat="1" x14ac:dyDescent="0.15">
      <c r="A132" s="138" t="s">
        <v>314</v>
      </c>
      <c r="B132" s="138" t="s">
        <v>9</v>
      </c>
      <c r="C132" s="140">
        <v>36413</v>
      </c>
      <c r="D132" s="139">
        <v>9</v>
      </c>
      <c r="F132" s="136">
        <v>7.05</v>
      </c>
      <c r="G132" s="136">
        <v>19</v>
      </c>
      <c r="H132" s="136">
        <v>1</v>
      </c>
      <c r="I132" s="136">
        <v>17</v>
      </c>
      <c r="J132" s="136">
        <v>17.77</v>
      </c>
      <c r="K132" s="136">
        <v>3.3</v>
      </c>
      <c r="L132" s="136">
        <v>5.98</v>
      </c>
      <c r="P132" s="95">
        <f t="shared" si="12"/>
        <v>0</v>
      </c>
      <c r="Q132" s="95">
        <f t="shared" si="12"/>
        <v>0.69999999999999929</v>
      </c>
      <c r="R132" s="95">
        <f t="shared" si="12"/>
        <v>-0.60000000000000009</v>
      </c>
      <c r="S132" s="95">
        <f t="shared" si="12"/>
        <v>0</v>
      </c>
      <c r="T132" s="95">
        <f t="shared" si="12"/>
        <v>0</v>
      </c>
      <c r="U132" s="95">
        <f t="shared" si="12"/>
        <v>0</v>
      </c>
      <c r="V132" s="95">
        <f t="shared" si="12"/>
        <v>0.10000000000000053</v>
      </c>
    </row>
    <row r="133" spans="1:22" s="29" customFormat="1" x14ac:dyDescent="0.15">
      <c r="A133" s="138" t="s">
        <v>314</v>
      </c>
      <c r="B133" s="138" t="s">
        <v>9</v>
      </c>
      <c r="C133" s="140">
        <v>36441</v>
      </c>
      <c r="D133" s="139">
        <v>10</v>
      </c>
      <c r="F133" s="136">
        <v>7.05</v>
      </c>
      <c r="G133" s="136">
        <v>19</v>
      </c>
      <c r="H133" s="136">
        <v>0.5</v>
      </c>
      <c r="I133" s="136">
        <v>17.5</v>
      </c>
      <c r="J133" s="136">
        <v>17.97</v>
      </c>
      <c r="K133" s="136">
        <v>3.3</v>
      </c>
      <c r="L133" s="136">
        <v>5.28</v>
      </c>
      <c r="P133" s="95">
        <f t="shared" si="12"/>
        <v>0</v>
      </c>
      <c r="Q133" s="95">
        <f t="shared" si="12"/>
        <v>0</v>
      </c>
      <c r="R133" s="95">
        <f t="shared" si="12"/>
        <v>-0.5</v>
      </c>
      <c r="S133" s="95">
        <f t="shared" si="12"/>
        <v>0.5</v>
      </c>
      <c r="T133" s="95">
        <f t="shared" si="12"/>
        <v>0.19999999999999929</v>
      </c>
      <c r="U133" s="95">
        <f t="shared" si="12"/>
        <v>0</v>
      </c>
      <c r="V133" s="95">
        <f t="shared" si="12"/>
        <v>-0.70000000000000018</v>
      </c>
    </row>
    <row r="134" spans="1:22" s="29" customFormat="1" x14ac:dyDescent="0.15">
      <c r="A134" s="138" t="s">
        <v>314</v>
      </c>
      <c r="B134" s="138" t="s">
        <v>9</v>
      </c>
      <c r="C134" s="140">
        <v>36474</v>
      </c>
      <c r="D134" s="139">
        <v>11</v>
      </c>
      <c r="F134" s="136">
        <v>7.23</v>
      </c>
      <c r="G134" s="136">
        <v>19.899999999999999</v>
      </c>
      <c r="H134" s="136">
        <v>0.5</v>
      </c>
      <c r="I134" s="136">
        <v>17.600000000000001</v>
      </c>
      <c r="J134" s="136">
        <v>18.37</v>
      </c>
      <c r="K134" s="136">
        <v>3.1</v>
      </c>
      <c r="L134" s="136">
        <v>6.16</v>
      </c>
      <c r="P134" s="95">
        <f t="shared" si="12"/>
        <v>0.1800000000000006</v>
      </c>
      <c r="Q134" s="95">
        <f t="shared" si="12"/>
        <v>0.89999999999999858</v>
      </c>
      <c r="R134" s="95">
        <f t="shared" si="12"/>
        <v>0</v>
      </c>
      <c r="S134" s="95">
        <f t="shared" si="12"/>
        <v>0.10000000000000142</v>
      </c>
      <c r="T134" s="95">
        <f t="shared" si="12"/>
        <v>0.40000000000000213</v>
      </c>
      <c r="U134" s="95">
        <f t="shared" si="12"/>
        <v>-0.19999999999999973</v>
      </c>
      <c r="V134" s="95">
        <f t="shared" si="12"/>
        <v>0.87999999999999989</v>
      </c>
    </row>
    <row r="135" spans="1:22" s="29" customFormat="1" x14ac:dyDescent="0.15">
      <c r="A135" s="138" t="s">
        <v>314</v>
      </c>
      <c r="B135" s="138" t="s">
        <v>9</v>
      </c>
      <c r="C135" s="140">
        <v>36504</v>
      </c>
      <c r="D135" s="139">
        <v>12</v>
      </c>
      <c r="F135" s="136">
        <v>7.23</v>
      </c>
      <c r="G135" s="136">
        <v>19.899999999999999</v>
      </c>
      <c r="H135" s="136">
        <v>0.5</v>
      </c>
      <c r="I135" s="136">
        <v>17.510000000000002</v>
      </c>
      <c r="J135" s="136">
        <v>18.27</v>
      </c>
      <c r="K135" s="136">
        <v>3.23</v>
      </c>
      <c r="L135" s="136">
        <v>6.12</v>
      </c>
      <c r="P135" s="95">
        <f t="shared" si="12"/>
        <v>0</v>
      </c>
      <c r="Q135" s="95">
        <f t="shared" si="12"/>
        <v>0</v>
      </c>
      <c r="R135" s="95">
        <f t="shared" si="12"/>
        <v>0</v>
      </c>
      <c r="S135" s="95">
        <f t="shared" si="12"/>
        <v>-8.9999999999999858E-2</v>
      </c>
      <c r="T135" s="95">
        <f t="shared" si="12"/>
        <v>-0.10000000000000142</v>
      </c>
      <c r="U135" s="95">
        <f t="shared" si="12"/>
        <v>0.12999999999999989</v>
      </c>
      <c r="V135" s="95">
        <f t="shared" si="12"/>
        <v>-4.0000000000000036E-2</v>
      </c>
    </row>
    <row r="136" spans="1:22" s="29" customFormat="1" x14ac:dyDescent="0.15">
      <c r="A136" s="138" t="s">
        <v>314</v>
      </c>
      <c r="B136" s="138" t="s">
        <v>9</v>
      </c>
      <c r="C136" s="140">
        <v>36537</v>
      </c>
      <c r="D136" s="139">
        <v>1</v>
      </c>
      <c r="F136" s="157">
        <v>7.23</v>
      </c>
      <c r="G136" s="157">
        <v>19.899999999999999</v>
      </c>
      <c r="H136" s="157">
        <v>0.5</v>
      </c>
      <c r="I136" s="157">
        <v>17.510000000000002</v>
      </c>
      <c r="J136" s="157">
        <v>18.27</v>
      </c>
      <c r="K136" s="157">
        <v>3.23</v>
      </c>
      <c r="L136" s="157">
        <v>6.12</v>
      </c>
      <c r="M136" s="157">
        <v>7.74</v>
      </c>
      <c r="N136" s="157">
        <v>2.57</v>
      </c>
      <c r="P136" s="95">
        <f t="shared" si="12"/>
        <v>0</v>
      </c>
      <c r="Q136" s="95">
        <f t="shared" si="12"/>
        <v>0</v>
      </c>
      <c r="R136" s="95">
        <f t="shared" si="12"/>
        <v>0</v>
      </c>
      <c r="S136" s="95">
        <f t="shared" si="12"/>
        <v>0</v>
      </c>
      <c r="T136" s="95">
        <f t="shared" si="12"/>
        <v>0</v>
      </c>
      <c r="U136" s="95">
        <f t="shared" si="12"/>
        <v>0</v>
      </c>
      <c r="V136" s="95">
        <f t="shared" si="12"/>
        <v>0</v>
      </c>
    </row>
    <row r="137" spans="1:22" s="29" customFormat="1" x14ac:dyDescent="0.15">
      <c r="A137" s="138" t="s">
        <v>314</v>
      </c>
      <c r="B137" s="138" t="s">
        <v>9</v>
      </c>
      <c r="C137" s="140">
        <v>36567</v>
      </c>
      <c r="D137" s="139">
        <v>2</v>
      </c>
      <c r="F137" s="157">
        <v>7.23</v>
      </c>
      <c r="G137" s="157">
        <v>19.899999999999999</v>
      </c>
      <c r="H137" s="157">
        <v>0.5</v>
      </c>
      <c r="I137" s="157">
        <v>17.510000000000002</v>
      </c>
      <c r="J137" s="157">
        <v>18.27</v>
      </c>
      <c r="K137" s="157">
        <v>3.23</v>
      </c>
      <c r="L137" s="157">
        <v>6.12</v>
      </c>
      <c r="M137" s="157">
        <v>7.74</v>
      </c>
      <c r="N137" s="157">
        <v>2.57</v>
      </c>
      <c r="P137" s="95">
        <f t="shared" si="12"/>
        <v>0</v>
      </c>
      <c r="Q137" s="95">
        <f t="shared" si="12"/>
        <v>0</v>
      </c>
      <c r="R137" s="95">
        <f t="shared" si="12"/>
        <v>0</v>
      </c>
      <c r="S137" s="95">
        <f t="shared" si="12"/>
        <v>0</v>
      </c>
      <c r="T137" s="95">
        <f t="shared" si="12"/>
        <v>0</v>
      </c>
      <c r="U137" s="95">
        <f t="shared" si="12"/>
        <v>0</v>
      </c>
      <c r="V137" s="95">
        <f t="shared" si="12"/>
        <v>0</v>
      </c>
    </row>
    <row r="138" spans="1:22" s="29" customFormat="1" x14ac:dyDescent="0.15">
      <c r="A138" s="138" t="s">
        <v>314</v>
      </c>
      <c r="B138" s="138" t="s">
        <v>9</v>
      </c>
      <c r="C138" s="140">
        <v>36595</v>
      </c>
      <c r="D138" s="139">
        <v>3</v>
      </c>
      <c r="F138" s="157">
        <v>7.23</v>
      </c>
      <c r="G138" s="157">
        <v>19.899999999999999</v>
      </c>
      <c r="H138" s="157">
        <v>0.5</v>
      </c>
      <c r="I138" s="157">
        <v>17.510000000000002</v>
      </c>
      <c r="J138" s="157">
        <v>18.27</v>
      </c>
      <c r="K138" s="157">
        <v>3.23</v>
      </c>
      <c r="L138" s="157">
        <v>6.12</v>
      </c>
      <c r="M138" s="157">
        <v>7.74</v>
      </c>
      <c r="N138" s="157">
        <v>2.57</v>
      </c>
      <c r="P138" s="95">
        <f t="shared" si="12"/>
        <v>0</v>
      </c>
      <c r="Q138" s="95">
        <f t="shared" si="12"/>
        <v>0</v>
      </c>
      <c r="R138" s="95">
        <f t="shared" si="12"/>
        <v>0</v>
      </c>
      <c r="S138" s="95">
        <f t="shared" si="12"/>
        <v>0</v>
      </c>
      <c r="T138" s="95">
        <f t="shared" si="12"/>
        <v>0</v>
      </c>
      <c r="U138" s="95">
        <f t="shared" si="12"/>
        <v>0</v>
      </c>
      <c r="V138" s="95">
        <f t="shared" si="12"/>
        <v>0</v>
      </c>
    </row>
    <row r="139" spans="1:22" s="29" customFormat="1" x14ac:dyDescent="0.15">
      <c r="A139" s="138" t="s">
        <v>314</v>
      </c>
      <c r="B139" s="138" t="s">
        <v>9</v>
      </c>
      <c r="C139" s="140">
        <v>36617</v>
      </c>
      <c r="D139" s="139">
        <v>4</v>
      </c>
      <c r="F139" s="157">
        <v>7.23</v>
      </c>
      <c r="G139" s="157">
        <v>19.899999999999999</v>
      </c>
      <c r="H139" s="157">
        <v>0.5</v>
      </c>
      <c r="I139" s="157">
        <v>17.510000000000002</v>
      </c>
      <c r="J139" s="157">
        <v>18.27</v>
      </c>
      <c r="K139" s="157">
        <v>3.23</v>
      </c>
      <c r="L139" s="157">
        <v>6.12</v>
      </c>
      <c r="M139" s="157">
        <v>8.17</v>
      </c>
      <c r="N139" s="157">
        <v>2.44</v>
      </c>
      <c r="P139" s="95">
        <f t="shared" si="12"/>
        <v>0</v>
      </c>
      <c r="Q139" s="95">
        <f t="shared" si="12"/>
        <v>0</v>
      </c>
      <c r="R139" s="95">
        <f t="shared" si="12"/>
        <v>0</v>
      </c>
      <c r="S139" s="95">
        <f t="shared" si="12"/>
        <v>0</v>
      </c>
      <c r="T139" s="95">
        <f t="shared" si="12"/>
        <v>0</v>
      </c>
      <c r="U139" s="95">
        <f t="shared" si="12"/>
        <v>0</v>
      </c>
      <c r="V139" s="95">
        <f t="shared" si="12"/>
        <v>0</v>
      </c>
    </row>
    <row r="140" spans="1:22" s="29" customFormat="1" x14ac:dyDescent="0.15">
      <c r="A140" s="138" t="s">
        <v>314</v>
      </c>
      <c r="B140" s="138" t="s">
        <v>9</v>
      </c>
      <c r="C140" s="140">
        <v>36658</v>
      </c>
      <c r="D140" s="139">
        <v>5</v>
      </c>
      <c r="F140" s="157">
        <v>7.23</v>
      </c>
      <c r="G140" s="157">
        <v>19.899999999999999</v>
      </c>
      <c r="H140" s="157">
        <v>0.5</v>
      </c>
      <c r="I140" s="157">
        <v>17.510000000000002</v>
      </c>
      <c r="J140" s="157">
        <v>18.27</v>
      </c>
      <c r="K140" s="157">
        <v>3.23</v>
      </c>
      <c r="L140" s="157">
        <v>6.12</v>
      </c>
      <c r="M140" s="157">
        <v>8.17</v>
      </c>
      <c r="N140" s="157">
        <v>2.44</v>
      </c>
      <c r="P140" s="95">
        <f t="shared" si="12"/>
        <v>0</v>
      </c>
      <c r="Q140" s="95">
        <f t="shared" si="12"/>
        <v>0</v>
      </c>
      <c r="R140" s="95">
        <f t="shared" si="12"/>
        <v>0</v>
      </c>
      <c r="S140" s="95">
        <f t="shared" si="12"/>
        <v>0</v>
      </c>
      <c r="T140" s="95">
        <f t="shared" si="12"/>
        <v>0</v>
      </c>
      <c r="U140" s="95">
        <f t="shared" si="12"/>
        <v>0</v>
      </c>
      <c r="V140" s="95">
        <f t="shared" si="12"/>
        <v>0</v>
      </c>
    </row>
    <row r="141" spans="1:22" s="29" customFormat="1" x14ac:dyDescent="0.15">
      <c r="A141" s="138" t="s">
        <v>314</v>
      </c>
      <c r="B141" s="138" t="s">
        <v>9</v>
      </c>
      <c r="C141" s="140">
        <v>36686</v>
      </c>
      <c r="D141" s="139">
        <v>6</v>
      </c>
      <c r="F141" s="157">
        <v>7.23</v>
      </c>
      <c r="G141" s="157">
        <v>19.899999999999999</v>
      </c>
      <c r="H141" s="157">
        <v>0.5</v>
      </c>
      <c r="I141" s="157">
        <v>17.510000000000002</v>
      </c>
      <c r="J141" s="157">
        <v>18.27</v>
      </c>
      <c r="K141" s="157">
        <v>3.23</v>
      </c>
      <c r="L141" s="157">
        <v>6.12</v>
      </c>
      <c r="M141" s="157">
        <v>8.17</v>
      </c>
      <c r="N141" s="157">
        <v>2.44</v>
      </c>
      <c r="P141" s="95">
        <f t="shared" si="12"/>
        <v>0</v>
      </c>
      <c r="Q141" s="95">
        <f t="shared" si="12"/>
        <v>0</v>
      </c>
      <c r="R141" s="95">
        <f t="shared" si="12"/>
        <v>0</v>
      </c>
      <c r="S141" s="95">
        <f t="shared" si="12"/>
        <v>0</v>
      </c>
      <c r="T141" s="95">
        <f t="shared" si="12"/>
        <v>0</v>
      </c>
      <c r="U141" s="95">
        <f t="shared" si="12"/>
        <v>0</v>
      </c>
      <c r="V141" s="95">
        <f t="shared" si="12"/>
        <v>0</v>
      </c>
    </row>
    <row r="142" spans="1:22" x14ac:dyDescent="0.15">
      <c r="A142" s="62"/>
      <c r="B142" s="62"/>
      <c r="C142" s="142"/>
      <c r="D142" s="29"/>
      <c r="E142" s="145"/>
      <c r="F142" s="144"/>
      <c r="G142" s="144"/>
      <c r="H142" s="144"/>
      <c r="I142" s="144"/>
      <c r="J142" s="144"/>
      <c r="K142" s="144"/>
      <c r="L142" s="144"/>
      <c r="P142" s="95">
        <f t="shared" si="12"/>
        <v>-7.23</v>
      </c>
      <c r="Q142" s="95">
        <f t="shared" si="12"/>
        <v>-19.899999999999999</v>
      </c>
      <c r="R142" s="95">
        <f t="shared" si="12"/>
        <v>-0.5</v>
      </c>
      <c r="S142" s="95">
        <f t="shared" si="12"/>
        <v>-17.510000000000002</v>
      </c>
      <c r="T142" s="95">
        <f t="shared" si="12"/>
        <v>-18.27</v>
      </c>
      <c r="U142" s="95">
        <f t="shared" si="12"/>
        <v>-3.23</v>
      </c>
      <c r="V142" s="95">
        <f t="shared" si="12"/>
        <v>-6.12</v>
      </c>
    </row>
    <row r="143" spans="1:22" x14ac:dyDescent="0.15">
      <c r="A143" s="62" t="s">
        <v>295</v>
      </c>
      <c r="B143" s="62" t="s">
        <v>21</v>
      </c>
      <c r="C143" s="7"/>
      <c r="D143" s="137">
        <v>7</v>
      </c>
      <c r="E143" s="145"/>
      <c r="F143" s="136">
        <v>6.08</v>
      </c>
      <c r="G143" s="136">
        <v>17</v>
      </c>
      <c r="H143" s="136">
        <v>0.9</v>
      </c>
      <c r="I143" s="136">
        <v>16.3</v>
      </c>
      <c r="J143" s="136">
        <v>17.07</v>
      </c>
      <c r="K143" s="136">
        <v>2.2000000000000002</v>
      </c>
      <c r="L143" s="136">
        <v>4.72</v>
      </c>
      <c r="P143" s="95">
        <f t="shared" si="12"/>
        <v>6.08</v>
      </c>
      <c r="Q143" s="95">
        <f t="shared" si="12"/>
        <v>17</v>
      </c>
      <c r="R143" s="95">
        <f t="shared" si="12"/>
        <v>0.9</v>
      </c>
      <c r="S143" s="95">
        <f t="shared" si="12"/>
        <v>16.3</v>
      </c>
      <c r="T143" s="95">
        <f t="shared" si="12"/>
        <v>17.07</v>
      </c>
      <c r="U143" s="95">
        <f t="shared" si="12"/>
        <v>2.2000000000000002</v>
      </c>
      <c r="V143" s="95">
        <f t="shared" si="12"/>
        <v>4.72</v>
      </c>
    </row>
    <row r="144" spans="1:22" x14ac:dyDescent="0.15">
      <c r="A144" s="62" t="s">
        <v>295</v>
      </c>
      <c r="B144" s="62" t="s">
        <v>21</v>
      </c>
      <c r="C144" s="7">
        <v>36384</v>
      </c>
      <c r="D144" s="143">
        <v>8</v>
      </c>
      <c r="E144" s="29"/>
      <c r="F144" s="136">
        <v>5.88</v>
      </c>
      <c r="G144" s="136">
        <v>17</v>
      </c>
      <c r="H144" s="136">
        <v>1</v>
      </c>
      <c r="I144" s="136">
        <v>16.8</v>
      </c>
      <c r="J144" s="136">
        <v>17.57</v>
      </c>
      <c r="K144" s="136">
        <v>2.2000000000000002</v>
      </c>
      <c r="L144" s="136">
        <v>4.12</v>
      </c>
      <c r="P144" s="95">
        <f t="shared" si="12"/>
        <v>-0.20000000000000018</v>
      </c>
      <c r="Q144" s="95">
        <f t="shared" si="12"/>
        <v>0</v>
      </c>
      <c r="R144" s="95">
        <f t="shared" si="12"/>
        <v>9.9999999999999978E-2</v>
      </c>
      <c r="S144" s="95">
        <f t="shared" si="12"/>
        <v>0.5</v>
      </c>
      <c r="T144" s="95">
        <f t="shared" si="12"/>
        <v>0.5</v>
      </c>
      <c r="U144" s="95">
        <f t="shared" si="12"/>
        <v>0</v>
      </c>
      <c r="V144" s="95">
        <f t="shared" si="12"/>
        <v>-0.59999999999999964</v>
      </c>
    </row>
    <row r="145" spans="1:22" x14ac:dyDescent="0.15">
      <c r="A145" s="62" t="s">
        <v>295</v>
      </c>
      <c r="B145" s="62" t="s">
        <v>21</v>
      </c>
      <c r="C145" s="7">
        <v>36413</v>
      </c>
      <c r="D145" s="143">
        <v>9</v>
      </c>
      <c r="E145" s="29"/>
      <c r="F145" s="136">
        <v>5.98</v>
      </c>
      <c r="G145" s="136">
        <v>17.5</v>
      </c>
      <c r="H145" s="136">
        <v>1</v>
      </c>
      <c r="I145" s="136">
        <v>17.2</v>
      </c>
      <c r="J145" s="136">
        <v>17.97</v>
      </c>
      <c r="K145" s="136">
        <v>2.5</v>
      </c>
      <c r="L145" s="136">
        <v>4.0199999999999996</v>
      </c>
      <c r="P145" s="95">
        <f t="shared" si="12"/>
        <v>0.10000000000000053</v>
      </c>
      <c r="Q145" s="95">
        <f t="shared" si="12"/>
        <v>0.5</v>
      </c>
      <c r="R145" s="95">
        <f t="shared" si="12"/>
        <v>0</v>
      </c>
      <c r="S145" s="95">
        <f t="shared" si="12"/>
        <v>0.39999999999999858</v>
      </c>
      <c r="T145" s="95">
        <f t="shared" si="12"/>
        <v>0.39999999999999858</v>
      </c>
      <c r="U145" s="95">
        <f t="shared" si="12"/>
        <v>0.29999999999999982</v>
      </c>
      <c r="V145" s="95">
        <f t="shared" si="12"/>
        <v>-0.10000000000000053</v>
      </c>
    </row>
    <row r="146" spans="1:22" x14ac:dyDescent="0.15">
      <c r="A146" s="62" t="s">
        <v>295</v>
      </c>
      <c r="B146" s="62" t="s">
        <v>21</v>
      </c>
      <c r="C146" s="7">
        <v>36441</v>
      </c>
      <c r="D146" s="143">
        <v>10</v>
      </c>
      <c r="E146" s="29"/>
      <c r="F146" s="136">
        <v>5.28</v>
      </c>
      <c r="G146" s="136">
        <v>18</v>
      </c>
      <c r="H146" s="136">
        <v>0.5</v>
      </c>
      <c r="I146" s="136">
        <v>17.2</v>
      </c>
      <c r="J146" s="136">
        <v>17.670000000000002</v>
      </c>
      <c r="K146" s="136">
        <v>2.5</v>
      </c>
      <c r="L146" s="136">
        <v>3.62</v>
      </c>
      <c r="P146" s="95">
        <f t="shared" si="12"/>
        <v>-0.70000000000000018</v>
      </c>
      <c r="Q146" s="95">
        <f t="shared" si="12"/>
        <v>0.5</v>
      </c>
      <c r="R146" s="95">
        <f t="shared" si="12"/>
        <v>-0.5</v>
      </c>
      <c r="S146" s="95">
        <f t="shared" si="12"/>
        <v>0</v>
      </c>
      <c r="T146" s="95">
        <f t="shared" si="12"/>
        <v>-0.29999999999999716</v>
      </c>
      <c r="U146" s="95">
        <f t="shared" si="12"/>
        <v>0</v>
      </c>
      <c r="V146" s="95">
        <f t="shared" si="12"/>
        <v>-0.39999999999999947</v>
      </c>
    </row>
    <row r="147" spans="1:22" x14ac:dyDescent="0.15">
      <c r="A147" s="62" t="s">
        <v>295</v>
      </c>
      <c r="B147" s="62" t="s">
        <v>21</v>
      </c>
      <c r="C147" s="7">
        <v>36474</v>
      </c>
      <c r="D147" s="137">
        <v>11</v>
      </c>
      <c r="E147" s="29"/>
      <c r="F147" s="136">
        <v>6.16</v>
      </c>
      <c r="G147" s="136">
        <v>18.5</v>
      </c>
      <c r="H147" s="136">
        <v>0.5</v>
      </c>
      <c r="I147" s="136">
        <v>17.600000000000001</v>
      </c>
      <c r="J147" s="136">
        <v>18.170000000000002</v>
      </c>
      <c r="K147" s="136">
        <v>2.8</v>
      </c>
      <c r="L147" s="136">
        <v>4.1900000000000004</v>
      </c>
      <c r="P147" s="95">
        <f t="shared" si="12"/>
        <v>0.87999999999999989</v>
      </c>
      <c r="Q147" s="95">
        <f t="shared" si="12"/>
        <v>0.5</v>
      </c>
      <c r="R147" s="95">
        <f t="shared" si="12"/>
        <v>0</v>
      </c>
      <c r="S147" s="95">
        <f t="shared" si="12"/>
        <v>0.40000000000000213</v>
      </c>
      <c r="T147" s="95">
        <f t="shared" si="12"/>
        <v>0.5</v>
      </c>
      <c r="U147" s="95">
        <f t="shared" si="12"/>
        <v>0.29999999999999982</v>
      </c>
      <c r="V147" s="95">
        <f t="shared" si="12"/>
        <v>0.57000000000000028</v>
      </c>
    </row>
    <row r="148" spans="1:22" x14ac:dyDescent="0.15">
      <c r="A148" s="62" t="s">
        <v>295</v>
      </c>
      <c r="B148" s="62" t="s">
        <v>21</v>
      </c>
      <c r="C148" s="7">
        <v>36504</v>
      </c>
      <c r="D148" s="137">
        <v>12</v>
      </c>
      <c r="E148" s="29"/>
      <c r="F148" s="136">
        <v>6.12</v>
      </c>
      <c r="G148" s="136">
        <v>18.5</v>
      </c>
      <c r="H148" s="136">
        <v>0.5</v>
      </c>
      <c r="I148" s="136">
        <v>17.600000000000001</v>
      </c>
      <c r="J148" s="136">
        <v>18.170000000000002</v>
      </c>
      <c r="K148" s="136">
        <v>2.8</v>
      </c>
      <c r="L148" s="136">
        <v>4.1500000000000004</v>
      </c>
      <c r="P148" s="95">
        <f t="shared" si="12"/>
        <v>-4.0000000000000036E-2</v>
      </c>
      <c r="Q148" s="95">
        <f t="shared" si="12"/>
        <v>0</v>
      </c>
      <c r="R148" s="95">
        <f t="shared" si="12"/>
        <v>0</v>
      </c>
      <c r="S148" s="95">
        <f t="shared" si="12"/>
        <v>0</v>
      </c>
      <c r="T148" s="95">
        <f t="shared" si="12"/>
        <v>0</v>
      </c>
      <c r="U148" s="95">
        <f t="shared" si="12"/>
        <v>0</v>
      </c>
      <c r="V148" s="95">
        <f t="shared" si="12"/>
        <v>-4.0000000000000036E-2</v>
      </c>
    </row>
    <row r="149" spans="1:22" x14ac:dyDescent="0.15">
      <c r="A149" s="62" t="s">
        <v>295</v>
      </c>
      <c r="B149" s="62" t="s">
        <v>21</v>
      </c>
      <c r="C149" s="7">
        <v>36537</v>
      </c>
      <c r="D149" s="143">
        <v>1</v>
      </c>
      <c r="E149" s="29"/>
      <c r="F149" s="157">
        <v>6.12</v>
      </c>
      <c r="G149" s="157">
        <v>19</v>
      </c>
      <c r="H149" s="157">
        <v>0.5</v>
      </c>
      <c r="I149" s="157">
        <v>17.8</v>
      </c>
      <c r="J149" s="157">
        <v>18.47</v>
      </c>
      <c r="K149" s="157">
        <v>3</v>
      </c>
      <c r="L149" s="157">
        <v>4.1500000000000004</v>
      </c>
      <c r="M149" s="157">
        <v>8</v>
      </c>
      <c r="N149" s="157">
        <v>2.38</v>
      </c>
      <c r="P149" s="95">
        <f t="shared" si="12"/>
        <v>0</v>
      </c>
      <c r="Q149" s="95">
        <f t="shared" si="12"/>
        <v>0.5</v>
      </c>
      <c r="R149" s="95">
        <f t="shared" si="12"/>
        <v>0</v>
      </c>
      <c r="S149" s="95">
        <f t="shared" si="12"/>
        <v>0.19999999999999929</v>
      </c>
      <c r="T149" s="95">
        <f t="shared" si="12"/>
        <v>0.29999999999999716</v>
      </c>
      <c r="U149" s="95">
        <f t="shared" si="12"/>
        <v>0.20000000000000018</v>
      </c>
      <c r="V149" s="95">
        <f t="shared" si="12"/>
        <v>0</v>
      </c>
    </row>
    <row r="150" spans="1:22" x14ac:dyDescent="0.15">
      <c r="A150" s="62" t="s">
        <v>295</v>
      </c>
      <c r="B150" s="62" t="s">
        <v>21</v>
      </c>
      <c r="C150" s="7">
        <v>36567</v>
      </c>
      <c r="D150" s="143">
        <v>2</v>
      </c>
      <c r="E150" s="29"/>
      <c r="F150" s="157">
        <v>6.12</v>
      </c>
      <c r="G150" s="157">
        <v>19.5</v>
      </c>
      <c r="H150" s="157">
        <v>0.5</v>
      </c>
      <c r="I150" s="157">
        <v>17.8</v>
      </c>
      <c r="J150" s="157">
        <v>18.47</v>
      </c>
      <c r="K150" s="157">
        <v>3.5</v>
      </c>
      <c r="L150" s="157">
        <v>4.1500000000000004</v>
      </c>
      <c r="M150" s="157">
        <v>8</v>
      </c>
      <c r="N150" s="157">
        <v>2.44</v>
      </c>
      <c r="P150" s="95">
        <f t="shared" si="12"/>
        <v>0</v>
      </c>
      <c r="Q150" s="95">
        <f t="shared" si="12"/>
        <v>0.5</v>
      </c>
      <c r="R150" s="95">
        <f t="shared" si="12"/>
        <v>0</v>
      </c>
      <c r="S150" s="95">
        <f t="shared" si="12"/>
        <v>0</v>
      </c>
      <c r="T150" s="95">
        <f t="shared" si="12"/>
        <v>0</v>
      </c>
      <c r="U150" s="95">
        <f t="shared" si="12"/>
        <v>0.5</v>
      </c>
      <c r="V150" s="95">
        <f t="shared" si="12"/>
        <v>0</v>
      </c>
    </row>
    <row r="151" spans="1:22" x14ac:dyDescent="0.15">
      <c r="A151" s="62" t="s">
        <v>295</v>
      </c>
      <c r="B151" s="62" t="s">
        <v>21</v>
      </c>
      <c r="C151" s="7">
        <v>36595</v>
      </c>
      <c r="D151" s="143">
        <v>3</v>
      </c>
      <c r="E151" s="29"/>
      <c r="F151" s="157">
        <v>6.12</v>
      </c>
      <c r="G151" s="157">
        <v>20</v>
      </c>
      <c r="H151" s="157">
        <v>0.5</v>
      </c>
      <c r="I151" s="157">
        <v>17.8</v>
      </c>
      <c r="J151" s="157">
        <v>18.47</v>
      </c>
      <c r="K151" s="157">
        <v>3.75</v>
      </c>
      <c r="L151" s="157">
        <v>4.4000000000000004</v>
      </c>
      <c r="M151" s="157">
        <v>8.1999999999999993</v>
      </c>
      <c r="N151" s="157">
        <v>2.44</v>
      </c>
      <c r="P151" s="95">
        <f t="shared" si="12"/>
        <v>0</v>
      </c>
      <c r="Q151" s="95">
        <f t="shared" si="12"/>
        <v>0.5</v>
      </c>
      <c r="R151" s="95">
        <f t="shared" si="12"/>
        <v>0</v>
      </c>
      <c r="S151" s="95">
        <f t="shared" si="12"/>
        <v>0</v>
      </c>
      <c r="T151" s="95">
        <f t="shared" si="12"/>
        <v>0</v>
      </c>
      <c r="U151" s="95">
        <f t="shared" si="12"/>
        <v>0.25</v>
      </c>
      <c r="V151" s="95">
        <f t="shared" si="12"/>
        <v>0.25</v>
      </c>
    </row>
    <row r="152" spans="1:22" x14ac:dyDescent="0.15">
      <c r="A152" s="62" t="s">
        <v>295</v>
      </c>
      <c r="B152" s="62" t="s">
        <v>21</v>
      </c>
      <c r="C152" s="7">
        <v>36617</v>
      </c>
      <c r="D152" s="137">
        <v>4</v>
      </c>
      <c r="E152" s="29"/>
      <c r="F152" s="157">
        <v>6.12</v>
      </c>
      <c r="G152" s="157">
        <v>21</v>
      </c>
      <c r="H152" s="157">
        <v>0.5</v>
      </c>
      <c r="I152" s="157">
        <v>17.899999999999999</v>
      </c>
      <c r="J152" s="157">
        <v>18.670000000000002</v>
      </c>
      <c r="K152" s="157">
        <v>4</v>
      </c>
      <c r="L152" s="157">
        <v>4.95</v>
      </c>
      <c r="M152" s="157">
        <v>8.35</v>
      </c>
      <c r="N152" s="157">
        <v>2.5099999999999998</v>
      </c>
      <c r="P152" s="95">
        <f t="shared" si="12"/>
        <v>0</v>
      </c>
      <c r="Q152" s="95">
        <f t="shared" si="12"/>
        <v>1</v>
      </c>
      <c r="R152" s="95">
        <f t="shared" si="12"/>
        <v>0</v>
      </c>
      <c r="S152" s="95">
        <f t="shared" si="12"/>
        <v>9.9999999999997868E-2</v>
      </c>
      <c r="T152" s="95">
        <f t="shared" si="12"/>
        <v>0.20000000000000284</v>
      </c>
      <c r="U152" s="95">
        <f t="shared" si="12"/>
        <v>0.25</v>
      </c>
      <c r="V152" s="95">
        <f t="shared" si="12"/>
        <v>0.54999999999999982</v>
      </c>
    </row>
    <row r="153" spans="1:22" x14ac:dyDescent="0.15">
      <c r="A153" s="62" t="s">
        <v>295</v>
      </c>
      <c r="B153" s="62" t="s">
        <v>21</v>
      </c>
      <c r="C153" s="7">
        <v>36658</v>
      </c>
      <c r="D153" s="137">
        <v>5</v>
      </c>
      <c r="E153" s="29"/>
      <c r="F153" s="157">
        <v>6.12</v>
      </c>
      <c r="G153" s="157">
        <v>21</v>
      </c>
      <c r="H153" s="157">
        <v>0.5</v>
      </c>
      <c r="I153" s="157">
        <v>17.8</v>
      </c>
      <c r="J153" s="157">
        <v>18.57</v>
      </c>
      <c r="K153" s="157">
        <v>4.0999999999999996</v>
      </c>
      <c r="L153" s="157">
        <v>4.95</v>
      </c>
      <c r="M153" s="157">
        <v>8.39</v>
      </c>
      <c r="N153" s="157">
        <v>2.5</v>
      </c>
      <c r="P153" s="95">
        <f t="shared" si="12"/>
        <v>0</v>
      </c>
      <c r="Q153" s="95">
        <f t="shared" si="12"/>
        <v>0</v>
      </c>
      <c r="R153" s="95">
        <f t="shared" si="12"/>
        <v>0</v>
      </c>
      <c r="S153" s="95">
        <f t="shared" si="12"/>
        <v>-9.9999999999997868E-2</v>
      </c>
      <c r="T153" s="95">
        <f t="shared" si="12"/>
        <v>-0.10000000000000142</v>
      </c>
      <c r="U153" s="95">
        <f t="shared" si="12"/>
        <v>9.9999999999999645E-2</v>
      </c>
      <c r="V153" s="95">
        <f t="shared" si="12"/>
        <v>0</v>
      </c>
    </row>
    <row r="154" spans="1:22" x14ac:dyDescent="0.15">
      <c r="A154" s="62" t="s">
        <v>295</v>
      </c>
      <c r="B154" s="62" t="s">
        <v>21</v>
      </c>
      <c r="C154" s="7">
        <v>36686</v>
      </c>
      <c r="D154" s="137">
        <v>6</v>
      </c>
      <c r="E154" s="29"/>
      <c r="F154" s="157">
        <v>6.12</v>
      </c>
      <c r="G154" s="157">
        <v>21</v>
      </c>
      <c r="H154" s="157">
        <v>0.5</v>
      </c>
      <c r="I154" s="157">
        <v>17</v>
      </c>
      <c r="J154" s="157">
        <v>17.77</v>
      </c>
      <c r="K154" s="157">
        <v>5.0999999999999996</v>
      </c>
      <c r="L154" s="157">
        <v>4.75</v>
      </c>
      <c r="M154" s="157">
        <v>8.39</v>
      </c>
      <c r="N154" s="157">
        <v>2.5</v>
      </c>
      <c r="P154" s="95">
        <f t="shared" si="12"/>
        <v>0</v>
      </c>
      <c r="Q154" s="95">
        <f t="shared" si="12"/>
        <v>0</v>
      </c>
      <c r="R154" s="95">
        <f t="shared" si="12"/>
        <v>0</v>
      </c>
      <c r="S154" s="95">
        <f t="shared" ref="S154:V217" si="13">I154-I153</f>
        <v>-0.80000000000000071</v>
      </c>
      <c r="T154" s="95">
        <f t="shared" si="13"/>
        <v>-0.80000000000000071</v>
      </c>
      <c r="U154" s="95">
        <f t="shared" si="13"/>
        <v>1</v>
      </c>
      <c r="V154" s="95">
        <f t="shared" si="13"/>
        <v>-0.20000000000000018</v>
      </c>
    </row>
    <row r="155" spans="1:22" s="29" customFormat="1" x14ac:dyDescent="0.15">
      <c r="A155" s="62" t="s">
        <v>295</v>
      </c>
      <c r="B155" s="62" t="s">
        <v>9</v>
      </c>
      <c r="C155" s="7">
        <v>36719</v>
      </c>
      <c r="D155" s="137">
        <v>7</v>
      </c>
      <c r="F155" s="157">
        <v>6.12</v>
      </c>
      <c r="G155" s="157">
        <v>20.7</v>
      </c>
      <c r="H155" s="157">
        <v>0.5</v>
      </c>
      <c r="I155" s="157">
        <v>16.899999999999999</v>
      </c>
      <c r="J155" s="157">
        <v>17.670000000000002</v>
      </c>
      <c r="K155" s="157">
        <v>5.0999999999999996</v>
      </c>
      <c r="L155" s="157">
        <v>4.55</v>
      </c>
      <c r="M155" s="157">
        <v>8.57</v>
      </c>
      <c r="N155" s="157">
        <v>2.42</v>
      </c>
      <c r="P155" s="95">
        <f t="shared" ref="P155:U218" si="14">F155-F154</f>
        <v>0</v>
      </c>
      <c r="Q155" s="95">
        <f t="shared" si="14"/>
        <v>-0.30000000000000071</v>
      </c>
      <c r="R155" s="95">
        <f t="shared" si="14"/>
        <v>0</v>
      </c>
      <c r="S155" s="95">
        <f t="shared" si="13"/>
        <v>-0.10000000000000142</v>
      </c>
      <c r="T155" s="95">
        <f t="shared" si="13"/>
        <v>-9.9999999999997868E-2</v>
      </c>
      <c r="U155" s="95">
        <f t="shared" si="13"/>
        <v>0</v>
      </c>
      <c r="V155" s="95">
        <f t="shared" si="13"/>
        <v>-0.20000000000000018</v>
      </c>
    </row>
    <row r="156" spans="1:22" s="29" customFormat="1" x14ac:dyDescent="0.15">
      <c r="A156" s="62" t="s">
        <v>295</v>
      </c>
      <c r="B156" s="62" t="s">
        <v>9</v>
      </c>
      <c r="C156" s="43">
        <v>36749</v>
      </c>
      <c r="D156" s="143">
        <v>8</v>
      </c>
      <c r="F156" s="157">
        <v>6.22</v>
      </c>
      <c r="G156" s="157">
        <v>20.7</v>
      </c>
      <c r="H156" s="157">
        <v>0.5</v>
      </c>
      <c r="I156" s="157">
        <v>16.899999999999999</v>
      </c>
      <c r="J156" s="157">
        <v>17.670000000000002</v>
      </c>
      <c r="K156" s="157">
        <v>5.0999999999999996</v>
      </c>
      <c r="L156" s="157">
        <v>4.6500000000000004</v>
      </c>
      <c r="M156" s="157">
        <v>8.57</v>
      </c>
      <c r="N156" s="157">
        <v>2.42</v>
      </c>
      <c r="P156" s="95">
        <f t="shared" si="14"/>
        <v>9.9999999999999645E-2</v>
      </c>
      <c r="Q156" s="95">
        <f t="shared" si="14"/>
        <v>0</v>
      </c>
      <c r="R156" s="95">
        <f t="shared" si="14"/>
        <v>0</v>
      </c>
      <c r="S156" s="95">
        <f t="shared" si="13"/>
        <v>0</v>
      </c>
      <c r="T156" s="95">
        <f t="shared" si="13"/>
        <v>0</v>
      </c>
      <c r="U156" s="95">
        <f t="shared" si="13"/>
        <v>0</v>
      </c>
      <c r="V156" s="95">
        <f t="shared" si="13"/>
        <v>0.10000000000000053</v>
      </c>
    </row>
    <row r="157" spans="1:22" s="29" customFormat="1" x14ac:dyDescent="0.15">
      <c r="A157" s="62" t="s">
        <v>295</v>
      </c>
      <c r="B157" s="62" t="s">
        <v>9</v>
      </c>
      <c r="C157" s="43">
        <v>36781</v>
      </c>
      <c r="D157" s="143">
        <v>9</v>
      </c>
      <c r="F157" s="157">
        <v>6.22</v>
      </c>
      <c r="G157" s="157">
        <v>20.7</v>
      </c>
      <c r="H157" s="157">
        <v>0.5</v>
      </c>
      <c r="I157" s="157">
        <v>16.899999999999999</v>
      </c>
      <c r="J157" s="157">
        <v>17.670000000000002</v>
      </c>
      <c r="K157" s="157">
        <v>5.0999999999999996</v>
      </c>
      <c r="L157" s="157">
        <v>4.6500000000000004</v>
      </c>
      <c r="M157" s="157">
        <v>8.57</v>
      </c>
      <c r="N157" s="157">
        <v>2.42</v>
      </c>
      <c r="P157" s="95">
        <f t="shared" si="14"/>
        <v>0</v>
      </c>
      <c r="Q157" s="95">
        <f t="shared" si="14"/>
        <v>0</v>
      </c>
      <c r="R157" s="95">
        <f t="shared" si="14"/>
        <v>0</v>
      </c>
      <c r="S157" s="95">
        <f t="shared" si="13"/>
        <v>0</v>
      </c>
      <c r="T157" s="95">
        <f t="shared" si="13"/>
        <v>0</v>
      </c>
      <c r="U157" s="95">
        <f t="shared" si="13"/>
        <v>0</v>
      </c>
      <c r="V157" s="95">
        <f t="shared" si="13"/>
        <v>0</v>
      </c>
    </row>
    <row r="158" spans="1:22" s="29" customFormat="1" x14ac:dyDescent="0.15">
      <c r="A158" s="62" t="s">
        <v>295</v>
      </c>
      <c r="B158" s="62" t="s">
        <v>9</v>
      </c>
      <c r="C158" s="43">
        <v>36811</v>
      </c>
      <c r="D158" s="143">
        <v>10</v>
      </c>
      <c r="F158" s="157">
        <v>6.22</v>
      </c>
      <c r="G158" s="157">
        <v>20.7</v>
      </c>
      <c r="H158" s="157">
        <v>1</v>
      </c>
      <c r="I158" s="157">
        <v>17.2</v>
      </c>
      <c r="J158" s="157">
        <v>17.97</v>
      </c>
      <c r="K158" s="157">
        <v>4.8</v>
      </c>
      <c r="L158" s="157">
        <v>5.15</v>
      </c>
      <c r="M158" s="157">
        <v>8.57</v>
      </c>
      <c r="N158" s="157">
        <v>2.42</v>
      </c>
      <c r="P158" s="95">
        <f t="shared" si="14"/>
        <v>0</v>
      </c>
      <c r="Q158" s="95">
        <f t="shared" si="14"/>
        <v>0</v>
      </c>
      <c r="R158" s="95">
        <f t="shared" si="14"/>
        <v>0.5</v>
      </c>
      <c r="S158" s="95">
        <f t="shared" si="13"/>
        <v>0.30000000000000071</v>
      </c>
      <c r="T158" s="95">
        <f t="shared" si="13"/>
        <v>0.29999999999999716</v>
      </c>
      <c r="U158" s="95">
        <f t="shared" si="13"/>
        <v>-0.29999999999999982</v>
      </c>
      <c r="V158" s="95">
        <f t="shared" si="13"/>
        <v>0.5</v>
      </c>
    </row>
    <row r="159" spans="1:22" s="29" customFormat="1" x14ac:dyDescent="0.15">
      <c r="A159" s="62" t="s">
        <v>295</v>
      </c>
      <c r="B159" s="62" t="s">
        <v>9</v>
      </c>
      <c r="C159" s="43">
        <v>36839</v>
      </c>
      <c r="D159" s="137">
        <v>11</v>
      </c>
      <c r="F159" s="157">
        <v>6.22</v>
      </c>
      <c r="G159" s="157">
        <v>20.7</v>
      </c>
      <c r="H159" s="157">
        <v>1</v>
      </c>
      <c r="I159" s="157">
        <v>17.3</v>
      </c>
      <c r="J159" s="157">
        <v>18.07</v>
      </c>
      <c r="K159" s="157">
        <v>4.5999999999999996</v>
      </c>
      <c r="L159" s="157">
        <v>5.25</v>
      </c>
      <c r="M159" s="157">
        <v>8.6</v>
      </c>
      <c r="N159" s="157">
        <v>2.42</v>
      </c>
      <c r="P159" s="95">
        <f t="shared" si="14"/>
        <v>0</v>
      </c>
      <c r="Q159" s="95">
        <f t="shared" si="14"/>
        <v>0</v>
      </c>
      <c r="R159" s="95">
        <f t="shared" si="14"/>
        <v>0</v>
      </c>
      <c r="S159" s="95">
        <f t="shared" si="13"/>
        <v>0.10000000000000142</v>
      </c>
      <c r="T159" s="95">
        <f t="shared" si="13"/>
        <v>0.10000000000000142</v>
      </c>
      <c r="U159" s="95">
        <f t="shared" si="13"/>
        <v>-0.20000000000000018</v>
      </c>
      <c r="V159" s="95">
        <f t="shared" si="13"/>
        <v>9.9999999999999645E-2</v>
      </c>
    </row>
    <row r="160" spans="1:22" s="29" customFormat="1" x14ac:dyDescent="0.15">
      <c r="A160" s="62" t="s">
        <v>295</v>
      </c>
      <c r="B160" s="62" t="s">
        <v>9</v>
      </c>
      <c r="C160" s="43">
        <v>36872</v>
      </c>
      <c r="D160" s="137">
        <v>12</v>
      </c>
      <c r="F160" s="157">
        <v>6.22</v>
      </c>
      <c r="G160" s="157">
        <v>20.7</v>
      </c>
      <c r="H160" s="157">
        <v>0.4</v>
      </c>
      <c r="I160" s="157">
        <v>17.3</v>
      </c>
      <c r="J160" s="157">
        <v>18.079999999999998</v>
      </c>
      <c r="K160" s="157">
        <v>4.13</v>
      </c>
      <c r="L160" s="157">
        <v>5.1100000000000003</v>
      </c>
      <c r="M160" s="157">
        <v>8.57</v>
      </c>
      <c r="N160" s="157">
        <v>2.42</v>
      </c>
      <c r="P160" s="95">
        <f t="shared" si="14"/>
        <v>0</v>
      </c>
      <c r="Q160" s="95">
        <f t="shared" si="14"/>
        <v>0</v>
      </c>
      <c r="R160" s="95">
        <f t="shared" si="14"/>
        <v>-0.6</v>
      </c>
      <c r="S160" s="95">
        <f t="shared" si="13"/>
        <v>0</v>
      </c>
      <c r="T160" s="95">
        <f t="shared" si="13"/>
        <v>9.9999999999980105E-3</v>
      </c>
      <c r="U160" s="95">
        <f t="shared" si="13"/>
        <v>-0.46999999999999975</v>
      </c>
      <c r="V160" s="95">
        <f t="shared" si="13"/>
        <v>-0.13999999999999968</v>
      </c>
    </row>
    <row r="161" spans="1:22" s="29" customFormat="1" x14ac:dyDescent="0.15">
      <c r="A161" s="62" t="s">
        <v>295</v>
      </c>
      <c r="B161" s="62" t="s">
        <v>9</v>
      </c>
      <c r="C161" s="7">
        <v>36902</v>
      </c>
      <c r="D161" s="143">
        <v>1</v>
      </c>
      <c r="F161" s="157">
        <v>6.22</v>
      </c>
      <c r="G161" s="157">
        <v>20.7</v>
      </c>
      <c r="H161" s="157">
        <v>0.4</v>
      </c>
      <c r="I161" s="157">
        <v>17.3</v>
      </c>
      <c r="J161" s="157">
        <v>18.079999999999998</v>
      </c>
      <c r="K161" s="157">
        <v>4.13</v>
      </c>
      <c r="L161" s="157">
        <v>5.1100000000000003</v>
      </c>
      <c r="M161" s="157">
        <v>8.57</v>
      </c>
      <c r="N161" s="157">
        <v>2.42</v>
      </c>
      <c r="P161" s="95">
        <f t="shared" si="14"/>
        <v>0</v>
      </c>
      <c r="Q161" s="95">
        <f t="shared" si="14"/>
        <v>0</v>
      </c>
      <c r="R161" s="95">
        <f t="shared" si="14"/>
        <v>0</v>
      </c>
      <c r="S161" s="95">
        <f t="shared" si="13"/>
        <v>0</v>
      </c>
      <c r="T161" s="95">
        <f t="shared" si="13"/>
        <v>0</v>
      </c>
      <c r="U161" s="95">
        <f t="shared" si="13"/>
        <v>0</v>
      </c>
      <c r="V161" s="95">
        <f t="shared" si="13"/>
        <v>0</v>
      </c>
    </row>
    <row r="162" spans="1:22" s="29" customFormat="1" x14ac:dyDescent="0.15">
      <c r="A162" s="62" t="s">
        <v>295</v>
      </c>
      <c r="B162" s="62" t="s">
        <v>9</v>
      </c>
      <c r="C162" s="7">
        <v>36930</v>
      </c>
      <c r="D162" s="143">
        <v>2</v>
      </c>
      <c r="F162" s="157">
        <v>6.22</v>
      </c>
      <c r="G162" s="157">
        <v>21.2</v>
      </c>
      <c r="H162" s="157">
        <v>0.4</v>
      </c>
      <c r="I162" s="157">
        <v>17.3</v>
      </c>
      <c r="J162" s="157">
        <v>18.079999999999998</v>
      </c>
      <c r="K162" s="157">
        <v>4.13</v>
      </c>
      <c r="L162" s="157">
        <v>5.61</v>
      </c>
      <c r="M162" s="157">
        <v>8.57</v>
      </c>
      <c r="N162" s="157">
        <v>2.4700000000000002</v>
      </c>
      <c r="P162" s="95">
        <f t="shared" si="14"/>
        <v>0</v>
      </c>
      <c r="Q162" s="95">
        <f t="shared" si="14"/>
        <v>0.5</v>
      </c>
      <c r="R162" s="95">
        <f t="shared" si="14"/>
        <v>0</v>
      </c>
      <c r="S162" s="95">
        <f t="shared" si="13"/>
        <v>0</v>
      </c>
      <c r="T162" s="95">
        <f t="shared" si="13"/>
        <v>0</v>
      </c>
      <c r="U162" s="95">
        <f t="shared" si="13"/>
        <v>0</v>
      </c>
      <c r="V162" s="95">
        <f t="shared" si="13"/>
        <v>0.5</v>
      </c>
    </row>
    <row r="163" spans="1:22" s="29" customFormat="1" x14ac:dyDescent="0.15">
      <c r="A163" s="62" t="s">
        <v>295</v>
      </c>
      <c r="B163" s="62" t="s">
        <v>9</v>
      </c>
      <c r="C163" s="7">
        <v>36958</v>
      </c>
      <c r="D163" s="143">
        <v>3</v>
      </c>
      <c r="F163" s="157">
        <v>6.22</v>
      </c>
      <c r="G163" s="157">
        <v>21.2</v>
      </c>
      <c r="H163" s="157">
        <v>0.4</v>
      </c>
      <c r="I163" s="157">
        <v>17.3</v>
      </c>
      <c r="J163" s="157">
        <v>18.079999999999998</v>
      </c>
      <c r="K163" s="157">
        <v>4.13</v>
      </c>
      <c r="L163" s="157">
        <v>5.61</v>
      </c>
      <c r="M163" s="157">
        <v>8.57</v>
      </c>
      <c r="N163" s="157">
        <v>2.4700000000000002</v>
      </c>
      <c r="P163" s="95">
        <f t="shared" si="14"/>
        <v>0</v>
      </c>
      <c r="Q163" s="95">
        <f t="shared" si="14"/>
        <v>0</v>
      </c>
      <c r="R163" s="95">
        <f t="shared" si="14"/>
        <v>0</v>
      </c>
      <c r="S163" s="95">
        <f t="shared" si="13"/>
        <v>0</v>
      </c>
      <c r="T163" s="95">
        <f t="shared" si="13"/>
        <v>0</v>
      </c>
      <c r="U163" s="95">
        <f t="shared" si="13"/>
        <v>0</v>
      </c>
      <c r="V163" s="95">
        <f t="shared" si="13"/>
        <v>0</v>
      </c>
    </row>
    <row r="164" spans="1:22" s="29" customFormat="1" x14ac:dyDescent="0.15">
      <c r="A164" s="62" t="s">
        <v>295</v>
      </c>
      <c r="B164" s="62" t="s">
        <v>9</v>
      </c>
      <c r="C164" s="7">
        <v>36991</v>
      </c>
      <c r="D164" s="137">
        <v>4</v>
      </c>
      <c r="F164" s="157">
        <v>6.22</v>
      </c>
      <c r="G164" s="157">
        <v>21.2</v>
      </c>
      <c r="H164" s="157">
        <v>0.4</v>
      </c>
      <c r="I164" s="157">
        <v>17.3</v>
      </c>
      <c r="J164" s="157">
        <v>18.079999999999998</v>
      </c>
      <c r="K164" s="157">
        <v>4.13</v>
      </c>
      <c r="L164" s="157">
        <v>5.61</v>
      </c>
      <c r="M164" s="157">
        <v>8.57</v>
      </c>
      <c r="N164" s="157">
        <v>2.4700000000000002</v>
      </c>
      <c r="P164" s="95">
        <f t="shared" si="14"/>
        <v>0</v>
      </c>
      <c r="Q164" s="95">
        <f t="shared" si="14"/>
        <v>0</v>
      </c>
      <c r="R164" s="95">
        <f t="shared" si="14"/>
        <v>0</v>
      </c>
      <c r="S164" s="95">
        <f t="shared" si="13"/>
        <v>0</v>
      </c>
      <c r="T164" s="95">
        <f t="shared" si="13"/>
        <v>0</v>
      </c>
      <c r="U164" s="95">
        <f t="shared" si="13"/>
        <v>0</v>
      </c>
      <c r="V164" s="95">
        <f t="shared" si="13"/>
        <v>0</v>
      </c>
    </row>
    <row r="165" spans="1:22" s="29" customFormat="1" x14ac:dyDescent="0.15">
      <c r="A165" s="62" t="s">
        <v>295</v>
      </c>
      <c r="B165" s="62" t="s">
        <v>9</v>
      </c>
      <c r="C165" s="7">
        <v>37021</v>
      </c>
      <c r="D165" s="137">
        <v>5</v>
      </c>
      <c r="F165" s="157">
        <v>6.22</v>
      </c>
      <c r="G165" s="157">
        <v>21.2</v>
      </c>
      <c r="H165" s="157">
        <v>0.4</v>
      </c>
      <c r="I165" s="157">
        <v>17.3</v>
      </c>
      <c r="J165" s="157">
        <v>18.079999999999998</v>
      </c>
      <c r="K165" s="157">
        <v>4.13</v>
      </c>
      <c r="L165" s="157">
        <v>5.61</v>
      </c>
      <c r="M165" s="157">
        <v>8.57</v>
      </c>
      <c r="N165" s="157">
        <v>2.4700000000000002</v>
      </c>
      <c r="P165" s="95">
        <f t="shared" si="14"/>
        <v>0</v>
      </c>
      <c r="Q165" s="95">
        <f t="shared" si="14"/>
        <v>0</v>
      </c>
      <c r="R165" s="95">
        <f t="shared" si="14"/>
        <v>0</v>
      </c>
      <c r="S165" s="95">
        <f t="shared" si="13"/>
        <v>0</v>
      </c>
      <c r="T165" s="95">
        <f t="shared" si="13"/>
        <v>0</v>
      </c>
      <c r="U165" s="95">
        <f t="shared" si="13"/>
        <v>0</v>
      </c>
      <c r="V165" s="95">
        <f t="shared" si="13"/>
        <v>0</v>
      </c>
    </row>
    <row r="166" spans="1:22" s="29" customFormat="1" x14ac:dyDescent="0.15">
      <c r="A166" s="62" t="s">
        <v>295</v>
      </c>
      <c r="B166" s="62" t="s">
        <v>9</v>
      </c>
      <c r="C166" s="7">
        <v>37054</v>
      </c>
      <c r="D166" s="137">
        <v>6</v>
      </c>
      <c r="F166" s="157">
        <v>6.16</v>
      </c>
      <c r="G166" s="157">
        <v>21.2</v>
      </c>
      <c r="H166" s="157">
        <v>0.4</v>
      </c>
      <c r="I166" s="157">
        <v>17.079999999999998</v>
      </c>
      <c r="J166" s="157">
        <v>18.02</v>
      </c>
      <c r="K166" s="157">
        <v>4.13</v>
      </c>
      <c r="L166" s="157">
        <v>5.61</v>
      </c>
      <c r="M166" s="157">
        <v>8.58</v>
      </c>
      <c r="N166" s="157">
        <v>2.4700000000000002</v>
      </c>
      <c r="P166" s="95">
        <f t="shared" si="14"/>
        <v>-5.9999999999999609E-2</v>
      </c>
      <c r="Q166" s="95">
        <f t="shared" si="14"/>
        <v>0</v>
      </c>
      <c r="R166" s="95">
        <f t="shared" si="14"/>
        <v>0</v>
      </c>
      <c r="S166" s="95">
        <f t="shared" si="13"/>
        <v>-0.22000000000000242</v>
      </c>
      <c r="T166" s="95">
        <f t="shared" si="13"/>
        <v>-5.9999999999998721E-2</v>
      </c>
      <c r="U166" s="95">
        <f t="shared" si="13"/>
        <v>0</v>
      </c>
      <c r="V166" s="95">
        <f t="shared" si="13"/>
        <v>0</v>
      </c>
    </row>
    <row r="167" spans="1:22" s="29" customFormat="1" x14ac:dyDescent="0.15">
      <c r="A167" s="62"/>
      <c r="B167" s="62"/>
      <c r="C167" s="142"/>
      <c r="D167" s="113"/>
      <c r="E167" s="145"/>
      <c r="F167" s="144"/>
      <c r="G167" s="144"/>
      <c r="H167" s="144"/>
      <c r="I167" s="144"/>
      <c r="J167" s="144"/>
      <c r="K167" s="144"/>
      <c r="L167" s="144"/>
      <c r="P167" s="95">
        <f t="shared" si="14"/>
        <v>-6.16</v>
      </c>
      <c r="Q167" s="95">
        <f t="shared" si="14"/>
        <v>-21.2</v>
      </c>
      <c r="R167" s="95">
        <f t="shared" si="14"/>
        <v>-0.4</v>
      </c>
      <c r="S167" s="95">
        <f t="shared" si="13"/>
        <v>-17.079999999999998</v>
      </c>
      <c r="T167" s="95">
        <f t="shared" si="13"/>
        <v>-18.02</v>
      </c>
      <c r="U167" s="95">
        <f t="shared" si="13"/>
        <v>-4.13</v>
      </c>
      <c r="V167" s="95">
        <f t="shared" si="13"/>
        <v>-5.61</v>
      </c>
    </row>
    <row r="168" spans="1:22" s="29" customFormat="1" x14ac:dyDescent="0.15">
      <c r="A168" s="138" t="s">
        <v>313</v>
      </c>
      <c r="B168" s="138" t="s">
        <v>21</v>
      </c>
      <c r="C168" s="140">
        <v>36738</v>
      </c>
      <c r="D168" s="139">
        <v>7</v>
      </c>
      <c r="F168" s="157">
        <v>4.55</v>
      </c>
      <c r="G168" s="157">
        <v>21.5</v>
      </c>
      <c r="H168" s="157">
        <v>0.5</v>
      </c>
      <c r="I168" s="157">
        <v>17</v>
      </c>
      <c r="J168" s="157">
        <v>17.75</v>
      </c>
      <c r="K168" s="157">
        <v>4.0999999999999996</v>
      </c>
      <c r="L168" s="157">
        <v>4.7</v>
      </c>
      <c r="M168" s="157">
        <v>8.8000000000000007</v>
      </c>
      <c r="N168" s="157">
        <v>2.44</v>
      </c>
      <c r="P168" s="95">
        <f t="shared" si="14"/>
        <v>4.55</v>
      </c>
      <c r="Q168" s="95">
        <f t="shared" si="14"/>
        <v>21.5</v>
      </c>
      <c r="R168" s="95">
        <f t="shared" si="14"/>
        <v>0.5</v>
      </c>
      <c r="S168" s="95">
        <f t="shared" si="13"/>
        <v>17</v>
      </c>
      <c r="T168" s="95">
        <f t="shared" si="13"/>
        <v>17.75</v>
      </c>
      <c r="U168" s="95">
        <f t="shared" si="13"/>
        <v>4.0999999999999996</v>
      </c>
      <c r="V168" s="95">
        <f t="shared" si="13"/>
        <v>4.7</v>
      </c>
    </row>
    <row r="169" spans="1:22" s="29" customFormat="1" x14ac:dyDescent="0.15">
      <c r="A169" s="138" t="s">
        <v>313</v>
      </c>
      <c r="B169" s="138" t="s">
        <v>21</v>
      </c>
      <c r="C169" s="140">
        <v>36769</v>
      </c>
      <c r="D169" s="139">
        <v>8</v>
      </c>
      <c r="F169" s="157">
        <v>4.6500000000000004</v>
      </c>
      <c r="G169" s="157">
        <v>21.5</v>
      </c>
      <c r="H169" s="157">
        <v>0.5</v>
      </c>
      <c r="I169" s="157">
        <v>17</v>
      </c>
      <c r="J169" s="157">
        <v>17.75</v>
      </c>
      <c r="K169" s="157">
        <v>4.2</v>
      </c>
      <c r="L169" s="157">
        <v>4.7</v>
      </c>
      <c r="M169" s="157">
        <v>8.8000000000000007</v>
      </c>
      <c r="N169" s="157">
        <v>2.44</v>
      </c>
      <c r="P169" s="95">
        <f t="shared" si="14"/>
        <v>0.10000000000000053</v>
      </c>
      <c r="Q169" s="95">
        <f t="shared" si="14"/>
        <v>0</v>
      </c>
      <c r="R169" s="95">
        <f t="shared" si="14"/>
        <v>0</v>
      </c>
      <c r="S169" s="95">
        <f t="shared" si="13"/>
        <v>0</v>
      </c>
      <c r="T169" s="95">
        <f t="shared" si="13"/>
        <v>0</v>
      </c>
      <c r="U169" s="95">
        <f t="shared" si="13"/>
        <v>0.10000000000000053</v>
      </c>
      <c r="V169" s="95">
        <f t="shared" si="13"/>
        <v>0</v>
      </c>
    </row>
    <row r="170" spans="1:22" s="29" customFormat="1" x14ac:dyDescent="0.15">
      <c r="A170" s="138" t="s">
        <v>313</v>
      </c>
      <c r="B170" s="138" t="s">
        <v>21</v>
      </c>
      <c r="C170" s="140">
        <v>36799</v>
      </c>
      <c r="D170" s="139">
        <v>9</v>
      </c>
      <c r="F170" s="157">
        <v>4.6500000000000004</v>
      </c>
      <c r="G170" s="157">
        <v>21.5</v>
      </c>
      <c r="H170" s="157">
        <v>0.5</v>
      </c>
      <c r="I170" s="157">
        <v>17</v>
      </c>
      <c r="J170" s="157">
        <v>17.75</v>
      </c>
      <c r="K170" s="157">
        <v>4.3</v>
      </c>
      <c r="L170" s="157">
        <v>4.7</v>
      </c>
      <c r="M170" s="157">
        <v>8.8000000000000007</v>
      </c>
      <c r="N170" s="157">
        <v>2.44</v>
      </c>
      <c r="P170" s="95">
        <f t="shared" si="14"/>
        <v>0</v>
      </c>
      <c r="Q170" s="95">
        <f t="shared" si="14"/>
        <v>0</v>
      </c>
      <c r="R170" s="95">
        <f t="shared" si="14"/>
        <v>0</v>
      </c>
      <c r="S170" s="95">
        <f t="shared" si="13"/>
        <v>0</v>
      </c>
      <c r="T170" s="95">
        <f t="shared" si="13"/>
        <v>0</v>
      </c>
      <c r="U170" s="95">
        <f t="shared" si="13"/>
        <v>9.9999999999999645E-2</v>
      </c>
      <c r="V170" s="95">
        <f t="shared" si="13"/>
        <v>0</v>
      </c>
    </row>
    <row r="171" spans="1:22" s="29" customFormat="1" x14ac:dyDescent="0.15">
      <c r="A171" s="138" t="s">
        <v>313</v>
      </c>
      <c r="B171" s="138" t="s">
        <v>21</v>
      </c>
      <c r="C171" s="140">
        <v>36830</v>
      </c>
      <c r="D171" s="139">
        <v>10</v>
      </c>
      <c r="F171" s="157">
        <v>5.15</v>
      </c>
      <c r="G171" s="157">
        <v>22.6</v>
      </c>
      <c r="H171" s="157">
        <v>0.5</v>
      </c>
      <c r="I171" s="157">
        <v>17.8</v>
      </c>
      <c r="J171" s="157">
        <v>18.579999999999998</v>
      </c>
      <c r="K171" s="157">
        <v>4.4000000000000004</v>
      </c>
      <c r="L171" s="157">
        <v>5.28</v>
      </c>
      <c r="M171" s="157">
        <v>9.3000000000000007</v>
      </c>
      <c r="N171" s="157">
        <v>2.4300000000000002</v>
      </c>
      <c r="P171" s="95">
        <f t="shared" si="14"/>
        <v>0.5</v>
      </c>
      <c r="Q171" s="95">
        <f t="shared" si="14"/>
        <v>1.1000000000000014</v>
      </c>
      <c r="R171" s="95">
        <f t="shared" si="14"/>
        <v>0</v>
      </c>
      <c r="S171" s="95">
        <f t="shared" si="13"/>
        <v>0.80000000000000071</v>
      </c>
      <c r="T171" s="95">
        <f t="shared" si="13"/>
        <v>0.82999999999999829</v>
      </c>
      <c r="U171" s="95">
        <f t="shared" si="13"/>
        <v>0.10000000000000053</v>
      </c>
      <c r="V171" s="95">
        <f t="shared" si="13"/>
        <v>0.58000000000000007</v>
      </c>
    </row>
    <row r="172" spans="1:22" s="29" customFormat="1" x14ac:dyDescent="0.15">
      <c r="A172" s="138" t="s">
        <v>313</v>
      </c>
      <c r="B172" s="138" t="s">
        <v>21</v>
      </c>
      <c r="C172" s="140">
        <v>36860</v>
      </c>
      <c r="D172" s="139">
        <v>11</v>
      </c>
      <c r="F172" s="157">
        <v>5.25</v>
      </c>
      <c r="G172" s="157">
        <v>23</v>
      </c>
      <c r="H172" s="157">
        <v>0.5</v>
      </c>
      <c r="I172" s="157">
        <v>18</v>
      </c>
      <c r="J172" s="157">
        <v>18.77</v>
      </c>
      <c r="K172" s="157">
        <v>4.4000000000000004</v>
      </c>
      <c r="L172" s="157">
        <v>5.58</v>
      </c>
      <c r="M172" s="157">
        <v>9.5</v>
      </c>
      <c r="N172" s="157">
        <v>2.42</v>
      </c>
      <c r="P172" s="95">
        <f t="shared" si="14"/>
        <v>9.9999999999999645E-2</v>
      </c>
      <c r="Q172" s="95">
        <f t="shared" si="14"/>
        <v>0.39999999999999858</v>
      </c>
      <c r="R172" s="95">
        <f t="shared" si="14"/>
        <v>0</v>
      </c>
      <c r="S172" s="95">
        <f t="shared" si="13"/>
        <v>0.19999999999999929</v>
      </c>
      <c r="T172" s="95">
        <f t="shared" si="13"/>
        <v>0.19000000000000128</v>
      </c>
      <c r="U172" s="95">
        <f t="shared" si="13"/>
        <v>0</v>
      </c>
      <c r="V172" s="95">
        <f t="shared" si="13"/>
        <v>0.29999999999999982</v>
      </c>
    </row>
    <row r="173" spans="1:22" s="29" customFormat="1" x14ac:dyDescent="0.15">
      <c r="A173" s="138" t="s">
        <v>313</v>
      </c>
      <c r="B173" s="138" t="s">
        <v>21</v>
      </c>
      <c r="C173" s="140">
        <v>36891</v>
      </c>
      <c r="D173" s="139">
        <v>12</v>
      </c>
      <c r="F173" s="157">
        <v>5.1100000000000003</v>
      </c>
      <c r="G173" s="157">
        <v>23.5</v>
      </c>
      <c r="H173" s="157">
        <v>0.5</v>
      </c>
      <c r="I173" s="157">
        <v>18.25</v>
      </c>
      <c r="J173" s="157">
        <v>19.03</v>
      </c>
      <c r="K173" s="157">
        <v>4.7</v>
      </c>
      <c r="L173" s="157">
        <v>5.38</v>
      </c>
      <c r="M173" s="157">
        <v>9.6999999999999993</v>
      </c>
      <c r="N173" s="157">
        <v>2.42</v>
      </c>
      <c r="P173" s="95">
        <f t="shared" si="14"/>
        <v>-0.13999999999999968</v>
      </c>
      <c r="Q173" s="95">
        <f t="shared" si="14"/>
        <v>0.5</v>
      </c>
      <c r="R173" s="95">
        <f t="shared" si="14"/>
        <v>0</v>
      </c>
      <c r="S173" s="95">
        <f t="shared" si="13"/>
        <v>0.25</v>
      </c>
      <c r="T173" s="95">
        <f t="shared" si="13"/>
        <v>0.26000000000000156</v>
      </c>
      <c r="U173" s="95">
        <f t="shared" si="13"/>
        <v>0.29999999999999982</v>
      </c>
      <c r="V173" s="95">
        <f t="shared" si="13"/>
        <v>-0.20000000000000018</v>
      </c>
    </row>
    <row r="174" spans="1:22" s="29" customFormat="1" x14ac:dyDescent="0.15">
      <c r="A174" s="138" t="s">
        <v>313</v>
      </c>
      <c r="B174" s="138" t="s">
        <v>21</v>
      </c>
      <c r="C174" s="140">
        <v>36922</v>
      </c>
      <c r="D174" s="139">
        <v>1</v>
      </c>
      <c r="F174" s="157">
        <v>5.1100000000000003</v>
      </c>
      <c r="G174" s="157">
        <v>23.5</v>
      </c>
      <c r="H174" s="157">
        <v>0.5</v>
      </c>
      <c r="I174" s="157">
        <v>18.25</v>
      </c>
      <c r="J174" s="157">
        <v>19.03</v>
      </c>
      <c r="K174" s="157">
        <v>4.7</v>
      </c>
      <c r="L174" s="157">
        <v>5.38</v>
      </c>
      <c r="M174" s="157">
        <v>9.8000000000000007</v>
      </c>
      <c r="N174" s="157">
        <v>2.4</v>
      </c>
      <c r="P174" s="95">
        <f t="shared" si="14"/>
        <v>0</v>
      </c>
      <c r="Q174" s="95">
        <f t="shared" si="14"/>
        <v>0</v>
      </c>
      <c r="R174" s="95">
        <f t="shared" si="14"/>
        <v>0</v>
      </c>
      <c r="S174" s="95">
        <f t="shared" si="13"/>
        <v>0</v>
      </c>
      <c r="T174" s="95">
        <f t="shared" si="13"/>
        <v>0</v>
      </c>
      <c r="U174" s="95">
        <f t="shared" si="13"/>
        <v>0</v>
      </c>
      <c r="V174" s="95">
        <f t="shared" si="13"/>
        <v>0</v>
      </c>
    </row>
    <row r="175" spans="1:22" s="29" customFormat="1" x14ac:dyDescent="0.15">
      <c r="A175" s="138" t="s">
        <v>313</v>
      </c>
      <c r="B175" s="138" t="s">
        <v>21</v>
      </c>
      <c r="C175" s="140">
        <v>36950</v>
      </c>
      <c r="D175" s="139">
        <v>2</v>
      </c>
      <c r="F175" s="157">
        <v>5.61</v>
      </c>
      <c r="G175" s="157">
        <v>24</v>
      </c>
      <c r="H175" s="157">
        <v>0.5</v>
      </c>
      <c r="I175" s="157">
        <v>18.25</v>
      </c>
      <c r="J175" s="157">
        <v>19.03</v>
      </c>
      <c r="K175" s="157">
        <v>5</v>
      </c>
      <c r="L175" s="157">
        <v>6.08</v>
      </c>
      <c r="M175" s="157">
        <v>9.8000000000000007</v>
      </c>
      <c r="N175" s="157">
        <v>2.4500000000000002</v>
      </c>
      <c r="P175" s="95">
        <f t="shared" si="14"/>
        <v>0.5</v>
      </c>
      <c r="Q175" s="95">
        <f t="shared" si="14"/>
        <v>0.5</v>
      </c>
      <c r="R175" s="95">
        <f t="shared" si="14"/>
        <v>0</v>
      </c>
      <c r="S175" s="95">
        <f t="shared" si="13"/>
        <v>0</v>
      </c>
      <c r="T175" s="95">
        <f t="shared" si="13"/>
        <v>0</v>
      </c>
      <c r="U175" s="95">
        <f t="shared" si="13"/>
        <v>0.29999999999999982</v>
      </c>
      <c r="V175" s="95">
        <f t="shared" si="13"/>
        <v>0.70000000000000018</v>
      </c>
    </row>
    <row r="176" spans="1:22" s="29" customFormat="1" x14ac:dyDescent="0.15">
      <c r="A176" s="138" t="s">
        <v>313</v>
      </c>
      <c r="B176" s="138" t="s">
        <v>21</v>
      </c>
      <c r="C176" s="140">
        <v>36981</v>
      </c>
      <c r="D176" s="139">
        <v>3</v>
      </c>
      <c r="F176" s="157">
        <v>5.61</v>
      </c>
      <c r="G176" s="157">
        <v>25</v>
      </c>
      <c r="H176" s="157">
        <v>0.5</v>
      </c>
      <c r="I176" s="157">
        <v>18.5</v>
      </c>
      <c r="J176" s="157">
        <v>19.28</v>
      </c>
      <c r="K176" s="157">
        <v>5.0999999999999996</v>
      </c>
      <c r="L176" s="157">
        <v>6.73</v>
      </c>
      <c r="M176" s="157">
        <v>9.85</v>
      </c>
      <c r="N176" s="157">
        <v>2.54</v>
      </c>
      <c r="P176" s="95">
        <f t="shared" si="14"/>
        <v>0</v>
      </c>
      <c r="Q176" s="95">
        <f t="shared" si="14"/>
        <v>1</v>
      </c>
      <c r="R176" s="95">
        <f t="shared" si="14"/>
        <v>0</v>
      </c>
      <c r="S176" s="95">
        <f t="shared" si="13"/>
        <v>0.25</v>
      </c>
      <c r="T176" s="95">
        <f t="shared" si="13"/>
        <v>0.25</v>
      </c>
      <c r="U176" s="95">
        <f t="shared" si="13"/>
        <v>9.9999999999999645E-2</v>
      </c>
      <c r="V176" s="95">
        <f t="shared" si="13"/>
        <v>0.65000000000000036</v>
      </c>
    </row>
    <row r="177" spans="1:22" s="29" customFormat="1" x14ac:dyDescent="0.15">
      <c r="A177" s="138" t="s">
        <v>313</v>
      </c>
      <c r="B177" s="138" t="s">
        <v>21</v>
      </c>
      <c r="C177" s="140">
        <v>37011</v>
      </c>
      <c r="D177" s="139">
        <v>4</v>
      </c>
      <c r="F177" s="157">
        <v>5.61</v>
      </c>
      <c r="G177" s="157">
        <v>26</v>
      </c>
      <c r="H177" s="157">
        <v>0.4</v>
      </c>
      <c r="I177" s="157">
        <v>18.25</v>
      </c>
      <c r="J177" s="157">
        <v>19.03</v>
      </c>
      <c r="K177" s="157">
        <v>5.5</v>
      </c>
      <c r="L177" s="157">
        <v>7.48</v>
      </c>
      <c r="M177" s="157">
        <v>9.85</v>
      </c>
      <c r="N177" s="157">
        <v>2.64</v>
      </c>
      <c r="P177" s="95">
        <f t="shared" si="14"/>
        <v>0</v>
      </c>
      <c r="Q177" s="95">
        <f t="shared" si="14"/>
        <v>1</v>
      </c>
      <c r="R177" s="95">
        <f t="shared" si="14"/>
        <v>-9.9999999999999978E-2</v>
      </c>
      <c r="S177" s="95">
        <f t="shared" si="13"/>
        <v>-0.25</v>
      </c>
      <c r="T177" s="95">
        <f t="shared" si="13"/>
        <v>-0.25</v>
      </c>
      <c r="U177" s="95">
        <f t="shared" si="13"/>
        <v>0.40000000000000036</v>
      </c>
      <c r="V177" s="95">
        <f t="shared" si="13"/>
        <v>0.75</v>
      </c>
    </row>
    <row r="178" spans="1:22" s="29" customFormat="1" x14ac:dyDescent="0.15">
      <c r="A178" s="138" t="s">
        <v>313</v>
      </c>
      <c r="B178" s="138" t="s">
        <v>21</v>
      </c>
      <c r="C178" s="140">
        <v>37042</v>
      </c>
      <c r="D178" s="139">
        <v>5</v>
      </c>
      <c r="F178" s="157">
        <v>5.61</v>
      </c>
      <c r="G178" s="157">
        <v>26</v>
      </c>
      <c r="H178" s="157">
        <v>0.4</v>
      </c>
      <c r="I178" s="157">
        <v>18.25</v>
      </c>
      <c r="J178" s="157">
        <v>19.03</v>
      </c>
      <c r="K178" s="157">
        <v>5.5</v>
      </c>
      <c r="L178" s="157">
        <v>7.48</v>
      </c>
      <c r="M178" s="157">
        <v>9.85</v>
      </c>
      <c r="N178" s="157">
        <v>2.64</v>
      </c>
      <c r="P178" s="95">
        <f t="shared" si="14"/>
        <v>0</v>
      </c>
      <c r="Q178" s="95">
        <f t="shared" si="14"/>
        <v>0</v>
      </c>
      <c r="R178" s="95">
        <f t="shared" si="14"/>
        <v>0</v>
      </c>
      <c r="S178" s="95">
        <f t="shared" si="13"/>
        <v>0</v>
      </c>
      <c r="T178" s="95">
        <f t="shared" si="13"/>
        <v>0</v>
      </c>
      <c r="U178" s="95">
        <f t="shared" si="13"/>
        <v>0</v>
      </c>
      <c r="V178" s="95">
        <f t="shared" si="13"/>
        <v>0</v>
      </c>
    </row>
    <row r="179" spans="1:22" s="29" customFormat="1" x14ac:dyDescent="0.15">
      <c r="A179" s="138" t="s">
        <v>313</v>
      </c>
      <c r="B179" s="138" t="s">
        <v>21</v>
      </c>
      <c r="C179" s="140">
        <v>37072</v>
      </c>
      <c r="D179" s="139">
        <v>6</v>
      </c>
      <c r="F179" s="157">
        <v>5.61</v>
      </c>
      <c r="G179" s="157">
        <v>26</v>
      </c>
      <c r="H179" s="157">
        <v>0.4</v>
      </c>
      <c r="I179" s="157">
        <v>17.75</v>
      </c>
      <c r="J179" s="157">
        <v>18.73</v>
      </c>
      <c r="K179" s="157">
        <v>6</v>
      </c>
      <c r="L179" s="157">
        <v>7.28</v>
      </c>
      <c r="M179" s="157">
        <v>10</v>
      </c>
      <c r="N179" s="157">
        <v>2.6</v>
      </c>
      <c r="P179" s="95">
        <f t="shared" si="14"/>
        <v>0</v>
      </c>
      <c r="Q179" s="95">
        <f t="shared" si="14"/>
        <v>0</v>
      </c>
      <c r="R179" s="95">
        <f t="shared" si="14"/>
        <v>0</v>
      </c>
      <c r="S179" s="95">
        <f t="shared" si="13"/>
        <v>-0.5</v>
      </c>
      <c r="T179" s="95">
        <f t="shared" si="13"/>
        <v>-0.30000000000000071</v>
      </c>
      <c r="U179" s="95">
        <f t="shared" si="13"/>
        <v>0.5</v>
      </c>
      <c r="V179" s="95">
        <f t="shared" si="13"/>
        <v>-0.20000000000000018</v>
      </c>
    </row>
    <row r="180" spans="1:22" s="29" customFormat="1" x14ac:dyDescent="0.15">
      <c r="A180" s="138" t="s">
        <v>313</v>
      </c>
      <c r="B180" s="138" t="s">
        <v>9</v>
      </c>
      <c r="C180" s="140">
        <v>37103</v>
      </c>
      <c r="D180" s="139">
        <v>7</v>
      </c>
      <c r="F180" s="157">
        <v>5.61</v>
      </c>
      <c r="G180" s="157">
        <v>26</v>
      </c>
      <c r="H180" s="157">
        <v>0.4</v>
      </c>
      <c r="I180" s="157">
        <v>17.75</v>
      </c>
      <c r="J180" s="157">
        <v>18.73</v>
      </c>
      <c r="K180" s="157">
        <v>6</v>
      </c>
      <c r="L180" s="157">
        <v>7.28</v>
      </c>
      <c r="M180" s="157">
        <v>10</v>
      </c>
      <c r="N180" s="157">
        <v>2.6</v>
      </c>
      <c r="P180" s="95">
        <f t="shared" si="14"/>
        <v>0</v>
      </c>
      <c r="Q180" s="95">
        <f t="shared" si="14"/>
        <v>0</v>
      </c>
      <c r="R180" s="95">
        <f t="shared" si="14"/>
        <v>0</v>
      </c>
      <c r="S180" s="95">
        <f t="shared" si="13"/>
        <v>0</v>
      </c>
      <c r="T180" s="95">
        <f t="shared" si="13"/>
        <v>0</v>
      </c>
      <c r="U180" s="95">
        <f t="shared" si="13"/>
        <v>0</v>
      </c>
      <c r="V180" s="95">
        <f t="shared" si="13"/>
        <v>0</v>
      </c>
    </row>
    <row r="181" spans="1:22" s="29" customFormat="1" x14ac:dyDescent="0.15">
      <c r="A181" s="138" t="s">
        <v>313</v>
      </c>
      <c r="B181" s="138" t="s">
        <v>9</v>
      </c>
      <c r="C181" s="140">
        <v>37134</v>
      </c>
      <c r="D181" s="139">
        <v>8</v>
      </c>
      <c r="F181" s="157">
        <v>5.61</v>
      </c>
      <c r="G181" s="157">
        <v>26</v>
      </c>
      <c r="H181" s="157">
        <v>0.4</v>
      </c>
      <c r="I181" s="157">
        <v>17.5</v>
      </c>
      <c r="J181" s="157">
        <v>18.48</v>
      </c>
      <c r="K181" s="157">
        <v>6.7</v>
      </c>
      <c r="L181" s="157">
        <v>6.83</v>
      </c>
      <c r="M181" s="157">
        <v>10</v>
      </c>
      <c r="N181" s="157">
        <v>2.6</v>
      </c>
      <c r="P181" s="95">
        <f t="shared" si="14"/>
        <v>0</v>
      </c>
      <c r="Q181" s="95">
        <f t="shared" si="14"/>
        <v>0</v>
      </c>
      <c r="R181" s="95">
        <f t="shared" si="14"/>
        <v>0</v>
      </c>
      <c r="S181" s="95">
        <f t="shared" si="13"/>
        <v>-0.25</v>
      </c>
      <c r="T181" s="95">
        <f t="shared" si="13"/>
        <v>-0.25</v>
      </c>
      <c r="U181" s="95">
        <f t="shared" si="13"/>
        <v>0.70000000000000018</v>
      </c>
      <c r="V181" s="95">
        <f t="shared" si="13"/>
        <v>-0.45000000000000018</v>
      </c>
    </row>
    <row r="182" spans="1:22" s="29" customFormat="1" x14ac:dyDescent="0.15">
      <c r="A182" s="138" t="s">
        <v>313</v>
      </c>
      <c r="B182" s="138" t="s">
        <v>9</v>
      </c>
      <c r="C182" s="140">
        <v>37164</v>
      </c>
      <c r="D182" s="139">
        <v>9</v>
      </c>
      <c r="F182" s="157">
        <v>5.61</v>
      </c>
      <c r="G182" s="157">
        <v>26</v>
      </c>
      <c r="H182" s="157">
        <v>0.4</v>
      </c>
      <c r="I182" s="157">
        <v>17.7</v>
      </c>
      <c r="J182" s="157">
        <v>18.68</v>
      </c>
      <c r="K182" s="157">
        <v>6.7</v>
      </c>
      <c r="L182" s="157">
        <v>6.63</v>
      </c>
      <c r="M182" s="157">
        <v>10</v>
      </c>
      <c r="N182" s="157">
        <v>2.6</v>
      </c>
      <c r="P182" s="95">
        <f t="shared" si="14"/>
        <v>0</v>
      </c>
      <c r="Q182" s="95">
        <f t="shared" si="14"/>
        <v>0</v>
      </c>
      <c r="R182" s="95">
        <f t="shared" si="14"/>
        <v>0</v>
      </c>
      <c r="S182" s="95">
        <f t="shared" si="13"/>
        <v>0.19999999999999929</v>
      </c>
      <c r="T182" s="95">
        <f t="shared" si="13"/>
        <v>0.19999999999999929</v>
      </c>
      <c r="U182" s="95">
        <f t="shared" si="13"/>
        <v>0</v>
      </c>
      <c r="V182" s="95">
        <f t="shared" si="13"/>
        <v>-0.20000000000000018</v>
      </c>
    </row>
    <row r="183" spans="1:22" s="29" customFormat="1" x14ac:dyDescent="0.15">
      <c r="A183" s="138" t="s">
        <v>313</v>
      </c>
      <c r="B183" s="138" t="s">
        <v>9</v>
      </c>
      <c r="C183" s="140">
        <v>37195</v>
      </c>
      <c r="D183" s="139">
        <v>10</v>
      </c>
      <c r="F183" s="157">
        <v>5.61</v>
      </c>
      <c r="G183" s="157">
        <v>26.5</v>
      </c>
      <c r="H183" s="157">
        <v>0.4</v>
      </c>
      <c r="I183" s="157">
        <v>17.7</v>
      </c>
      <c r="J183" s="157">
        <v>18.68</v>
      </c>
      <c r="K183" s="157">
        <v>7.2</v>
      </c>
      <c r="L183" s="157">
        <v>6.63</v>
      </c>
      <c r="M183" s="157">
        <v>10.28</v>
      </c>
      <c r="N183" s="157">
        <v>2.58</v>
      </c>
      <c r="P183" s="95">
        <f t="shared" si="14"/>
        <v>0</v>
      </c>
      <c r="Q183" s="95">
        <f t="shared" si="14"/>
        <v>0.5</v>
      </c>
      <c r="R183" s="95">
        <f t="shared" si="14"/>
        <v>0</v>
      </c>
      <c r="S183" s="95">
        <f t="shared" si="13"/>
        <v>0</v>
      </c>
      <c r="T183" s="95">
        <f t="shared" si="13"/>
        <v>0</v>
      </c>
      <c r="U183" s="95">
        <f t="shared" si="13"/>
        <v>0.5</v>
      </c>
      <c r="V183" s="95">
        <f t="shared" si="13"/>
        <v>0</v>
      </c>
    </row>
    <row r="184" spans="1:22" s="29" customFormat="1" x14ac:dyDescent="0.15">
      <c r="A184" s="138" t="s">
        <v>313</v>
      </c>
      <c r="B184" s="138" t="s">
        <v>9</v>
      </c>
      <c r="C184" s="140">
        <v>37225</v>
      </c>
      <c r="D184" s="139">
        <v>11</v>
      </c>
      <c r="F184" s="157">
        <v>5.61</v>
      </c>
      <c r="G184" s="157">
        <v>26.7</v>
      </c>
      <c r="H184" s="157">
        <v>0.4</v>
      </c>
      <c r="I184" s="157">
        <v>17.5</v>
      </c>
      <c r="J184" s="157">
        <v>18.48</v>
      </c>
      <c r="K184" s="157">
        <v>7.45</v>
      </c>
      <c r="L184" s="157">
        <v>6.78</v>
      </c>
      <c r="M184" s="157">
        <v>10.28</v>
      </c>
      <c r="N184" s="157">
        <v>2.6</v>
      </c>
      <c r="P184" s="95">
        <f t="shared" si="14"/>
        <v>0</v>
      </c>
      <c r="Q184" s="95">
        <f t="shared" si="14"/>
        <v>0.19999999999999929</v>
      </c>
      <c r="R184" s="95">
        <f t="shared" si="14"/>
        <v>0</v>
      </c>
      <c r="S184" s="95">
        <f t="shared" si="13"/>
        <v>-0.19999999999999929</v>
      </c>
      <c r="T184" s="95">
        <f t="shared" si="13"/>
        <v>-0.19999999999999929</v>
      </c>
      <c r="U184" s="95">
        <f t="shared" si="13"/>
        <v>0.25</v>
      </c>
      <c r="V184" s="95">
        <f t="shared" si="13"/>
        <v>0.15000000000000036</v>
      </c>
    </row>
    <row r="185" spans="1:22" s="29" customFormat="1" x14ac:dyDescent="0.15">
      <c r="A185" s="138" t="s">
        <v>313</v>
      </c>
      <c r="B185" s="138" t="s">
        <v>9</v>
      </c>
      <c r="C185" s="140">
        <v>37256</v>
      </c>
      <c r="D185" s="139">
        <v>12</v>
      </c>
      <c r="F185" s="157">
        <v>5.68</v>
      </c>
      <c r="G185" s="157">
        <v>27.2</v>
      </c>
      <c r="H185" s="157">
        <v>0.42</v>
      </c>
      <c r="I185" s="157">
        <v>17.5</v>
      </c>
      <c r="J185" s="157">
        <v>18.48</v>
      </c>
      <c r="K185" s="157">
        <v>7.45</v>
      </c>
      <c r="L185" s="157">
        <v>7.36</v>
      </c>
      <c r="M185" s="157">
        <v>10.32</v>
      </c>
      <c r="N185" s="157">
        <v>2.64</v>
      </c>
      <c r="P185" s="95">
        <f t="shared" si="14"/>
        <v>6.9999999999999396E-2</v>
      </c>
      <c r="Q185" s="95">
        <f t="shared" si="14"/>
        <v>0.5</v>
      </c>
      <c r="R185" s="95">
        <f t="shared" si="14"/>
        <v>1.9999999999999962E-2</v>
      </c>
      <c r="S185" s="95">
        <f t="shared" si="13"/>
        <v>0</v>
      </c>
      <c r="T185" s="95">
        <f t="shared" si="13"/>
        <v>0</v>
      </c>
      <c r="U185" s="95">
        <f t="shared" si="13"/>
        <v>0</v>
      </c>
      <c r="V185" s="95">
        <f t="shared" si="13"/>
        <v>0.58000000000000007</v>
      </c>
    </row>
    <row r="186" spans="1:22" s="29" customFormat="1" x14ac:dyDescent="0.15">
      <c r="A186" s="138" t="s">
        <v>313</v>
      </c>
      <c r="B186" s="138" t="s">
        <v>9</v>
      </c>
      <c r="C186" s="140">
        <v>37287</v>
      </c>
      <c r="D186" s="139">
        <v>1</v>
      </c>
      <c r="F186" s="157">
        <v>5.68</v>
      </c>
      <c r="G186" s="157">
        <v>27.2</v>
      </c>
      <c r="H186" s="157">
        <v>0.42</v>
      </c>
      <c r="I186" s="157">
        <v>17.5</v>
      </c>
      <c r="J186" s="157">
        <v>18.48</v>
      </c>
      <c r="K186" s="157">
        <v>7.45</v>
      </c>
      <c r="L186" s="157">
        <v>7.36</v>
      </c>
      <c r="M186" s="157">
        <v>10.32</v>
      </c>
      <c r="N186" s="157">
        <v>2.64</v>
      </c>
      <c r="P186" s="95">
        <f t="shared" si="14"/>
        <v>0</v>
      </c>
      <c r="Q186" s="95">
        <f t="shared" si="14"/>
        <v>0</v>
      </c>
      <c r="R186" s="95">
        <f t="shared" si="14"/>
        <v>0</v>
      </c>
      <c r="S186" s="95">
        <f t="shared" si="13"/>
        <v>0</v>
      </c>
      <c r="T186" s="95">
        <f t="shared" si="13"/>
        <v>0</v>
      </c>
      <c r="U186" s="95">
        <f t="shared" si="13"/>
        <v>0</v>
      </c>
      <c r="V186" s="95">
        <f t="shared" si="13"/>
        <v>0</v>
      </c>
    </row>
    <row r="187" spans="1:22" s="29" customFormat="1" x14ac:dyDescent="0.15">
      <c r="A187" s="138" t="s">
        <v>313</v>
      </c>
      <c r="B187" s="138" t="s">
        <v>9</v>
      </c>
      <c r="C187" s="140">
        <v>37315</v>
      </c>
      <c r="D187" s="139">
        <v>2</v>
      </c>
      <c r="F187" s="157">
        <v>5.68</v>
      </c>
      <c r="G187" s="157">
        <v>27.5</v>
      </c>
      <c r="H187" s="157">
        <v>0.42</v>
      </c>
      <c r="I187" s="157">
        <v>17.5</v>
      </c>
      <c r="J187" s="157">
        <v>18.48</v>
      </c>
      <c r="K187" s="157">
        <v>7.45</v>
      </c>
      <c r="L187" s="157">
        <v>7.66</v>
      </c>
      <c r="M187" s="157">
        <v>10.38</v>
      </c>
      <c r="N187" s="157">
        <v>2.65</v>
      </c>
      <c r="P187" s="95">
        <f t="shared" si="14"/>
        <v>0</v>
      </c>
      <c r="Q187" s="95">
        <f t="shared" si="14"/>
        <v>0.30000000000000071</v>
      </c>
      <c r="R187" s="95">
        <f t="shared" si="14"/>
        <v>0</v>
      </c>
      <c r="S187" s="95">
        <f t="shared" si="13"/>
        <v>0</v>
      </c>
      <c r="T187" s="95">
        <f t="shared" si="13"/>
        <v>0</v>
      </c>
      <c r="U187" s="95">
        <f t="shared" si="13"/>
        <v>0</v>
      </c>
      <c r="V187" s="95">
        <f t="shared" si="13"/>
        <v>0.29999999999999982</v>
      </c>
    </row>
    <row r="188" spans="1:22" s="29" customFormat="1" x14ac:dyDescent="0.15">
      <c r="A188" s="138" t="s">
        <v>313</v>
      </c>
      <c r="B188" s="138" t="s">
        <v>9</v>
      </c>
      <c r="C188" s="140">
        <v>37346</v>
      </c>
      <c r="D188" s="139">
        <v>3</v>
      </c>
      <c r="F188" s="157">
        <v>5.68</v>
      </c>
      <c r="G188" s="157">
        <v>27.5</v>
      </c>
      <c r="H188" s="157">
        <v>0.42</v>
      </c>
      <c r="I188" s="157">
        <v>17.5</v>
      </c>
      <c r="J188" s="157">
        <v>18.48</v>
      </c>
      <c r="K188" s="157">
        <v>7.45</v>
      </c>
      <c r="L188" s="157">
        <v>7.66</v>
      </c>
      <c r="M188" s="157">
        <v>10.38</v>
      </c>
      <c r="N188" s="157">
        <v>2.65</v>
      </c>
      <c r="P188" s="95">
        <f t="shared" si="14"/>
        <v>0</v>
      </c>
      <c r="Q188" s="95">
        <f t="shared" si="14"/>
        <v>0</v>
      </c>
      <c r="R188" s="95">
        <f t="shared" si="14"/>
        <v>0</v>
      </c>
      <c r="S188" s="95">
        <f t="shared" si="13"/>
        <v>0</v>
      </c>
      <c r="T188" s="95">
        <f t="shared" si="13"/>
        <v>0</v>
      </c>
      <c r="U188" s="95">
        <f t="shared" si="13"/>
        <v>0</v>
      </c>
      <c r="V188" s="95">
        <f t="shared" si="13"/>
        <v>0</v>
      </c>
    </row>
    <row r="189" spans="1:22" s="29" customFormat="1" x14ac:dyDescent="0.15">
      <c r="A189" s="138" t="s">
        <v>313</v>
      </c>
      <c r="B189" s="138" t="s">
        <v>9</v>
      </c>
      <c r="C189" s="140">
        <v>37376</v>
      </c>
      <c r="D189" s="139">
        <v>4</v>
      </c>
      <c r="F189" s="157">
        <v>5.52</v>
      </c>
      <c r="G189" s="157">
        <v>27.8</v>
      </c>
      <c r="H189" s="157">
        <v>0.42</v>
      </c>
      <c r="I189" s="157">
        <v>17.3</v>
      </c>
      <c r="J189" s="157">
        <v>18.399999999999999</v>
      </c>
      <c r="K189" s="157">
        <v>7.42</v>
      </c>
      <c r="L189" s="157">
        <v>7.93</v>
      </c>
      <c r="M189" s="157">
        <v>10.4</v>
      </c>
      <c r="N189" s="157">
        <v>2.67</v>
      </c>
      <c r="P189" s="95">
        <f t="shared" si="14"/>
        <v>-0.16000000000000014</v>
      </c>
      <c r="Q189" s="95">
        <f t="shared" si="14"/>
        <v>0.30000000000000071</v>
      </c>
      <c r="R189" s="95">
        <f t="shared" si="14"/>
        <v>0</v>
      </c>
      <c r="S189" s="95">
        <f t="shared" si="13"/>
        <v>-0.19999999999999929</v>
      </c>
      <c r="T189" s="95">
        <f t="shared" si="13"/>
        <v>-8.0000000000001847E-2</v>
      </c>
      <c r="U189" s="95">
        <f t="shared" si="13"/>
        <v>-3.0000000000000249E-2</v>
      </c>
      <c r="V189" s="95">
        <f t="shared" si="13"/>
        <v>0.26999999999999957</v>
      </c>
    </row>
    <row r="190" spans="1:22" s="29" customFormat="1" x14ac:dyDescent="0.15">
      <c r="A190" s="138" t="s">
        <v>313</v>
      </c>
      <c r="B190" s="138" t="s">
        <v>9</v>
      </c>
      <c r="C190" s="140">
        <v>37407</v>
      </c>
      <c r="D190" s="139">
        <v>5</v>
      </c>
      <c r="F190" s="157">
        <v>5.52</v>
      </c>
      <c r="G190" s="157">
        <v>27.8</v>
      </c>
      <c r="H190" s="157">
        <v>0.42</v>
      </c>
      <c r="I190" s="157">
        <v>17.3</v>
      </c>
      <c r="J190" s="157">
        <v>18.399999999999999</v>
      </c>
      <c r="K190" s="157">
        <v>7.42</v>
      </c>
      <c r="L190" s="157">
        <v>7.93</v>
      </c>
      <c r="M190" s="157">
        <v>10.4</v>
      </c>
      <c r="N190" s="157">
        <v>2.67</v>
      </c>
      <c r="P190" s="95">
        <f t="shared" si="14"/>
        <v>0</v>
      </c>
      <c r="Q190" s="95">
        <f t="shared" si="14"/>
        <v>0</v>
      </c>
      <c r="R190" s="95">
        <f t="shared" si="14"/>
        <v>0</v>
      </c>
      <c r="S190" s="95">
        <f t="shared" si="13"/>
        <v>0</v>
      </c>
      <c r="T190" s="95">
        <f t="shared" si="13"/>
        <v>0</v>
      </c>
      <c r="U190" s="95">
        <f t="shared" si="13"/>
        <v>0</v>
      </c>
      <c r="V190" s="95">
        <f t="shared" si="13"/>
        <v>0</v>
      </c>
    </row>
    <row r="191" spans="1:22" s="29" customFormat="1" x14ac:dyDescent="0.15">
      <c r="A191" s="138" t="s">
        <v>313</v>
      </c>
      <c r="B191" s="138" t="s">
        <v>9</v>
      </c>
      <c r="C191" s="140">
        <v>37437</v>
      </c>
      <c r="D191" s="139">
        <v>6</v>
      </c>
      <c r="F191" s="157">
        <v>5.52</v>
      </c>
      <c r="G191" s="157">
        <v>27.8</v>
      </c>
      <c r="H191" s="157">
        <v>0.42</v>
      </c>
      <c r="I191" s="157">
        <v>17.3</v>
      </c>
      <c r="J191" s="157">
        <v>18.399999999999999</v>
      </c>
      <c r="K191" s="157">
        <v>7.42</v>
      </c>
      <c r="L191" s="157">
        <v>7.93</v>
      </c>
      <c r="M191" s="157">
        <v>10.7</v>
      </c>
      <c r="N191" s="157">
        <v>2.67</v>
      </c>
      <c r="P191" s="95">
        <f t="shared" si="14"/>
        <v>0</v>
      </c>
      <c r="Q191" s="95">
        <f t="shared" si="14"/>
        <v>0</v>
      </c>
      <c r="R191" s="95">
        <f t="shared" si="14"/>
        <v>0</v>
      </c>
      <c r="S191" s="95">
        <f t="shared" si="13"/>
        <v>0</v>
      </c>
      <c r="T191" s="95">
        <f t="shared" si="13"/>
        <v>0</v>
      </c>
      <c r="U191" s="95">
        <f t="shared" si="13"/>
        <v>0</v>
      </c>
      <c r="V191" s="95">
        <f t="shared" si="13"/>
        <v>0</v>
      </c>
    </row>
    <row r="192" spans="1:22" s="29" customFormat="1" x14ac:dyDescent="0.15">
      <c r="A192" s="62"/>
      <c r="B192" s="62"/>
      <c r="C192" s="142"/>
      <c r="D192" s="113"/>
      <c r="E192" s="145"/>
      <c r="F192" s="144"/>
      <c r="G192" s="144"/>
      <c r="H192" s="144"/>
      <c r="I192" s="144"/>
      <c r="J192" s="144"/>
      <c r="K192" s="144"/>
      <c r="L192" s="144"/>
      <c r="P192" s="95">
        <f t="shared" si="14"/>
        <v>-5.52</v>
      </c>
      <c r="Q192" s="95">
        <f t="shared" si="14"/>
        <v>-27.8</v>
      </c>
      <c r="R192" s="95">
        <f t="shared" si="14"/>
        <v>-0.42</v>
      </c>
      <c r="S192" s="95">
        <f t="shared" si="13"/>
        <v>-17.3</v>
      </c>
      <c r="T192" s="95">
        <f t="shared" si="13"/>
        <v>-18.399999999999999</v>
      </c>
      <c r="U192" s="95">
        <f t="shared" si="13"/>
        <v>-7.42</v>
      </c>
      <c r="V192" s="95">
        <f t="shared" si="13"/>
        <v>-7.93</v>
      </c>
    </row>
    <row r="193" spans="1:22" s="29" customFormat="1" x14ac:dyDescent="0.15">
      <c r="A193" s="138" t="s">
        <v>312</v>
      </c>
      <c r="B193" s="138" t="s">
        <v>21</v>
      </c>
      <c r="C193" s="140">
        <v>37103</v>
      </c>
      <c r="D193" s="139">
        <v>7</v>
      </c>
      <c r="F193" s="157">
        <v>7.28</v>
      </c>
      <c r="G193" s="157">
        <v>25.5</v>
      </c>
      <c r="H193" s="157">
        <v>0.4</v>
      </c>
      <c r="I193" s="157">
        <v>18.5</v>
      </c>
      <c r="J193" s="157">
        <v>19.53</v>
      </c>
      <c r="K193" s="157">
        <v>7.1</v>
      </c>
      <c r="L193" s="157">
        <v>6.55</v>
      </c>
      <c r="M193" s="157">
        <v>10.1</v>
      </c>
      <c r="N193" s="157">
        <v>2.52</v>
      </c>
      <c r="P193" s="95">
        <f t="shared" si="14"/>
        <v>7.28</v>
      </c>
      <c r="Q193" s="95">
        <f t="shared" si="14"/>
        <v>25.5</v>
      </c>
      <c r="R193" s="95">
        <f t="shared" si="14"/>
        <v>0.4</v>
      </c>
      <c r="S193" s="95">
        <f t="shared" si="13"/>
        <v>18.5</v>
      </c>
      <c r="T193" s="95">
        <f t="shared" si="13"/>
        <v>19.53</v>
      </c>
      <c r="U193" s="95">
        <f t="shared" si="13"/>
        <v>7.1</v>
      </c>
      <c r="V193" s="95">
        <f t="shared" si="13"/>
        <v>6.55</v>
      </c>
    </row>
    <row r="194" spans="1:22" s="29" customFormat="1" x14ac:dyDescent="0.15">
      <c r="A194" s="138" t="s">
        <v>312</v>
      </c>
      <c r="B194" s="138" t="s">
        <v>21</v>
      </c>
      <c r="C194" s="140">
        <v>37134</v>
      </c>
      <c r="D194" s="139">
        <v>8</v>
      </c>
      <c r="F194" s="157">
        <v>6.83</v>
      </c>
      <c r="G194" s="157">
        <v>26</v>
      </c>
      <c r="H194" s="157">
        <v>0.4</v>
      </c>
      <c r="I194" s="157">
        <v>18.600000000000001</v>
      </c>
      <c r="J194" s="157">
        <v>19.63</v>
      </c>
      <c r="K194" s="157">
        <v>7.5</v>
      </c>
      <c r="L194" s="157">
        <v>6.1</v>
      </c>
      <c r="M194" s="157">
        <v>10.3</v>
      </c>
      <c r="N194" s="157">
        <v>2.52</v>
      </c>
      <c r="P194" s="95">
        <f t="shared" si="14"/>
        <v>-0.45000000000000018</v>
      </c>
      <c r="Q194" s="95">
        <f t="shared" si="14"/>
        <v>0.5</v>
      </c>
      <c r="R194" s="95">
        <f t="shared" si="14"/>
        <v>0</v>
      </c>
      <c r="S194" s="95">
        <f t="shared" si="13"/>
        <v>0.10000000000000142</v>
      </c>
      <c r="T194" s="95">
        <f t="shared" si="13"/>
        <v>9.9999999999997868E-2</v>
      </c>
      <c r="U194" s="95">
        <f t="shared" si="13"/>
        <v>0.40000000000000036</v>
      </c>
      <c r="V194" s="95">
        <f t="shared" si="13"/>
        <v>-0.45000000000000018</v>
      </c>
    </row>
    <row r="195" spans="1:22" s="29" customFormat="1" x14ac:dyDescent="0.15">
      <c r="A195" s="138" t="s">
        <v>312</v>
      </c>
      <c r="B195" s="138" t="s">
        <v>21</v>
      </c>
      <c r="C195" s="140">
        <v>37164</v>
      </c>
      <c r="D195" s="139">
        <v>9</v>
      </c>
      <c r="F195" s="157">
        <v>6.63</v>
      </c>
      <c r="G195" s="157">
        <v>26</v>
      </c>
      <c r="H195" s="157">
        <v>0.4</v>
      </c>
      <c r="I195" s="157">
        <v>18.600000000000001</v>
      </c>
      <c r="J195" s="157">
        <v>19.63</v>
      </c>
      <c r="K195" s="157">
        <v>7.5</v>
      </c>
      <c r="L195" s="157">
        <v>5.9</v>
      </c>
      <c r="M195" s="157">
        <v>10.3</v>
      </c>
      <c r="N195" s="157">
        <v>2.52</v>
      </c>
      <c r="P195" s="95">
        <f t="shared" si="14"/>
        <v>-0.20000000000000018</v>
      </c>
      <c r="Q195" s="95">
        <f t="shared" si="14"/>
        <v>0</v>
      </c>
      <c r="R195" s="95">
        <f t="shared" si="14"/>
        <v>0</v>
      </c>
      <c r="S195" s="95">
        <f t="shared" si="13"/>
        <v>0</v>
      </c>
      <c r="T195" s="95">
        <f t="shared" si="13"/>
        <v>0</v>
      </c>
      <c r="U195" s="95">
        <f t="shared" si="13"/>
        <v>0</v>
      </c>
      <c r="V195" s="95">
        <f t="shared" si="13"/>
        <v>-0.19999999999999929</v>
      </c>
    </row>
    <row r="196" spans="1:22" s="29" customFormat="1" x14ac:dyDescent="0.15">
      <c r="A196" s="138" t="s">
        <v>312</v>
      </c>
      <c r="B196" s="138" t="s">
        <v>21</v>
      </c>
      <c r="C196" s="140">
        <v>37195</v>
      </c>
      <c r="D196" s="139">
        <v>10</v>
      </c>
      <c r="F196" s="157">
        <v>6.63</v>
      </c>
      <c r="G196" s="157">
        <v>27</v>
      </c>
      <c r="H196" s="157">
        <v>0.4</v>
      </c>
      <c r="I196" s="157">
        <v>18.899999999999999</v>
      </c>
      <c r="J196" s="157">
        <v>19.93</v>
      </c>
      <c r="K196" s="157">
        <v>8</v>
      </c>
      <c r="L196" s="157">
        <v>6.1</v>
      </c>
      <c r="M196" s="157">
        <v>10.7</v>
      </c>
      <c r="N196" s="157">
        <v>2.52</v>
      </c>
      <c r="P196" s="95">
        <f t="shared" si="14"/>
        <v>0</v>
      </c>
      <c r="Q196" s="95">
        <f t="shared" si="14"/>
        <v>1</v>
      </c>
      <c r="R196" s="95">
        <f t="shared" si="14"/>
        <v>0</v>
      </c>
      <c r="S196" s="95">
        <f t="shared" si="13"/>
        <v>0.29999999999999716</v>
      </c>
      <c r="T196" s="95">
        <f t="shared" si="13"/>
        <v>0.30000000000000071</v>
      </c>
      <c r="U196" s="95">
        <f t="shared" si="13"/>
        <v>0.5</v>
      </c>
      <c r="V196" s="95">
        <f t="shared" si="13"/>
        <v>0.19999999999999929</v>
      </c>
    </row>
    <row r="197" spans="1:22" s="29" customFormat="1" x14ac:dyDescent="0.15">
      <c r="A197" s="138" t="s">
        <v>312</v>
      </c>
      <c r="B197" s="138" t="s">
        <v>21</v>
      </c>
      <c r="C197" s="140">
        <v>37225</v>
      </c>
      <c r="D197" s="139">
        <v>11</v>
      </c>
      <c r="F197" s="157">
        <v>6.78</v>
      </c>
      <c r="G197" s="157">
        <v>28</v>
      </c>
      <c r="H197" s="157">
        <v>0.4</v>
      </c>
      <c r="I197" s="157">
        <v>18.899999999999999</v>
      </c>
      <c r="J197" s="157">
        <v>19.93</v>
      </c>
      <c r="K197" s="157">
        <v>8.5</v>
      </c>
      <c r="L197" s="157">
        <v>6.75</v>
      </c>
      <c r="M197" s="157">
        <v>11</v>
      </c>
      <c r="N197" s="157">
        <v>2.5499999999999998</v>
      </c>
      <c r="P197" s="95">
        <f t="shared" si="14"/>
        <v>0.15000000000000036</v>
      </c>
      <c r="Q197" s="95">
        <f t="shared" si="14"/>
        <v>1</v>
      </c>
      <c r="R197" s="95">
        <f t="shared" si="14"/>
        <v>0</v>
      </c>
      <c r="S197" s="95">
        <f t="shared" si="13"/>
        <v>0</v>
      </c>
      <c r="T197" s="95">
        <f t="shared" si="13"/>
        <v>0</v>
      </c>
      <c r="U197" s="95">
        <f t="shared" si="13"/>
        <v>0.5</v>
      </c>
      <c r="V197" s="95">
        <f t="shared" si="13"/>
        <v>0.65000000000000036</v>
      </c>
    </row>
    <row r="198" spans="1:22" s="29" customFormat="1" x14ac:dyDescent="0.15">
      <c r="A198" s="138" t="s">
        <v>312</v>
      </c>
      <c r="B198" s="138" t="s">
        <v>21</v>
      </c>
      <c r="C198" s="140">
        <v>37256</v>
      </c>
      <c r="D198" s="139">
        <v>12</v>
      </c>
      <c r="F198" s="157">
        <v>7.36</v>
      </c>
      <c r="G198" s="157">
        <v>28.75</v>
      </c>
      <c r="H198" s="157">
        <v>0.4</v>
      </c>
      <c r="I198" s="157">
        <v>19.5</v>
      </c>
      <c r="J198" s="157">
        <v>20.53</v>
      </c>
      <c r="K198" s="157">
        <v>9</v>
      </c>
      <c r="L198" s="157">
        <v>6.98</v>
      </c>
      <c r="M198" s="157">
        <v>11.1</v>
      </c>
      <c r="N198" s="157">
        <v>2.59</v>
      </c>
      <c r="P198" s="95">
        <f t="shared" si="14"/>
        <v>0.58000000000000007</v>
      </c>
      <c r="Q198" s="95">
        <f t="shared" si="14"/>
        <v>0.75</v>
      </c>
      <c r="R198" s="95">
        <f t="shared" si="14"/>
        <v>0</v>
      </c>
      <c r="S198" s="95">
        <f t="shared" si="13"/>
        <v>0.60000000000000142</v>
      </c>
      <c r="T198" s="95">
        <f t="shared" si="13"/>
        <v>0.60000000000000142</v>
      </c>
      <c r="U198" s="95">
        <f t="shared" si="13"/>
        <v>0.5</v>
      </c>
      <c r="V198" s="95">
        <f t="shared" si="13"/>
        <v>0.23000000000000043</v>
      </c>
    </row>
    <row r="199" spans="1:22" s="29" customFormat="1" x14ac:dyDescent="0.15">
      <c r="A199" s="138" t="s">
        <v>312</v>
      </c>
      <c r="B199" s="138" t="s">
        <v>21</v>
      </c>
      <c r="C199" s="140">
        <v>37287</v>
      </c>
      <c r="D199" s="139">
        <v>1</v>
      </c>
      <c r="F199" s="157">
        <v>7.36</v>
      </c>
      <c r="G199" s="157">
        <v>28.75</v>
      </c>
      <c r="H199" s="157">
        <v>0.4</v>
      </c>
      <c r="I199" s="157">
        <v>19.5</v>
      </c>
      <c r="J199" s="157">
        <v>20.53</v>
      </c>
      <c r="K199" s="157">
        <v>8.75</v>
      </c>
      <c r="L199" s="157">
        <v>7.24</v>
      </c>
      <c r="M199" s="157">
        <v>11.1</v>
      </c>
      <c r="N199" s="157">
        <v>2.62</v>
      </c>
      <c r="P199" s="95">
        <f t="shared" si="14"/>
        <v>0</v>
      </c>
      <c r="Q199" s="95">
        <f t="shared" si="14"/>
        <v>0</v>
      </c>
      <c r="R199" s="95">
        <f t="shared" si="14"/>
        <v>0</v>
      </c>
      <c r="S199" s="95">
        <f t="shared" si="13"/>
        <v>0</v>
      </c>
      <c r="T199" s="95">
        <f t="shared" si="13"/>
        <v>0</v>
      </c>
      <c r="U199" s="95">
        <f t="shared" si="13"/>
        <v>-0.25</v>
      </c>
      <c r="V199" s="95">
        <f t="shared" si="13"/>
        <v>0.25999999999999979</v>
      </c>
    </row>
    <row r="200" spans="1:22" s="29" customFormat="1" x14ac:dyDescent="0.15">
      <c r="A200" s="138" t="s">
        <v>312</v>
      </c>
      <c r="B200" s="138" t="s">
        <v>21</v>
      </c>
      <c r="C200" s="140">
        <v>37315</v>
      </c>
      <c r="D200" s="139">
        <v>2</v>
      </c>
      <c r="F200" s="157">
        <v>7.66</v>
      </c>
      <c r="G200" s="157">
        <v>28.75</v>
      </c>
      <c r="H200" s="157">
        <v>0.4</v>
      </c>
      <c r="I200" s="157">
        <v>19.5</v>
      </c>
      <c r="J200" s="157">
        <v>20.53</v>
      </c>
      <c r="K200" s="157">
        <v>8.35</v>
      </c>
      <c r="L200" s="157">
        <v>7.94</v>
      </c>
      <c r="M200" s="157">
        <v>11.1</v>
      </c>
      <c r="N200" s="157">
        <v>2.59</v>
      </c>
      <c r="P200" s="95">
        <f t="shared" si="14"/>
        <v>0.29999999999999982</v>
      </c>
      <c r="Q200" s="95">
        <f t="shared" si="14"/>
        <v>0</v>
      </c>
      <c r="R200" s="95">
        <f t="shared" si="14"/>
        <v>0</v>
      </c>
      <c r="S200" s="95">
        <f t="shared" si="13"/>
        <v>0</v>
      </c>
      <c r="T200" s="95">
        <f t="shared" si="13"/>
        <v>0</v>
      </c>
      <c r="U200" s="95">
        <f t="shared" si="13"/>
        <v>-0.40000000000000036</v>
      </c>
      <c r="V200" s="95">
        <f t="shared" si="13"/>
        <v>0.70000000000000018</v>
      </c>
    </row>
    <row r="201" spans="1:22" s="29" customFormat="1" x14ac:dyDescent="0.15">
      <c r="A201" s="138" t="s">
        <v>312</v>
      </c>
      <c r="B201" s="138" t="s">
        <v>21</v>
      </c>
      <c r="C201" s="140">
        <v>37346</v>
      </c>
      <c r="D201" s="139">
        <v>3</v>
      </c>
      <c r="F201" s="157">
        <v>7.66</v>
      </c>
      <c r="G201" s="157">
        <v>28.75</v>
      </c>
      <c r="H201" s="157">
        <v>0.4</v>
      </c>
      <c r="I201" s="157">
        <v>19.5</v>
      </c>
      <c r="J201" s="157">
        <v>20.53</v>
      </c>
      <c r="K201" s="157">
        <v>8.35</v>
      </c>
      <c r="L201" s="157">
        <v>7.94</v>
      </c>
      <c r="M201" s="157">
        <v>11.1</v>
      </c>
      <c r="N201" s="157">
        <v>2.59</v>
      </c>
      <c r="P201" s="95">
        <f t="shared" si="14"/>
        <v>0</v>
      </c>
      <c r="Q201" s="95">
        <f t="shared" si="14"/>
        <v>0</v>
      </c>
      <c r="R201" s="95">
        <f t="shared" si="14"/>
        <v>0</v>
      </c>
      <c r="S201" s="95">
        <f t="shared" si="13"/>
        <v>0</v>
      </c>
      <c r="T201" s="95">
        <f t="shared" si="13"/>
        <v>0</v>
      </c>
      <c r="U201" s="95">
        <f t="shared" si="13"/>
        <v>0</v>
      </c>
      <c r="V201" s="95">
        <f t="shared" si="13"/>
        <v>0</v>
      </c>
    </row>
    <row r="202" spans="1:22" s="29" customFormat="1" x14ac:dyDescent="0.15">
      <c r="A202" s="138" t="s">
        <v>312</v>
      </c>
      <c r="B202" s="138" t="s">
        <v>21</v>
      </c>
      <c r="C202" s="140">
        <v>37376</v>
      </c>
      <c r="D202" s="139">
        <v>4</v>
      </c>
      <c r="F202" s="157">
        <v>7.93</v>
      </c>
      <c r="G202" s="157">
        <v>29.5</v>
      </c>
      <c r="H202" s="157">
        <v>0.4</v>
      </c>
      <c r="I202" s="157">
        <v>20.149999999999999</v>
      </c>
      <c r="J202" s="157">
        <v>21.34</v>
      </c>
      <c r="K202" s="157">
        <v>8</v>
      </c>
      <c r="L202" s="157">
        <v>8.49</v>
      </c>
      <c r="M202" s="157">
        <v>11.3</v>
      </c>
      <c r="N202" s="157">
        <v>2.61</v>
      </c>
      <c r="P202" s="95">
        <f t="shared" si="14"/>
        <v>0.26999999999999957</v>
      </c>
      <c r="Q202" s="95">
        <f t="shared" si="14"/>
        <v>0.75</v>
      </c>
      <c r="R202" s="95">
        <f t="shared" si="14"/>
        <v>0</v>
      </c>
      <c r="S202" s="95">
        <f t="shared" si="13"/>
        <v>0.64999999999999858</v>
      </c>
      <c r="T202" s="95">
        <f t="shared" si="13"/>
        <v>0.80999999999999872</v>
      </c>
      <c r="U202" s="95">
        <f t="shared" si="13"/>
        <v>-0.34999999999999964</v>
      </c>
      <c r="V202" s="95">
        <f t="shared" si="13"/>
        <v>0.54999999999999982</v>
      </c>
    </row>
    <row r="203" spans="1:22" s="29" customFormat="1" x14ac:dyDescent="0.15">
      <c r="A203" s="138" t="s">
        <v>312</v>
      </c>
      <c r="B203" s="138" t="s">
        <v>21</v>
      </c>
      <c r="C203" s="140">
        <v>37407</v>
      </c>
      <c r="D203" s="139">
        <v>5</v>
      </c>
      <c r="F203" s="157">
        <v>7.93</v>
      </c>
      <c r="G203" s="157">
        <v>29.5</v>
      </c>
      <c r="H203" s="157">
        <v>0.4</v>
      </c>
      <c r="I203" s="157">
        <v>20.2</v>
      </c>
      <c r="J203" s="157">
        <v>21.39</v>
      </c>
      <c r="K203" s="157">
        <v>7.7</v>
      </c>
      <c r="L203" s="157">
        <v>8.74</v>
      </c>
      <c r="M203" s="157">
        <v>11.3</v>
      </c>
      <c r="N203" s="157">
        <v>2.61</v>
      </c>
      <c r="P203" s="95">
        <f t="shared" si="14"/>
        <v>0</v>
      </c>
      <c r="Q203" s="95">
        <f t="shared" si="14"/>
        <v>0</v>
      </c>
      <c r="R203" s="95">
        <f t="shared" si="14"/>
        <v>0</v>
      </c>
      <c r="S203" s="95">
        <f t="shared" si="13"/>
        <v>5.0000000000000711E-2</v>
      </c>
      <c r="T203" s="95">
        <f t="shared" si="13"/>
        <v>5.0000000000000711E-2</v>
      </c>
      <c r="U203" s="95">
        <f t="shared" si="13"/>
        <v>-0.29999999999999982</v>
      </c>
      <c r="V203" s="95">
        <f t="shared" si="13"/>
        <v>0.25</v>
      </c>
    </row>
    <row r="204" spans="1:22" s="29" customFormat="1" x14ac:dyDescent="0.15">
      <c r="A204" s="138" t="s">
        <v>312</v>
      </c>
      <c r="B204" s="138" t="s">
        <v>21</v>
      </c>
      <c r="C204" s="140">
        <v>37437</v>
      </c>
      <c r="D204" s="139">
        <v>6</v>
      </c>
      <c r="F204" s="157">
        <v>7.93</v>
      </c>
      <c r="G204" s="157">
        <v>29.5</v>
      </c>
      <c r="H204" s="157">
        <v>0.4</v>
      </c>
      <c r="I204" s="157">
        <v>20.2</v>
      </c>
      <c r="J204" s="157">
        <v>21.39</v>
      </c>
      <c r="K204" s="157">
        <v>7.55</v>
      </c>
      <c r="L204" s="157">
        <v>8.89</v>
      </c>
      <c r="M204" s="157">
        <v>11.3</v>
      </c>
      <c r="N204" s="157">
        <v>2.64</v>
      </c>
      <c r="P204" s="95">
        <f t="shared" si="14"/>
        <v>0</v>
      </c>
      <c r="Q204" s="95">
        <f t="shared" si="14"/>
        <v>0</v>
      </c>
      <c r="R204" s="95">
        <f t="shared" si="14"/>
        <v>0</v>
      </c>
      <c r="S204" s="95">
        <f t="shared" si="13"/>
        <v>0</v>
      </c>
      <c r="T204" s="95">
        <f t="shared" si="13"/>
        <v>0</v>
      </c>
      <c r="U204" s="95">
        <f t="shared" si="13"/>
        <v>-0.15000000000000036</v>
      </c>
      <c r="V204" s="95">
        <f t="shared" si="13"/>
        <v>0.15000000000000036</v>
      </c>
    </row>
    <row r="205" spans="1:22" x14ac:dyDescent="0.15">
      <c r="A205" s="138" t="s">
        <v>312</v>
      </c>
      <c r="B205" s="138" t="s">
        <v>9</v>
      </c>
      <c r="C205" s="140">
        <v>37468</v>
      </c>
      <c r="D205" s="139">
        <v>7</v>
      </c>
      <c r="E205" s="29"/>
      <c r="F205" s="157">
        <v>7.93</v>
      </c>
      <c r="G205" s="157">
        <v>29.5</v>
      </c>
      <c r="H205" s="157">
        <v>0.4</v>
      </c>
      <c r="I205" s="157">
        <v>20.2</v>
      </c>
      <c r="J205" s="157">
        <v>21.38</v>
      </c>
      <c r="K205" s="157">
        <v>7.55</v>
      </c>
      <c r="L205" s="157">
        <v>8.89</v>
      </c>
      <c r="M205" s="157"/>
      <c r="N205" s="157"/>
      <c r="P205" s="95">
        <f t="shared" si="14"/>
        <v>0</v>
      </c>
      <c r="Q205" s="95">
        <f t="shared" si="14"/>
        <v>0</v>
      </c>
      <c r="R205" s="95">
        <f t="shared" si="14"/>
        <v>0</v>
      </c>
      <c r="S205" s="95">
        <f t="shared" si="13"/>
        <v>0</v>
      </c>
      <c r="T205" s="95">
        <f t="shared" si="13"/>
        <v>-1.0000000000001563E-2</v>
      </c>
      <c r="U205" s="95">
        <f t="shared" si="13"/>
        <v>0</v>
      </c>
      <c r="V205" s="95">
        <f t="shared" si="13"/>
        <v>0</v>
      </c>
    </row>
    <row r="206" spans="1:22" x14ac:dyDescent="0.15">
      <c r="A206" s="138" t="s">
        <v>312</v>
      </c>
      <c r="B206" s="138" t="s">
        <v>9</v>
      </c>
      <c r="C206" s="140">
        <v>37499</v>
      </c>
      <c r="D206" s="139">
        <v>8</v>
      </c>
      <c r="E206" s="29"/>
      <c r="F206" s="157">
        <v>7.93</v>
      </c>
      <c r="G206" s="157">
        <v>29.5</v>
      </c>
      <c r="H206" s="157">
        <v>0.4</v>
      </c>
      <c r="I206" s="157">
        <v>20.2</v>
      </c>
      <c r="J206" s="157">
        <v>21.38</v>
      </c>
      <c r="K206" s="157">
        <v>7</v>
      </c>
      <c r="L206" s="157">
        <v>9.44</v>
      </c>
      <c r="M206" s="157">
        <v>11.3</v>
      </c>
      <c r="N206" s="157">
        <v>2.61</v>
      </c>
      <c r="P206" s="95">
        <f t="shared" si="14"/>
        <v>0</v>
      </c>
      <c r="Q206" s="95">
        <f t="shared" si="14"/>
        <v>0</v>
      </c>
      <c r="R206" s="95">
        <f t="shared" si="14"/>
        <v>0</v>
      </c>
      <c r="S206" s="95">
        <f t="shared" si="13"/>
        <v>0</v>
      </c>
      <c r="T206" s="95">
        <f t="shared" si="13"/>
        <v>0</v>
      </c>
      <c r="U206" s="95">
        <f t="shared" si="13"/>
        <v>-0.54999999999999982</v>
      </c>
      <c r="V206" s="95">
        <f t="shared" si="13"/>
        <v>0.54999999999999893</v>
      </c>
    </row>
    <row r="207" spans="1:22" x14ac:dyDescent="0.15">
      <c r="A207" s="138" t="s">
        <v>312</v>
      </c>
      <c r="B207" s="138" t="s">
        <v>9</v>
      </c>
      <c r="C207" s="140">
        <v>37529</v>
      </c>
      <c r="D207" s="139">
        <v>9</v>
      </c>
      <c r="E207" s="29"/>
      <c r="F207" s="157">
        <v>7.93</v>
      </c>
      <c r="G207" s="157">
        <v>29.5</v>
      </c>
      <c r="H207" s="157">
        <v>0.4</v>
      </c>
      <c r="I207" s="157">
        <v>20.5</v>
      </c>
      <c r="J207" s="157">
        <v>21.68</v>
      </c>
      <c r="K207" s="157">
        <v>6.6</v>
      </c>
      <c r="L207" s="157">
        <v>9.5399999999999991</v>
      </c>
      <c r="M207" s="157">
        <v>11.3</v>
      </c>
      <c r="N207" s="157">
        <v>2.61</v>
      </c>
      <c r="P207" s="95">
        <f t="shared" si="14"/>
        <v>0</v>
      </c>
      <c r="Q207" s="95">
        <f t="shared" si="14"/>
        <v>0</v>
      </c>
      <c r="R207" s="95">
        <f t="shared" si="14"/>
        <v>0</v>
      </c>
      <c r="S207" s="95">
        <f t="shared" si="13"/>
        <v>0.30000000000000071</v>
      </c>
      <c r="T207" s="95">
        <f t="shared" si="13"/>
        <v>0.30000000000000071</v>
      </c>
      <c r="U207" s="95">
        <f t="shared" si="13"/>
        <v>-0.40000000000000036</v>
      </c>
      <c r="V207" s="95">
        <f t="shared" si="13"/>
        <v>9.9999999999999645E-2</v>
      </c>
    </row>
    <row r="208" spans="1:22" x14ac:dyDescent="0.15">
      <c r="A208" s="138" t="s">
        <v>312</v>
      </c>
      <c r="B208" s="138" t="s">
        <v>9</v>
      </c>
      <c r="C208" s="140">
        <v>37560</v>
      </c>
      <c r="D208" s="139">
        <v>10</v>
      </c>
      <c r="E208" s="29"/>
      <c r="F208" s="157">
        <v>7.93</v>
      </c>
      <c r="G208" s="157">
        <v>29.5</v>
      </c>
      <c r="H208" s="157">
        <v>0.4</v>
      </c>
      <c r="I208" s="157">
        <v>20.5</v>
      </c>
      <c r="J208" s="157">
        <v>21.68</v>
      </c>
      <c r="K208" s="157">
        <v>6.3</v>
      </c>
      <c r="L208" s="157">
        <v>9.84</v>
      </c>
      <c r="M208" s="157">
        <v>11.3</v>
      </c>
      <c r="N208" s="157">
        <v>2.61</v>
      </c>
      <c r="P208" s="95">
        <f t="shared" si="14"/>
        <v>0</v>
      </c>
      <c r="Q208" s="95">
        <f t="shared" si="14"/>
        <v>0</v>
      </c>
      <c r="R208" s="95">
        <f t="shared" si="14"/>
        <v>0</v>
      </c>
      <c r="S208" s="95">
        <f t="shared" si="13"/>
        <v>0</v>
      </c>
      <c r="T208" s="95">
        <f t="shared" si="13"/>
        <v>0</v>
      </c>
      <c r="U208" s="95">
        <f t="shared" si="13"/>
        <v>-0.29999999999999982</v>
      </c>
      <c r="V208" s="95">
        <f t="shared" si="13"/>
        <v>0.30000000000000071</v>
      </c>
    </row>
    <row r="209" spans="1:22" x14ac:dyDescent="0.15">
      <c r="A209" s="138" t="s">
        <v>312</v>
      </c>
      <c r="B209" s="138" t="s">
        <v>9</v>
      </c>
      <c r="C209" s="140">
        <v>37590</v>
      </c>
      <c r="D209" s="139">
        <v>11</v>
      </c>
      <c r="E209" s="29"/>
      <c r="F209" s="157">
        <v>7.93</v>
      </c>
      <c r="G209" s="157">
        <v>30</v>
      </c>
      <c r="H209" s="157">
        <v>0.4</v>
      </c>
      <c r="I209" s="157">
        <v>20.6</v>
      </c>
      <c r="J209" s="157">
        <v>21.78</v>
      </c>
      <c r="K209" s="157">
        <v>6</v>
      </c>
      <c r="L209" s="157">
        <v>10.54</v>
      </c>
      <c r="M209" s="157">
        <v>11.4</v>
      </c>
      <c r="N209" s="157">
        <v>2.63</v>
      </c>
      <c r="P209" s="95">
        <f t="shared" si="14"/>
        <v>0</v>
      </c>
      <c r="Q209" s="95">
        <f t="shared" si="14"/>
        <v>0.5</v>
      </c>
      <c r="R209" s="95">
        <f t="shared" si="14"/>
        <v>0</v>
      </c>
      <c r="S209" s="95">
        <f t="shared" si="13"/>
        <v>0.10000000000000142</v>
      </c>
      <c r="T209" s="95">
        <f t="shared" si="13"/>
        <v>0.10000000000000142</v>
      </c>
      <c r="U209" s="95">
        <f t="shared" si="13"/>
        <v>-0.29999999999999982</v>
      </c>
      <c r="V209" s="95">
        <f t="shared" si="13"/>
        <v>0.69999999999999929</v>
      </c>
    </row>
    <row r="210" spans="1:22" x14ac:dyDescent="0.15">
      <c r="A210" s="138" t="s">
        <v>312</v>
      </c>
      <c r="B210" s="138" t="s">
        <v>9</v>
      </c>
      <c r="C210" s="140">
        <v>37621</v>
      </c>
      <c r="D210" s="139">
        <v>12</v>
      </c>
      <c r="E210" s="29"/>
      <c r="F210" s="157">
        <v>7.93</v>
      </c>
      <c r="G210" s="157">
        <v>30</v>
      </c>
      <c r="H210" s="157">
        <v>0.4</v>
      </c>
      <c r="I210" s="157">
        <v>20.85</v>
      </c>
      <c r="J210" s="157">
        <v>22.04</v>
      </c>
      <c r="K210" s="157">
        <v>6.01</v>
      </c>
      <c r="L210" s="157">
        <v>10.29</v>
      </c>
      <c r="M210" s="157">
        <v>11.4</v>
      </c>
      <c r="N210" s="157">
        <v>2.63</v>
      </c>
      <c r="P210" s="95">
        <f t="shared" si="14"/>
        <v>0</v>
      </c>
      <c r="Q210" s="95">
        <f t="shared" si="14"/>
        <v>0</v>
      </c>
      <c r="R210" s="95">
        <f t="shared" si="14"/>
        <v>0</v>
      </c>
      <c r="S210" s="95">
        <f t="shared" si="13"/>
        <v>0.25</v>
      </c>
      <c r="T210" s="95">
        <f t="shared" si="13"/>
        <v>0.25999999999999801</v>
      </c>
      <c r="U210" s="95">
        <f t="shared" si="13"/>
        <v>9.9999999999997868E-3</v>
      </c>
      <c r="V210" s="95">
        <f t="shared" si="13"/>
        <v>-0.25</v>
      </c>
    </row>
    <row r="211" spans="1:22" x14ac:dyDescent="0.15">
      <c r="A211" s="138" t="s">
        <v>312</v>
      </c>
      <c r="B211" s="138" t="s">
        <v>9</v>
      </c>
      <c r="C211" s="140">
        <v>37652</v>
      </c>
      <c r="D211" s="139">
        <v>1</v>
      </c>
      <c r="E211" s="29"/>
      <c r="F211" s="157">
        <v>7.93</v>
      </c>
      <c r="G211" s="157">
        <v>30</v>
      </c>
      <c r="H211" s="157">
        <v>0.4</v>
      </c>
      <c r="I211" s="157">
        <v>20.85</v>
      </c>
      <c r="J211" s="157">
        <v>22.04</v>
      </c>
      <c r="K211" s="157">
        <v>6</v>
      </c>
      <c r="L211" s="157">
        <v>10.29</v>
      </c>
      <c r="M211" s="157">
        <v>11.4</v>
      </c>
      <c r="N211" s="157">
        <v>2.63</v>
      </c>
      <c r="P211" s="95">
        <f t="shared" si="14"/>
        <v>0</v>
      </c>
      <c r="Q211" s="95">
        <f t="shared" si="14"/>
        <v>0</v>
      </c>
      <c r="R211" s="95">
        <f t="shared" si="14"/>
        <v>0</v>
      </c>
      <c r="S211" s="95">
        <f t="shared" si="13"/>
        <v>0</v>
      </c>
      <c r="T211" s="95">
        <f t="shared" si="13"/>
        <v>0</v>
      </c>
      <c r="U211" s="95">
        <f t="shared" si="13"/>
        <v>-9.9999999999997868E-3</v>
      </c>
      <c r="V211" s="95">
        <f t="shared" si="13"/>
        <v>0</v>
      </c>
    </row>
    <row r="212" spans="1:22" x14ac:dyDescent="0.15">
      <c r="A212" s="138" t="s">
        <v>312</v>
      </c>
      <c r="B212" s="138" t="s">
        <v>9</v>
      </c>
      <c r="C212" s="140">
        <v>37680</v>
      </c>
      <c r="D212" s="139">
        <v>2</v>
      </c>
      <c r="E212" s="29"/>
      <c r="F212" s="157">
        <v>7.93</v>
      </c>
      <c r="G212" s="157">
        <v>30</v>
      </c>
      <c r="H212" s="157">
        <v>0.3</v>
      </c>
      <c r="I212" s="157">
        <v>20.85</v>
      </c>
      <c r="J212" s="157">
        <v>22.04</v>
      </c>
      <c r="K212" s="157">
        <v>6</v>
      </c>
      <c r="L212" s="157">
        <v>10.19</v>
      </c>
      <c r="M212" s="157">
        <v>11.4</v>
      </c>
      <c r="N212" s="157">
        <v>2.63</v>
      </c>
      <c r="P212" s="95">
        <f t="shared" si="14"/>
        <v>0</v>
      </c>
      <c r="Q212" s="95">
        <f t="shared" si="14"/>
        <v>0</v>
      </c>
      <c r="R212" s="95">
        <f t="shared" si="14"/>
        <v>-0.10000000000000003</v>
      </c>
      <c r="S212" s="95">
        <f t="shared" si="13"/>
        <v>0</v>
      </c>
      <c r="T212" s="95">
        <f t="shared" si="13"/>
        <v>0</v>
      </c>
      <c r="U212" s="95">
        <f t="shared" si="13"/>
        <v>0</v>
      </c>
      <c r="V212" s="95">
        <f t="shared" si="13"/>
        <v>-9.9999999999999645E-2</v>
      </c>
    </row>
    <row r="213" spans="1:22" x14ac:dyDescent="0.15">
      <c r="A213" s="138" t="s">
        <v>312</v>
      </c>
      <c r="B213" s="138" t="s">
        <v>9</v>
      </c>
      <c r="C213" s="140">
        <v>37711</v>
      </c>
      <c r="D213" s="139">
        <v>3</v>
      </c>
      <c r="E213" s="29"/>
      <c r="F213" s="157">
        <v>7.93</v>
      </c>
      <c r="G213" s="157">
        <v>30</v>
      </c>
      <c r="H213" s="157">
        <v>0.3</v>
      </c>
      <c r="I213" s="157">
        <v>20.86</v>
      </c>
      <c r="J213" s="157">
        <v>22.06</v>
      </c>
      <c r="K213" s="157">
        <v>6.01</v>
      </c>
      <c r="L213" s="157">
        <v>10.16</v>
      </c>
      <c r="M213" s="157">
        <v>11.4</v>
      </c>
      <c r="N213" s="157">
        <v>2.63</v>
      </c>
      <c r="P213" s="95">
        <f t="shared" si="14"/>
        <v>0</v>
      </c>
      <c r="Q213" s="95">
        <f t="shared" si="14"/>
        <v>0</v>
      </c>
      <c r="R213" s="95">
        <f t="shared" si="14"/>
        <v>0</v>
      </c>
      <c r="S213" s="95">
        <f t="shared" si="13"/>
        <v>9.9999999999980105E-3</v>
      </c>
      <c r="T213" s="95">
        <f t="shared" si="13"/>
        <v>1.9999999999999574E-2</v>
      </c>
      <c r="U213" s="95">
        <f t="shared" si="13"/>
        <v>9.9999999999997868E-3</v>
      </c>
      <c r="V213" s="95">
        <f t="shared" si="13"/>
        <v>-2.9999999999999361E-2</v>
      </c>
    </row>
    <row r="214" spans="1:22" x14ac:dyDescent="0.15">
      <c r="A214" s="138" t="s">
        <v>312</v>
      </c>
      <c r="B214" s="138" t="s">
        <v>9</v>
      </c>
      <c r="C214" s="140">
        <v>37741</v>
      </c>
      <c r="D214" s="139">
        <v>4</v>
      </c>
      <c r="E214" s="29"/>
      <c r="F214" s="157">
        <v>7.93</v>
      </c>
      <c r="G214" s="157">
        <v>30</v>
      </c>
      <c r="H214" s="157">
        <v>0.3</v>
      </c>
      <c r="I214" s="157">
        <v>20.86</v>
      </c>
      <c r="J214" s="157">
        <v>22.06</v>
      </c>
      <c r="K214" s="157">
        <v>6</v>
      </c>
      <c r="L214" s="157">
        <v>10.16</v>
      </c>
      <c r="M214" s="157">
        <v>11.4</v>
      </c>
      <c r="N214" s="157">
        <v>2.63</v>
      </c>
      <c r="P214" s="95">
        <f t="shared" si="14"/>
        <v>0</v>
      </c>
      <c r="Q214" s="95">
        <f t="shared" si="14"/>
        <v>0</v>
      </c>
      <c r="R214" s="95">
        <f t="shared" si="14"/>
        <v>0</v>
      </c>
      <c r="S214" s="95">
        <f t="shared" si="13"/>
        <v>0</v>
      </c>
      <c r="T214" s="95">
        <f t="shared" si="13"/>
        <v>0</v>
      </c>
      <c r="U214" s="95">
        <f t="shared" si="13"/>
        <v>-9.9999999999997868E-3</v>
      </c>
      <c r="V214" s="95">
        <f t="shared" si="13"/>
        <v>0</v>
      </c>
    </row>
    <row r="215" spans="1:22" x14ac:dyDescent="0.15">
      <c r="A215" s="138" t="s">
        <v>312</v>
      </c>
      <c r="B215" s="138" t="s">
        <v>9</v>
      </c>
      <c r="C215" s="140">
        <v>37772</v>
      </c>
      <c r="D215" s="139">
        <v>5</v>
      </c>
      <c r="E215" s="29"/>
      <c r="F215" s="157">
        <v>7.93</v>
      </c>
      <c r="G215" s="157">
        <v>30</v>
      </c>
      <c r="H215" s="157">
        <v>0.3</v>
      </c>
      <c r="I215" s="157">
        <v>20.86</v>
      </c>
      <c r="J215" s="157">
        <v>22.06</v>
      </c>
      <c r="K215" s="157">
        <v>6</v>
      </c>
      <c r="L215" s="157">
        <v>10.16</v>
      </c>
      <c r="M215" s="157">
        <v>11.4</v>
      </c>
      <c r="N215" s="157">
        <v>2.63</v>
      </c>
      <c r="P215" s="95">
        <f t="shared" si="14"/>
        <v>0</v>
      </c>
      <c r="Q215" s="95">
        <f t="shared" si="14"/>
        <v>0</v>
      </c>
      <c r="R215" s="95">
        <f t="shared" si="14"/>
        <v>0</v>
      </c>
      <c r="S215" s="95">
        <f t="shared" si="13"/>
        <v>0</v>
      </c>
      <c r="T215" s="95">
        <f t="shared" si="13"/>
        <v>0</v>
      </c>
      <c r="U215" s="95">
        <f t="shared" si="13"/>
        <v>0</v>
      </c>
      <c r="V215" s="95">
        <f t="shared" si="13"/>
        <v>0</v>
      </c>
    </row>
    <row r="216" spans="1:22" s="29" customFormat="1" x14ac:dyDescent="0.15">
      <c r="A216" s="138" t="s">
        <v>312</v>
      </c>
      <c r="B216" s="138" t="s">
        <v>9</v>
      </c>
      <c r="C216" s="140">
        <v>37802</v>
      </c>
      <c r="D216" s="139">
        <v>6</v>
      </c>
      <c r="F216" s="157">
        <v>7.93</v>
      </c>
      <c r="G216" s="157">
        <v>30</v>
      </c>
      <c r="H216" s="157">
        <v>0.3</v>
      </c>
      <c r="I216" s="157">
        <v>20.86</v>
      </c>
      <c r="J216" s="157">
        <v>22.06</v>
      </c>
      <c r="K216" s="157">
        <v>6</v>
      </c>
      <c r="L216" s="157">
        <v>10.16</v>
      </c>
      <c r="M216" s="157">
        <v>11.4</v>
      </c>
      <c r="N216" s="157">
        <v>2.63</v>
      </c>
      <c r="P216" s="95">
        <f t="shared" si="14"/>
        <v>0</v>
      </c>
      <c r="Q216" s="95">
        <f t="shared" si="14"/>
        <v>0</v>
      </c>
      <c r="R216" s="95">
        <f t="shared" si="14"/>
        <v>0</v>
      </c>
      <c r="S216" s="95">
        <f t="shared" si="13"/>
        <v>0</v>
      </c>
      <c r="T216" s="95">
        <f t="shared" si="13"/>
        <v>0</v>
      </c>
      <c r="U216" s="95">
        <f t="shared" si="13"/>
        <v>0</v>
      </c>
      <c r="V216" s="95">
        <f t="shared" si="13"/>
        <v>0</v>
      </c>
    </row>
    <row r="217" spans="1:22" x14ac:dyDescent="0.15">
      <c r="A217" s="62"/>
      <c r="B217" s="62"/>
      <c r="C217" s="142"/>
      <c r="D217" s="29"/>
      <c r="E217" s="145"/>
      <c r="F217" s="144"/>
      <c r="G217" s="144"/>
      <c r="H217" s="144"/>
      <c r="I217" s="144"/>
      <c r="J217" s="144"/>
      <c r="K217" s="144"/>
      <c r="L217" s="144"/>
      <c r="P217" s="95">
        <f t="shared" si="14"/>
        <v>-7.93</v>
      </c>
      <c r="Q217" s="95">
        <f t="shared" si="14"/>
        <v>-30</v>
      </c>
      <c r="R217" s="95">
        <f t="shared" si="14"/>
        <v>-0.3</v>
      </c>
      <c r="S217" s="95">
        <f t="shared" si="13"/>
        <v>-20.86</v>
      </c>
      <c r="T217" s="95">
        <f t="shared" si="13"/>
        <v>-22.06</v>
      </c>
      <c r="U217" s="95">
        <f t="shared" si="13"/>
        <v>-6</v>
      </c>
      <c r="V217" s="95">
        <f t="shared" ref="V217:V280" si="15">L217-L216</f>
        <v>-10.16</v>
      </c>
    </row>
    <row r="218" spans="1:22" x14ac:dyDescent="0.15">
      <c r="A218" s="138" t="s">
        <v>311</v>
      </c>
      <c r="B218" s="138" t="s">
        <v>21</v>
      </c>
      <c r="C218" s="140">
        <v>37468</v>
      </c>
      <c r="D218" s="139">
        <v>7</v>
      </c>
      <c r="E218" s="29"/>
      <c r="F218" s="157">
        <v>8.89</v>
      </c>
      <c r="G218" s="157">
        <v>30</v>
      </c>
      <c r="H218" s="157">
        <v>0.2</v>
      </c>
      <c r="I218" s="157">
        <v>21.5</v>
      </c>
      <c r="J218" s="157">
        <v>22.78</v>
      </c>
      <c r="K218" s="157">
        <v>8.5</v>
      </c>
      <c r="L218" s="157">
        <v>7.82</v>
      </c>
      <c r="M218" s="157"/>
      <c r="N218" s="157"/>
      <c r="P218" s="95">
        <f t="shared" si="14"/>
        <v>8.89</v>
      </c>
      <c r="Q218" s="95">
        <f t="shared" si="14"/>
        <v>30</v>
      </c>
      <c r="R218" s="95">
        <f t="shared" si="14"/>
        <v>0.2</v>
      </c>
      <c r="S218" s="95">
        <f t="shared" si="14"/>
        <v>21.5</v>
      </c>
      <c r="T218" s="95">
        <f t="shared" si="14"/>
        <v>22.78</v>
      </c>
      <c r="U218" s="95">
        <f t="shared" si="14"/>
        <v>8.5</v>
      </c>
      <c r="V218" s="95">
        <f t="shared" si="15"/>
        <v>7.82</v>
      </c>
    </row>
    <row r="219" spans="1:22" x14ac:dyDescent="0.15">
      <c r="A219" s="138" t="s">
        <v>311</v>
      </c>
      <c r="B219" s="138" t="s">
        <v>21</v>
      </c>
      <c r="C219" s="140">
        <v>37499</v>
      </c>
      <c r="D219" s="139">
        <v>8</v>
      </c>
      <c r="E219" s="29"/>
      <c r="F219" s="157">
        <v>9.44</v>
      </c>
      <c r="G219" s="157">
        <v>30</v>
      </c>
      <c r="H219" s="157">
        <v>0.2</v>
      </c>
      <c r="I219" s="157">
        <v>21.75</v>
      </c>
      <c r="J219" s="157">
        <v>23.03</v>
      </c>
      <c r="K219" s="157">
        <v>10.6</v>
      </c>
      <c r="L219" s="157">
        <v>6.02</v>
      </c>
      <c r="M219" s="157">
        <v>12</v>
      </c>
      <c r="N219" s="157">
        <v>2.5</v>
      </c>
      <c r="P219" s="95">
        <f t="shared" ref="P219:U261" si="16">F219-F218</f>
        <v>0.54999999999999893</v>
      </c>
      <c r="Q219" s="95">
        <f t="shared" si="16"/>
        <v>0</v>
      </c>
      <c r="R219" s="95">
        <f t="shared" si="16"/>
        <v>0</v>
      </c>
      <c r="S219" s="95">
        <f t="shared" si="16"/>
        <v>0.25</v>
      </c>
      <c r="T219" s="95">
        <f t="shared" si="16"/>
        <v>0.25</v>
      </c>
      <c r="U219" s="95">
        <f t="shared" si="16"/>
        <v>2.0999999999999996</v>
      </c>
      <c r="V219" s="95">
        <f t="shared" si="15"/>
        <v>-1.8000000000000007</v>
      </c>
    </row>
    <row r="220" spans="1:22" x14ac:dyDescent="0.15">
      <c r="A220" s="138" t="s">
        <v>311</v>
      </c>
      <c r="B220" s="138" t="s">
        <v>21</v>
      </c>
      <c r="C220" s="140">
        <v>37529</v>
      </c>
      <c r="D220" s="139">
        <v>9</v>
      </c>
      <c r="E220" s="29"/>
      <c r="F220" s="157">
        <v>9.5399999999999991</v>
      </c>
      <c r="G220" s="157">
        <v>31</v>
      </c>
      <c r="H220" s="157">
        <v>0.2</v>
      </c>
      <c r="I220" s="157">
        <v>22.25</v>
      </c>
      <c r="J220" s="157">
        <v>23.53</v>
      </c>
      <c r="K220" s="157">
        <v>10</v>
      </c>
      <c r="L220" s="157">
        <v>7.22</v>
      </c>
      <c r="M220" s="157">
        <v>12</v>
      </c>
      <c r="N220" s="157">
        <v>2.58</v>
      </c>
      <c r="P220" s="95">
        <f t="shared" si="16"/>
        <v>9.9999999999999645E-2</v>
      </c>
      <c r="Q220" s="95">
        <f t="shared" si="16"/>
        <v>1</v>
      </c>
      <c r="R220" s="95">
        <f t="shared" si="16"/>
        <v>0</v>
      </c>
      <c r="S220" s="95">
        <f t="shared" si="16"/>
        <v>0.5</v>
      </c>
      <c r="T220" s="95">
        <f t="shared" si="16"/>
        <v>0.5</v>
      </c>
      <c r="U220" s="95">
        <f t="shared" si="16"/>
        <v>-0.59999999999999964</v>
      </c>
      <c r="V220" s="95">
        <f t="shared" si="15"/>
        <v>1.2000000000000002</v>
      </c>
    </row>
    <row r="221" spans="1:22" x14ac:dyDescent="0.15">
      <c r="A221" s="138" t="s">
        <v>311</v>
      </c>
      <c r="B221" s="138" t="s">
        <v>21</v>
      </c>
      <c r="C221" s="140">
        <v>37560</v>
      </c>
      <c r="D221" s="139">
        <v>10</v>
      </c>
      <c r="E221" s="29"/>
      <c r="F221" s="157">
        <v>9.84</v>
      </c>
      <c r="G221" s="157">
        <v>31</v>
      </c>
      <c r="H221" s="157">
        <v>0.3</v>
      </c>
      <c r="I221" s="157">
        <v>22.3</v>
      </c>
      <c r="J221" s="157">
        <v>23.58</v>
      </c>
      <c r="K221" s="157">
        <v>10</v>
      </c>
      <c r="L221" s="157">
        <v>7.57</v>
      </c>
      <c r="M221" s="157">
        <v>12</v>
      </c>
      <c r="N221" s="157">
        <v>2.58</v>
      </c>
      <c r="P221" s="95">
        <f t="shared" si="16"/>
        <v>0.30000000000000071</v>
      </c>
      <c r="Q221" s="95">
        <f t="shared" si="16"/>
        <v>0</v>
      </c>
      <c r="R221" s="95">
        <f t="shared" si="16"/>
        <v>9.9999999999999978E-2</v>
      </c>
      <c r="S221" s="95">
        <f t="shared" si="16"/>
        <v>5.0000000000000711E-2</v>
      </c>
      <c r="T221" s="95">
        <f t="shared" si="16"/>
        <v>4.9999999999997158E-2</v>
      </c>
      <c r="U221" s="95">
        <f t="shared" si="16"/>
        <v>0</v>
      </c>
      <c r="V221" s="95">
        <f t="shared" si="15"/>
        <v>0.35000000000000053</v>
      </c>
    </row>
    <row r="222" spans="1:22" x14ac:dyDescent="0.15">
      <c r="A222" s="138" t="s">
        <v>311</v>
      </c>
      <c r="B222" s="138" t="s">
        <v>21</v>
      </c>
      <c r="C222" s="140">
        <v>37590</v>
      </c>
      <c r="D222" s="139">
        <v>11</v>
      </c>
      <c r="E222" s="29"/>
      <c r="F222" s="157">
        <v>10.54</v>
      </c>
      <c r="G222" s="157">
        <v>32.5</v>
      </c>
      <c r="H222" s="157">
        <v>0.3</v>
      </c>
      <c r="I222" s="157">
        <v>22.5</v>
      </c>
      <c r="J222" s="157">
        <v>23.79</v>
      </c>
      <c r="K222" s="157">
        <v>9.6999999999999993</v>
      </c>
      <c r="L222" s="157">
        <v>9.85</v>
      </c>
      <c r="M222" s="157">
        <v>12.3</v>
      </c>
      <c r="N222" s="157">
        <v>2.64</v>
      </c>
      <c r="P222" s="95">
        <f t="shared" si="16"/>
        <v>0.69999999999999929</v>
      </c>
      <c r="Q222" s="95">
        <f t="shared" si="16"/>
        <v>1.5</v>
      </c>
      <c r="R222" s="95">
        <f t="shared" si="16"/>
        <v>0</v>
      </c>
      <c r="S222" s="95">
        <f t="shared" si="16"/>
        <v>0.19999999999999929</v>
      </c>
      <c r="T222" s="95">
        <f t="shared" si="16"/>
        <v>0.21000000000000085</v>
      </c>
      <c r="U222" s="95">
        <f t="shared" si="16"/>
        <v>-0.30000000000000071</v>
      </c>
      <c r="V222" s="95">
        <f t="shared" si="15"/>
        <v>2.2799999999999994</v>
      </c>
    </row>
    <row r="223" spans="1:22" x14ac:dyDescent="0.15">
      <c r="A223" s="138" t="s">
        <v>311</v>
      </c>
      <c r="B223" s="138" t="s">
        <v>21</v>
      </c>
      <c r="C223" s="140">
        <v>37621</v>
      </c>
      <c r="D223" s="139">
        <v>12</v>
      </c>
      <c r="E223" s="29"/>
      <c r="F223" s="157">
        <v>10.29</v>
      </c>
      <c r="G223" s="157">
        <v>32.5</v>
      </c>
      <c r="H223" s="157">
        <v>0.4</v>
      </c>
      <c r="I223" s="157">
        <v>22.5</v>
      </c>
      <c r="J223" s="157">
        <v>23.79</v>
      </c>
      <c r="K223" s="157">
        <v>9.6999999999999993</v>
      </c>
      <c r="L223" s="157">
        <v>9.6999999999999993</v>
      </c>
      <c r="M223" s="157">
        <v>12.3</v>
      </c>
      <c r="N223" s="157">
        <v>2.64</v>
      </c>
      <c r="P223" s="95">
        <f t="shared" si="16"/>
        <v>-0.25</v>
      </c>
      <c r="Q223" s="95">
        <f t="shared" si="16"/>
        <v>0</v>
      </c>
      <c r="R223" s="95">
        <f t="shared" si="16"/>
        <v>0.10000000000000003</v>
      </c>
      <c r="S223" s="95">
        <f t="shared" si="16"/>
        <v>0</v>
      </c>
      <c r="T223" s="95">
        <f t="shared" si="16"/>
        <v>0</v>
      </c>
      <c r="U223" s="95">
        <f t="shared" si="16"/>
        <v>0</v>
      </c>
      <c r="V223" s="95">
        <f t="shared" si="15"/>
        <v>-0.15000000000000036</v>
      </c>
    </row>
    <row r="224" spans="1:22" x14ac:dyDescent="0.15">
      <c r="A224" s="138" t="s">
        <v>311</v>
      </c>
      <c r="B224" s="138" t="s">
        <v>21</v>
      </c>
      <c r="C224" s="140">
        <v>37652</v>
      </c>
      <c r="D224" s="139">
        <v>1</v>
      </c>
      <c r="E224" s="29"/>
      <c r="F224" s="157">
        <v>10.29</v>
      </c>
      <c r="G224" s="157">
        <v>33.5</v>
      </c>
      <c r="H224" s="157">
        <v>0.4</v>
      </c>
      <c r="I224" s="157">
        <v>23</v>
      </c>
      <c r="J224" s="157">
        <v>24.29</v>
      </c>
      <c r="K224" s="157">
        <v>9.6999999999999993</v>
      </c>
      <c r="L224" s="157">
        <v>10.199999999999999</v>
      </c>
      <c r="M224" s="157">
        <v>12.5</v>
      </c>
      <c r="N224" s="157">
        <v>2.68</v>
      </c>
      <c r="P224" s="95">
        <f t="shared" si="16"/>
        <v>0</v>
      </c>
      <c r="Q224" s="95">
        <f t="shared" si="16"/>
        <v>1</v>
      </c>
      <c r="R224" s="95">
        <f t="shared" si="16"/>
        <v>0</v>
      </c>
      <c r="S224" s="95">
        <f t="shared" si="16"/>
        <v>0.5</v>
      </c>
      <c r="T224" s="95">
        <f t="shared" si="16"/>
        <v>0.5</v>
      </c>
      <c r="U224" s="95">
        <f t="shared" si="16"/>
        <v>0</v>
      </c>
      <c r="V224" s="95">
        <f t="shared" si="15"/>
        <v>0.5</v>
      </c>
    </row>
    <row r="225" spans="1:22" x14ac:dyDescent="0.15">
      <c r="A225" s="138" t="s">
        <v>311</v>
      </c>
      <c r="B225" s="138" t="s">
        <v>21</v>
      </c>
      <c r="C225" s="140">
        <v>37680</v>
      </c>
      <c r="D225" s="139">
        <v>2</v>
      </c>
      <c r="E225" s="29"/>
      <c r="F225" s="157">
        <v>10.19</v>
      </c>
      <c r="G225" s="157">
        <v>33.5</v>
      </c>
      <c r="H225" s="157">
        <v>0.3</v>
      </c>
      <c r="I225" s="157">
        <v>23.4</v>
      </c>
      <c r="J225" s="157">
        <v>24.69</v>
      </c>
      <c r="K225" s="157">
        <v>9.3000000000000007</v>
      </c>
      <c r="L225" s="157">
        <v>10</v>
      </c>
      <c r="M225" s="157">
        <v>12.5</v>
      </c>
      <c r="N225" s="157">
        <v>2.68</v>
      </c>
      <c r="P225" s="95">
        <f t="shared" si="16"/>
        <v>-9.9999999999999645E-2</v>
      </c>
      <c r="Q225" s="95">
        <f t="shared" si="16"/>
        <v>0</v>
      </c>
      <c r="R225" s="95">
        <f t="shared" si="16"/>
        <v>-0.10000000000000003</v>
      </c>
      <c r="S225" s="95">
        <f t="shared" si="16"/>
        <v>0.39999999999999858</v>
      </c>
      <c r="T225" s="95">
        <f t="shared" si="16"/>
        <v>0.40000000000000213</v>
      </c>
      <c r="U225" s="95">
        <f t="shared" si="16"/>
        <v>-0.39999999999999858</v>
      </c>
      <c r="V225" s="95">
        <f t="shared" si="15"/>
        <v>-0.19999999999999929</v>
      </c>
    </row>
    <row r="226" spans="1:22" x14ac:dyDescent="0.15">
      <c r="A226" s="138" t="s">
        <v>311</v>
      </c>
      <c r="B226" s="138" t="s">
        <v>21</v>
      </c>
      <c r="C226" s="140">
        <v>37711</v>
      </c>
      <c r="D226" s="139">
        <v>3</v>
      </c>
      <c r="E226" s="29"/>
      <c r="F226" s="157">
        <v>10.16</v>
      </c>
      <c r="G226" s="157">
        <v>35</v>
      </c>
      <c r="H226" s="157">
        <v>0.4</v>
      </c>
      <c r="I226" s="157">
        <v>24.2</v>
      </c>
      <c r="J226" s="157">
        <v>25.49</v>
      </c>
      <c r="K226" s="157">
        <v>9.6999999999999993</v>
      </c>
      <c r="L226" s="157">
        <v>10.37</v>
      </c>
      <c r="M226" s="157">
        <v>12.5</v>
      </c>
      <c r="N226" s="157">
        <v>2.8</v>
      </c>
      <c r="P226" s="95">
        <f t="shared" si="16"/>
        <v>-2.9999999999999361E-2</v>
      </c>
      <c r="Q226" s="95">
        <f t="shared" si="16"/>
        <v>1.5</v>
      </c>
      <c r="R226" s="95">
        <f t="shared" si="16"/>
        <v>0.10000000000000003</v>
      </c>
      <c r="S226" s="95">
        <f t="shared" si="16"/>
        <v>0.80000000000000071</v>
      </c>
      <c r="T226" s="95">
        <f t="shared" si="16"/>
        <v>0.79999999999999716</v>
      </c>
      <c r="U226" s="95">
        <f t="shared" si="16"/>
        <v>0.39999999999999858</v>
      </c>
      <c r="V226" s="95">
        <f t="shared" si="15"/>
        <v>0.36999999999999922</v>
      </c>
    </row>
    <row r="227" spans="1:22" x14ac:dyDescent="0.15">
      <c r="A227" s="138" t="s">
        <v>311</v>
      </c>
      <c r="B227" s="138" t="s">
        <v>21</v>
      </c>
      <c r="C227" s="140">
        <v>37741</v>
      </c>
      <c r="D227" s="139">
        <v>4</v>
      </c>
      <c r="E227" s="29"/>
      <c r="F227" s="157">
        <v>10.16</v>
      </c>
      <c r="G227" s="157">
        <v>35</v>
      </c>
      <c r="H227" s="157">
        <v>0.4</v>
      </c>
      <c r="I227" s="157">
        <v>24.2</v>
      </c>
      <c r="J227" s="157">
        <v>25.49</v>
      </c>
      <c r="K227" s="157">
        <v>9.5</v>
      </c>
      <c r="L227" s="157">
        <v>10.57</v>
      </c>
      <c r="M227" s="157">
        <v>12.5</v>
      </c>
      <c r="N227" s="157">
        <v>2.8</v>
      </c>
      <c r="P227" s="95">
        <f t="shared" si="16"/>
        <v>0</v>
      </c>
      <c r="Q227" s="95">
        <f t="shared" si="16"/>
        <v>0</v>
      </c>
      <c r="R227" s="95">
        <f t="shared" si="16"/>
        <v>0</v>
      </c>
      <c r="S227" s="95">
        <f t="shared" si="16"/>
        <v>0</v>
      </c>
      <c r="T227" s="95">
        <f t="shared" si="16"/>
        <v>0</v>
      </c>
      <c r="U227" s="95">
        <f t="shared" si="16"/>
        <v>-0.19999999999999929</v>
      </c>
      <c r="V227" s="95">
        <f t="shared" si="15"/>
        <v>0.20000000000000107</v>
      </c>
    </row>
    <row r="228" spans="1:22" x14ac:dyDescent="0.15">
      <c r="A228" s="138" t="s">
        <v>311</v>
      </c>
      <c r="B228" s="138" t="s">
        <v>21</v>
      </c>
      <c r="C228" s="140">
        <v>37772</v>
      </c>
      <c r="D228" s="139">
        <v>5</v>
      </c>
      <c r="E228" s="29"/>
      <c r="F228" s="157">
        <v>10.16</v>
      </c>
      <c r="G228" s="157">
        <v>35</v>
      </c>
      <c r="H228" s="157">
        <v>0.4</v>
      </c>
      <c r="I228" s="157">
        <v>24.5</v>
      </c>
      <c r="J228" s="157">
        <v>25.79</v>
      </c>
      <c r="K228" s="157">
        <v>9.1</v>
      </c>
      <c r="L228" s="157">
        <v>10.67</v>
      </c>
      <c r="M228" s="157">
        <v>12.5</v>
      </c>
      <c r="N228" s="157">
        <v>2.8</v>
      </c>
      <c r="P228" s="95">
        <f t="shared" si="16"/>
        <v>0</v>
      </c>
      <c r="Q228" s="95">
        <f t="shared" si="16"/>
        <v>0</v>
      </c>
      <c r="R228" s="95">
        <f t="shared" si="16"/>
        <v>0</v>
      </c>
      <c r="S228" s="95">
        <f t="shared" si="16"/>
        <v>0.30000000000000071</v>
      </c>
      <c r="T228" s="95">
        <f t="shared" si="16"/>
        <v>0.30000000000000071</v>
      </c>
      <c r="U228" s="95">
        <f t="shared" si="16"/>
        <v>-0.40000000000000036</v>
      </c>
      <c r="V228" s="95">
        <f t="shared" si="15"/>
        <v>9.9999999999999645E-2</v>
      </c>
    </row>
    <row r="229" spans="1:22" s="29" customFormat="1" x14ac:dyDescent="0.15">
      <c r="A229" s="138" t="s">
        <v>311</v>
      </c>
      <c r="B229" s="138" t="s">
        <v>21</v>
      </c>
      <c r="C229" s="140">
        <v>37802</v>
      </c>
      <c r="D229" s="139">
        <v>6</v>
      </c>
      <c r="F229" s="157">
        <v>10.16</v>
      </c>
      <c r="G229" s="157">
        <v>35</v>
      </c>
      <c r="H229" s="157">
        <v>0.4</v>
      </c>
      <c r="I229" s="157">
        <v>24.5</v>
      </c>
      <c r="J229" s="157">
        <v>25.79</v>
      </c>
      <c r="K229" s="157">
        <v>9.1</v>
      </c>
      <c r="L229" s="157">
        <v>10.67</v>
      </c>
      <c r="M229" s="157">
        <v>12.5</v>
      </c>
      <c r="N229" s="157">
        <v>2.8</v>
      </c>
      <c r="P229" s="95">
        <f t="shared" si="16"/>
        <v>0</v>
      </c>
      <c r="Q229" s="95">
        <f t="shared" si="16"/>
        <v>0</v>
      </c>
      <c r="R229" s="95">
        <f t="shared" si="16"/>
        <v>0</v>
      </c>
      <c r="S229" s="95">
        <f t="shared" si="16"/>
        <v>0</v>
      </c>
      <c r="T229" s="95">
        <f t="shared" si="16"/>
        <v>0</v>
      </c>
      <c r="U229" s="95">
        <f t="shared" si="16"/>
        <v>0</v>
      </c>
      <c r="V229" s="95">
        <f t="shared" si="15"/>
        <v>0</v>
      </c>
    </row>
    <row r="230" spans="1:22" s="29" customFormat="1" x14ac:dyDescent="0.15">
      <c r="A230" s="138" t="s">
        <v>311</v>
      </c>
      <c r="B230" s="138" t="s">
        <v>9</v>
      </c>
      <c r="C230" s="140">
        <v>37833</v>
      </c>
      <c r="D230" s="139">
        <v>7</v>
      </c>
      <c r="F230" s="157">
        <v>10.16</v>
      </c>
      <c r="G230" s="157">
        <v>35.5</v>
      </c>
      <c r="H230" s="157">
        <v>0.4</v>
      </c>
      <c r="I230" s="157">
        <v>24.36</v>
      </c>
      <c r="J230" s="157">
        <v>25.69</v>
      </c>
      <c r="K230" s="157">
        <v>9.3000000000000007</v>
      </c>
      <c r="L230" s="157">
        <v>11.08</v>
      </c>
      <c r="M230" s="157">
        <v>12.6</v>
      </c>
      <c r="N230" s="157">
        <v>2.82</v>
      </c>
      <c r="P230" s="95">
        <f t="shared" si="16"/>
        <v>0</v>
      </c>
      <c r="Q230" s="95">
        <f t="shared" si="16"/>
        <v>0.5</v>
      </c>
      <c r="R230" s="95">
        <f t="shared" si="16"/>
        <v>0</v>
      </c>
      <c r="S230" s="95">
        <f t="shared" si="16"/>
        <v>-0.14000000000000057</v>
      </c>
      <c r="T230" s="95">
        <f t="shared" si="16"/>
        <v>-9.9999999999997868E-2</v>
      </c>
      <c r="U230" s="95">
        <f t="shared" si="16"/>
        <v>0.20000000000000107</v>
      </c>
      <c r="V230" s="95">
        <f t="shared" si="15"/>
        <v>0.41000000000000014</v>
      </c>
    </row>
    <row r="231" spans="1:22" s="29" customFormat="1" x14ac:dyDescent="0.15">
      <c r="A231" s="138" t="s">
        <v>311</v>
      </c>
      <c r="B231" s="138" t="s">
        <v>9</v>
      </c>
      <c r="C231" s="140">
        <v>37864</v>
      </c>
      <c r="D231" s="139">
        <v>8</v>
      </c>
      <c r="F231" s="157">
        <v>10.16</v>
      </c>
      <c r="G231" s="157">
        <v>35.5</v>
      </c>
      <c r="H231" s="157">
        <v>0.4</v>
      </c>
      <c r="I231" s="157">
        <v>24.11</v>
      </c>
      <c r="J231" s="157">
        <v>25.43</v>
      </c>
      <c r="K231" s="157">
        <v>9.65</v>
      </c>
      <c r="L231" s="157">
        <v>10.98</v>
      </c>
      <c r="M231" s="157">
        <v>12.6</v>
      </c>
      <c r="N231" s="157">
        <v>2.82</v>
      </c>
      <c r="P231" s="95">
        <f t="shared" si="16"/>
        <v>0</v>
      </c>
      <c r="Q231" s="95">
        <f t="shared" si="16"/>
        <v>0</v>
      </c>
      <c r="R231" s="95">
        <f t="shared" si="16"/>
        <v>0</v>
      </c>
      <c r="S231" s="95">
        <f t="shared" si="16"/>
        <v>-0.25</v>
      </c>
      <c r="T231" s="95">
        <f t="shared" si="16"/>
        <v>-0.26000000000000156</v>
      </c>
      <c r="U231" s="95">
        <f t="shared" si="16"/>
        <v>0.34999999999999964</v>
      </c>
      <c r="V231" s="95">
        <f t="shared" si="15"/>
        <v>-9.9999999999999645E-2</v>
      </c>
    </row>
    <row r="232" spans="1:22" s="29" customFormat="1" x14ac:dyDescent="0.15">
      <c r="A232" s="138" t="s">
        <v>311</v>
      </c>
      <c r="B232" s="138" t="s">
        <v>9</v>
      </c>
      <c r="C232" s="140">
        <v>37894</v>
      </c>
      <c r="D232" s="139">
        <v>9</v>
      </c>
      <c r="F232" s="157">
        <v>10.16</v>
      </c>
      <c r="G232" s="157">
        <v>35.5</v>
      </c>
      <c r="H232" s="157">
        <v>0.4</v>
      </c>
      <c r="I232" s="157">
        <v>23.99</v>
      </c>
      <c r="J232" s="157">
        <v>25.32</v>
      </c>
      <c r="K232" s="157">
        <v>9.86</v>
      </c>
      <c r="L232" s="157">
        <v>10.89</v>
      </c>
      <c r="M232" s="157">
        <v>12.6</v>
      </c>
      <c r="N232" s="157">
        <v>2.82</v>
      </c>
      <c r="P232" s="95">
        <f t="shared" si="16"/>
        <v>0</v>
      </c>
      <c r="Q232" s="95">
        <f t="shared" si="16"/>
        <v>0</v>
      </c>
      <c r="R232" s="95">
        <f t="shared" si="16"/>
        <v>0</v>
      </c>
      <c r="S232" s="95">
        <f t="shared" si="16"/>
        <v>-0.12000000000000099</v>
      </c>
      <c r="T232" s="95">
        <f t="shared" si="16"/>
        <v>-0.10999999999999943</v>
      </c>
      <c r="U232" s="95">
        <f t="shared" si="16"/>
        <v>0.20999999999999908</v>
      </c>
      <c r="V232" s="95">
        <f t="shared" si="15"/>
        <v>-8.9999999999999858E-2</v>
      </c>
    </row>
    <row r="233" spans="1:22" s="29" customFormat="1" x14ac:dyDescent="0.15">
      <c r="A233" s="138" t="s">
        <v>311</v>
      </c>
      <c r="B233" s="138" t="s">
        <v>9</v>
      </c>
      <c r="C233" s="140">
        <v>37925</v>
      </c>
      <c r="D233" s="139">
        <v>10</v>
      </c>
      <c r="F233" s="157">
        <v>10.16</v>
      </c>
      <c r="G233" s="157">
        <v>35.5</v>
      </c>
      <c r="H233" s="157">
        <v>0.4</v>
      </c>
      <c r="I233" s="157">
        <v>23.41</v>
      </c>
      <c r="J233" s="157">
        <v>24.73</v>
      </c>
      <c r="K233" s="157">
        <v>10.1</v>
      </c>
      <c r="L233" s="157">
        <v>11.24</v>
      </c>
      <c r="M233" s="157">
        <v>12.6</v>
      </c>
      <c r="N233" s="157">
        <v>2.82</v>
      </c>
      <c r="P233" s="95">
        <f t="shared" si="16"/>
        <v>0</v>
      </c>
      <c r="Q233" s="95">
        <f t="shared" si="16"/>
        <v>0</v>
      </c>
      <c r="R233" s="95">
        <f t="shared" si="16"/>
        <v>0</v>
      </c>
      <c r="S233" s="95">
        <f t="shared" si="16"/>
        <v>-0.57999999999999829</v>
      </c>
      <c r="T233" s="95">
        <f t="shared" si="16"/>
        <v>-0.58999999999999986</v>
      </c>
      <c r="U233" s="95">
        <f t="shared" si="16"/>
        <v>0.24000000000000021</v>
      </c>
      <c r="V233" s="95">
        <f t="shared" si="15"/>
        <v>0.34999999999999964</v>
      </c>
    </row>
    <row r="234" spans="1:22" s="29" customFormat="1" x14ac:dyDescent="0.15">
      <c r="A234" s="138" t="s">
        <v>311</v>
      </c>
      <c r="B234" s="138" t="s">
        <v>9</v>
      </c>
      <c r="C234" s="140">
        <v>37955</v>
      </c>
      <c r="D234" s="139">
        <v>11</v>
      </c>
      <c r="F234" s="157">
        <v>10.16</v>
      </c>
      <c r="G234" s="157">
        <v>35.5</v>
      </c>
      <c r="H234" s="157">
        <v>0.4</v>
      </c>
      <c r="I234" s="157">
        <v>23.51</v>
      </c>
      <c r="J234" s="157">
        <v>24.83</v>
      </c>
      <c r="K234" s="157">
        <v>9.34</v>
      </c>
      <c r="L234" s="157">
        <v>11.9</v>
      </c>
      <c r="M234" s="157">
        <v>12.6</v>
      </c>
      <c r="N234" s="157">
        <v>2.82</v>
      </c>
      <c r="P234" s="95">
        <f t="shared" si="16"/>
        <v>0</v>
      </c>
      <c r="Q234" s="95">
        <f t="shared" si="16"/>
        <v>0</v>
      </c>
      <c r="R234" s="95">
        <f t="shared" si="16"/>
        <v>0</v>
      </c>
      <c r="S234" s="95">
        <f t="shared" si="16"/>
        <v>0.10000000000000142</v>
      </c>
      <c r="T234" s="95">
        <f t="shared" si="16"/>
        <v>9.9999999999997868E-2</v>
      </c>
      <c r="U234" s="95">
        <f t="shared" si="16"/>
        <v>-0.75999999999999979</v>
      </c>
      <c r="V234" s="95">
        <f t="shared" si="15"/>
        <v>0.66000000000000014</v>
      </c>
    </row>
    <row r="235" spans="1:22" s="29" customFormat="1" x14ac:dyDescent="0.15">
      <c r="A235" s="138" t="s">
        <v>311</v>
      </c>
      <c r="B235" s="138" t="s">
        <v>9</v>
      </c>
      <c r="C235" s="140">
        <v>37986</v>
      </c>
      <c r="D235" s="139">
        <v>12</v>
      </c>
      <c r="F235" s="157">
        <v>10.16</v>
      </c>
      <c r="G235" s="157">
        <v>35.5</v>
      </c>
      <c r="H235" s="157">
        <v>0.4</v>
      </c>
      <c r="I235" s="157">
        <v>23.51</v>
      </c>
      <c r="J235" s="157">
        <v>24.84</v>
      </c>
      <c r="K235" s="157">
        <v>8.7100000000000009</v>
      </c>
      <c r="L235" s="157">
        <v>12.51</v>
      </c>
      <c r="M235" s="157">
        <v>12.6</v>
      </c>
      <c r="N235" s="157">
        <v>2.82</v>
      </c>
      <c r="P235" s="95">
        <f t="shared" si="16"/>
        <v>0</v>
      </c>
      <c r="Q235" s="95">
        <f t="shared" si="16"/>
        <v>0</v>
      </c>
      <c r="R235" s="95">
        <f t="shared" si="16"/>
        <v>0</v>
      </c>
      <c r="S235" s="95">
        <f t="shared" si="16"/>
        <v>0</v>
      </c>
      <c r="T235" s="95">
        <f t="shared" si="16"/>
        <v>1.0000000000001563E-2</v>
      </c>
      <c r="U235" s="95">
        <f t="shared" si="16"/>
        <v>-0.62999999999999901</v>
      </c>
      <c r="V235" s="95">
        <f t="shared" si="15"/>
        <v>0.60999999999999943</v>
      </c>
    </row>
    <row r="236" spans="1:22" s="29" customFormat="1" x14ac:dyDescent="0.15">
      <c r="A236" s="138" t="s">
        <v>311</v>
      </c>
      <c r="B236" s="138" t="s">
        <v>9</v>
      </c>
      <c r="C236" s="140">
        <v>38017</v>
      </c>
      <c r="D236" s="139">
        <v>1</v>
      </c>
      <c r="F236" s="157">
        <v>10.16</v>
      </c>
      <c r="G236" s="157">
        <v>35.5</v>
      </c>
      <c r="H236" s="157">
        <v>0.4</v>
      </c>
      <c r="I236" s="157">
        <v>23.51</v>
      </c>
      <c r="J236" s="157">
        <v>24.84</v>
      </c>
      <c r="K236" s="157">
        <v>8.7100000000000009</v>
      </c>
      <c r="L236" s="157">
        <v>12.51</v>
      </c>
      <c r="M236" s="157">
        <v>12.6</v>
      </c>
      <c r="N236" s="157">
        <v>2.82</v>
      </c>
      <c r="P236" s="95">
        <f t="shared" si="16"/>
        <v>0</v>
      </c>
      <c r="Q236" s="95">
        <f t="shared" si="16"/>
        <v>0</v>
      </c>
      <c r="R236" s="95">
        <f t="shared" si="16"/>
        <v>0</v>
      </c>
      <c r="S236" s="95">
        <f t="shared" si="16"/>
        <v>0</v>
      </c>
      <c r="T236" s="95">
        <f t="shared" si="16"/>
        <v>0</v>
      </c>
      <c r="U236" s="95">
        <f t="shared" si="16"/>
        <v>0</v>
      </c>
      <c r="V236" s="95">
        <f t="shared" si="15"/>
        <v>0</v>
      </c>
    </row>
    <row r="237" spans="1:22" s="29" customFormat="1" x14ac:dyDescent="0.15">
      <c r="A237" s="138" t="s">
        <v>311</v>
      </c>
      <c r="B237" s="138" t="s">
        <v>9</v>
      </c>
      <c r="C237" s="140">
        <v>38046</v>
      </c>
      <c r="D237" s="139">
        <v>2</v>
      </c>
      <c r="F237" s="157">
        <v>10.16</v>
      </c>
      <c r="G237" s="157">
        <v>35.5</v>
      </c>
      <c r="H237" s="157">
        <v>0.4</v>
      </c>
      <c r="I237" s="157">
        <v>23.51</v>
      </c>
      <c r="J237" s="157">
        <v>24.84</v>
      </c>
      <c r="K237" s="157">
        <v>8.7100000000000009</v>
      </c>
      <c r="L237" s="157">
        <v>12.51</v>
      </c>
      <c r="M237" s="157">
        <v>12.6</v>
      </c>
      <c r="N237" s="157">
        <v>2.82</v>
      </c>
      <c r="P237" s="95">
        <f t="shared" si="16"/>
        <v>0</v>
      </c>
      <c r="Q237" s="95">
        <f t="shared" si="16"/>
        <v>0</v>
      </c>
      <c r="R237" s="95">
        <f t="shared" si="16"/>
        <v>0</v>
      </c>
      <c r="S237" s="95">
        <f t="shared" si="16"/>
        <v>0</v>
      </c>
      <c r="T237" s="95">
        <f t="shared" si="16"/>
        <v>0</v>
      </c>
      <c r="U237" s="95">
        <f t="shared" si="16"/>
        <v>0</v>
      </c>
      <c r="V237" s="95">
        <f t="shared" si="15"/>
        <v>0</v>
      </c>
    </row>
    <row r="238" spans="1:22" s="29" customFormat="1" x14ac:dyDescent="0.15">
      <c r="A238" s="138" t="s">
        <v>311</v>
      </c>
      <c r="B238" s="138" t="s">
        <v>9</v>
      </c>
      <c r="C238" s="140">
        <v>38077</v>
      </c>
      <c r="D238" s="139">
        <v>3</v>
      </c>
      <c r="F238" s="157">
        <v>10.16</v>
      </c>
      <c r="G238" s="157">
        <v>35.5</v>
      </c>
      <c r="H238" s="157">
        <v>0.4</v>
      </c>
      <c r="I238" s="157">
        <v>23.51</v>
      </c>
      <c r="J238" s="157">
        <v>24.84</v>
      </c>
      <c r="K238" s="157">
        <v>8.7100000000000009</v>
      </c>
      <c r="L238" s="157">
        <v>12.51</v>
      </c>
      <c r="M238" s="157">
        <v>12.6</v>
      </c>
      <c r="N238" s="157">
        <v>2.82</v>
      </c>
      <c r="P238" s="95">
        <f t="shared" si="16"/>
        <v>0</v>
      </c>
      <c r="Q238" s="95">
        <f t="shared" si="16"/>
        <v>0</v>
      </c>
      <c r="R238" s="95">
        <f t="shared" si="16"/>
        <v>0</v>
      </c>
      <c r="S238" s="95">
        <f t="shared" si="16"/>
        <v>0</v>
      </c>
      <c r="T238" s="95">
        <f t="shared" si="16"/>
        <v>0</v>
      </c>
      <c r="U238" s="95">
        <f t="shared" si="16"/>
        <v>0</v>
      </c>
      <c r="V238" s="95">
        <f t="shared" si="15"/>
        <v>0</v>
      </c>
    </row>
    <row r="239" spans="1:22" s="29" customFormat="1" x14ac:dyDescent="0.15">
      <c r="A239" s="138" t="s">
        <v>311</v>
      </c>
      <c r="B239" s="138" t="s">
        <v>9</v>
      </c>
      <c r="C239" s="140">
        <v>38107</v>
      </c>
      <c r="D239" s="139">
        <v>4</v>
      </c>
      <c r="F239" s="157">
        <v>10.16</v>
      </c>
      <c r="G239" s="157">
        <v>35.5</v>
      </c>
      <c r="H239" s="157">
        <v>0.4</v>
      </c>
      <c r="I239" s="157">
        <v>23.51</v>
      </c>
      <c r="J239" s="157">
        <v>24.84</v>
      </c>
      <c r="K239" s="157">
        <v>8.7100000000000009</v>
      </c>
      <c r="L239" s="157">
        <v>12.51</v>
      </c>
      <c r="M239" s="157">
        <v>12.6</v>
      </c>
      <c r="N239" s="157">
        <v>2.82</v>
      </c>
      <c r="P239" s="95">
        <f t="shared" si="16"/>
        <v>0</v>
      </c>
      <c r="Q239" s="95">
        <f t="shared" si="16"/>
        <v>0</v>
      </c>
      <c r="R239" s="95">
        <f t="shared" si="16"/>
        <v>0</v>
      </c>
      <c r="S239" s="95">
        <f t="shared" si="16"/>
        <v>0</v>
      </c>
      <c r="T239" s="95">
        <f t="shared" si="16"/>
        <v>0</v>
      </c>
      <c r="U239" s="95">
        <f t="shared" si="16"/>
        <v>0</v>
      </c>
      <c r="V239" s="95">
        <f t="shared" si="15"/>
        <v>0</v>
      </c>
    </row>
    <row r="240" spans="1:22" s="29" customFormat="1" x14ac:dyDescent="0.15">
      <c r="A240" s="138" t="s">
        <v>311</v>
      </c>
      <c r="B240" s="138" t="s">
        <v>9</v>
      </c>
      <c r="C240" s="140">
        <v>38138</v>
      </c>
      <c r="D240" s="139">
        <v>5</v>
      </c>
      <c r="F240" s="157">
        <v>10.16</v>
      </c>
      <c r="G240" s="157">
        <v>35.5</v>
      </c>
      <c r="H240" s="157">
        <v>0.4</v>
      </c>
      <c r="I240" s="157">
        <v>23.53</v>
      </c>
      <c r="J240" s="157">
        <v>24.86</v>
      </c>
      <c r="K240" s="157">
        <v>8.7100000000000009</v>
      </c>
      <c r="L240" s="157">
        <v>12.48</v>
      </c>
      <c r="M240" s="157">
        <v>12.6</v>
      </c>
      <c r="N240" s="157">
        <v>2.82</v>
      </c>
      <c r="P240" s="95">
        <f t="shared" si="16"/>
        <v>0</v>
      </c>
      <c r="Q240" s="95">
        <f t="shared" si="16"/>
        <v>0</v>
      </c>
      <c r="R240" s="95">
        <f t="shared" si="16"/>
        <v>0</v>
      </c>
      <c r="S240" s="95">
        <f t="shared" si="16"/>
        <v>1.9999999999999574E-2</v>
      </c>
      <c r="T240" s="95">
        <f t="shared" si="16"/>
        <v>1.9999999999999574E-2</v>
      </c>
      <c r="U240" s="95">
        <f t="shared" si="16"/>
        <v>0</v>
      </c>
      <c r="V240" s="95">
        <f t="shared" si="15"/>
        <v>-2.9999999999999361E-2</v>
      </c>
    </row>
    <row r="241" spans="1:22" s="29" customFormat="1" x14ac:dyDescent="0.15">
      <c r="A241" s="62"/>
      <c r="B241" s="62"/>
      <c r="C241" s="142"/>
      <c r="F241" s="144"/>
      <c r="G241" s="144"/>
      <c r="H241" s="144"/>
      <c r="I241" s="144"/>
      <c r="J241" s="144"/>
      <c r="K241" s="144"/>
      <c r="L241" s="144"/>
      <c r="P241" s="95">
        <f t="shared" si="16"/>
        <v>-10.16</v>
      </c>
      <c r="Q241" s="95">
        <f t="shared" si="16"/>
        <v>-35.5</v>
      </c>
      <c r="R241" s="95">
        <f t="shared" si="16"/>
        <v>-0.4</v>
      </c>
      <c r="S241" s="95">
        <f t="shared" si="16"/>
        <v>-23.53</v>
      </c>
      <c r="T241" s="95">
        <f t="shared" si="16"/>
        <v>-24.86</v>
      </c>
      <c r="U241" s="95">
        <f t="shared" si="16"/>
        <v>-8.7100000000000009</v>
      </c>
      <c r="V241" s="95">
        <f t="shared" si="15"/>
        <v>-12.48</v>
      </c>
    </row>
    <row r="242" spans="1:22" s="29" customFormat="1" x14ac:dyDescent="0.15">
      <c r="A242" s="138" t="s">
        <v>247</v>
      </c>
      <c r="B242" s="138" t="s">
        <v>21</v>
      </c>
      <c r="C242" s="140">
        <v>37833</v>
      </c>
      <c r="D242" s="139">
        <v>7</v>
      </c>
      <c r="F242" s="157">
        <v>11.08</v>
      </c>
      <c r="G242" s="157">
        <v>37</v>
      </c>
      <c r="H242" s="157">
        <v>0.4</v>
      </c>
      <c r="I242" s="157">
        <v>25.4</v>
      </c>
      <c r="J242" s="157">
        <v>26.84</v>
      </c>
      <c r="K242" s="157">
        <v>10.1</v>
      </c>
      <c r="L242" s="157">
        <v>11.74</v>
      </c>
      <c r="M242" s="157">
        <v>13.2</v>
      </c>
      <c r="N242" s="157">
        <v>2.8</v>
      </c>
      <c r="P242" s="95">
        <f t="shared" si="16"/>
        <v>11.08</v>
      </c>
      <c r="Q242" s="95">
        <f t="shared" si="16"/>
        <v>37</v>
      </c>
      <c r="R242" s="95">
        <f t="shared" si="16"/>
        <v>0.4</v>
      </c>
      <c r="S242" s="95">
        <f t="shared" si="16"/>
        <v>25.4</v>
      </c>
      <c r="T242" s="95">
        <f t="shared" si="16"/>
        <v>26.84</v>
      </c>
      <c r="U242" s="95">
        <f t="shared" si="16"/>
        <v>10.1</v>
      </c>
      <c r="V242" s="95">
        <f t="shared" si="15"/>
        <v>11.74</v>
      </c>
    </row>
    <row r="243" spans="1:22" s="29" customFormat="1" x14ac:dyDescent="0.15">
      <c r="A243" s="138" t="s">
        <v>247</v>
      </c>
      <c r="B243" s="138" t="s">
        <v>21</v>
      </c>
      <c r="C243" s="140">
        <v>37864</v>
      </c>
      <c r="D243" s="139">
        <v>8</v>
      </c>
      <c r="F243" s="157">
        <v>10.98</v>
      </c>
      <c r="G243" s="157">
        <v>37</v>
      </c>
      <c r="H243" s="157">
        <v>0.4</v>
      </c>
      <c r="I243" s="157">
        <v>25.4</v>
      </c>
      <c r="J243" s="157">
        <v>26.84</v>
      </c>
      <c r="K243" s="157">
        <v>10</v>
      </c>
      <c r="L243" s="157">
        <v>11.54</v>
      </c>
      <c r="M243" s="157">
        <v>13.2</v>
      </c>
      <c r="N243" s="157">
        <v>2.8</v>
      </c>
      <c r="P243" s="95">
        <f t="shared" si="16"/>
        <v>-9.9999999999999645E-2</v>
      </c>
      <c r="Q243" s="95">
        <f t="shared" si="16"/>
        <v>0</v>
      </c>
      <c r="R243" s="95">
        <f t="shared" si="16"/>
        <v>0</v>
      </c>
      <c r="S243" s="95">
        <f t="shared" si="16"/>
        <v>0</v>
      </c>
      <c r="T243" s="95">
        <f t="shared" si="16"/>
        <v>0</v>
      </c>
      <c r="U243" s="95">
        <f t="shared" si="16"/>
        <v>-9.9999999999999645E-2</v>
      </c>
      <c r="V243" s="95">
        <f t="shared" si="15"/>
        <v>-0.20000000000000107</v>
      </c>
    </row>
    <row r="244" spans="1:22" s="29" customFormat="1" x14ac:dyDescent="0.15">
      <c r="A244" s="138" t="s">
        <v>247</v>
      </c>
      <c r="B244" s="138" t="s">
        <v>21</v>
      </c>
      <c r="C244" s="140">
        <v>37894</v>
      </c>
      <c r="D244" s="139">
        <v>9</v>
      </c>
      <c r="F244" s="157">
        <v>10.89</v>
      </c>
      <c r="G244" s="157">
        <v>37</v>
      </c>
      <c r="H244" s="157">
        <v>0.4</v>
      </c>
      <c r="I244" s="157">
        <v>25.2</v>
      </c>
      <c r="J244" s="157">
        <v>26.64</v>
      </c>
      <c r="K244" s="157">
        <v>11</v>
      </c>
      <c r="L244" s="157">
        <v>10.65</v>
      </c>
      <c r="M244" s="157">
        <v>13.2</v>
      </c>
      <c r="N244" s="157">
        <v>2.8</v>
      </c>
      <c r="P244" s="95">
        <f t="shared" si="16"/>
        <v>-8.9999999999999858E-2</v>
      </c>
      <c r="Q244" s="95">
        <f t="shared" si="16"/>
        <v>0</v>
      </c>
      <c r="R244" s="95">
        <f t="shared" si="16"/>
        <v>0</v>
      </c>
      <c r="S244" s="95">
        <f t="shared" si="16"/>
        <v>-0.19999999999999929</v>
      </c>
      <c r="T244" s="95">
        <f t="shared" si="16"/>
        <v>-0.19999999999999929</v>
      </c>
      <c r="U244" s="95">
        <f t="shared" si="16"/>
        <v>1</v>
      </c>
      <c r="V244" s="95">
        <f t="shared" si="15"/>
        <v>-0.88999999999999879</v>
      </c>
    </row>
    <row r="245" spans="1:22" s="29" customFormat="1" x14ac:dyDescent="0.15">
      <c r="A245" s="138" t="s">
        <v>247</v>
      </c>
      <c r="B245" s="138" t="s">
        <v>21</v>
      </c>
      <c r="C245" s="140">
        <v>37925</v>
      </c>
      <c r="D245" s="139">
        <v>10</v>
      </c>
      <c r="F245" s="157">
        <v>11.24</v>
      </c>
      <c r="G245" s="157">
        <v>37</v>
      </c>
      <c r="H245" s="157">
        <v>0.4</v>
      </c>
      <c r="I245" s="157">
        <v>25.2</v>
      </c>
      <c r="J245" s="157">
        <v>26.64</v>
      </c>
      <c r="K245" s="157">
        <v>11.6</v>
      </c>
      <c r="L245" s="157">
        <v>10.4</v>
      </c>
      <c r="M245" s="157">
        <v>13.2</v>
      </c>
      <c r="N245" s="157">
        <v>2.8</v>
      </c>
      <c r="P245" s="95">
        <f t="shared" si="16"/>
        <v>0.34999999999999964</v>
      </c>
      <c r="Q245" s="95">
        <f t="shared" si="16"/>
        <v>0</v>
      </c>
      <c r="R245" s="95">
        <f t="shared" si="16"/>
        <v>0</v>
      </c>
      <c r="S245" s="95">
        <f t="shared" si="16"/>
        <v>0</v>
      </c>
      <c r="T245" s="95">
        <f t="shared" si="16"/>
        <v>0</v>
      </c>
      <c r="U245" s="95">
        <f t="shared" si="16"/>
        <v>0.59999999999999964</v>
      </c>
      <c r="V245" s="95">
        <f t="shared" si="15"/>
        <v>-0.25</v>
      </c>
    </row>
    <row r="246" spans="1:22" s="29" customFormat="1" x14ac:dyDescent="0.15">
      <c r="A246" s="138" t="s">
        <v>247</v>
      </c>
      <c r="B246" s="138" t="s">
        <v>21</v>
      </c>
      <c r="C246" s="140">
        <v>37955</v>
      </c>
      <c r="D246" s="139">
        <v>11</v>
      </c>
      <c r="F246" s="157">
        <v>11.9</v>
      </c>
      <c r="G246" s="157">
        <v>38</v>
      </c>
      <c r="H246" s="157">
        <v>0.4</v>
      </c>
      <c r="I246" s="157">
        <v>25.8</v>
      </c>
      <c r="J246" s="157">
        <v>27.32</v>
      </c>
      <c r="K246" s="157">
        <v>12</v>
      </c>
      <c r="L246" s="157">
        <v>10.98</v>
      </c>
      <c r="M246" s="157">
        <v>13.6</v>
      </c>
      <c r="N246" s="157">
        <v>2.79</v>
      </c>
      <c r="P246" s="95">
        <f t="shared" si="16"/>
        <v>0.66000000000000014</v>
      </c>
      <c r="Q246" s="95">
        <f t="shared" si="16"/>
        <v>1</v>
      </c>
      <c r="R246" s="95">
        <f t="shared" si="16"/>
        <v>0</v>
      </c>
      <c r="S246" s="95">
        <f t="shared" si="16"/>
        <v>0.60000000000000142</v>
      </c>
      <c r="T246" s="95">
        <f t="shared" si="16"/>
        <v>0.67999999999999972</v>
      </c>
      <c r="U246" s="95">
        <f t="shared" si="16"/>
        <v>0.40000000000000036</v>
      </c>
      <c r="V246" s="95">
        <f t="shared" si="15"/>
        <v>0.58000000000000007</v>
      </c>
    </row>
    <row r="247" spans="1:22" s="29" customFormat="1" x14ac:dyDescent="0.15">
      <c r="A247" s="138" t="s">
        <v>247</v>
      </c>
      <c r="B247" s="138" t="s">
        <v>21</v>
      </c>
      <c r="C247" s="140">
        <v>37986</v>
      </c>
      <c r="D247" s="139">
        <v>12</v>
      </c>
      <c r="F247" s="157">
        <v>12.51</v>
      </c>
      <c r="G247" s="157">
        <v>36.5</v>
      </c>
      <c r="H247" s="157">
        <v>0.3</v>
      </c>
      <c r="I247" s="157">
        <v>25.5</v>
      </c>
      <c r="J247" s="157">
        <v>27.01</v>
      </c>
      <c r="K247" s="157">
        <v>11.5</v>
      </c>
      <c r="L247" s="157">
        <v>10.8</v>
      </c>
      <c r="M247" s="157">
        <v>13.7</v>
      </c>
      <c r="N247" s="157">
        <v>2.66</v>
      </c>
      <c r="P247" s="95">
        <f t="shared" si="16"/>
        <v>0.60999999999999943</v>
      </c>
      <c r="Q247" s="95">
        <f t="shared" si="16"/>
        <v>-1.5</v>
      </c>
      <c r="R247" s="95">
        <f t="shared" si="16"/>
        <v>-0.10000000000000003</v>
      </c>
      <c r="S247" s="95">
        <f t="shared" si="16"/>
        <v>-0.30000000000000071</v>
      </c>
      <c r="T247" s="95">
        <f t="shared" si="16"/>
        <v>-0.30999999999999872</v>
      </c>
      <c r="U247" s="95">
        <f t="shared" si="16"/>
        <v>-0.5</v>
      </c>
      <c r="V247" s="95">
        <f t="shared" si="15"/>
        <v>-0.17999999999999972</v>
      </c>
    </row>
    <row r="248" spans="1:22" s="29" customFormat="1" x14ac:dyDescent="0.15">
      <c r="A248" s="138" t="s">
        <v>247</v>
      </c>
      <c r="B248" s="138" t="s">
        <v>21</v>
      </c>
      <c r="C248" s="140">
        <v>38017</v>
      </c>
      <c r="D248" s="139">
        <v>1</v>
      </c>
      <c r="F248" s="157">
        <v>12.51</v>
      </c>
      <c r="G248" s="157">
        <v>36.5</v>
      </c>
      <c r="H248" s="157">
        <v>0.3</v>
      </c>
      <c r="I248" s="157">
        <v>25.5</v>
      </c>
      <c r="J248" s="157">
        <v>27.01</v>
      </c>
      <c r="K248" s="157">
        <v>11.5</v>
      </c>
      <c r="L248" s="157">
        <v>10.8</v>
      </c>
      <c r="M248" s="157">
        <v>13.7</v>
      </c>
      <c r="N248" s="157">
        <v>2.66</v>
      </c>
      <c r="P248" s="95">
        <f t="shared" si="16"/>
        <v>0</v>
      </c>
      <c r="Q248" s="95">
        <f t="shared" si="16"/>
        <v>0</v>
      </c>
      <c r="R248" s="95">
        <f t="shared" si="16"/>
        <v>0</v>
      </c>
      <c r="S248" s="95">
        <f t="shared" si="16"/>
        <v>0</v>
      </c>
      <c r="T248" s="95">
        <f t="shared" si="16"/>
        <v>0</v>
      </c>
      <c r="U248" s="95">
        <f t="shared" si="16"/>
        <v>0</v>
      </c>
      <c r="V248" s="95">
        <f t="shared" si="15"/>
        <v>0</v>
      </c>
    </row>
    <row r="249" spans="1:22" s="29" customFormat="1" x14ac:dyDescent="0.15">
      <c r="A249" s="138" t="s">
        <v>247</v>
      </c>
      <c r="B249" s="138" t="s">
        <v>21</v>
      </c>
      <c r="C249" s="140">
        <v>38046</v>
      </c>
      <c r="D249" s="139">
        <v>2</v>
      </c>
      <c r="F249" s="157">
        <v>12.51</v>
      </c>
      <c r="G249" s="157">
        <v>36.5</v>
      </c>
      <c r="H249" s="157">
        <v>0.3</v>
      </c>
      <c r="I249" s="157">
        <v>25.5</v>
      </c>
      <c r="J249" s="157">
        <v>27.01</v>
      </c>
      <c r="K249" s="157">
        <v>11.2</v>
      </c>
      <c r="L249" s="157">
        <v>11.1</v>
      </c>
      <c r="M249" s="157">
        <v>13.7</v>
      </c>
      <c r="N249" s="157">
        <v>2.66</v>
      </c>
      <c r="P249" s="95">
        <f t="shared" si="16"/>
        <v>0</v>
      </c>
      <c r="Q249" s="95">
        <f t="shared" si="16"/>
        <v>0</v>
      </c>
      <c r="R249" s="95">
        <f t="shared" si="16"/>
        <v>0</v>
      </c>
      <c r="S249" s="95">
        <f t="shared" si="16"/>
        <v>0</v>
      </c>
      <c r="T249" s="95">
        <f t="shared" si="16"/>
        <v>0</v>
      </c>
      <c r="U249" s="95">
        <f t="shared" si="16"/>
        <v>-0.30000000000000071</v>
      </c>
      <c r="V249" s="95">
        <f t="shared" si="15"/>
        <v>0.29999999999999893</v>
      </c>
    </row>
    <row r="250" spans="1:22" s="29" customFormat="1" x14ac:dyDescent="0.15">
      <c r="A250" s="138" t="s">
        <v>247</v>
      </c>
      <c r="B250" s="138" t="s">
        <v>21</v>
      </c>
      <c r="C250" s="140">
        <v>38077</v>
      </c>
      <c r="D250" s="139">
        <v>3</v>
      </c>
      <c r="F250" s="157">
        <v>12.51</v>
      </c>
      <c r="G250" s="157">
        <v>36.5</v>
      </c>
      <c r="H250" s="157">
        <v>0.3</v>
      </c>
      <c r="I250" s="157">
        <v>25.5</v>
      </c>
      <c r="J250" s="157">
        <v>27.01</v>
      </c>
      <c r="K250" s="157">
        <v>11.2</v>
      </c>
      <c r="L250" s="157">
        <v>11.1</v>
      </c>
      <c r="M250" s="157">
        <v>13.7</v>
      </c>
      <c r="N250" s="157">
        <v>2.66</v>
      </c>
      <c r="P250" s="95">
        <f t="shared" si="16"/>
        <v>0</v>
      </c>
      <c r="Q250" s="95">
        <f t="shared" si="16"/>
        <v>0</v>
      </c>
      <c r="R250" s="95">
        <f t="shared" si="16"/>
        <v>0</v>
      </c>
      <c r="S250" s="95">
        <f t="shared" si="16"/>
        <v>0</v>
      </c>
      <c r="T250" s="95">
        <f t="shared" si="16"/>
        <v>0</v>
      </c>
      <c r="U250" s="95">
        <f t="shared" si="16"/>
        <v>0</v>
      </c>
      <c r="V250" s="95">
        <f t="shared" si="15"/>
        <v>0</v>
      </c>
    </row>
    <row r="251" spans="1:22" s="29" customFormat="1" x14ac:dyDescent="0.15">
      <c r="A251" s="138" t="s">
        <v>247</v>
      </c>
      <c r="B251" s="138" t="s">
        <v>21</v>
      </c>
      <c r="C251" s="140">
        <v>38107</v>
      </c>
      <c r="D251" s="139">
        <v>4</v>
      </c>
      <c r="F251" s="157">
        <v>12.51</v>
      </c>
      <c r="G251" s="157">
        <v>35</v>
      </c>
      <c r="H251" s="157">
        <v>0.3</v>
      </c>
      <c r="I251" s="157">
        <v>25.25</v>
      </c>
      <c r="J251" s="157">
        <v>26.78</v>
      </c>
      <c r="K251" s="157">
        <v>10.25</v>
      </c>
      <c r="L251" s="157">
        <v>10.78</v>
      </c>
      <c r="M251" s="157">
        <v>14</v>
      </c>
      <c r="N251" s="157">
        <v>2.5</v>
      </c>
      <c r="P251" s="95">
        <f t="shared" si="16"/>
        <v>0</v>
      </c>
      <c r="Q251" s="95">
        <f t="shared" si="16"/>
        <v>-1.5</v>
      </c>
      <c r="R251" s="95">
        <f t="shared" si="16"/>
        <v>0</v>
      </c>
      <c r="S251" s="95">
        <f t="shared" si="16"/>
        <v>-0.25</v>
      </c>
      <c r="T251" s="95">
        <f t="shared" si="16"/>
        <v>-0.23000000000000043</v>
      </c>
      <c r="U251" s="95">
        <f t="shared" si="16"/>
        <v>-0.94999999999999929</v>
      </c>
      <c r="V251" s="95">
        <f t="shared" si="15"/>
        <v>-0.32000000000000028</v>
      </c>
    </row>
    <row r="252" spans="1:22" s="29" customFormat="1" x14ac:dyDescent="0.15">
      <c r="A252" s="138" t="s">
        <v>247</v>
      </c>
      <c r="B252" s="138" t="s">
        <v>21</v>
      </c>
      <c r="C252" s="140">
        <v>38138</v>
      </c>
      <c r="D252" s="139">
        <v>5</v>
      </c>
      <c r="F252" s="157">
        <v>12.48</v>
      </c>
      <c r="G252" s="157">
        <v>34</v>
      </c>
      <c r="H252" s="157">
        <v>0.3</v>
      </c>
      <c r="I252" s="157">
        <v>24.7</v>
      </c>
      <c r="J252" s="157">
        <v>26.23</v>
      </c>
      <c r="K252" s="157">
        <v>9.75</v>
      </c>
      <c r="L252" s="157">
        <v>10.8</v>
      </c>
      <c r="M252" s="157">
        <v>14</v>
      </c>
      <c r="N252" s="157">
        <v>2.4300000000000002</v>
      </c>
      <c r="P252" s="95">
        <f t="shared" si="16"/>
        <v>-2.9999999999999361E-2</v>
      </c>
      <c r="Q252" s="95">
        <f t="shared" si="16"/>
        <v>-1</v>
      </c>
      <c r="R252" s="95">
        <f t="shared" si="16"/>
        <v>0</v>
      </c>
      <c r="S252" s="95">
        <f t="shared" si="16"/>
        <v>-0.55000000000000071</v>
      </c>
      <c r="T252" s="95">
        <f t="shared" si="16"/>
        <v>-0.55000000000000071</v>
      </c>
      <c r="U252" s="95">
        <f t="shared" si="16"/>
        <v>-0.5</v>
      </c>
      <c r="V252" s="95">
        <f t="shared" si="15"/>
        <v>2.000000000000135E-2</v>
      </c>
    </row>
    <row r="253" spans="1:22" s="29" customFormat="1" x14ac:dyDescent="0.15">
      <c r="A253" s="138" t="s">
        <v>247</v>
      </c>
      <c r="B253" s="138" t="s">
        <v>9</v>
      </c>
      <c r="C253" s="140">
        <v>38168</v>
      </c>
      <c r="D253" s="139">
        <v>6</v>
      </c>
      <c r="F253" s="157">
        <v>12.48</v>
      </c>
      <c r="G253" s="157">
        <v>34</v>
      </c>
      <c r="H253" s="157">
        <v>0.3</v>
      </c>
      <c r="I253" s="157">
        <v>24.78</v>
      </c>
      <c r="J253" s="157">
        <v>26.31</v>
      </c>
      <c r="K253" s="157">
        <v>8.7799999999999994</v>
      </c>
      <c r="L253" s="157">
        <v>11.7</v>
      </c>
      <c r="M253" s="157">
        <v>14</v>
      </c>
      <c r="N253" s="157">
        <v>2.4300000000000002</v>
      </c>
      <c r="P253" s="95">
        <f t="shared" si="16"/>
        <v>0</v>
      </c>
      <c r="Q253" s="95">
        <f t="shared" si="16"/>
        <v>0</v>
      </c>
      <c r="R253" s="95">
        <f t="shared" si="16"/>
        <v>0</v>
      </c>
      <c r="S253" s="95">
        <f t="shared" si="16"/>
        <v>8.0000000000001847E-2</v>
      </c>
      <c r="T253" s="95">
        <f t="shared" si="16"/>
        <v>7.9999999999998295E-2</v>
      </c>
      <c r="U253" s="95">
        <f t="shared" si="16"/>
        <v>-0.97000000000000064</v>
      </c>
      <c r="V253" s="95">
        <f t="shared" si="15"/>
        <v>0.89999999999999858</v>
      </c>
    </row>
    <row r="254" spans="1:22" s="29" customFormat="1" x14ac:dyDescent="0.15">
      <c r="A254" s="138" t="s">
        <v>247</v>
      </c>
      <c r="B254" s="138" t="s">
        <v>9</v>
      </c>
      <c r="C254" s="140">
        <v>38199</v>
      </c>
      <c r="D254" s="139">
        <v>7</v>
      </c>
      <c r="F254" s="157">
        <v>12.48</v>
      </c>
      <c r="G254" s="157">
        <v>34</v>
      </c>
      <c r="H254" s="157">
        <v>0.3</v>
      </c>
      <c r="I254" s="157">
        <v>24.78</v>
      </c>
      <c r="J254" s="157">
        <v>26.36</v>
      </c>
      <c r="K254" s="157">
        <v>8.23</v>
      </c>
      <c r="L254" s="157">
        <v>12.2</v>
      </c>
      <c r="M254" s="157">
        <v>14</v>
      </c>
      <c r="N254" s="157">
        <v>2.4300000000000002</v>
      </c>
      <c r="P254" s="95">
        <f t="shared" si="16"/>
        <v>0</v>
      </c>
      <c r="Q254" s="95">
        <f t="shared" si="16"/>
        <v>0</v>
      </c>
      <c r="R254" s="95">
        <f t="shared" si="16"/>
        <v>0</v>
      </c>
      <c r="S254" s="95">
        <f t="shared" si="16"/>
        <v>0</v>
      </c>
      <c r="T254" s="95">
        <f t="shared" si="16"/>
        <v>5.0000000000000711E-2</v>
      </c>
      <c r="U254" s="95">
        <f t="shared" si="16"/>
        <v>-0.54999999999999893</v>
      </c>
      <c r="V254" s="95">
        <f t="shared" si="15"/>
        <v>0.5</v>
      </c>
    </row>
    <row r="255" spans="1:22" s="29" customFormat="1" x14ac:dyDescent="0.15">
      <c r="A255" s="138" t="s">
        <v>247</v>
      </c>
      <c r="B255" s="138" t="s">
        <v>9</v>
      </c>
      <c r="C255" s="140">
        <v>38230</v>
      </c>
      <c r="D255" s="139">
        <v>8</v>
      </c>
      <c r="F255" s="157">
        <v>12.48</v>
      </c>
      <c r="G255" s="157">
        <v>34</v>
      </c>
      <c r="H255" s="157">
        <v>0.33</v>
      </c>
      <c r="I255" s="157">
        <v>24.78</v>
      </c>
      <c r="J255" s="157">
        <v>26.36</v>
      </c>
      <c r="K255" s="157">
        <v>8</v>
      </c>
      <c r="L255" s="157">
        <v>12.46</v>
      </c>
      <c r="M255" s="157">
        <v>14</v>
      </c>
      <c r="N255" s="157">
        <v>2.4300000000000002</v>
      </c>
      <c r="P255" s="95">
        <f t="shared" si="16"/>
        <v>0</v>
      </c>
      <c r="Q255" s="95">
        <f t="shared" si="16"/>
        <v>0</v>
      </c>
      <c r="R255" s="95">
        <f t="shared" si="16"/>
        <v>3.0000000000000027E-2</v>
      </c>
      <c r="S255" s="95">
        <f t="shared" si="16"/>
        <v>0</v>
      </c>
      <c r="T255" s="95">
        <f t="shared" si="16"/>
        <v>0</v>
      </c>
      <c r="U255" s="95">
        <f t="shared" si="16"/>
        <v>-0.23000000000000043</v>
      </c>
      <c r="V255" s="95">
        <f t="shared" si="15"/>
        <v>0.26000000000000156</v>
      </c>
    </row>
    <row r="256" spans="1:22" s="29" customFormat="1" x14ac:dyDescent="0.15">
      <c r="A256" s="138" t="s">
        <v>247</v>
      </c>
      <c r="B256" s="138" t="s">
        <v>9</v>
      </c>
      <c r="C256" s="140">
        <v>38260</v>
      </c>
      <c r="D256" s="139">
        <v>9</v>
      </c>
      <c r="F256" s="157">
        <v>12.47</v>
      </c>
      <c r="G256" s="157">
        <v>34</v>
      </c>
      <c r="H256" s="157">
        <v>0.37</v>
      </c>
      <c r="I256" s="157">
        <v>25.02</v>
      </c>
      <c r="J256" s="157">
        <v>26.6</v>
      </c>
      <c r="K256" s="157">
        <v>7</v>
      </c>
      <c r="L256" s="157">
        <v>13.24</v>
      </c>
      <c r="M256" s="157">
        <v>14</v>
      </c>
      <c r="N256" s="157">
        <v>2.4300000000000002</v>
      </c>
      <c r="P256" s="95">
        <f t="shared" si="16"/>
        <v>-9.9999999999997868E-3</v>
      </c>
      <c r="Q256" s="95">
        <f t="shared" si="16"/>
        <v>0</v>
      </c>
      <c r="R256" s="95">
        <f t="shared" si="16"/>
        <v>3.999999999999998E-2</v>
      </c>
      <c r="S256" s="95">
        <f t="shared" si="16"/>
        <v>0.23999999999999844</v>
      </c>
      <c r="T256" s="95">
        <f t="shared" si="16"/>
        <v>0.24000000000000199</v>
      </c>
      <c r="U256" s="95">
        <f t="shared" si="16"/>
        <v>-1</v>
      </c>
      <c r="V256" s="95">
        <f t="shared" si="15"/>
        <v>0.77999999999999936</v>
      </c>
    </row>
    <row r="257" spans="1:22" s="29" customFormat="1" x14ac:dyDescent="0.15">
      <c r="A257" s="138" t="s">
        <v>247</v>
      </c>
      <c r="B257" s="138" t="s">
        <v>9</v>
      </c>
      <c r="C257" s="140">
        <v>38291</v>
      </c>
      <c r="D257" s="139">
        <v>10</v>
      </c>
      <c r="F257" s="157">
        <v>12.47</v>
      </c>
      <c r="G257" s="157">
        <v>34</v>
      </c>
      <c r="H257" s="157">
        <v>0.42</v>
      </c>
      <c r="I257" s="157">
        <v>25.02</v>
      </c>
      <c r="J257" s="157">
        <v>26.6</v>
      </c>
      <c r="K257" s="157">
        <v>6.8</v>
      </c>
      <c r="L257" s="157">
        <v>13.49</v>
      </c>
      <c r="M257" s="157">
        <v>14</v>
      </c>
      <c r="N257" s="157">
        <v>2.4300000000000002</v>
      </c>
      <c r="P257" s="95">
        <f t="shared" si="16"/>
        <v>0</v>
      </c>
      <c r="Q257" s="95">
        <f t="shared" si="16"/>
        <v>0</v>
      </c>
      <c r="R257" s="95">
        <f t="shared" si="16"/>
        <v>4.9999999999999989E-2</v>
      </c>
      <c r="S257" s="95">
        <f t="shared" si="16"/>
        <v>0</v>
      </c>
      <c r="T257" s="95">
        <f t="shared" si="16"/>
        <v>0</v>
      </c>
      <c r="U257" s="95">
        <f t="shared" si="16"/>
        <v>-0.20000000000000018</v>
      </c>
      <c r="V257" s="95">
        <f t="shared" si="15"/>
        <v>0.25</v>
      </c>
    </row>
    <row r="258" spans="1:22" s="29" customFormat="1" x14ac:dyDescent="0.15">
      <c r="A258" s="138" t="s">
        <v>247</v>
      </c>
      <c r="B258" s="138" t="s">
        <v>9</v>
      </c>
      <c r="C258" s="140">
        <v>38321</v>
      </c>
      <c r="D258" s="139">
        <v>11</v>
      </c>
      <c r="F258" s="157">
        <v>12.47</v>
      </c>
      <c r="G258" s="157">
        <v>34</v>
      </c>
      <c r="H258" s="157">
        <v>0.5</v>
      </c>
      <c r="I258" s="157">
        <v>25.02</v>
      </c>
      <c r="J258" s="157">
        <v>26.6</v>
      </c>
      <c r="K258" s="157">
        <v>6.8</v>
      </c>
      <c r="L258" s="157">
        <v>13.57</v>
      </c>
      <c r="M258" s="157">
        <v>14</v>
      </c>
      <c r="N258" s="157">
        <v>2.4300000000000002</v>
      </c>
      <c r="P258" s="95">
        <f t="shared" si="16"/>
        <v>0</v>
      </c>
      <c r="Q258" s="95">
        <f t="shared" si="16"/>
        <v>0</v>
      </c>
      <c r="R258" s="95">
        <f t="shared" si="16"/>
        <v>8.0000000000000016E-2</v>
      </c>
      <c r="S258" s="95">
        <f t="shared" si="16"/>
        <v>0</v>
      </c>
      <c r="T258" s="95">
        <f t="shared" si="16"/>
        <v>0</v>
      </c>
      <c r="U258" s="95">
        <f t="shared" si="16"/>
        <v>0</v>
      </c>
      <c r="V258" s="95">
        <f t="shared" si="15"/>
        <v>8.0000000000000071E-2</v>
      </c>
    </row>
    <row r="259" spans="1:22" s="29" customFormat="1" x14ac:dyDescent="0.15">
      <c r="A259" s="138" t="s">
        <v>247</v>
      </c>
      <c r="B259" s="138" t="s">
        <v>9</v>
      </c>
      <c r="C259" s="140">
        <v>38352</v>
      </c>
      <c r="D259" s="139">
        <v>12</v>
      </c>
      <c r="F259" s="157">
        <v>12.47</v>
      </c>
      <c r="G259" s="157">
        <v>34</v>
      </c>
      <c r="H259" s="157">
        <v>0.53</v>
      </c>
      <c r="I259" s="157">
        <v>25.04</v>
      </c>
      <c r="J259" s="157">
        <v>26.62</v>
      </c>
      <c r="K259" s="157">
        <v>6.67</v>
      </c>
      <c r="L259" s="157">
        <v>13.7</v>
      </c>
      <c r="M259" s="157">
        <v>14</v>
      </c>
      <c r="N259" s="157">
        <v>2.4300000000000002</v>
      </c>
      <c r="P259" s="95">
        <f t="shared" si="16"/>
        <v>0</v>
      </c>
      <c r="Q259" s="95">
        <f t="shared" si="16"/>
        <v>0</v>
      </c>
      <c r="R259" s="95">
        <f t="shared" si="16"/>
        <v>3.0000000000000027E-2</v>
      </c>
      <c r="S259" s="95">
        <f t="shared" si="16"/>
        <v>1.9999999999999574E-2</v>
      </c>
      <c r="T259" s="95">
        <f t="shared" si="16"/>
        <v>1.9999999999999574E-2</v>
      </c>
      <c r="U259" s="95">
        <f t="shared" si="16"/>
        <v>-0.12999999999999989</v>
      </c>
      <c r="V259" s="95">
        <f t="shared" si="15"/>
        <v>0.12999999999999901</v>
      </c>
    </row>
    <row r="260" spans="1:22" s="29" customFormat="1" x14ac:dyDescent="0.15">
      <c r="A260" s="138" t="s">
        <v>247</v>
      </c>
      <c r="B260" s="138" t="s">
        <v>9</v>
      </c>
      <c r="C260" s="140">
        <v>38383</v>
      </c>
      <c r="D260" s="139">
        <v>1</v>
      </c>
      <c r="F260" s="157">
        <v>12.47</v>
      </c>
      <c r="G260" s="157">
        <v>34</v>
      </c>
      <c r="H260" s="157">
        <v>0.54</v>
      </c>
      <c r="I260" s="157">
        <v>25.04</v>
      </c>
      <c r="J260" s="157">
        <v>26.62</v>
      </c>
      <c r="K260" s="157">
        <v>6.71</v>
      </c>
      <c r="L260" s="157">
        <v>13.68</v>
      </c>
      <c r="M260" s="157">
        <v>14</v>
      </c>
      <c r="N260" s="157">
        <v>2.4300000000000002</v>
      </c>
      <c r="P260" s="95">
        <f t="shared" si="16"/>
        <v>0</v>
      </c>
      <c r="Q260" s="95">
        <f t="shared" si="16"/>
        <v>0</v>
      </c>
      <c r="R260" s="95">
        <f t="shared" si="16"/>
        <v>1.0000000000000009E-2</v>
      </c>
      <c r="S260" s="95">
        <f t="shared" si="16"/>
        <v>0</v>
      </c>
      <c r="T260" s="95">
        <f t="shared" si="16"/>
        <v>0</v>
      </c>
      <c r="U260" s="95">
        <f t="shared" si="16"/>
        <v>4.0000000000000036E-2</v>
      </c>
      <c r="V260" s="95">
        <f t="shared" si="15"/>
        <v>-1.9999999999999574E-2</v>
      </c>
    </row>
    <row r="261" spans="1:22" s="29" customFormat="1" x14ac:dyDescent="0.15">
      <c r="A261" s="138" t="s">
        <v>247</v>
      </c>
      <c r="B261" s="138" t="s">
        <v>9</v>
      </c>
      <c r="C261" s="140">
        <v>38411</v>
      </c>
      <c r="D261" s="139">
        <v>2</v>
      </c>
      <c r="F261" s="157">
        <v>12.47</v>
      </c>
      <c r="G261" s="157">
        <v>34</v>
      </c>
      <c r="H261" s="157">
        <v>0.54</v>
      </c>
      <c r="I261" s="157">
        <v>25.04</v>
      </c>
      <c r="J261" s="157">
        <v>26.62</v>
      </c>
      <c r="K261" s="157">
        <v>6.71</v>
      </c>
      <c r="L261" s="157">
        <v>13.68</v>
      </c>
      <c r="M261" s="157">
        <v>14</v>
      </c>
      <c r="N261" s="157">
        <v>2.4300000000000002</v>
      </c>
      <c r="P261" s="95">
        <f t="shared" si="16"/>
        <v>0</v>
      </c>
      <c r="Q261" s="95">
        <f t="shared" si="16"/>
        <v>0</v>
      </c>
      <c r="R261" s="95">
        <f t="shared" si="16"/>
        <v>0</v>
      </c>
      <c r="S261" s="95">
        <f t="shared" ref="S261:V324" si="17">I261-I260</f>
        <v>0</v>
      </c>
      <c r="T261" s="95">
        <f t="shared" si="17"/>
        <v>0</v>
      </c>
      <c r="U261" s="95">
        <f t="shared" si="17"/>
        <v>0</v>
      </c>
      <c r="V261" s="95">
        <f t="shared" si="15"/>
        <v>0</v>
      </c>
    </row>
    <row r="262" spans="1:22" s="29" customFormat="1" x14ac:dyDescent="0.15">
      <c r="A262" s="138" t="s">
        <v>247</v>
      </c>
      <c r="B262" s="138" t="s">
        <v>9</v>
      </c>
      <c r="C262" s="140">
        <v>38442</v>
      </c>
      <c r="D262" s="139">
        <v>3</v>
      </c>
      <c r="F262" s="157">
        <v>12.47</v>
      </c>
      <c r="G262" s="157">
        <v>33</v>
      </c>
      <c r="H262" s="157">
        <v>0.54</v>
      </c>
      <c r="I262" s="157">
        <v>25.04</v>
      </c>
      <c r="J262" s="157">
        <v>26.62</v>
      </c>
      <c r="K262" s="157">
        <v>6.71</v>
      </c>
      <c r="L262" s="157">
        <v>12.68</v>
      </c>
      <c r="M262" s="157">
        <v>14</v>
      </c>
      <c r="N262" s="157">
        <v>2.36</v>
      </c>
      <c r="P262" s="95">
        <f t="shared" ref="P262:P293" si="18">F262-F261</f>
        <v>0</v>
      </c>
      <c r="Q262" s="95">
        <f t="shared" ref="Q262:Q293" si="19">G262-G261</f>
        <v>-1</v>
      </c>
      <c r="R262" s="95">
        <f t="shared" ref="R262:R293" si="20">H262-H261</f>
        <v>0</v>
      </c>
      <c r="S262" s="95">
        <f t="shared" si="17"/>
        <v>0</v>
      </c>
      <c r="T262" s="95">
        <f t="shared" si="17"/>
        <v>0</v>
      </c>
      <c r="U262" s="95">
        <f t="shared" si="17"/>
        <v>0</v>
      </c>
      <c r="V262" s="95">
        <f t="shared" si="15"/>
        <v>-1</v>
      </c>
    </row>
    <row r="263" spans="1:22" s="29" customFormat="1" x14ac:dyDescent="0.15">
      <c r="A263" s="138" t="s">
        <v>247</v>
      </c>
      <c r="B263" s="138" t="s">
        <v>9</v>
      </c>
      <c r="C263" s="140">
        <v>38472</v>
      </c>
      <c r="D263" s="139">
        <v>4</v>
      </c>
      <c r="F263" s="157">
        <v>12.47</v>
      </c>
      <c r="G263" s="157">
        <v>33</v>
      </c>
      <c r="H263" s="157">
        <v>0.54</v>
      </c>
      <c r="I263" s="157">
        <v>25.04</v>
      </c>
      <c r="J263" s="157">
        <v>26.62</v>
      </c>
      <c r="K263" s="157">
        <v>6.71</v>
      </c>
      <c r="L263" s="157">
        <v>12.68</v>
      </c>
      <c r="M263" s="157">
        <v>14</v>
      </c>
      <c r="N263" s="157">
        <v>2.36</v>
      </c>
      <c r="P263" s="95">
        <f t="shared" si="18"/>
        <v>0</v>
      </c>
      <c r="Q263" s="95">
        <f t="shared" si="19"/>
        <v>0</v>
      </c>
      <c r="R263" s="95">
        <f t="shared" si="20"/>
        <v>0</v>
      </c>
      <c r="S263" s="95">
        <f t="shared" si="17"/>
        <v>0</v>
      </c>
      <c r="T263" s="95">
        <f t="shared" si="17"/>
        <v>0</v>
      </c>
      <c r="U263" s="95">
        <f t="shared" si="17"/>
        <v>0</v>
      </c>
      <c r="V263" s="95">
        <f t="shared" si="15"/>
        <v>0</v>
      </c>
    </row>
    <row r="264" spans="1:22" s="109" customFormat="1" x14ac:dyDescent="0.15">
      <c r="A264" s="138" t="s">
        <v>247</v>
      </c>
      <c r="B264" s="138" t="s">
        <v>9</v>
      </c>
      <c r="C264" s="140">
        <v>38503</v>
      </c>
      <c r="D264" s="139">
        <v>5</v>
      </c>
      <c r="F264" s="157">
        <v>12.47</v>
      </c>
      <c r="G264" s="157">
        <v>33</v>
      </c>
      <c r="H264" s="157">
        <v>0.54</v>
      </c>
      <c r="I264" s="157">
        <v>25.04</v>
      </c>
      <c r="J264" s="157">
        <v>26.62</v>
      </c>
      <c r="K264" s="157">
        <v>6.71</v>
      </c>
      <c r="L264" s="157">
        <v>12.68</v>
      </c>
      <c r="M264" s="157">
        <v>14</v>
      </c>
      <c r="N264" s="157">
        <v>2.36</v>
      </c>
      <c r="P264" s="95">
        <f t="shared" si="18"/>
        <v>0</v>
      </c>
      <c r="Q264" s="95">
        <f t="shared" si="19"/>
        <v>0</v>
      </c>
      <c r="R264" s="95">
        <f t="shared" si="20"/>
        <v>0</v>
      </c>
      <c r="S264" s="95">
        <f t="shared" si="17"/>
        <v>0</v>
      </c>
      <c r="T264" s="95">
        <f t="shared" si="17"/>
        <v>0</v>
      </c>
      <c r="U264" s="95">
        <f t="shared" si="17"/>
        <v>0</v>
      </c>
      <c r="V264" s="95">
        <f t="shared" si="15"/>
        <v>0</v>
      </c>
    </row>
    <row r="265" spans="1:22" s="29" customFormat="1" x14ac:dyDescent="0.15">
      <c r="A265" s="62"/>
      <c r="B265" s="62"/>
      <c r="C265" s="142"/>
      <c r="F265" s="144"/>
      <c r="G265" s="144"/>
      <c r="H265" s="144"/>
      <c r="I265" s="144"/>
      <c r="J265" s="144"/>
      <c r="K265" s="144"/>
      <c r="L265" s="144"/>
      <c r="P265" s="95">
        <f t="shared" si="18"/>
        <v>-12.47</v>
      </c>
      <c r="Q265" s="95">
        <f t="shared" si="19"/>
        <v>-33</v>
      </c>
      <c r="R265" s="95">
        <f t="shared" si="20"/>
        <v>-0.54</v>
      </c>
      <c r="S265" s="95">
        <f t="shared" si="17"/>
        <v>-25.04</v>
      </c>
      <c r="T265" s="95">
        <f t="shared" si="17"/>
        <v>-26.62</v>
      </c>
      <c r="U265" s="95">
        <f t="shared" si="17"/>
        <v>-6.71</v>
      </c>
      <c r="V265" s="95">
        <f t="shared" si="15"/>
        <v>-12.68</v>
      </c>
    </row>
    <row r="266" spans="1:22" s="29" customFormat="1" x14ac:dyDescent="0.15">
      <c r="A266" s="138" t="s">
        <v>246</v>
      </c>
      <c r="B266" s="138" t="s">
        <v>21</v>
      </c>
      <c r="C266" s="140">
        <v>38168</v>
      </c>
      <c r="D266" s="139">
        <v>6</v>
      </c>
      <c r="F266" s="157">
        <v>11.7</v>
      </c>
      <c r="G266" s="157">
        <v>39</v>
      </c>
      <c r="H266" s="157">
        <v>0.35</v>
      </c>
      <c r="I266" s="157">
        <v>26</v>
      </c>
      <c r="J266" s="157">
        <v>27.57</v>
      </c>
      <c r="K266" s="157">
        <v>8.85</v>
      </c>
      <c r="L266" s="157">
        <v>14.66</v>
      </c>
      <c r="M266" s="157">
        <v>14.2</v>
      </c>
      <c r="N266" s="157">
        <v>2.75</v>
      </c>
      <c r="P266" s="95">
        <f t="shared" si="18"/>
        <v>11.7</v>
      </c>
      <c r="Q266" s="95">
        <f t="shared" si="19"/>
        <v>39</v>
      </c>
      <c r="R266" s="95">
        <f t="shared" si="20"/>
        <v>0.35</v>
      </c>
      <c r="S266" s="95">
        <f t="shared" si="17"/>
        <v>26</v>
      </c>
      <c r="T266" s="95">
        <f t="shared" si="17"/>
        <v>27.57</v>
      </c>
      <c r="U266" s="95">
        <f t="shared" si="17"/>
        <v>8.85</v>
      </c>
      <c r="V266" s="95">
        <f t="shared" si="15"/>
        <v>14.66</v>
      </c>
    </row>
    <row r="267" spans="1:22" s="29" customFormat="1" x14ac:dyDescent="0.15">
      <c r="A267" s="138" t="s">
        <v>246</v>
      </c>
      <c r="B267" s="138" t="s">
        <v>21</v>
      </c>
      <c r="C267" s="140">
        <v>38199</v>
      </c>
      <c r="D267" s="139">
        <v>7</v>
      </c>
      <c r="F267" s="157">
        <v>12.2</v>
      </c>
      <c r="G267" s="157">
        <v>39</v>
      </c>
      <c r="H267" s="157">
        <v>0.35</v>
      </c>
      <c r="I267" s="157">
        <v>26</v>
      </c>
      <c r="J267" s="157">
        <v>27.57</v>
      </c>
      <c r="K267" s="157">
        <v>8.92</v>
      </c>
      <c r="L267" s="157">
        <v>15.06</v>
      </c>
      <c r="M267" s="157">
        <v>14.2</v>
      </c>
      <c r="N267" s="157">
        <v>2.75</v>
      </c>
      <c r="P267" s="95">
        <f t="shared" si="18"/>
        <v>0.5</v>
      </c>
      <c r="Q267" s="95">
        <f t="shared" si="19"/>
        <v>0</v>
      </c>
      <c r="R267" s="95">
        <f t="shared" si="20"/>
        <v>0</v>
      </c>
      <c r="S267" s="95">
        <f t="shared" si="17"/>
        <v>0</v>
      </c>
      <c r="T267" s="95">
        <f t="shared" si="17"/>
        <v>0</v>
      </c>
      <c r="U267" s="95">
        <f t="shared" si="17"/>
        <v>7.0000000000000284E-2</v>
      </c>
      <c r="V267" s="95">
        <f t="shared" si="15"/>
        <v>0.40000000000000036</v>
      </c>
    </row>
    <row r="268" spans="1:22" s="29" customFormat="1" x14ac:dyDescent="0.15">
      <c r="A268" s="138" t="s">
        <v>246</v>
      </c>
      <c r="B268" s="138" t="s">
        <v>21</v>
      </c>
      <c r="C268" s="140">
        <v>38230</v>
      </c>
      <c r="D268" s="139">
        <v>8</v>
      </c>
      <c r="F268" s="157">
        <v>12.46</v>
      </c>
      <c r="G268" s="157">
        <v>39</v>
      </c>
      <c r="H268" s="157">
        <v>0.35</v>
      </c>
      <c r="I268" s="157">
        <v>26</v>
      </c>
      <c r="J268" s="157">
        <v>27.57</v>
      </c>
      <c r="K268" s="157">
        <v>8.27</v>
      </c>
      <c r="L268" s="157">
        <v>15.97</v>
      </c>
      <c r="M268" s="157">
        <v>14.2</v>
      </c>
      <c r="N268" s="157">
        <v>2.75</v>
      </c>
      <c r="P268" s="95">
        <f t="shared" si="18"/>
        <v>0.26000000000000156</v>
      </c>
      <c r="Q268" s="95">
        <f t="shared" si="19"/>
        <v>0</v>
      </c>
      <c r="R268" s="95">
        <f t="shared" si="20"/>
        <v>0</v>
      </c>
      <c r="S268" s="95">
        <f t="shared" si="17"/>
        <v>0</v>
      </c>
      <c r="T268" s="95">
        <f t="shared" si="17"/>
        <v>0</v>
      </c>
      <c r="U268" s="95">
        <f t="shared" si="17"/>
        <v>-0.65000000000000036</v>
      </c>
      <c r="V268" s="95">
        <f t="shared" si="15"/>
        <v>0.91000000000000014</v>
      </c>
    </row>
    <row r="269" spans="1:22" s="29" customFormat="1" x14ac:dyDescent="0.15">
      <c r="A269" s="138" t="s">
        <v>246</v>
      </c>
      <c r="B269" s="138" t="s">
        <v>21</v>
      </c>
      <c r="C269" s="140">
        <v>38260</v>
      </c>
      <c r="D269" s="139">
        <v>9</v>
      </c>
      <c r="F269" s="157">
        <v>13.24</v>
      </c>
      <c r="G269" s="157">
        <v>39</v>
      </c>
      <c r="H269" s="157">
        <v>0.35</v>
      </c>
      <c r="I269" s="157">
        <v>26.2</v>
      </c>
      <c r="J269" s="157">
        <v>27.77</v>
      </c>
      <c r="K269" s="157">
        <v>7.97</v>
      </c>
      <c r="L269" s="157">
        <v>16.850000000000001</v>
      </c>
      <c r="M269" s="157">
        <v>14.2</v>
      </c>
      <c r="N269" s="157">
        <v>2.75</v>
      </c>
      <c r="P269" s="95">
        <f t="shared" si="18"/>
        <v>0.77999999999999936</v>
      </c>
      <c r="Q269" s="95">
        <f t="shared" si="19"/>
        <v>0</v>
      </c>
      <c r="R269" s="95">
        <f t="shared" si="20"/>
        <v>0</v>
      </c>
      <c r="S269" s="95">
        <f t="shared" si="17"/>
        <v>0.19999999999999929</v>
      </c>
      <c r="T269" s="95">
        <f t="shared" si="17"/>
        <v>0.19999999999999929</v>
      </c>
      <c r="U269" s="95">
        <f t="shared" si="17"/>
        <v>-0.29999999999999982</v>
      </c>
      <c r="V269" s="95">
        <f t="shared" si="15"/>
        <v>0.88000000000000078</v>
      </c>
    </row>
    <row r="270" spans="1:22" s="29" customFormat="1" x14ac:dyDescent="0.15">
      <c r="A270" s="138" t="s">
        <v>246</v>
      </c>
      <c r="B270" s="138" t="s">
        <v>21</v>
      </c>
      <c r="C270" s="140">
        <v>38291</v>
      </c>
      <c r="D270" s="139">
        <v>10</v>
      </c>
      <c r="F270" s="157">
        <v>13.49</v>
      </c>
      <c r="G270" s="157">
        <v>39</v>
      </c>
      <c r="H270" s="157">
        <v>0.35</v>
      </c>
      <c r="I270" s="157">
        <v>26.2</v>
      </c>
      <c r="J270" s="157">
        <v>27.77</v>
      </c>
      <c r="K270" s="157">
        <v>7.97</v>
      </c>
      <c r="L270" s="157">
        <v>17.100000000000001</v>
      </c>
      <c r="M270" s="157">
        <v>14.2</v>
      </c>
      <c r="N270" s="157">
        <v>2.75</v>
      </c>
      <c r="P270" s="95">
        <f t="shared" si="18"/>
        <v>0.25</v>
      </c>
      <c r="Q270" s="95">
        <f t="shared" si="19"/>
        <v>0</v>
      </c>
      <c r="R270" s="95">
        <f t="shared" si="20"/>
        <v>0</v>
      </c>
      <c r="S270" s="95">
        <f t="shared" si="17"/>
        <v>0</v>
      </c>
      <c r="T270" s="95">
        <f t="shared" si="17"/>
        <v>0</v>
      </c>
      <c r="U270" s="95">
        <f t="shared" si="17"/>
        <v>0</v>
      </c>
      <c r="V270" s="95">
        <f t="shared" si="15"/>
        <v>0.25</v>
      </c>
    </row>
    <row r="271" spans="1:22" s="29" customFormat="1" x14ac:dyDescent="0.15">
      <c r="A271" s="138" t="s">
        <v>246</v>
      </c>
      <c r="B271" s="138" t="s">
        <v>21</v>
      </c>
      <c r="C271" s="140">
        <v>38321</v>
      </c>
      <c r="D271" s="139">
        <v>11</v>
      </c>
      <c r="F271" s="157">
        <v>13.57</v>
      </c>
      <c r="G271" s="157">
        <v>39</v>
      </c>
      <c r="H271" s="157">
        <v>0.5</v>
      </c>
      <c r="I271" s="157">
        <v>26.2</v>
      </c>
      <c r="J271" s="157">
        <v>27.77</v>
      </c>
      <c r="K271" s="157">
        <v>7.67</v>
      </c>
      <c r="L271" s="157">
        <v>17.63</v>
      </c>
      <c r="M271" s="157">
        <v>14.2</v>
      </c>
      <c r="N271" s="157">
        <v>2.75</v>
      </c>
      <c r="P271" s="95">
        <f t="shared" si="18"/>
        <v>8.0000000000000071E-2</v>
      </c>
      <c r="Q271" s="95">
        <f t="shared" si="19"/>
        <v>0</v>
      </c>
      <c r="R271" s="95">
        <f t="shared" si="20"/>
        <v>0.15000000000000002</v>
      </c>
      <c r="S271" s="95">
        <f t="shared" si="17"/>
        <v>0</v>
      </c>
      <c r="T271" s="95">
        <f t="shared" si="17"/>
        <v>0</v>
      </c>
      <c r="U271" s="95">
        <f t="shared" si="17"/>
        <v>-0.29999999999999982</v>
      </c>
      <c r="V271" s="95">
        <f t="shared" si="15"/>
        <v>0.52999999999999758</v>
      </c>
    </row>
    <row r="272" spans="1:22" s="29" customFormat="1" x14ac:dyDescent="0.15">
      <c r="A272" s="138" t="s">
        <v>246</v>
      </c>
      <c r="B272" s="138" t="s">
        <v>21</v>
      </c>
      <c r="C272" s="140">
        <v>38352</v>
      </c>
      <c r="D272" s="139">
        <v>12</v>
      </c>
      <c r="F272" s="157">
        <v>13.7</v>
      </c>
      <c r="G272" s="157">
        <v>39</v>
      </c>
      <c r="H272" s="157">
        <v>0.5</v>
      </c>
      <c r="I272" s="157">
        <v>26.2</v>
      </c>
      <c r="J272" s="157">
        <v>27.77</v>
      </c>
      <c r="K272" s="157">
        <v>7.67</v>
      </c>
      <c r="L272" s="157">
        <v>17.77</v>
      </c>
      <c r="M272" s="157">
        <v>14.2</v>
      </c>
      <c r="N272" s="157">
        <v>2.75</v>
      </c>
      <c r="P272" s="95">
        <f t="shared" si="18"/>
        <v>0.12999999999999901</v>
      </c>
      <c r="Q272" s="95">
        <f t="shared" si="19"/>
        <v>0</v>
      </c>
      <c r="R272" s="95">
        <f t="shared" si="20"/>
        <v>0</v>
      </c>
      <c r="S272" s="95">
        <f t="shared" si="17"/>
        <v>0</v>
      </c>
      <c r="T272" s="95">
        <f t="shared" si="17"/>
        <v>0</v>
      </c>
      <c r="U272" s="95">
        <f t="shared" si="17"/>
        <v>0</v>
      </c>
      <c r="V272" s="95">
        <f t="shared" si="15"/>
        <v>0.14000000000000057</v>
      </c>
    </row>
    <row r="273" spans="1:22" s="29" customFormat="1" x14ac:dyDescent="0.15">
      <c r="A273" s="138" t="s">
        <v>246</v>
      </c>
      <c r="B273" s="138" t="s">
        <v>21</v>
      </c>
      <c r="C273" s="140">
        <v>38383</v>
      </c>
      <c r="D273" s="139">
        <v>1</v>
      </c>
      <c r="F273" s="157">
        <v>13.68</v>
      </c>
      <c r="G273" s="157">
        <v>39</v>
      </c>
      <c r="H273" s="157">
        <v>0.5</v>
      </c>
      <c r="I273" s="157">
        <v>26.2</v>
      </c>
      <c r="J273" s="157">
        <v>27.77</v>
      </c>
      <c r="K273" s="157">
        <v>7.67</v>
      </c>
      <c r="L273" s="157">
        <v>17.739999999999998</v>
      </c>
      <c r="M273" s="157">
        <v>14.2</v>
      </c>
      <c r="N273" s="157">
        <v>2.75</v>
      </c>
      <c r="P273" s="95">
        <f t="shared" si="18"/>
        <v>-1.9999999999999574E-2</v>
      </c>
      <c r="Q273" s="95">
        <f t="shared" si="19"/>
        <v>0</v>
      </c>
      <c r="R273" s="95">
        <f t="shared" si="20"/>
        <v>0</v>
      </c>
      <c r="S273" s="95">
        <f t="shared" si="17"/>
        <v>0</v>
      </c>
      <c r="T273" s="95">
        <f t="shared" si="17"/>
        <v>0</v>
      </c>
      <c r="U273" s="95">
        <f t="shared" si="17"/>
        <v>0</v>
      </c>
      <c r="V273" s="95">
        <f t="shared" si="15"/>
        <v>-3.0000000000001137E-2</v>
      </c>
    </row>
    <row r="274" spans="1:22" s="29" customFormat="1" x14ac:dyDescent="0.15">
      <c r="A274" s="138" t="s">
        <v>246</v>
      </c>
      <c r="B274" s="138" t="s">
        <v>21</v>
      </c>
      <c r="C274" s="140">
        <v>38411</v>
      </c>
      <c r="D274" s="139">
        <v>2</v>
      </c>
      <c r="F274" s="157">
        <v>13.68</v>
      </c>
      <c r="G274" s="157">
        <v>39</v>
      </c>
      <c r="H274" s="157">
        <v>0.5</v>
      </c>
      <c r="I274" s="157">
        <v>25.84</v>
      </c>
      <c r="J274" s="157">
        <v>27.41</v>
      </c>
      <c r="K274" s="157">
        <v>7.67</v>
      </c>
      <c r="L274" s="157">
        <v>18.100000000000001</v>
      </c>
      <c r="M274" s="157">
        <v>14.2</v>
      </c>
      <c r="N274" s="157">
        <v>2.75</v>
      </c>
      <c r="P274" s="95">
        <f t="shared" si="18"/>
        <v>0</v>
      </c>
      <c r="Q274" s="95">
        <f t="shared" si="19"/>
        <v>0</v>
      </c>
      <c r="R274" s="95">
        <f t="shared" si="20"/>
        <v>0</v>
      </c>
      <c r="S274" s="95">
        <f t="shared" si="17"/>
        <v>-0.35999999999999943</v>
      </c>
      <c r="T274" s="95">
        <f t="shared" si="17"/>
        <v>-0.35999999999999943</v>
      </c>
      <c r="U274" s="95">
        <f t="shared" si="17"/>
        <v>0</v>
      </c>
      <c r="V274" s="95">
        <f t="shared" si="15"/>
        <v>0.36000000000000298</v>
      </c>
    </row>
    <row r="275" spans="1:22" s="29" customFormat="1" x14ac:dyDescent="0.15">
      <c r="A275" s="138" t="s">
        <v>246</v>
      </c>
      <c r="B275" s="138" t="s">
        <v>21</v>
      </c>
      <c r="C275" s="140">
        <v>38442</v>
      </c>
      <c r="D275" s="139">
        <v>3</v>
      </c>
      <c r="F275" s="157">
        <v>12.68</v>
      </c>
      <c r="G275" s="157">
        <v>39</v>
      </c>
      <c r="H275" s="157">
        <v>0.5</v>
      </c>
      <c r="I275" s="157">
        <v>25.84</v>
      </c>
      <c r="J275" s="157">
        <v>27.41</v>
      </c>
      <c r="K275" s="157">
        <v>7.67</v>
      </c>
      <c r="L275" s="157">
        <v>17.100000000000001</v>
      </c>
      <c r="M275" s="157">
        <v>14.4</v>
      </c>
      <c r="N275" s="157">
        <v>2.71</v>
      </c>
      <c r="P275" s="95">
        <f t="shared" si="18"/>
        <v>-1</v>
      </c>
      <c r="Q275" s="95">
        <f t="shared" si="19"/>
        <v>0</v>
      </c>
      <c r="R275" s="95">
        <f t="shared" si="20"/>
        <v>0</v>
      </c>
      <c r="S275" s="95">
        <f t="shared" si="17"/>
        <v>0</v>
      </c>
      <c r="T275" s="95">
        <f t="shared" si="17"/>
        <v>0</v>
      </c>
      <c r="U275" s="95">
        <f t="shared" si="17"/>
        <v>0</v>
      </c>
      <c r="V275" s="95">
        <f t="shared" si="15"/>
        <v>-1</v>
      </c>
    </row>
    <row r="276" spans="1:22" s="29" customFormat="1" x14ac:dyDescent="0.15">
      <c r="A276" s="138" t="s">
        <v>246</v>
      </c>
      <c r="B276" s="138" t="s">
        <v>21</v>
      </c>
      <c r="C276" s="140">
        <v>38472</v>
      </c>
      <c r="D276" s="139">
        <v>4</v>
      </c>
      <c r="F276" s="157">
        <v>12.68</v>
      </c>
      <c r="G276" s="157">
        <v>39</v>
      </c>
      <c r="H276" s="157">
        <v>0.45</v>
      </c>
      <c r="I276" s="157">
        <v>25.32</v>
      </c>
      <c r="J276" s="157">
        <v>26.97</v>
      </c>
      <c r="K276" s="157">
        <v>7.67</v>
      </c>
      <c r="L276" s="157">
        <v>17.489999999999998</v>
      </c>
      <c r="M276" s="157">
        <v>14.4</v>
      </c>
      <c r="N276" s="157">
        <v>2.71</v>
      </c>
      <c r="P276" s="95">
        <f t="shared" si="18"/>
        <v>0</v>
      </c>
      <c r="Q276" s="95">
        <f t="shared" si="19"/>
        <v>0</v>
      </c>
      <c r="R276" s="95">
        <f t="shared" si="20"/>
        <v>-4.9999999999999989E-2</v>
      </c>
      <c r="S276" s="95">
        <f t="shared" si="17"/>
        <v>-0.51999999999999957</v>
      </c>
      <c r="T276" s="95">
        <f t="shared" si="17"/>
        <v>-0.44000000000000128</v>
      </c>
      <c r="U276" s="95">
        <f t="shared" si="17"/>
        <v>0</v>
      </c>
      <c r="V276" s="95">
        <f t="shared" si="15"/>
        <v>0.38999999999999702</v>
      </c>
    </row>
    <row r="277" spans="1:22" s="29" customFormat="1" x14ac:dyDescent="0.15">
      <c r="A277" s="138" t="s">
        <v>246</v>
      </c>
      <c r="B277" s="138" t="s">
        <v>21</v>
      </c>
      <c r="C277" s="140">
        <v>38503</v>
      </c>
      <c r="D277" s="139">
        <v>5</v>
      </c>
      <c r="F277" s="157">
        <v>12.68</v>
      </c>
      <c r="G277" s="157">
        <v>39</v>
      </c>
      <c r="H277" s="157">
        <v>0.45</v>
      </c>
      <c r="I277" s="157">
        <v>25.32</v>
      </c>
      <c r="J277" s="157">
        <v>26.97</v>
      </c>
      <c r="K277" s="157">
        <v>7.57</v>
      </c>
      <c r="L277" s="157">
        <v>17.59</v>
      </c>
      <c r="M277" s="157">
        <v>14.4</v>
      </c>
      <c r="N277" s="157">
        <v>2.71</v>
      </c>
      <c r="P277" s="95">
        <f t="shared" si="18"/>
        <v>0</v>
      </c>
      <c r="Q277" s="95">
        <f t="shared" si="19"/>
        <v>0</v>
      </c>
      <c r="R277" s="95">
        <f t="shared" si="20"/>
        <v>0</v>
      </c>
      <c r="S277" s="95">
        <f t="shared" si="17"/>
        <v>0</v>
      </c>
      <c r="T277" s="95">
        <f t="shared" si="17"/>
        <v>0</v>
      </c>
      <c r="U277" s="95">
        <f t="shared" si="17"/>
        <v>-9.9999999999999645E-2</v>
      </c>
      <c r="V277" s="95">
        <f t="shared" si="15"/>
        <v>0.10000000000000142</v>
      </c>
    </row>
    <row r="278" spans="1:22" s="29" customFormat="1" x14ac:dyDescent="0.15">
      <c r="A278" s="138" t="s">
        <v>246</v>
      </c>
      <c r="B278" s="138" t="s">
        <v>9</v>
      </c>
      <c r="C278" s="140">
        <v>38533</v>
      </c>
      <c r="D278" s="139">
        <v>6</v>
      </c>
      <c r="F278" s="157">
        <v>12.68</v>
      </c>
      <c r="G278" s="157">
        <v>39</v>
      </c>
      <c r="H278" s="157">
        <v>0.45</v>
      </c>
      <c r="I278" s="157">
        <v>26.4</v>
      </c>
      <c r="J278" s="157">
        <v>28.05</v>
      </c>
      <c r="K278" s="157">
        <v>7.57</v>
      </c>
      <c r="L278" s="157">
        <v>16.510000000000002</v>
      </c>
      <c r="M278" s="157">
        <v>14.4</v>
      </c>
      <c r="N278" s="157">
        <v>2.7082999999999999</v>
      </c>
      <c r="P278" s="95">
        <f t="shared" si="18"/>
        <v>0</v>
      </c>
      <c r="Q278" s="95">
        <f t="shared" si="19"/>
        <v>0</v>
      </c>
      <c r="R278" s="95">
        <f t="shared" si="20"/>
        <v>0</v>
      </c>
      <c r="S278" s="95">
        <f t="shared" si="17"/>
        <v>1.0799999999999983</v>
      </c>
      <c r="T278" s="95">
        <f t="shared" si="17"/>
        <v>1.0800000000000018</v>
      </c>
      <c r="U278" s="95">
        <f t="shared" si="17"/>
        <v>0</v>
      </c>
      <c r="V278" s="95">
        <f t="shared" si="15"/>
        <v>-1.0799999999999983</v>
      </c>
    </row>
    <row r="279" spans="1:22" s="29" customFormat="1" x14ac:dyDescent="0.15">
      <c r="A279" s="138" t="s">
        <v>246</v>
      </c>
      <c r="B279" s="138" t="s">
        <v>9</v>
      </c>
      <c r="C279" s="140">
        <v>38564</v>
      </c>
      <c r="D279" s="139">
        <v>7</v>
      </c>
      <c r="F279" s="157">
        <v>12.68</v>
      </c>
      <c r="G279" s="157">
        <v>39</v>
      </c>
      <c r="H279" s="157">
        <v>0.6</v>
      </c>
      <c r="I279" s="157">
        <v>25.53</v>
      </c>
      <c r="J279" s="157">
        <v>27.28</v>
      </c>
      <c r="K279" s="157">
        <v>8.17</v>
      </c>
      <c r="L279" s="157">
        <v>16.84</v>
      </c>
      <c r="M279" s="157">
        <v>14.4</v>
      </c>
      <c r="N279" s="157">
        <v>2.71</v>
      </c>
      <c r="P279" s="95">
        <f t="shared" si="18"/>
        <v>0</v>
      </c>
      <c r="Q279" s="95">
        <f t="shared" si="19"/>
        <v>0</v>
      </c>
      <c r="R279" s="95">
        <f t="shared" si="20"/>
        <v>0.14999999999999997</v>
      </c>
      <c r="S279" s="95">
        <f t="shared" si="17"/>
        <v>-0.86999999999999744</v>
      </c>
      <c r="T279" s="95">
        <f t="shared" si="17"/>
        <v>-0.76999999999999957</v>
      </c>
      <c r="U279" s="95">
        <f t="shared" si="17"/>
        <v>0.59999999999999964</v>
      </c>
      <c r="V279" s="95">
        <f t="shared" si="15"/>
        <v>0.32999999999999829</v>
      </c>
    </row>
    <row r="280" spans="1:22" s="29" customFormat="1" x14ac:dyDescent="0.15">
      <c r="A280" s="138" t="s">
        <v>246</v>
      </c>
      <c r="B280" s="138" t="s">
        <v>9</v>
      </c>
      <c r="C280" s="140">
        <v>38595</v>
      </c>
      <c r="D280" s="139">
        <v>8</v>
      </c>
      <c r="F280" s="157">
        <v>12.68</v>
      </c>
      <c r="G280" s="157">
        <v>39</v>
      </c>
      <c r="H280" s="157">
        <v>0.6</v>
      </c>
      <c r="I280" s="157">
        <v>25.53</v>
      </c>
      <c r="J280" s="157">
        <v>27.28</v>
      </c>
      <c r="K280" s="157">
        <v>8.17</v>
      </c>
      <c r="L280" s="157">
        <v>16.84</v>
      </c>
      <c r="M280" s="157">
        <v>14.4</v>
      </c>
      <c r="N280" s="157">
        <v>2.71</v>
      </c>
      <c r="P280" s="95">
        <f t="shared" si="18"/>
        <v>0</v>
      </c>
      <c r="Q280" s="95">
        <f t="shared" si="19"/>
        <v>0</v>
      </c>
      <c r="R280" s="95">
        <f t="shared" si="20"/>
        <v>0</v>
      </c>
      <c r="S280" s="95">
        <f t="shared" si="17"/>
        <v>0</v>
      </c>
      <c r="T280" s="95">
        <f t="shared" si="17"/>
        <v>0</v>
      </c>
      <c r="U280" s="95">
        <f t="shared" si="17"/>
        <v>0</v>
      </c>
      <c r="V280" s="95">
        <f t="shared" si="15"/>
        <v>0</v>
      </c>
    </row>
    <row r="281" spans="1:22" s="29" customFormat="1" x14ac:dyDescent="0.15">
      <c r="A281" s="138" t="s">
        <v>246</v>
      </c>
      <c r="B281" s="138" t="s">
        <v>9</v>
      </c>
      <c r="C281" s="140">
        <v>38625</v>
      </c>
      <c r="D281" s="139">
        <v>9</v>
      </c>
      <c r="F281" s="157">
        <v>12.68</v>
      </c>
      <c r="G281" s="157">
        <v>39</v>
      </c>
      <c r="H281" s="157">
        <v>0.62</v>
      </c>
      <c r="I281" s="157">
        <v>26.5</v>
      </c>
      <c r="J281" s="157">
        <v>28.25</v>
      </c>
      <c r="K281" s="157">
        <v>9</v>
      </c>
      <c r="L281" s="157">
        <v>15.05</v>
      </c>
      <c r="M281" s="157">
        <v>14.4</v>
      </c>
      <c r="N281" s="157">
        <v>2.71</v>
      </c>
      <c r="P281" s="95">
        <f t="shared" si="18"/>
        <v>0</v>
      </c>
      <c r="Q281" s="95">
        <f t="shared" si="19"/>
        <v>0</v>
      </c>
      <c r="R281" s="95">
        <f t="shared" si="20"/>
        <v>2.0000000000000018E-2</v>
      </c>
      <c r="S281" s="95">
        <f t="shared" si="17"/>
        <v>0.96999999999999886</v>
      </c>
      <c r="T281" s="95">
        <f t="shared" si="17"/>
        <v>0.96999999999999886</v>
      </c>
      <c r="U281" s="95">
        <f t="shared" si="17"/>
        <v>0.83000000000000007</v>
      </c>
      <c r="V281" s="95">
        <f t="shared" si="17"/>
        <v>-1.7899999999999991</v>
      </c>
    </row>
    <row r="282" spans="1:22" s="29" customFormat="1" x14ac:dyDescent="0.15">
      <c r="A282" s="138" t="s">
        <v>246</v>
      </c>
      <c r="B282" s="138" t="s">
        <v>9</v>
      </c>
      <c r="C282" s="140">
        <v>38656</v>
      </c>
      <c r="D282" s="139">
        <v>10</v>
      </c>
      <c r="F282" s="157">
        <v>12.68</v>
      </c>
      <c r="G282" s="157">
        <v>39</v>
      </c>
      <c r="H282" s="157">
        <v>0.62</v>
      </c>
      <c r="I282" s="157">
        <v>26.5</v>
      </c>
      <c r="J282" s="157">
        <v>28.25</v>
      </c>
      <c r="K282" s="157">
        <v>9.6</v>
      </c>
      <c r="L282" s="157">
        <v>14.45</v>
      </c>
      <c r="M282" s="157">
        <v>14.4</v>
      </c>
      <c r="N282" s="157">
        <v>2.71</v>
      </c>
      <c r="P282" s="95">
        <f t="shared" si="18"/>
        <v>0</v>
      </c>
      <c r="Q282" s="95">
        <f t="shared" si="19"/>
        <v>0</v>
      </c>
      <c r="R282" s="95">
        <f t="shared" si="20"/>
        <v>0</v>
      </c>
      <c r="S282" s="95">
        <f t="shared" si="17"/>
        <v>0</v>
      </c>
      <c r="T282" s="95">
        <f t="shared" si="17"/>
        <v>0</v>
      </c>
      <c r="U282" s="95">
        <f t="shared" si="17"/>
        <v>0.59999999999999964</v>
      </c>
      <c r="V282" s="95">
        <f t="shared" si="17"/>
        <v>-0.60000000000000142</v>
      </c>
    </row>
    <row r="283" spans="1:22" s="29" customFormat="1" x14ac:dyDescent="0.15">
      <c r="A283" s="138" t="s">
        <v>246</v>
      </c>
      <c r="B283" s="138" t="s">
        <v>9</v>
      </c>
      <c r="C283" s="140">
        <v>38686</v>
      </c>
      <c r="D283" s="139">
        <v>11</v>
      </c>
      <c r="F283" s="157">
        <v>12.68</v>
      </c>
      <c r="G283" s="157">
        <v>39</v>
      </c>
      <c r="H283" s="157">
        <v>0.62</v>
      </c>
      <c r="I283" s="157">
        <v>27.3</v>
      </c>
      <c r="J283" s="157">
        <v>29.05</v>
      </c>
      <c r="K283" s="157">
        <v>9.6</v>
      </c>
      <c r="L283" s="157">
        <v>13.64</v>
      </c>
      <c r="M283" s="157">
        <v>14.4</v>
      </c>
      <c r="N283" s="157">
        <v>2.71</v>
      </c>
      <c r="P283" s="95">
        <f t="shared" si="18"/>
        <v>0</v>
      </c>
      <c r="Q283" s="95">
        <f t="shared" si="19"/>
        <v>0</v>
      </c>
      <c r="R283" s="95">
        <f t="shared" si="20"/>
        <v>0</v>
      </c>
      <c r="S283" s="95">
        <f t="shared" si="17"/>
        <v>0.80000000000000071</v>
      </c>
      <c r="T283" s="95">
        <f t="shared" si="17"/>
        <v>0.80000000000000071</v>
      </c>
      <c r="U283" s="95">
        <f t="shared" si="17"/>
        <v>0</v>
      </c>
      <c r="V283" s="95">
        <f t="shared" si="17"/>
        <v>-0.80999999999999872</v>
      </c>
    </row>
    <row r="284" spans="1:22" s="29" customFormat="1" x14ac:dyDescent="0.15">
      <c r="A284" s="138" t="s">
        <v>246</v>
      </c>
      <c r="B284" s="138" t="s">
        <v>9</v>
      </c>
      <c r="C284" s="140">
        <v>38717</v>
      </c>
      <c r="D284" s="139">
        <v>12</v>
      </c>
      <c r="F284" s="157">
        <v>12.68</v>
      </c>
      <c r="G284" s="157">
        <v>39</v>
      </c>
      <c r="H284" s="157">
        <v>0.62</v>
      </c>
      <c r="I284" s="157">
        <v>27.3</v>
      </c>
      <c r="J284" s="157">
        <v>29.05</v>
      </c>
      <c r="K284" s="157">
        <v>9.6</v>
      </c>
      <c r="L284" s="157">
        <v>13.64</v>
      </c>
      <c r="M284" s="157">
        <v>14.4</v>
      </c>
      <c r="N284" s="157">
        <v>2.71</v>
      </c>
      <c r="P284" s="95">
        <f t="shared" si="18"/>
        <v>0</v>
      </c>
      <c r="Q284" s="95">
        <f t="shared" si="19"/>
        <v>0</v>
      </c>
      <c r="R284" s="95">
        <f t="shared" si="20"/>
        <v>0</v>
      </c>
      <c r="S284" s="95">
        <f t="shared" si="17"/>
        <v>0</v>
      </c>
      <c r="T284" s="95">
        <f t="shared" si="17"/>
        <v>0</v>
      </c>
      <c r="U284" s="95">
        <f t="shared" si="17"/>
        <v>0</v>
      </c>
      <c r="V284" s="95">
        <f t="shared" si="17"/>
        <v>0</v>
      </c>
    </row>
    <row r="285" spans="1:22" x14ac:dyDescent="0.15">
      <c r="A285" s="138" t="s">
        <v>246</v>
      </c>
      <c r="B285" s="138" t="s">
        <v>9</v>
      </c>
      <c r="C285" s="140">
        <v>38748</v>
      </c>
      <c r="D285" s="139">
        <v>1</v>
      </c>
      <c r="E285" s="29"/>
      <c r="F285" s="157">
        <v>12.68</v>
      </c>
      <c r="G285" s="157">
        <v>39</v>
      </c>
      <c r="H285" s="157">
        <v>0.69</v>
      </c>
      <c r="I285" s="157">
        <v>27.31</v>
      </c>
      <c r="J285" s="157">
        <v>28.93</v>
      </c>
      <c r="K285" s="157">
        <v>9.51</v>
      </c>
      <c r="L285" s="157">
        <v>13.92</v>
      </c>
      <c r="M285" s="157">
        <v>14.4</v>
      </c>
      <c r="N285" s="157">
        <v>2.7082999999999999</v>
      </c>
      <c r="P285" s="95">
        <f t="shared" si="18"/>
        <v>0</v>
      </c>
      <c r="Q285" s="95">
        <f t="shared" si="19"/>
        <v>0</v>
      </c>
      <c r="R285" s="95">
        <f t="shared" si="20"/>
        <v>6.9999999999999951E-2</v>
      </c>
      <c r="S285" s="95">
        <f t="shared" si="17"/>
        <v>9.9999999999980105E-3</v>
      </c>
      <c r="T285" s="95">
        <f t="shared" si="17"/>
        <v>-0.12000000000000099</v>
      </c>
      <c r="U285" s="95">
        <f t="shared" si="17"/>
        <v>-8.9999999999999858E-2</v>
      </c>
      <c r="V285" s="95">
        <f t="shared" si="17"/>
        <v>0.27999999999999936</v>
      </c>
    </row>
    <row r="286" spans="1:22" x14ac:dyDescent="0.15">
      <c r="A286" s="138" t="s">
        <v>246</v>
      </c>
      <c r="B286" s="138" t="s">
        <v>9</v>
      </c>
      <c r="C286" s="140">
        <v>38776</v>
      </c>
      <c r="D286" s="139">
        <v>2</v>
      </c>
      <c r="E286" s="29"/>
      <c r="F286" s="157">
        <v>12.68</v>
      </c>
      <c r="G286" s="157">
        <v>39</v>
      </c>
      <c r="H286" s="157">
        <v>0.69</v>
      </c>
      <c r="I286" s="157">
        <v>27.31</v>
      </c>
      <c r="J286" s="157">
        <v>28.93</v>
      </c>
      <c r="K286" s="157">
        <v>9.51</v>
      </c>
      <c r="L286" s="157">
        <v>13.92</v>
      </c>
      <c r="M286" s="157">
        <v>14.4</v>
      </c>
      <c r="N286" s="157">
        <v>2.7082999999999999</v>
      </c>
      <c r="P286" s="95">
        <f t="shared" si="18"/>
        <v>0</v>
      </c>
      <c r="Q286" s="95">
        <f t="shared" si="19"/>
        <v>0</v>
      </c>
      <c r="R286" s="95">
        <f t="shared" si="20"/>
        <v>0</v>
      </c>
      <c r="S286" s="95">
        <f t="shared" si="17"/>
        <v>0</v>
      </c>
      <c r="T286" s="95">
        <f t="shared" si="17"/>
        <v>0</v>
      </c>
      <c r="U286" s="95">
        <f t="shared" si="17"/>
        <v>0</v>
      </c>
      <c r="V286" s="95">
        <f t="shared" si="17"/>
        <v>0</v>
      </c>
    </row>
    <row r="287" spans="1:22" x14ac:dyDescent="0.15">
      <c r="A287" s="138" t="s">
        <v>246</v>
      </c>
      <c r="B287" s="138" t="s">
        <v>9</v>
      </c>
      <c r="C287" s="140">
        <v>38807</v>
      </c>
      <c r="D287" s="139">
        <v>3</v>
      </c>
      <c r="E287" s="29"/>
      <c r="F287" s="157">
        <v>12.68</v>
      </c>
      <c r="G287" s="157">
        <v>39</v>
      </c>
      <c r="H287" s="157">
        <v>0.69</v>
      </c>
      <c r="I287" s="157">
        <v>27.31</v>
      </c>
      <c r="J287" s="157">
        <v>28.93</v>
      </c>
      <c r="K287" s="157">
        <v>9.51</v>
      </c>
      <c r="L287" s="157">
        <v>13.92</v>
      </c>
      <c r="M287" s="157">
        <v>14.4</v>
      </c>
      <c r="N287" s="157">
        <v>2.71</v>
      </c>
      <c r="P287" s="95">
        <f t="shared" si="18"/>
        <v>0</v>
      </c>
      <c r="Q287" s="95">
        <f t="shared" si="19"/>
        <v>0</v>
      </c>
      <c r="R287" s="95">
        <f t="shared" si="20"/>
        <v>0</v>
      </c>
      <c r="S287" s="95">
        <f t="shared" si="17"/>
        <v>0</v>
      </c>
      <c r="T287" s="95">
        <f t="shared" si="17"/>
        <v>0</v>
      </c>
      <c r="U287" s="95">
        <f t="shared" si="17"/>
        <v>0</v>
      </c>
      <c r="V287" s="95">
        <f t="shared" si="17"/>
        <v>0</v>
      </c>
    </row>
    <row r="288" spans="1:22" x14ac:dyDescent="0.15">
      <c r="A288" s="138" t="s">
        <v>246</v>
      </c>
      <c r="B288" s="138" t="s">
        <v>9</v>
      </c>
      <c r="C288" s="140">
        <v>38837</v>
      </c>
      <c r="D288" s="139">
        <v>4</v>
      </c>
      <c r="E288" s="29"/>
      <c r="F288" s="157">
        <v>12.79</v>
      </c>
      <c r="G288" s="157">
        <v>39</v>
      </c>
      <c r="H288" s="157">
        <v>0.69</v>
      </c>
      <c r="I288" s="157">
        <v>27.31</v>
      </c>
      <c r="J288" s="157">
        <v>28.85</v>
      </c>
      <c r="K288" s="157">
        <v>9.51</v>
      </c>
      <c r="L288" s="157">
        <v>14.12</v>
      </c>
      <c r="M288" s="157">
        <v>14.4</v>
      </c>
      <c r="N288" s="157">
        <v>2.71</v>
      </c>
      <c r="P288" s="95">
        <f t="shared" si="18"/>
        <v>0.10999999999999943</v>
      </c>
      <c r="Q288" s="95">
        <f t="shared" si="19"/>
        <v>0</v>
      </c>
      <c r="R288" s="95">
        <f t="shared" si="20"/>
        <v>0</v>
      </c>
      <c r="S288" s="95">
        <f t="shared" si="17"/>
        <v>0</v>
      </c>
      <c r="T288" s="95">
        <f t="shared" si="17"/>
        <v>-7.9999999999998295E-2</v>
      </c>
      <c r="U288" s="95">
        <f t="shared" si="17"/>
        <v>0</v>
      </c>
      <c r="V288" s="95">
        <f t="shared" si="17"/>
        <v>0.19999999999999929</v>
      </c>
    </row>
    <row r="289" spans="1:22" x14ac:dyDescent="0.15">
      <c r="A289" s="138" t="s">
        <v>246</v>
      </c>
      <c r="B289" s="138" t="s">
        <v>9</v>
      </c>
      <c r="C289" s="140">
        <v>38868</v>
      </c>
      <c r="D289" s="139">
        <v>5</v>
      </c>
      <c r="E289" s="29"/>
      <c r="F289" s="157">
        <v>14.7</v>
      </c>
      <c r="G289" s="157">
        <v>39</v>
      </c>
      <c r="H289" s="157">
        <v>0.69</v>
      </c>
      <c r="I289" s="157">
        <v>27.31</v>
      </c>
      <c r="J289" s="157">
        <v>28.84</v>
      </c>
      <c r="K289" s="157">
        <v>9.31</v>
      </c>
      <c r="L289" s="157">
        <v>16.239999999999998</v>
      </c>
      <c r="M289" s="157">
        <v>14.4</v>
      </c>
      <c r="N289" s="157">
        <v>2.7082999999999999</v>
      </c>
      <c r="P289" s="95">
        <f t="shared" si="18"/>
        <v>1.9100000000000001</v>
      </c>
      <c r="Q289" s="95">
        <f t="shared" si="19"/>
        <v>0</v>
      </c>
      <c r="R289" s="95">
        <f t="shared" si="20"/>
        <v>0</v>
      </c>
      <c r="S289" s="95">
        <f t="shared" si="17"/>
        <v>0</v>
      </c>
      <c r="T289" s="95">
        <f t="shared" si="17"/>
        <v>-1.0000000000001563E-2</v>
      </c>
      <c r="U289" s="95">
        <f t="shared" si="17"/>
        <v>-0.19999999999999929</v>
      </c>
      <c r="V289" s="95">
        <f t="shared" si="17"/>
        <v>2.1199999999999992</v>
      </c>
    </row>
    <row r="290" spans="1:22" s="109" customFormat="1" x14ac:dyDescent="0.15">
      <c r="A290" s="111"/>
      <c r="B290" s="111"/>
      <c r="C290" s="162"/>
      <c r="F290" s="146"/>
      <c r="G290" s="146"/>
      <c r="H290" s="146"/>
      <c r="I290" s="146"/>
      <c r="J290" s="146"/>
      <c r="K290" s="146"/>
      <c r="L290" s="146"/>
      <c r="P290" s="95">
        <f t="shared" si="18"/>
        <v>-14.7</v>
      </c>
      <c r="Q290" s="95">
        <f t="shared" si="19"/>
        <v>-39</v>
      </c>
      <c r="R290" s="95">
        <f t="shared" si="20"/>
        <v>-0.69</v>
      </c>
      <c r="S290" s="95">
        <f t="shared" si="17"/>
        <v>-27.31</v>
      </c>
      <c r="T290" s="95">
        <f t="shared" si="17"/>
        <v>-28.84</v>
      </c>
      <c r="U290" s="95">
        <f t="shared" si="17"/>
        <v>-9.31</v>
      </c>
      <c r="V290" s="95">
        <f t="shared" si="17"/>
        <v>-16.239999999999998</v>
      </c>
    </row>
    <row r="291" spans="1:22" s="29" customFormat="1" x14ac:dyDescent="0.15">
      <c r="A291" s="138" t="s">
        <v>245</v>
      </c>
      <c r="B291" s="138" t="s">
        <v>21</v>
      </c>
      <c r="C291" s="140">
        <v>38533</v>
      </c>
      <c r="D291" s="139">
        <v>6</v>
      </c>
      <c r="F291" s="157">
        <v>16.510000000000002</v>
      </c>
      <c r="G291" s="157">
        <v>39</v>
      </c>
      <c r="H291" s="157">
        <v>0.35</v>
      </c>
      <c r="I291" s="157">
        <v>27.75</v>
      </c>
      <c r="J291" s="157">
        <v>29.5</v>
      </c>
      <c r="K291" s="157">
        <v>8.25</v>
      </c>
      <c r="L291" s="157">
        <v>18.11</v>
      </c>
      <c r="M291" s="157">
        <v>14.7</v>
      </c>
      <c r="N291" s="157">
        <v>2.6530999999999998</v>
      </c>
      <c r="P291" s="95">
        <f t="shared" si="18"/>
        <v>16.510000000000002</v>
      </c>
      <c r="Q291" s="95">
        <f t="shared" si="19"/>
        <v>39</v>
      </c>
      <c r="R291" s="95">
        <f t="shared" si="20"/>
        <v>0.35</v>
      </c>
      <c r="S291" s="95">
        <f t="shared" si="17"/>
        <v>27.75</v>
      </c>
      <c r="T291" s="95">
        <f t="shared" si="17"/>
        <v>29.5</v>
      </c>
      <c r="U291" s="95">
        <f t="shared" si="17"/>
        <v>8.25</v>
      </c>
      <c r="V291" s="95">
        <f t="shared" si="17"/>
        <v>18.11</v>
      </c>
    </row>
    <row r="292" spans="1:22" s="29" customFormat="1" x14ac:dyDescent="0.15">
      <c r="A292" s="138" t="s">
        <v>245</v>
      </c>
      <c r="B292" s="138" t="s">
        <v>21</v>
      </c>
      <c r="C292" s="140">
        <v>38564</v>
      </c>
      <c r="D292" s="139">
        <v>7</v>
      </c>
      <c r="F292" s="157">
        <v>16.84</v>
      </c>
      <c r="G292" s="157">
        <v>39</v>
      </c>
      <c r="H292" s="157">
        <v>0.5</v>
      </c>
      <c r="I292" s="157">
        <v>26.63</v>
      </c>
      <c r="J292" s="157">
        <v>28.58</v>
      </c>
      <c r="K292" s="157">
        <v>8.4</v>
      </c>
      <c r="L292" s="157">
        <v>19.350000000000001</v>
      </c>
      <c r="M292" s="157">
        <v>14.7</v>
      </c>
      <c r="N292" s="157">
        <v>2.65</v>
      </c>
      <c r="P292" s="95">
        <f t="shared" si="18"/>
        <v>0.32999999999999829</v>
      </c>
      <c r="Q292" s="95">
        <f t="shared" si="19"/>
        <v>0</v>
      </c>
      <c r="R292" s="95">
        <f t="shared" si="20"/>
        <v>0.15000000000000002</v>
      </c>
      <c r="S292" s="95">
        <f t="shared" si="17"/>
        <v>-1.120000000000001</v>
      </c>
      <c r="T292" s="95">
        <f t="shared" si="17"/>
        <v>-0.92000000000000171</v>
      </c>
      <c r="U292" s="95">
        <f t="shared" si="17"/>
        <v>0.15000000000000036</v>
      </c>
      <c r="V292" s="95">
        <f t="shared" si="17"/>
        <v>1.240000000000002</v>
      </c>
    </row>
    <row r="293" spans="1:22" s="29" customFormat="1" x14ac:dyDescent="0.15">
      <c r="A293" s="138" t="s">
        <v>245</v>
      </c>
      <c r="B293" s="138" t="s">
        <v>21</v>
      </c>
      <c r="C293" s="140">
        <v>38595</v>
      </c>
      <c r="D293" s="139">
        <v>8</v>
      </c>
      <c r="F293" s="157">
        <v>16.84</v>
      </c>
      <c r="G293" s="157">
        <v>39</v>
      </c>
      <c r="H293" s="157">
        <v>0.5</v>
      </c>
      <c r="I293" s="157">
        <v>27.27</v>
      </c>
      <c r="J293" s="157">
        <v>29.22</v>
      </c>
      <c r="K293" s="157">
        <v>8.6999999999999993</v>
      </c>
      <c r="L293" s="157">
        <v>18.41</v>
      </c>
      <c r="M293" s="157">
        <v>14.7</v>
      </c>
      <c r="N293" s="157">
        <v>2.65</v>
      </c>
      <c r="P293" s="95">
        <f t="shared" si="18"/>
        <v>0</v>
      </c>
      <c r="Q293" s="95">
        <f t="shared" si="19"/>
        <v>0</v>
      </c>
      <c r="R293" s="95">
        <f t="shared" si="20"/>
        <v>0</v>
      </c>
      <c r="S293" s="95">
        <f t="shared" si="17"/>
        <v>0.64000000000000057</v>
      </c>
      <c r="T293" s="95">
        <f t="shared" si="17"/>
        <v>0.64000000000000057</v>
      </c>
      <c r="U293" s="95">
        <f t="shared" si="17"/>
        <v>0.29999999999999893</v>
      </c>
      <c r="V293" s="95">
        <f t="shared" si="17"/>
        <v>-0.94000000000000128</v>
      </c>
    </row>
    <row r="294" spans="1:22" s="29" customFormat="1" x14ac:dyDescent="0.15">
      <c r="A294" s="138" t="s">
        <v>245</v>
      </c>
      <c r="B294" s="138" t="s">
        <v>21</v>
      </c>
      <c r="C294" s="140">
        <v>38625</v>
      </c>
      <c r="D294" s="139">
        <v>9</v>
      </c>
      <c r="F294" s="157">
        <v>15.05</v>
      </c>
      <c r="G294" s="157">
        <v>39</v>
      </c>
      <c r="H294" s="157">
        <v>0.45</v>
      </c>
      <c r="I294" s="157">
        <v>27.61</v>
      </c>
      <c r="J294" s="157">
        <v>29.56</v>
      </c>
      <c r="K294" s="157">
        <v>9.4</v>
      </c>
      <c r="L294" s="157">
        <v>15.54</v>
      </c>
      <c r="M294" s="157">
        <v>14.7</v>
      </c>
      <c r="N294" s="157">
        <v>2.65</v>
      </c>
      <c r="P294" s="95">
        <f t="shared" ref="P294:P325" si="21">F294-F293</f>
        <v>-1.7899999999999991</v>
      </c>
      <c r="Q294" s="95">
        <f t="shared" ref="Q294:Q325" si="22">G294-G293</f>
        <v>0</v>
      </c>
      <c r="R294" s="95">
        <f t="shared" ref="R294:R325" si="23">H294-H293</f>
        <v>-4.9999999999999989E-2</v>
      </c>
      <c r="S294" s="95">
        <f t="shared" si="17"/>
        <v>0.33999999999999986</v>
      </c>
      <c r="T294" s="95">
        <f t="shared" si="17"/>
        <v>0.33999999999999986</v>
      </c>
      <c r="U294" s="95">
        <f t="shared" si="17"/>
        <v>0.70000000000000107</v>
      </c>
      <c r="V294" s="95">
        <f t="shared" si="17"/>
        <v>-2.870000000000001</v>
      </c>
    </row>
    <row r="295" spans="1:22" s="29" customFormat="1" x14ac:dyDescent="0.15">
      <c r="A295" s="138" t="s">
        <v>245</v>
      </c>
      <c r="B295" s="138" t="s">
        <v>21</v>
      </c>
      <c r="C295" s="140">
        <v>38656</v>
      </c>
      <c r="D295" s="139">
        <v>10</v>
      </c>
      <c r="F295" s="157">
        <v>14.45</v>
      </c>
      <c r="G295" s="157">
        <v>40.5</v>
      </c>
      <c r="H295" s="157">
        <v>0.45</v>
      </c>
      <c r="I295" s="157">
        <v>27.61</v>
      </c>
      <c r="J295" s="157">
        <v>29.61</v>
      </c>
      <c r="K295" s="157">
        <v>9.6999999999999993</v>
      </c>
      <c r="L295" s="157">
        <v>16.09</v>
      </c>
      <c r="M295" s="157">
        <v>15.2</v>
      </c>
      <c r="N295" s="157">
        <v>2.66</v>
      </c>
      <c r="P295" s="95">
        <f t="shared" si="21"/>
        <v>-0.60000000000000142</v>
      </c>
      <c r="Q295" s="95">
        <f t="shared" si="22"/>
        <v>1.5</v>
      </c>
      <c r="R295" s="95">
        <f t="shared" si="23"/>
        <v>0</v>
      </c>
      <c r="S295" s="95">
        <f t="shared" si="17"/>
        <v>0</v>
      </c>
      <c r="T295" s="95">
        <f t="shared" si="17"/>
        <v>5.0000000000000711E-2</v>
      </c>
      <c r="U295" s="95">
        <f t="shared" si="17"/>
        <v>0.29999999999999893</v>
      </c>
      <c r="V295" s="95">
        <f t="shared" si="17"/>
        <v>0.55000000000000071</v>
      </c>
    </row>
    <row r="296" spans="1:22" s="29" customFormat="1" x14ac:dyDescent="0.15">
      <c r="A296" s="138" t="s">
        <v>245</v>
      </c>
      <c r="B296" s="138" t="s">
        <v>21</v>
      </c>
      <c r="C296" s="140">
        <v>38686</v>
      </c>
      <c r="D296" s="139">
        <v>11</v>
      </c>
      <c r="F296" s="157">
        <v>13.64</v>
      </c>
      <c r="G296" s="157">
        <v>40.5</v>
      </c>
      <c r="H296" s="157">
        <v>0.55000000000000004</v>
      </c>
      <c r="I296" s="157">
        <v>28.6</v>
      </c>
      <c r="J296" s="157">
        <v>30.6</v>
      </c>
      <c r="K296" s="157">
        <v>9.6999999999999993</v>
      </c>
      <c r="L296" s="157">
        <v>14.39</v>
      </c>
      <c r="M296" s="157">
        <v>15.2</v>
      </c>
      <c r="N296" s="157">
        <v>2.66</v>
      </c>
      <c r="P296" s="95">
        <f t="shared" si="21"/>
        <v>-0.80999999999999872</v>
      </c>
      <c r="Q296" s="95">
        <f t="shared" si="22"/>
        <v>0</v>
      </c>
      <c r="R296" s="95">
        <f t="shared" si="23"/>
        <v>0.10000000000000003</v>
      </c>
      <c r="S296" s="95">
        <f t="shared" si="17"/>
        <v>0.99000000000000199</v>
      </c>
      <c r="T296" s="95">
        <f t="shared" si="17"/>
        <v>0.99000000000000199</v>
      </c>
      <c r="U296" s="95">
        <f t="shared" si="17"/>
        <v>0</v>
      </c>
      <c r="V296" s="95">
        <f t="shared" si="17"/>
        <v>-1.6999999999999993</v>
      </c>
    </row>
    <row r="297" spans="1:22" s="29" customFormat="1" x14ac:dyDescent="0.15">
      <c r="A297" s="138" t="s">
        <v>245</v>
      </c>
      <c r="B297" s="138" t="s">
        <v>21</v>
      </c>
      <c r="C297" s="140">
        <v>38717</v>
      </c>
      <c r="D297" s="139">
        <v>12</v>
      </c>
      <c r="F297" s="157">
        <v>13.64</v>
      </c>
      <c r="G297" s="157">
        <v>40.5</v>
      </c>
      <c r="H297" s="157">
        <v>0.55000000000000004</v>
      </c>
      <c r="I297" s="157">
        <v>28.6</v>
      </c>
      <c r="J297" s="157">
        <v>30.6</v>
      </c>
      <c r="K297" s="157">
        <v>9.6999999999999993</v>
      </c>
      <c r="L297" s="157">
        <v>14.39</v>
      </c>
      <c r="M297" s="157">
        <v>15.2</v>
      </c>
      <c r="N297" s="157">
        <v>2.66</v>
      </c>
      <c r="P297" s="95">
        <f t="shared" si="21"/>
        <v>0</v>
      </c>
      <c r="Q297" s="95">
        <f t="shared" si="22"/>
        <v>0</v>
      </c>
      <c r="R297" s="95">
        <f t="shared" si="23"/>
        <v>0</v>
      </c>
      <c r="S297" s="95">
        <f t="shared" si="17"/>
        <v>0</v>
      </c>
      <c r="T297" s="95">
        <f t="shared" si="17"/>
        <v>0</v>
      </c>
      <c r="U297" s="95">
        <f t="shared" si="17"/>
        <v>0</v>
      </c>
      <c r="V297" s="95">
        <f t="shared" si="17"/>
        <v>0</v>
      </c>
    </row>
    <row r="298" spans="1:22" x14ac:dyDescent="0.15">
      <c r="A298" s="138" t="s">
        <v>245</v>
      </c>
      <c r="B298" s="138" t="s">
        <v>21</v>
      </c>
      <c r="C298" s="140">
        <v>38748</v>
      </c>
      <c r="D298" s="139">
        <v>1</v>
      </c>
      <c r="E298" s="29"/>
      <c r="F298" s="157">
        <v>13.92</v>
      </c>
      <c r="G298" s="157">
        <v>40.5</v>
      </c>
      <c r="H298" s="157">
        <v>0.65</v>
      </c>
      <c r="I298" s="157">
        <v>28.45</v>
      </c>
      <c r="J298" s="157">
        <v>30.2</v>
      </c>
      <c r="K298" s="157">
        <v>10</v>
      </c>
      <c r="L298" s="157">
        <v>14.87</v>
      </c>
      <c r="M298" s="157">
        <v>15.2</v>
      </c>
      <c r="N298" s="157">
        <v>2.6644999999999999</v>
      </c>
      <c r="P298" s="95">
        <f t="shared" si="21"/>
        <v>0.27999999999999936</v>
      </c>
      <c r="Q298" s="95">
        <f t="shared" si="22"/>
        <v>0</v>
      </c>
      <c r="R298" s="95">
        <f t="shared" si="23"/>
        <v>9.9999999999999978E-2</v>
      </c>
      <c r="S298" s="95">
        <f t="shared" si="17"/>
        <v>-0.15000000000000213</v>
      </c>
      <c r="T298" s="95">
        <f t="shared" si="17"/>
        <v>-0.40000000000000213</v>
      </c>
      <c r="U298" s="95">
        <f t="shared" si="17"/>
        <v>0.30000000000000071</v>
      </c>
      <c r="V298" s="95">
        <f t="shared" si="17"/>
        <v>0.47999999999999865</v>
      </c>
    </row>
    <row r="299" spans="1:22" x14ac:dyDescent="0.15">
      <c r="A299" s="138" t="s">
        <v>245</v>
      </c>
      <c r="B299" s="138" t="s">
        <v>21</v>
      </c>
      <c r="C299" s="140">
        <v>38776</v>
      </c>
      <c r="D299" s="139">
        <v>2</v>
      </c>
      <c r="E299" s="29"/>
      <c r="F299" s="157">
        <v>13.92</v>
      </c>
      <c r="G299" s="157">
        <v>40.5</v>
      </c>
      <c r="H299" s="157">
        <v>0.65</v>
      </c>
      <c r="I299" s="157">
        <v>28.45</v>
      </c>
      <c r="J299" s="157">
        <v>30.2</v>
      </c>
      <c r="K299" s="157">
        <v>10</v>
      </c>
      <c r="L299" s="157">
        <v>14.87</v>
      </c>
      <c r="M299" s="157">
        <v>15.2</v>
      </c>
      <c r="N299" s="157">
        <v>2.6644999999999999</v>
      </c>
      <c r="P299" s="95">
        <f t="shared" si="21"/>
        <v>0</v>
      </c>
      <c r="Q299" s="95">
        <f t="shared" si="22"/>
        <v>0</v>
      </c>
      <c r="R299" s="95">
        <f t="shared" si="23"/>
        <v>0</v>
      </c>
      <c r="S299" s="95">
        <f t="shared" si="17"/>
        <v>0</v>
      </c>
      <c r="T299" s="95">
        <f t="shared" si="17"/>
        <v>0</v>
      </c>
      <c r="U299" s="95">
        <f t="shared" si="17"/>
        <v>0</v>
      </c>
      <c r="V299" s="95">
        <f t="shared" si="17"/>
        <v>0</v>
      </c>
    </row>
    <row r="300" spans="1:22" x14ac:dyDescent="0.15">
      <c r="A300" s="138" t="s">
        <v>245</v>
      </c>
      <c r="B300" s="138" t="s">
        <v>21</v>
      </c>
      <c r="C300" s="140">
        <v>38807</v>
      </c>
      <c r="D300" s="139">
        <v>3</v>
      </c>
      <c r="E300" s="29"/>
      <c r="F300" s="157">
        <v>13.92</v>
      </c>
      <c r="G300" s="157">
        <v>40.5</v>
      </c>
      <c r="H300" s="157">
        <v>0.65</v>
      </c>
      <c r="I300" s="157">
        <v>28.45</v>
      </c>
      <c r="J300" s="157">
        <v>30.2</v>
      </c>
      <c r="K300" s="157">
        <v>10</v>
      </c>
      <c r="L300" s="157">
        <v>14.87</v>
      </c>
      <c r="M300" s="157">
        <v>15.2</v>
      </c>
      <c r="N300" s="157">
        <v>2.66</v>
      </c>
      <c r="P300" s="95">
        <f t="shared" si="21"/>
        <v>0</v>
      </c>
      <c r="Q300" s="95">
        <f t="shared" si="22"/>
        <v>0</v>
      </c>
      <c r="R300" s="95">
        <f t="shared" si="23"/>
        <v>0</v>
      </c>
      <c r="S300" s="95">
        <f t="shared" si="17"/>
        <v>0</v>
      </c>
      <c r="T300" s="95">
        <f t="shared" si="17"/>
        <v>0</v>
      </c>
      <c r="U300" s="95">
        <f t="shared" si="17"/>
        <v>0</v>
      </c>
      <c r="V300" s="95">
        <f t="shared" si="17"/>
        <v>0</v>
      </c>
    </row>
    <row r="301" spans="1:22" x14ac:dyDescent="0.15">
      <c r="A301" s="138" t="s">
        <v>245</v>
      </c>
      <c r="B301" s="138" t="s">
        <v>21</v>
      </c>
      <c r="C301" s="140">
        <v>38837</v>
      </c>
      <c r="D301" s="139">
        <v>4</v>
      </c>
      <c r="E301" s="29"/>
      <c r="F301" s="157">
        <v>14.12</v>
      </c>
      <c r="G301" s="157">
        <v>40.5</v>
      </c>
      <c r="H301" s="157">
        <v>0.7</v>
      </c>
      <c r="I301" s="157">
        <v>28.8</v>
      </c>
      <c r="J301" s="157">
        <v>30.42</v>
      </c>
      <c r="K301" s="157">
        <v>10.45</v>
      </c>
      <c r="L301" s="157">
        <v>14.45</v>
      </c>
      <c r="M301" s="157">
        <v>15.2</v>
      </c>
      <c r="N301" s="157">
        <v>2.66</v>
      </c>
      <c r="P301" s="95">
        <f t="shared" si="21"/>
        <v>0.19999999999999929</v>
      </c>
      <c r="Q301" s="95">
        <f t="shared" si="22"/>
        <v>0</v>
      </c>
      <c r="R301" s="95">
        <f t="shared" si="23"/>
        <v>4.9999999999999933E-2</v>
      </c>
      <c r="S301" s="95">
        <f t="shared" si="17"/>
        <v>0.35000000000000142</v>
      </c>
      <c r="T301" s="95">
        <f t="shared" si="17"/>
        <v>0.22000000000000242</v>
      </c>
      <c r="U301" s="95">
        <f t="shared" si="17"/>
        <v>0.44999999999999929</v>
      </c>
      <c r="V301" s="95">
        <f t="shared" si="17"/>
        <v>-0.41999999999999993</v>
      </c>
    </row>
    <row r="302" spans="1:22" x14ac:dyDescent="0.15">
      <c r="A302" s="138" t="s">
        <v>245</v>
      </c>
      <c r="B302" s="138" t="s">
        <v>21</v>
      </c>
      <c r="C302" s="140">
        <v>38868</v>
      </c>
      <c r="D302" s="139">
        <v>5</v>
      </c>
      <c r="E302" s="29"/>
      <c r="F302" s="157">
        <v>16.239999999999998</v>
      </c>
      <c r="G302" s="157">
        <v>40.5</v>
      </c>
      <c r="H302" s="157">
        <v>0.8</v>
      </c>
      <c r="I302" s="157">
        <v>29.2</v>
      </c>
      <c r="J302" s="157">
        <v>30.82</v>
      </c>
      <c r="K302" s="157">
        <v>10.5</v>
      </c>
      <c r="L302" s="157">
        <v>16.22</v>
      </c>
      <c r="M302" s="157">
        <v>15.2</v>
      </c>
      <c r="N302" s="157">
        <v>2.6644999999999999</v>
      </c>
      <c r="P302" s="95">
        <f t="shared" si="21"/>
        <v>2.1199999999999992</v>
      </c>
      <c r="Q302" s="95">
        <f t="shared" si="22"/>
        <v>0</v>
      </c>
      <c r="R302" s="95">
        <f t="shared" si="23"/>
        <v>0.10000000000000009</v>
      </c>
      <c r="S302" s="95">
        <f t="shared" si="17"/>
        <v>0.39999999999999858</v>
      </c>
      <c r="T302" s="95">
        <f t="shared" si="17"/>
        <v>0.39999999999999858</v>
      </c>
      <c r="U302" s="95">
        <f t="shared" si="17"/>
        <v>5.0000000000000711E-2</v>
      </c>
      <c r="V302" s="95">
        <f t="shared" si="17"/>
        <v>1.7699999999999996</v>
      </c>
    </row>
    <row r="303" spans="1:22" x14ac:dyDescent="0.15">
      <c r="A303" s="138" t="s">
        <v>245</v>
      </c>
      <c r="B303" s="138" t="s">
        <v>9</v>
      </c>
      <c r="C303" s="140">
        <v>38898</v>
      </c>
      <c r="D303" s="139">
        <v>6</v>
      </c>
      <c r="E303" s="29"/>
      <c r="F303" s="157">
        <v>16.239999999999998</v>
      </c>
      <c r="G303" s="157">
        <v>40.5</v>
      </c>
      <c r="H303" s="157">
        <v>0.8</v>
      </c>
      <c r="I303" s="157">
        <v>29.2</v>
      </c>
      <c r="J303" s="157">
        <v>30.82</v>
      </c>
      <c r="K303" s="157">
        <v>10.5</v>
      </c>
      <c r="L303" s="157">
        <v>16.22</v>
      </c>
      <c r="M303" s="157">
        <v>15</v>
      </c>
      <c r="N303" s="157">
        <v>2.7</v>
      </c>
      <c r="P303" s="95">
        <f t="shared" si="21"/>
        <v>0</v>
      </c>
      <c r="Q303" s="95">
        <f t="shared" si="22"/>
        <v>0</v>
      </c>
      <c r="R303" s="95">
        <f t="shared" si="23"/>
        <v>0</v>
      </c>
      <c r="S303" s="95">
        <f t="shared" si="17"/>
        <v>0</v>
      </c>
      <c r="T303" s="95">
        <f t="shared" si="17"/>
        <v>0</v>
      </c>
      <c r="U303" s="95">
        <f t="shared" si="17"/>
        <v>0</v>
      </c>
      <c r="V303" s="95">
        <f t="shared" si="17"/>
        <v>0</v>
      </c>
    </row>
    <row r="304" spans="1:22" x14ac:dyDescent="0.15">
      <c r="A304" s="138" t="s">
        <v>245</v>
      </c>
      <c r="B304" s="138" t="s">
        <v>9</v>
      </c>
      <c r="C304" s="140">
        <v>38929</v>
      </c>
      <c r="D304" s="139">
        <v>7</v>
      </c>
      <c r="E304" s="29"/>
      <c r="F304" s="157">
        <v>16.239999999999998</v>
      </c>
      <c r="G304" s="157">
        <v>40.5</v>
      </c>
      <c r="H304" s="157">
        <v>0.7</v>
      </c>
      <c r="I304" s="157">
        <v>30.4</v>
      </c>
      <c r="J304" s="157">
        <v>32.03</v>
      </c>
      <c r="K304" s="157">
        <v>10.1</v>
      </c>
      <c r="L304" s="157">
        <v>15.32</v>
      </c>
      <c r="M304" s="157">
        <v>15</v>
      </c>
      <c r="N304" s="157">
        <v>2.7</v>
      </c>
      <c r="P304" s="95">
        <f t="shared" si="21"/>
        <v>0</v>
      </c>
      <c r="Q304" s="95">
        <f t="shared" si="22"/>
        <v>0</v>
      </c>
      <c r="R304" s="95">
        <f t="shared" si="23"/>
        <v>-0.10000000000000009</v>
      </c>
      <c r="S304" s="95">
        <f t="shared" si="17"/>
        <v>1.1999999999999993</v>
      </c>
      <c r="T304" s="95">
        <f t="shared" si="17"/>
        <v>1.2100000000000009</v>
      </c>
      <c r="U304" s="95">
        <f t="shared" si="17"/>
        <v>-0.40000000000000036</v>
      </c>
      <c r="V304" s="95">
        <f t="shared" si="17"/>
        <v>-0.89999999999999858</v>
      </c>
    </row>
    <row r="305" spans="1:22" x14ac:dyDescent="0.15">
      <c r="A305" s="138" t="s">
        <v>245</v>
      </c>
      <c r="B305" s="138" t="s">
        <v>9</v>
      </c>
      <c r="C305" s="140">
        <v>38960</v>
      </c>
      <c r="D305" s="139">
        <v>8</v>
      </c>
      <c r="E305" s="29"/>
      <c r="F305" s="157">
        <v>17.03</v>
      </c>
      <c r="G305" s="157">
        <v>40.5</v>
      </c>
      <c r="H305" s="157">
        <v>0.7</v>
      </c>
      <c r="I305" s="157">
        <v>32.1</v>
      </c>
      <c r="J305" s="157">
        <v>33.630000000000003</v>
      </c>
      <c r="K305" s="157">
        <v>9.3000000000000007</v>
      </c>
      <c r="L305" s="157">
        <v>15.3</v>
      </c>
      <c r="M305" s="157">
        <v>15.2</v>
      </c>
      <c r="N305" s="157">
        <v>2.6644999999999999</v>
      </c>
      <c r="P305" s="95">
        <f t="shared" si="21"/>
        <v>0.7900000000000027</v>
      </c>
      <c r="Q305" s="95">
        <f t="shared" si="22"/>
        <v>0</v>
      </c>
      <c r="R305" s="95">
        <f t="shared" si="23"/>
        <v>0</v>
      </c>
      <c r="S305" s="95">
        <f t="shared" si="17"/>
        <v>1.7000000000000028</v>
      </c>
      <c r="T305" s="95">
        <f t="shared" si="17"/>
        <v>1.6000000000000014</v>
      </c>
      <c r="U305" s="95">
        <f t="shared" si="17"/>
        <v>-0.79999999999999893</v>
      </c>
      <c r="V305" s="95">
        <f t="shared" si="17"/>
        <v>-1.9999999999999574E-2</v>
      </c>
    </row>
    <row r="306" spans="1:22" x14ac:dyDescent="0.15">
      <c r="A306" s="138" t="s">
        <v>245</v>
      </c>
      <c r="B306" s="138" t="s">
        <v>9</v>
      </c>
      <c r="C306" s="140">
        <v>38990</v>
      </c>
      <c r="D306" s="139">
        <v>9</v>
      </c>
      <c r="E306" s="29"/>
      <c r="F306" s="157">
        <v>17.03</v>
      </c>
      <c r="G306" s="157">
        <v>40.5</v>
      </c>
      <c r="H306" s="157">
        <v>0.57999999999999996</v>
      </c>
      <c r="I306" s="157">
        <v>32.5</v>
      </c>
      <c r="J306" s="157">
        <v>34.03</v>
      </c>
      <c r="K306" s="157">
        <v>7.3</v>
      </c>
      <c r="L306" s="157">
        <v>16.78</v>
      </c>
      <c r="M306" s="157">
        <v>15.2</v>
      </c>
      <c r="N306" s="157">
        <v>2.6644999999999999</v>
      </c>
      <c r="P306" s="95">
        <f t="shared" si="21"/>
        <v>0</v>
      </c>
      <c r="Q306" s="95">
        <f t="shared" si="22"/>
        <v>0</v>
      </c>
      <c r="R306" s="95">
        <f t="shared" si="23"/>
        <v>-0.12</v>
      </c>
      <c r="S306" s="95">
        <f t="shared" si="17"/>
        <v>0.39999999999999858</v>
      </c>
      <c r="T306" s="95">
        <f t="shared" si="17"/>
        <v>0.39999999999999858</v>
      </c>
      <c r="U306" s="95">
        <f t="shared" si="17"/>
        <v>-2.0000000000000009</v>
      </c>
      <c r="V306" s="95">
        <f t="shared" si="17"/>
        <v>1.4800000000000004</v>
      </c>
    </row>
    <row r="307" spans="1:22" x14ac:dyDescent="0.15">
      <c r="A307" s="138" t="s">
        <v>245</v>
      </c>
      <c r="B307" s="138" t="s">
        <v>9</v>
      </c>
      <c r="C307" s="140">
        <v>39021</v>
      </c>
      <c r="D307" s="139">
        <v>10</v>
      </c>
      <c r="E307" s="29"/>
      <c r="F307" s="157">
        <v>17.03</v>
      </c>
      <c r="G307" s="157">
        <v>40.5</v>
      </c>
      <c r="H307" s="157">
        <v>0.57999999999999996</v>
      </c>
      <c r="I307" s="157">
        <v>31.77</v>
      </c>
      <c r="J307" s="157">
        <v>33.29</v>
      </c>
      <c r="K307" s="157">
        <v>7.3</v>
      </c>
      <c r="L307" s="157">
        <v>17.510000000000002</v>
      </c>
      <c r="M307" s="157">
        <v>15.2</v>
      </c>
      <c r="N307" s="157">
        <v>2.66</v>
      </c>
      <c r="P307" s="95">
        <f t="shared" si="21"/>
        <v>0</v>
      </c>
      <c r="Q307" s="95">
        <f t="shared" si="22"/>
        <v>0</v>
      </c>
      <c r="R307" s="95">
        <f t="shared" si="23"/>
        <v>0</v>
      </c>
      <c r="S307" s="95">
        <f t="shared" si="17"/>
        <v>-0.73000000000000043</v>
      </c>
      <c r="T307" s="95">
        <f t="shared" si="17"/>
        <v>-0.74000000000000199</v>
      </c>
      <c r="U307" s="95">
        <f t="shared" si="17"/>
        <v>0</v>
      </c>
      <c r="V307" s="95">
        <f t="shared" si="17"/>
        <v>0.73000000000000043</v>
      </c>
    </row>
    <row r="308" spans="1:22" x14ac:dyDescent="0.15">
      <c r="A308" s="138" t="s">
        <v>245</v>
      </c>
      <c r="B308" s="138" t="s">
        <v>9</v>
      </c>
      <c r="C308" s="140">
        <v>39051</v>
      </c>
      <c r="D308" s="139">
        <v>11</v>
      </c>
      <c r="E308" s="29"/>
      <c r="F308" s="157">
        <v>17.03</v>
      </c>
      <c r="G308" s="157">
        <v>40.5</v>
      </c>
      <c r="H308" s="157">
        <v>0.57999999999999996</v>
      </c>
      <c r="I308" s="157">
        <v>31.77</v>
      </c>
      <c r="J308" s="157">
        <v>33.29</v>
      </c>
      <c r="K308" s="157">
        <v>7.3</v>
      </c>
      <c r="L308" s="157">
        <v>17.510000000000002</v>
      </c>
      <c r="M308" s="157">
        <v>15.2</v>
      </c>
      <c r="N308" s="157">
        <v>2.66</v>
      </c>
      <c r="P308" s="95">
        <f t="shared" si="21"/>
        <v>0</v>
      </c>
      <c r="Q308" s="95">
        <f t="shared" si="22"/>
        <v>0</v>
      </c>
      <c r="R308" s="95">
        <f t="shared" si="23"/>
        <v>0</v>
      </c>
      <c r="S308" s="95">
        <f t="shared" si="17"/>
        <v>0</v>
      </c>
      <c r="T308" s="95">
        <f t="shared" si="17"/>
        <v>0</v>
      </c>
      <c r="U308" s="95">
        <f t="shared" si="17"/>
        <v>0</v>
      </c>
      <c r="V308" s="95">
        <f t="shared" si="17"/>
        <v>0</v>
      </c>
    </row>
    <row r="309" spans="1:22" x14ac:dyDescent="0.15">
      <c r="A309" s="138" t="s">
        <v>245</v>
      </c>
      <c r="B309" s="138" t="s">
        <v>9</v>
      </c>
      <c r="C309" s="140">
        <v>39082</v>
      </c>
      <c r="D309" s="139">
        <v>12</v>
      </c>
      <c r="E309" s="29"/>
      <c r="F309" s="157">
        <v>17.03</v>
      </c>
      <c r="G309" s="157">
        <v>40.5</v>
      </c>
      <c r="H309" s="157">
        <v>0.57999999999999996</v>
      </c>
      <c r="I309" s="157">
        <v>31.89</v>
      </c>
      <c r="J309" s="157">
        <v>33.409999999999997</v>
      </c>
      <c r="K309" s="157">
        <v>7.26</v>
      </c>
      <c r="L309" s="157">
        <v>17.440000000000001</v>
      </c>
      <c r="M309" s="157">
        <v>15.2</v>
      </c>
      <c r="N309" s="157">
        <v>2.66</v>
      </c>
      <c r="P309" s="95">
        <f t="shared" si="21"/>
        <v>0</v>
      </c>
      <c r="Q309" s="95">
        <f t="shared" si="22"/>
        <v>0</v>
      </c>
      <c r="R309" s="95">
        <f t="shared" si="23"/>
        <v>0</v>
      </c>
      <c r="S309" s="95">
        <f t="shared" si="17"/>
        <v>0.12000000000000099</v>
      </c>
      <c r="T309" s="95">
        <f t="shared" si="17"/>
        <v>0.11999999999999744</v>
      </c>
      <c r="U309" s="95">
        <f t="shared" si="17"/>
        <v>-4.0000000000000036E-2</v>
      </c>
      <c r="V309" s="95">
        <f t="shared" si="17"/>
        <v>-7.0000000000000284E-2</v>
      </c>
    </row>
    <row r="310" spans="1:22" x14ac:dyDescent="0.15">
      <c r="A310" s="138" t="s">
        <v>245</v>
      </c>
      <c r="B310" s="138" t="s">
        <v>9</v>
      </c>
      <c r="C310" s="140">
        <v>39113</v>
      </c>
      <c r="D310" s="139">
        <v>1</v>
      </c>
      <c r="E310" s="29"/>
      <c r="F310" s="157">
        <v>17.03</v>
      </c>
      <c r="G310" s="157">
        <v>40.5</v>
      </c>
      <c r="H310" s="157">
        <v>0.57999999999999996</v>
      </c>
      <c r="I310" s="157">
        <v>31.89</v>
      </c>
      <c r="J310" s="157">
        <v>33.409999999999997</v>
      </c>
      <c r="K310" s="157">
        <v>7.26</v>
      </c>
      <c r="L310" s="157">
        <v>17.440000000000001</v>
      </c>
      <c r="M310" s="157">
        <v>15.2</v>
      </c>
      <c r="N310" s="157">
        <v>2.66</v>
      </c>
      <c r="P310" s="95">
        <f t="shared" si="21"/>
        <v>0</v>
      </c>
      <c r="Q310" s="95">
        <f t="shared" si="22"/>
        <v>0</v>
      </c>
      <c r="R310" s="95">
        <f t="shared" si="23"/>
        <v>0</v>
      </c>
      <c r="S310" s="95">
        <f t="shared" si="17"/>
        <v>0</v>
      </c>
      <c r="T310" s="95">
        <f t="shared" si="17"/>
        <v>0</v>
      </c>
      <c r="U310" s="95">
        <f t="shared" si="17"/>
        <v>0</v>
      </c>
      <c r="V310" s="95">
        <f t="shared" si="17"/>
        <v>0</v>
      </c>
    </row>
    <row r="311" spans="1:22" x14ac:dyDescent="0.15">
      <c r="A311" s="138" t="s">
        <v>245</v>
      </c>
      <c r="B311" s="138" t="s">
        <v>9</v>
      </c>
      <c r="C311" s="140">
        <v>39141</v>
      </c>
      <c r="D311" s="139">
        <v>2</v>
      </c>
      <c r="E311" s="29"/>
      <c r="F311" s="157">
        <v>17.03</v>
      </c>
      <c r="G311" s="157">
        <v>40.5</v>
      </c>
      <c r="H311" s="157">
        <v>0.57999999999999996</v>
      </c>
      <c r="I311" s="157">
        <v>31.89</v>
      </c>
      <c r="J311" s="157">
        <v>33.409999999999997</v>
      </c>
      <c r="K311" s="157">
        <v>7.25</v>
      </c>
      <c r="L311" s="157">
        <v>17.45</v>
      </c>
      <c r="M311" s="157">
        <v>15.2</v>
      </c>
      <c r="N311" s="157">
        <v>2.66</v>
      </c>
      <c r="P311" s="95">
        <f t="shared" si="21"/>
        <v>0</v>
      </c>
      <c r="Q311" s="95">
        <f t="shared" si="22"/>
        <v>0</v>
      </c>
      <c r="R311" s="95">
        <f t="shared" si="23"/>
        <v>0</v>
      </c>
      <c r="S311" s="95">
        <f t="shared" si="17"/>
        <v>0</v>
      </c>
      <c r="T311" s="95">
        <f t="shared" si="17"/>
        <v>0</v>
      </c>
      <c r="U311" s="95">
        <f t="shared" si="17"/>
        <v>-9.9999999999997868E-3</v>
      </c>
      <c r="V311" s="95">
        <f t="shared" si="17"/>
        <v>9.9999999999980105E-3</v>
      </c>
    </row>
    <row r="312" spans="1:22" x14ac:dyDescent="0.15">
      <c r="A312" s="138" t="s">
        <v>245</v>
      </c>
      <c r="B312" s="138" t="s">
        <v>9</v>
      </c>
      <c r="C312" s="140">
        <v>39172</v>
      </c>
      <c r="D312" s="139">
        <v>3</v>
      </c>
      <c r="E312" s="29"/>
      <c r="F312" s="157">
        <v>16.96</v>
      </c>
      <c r="G312" s="157">
        <v>40.5</v>
      </c>
      <c r="H312" s="157">
        <v>0.57999999999999996</v>
      </c>
      <c r="I312" s="157">
        <v>31.89</v>
      </c>
      <c r="J312" s="157">
        <v>33.340000000000003</v>
      </c>
      <c r="K312" s="157">
        <v>7.25</v>
      </c>
      <c r="L312" s="157">
        <v>17.45</v>
      </c>
      <c r="M312" s="157">
        <v>15.2</v>
      </c>
      <c r="N312" s="157">
        <v>2.66</v>
      </c>
      <c r="P312" s="95">
        <f t="shared" si="21"/>
        <v>-7.0000000000000284E-2</v>
      </c>
      <c r="Q312" s="95">
        <f t="shared" si="22"/>
        <v>0</v>
      </c>
      <c r="R312" s="95">
        <f t="shared" si="23"/>
        <v>0</v>
      </c>
      <c r="S312" s="95">
        <f t="shared" si="17"/>
        <v>0</v>
      </c>
      <c r="T312" s="95">
        <f t="shared" si="17"/>
        <v>-6.9999999999993179E-2</v>
      </c>
      <c r="U312" s="95">
        <f t="shared" si="17"/>
        <v>0</v>
      </c>
      <c r="V312" s="95">
        <f t="shared" si="17"/>
        <v>0</v>
      </c>
    </row>
    <row r="313" spans="1:22" x14ac:dyDescent="0.15">
      <c r="A313" s="138" t="s">
        <v>245</v>
      </c>
      <c r="B313" s="138" t="s">
        <v>9</v>
      </c>
      <c r="C313" s="140">
        <v>39202</v>
      </c>
      <c r="D313" s="139">
        <v>4</v>
      </c>
      <c r="E313" s="29"/>
      <c r="F313" s="157">
        <v>16.96</v>
      </c>
      <c r="G313" s="157">
        <v>40.5</v>
      </c>
      <c r="H313" s="157">
        <v>0.57999999999999996</v>
      </c>
      <c r="I313" s="157">
        <v>31.89</v>
      </c>
      <c r="J313" s="157">
        <v>33.340000000000003</v>
      </c>
      <c r="K313" s="157">
        <v>7.25</v>
      </c>
      <c r="L313" s="157">
        <v>17.45</v>
      </c>
      <c r="M313" s="157">
        <v>15.2</v>
      </c>
      <c r="N313" s="157">
        <v>2.66</v>
      </c>
      <c r="P313" s="95">
        <f t="shared" si="21"/>
        <v>0</v>
      </c>
      <c r="Q313" s="95">
        <f t="shared" si="22"/>
        <v>0</v>
      </c>
      <c r="R313" s="95">
        <f t="shared" si="23"/>
        <v>0</v>
      </c>
      <c r="S313" s="95">
        <f t="shared" si="17"/>
        <v>0</v>
      </c>
      <c r="T313" s="95">
        <f t="shared" si="17"/>
        <v>0</v>
      </c>
      <c r="U313" s="95">
        <f t="shared" si="17"/>
        <v>0</v>
      </c>
      <c r="V313" s="95">
        <f t="shared" si="17"/>
        <v>0</v>
      </c>
    </row>
    <row r="314" spans="1:22" x14ac:dyDescent="0.15">
      <c r="A314" s="138" t="s">
        <v>245</v>
      </c>
      <c r="B314" s="138" t="s">
        <v>9</v>
      </c>
      <c r="C314" s="140">
        <v>39233</v>
      </c>
      <c r="D314" s="139">
        <v>5</v>
      </c>
      <c r="E314" s="29"/>
      <c r="F314" s="157">
        <v>16.96</v>
      </c>
      <c r="G314" s="157">
        <v>40.5</v>
      </c>
      <c r="H314" s="157">
        <v>0.57999999999999996</v>
      </c>
      <c r="I314" s="157">
        <v>31.89</v>
      </c>
      <c r="J314" s="157">
        <v>33.340000000000003</v>
      </c>
      <c r="K314" s="157">
        <v>7.25</v>
      </c>
      <c r="L314" s="157">
        <v>17.45</v>
      </c>
      <c r="M314" s="157">
        <v>15.2</v>
      </c>
      <c r="N314" s="157">
        <v>2.66</v>
      </c>
      <c r="P314" s="95">
        <f t="shared" si="21"/>
        <v>0</v>
      </c>
      <c r="Q314" s="95">
        <f t="shared" si="22"/>
        <v>0</v>
      </c>
      <c r="R314" s="95">
        <f t="shared" si="23"/>
        <v>0</v>
      </c>
      <c r="S314" s="95">
        <f t="shared" si="17"/>
        <v>0</v>
      </c>
      <c r="T314" s="95">
        <f t="shared" si="17"/>
        <v>0</v>
      </c>
      <c r="U314" s="95">
        <f t="shared" si="17"/>
        <v>0</v>
      </c>
      <c r="V314" s="95">
        <f t="shared" si="17"/>
        <v>0</v>
      </c>
    </row>
    <row r="315" spans="1:22" x14ac:dyDescent="0.15">
      <c r="A315" s="114"/>
      <c r="B315" s="114"/>
      <c r="C315" s="142"/>
      <c r="D315" s="137"/>
      <c r="E315" s="29"/>
      <c r="F315" s="136"/>
      <c r="G315" s="136"/>
      <c r="H315" s="136"/>
      <c r="I315" s="136"/>
      <c r="J315" s="136"/>
      <c r="K315" s="136"/>
      <c r="L315" s="136"/>
      <c r="P315" s="95">
        <f t="shared" si="21"/>
        <v>-16.96</v>
      </c>
      <c r="Q315" s="95">
        <f t="shared" si="22"/>
        <v>-40.5</v>
      </c>
      <c r="R315" s="95">
        <f t="shared" si="23"/>
        <v>-0.57999999999999996</v>
      </c>
      <c r="S315" s="95">
        <f t="shared" si="17"/>
        <v>-31.89</v>
      </c>
      <c r="T315" s="95">
        <f t="shared" si="17"/>
        <v>-33.340000000000003</v>
      </c>
      <c r="U315" s="95">
        <f t="shared" si="17"/>
        <v>-7.25</v>
      </c>
      <c r="V315" s="95">
        <f t="shared" si="17"/>
        <v>-17.45</v>
      </c>
    </row>
    <row r="316" spans="1:22" x14ac:dyDescent="0.15">
      <c r="A316" s="114" t="s">
        <v>23</v>
      </c>
      <c r="B316" s="29" t="s">
        <v>0</v>
      </c>
      <c r="C316" s="7">
        <v>38849</v>
      </c>
      <c r="D316" s="29">
        <v>5</v>
      </c>
      <c r="E316" s="29"/>
      <c r="F316" s="136"/>
      <c r="G316" s="136"/>
      <c r="H316" s="136"/>
      <c r="I316" s="136"/>
      <c r="J316" s="136"/>
      <c r="K316" s="136"/>
      <c r="L316" s="136"/>
      <c r="P316" s="95">
        <f t="shared" si="21"/>
        <v>0</v>
      </c>
      <c r="Q316" s="95">
        <f t="shared" si="22"/>
        <v>0</v>
      </c>
      <c r="R316" s="95">
        <f t="shared" si="23"/>
        <v>0</v>
      </c>
      <c r="S316" s="95">
        <f t="shared" si="17"/>
        <v>0</v>
      </c>
      <c r="T316" s="95">
        <f t="shared" si="17"/>
        <v>0</v>
      </c>
      <c r="U316" s="95">
        <f t="shared" si="17"/>
        <v>0</v>
      </c>
      <c r="V316" s="95">
        <f t="shared" si="17"/>
        <v>0</v>
      </c>
    </row>
    <row r="317" spans="1:22" x14ac:dyDescent="0.15">
      <c r="A317" s="114" t="s">
        <v>23</v>
      </c>
      <c r="B317" s="29" t="s">
        <v>0</v>
      </c>
      <c r="C317" s="7">
        <v>38881</v>
      </c>
      <c r="D317" s="29">
        <v>6</v>
      </c>
      <c r="E317" s="29"/>
      <c r="F317" s="157">
        <v>16.22</v>
      </c>
      <c r="G317" s="157">
        <v>41.3</v>
      </c>
      <c r="H317" s="157">
        <v>0.84</v>
      </c>
      <c r="I317" s="157">
        <v>30.5</v>
      </c>
      <c r="J317" s="157">
        <v>32.14</v>
      </c>
      <c r="K317" s="157">
        <v>9.75</v>
      </c>
      <c r="L317" s="157">
        <v>16.47</v>
      </c>
      <c r="M317" s="157">
        <v>15.4</v>
      </c>
      <c r="N317" s="157">
        <v>2.6818</v>
      </c>
      <c r="P317" s="95">
        <f t="shared" si="21"/>
        <v>16.22</v>
      </c>
      <c r="Q317" s="95">
        <f t="shared" si="22"/>
        <v>41.3</v>
      </c>
      <c r="R317" s="95">
        <f t="shared" si="23"/>
        <v>0.84</v>
      </c>
      <c r="S317" s="95">
        <f t="shared" si="17"/>
        <v>30.5</v>
      </c>
      <c r="T317" s="95">
        <f t="shared" si="17"/>
        <v>32.14</v>
      </c>
      <c r="U317" s="95">
        <f t="shared" si="17"/>
        <v>9.75</v>
      </c>
      <c r="V317" s="95">
        <f t="shared" si="17"/>
        <v>16.47</v>
      </c>
    </row>
    <row r="318" spans="1:22" x14ac:dyDescent="0.15">
      <c r="A318" s="114" t="s">
        <v>23</v>
      </c>
      <c r="B318" s="29" t="s">
        <v>0</v>
      </c>
      <c r="C318" s="7">
        <v>38912</v>
      </c>
      <c r="D318" s="29">
        <v>7</v>
      </c>
      <c r="E318" s="29"/>
      <c r="F318" s="157">
        <v>15.32</v>
      </c>
      <c r="G318" s="157">
        <v>41.3</v>
      </c>
      <c r="H318" s="157">
        <v>0.84</v>
      </c>
      <c r="I318" s="157">
        <v>31.5</v>
      </c>
      <c r="J318" s="157">
        <v>33.14</v>
      </c>
      <c r="K318" s="157">
        <v>9.25</v>
      </c>
      <c r="L318" s="157">
        <v>15.07</v>
      </c>
      <c r="M318" s="157">
        <v>15.4</v>
      </c>
      <c r="N318" s="157">
        <v>2.6818</v>
      </c>
      <c r="P318" s="95">
        <f t="shared" si="21"/>
        <v>-0.89999999999999858</v>
      </c>
      <c r="Q318" s="95">
        <f t="shared" si="22"/>
        <v>0</v>
      </c>
      <c r="R318" s="95">
        <f t="shared" si="23"/>
        <v>0</v>
      </c>
      <c r="S318" s="95">
        <f t="shared" si="17"/>
        <v>1</v>
      </c>
      <c r="T318" s="95">
        <f t="shared" si="17"/>
        <v>1</v>
      </c>
      <c r="U318" s="95">
        <f t="shared" si="17"/>
        <v>-0.5</v>
      </c>
      <c r="V318" s="95">
        <f t="shared" si="17"/>
        <v>-1.3999999999999986</v>
      </c>
    </row>
    <row r="319" spans="1:22" x14ac:dyDescent="0.15">
      <c r="A319" s="114" t="s">
        <v>23</v>
      </c>
      <c r="B319" s="29" t="s">
        <v>0</v>
      </c>
      <c r="C319" s="7">
        <v>38940</v>
      </c>
      <c r="D319" s="143">
        <v>8</v>
      </c>
      <c r="E319" s="29"/>
      <c r="F319" s="157">
        <v>15.3</v>
      </c>
      <c r="G319" s="157">
        <v>41.3</v>
      </c>
      <c r="H319" s="157">
        <v>0.9</v>
      </c>
      <c r="I319" s="157">
        <v>33</v>
      </c>
      <c r="J319" s="157">
        <v>34.54</v>
      </c>
      <c r="K319" s="157">
        <v>7.8</v>
      </c>
      <c r="L319" s="157">
        <v>15.17</v>
      </c>
      <c r="M319" s="157">
        <v>15.4</v>
      </c>
      <c r="N319" s="157">
        <v>2.6818</v>
      </c>
      <c r="P319" s="95">
        <f t="shared" si="21"/>
        <v>-1.9999999999999574E-2</v>
      </c>
      <c r="Q319" s="95">
        <f t="shared" si="22"/>
        <v>0</v>
      </c>
      <c r="R319" s="95">
        <f t="shared" si="23"/>
        <v>6.0000000000000053E-2</v>
      </c>
      <c r="S319" s="95">
        <f t="shared" si="17"/>
        <v>1.5</v>
      </c>
      <c r="T319" s="95">
        <f t="shared" si="17"/>
        <v>1.3999999999999986</v>
      </c>
      <c r="U319" s="95">
        <f t="shared" si="17"/>
        <v>-1.4500000000000002</v>
      </c>
      <c r="V319" s="95">
        <f t="shared" si="17"/>
        <v>9.9999999999999645E-2</v>
      </c>
    </row>
    <row r="320" spans="1:22" x14ac:dyDescent="0.15">
      <c r="A320" s="114" t="s">
        <v>23</v>
      </c>
      <c r="B320" s="29" t="s">
        <v>0</v>
      </c>
      <c r="C320" s="7">
        <v>38972</v>
      </c>
      <c r="D320" s="143">
        <v>9</v>
      </c>
      <c r="E320" s="29"/>
      <c r="F320" s="157">
        <v>16.78</v>
      </c>
      <c r="G320" s="157">
        <v>41.3</v>
      </c>
      <c r="H320" s="157">
        <v>0.8</v>
      </c>
      <c r="I320" s="157">
        <v>33.700000000000003</v>
      </c>
      <c r="J320" s="157">
        <v>35.24</v>
      </c>
      <c r="K320" s="157">
        <v>7</v>
      </c>
      <c r="L320" s="157">
        <v>16.64</v>
      </c>
      <c r="M320" s="157">
        <v>15.4</v>
      </c>
      <c r="N320" s="157">
        <v>2.6818</v>
      </c>
      <c r="P320" s="95">
        <f t="shared" si="21"/>
        <v>1.4800000000000004</v>
      </c>
      <c r="Q320" s="95">
        <f t="shared" si="22"/>
        <v>0</v>
      </c>
      <c r="R320" s="95">
        <f t="shared" si="23"/>
        <v>-9.9999999999999978E-2</v>
      </c>
      <c r="S320" s="95">
        <f t="shared" si="17"/>
        <v>0.70000000000000284</v>
      </c>
      <c r="T320" s="95">
        <f t="shared" si="17"/>
        <v>0.70000000000000284</v>
      </c>
      <c r="U320" s="95">
        <f t="shared" si="17"/>
        <v>-0.79999999999999982</v>
      </c>
      <c r="V320" s="95">
        <f t="shared" si="17"/>
        <v>1.4700000000000006</v>
      </c>
    </row>
    <row r="321" spans="1:22" x14ac:dyDescent="0.15">
      <c r="A321" s="114" t="s">
        <v>23</v>
      </c>
      <c r="B321" s="29" t="s">
        <v>0</v>
      </c>
      <c r="C321" s="7">
        <v>39002</v>
      </c>
      <c r="D321" s="143">
        <v>10</v>
      </c>
      <c r="E321" s="29"/>
      <c r="F321" s="157">
        <v>17.510000000000002</v>
      </c>
      <c r="G321" s="157">
        <v>41.3</v>
      </c>
      <c r="H321" s="157">
        <v>0.93</v>
      </c>
      <c r="I321" s="157">
        <v>33.5</v>
      </c>
      <c r="J321" s="157">
        <v>35.04</v>
      </c>
      <c r="K321" s="157">
        <v>7.1</v>
      </c>
      <c r="L321" s="157">
        <v>17.600000000000001</v>
      </c>
      <c r="M321" s="157">
        <v>15.4</v>
      </c>
      <c r="N321" s="157">
        <v>2.68</v>
      </c>
      <c r="P321" s="95">
        <f t="shared" si="21"/>
        <v>0.73000000000000043</v>
      </c>
      <c r="Q321" s="95">
        <f t="shared" si="22"/>
        <v>0</v>
      </c>
      <c r="R321" s="95">
        <f t="shared" si="23"/>
        <v>0.13</v>
      </c>
      <c r="S321" s="95">
        <f t="shared" si="17"/>
        <v>-0.20000000000000284</v>
      </c>
      <c r="T321" s="95">
        <f t="shared" si="17"/>
        <v>-0.20000000000000284</v>
      </c>
      <c r="U321" s="95">
        <f t="shared" si="17"/>
        <v>9.9999999999999645E-2</v>
      </c>
      <c r="V321" s="95">
        <f t="shared" si="17"/>
        <v>0.96000000000000085</v>
      </c>
    </row>
    <row r="322" spans="1:22" x14ac:dyDescent="0.15">
      <c r="A322" s="114" t="s">
        <v>23</v>
      </c>
      <c r="B322" s="29" t="s">
        <v>0</v>
      </c>
      <c r="C322" s="148">
        <v>39030</v>
      </c>
      <c r="D322" s="29">
        <v>11</v>
      </c>
      <c r="E322" s="29"/>
      <c r="F322" s="157">
        <v>17.510000000000002</v>
      </c>
      <c r="G322" s="157">
        <v>41.3</v>
      </c>
      <c r="H322" s="157">
        <v>0.93</v>
      </c>
      <c r="I322" s="157">
        <v>33.799999999999997</v>
      </c>
      <c r="J322" s="157">
        <v>35.340000000000003</v>
      </c>
      <c r="K322" s="157">
        <v>7</v>
      </c>
      <c r="L322" s="157">
        <v>17.399999999999999</v>
      </c>
      <c r="M322" s="157">
        <v>15.4</v>
      </c>
      <c r="N322" s="157">
        <v>2.68</v>
      </c>
      <c r="P322" s="95">
        <f t="shared" si="21"/>
        <v>0</v>
      </c>
      <c r="Q322" s="95">
        <f t="shared" si="22"/>
        <v>0</v>
      </c>
      <c r="R322" s="95">
        <f t="shared" si="23"/>
        <v>0</v>
      </c>
      <c r="S322" s="95">
        <f t="shared" si="17"/>
        <v>0.29999999999999716</v>
      </c>
      <c r="T322" s="95">
        <f t="shared" si="17"/>
        <v>0.30000000000000426</v>
      </c>
      <c r="U322" s="95">
        <f t="shared" si="17"/>
        <v>-9.9999999999999645E-2</v>
      </c>
      <c r="V322" s="95">
        <f t="shared" si="17"/>
        <v>-0.20000000000000284</v>
      </c>
    </row>
    <row r="323" spans="1:22" x14ac:dyDescent="0.15">
      <c r="A323" s="114" t="s">
        <v>23</v>
      </c>
      <c r="B323" s="29" t="s">
        <v>0</v>
      </c>
      <c r="C323" s="148">
        <v>39062</v>
      </c>
      <c r="D323" s="29">
        <v>12</v>
      </c>
      <c r="E323" s="29"/>
      <c r="F323" s="157">
        <v>17.440000000000001</v>
      </c>
      <c r="G323" s="157">
        <v>42</v>
      </c>
      <c r="H323" s="157">
        <v>0.93</v>
      </c>
      <c r="I323" s="157">
        <v>33.799999999999997</v>
      </c>
      <c r="J323" s="157">
        <v>35.369999999999997</v>
      </c>
      <c r="K323" s="157">
        <v>7.2</v>
      </c>
      <c r="L323" s="157">
        <v>17.8</v>
      </c>
      <c r="M323" s="157">
        <v>15.7</v>
      </c>
      <c r="N323" s="157">
        <v>2.68</v>
      </c>
      <c r="P323" s="95">
        <f t="shared" si="21"/>
        <v>-7.0000000000000284E-2</v>
      </c>
      <c r="Q323" s="95">
        <f t="shared" si="22"/>
        <v>0.70000000000000284</v>
      </c>
      <c r="R323" s="95">
        <f t="shared" si="23"/>
        <v>0</v>
      </c>
      <c r="S323" s="95">
        <f t="shared" si="17"/>
        <v>0</v>
      </c>
      <c r="T323" s="95">
        <f t="shared" si="17"/>
        <v>2.9999999999994031E-2</v>
      </c>
      <c r="U323" s="95">
        <f t="shared" si="17"/>
        <v>0.20000000000000018</v>
      </c>
      <c r="V323" s="95">
        <f t="shared" si="17"/>
        <v>0.40000000000000213</v>
      </c>
    </row>
    <row r="324" spans="1:22" x14ac:dyDescent="0.15">
      <c r="A324" s="114" t="s">
        <v>23</v>
      </c>
      <c r="B324" s="29" t="s">
        <v>0</v>
      </c>
      <c r="C324" s="148">
        <v>39094</v>
      </c>
      <c r="D324" s="136">
        <v>1</v>
      </c>
      <c r="E324" s="29"/>
      <c r="F324" s="157">
        <v>17.440000000000001</v>
      </c>
      <c r="G324" s="157">
        <v>42.5</v>
      </c>
      <c r="H324" s="157">
        <v>0.93</v>
      </c>
      <c r="I324" s="157">
        <v>34</v>
      </c>
      <c r="J324" s="157">
        <v>35.57</v>
      </c>
      <c r="K324" s="157">
        <v>7.35</v>
      </c>
      <c r="L324" s="157">
        <v>17.95</v>
      </c>
      <c r="M324" s="157">
        <v>15.7</v>
      </c>
      <c r="N324" s="157">
        <v>2.71</v>
      </c>
      <c r="P324" s="95">
        <f t="shared" si="21"/>
        <v>0</v>
      </c>
      <c r="Q324" s="95">
        <f t="shared" si="22"/>
        <v>0.5</v>
      </c>
      <c r="R324" s="95">
        <f t="shared" si="23"/>
        <v>0</v>
      </c>
      <c r="S324" s="95">
        <f t="shared" si="17"/>
        <v>0.20000000000000284</v>
      </c>
      <c r="T324" s="95">
        <f t="shared" si="17"/>
        <v>0.20000000000000284</v>
      </c>
      <c r="U324" s="95">
        <f t="shared" si="17"/>
        <v>0.14999999999999947</v>
      </c>
      <c r="V324" s="95">
        <f t="shared" si="17"/>
        <v>0.14999999999999858</v>
      </c>
    </row>
    <row r="325" spans="1:22" x14ac:dyDescent="0.15">
      <c r="A325" s="114" t="s">
        <v>23</v>
      </c>
      <c r="B325" s="29" t="s">
        <v>0</v>
      </c>
      <c r="C325" s="148">
        <v>39122</v>
      </c>
      <c r="D325" s="136">
        <v>2</v>
      </c>
      <c r="E325" s="29"/>
      <c r="F325" s="157">
        <v>17.45</v>
      </c>
      <c r="G325" s="157">
        <v>44</v>
      </c>
      <c r="H325" s="157">
        <v>0.93</v>
      </c>
      <c r="I325" s="157">
        <v>34.5</v>
      </c>
      <c r="J325" s="157">
        <v>36.07</v>
      </c>
      <c r="K325" s="157">
        <v>7.35</v>
      </c>
      <c r="L325" s="157">
        <v>18.96</v>
      </c>
      <c r="M325" s="157">
        <v>15.8</v>
      </c>
      <c r="N325" s="157">
        <v>2.78</v>
      </c>
      <c r="P325" s="95">
        <f t="shared" si="21"/>
        <v>9.9999999999980105E-3</v>
      </c>
      <c r="Q325" s="95">
        <f t="shared" si="22"/>
        <v>1.5</v>
      </c>
      <c r="R325" s="95">
        <f t="shared" si="23"/>
        <v>0</v>
      </c>
      <c r="S325" s="95">
        <f>I325-I324</f>
        <v>0.5</v>
      </c>
      <c r="T325" s="95">
        <f>J325-J324</f>
        <v>0.5</v>
      </c>
      <c r="U325" s="95">
        <f>K325-K324</f>
        <v>0</v>
      </c>
      <c r="V325" s="95">
        <f>L325-L324</f>
        <v>1.0100000000000016</v>
      </c>
    </row>
    <row r="326" spans="1:22" x14ac:dyDescent="0.15">
      <c r="A326" s="114" t="s">
        <v>23</v>
      </c>
      <c r="B326" s="29" t="s">
        <v>0</v>
      </c>
      <c r="C326" s="7">
        <v>39150</v>
      </c>
      <c r="D326" s="137">
        <v>3</v>
      </c>
      <c r="E326" s="29"/>
      <c r="F326" s="157">
        <v>17.45</v>
      </c>
      <c r="G326" s="157">
        <v>44</v>
      </c>
      <c r="H326" s="157">
        <v>0.73</v>
      </c>
      <c r="I326" s="157">
        <v>35</v>
      </c>
      <c r="J326" s="157">
        <v>36.57</v>
      </c>
      <c r="K326" s="157">
        <v>7.25</v>
      </c>
      <c r="L326" s="157">
        <v>18.36</v>
      </c>
      <c r="M326" s="157">
        <v>15.8</v>
      </c>
      <c r="N326" s="157">
        <v>2.78</v>
      </c>
      <c r="P326" s="95">
        <f t="shared" ref="P326:V362" si="24">F326-F325</f>
        <v>0</v>
      </c>
      <c r="Q326" s="95">
        <f t="shared" si="24"/>
        <v>0</v>
      </c>
      <c r="R326" s="95">
        <f t="shared" si="24"/>
        <v>-0.20000000000000007</v>
      </c>
      <c r="S326" s="95">
        <f t="shared" si="24"/>
        <v>0.5</v>
      </c>
      <c r="T326" s="95">
        <f t="shared" si="24"/>
        <v>0.5</v>
      </c>
      <c r="U326" s="95">
        <f t="shared" si="24"/>
        <v>-9.9999999999999645E-2</v>
      </c>
      <c r="V326" s="95">
        <f t="shared" si="24"/>
        <v>-0.60000000000000142</v>
      </c>
    </row>
    <row r="327" spans="1:22" s="160" customFormat="1" x14ac:dyDescent="0.15">
      <c r="A327" s="114" t="s">
        <v>23</v>
      </c>
      <c r="B327" s="29" t="s">
        <v>0</v>
      </c>
      <c r="C327" s="161">
        <v>39182</v>
      </c>
      <c r="D327" s="136">
        <v>4</v>
      </c>
      <c r="E327" s="29"/>
      <c r="F327" s="157">
        <v>17.45</v>
      </c>
      <c r="G327" s="157">
        <v>45.5</v>
      </c>
      <c r="H327" s="157">
        <v>0.73</v>
      </c>
      <c r="I327" s="157">
        <v>35</v>
      </c>
      <c r="J327" s="157">
        <v>36.54</v>
      </c>
      <c r="K327" s="157">
        <v>7.55</v>
      </c>
      <c r="L327" s="157">
        <v>19.59</v>
      </c>
      <c r="M327" s="157">
        <v>15.8</v>
      </c>
      <c r="N327" s="157">
        <v>2.88</v>
      </c>
      <c r="P327" s="95">
        <f t="shared" si="24"/>
        <v>0</v>
      </c>
      <c r="Q327" s="95">
        <f t="shared" si="24"/>
        <v>1.5</v>
      </c>
      <c r="R327" s="95">
        <f t="shared" si="24"/>
        <v>0</v>
      </c>
      <c r="S327" s="95">
        <f t="shared" si="24"/>
        <v>0</v>
      </c>
      <c r="T327" s="95">
        <f t="shared" si="24"/>
        <v>-3.0000000000001137E-2</v>
      </c>
      <c r="U327" s="95">
        <f t="shared" si="24"/>
        <v>0.29999999999999982</v>
      </c>
      <c r="V327" s="95">
        <f t="shared" si="24"/>
        <v>1.2300000000000004</v>
      </c>
    </row>
    <row r="328" spans="1:22" x14ac:dyDescent="0.15">
      <c r="A328" s="159" t="s">
        <v>23</v>
      </c>
      <c r="B328" s="154" t="s">
        <v>101</v>
      </c>
      <c r="C328" s="101">
        <v>39213</v>
      </c>
      <c r="D328" s="29">
        <v>5</v>
      </c>
      <c r="E328" s="29"/>
      <c r="F328" s="157">
        <v>17.45</v>
      </c>
      <c r="G328" s="157">
        <v>45.5</v>
      </c>
      <c r="H328" s="157">
        <v>1</v>
      </c>
      <c r="I328" s="157">
        <v>35</v>
      </c>
      <c r="J328" s="157">
        <v>36.54</v>
      </c>
      <c r="K328" s="157">
        <v>7.2</v>
      </c>
      <c r="L328" s="157">
        <v>20.22</v>
      </c>
      <c r="M328" s="157">
        <v>15.8</v>
      </c>
      <c r="N328" s="157">
        <v>2.88</v>
      </c>
      <c r="P328" s="95">
        <f t="shared" si="24"/>
        <v>0</v>
      </c>
      <c r="Q328" s="95">
        <f t="shared" si="24"/>
        <v>0</v>
      </c>
      <c r="R328" s="95">
        <f t="shared" si="24"/>
        <v>0.27</v>
      </c>
      <c r="S328" s="95">
        <f t="shared" si="24"/>
        <v>0</v>
      </c>
      <c r="T328" s="95">
        <f t="shared" si="24"/>
        <v>0</v>
      </c>
      <c r="U328" s="95">
        <f t="shared" si="24"/>
        <v>-0.34999999999999964</v>
      </c>
      <c r="V328" s="95">
        <f t="shared" si="24"/>
        <v>0.62999999999999901</v>
      </c>
    </row>
    <row r="329" spans="1:22" s="29" customFormat="1" x14ac:dyDescent="0.15">
      <c r="A329" s="159" t="s">
        <v>23</v>
      </c>
      <c r="B329" s="154" t="s">
        <v>101</v>
      </c>
      <c r="C329" s="101">
        <v>39244</v>
      </c>
      <c r="D329" s="29">
        <v>6</v>
      </c>
      <c r="F329" s="157">
        <v>17.45</v>
      </c>
      <c r="G329" s="157">
        <v>46.5</v>
      </c>
      <c r="H329" s="157">
        <v>1.05</v>
      </c>
      <c r="I329" s="157">
        <v>33.9</v>
      </c>
      <c r="J329" s="157">
        <v>35.44</v>
      </c>
      <c r="K329" s="157">
        <v>7.5</v>
      </c>
      <c r="L329" s="157">
        <v>22.06</v>
      </c>
      <c r="M329" s="157">
        <v>15.9</v>
      </c>
      <c r="N329" s="157">
        <v>2.92</v>
      </c>
      <c r="P329" s="95">
        <f t="shared" si="24"/>
        <v>0</v>
      </c>
      <c r="Q329" s="95">
        <f t="shared" si="24"/>
        <v>1</v>
      </c>
      <c r="R329" s="95">
        <f t="shared" si="24"/>
        <v>5.0000000000000044E-2</v>
      </c>
      <c r="S329" s="95">
        <f t="shared" si="24"/>
        <v>-1.1000000000000014</v>
      </c>
      <c r="T329" s="95">
        <f t="shared" si="24"/>
        <v>-1.1000000000000014</v>
      </c>
      <c r="U329" s="95">
        <f t="shared" si="24"/>
        <v>0.29999999999999982</v>
      </c>
      <c r="V329" s="95">
        <f t="shared" si="24"/>
        <v>1.8399999999999999</v>
      </c>
    </row>
    <row r="330" spans="1:22" s="29" customFormat="1" x14ac:dyDescent="0.15">
      <c r="A330" s="159" t="s">
        <v>23</v>
      </c>
      <c r="B330" s="154" t="s">
        <v>101</v>
      </c>
      <c r="C330" s="101">
        <v>39275</v>
      </c>
      <c r="D330" s="29">
        <v>7</v>
      </c>
      <c r="F330" s="157">
        <v>17.45</v>
      </c>
      <c r="G330" s="157">
        <v>47.2</v>
      </c>
      <c r="H330" s="157">
        <v>1.7</v>
      </c>
      <c r="I330" s="157">
        <v>33.9</v>
      </c>
      <c r="J330" s="157">
        <v>35.42</v>
      </c>
      <c r="K330" s="157">
        <v>8</v>
      </c>
      <c r="L330" s="157">
        <v>22.93</v>
      </c>
      <c r="M330" s="157">
        <v>15.9</v>
      </c>
      <c r="N330" s="157">
        <v>2.97</v>
      </c>
      <c r="P330" s="95">
        <f t="shared" si="24"/>
        <v>0</v>
      </c>
      <c r="Q330" s="95">
        <f t="shared" si="24"/>
        <v>0.70000000000000284</v>
      </c>
      <c r="R330" s="95">
        <f t="shared" si="24"/>
        <v>0.64999999999999991</v>
      </c>
      <c r="S330" s="95">
        <f t="shared" si="24"/>
        <v>0</v>
      </c>
      <c r="T330" s="95">
        <f t="shared" si="24"/>
        <v>-1.9999999999996021E-2</v>
      </c>
      <c r="U330" s="95">
        <f t="shared" si="24"/>
        <v>0.5</v>
      </c>
      <c r="V330" s="95">
        <f t="shared" si="24"/>
        <v>0.87000000000000099</v>
      </c>
    </row>
    <row r="331" spans="1:22" s="29" customFormat="1" x14ac:dyDescent="0.15">
      <c r="A331" s="159" t="s">
        <v>23</v>
      </c>
      <c r="B331" s="154" t="s">
        <v>101</v>
      </c>
      <c r="C331" s="101">
        <v>39304</v>
      </c>
      <c r="D331" s="143">
        <v>8</v>
      </c>
      <c r="F331" s="157">
        <v>17.45</v>
      </c>
      <c r="G331" s="157">
        <v>47.2</v>
      </c>
      <c r="H331" s="157">
        <v>1.7</v>
      </c>
      <c r="I331" s="157">
        <v>33.299999999999997</v>
      </c>
      <c r="J331" s="157">
        <v>34.81</v>
      </c>
      <c r="K331" s="157">
        <v>8</v>
      </c>
      <c r="L331" s="157">
        <v>23.55</v>
      </c>
      <c r="M331" s="157">
        <v>15.9</v>
      </c>
      <c r="N331" s="157">
        <v>2.97</v>
      </c>
      <c r="P331" s="95">
        <f t="shared" si="24"/>
        <v>0</v>
      </c>
      <c r="Q331" s="95">
        <f t="shared" si="24"/>
        <v>0</v>
      </c>
      <c r="R331" s="95">
        <f t="shared" si="24"/>
        <v>0</v>
      </c>
      <c r="S331" s="95">
        <f t="shared" si="24"/>
        <v>-0.60000000000000142</v>
      </c>
      <c r="T331" s="95">
        <f t="shared" si="24"/>
        <v>-0.60999999999999943</v>
      </c>
      <c r="U331" s="95">
        <f t="shared" si="24"/>
        <v>0</v>
      </c>
      <c r="V331" s="95">
        <f t="shared" si="24"/>
        <v>0.62000000000000099</v>
      </c>
    </row>
    <row r="332" spans="1:22" s="29" customFormat="1" x14ac:dyDescent="0.15">
      <c r="A332" s="159" t="s">
        <v>23</v>
      </c>
      <c r="B332" s="154" t="s">
        <v>101</v>
      </c>
      <c r="C332" s="101">
        <v>39337</v>
      </c>
      <c r="D332" s="143">
        <v>9</v>
      </c>
      <c r="F332" s="157">
        <v>16.47</v>
      </c>
      <c r="G332" s="157">
        <v>47.2</v>
      </c>
      <c r="H332" s="157">
        <v>1.7</v>
      </c>
      <c r="I332" s="157">
        <v>33.200000000000003</v>
      </c>
      <c r="J332" s="157">
        <v>34.700000000000003</v>
      </c>
      <c r="K332" s="157">
        <v>7.7</v>
      </c>
      <c r="L332" s="157">
        <v>22.98</v>
      </c>
      <c r="M332" s="157">
        <v>15.9</v>
      </c>
      <c r="N332" s="157">
        <v>2.97</v>
      </c>
      <c r="P332" s="95">
        <f t="shared" si="24"/>
        <v>-0.98000000000000043</v>
      </c>
      <c r="Q332" s="95">
        <f t="shared" si="24"/>
        <v>0</v>
      </c>
      <c r="R332" s="95">
        <f t="shared" si="24"/>
        <v>0</v>
      </c>
      <c r="S332" s="95">
        <f t="shared" si="24"/>
        <v>-9.9999999999994316E-2</v>
      </c>
      <c r="T332" s="95">
        <f t="shared" si="24"/>
        <v>-0.10999999999999943</v>
      </c>
      <c r="U332" s="95">
        <f t="shared" si="24"/>
        <v>-0.29999999999999982</v>
      </c>
      <c r="V332" s="95">
        <f t="shared" si="24"/>
        <v>-0.57000000000000028</v>
      </c>
    </row>
    <row r="333" spans="1:22" s="29" customFormat="1" x14ac:dyDescent="0.15">
      <c r="A333" s="159" t="s">
        <v>23</v>
      </c>
      <c r="B333" s="154" t="s">
        <v>101</v>
      </c>
      <c r="C333" s="101">
        <v>39367</v>
      </c>
      <c r="D333" s="143">
        <v>10</v>
      </c>
      <c r="F333" s="157">
        <v>16.47</v>
      </c>
      <c r="G333" s="157">
        <v>47.2</v>
      </c>
      <c r="H333" s="157">
        <v>1.7</v>
      </c>
      <c r="I333" s="157">
        <v>33.200000000000003</v>
      </c>
      <c r="J333" s="157">
        <v>34.700000000000003</v>
      </c>
      <c r="K333" s="157">
        <v>8.5</v>
      </c>
      <c r="L333" s="157">
        <v>22.18</v>
      </c>
      <c r="M333" s="157">
        <v>15.9</v>
      </c>
      <c r="N333" s="157">
        <v>2.97</v>
      </c>
      <c r="P333" s="95">
        <f t="shared" si="24"/>
        <v>0</v>
      </c>
      <c r="Q333" s="95">
        <f t="shared" si="24"/>
        <v>0</v>
      </c>
      <c r="R333" s="95">
        <f t="shared" si="24"/>
        <v>0</v>
      </c>
      <c r="S333" s="95">
        <f t="shared" si="24"/>
        <v>0</v>
      </c>
      <c r="T333" s="95">
        <f t="shared" si="24"/>
        <v>0</v>
      </c>
      <c r="U333" s="95">
        <f t="shared" si="24"/>
        <v>0.79999999999999982</v>
      </c>
      <c r="V333" s="95">
        <f t="shared" si="24"/>
        <v>-0.80000000000000071</v>
      </c>
    </row>
    <row r="334" spans="1:22" s="29" customFormat="1" x14ac:dyDescent="0.15">
      <c r="A334" s="159" t="s">
        <v>23</v>
      </c>
      <c r="B334" s="154" t="s">
        <v>101</v>
      </c>
      <c r="C334" s="101">
        <v>39395</v>
      </c>
      <c r="D334" s="29">
        <v>11</v>
      </c>
      <c r="F334" s="157">
        <v>16.47</v>
      </c>
      <c r="G334" s="157">
        <v>47.2</v>
      </c>
      <c r="H334" s="157">
        <v>2.04</v>
      </c>
      <c r="I334" s="157">
        <v>33.58</v>
      </c>
      <c r="J334" s="157">
        <v>35.08</v>
      </c>
      <c r="K334" s="157">
        <v>8.6999999999999993</v>
      </c>
      <c r="L334" s="157">
        <v>21.93</v>
      </c>
      <c r="M334" s="157">
        <v>15.9</v>
      </c>
      <c r="N334" s="157">
        <v>2.97</v>
      </c>
      <c r="P334" s="95">
        <f t="shared" si="24"/>
        <v>0</v>
      </c>
      <c r="Q334" s="95">
        <f t="shared" si="24"/>
        <v>0</v>
      </c>
      <c r="R334" s="95">
        <f t="shared" si="24"/>
        <v>0.34000000000000008</v>
      </c>
      <c r="S334" s="95">
        <f t="shared" si="24"/>
        <v>0.37999999999999545</v>
      </c>
      <c r="T334" s="95">
        <f t="shared" si="24"/>
        <v>0.37999999999999545</v>
      </c>
      <c r="U334" s="95">
        <f t="shared" si="24"/>
        <v>0.19999999999999929</v>
      </c>
      <c r="V334" s="95">
        <f t="shared" si="24"/>
        <v>-0.25</v>
      </c>
    </row>
    <row r="335" spans="1:22" s="29" customFormat="1" x14ac:dyDescent="0.15">
      <c r="A335" s="159" t="s">
        <v>23</v>
      </c>
      <c r="B335" s="154" t="s">
        <v>101</v>
      </c>
      <c r="C335" s="101">
        <v>39427</v>
      </c>
      <c r="D335" s="29">
        <v>12</v>
      </c>
      <c r="F335" s="157">
        <v>16.47</v>
      </c>
      <c r="G335" s="157">
        <v>47.2</v>
      </c>
      <c r="H335" s="157">
        <v>1.99</v>
      </c>
      <c r="I335" s="157">
        <v>33.590000000000003</v>
      </c>
      <c r="J335" s="157">
        <v>35.08</v>
      </c>
      <c r="K335" s="157">
        <v>9.51</v>
      </c>
      <c r="L335" s="157">
        <v>21.06</v>
      </c>
      <c r="M335" s="157">
        <v>15.9</v>
      </c>
      <c r="N335" s="157">
        <v>2.97</v>
      </c>
      <c r="P335" s="95">
        <f t="shared" si="24"/>
        <v>0</v>
      </c>
      <c r="Q335" s="95">
        <f t="shared" si="24"/>
        <v>0</v>
      </c>
      <c r="R335" s="95">
        <f t="shared" si="24"/>
        <v>-5.0000000000000044E-2</v>
      </c>
      <c r="S335" s="95">
        <f t="shared" si="24"/>
        <v>1.0000000000005116E-2</v>
      </c>
      <c r="T335" s="95">
        <f t="shared" si="24"/>
        <v>0</v>
      </c>
      <c r="U335" s="95">
        <f t="shared" si="24"/>
        <v>0.8100000000000005</v>
      </c>
      <c r="V335" s="95">
        <f t="shared" si="24"/>
        <v>-0.87000000000000099</v>
      </c>
    </row>
    <row r="336" spans="1:22" s="29" customFormat="1" x14ac:dyDescent="0.15">
      <c r="A336" s="159" t="s">
        <v>23</v>
      </c>
      <c r="B336" s="154" t="s">
        <v>101</v>
      </c>
      <c r="C336" s="101">
        <v>39458</v>
      </c>
      <c r="D336" s="136">
        <v>1</v>
      </c>
      <c r="F336" s="157">
        <v>16.47</v>
      </c>
      <c r="G336" s="157">
        <v>47.2</v>
      </c>
      <c r="H336" s="157">
        <v>1.99</v>
      </c>
      <c r="I336" s="157">
        <v>33.590000000000003</v>
      </c>
      <c r="J336" s="157">
        <v>35.090000000000003</v>
      </c>
      <c r="K336" s="157">
        <v>9.51</v>
      </c>
      <c r="L336" s="157">
        <v>21.05</v>
      </c>
      <c r="M336" s="157">
        <v>15.9</v>
      </c>
      <c r="N336" s="157">
        <v>2.97</v>
      </c>
      <c r="P336" s="95">
        <f t="shared" si="24"/>
        <v>0</v>
      </c>
      <c r="Q336" s="95">
        <f t="shared" si="24"/>
        <v>0</v>
      </c>
      <c r="R336" s="95">
        <f t="shared" si="24"/>
        <v>0</v>
      </c>
      <c r="S336" s="95">
        <f t="shared" si="24"/>
        <v>0</v>
      </c>
      <c r="T336" s="95">
        <f t="shared" si="24"/>
        <v>1.0000000000005116E-2</v>
      </c>
      <c r="U336" s="95">
        <f t="shared" si="24"/>
        <v>0</v>
      </c>
      <c r="V336" s="95">
        <f t="shared" si="24"/>
        <v>-9.9999999999980105E-3</v>
      </c>
    </row>
    <row r="337" spans="1:22" s="29" customFormat="1" x14ac:dyDescent="0.15">
      <c r="A337" s="159" t="s">
        <v>23</v>
      </c>
      <c r="B337" s="154" t="s">
        <v>101</v>
      </c>
      <c r="C337" s="101">
        <v>39486</v>
      </c>
      <c r="D337" s="136">
        <v>2</v>
      </c>
      <c r="F337" s="157">
        <v>16.47</v>
      </c>
      <c r="G337" s="157">
        <v>47.2</v>
      </c>
      <c r="H337" s="157">
        <v>1.99</v>
      </c>
      <c r="I337" s="157">
        <v>33.590000000000003</v>
      </c>
      <c r="J337" s="157">
        <v>35.090000000000003</v>
      </c>
      <c r="K337" s="157">
        <v>9.5399999999999991</v>
      </c>
      <c r="L337" s="157">
        <v>21.03</v>
      </c>
      <c r="M337" s="157">
        <v>15.9</v>
      </c>
      <c r="N337" s="157">
        <v>2.97</v>
      </c>
      <c r="P337" s="95">
        <f t="shared" si="24"/>
        <v>0</v>
      </c>
      <c r="Q337" s="95">
        <f t="shared" si="24"/>
        <v>0</v>
      </c>
      <c r="R337" s="95">
        <f t="shared" si="24"/>
        <v>0</v>
      </c>
      <c r="S337" s="95">
        <f t="shared" si="24"/>
        <v>0</v>
      </c>
      <c r="T337" s="95">
        <f t="shared" si="24"/>
        <v>0</v>
      </c>
      <c r="U337" s="95">
        <f t="shared" si="24"/>
        <v>2.9999999999999361E-2</v>
      </c>
      <c r="V337" s="95">
        <f t="shared" si="24"/>
        <v>-1.9999999999999574E-2</v>
      </c>
    </row>
    <row r="338" spans="1:22" s="29" customFormat="1" x14ac:dyDescent="0.15">
      <c r="A338" s="159" t="s">
        <v>23</v>
      </c>
      <c r="B338" s="154" t="s">
        <v>101</v>
      </c>
      <c r="C338" s="101">
        <v>39518</v>
      </c>
      <c r="D338" s="137">
        <v>3</v>
      </c>
      <c r="F338" s="157">
        <v>16.47</v>
      </c>
      <c r="G338" s="157">
        <v>48.8</v>
      </c>
      <c r="H338" s="157">
        <v>1.99</v>
      </c>
      <c r="I338" s="157">
        <v>33.590000000000003</v>
      </c>
      <c r="J338" s="157">
        <v>35.090000000000003</v>
      </c>
      <c r="K338" s="157">
        <v>9.5399999999999991</v>
      </c>
      <c r="L338" s="157">
        <v>22.63</v>
      </c>
      <c r="M338" s="157">
        <v>16.3</v>
      </c>
      <c r="N338" s="157">
        <v>2.99</v>
      </c>
      <c r="P338" s="95">
        <f t="shared" si="24"/>
        <v>0</v>
      </c>
      <c r="Q338" s="95">
        <f t="shared" si="24"/>
        <v>1.5999999999999943</v>
      </c>
      <c r="R338" s="95">
        <f t="shared" si="24"/>
        <v>0</v>
      </c>
      <c r="S338" s="95">
        <f t="shared" si="24"/>
        <v>0</v>
      </c>
      <c r="T338" s="95">
        <f t="shared" si="24"/>
        <v>0</v>
      </c>
      <c r="U338" s="95">
        <f t="shared" si="24"/>
        <v>0</v>
      </c>
      <c r="V338" s="95">
        <f t="shared" si="24"/>
        <v>1.5999999999999979</v>
      </c>
    </row>
    <row r="339" spans="1:22" s="29" customFormat="1" x14ac:dyDescent="0.15">
      <c r="A339" s="159" t="s">
        <v>23</v>
      </c>
      <c r="B339" s="154" t="s">
        <v>101</v>
      </c>
      <c r="C339" s="101">
        <v>39547</v>
      </c>
      <c r="D339" s="136">
        <v>4</v>
      </c>
      <c r="F339" s="157">
        <v>16.47</v>
      </c>
      <c r="G339" s="157">
        <v>48.8</v>
      </c>
      <c r="H339" s="157">
        <v>1.99</v>
      </c>
      <c r="I339" s="157">
        <v>33.590000000000003</v>
      </c>
      <c r="J339" s="157">
        <v>35.090000000000003</v>
      </c>
      <c r="K339" s="157">
        <v>9.5399999999999991</v>
      </c>
      <c r="L339" s="157">
        <v>22.63</v>
      </c>
      <c r="M339" s="157">
        <v>16.3</v>
      </c>
      <c r="N339" s="157">
        <v>2.99</v>
      </c>
      <c r="P339" s="95">
        <f t="shared" si="24"/>
        <v>0</v>
      </c>
      <c r="Q339" s="95">
        <f t="shared" si="24"/>
        <v>0</v>
      </c>
      <c r="R339" s="95">
        <f t="shared" si="24"/>
        <v>0</v>
      </c>
      <c r="S339" s="95">
        <f t="shared" si="24"/>
        <v>0</v>
      </c>
      <c r="T339" s="95">
        <f t="shared" si="24"/>
        <v>0</v>
      </c>
      <c r="U339" s="95">
        <f t="shared" si="24"/>
        <v>0</v>
      </c>
      <c r="V339" s="95">
        <f t="shared" si="24"/>
        <v>0</v>
      </c>
    </row>
    <row r="340" spans="1:22" s="29" customFormat="1" x14ac:dyDescent="0.15">
      <c r="A340" s="114"/>
      <c r="B340" s="114"/>
      <c r="D340" s="136"/>
      <c r="P340" s="95">
        <f t="shared" si="24"/>
        <v>-16.47</v>
      </c>
      <c r="Q340" s="95">
        <f t="shared" si="24"/>
        <v>-48.8</v>
      </c>
      <c r="R340" s="95">
        <f t="shared" si="24"/>
        <v>-1.99</v>
      </c>
      <c r="S340" s="95">
        <f t="shared" si="24"/>
        <v>-33.590000000000003</v>
      </c>
      <c r="T340" s="95">
        <f t="shared" si="24"/>
        <v>-35.090000000000003</v>
      </c>
      <c r="U340" s="95">
        <f t="shared" si="24"/>
        <v>-9.5399999999999991</v>
      </c>
      <c r="V340" s="95">
        <f t="shared" si="24"/>
        <v>-22.63</v>
      </c>
    </row>
    <row r="341" spans="1:22" s="29" customFormat="1" x14ac:dyDescent="0.15">
      <c r="A341" s="114" t="s">
        <v>22</v>
      </c>
      <c r="B341" s="29" t="s">
        <v>0</v>
      </c>
      <c r="C341" s="7">
        <v>39244</v>
      </c>
      <c r="D341" s="29">
        <v>6</v>
      </c>
      <c r="F341" s="157">
        <v>22.06</v>
      </c>
      <c r="G341" s="157">
        <v>47</v>
      </c>
      <c r="H341" s="157">
        <v>1.1499999999999999</v>
      </c>
      <c r="I341" s="157">
        <v>38.5</v>
      </c>
      <c r="J341" s="157">
        <v>40.1</v>
      </c>
      <c r="K341" s="157">
        <v>8.6</v>
      </c>
      <c r="L341" s="157">
        <v>21.51</v>
      </c>
      <c r="M341" s="157">
        <v>16.8</v>
      </c>
      <c r="N341" s="157">
        <v>2.8</v>
      </c>
      <c r="P341" s="95">
        <f t="shared" si="24"/>
        <v>22.06</v>
      </c>
      <c r="Q341" s="95">
        <f t="shared" si="24"/>
        <v>47</v>
      </c>
      <c r="R341" s="95">
        <f t="shared" si="24"/>
        <v>1.1499999999999999</v>
      </c>
      <c r="S341" s="95">
        <f t="shared" si="24"/>
        <v>38.5</v>
      </c>
      <c r="T341" s="95">
        <f t="shared" si="24"/>
        <v>40.1</v>
      </c>
      <c r="U341" s="95">
        <f t="shared" si="24"/>
        <v>8.6</v>
      </c>
      <c r="V341" s="95">
        <f t="shared" si="24"/>
        <v>21.51</v>
      </c>
    </row>
    <row r="342" spans="1:22" s="29" customFormat="1" x14ac:dyDescent="0.15">
      <c r="A342" s="114" t="s">
        <v>22</v>
      </c>
      <c r="B342" s="29" t="s">
        <v>0</v>
      </c>
      <c r="C342" s="7">
        <v>39275</v>
      </c>
      <c r="D342" s="29">
        <v>7</v>
      </c>
      <c r="F342" s="157">
        <v>22.93</v>
      </c>
      <c r="G342" s="157">
        <v>47</v>
      </c>
      <c r="H342" s="157">
        <v>1.8</v>
      </c>
      <c r="I342" s="157">
        <v>38.5</v>
      </c>
      <c r="J342" s="157">
        <v>40.08</v>
      </c>
      <c r="K342" s="157">
        <v>10.199999999999999</v>
      </c>
      <c r="L342" s="157">
        <v>21.46</v>
      </c>
      <c r="M342" s="157">
        <v>16.8</v>
      </c>
      <c r="N342" s="157">
        <v>2.8</v>
      </c>
      <c r="P342" s="95">
        <f t="shared" si="24"/>
        <v>0.87000000000000099</v>
      </c>
      <c r="Q342" s="95">
        <f t="shared" si="24"/>
        <v>0</v>
      </c>
      <c r="R342" s="95">
        <f t="shared" si="24"/>
        <v>0.65000000000000013</v>
      </c>
      <c r="S342" s="95">
        <f t="shared" si="24"/>
        <v>0</v>
      </c>
      <c r="T342" s="95">
        <f t="shared" si="24"/>
        <v>-2.0000000000003126E-2</v>
      </c>
      <c r="U342" s="95">
        <f t="shared" si="24"/>
        <v>1.5999999999999996</v>
      </c>
      <c r="V342" s="95">
        <f t="shared" si="24"/>
        <v>-5.0000000000000711E-2</v>
      </c>
    </row>
    <row r="343" spans="1:22" s="29" customFormat="1" x14ac:dyDescent="0.15">
      <c r="A343" s="114" t="s">
        <v>22</v>
      </c>
      <c r="B343" s="29" t="s">
        <v>0</v>
      </c>
      <c r="C343" s="93">
        <v>39304</v>
      </c>
      <c r="D343" s="143">
        <v>8</v>
      </c>
      <c r="F343" s="157">
        <v>23.55</v>
      </c>
      <c r="G343" s="157">
        <v>47</v>
      </c>
      <c r="H343" s="157">
        <v>1.8</v>
      </c>
      <c r="I343" s="157">
        <v>38.5</v>
      </c>
      <c r="J343" s="157">
        <v>40.08</v>
      </c>
      <c r="K343" s="157">
        <v>10.199999999999999</v>
      </c>
      <c r="L343" s="157">
        <v>22.07</v>
      </c>
      <c r="M343" s="157">
        <v>16.8</v>
      </c>
      <c r="N343" s="157">
        <v>2.8</v>
      </c>
      <c r="P343" s="95">
        <f t="shared" si="24"/>
        <v>0.62000000000000099</v>
      </c>
      <c r="Q343" s="95">
        <f t="shared" si="24"/>
        <v>0</v>
      </c>
      <c r="R343" s="95">
        <f t="shared" si="24"/>
        <v>0</v>
      </c>
      <c r="S343" s="95">
        <f t="shared" si="24"/>
        <v>0</v>
      </c>
      <c r="T343" s="95">
        <f t="shared" si="24"/>
        <v>0</v>
      </c>
      <c r="U343" s="95">
        <f t="shared" si="24"/>
        <v>0</v>
      </c>
      <c r="V343" s="95">
        <f t="shared" si="24"/>
        <v>0.60999999999999943</v>
      </c>
    </row>
    <row r="344" spans="1:22" s="29" customFormat="1" x14ac:dyDescent="0.15">
      <c r="A344" s="114" t="s">
        <v>22</v>
      </c>
      <c r="B344" s="29" t="s">
        <v>0</v>
      </c>
      <c r="C344" s="93">
        <v>39337</v>
      </c>
      <c r="D344" s="143">
        <v>9</v>
      </c>
      <c r="F344" s="157">
        <v>22.98</v>
      </c>
      <c r="G344" s="157">
        <v>47</v>
      </c>
      <c r="H344" s="157">
        <v>1.8</v>
      </c>
      <c r="I344" s="157">
        <v>38.5</v>
      </c>
      <c r="J344" s="157">
        <v>40.08</v>
      </c>
      <c r="K344" s="157">
        <v>10.199999999999999</v>
      </c>
      <c r="L344" s="157">
        <v>21.5</v>
      </c>
      <c r="M344" s="157">
        <v>16.8</v>
      </c>
      <c r="N344" s="157">
        <v>2.8</v>
      </c>
      <c r="P344" s="95">
        <f t="shared" si="24"/>
        <v>-0.57000000000000028</v>
      </c>
      <c r="Q344" s="95">
        <f t="shared" si="24"/>
        <v>0</v>
      </c>
      <c r="R344" s="95">
        <f t="shared" si="24"/>
        <v>0</v>
      </c>
      <c r="S344" s="95">
        <f t="shared" si="24"/>
        <v>0</v>
      </c>
      <c r="T344" s="95">
        <f t="shared" si="24"/>
        <v>0</v>
      </c>
      <c r="U344" s="95">
        <f t="shared" si="24"/>
        <v>0</v>
      </c>
      <c r="V344" s="95">
        <f t="shared" si="24"/>
        <v>-0.57000000000000028</v>
      </c>
    </row>
    <row r="345" spans="1:22" s="29" customFormat="1" x14ac:dyDescent="0.15">
      <c r="A345" s="114" t="s">
        <v>22</v>
      </c>
      <c r="B345" s="29" t="s">
        <v>0</v>
      </c>
      <c r="C345" s="93">
        <v>39367</v>
      </c>
      <c r="D345" s="143">
        <v>10</v>
      </c>
      <c r="F345" s="157">
        <v>22.18</v>
      </c>
      <c r="G345" s="157">
        <v>47</v>
      </c>
      <c r="H345" s="157">
        <v>1.8</v>
      </c>
      <c r="I345" s="157">
        <v>38.5</v>
      </c>
      <c r="J345" s="157">
        <v>40.08</v>
      </c>
      <c r="K345" s="157">
        <v>10.199999999999999</v>
      </c>
      <c r="L345" s="157">
        <v>20.7</v>
      </c>
      <c r="M345" s="157">
        <v>16.8</v>
      </c>
      <c r="N345" s="157">
        <v>2.8</v>
      </c>
      <c r="P345" s="95">
        <f t="shared" si="24"/>
        <v>-0.80000000000000071</v>
      </c>
      <c r="Q345" s="95">
        <f t="shared" si="24"/>
        <v>0</v>
      </c>
      <c r="R345" s="95">
        <f t="shared" si="24"/>
        <v>0</v>
      </c>
      <c r="S345" s="95">
        <f t="shared" si="24"/>
        <v>0</v>
      </c>
      <c r="T345" s="95">
        <f t="shared" si="24"/>
        <v>0</v>
      </c>
      <c r="U345" s="95">
        <f t="shared" si="24"/>
        <v>0</v>
      </c>
      <c r="V345" s="95">
        <f t="shared" si="24"/>
        <v>-0.80000000000000071</v>
      </c>
    </row>
    <row r="346" spans="1:22" s="29" customFormat="1" x14ac:dyDescent="0.15">
      <c r="A346" s="114" t="s">
        <v>22</v>
      </c>
      <c r="B346" s="29" t="s">
        <v>0</v>
      </c>
      <c r="C346" s="93">
        <v>39395</v>
      </c>
      <c r="D346" s="29">
        <v>11</v>
      </c>
      <c r="F346" s="157">
        <v>21.93</v>
      </c>
      <c r="G346" s="157">
        <v>47</v>
      </c>
      <c r="H346" s="157">
        <v>2.1</v>
      </c>
      <c r="I346" s="157">
        <v>38.5</v>
      </c>
      <c r="J346" s="157">
        <v>40.08</v>
      </c>
      <c r="K346" s="157">
        <v>10.199999999999999</v>
      </c>
      <c r="L346" s="157">
        <v>20.75</v>
      </c>
      <c r="M346" s="157">
        <v>16.8</v>
      </c>
      <c r="N346" s="157">
        <v>2.8</v>
      </c>
      <c r="P346" s="95">
        <f t="shared" si="24"/>
        <v>-0.25</v>
      </c>
      <c r="Q346" s="95">
        <f t="shared" si="24"/>
        <v>0</v>
      </c>
      <c r="R346" s="95">
        <f t="shared" si="24"/>
        <v>0.30000000000000004</v>
      </c>
      <c r="S346" s="95">
        <f t="shared" si="24"/>
        <v>0</v>
      </c>
      <c r="T346" s="95">
        <f t="shared" si="24"/>
        <v>0</v>
      </c>
      <c r="U346" s="95">
        <f t="shared" si="24"/>
        <v>0</v>
      </c>
      <c r="V346" s="95">
        <f t="shared" si="24"/>
        <v>5.0000000000000711E-2</v>
      </c>
    </row>
    <row r="347" spans="1:22" s="29" customFormat="1" x14ac:dyDescent="0.15">
      <c r="A347" s="114" t="s">
        <v>22</v>
      </c>
      <c r="B347" s="29" t="s">
        <v>0</v>
      </c>
      <c r="C347" s="93">
        <v>39427</v>
      </c>
      <c r="D347" s="29">
        <v>12</v>
      </c>
      <c r="F347" s="157">
        <v>21.06</v>
      </c>
      <c r="G347" s="157">
        <v>47</v>
      </c>
      <c r="H347" s="157">
        <v>2.1</v>
      </c>
      <c r="I347" s="157">
        <v>38.5</v>
      </c>
      <c r="J347" s="157">
        <v>40.06</v>
      </c>
      <c r="K347" s="157">
        <v>10.5</v>
      </c>
      <c r="L347" s="157">
        <v>19.600000000000001</v>
      </c>
      <c r="M347" s="157">
        <v>16.8</v>
      </c>
      <c r="N347" s="157">
        <v>2.8</v>
      </c>
      <c r="P347" s="95">
        <f t="shared" si="24"/>
        <v>-0.87000000000000099</v>
      </c>
      <c r="Q347" s="95">
        <f t="shared" si="24"/>
        <v>0</v>
      </c>
      <c r="R347" s="95">
        <f t="shared" si="24"/>
        <v>0</v>
      </c>
      <c r="S347" s="95">
        <f t="shared" si="24"/>
        <v>0</v>
      </c>
      <c r="T347" s="95">
        <f t="shared" si="24"/>
        <v>-1.9999999999996021E-2</v>
      </c>
      <c r="U347" s="95">
        <f t="shared" si="24"/>
        <v>0.30000000000000071</v>
      </c>
      <c r="V347" s="95">
        <f t="shared" si="24"/>
        <v>-1.1499999999999986</v>
      </c>
    </row>
    <row r="348" spans="1:22" s="29" customFormat="1" x14ac:dyDescent="0.15">
      <c r="A348" s="114" t="s">
        <v>22</v>
      </c>
      <c r="B348" s="29" t="s">
        <v>0</v>
      </c>
      <c r="C348" s="93">
        <v>39458</v>
      </c>
      <c r="D348" s="136">
        <v>1</v>
      </c>
      <c r="F348" s="157">
        <v>21.05</v>
      </c>
      <c r="G348" s="157">
        <v>47</v>
      </c>
      <c r="H348" s="157">
        <v>2.1</v>
      </c>
      <c r="I348" s="157">
        <v>38.5</v>
      </c>
      <c r="J348" s="157">
        <v>40.04</v>
      </c>
      <c r="K348" s="157">
        <v>11.2</v>
      </c>
      <c r="L348" s="157">
        <v>18.920000000000002</v>
      </c>
      <c r="M348" s="157">
        <v>16.8</v>
      </c>
      <c r="N348" s="157">
        <v>2.8</v>
      </c>
      <c r="P348" s="95">
        <f t="shared" si="24"/>
        <v>-9.9999999999980105E-3</v>
      </c>
      <c r="Q348" s="95">
        <f t="shared" si="24"/>
        <v>0</v>
      </c>
      <c r="R348" s="95">
        <f t="shared" si="24"/>
        <v>0</v>
      </c>
      <c r="S348" s="95">
        <f t="shared" si="24"/>
        <v>0</v>
      </c>
      <c r="T348" s="95">
        <f t="shared" si="24"/>
        <v>-2.0000000000003126E-2</v>
      </c>
      <c r="U348" s="95">
        <f t="shared" si="24"/>
        <v>0.69999999999999929</v>
      </c>
      <c r="V348" s="95">
        <f t="shared" si="24"/>
        <v>-0.67999999999999972</v>
      </c>
    </row>
    <row r="349" spans="1:22" s="29" customFormat="1" x14ac:dyDescent="0.15">
      <c r="A349" s="114" t="s">
        <v>22</v>
      </c>
      <c r="B349" s="29" t="s">
        <v>0</v>
      </c>
      <c r="C349" s="93">
        <v>39486</v>
      </c>
      <c r="D349" s="136">
        <v>2</v>
      </c>
      <c r="F349" s="157">
        <v>21.03</v>
      </c>
      <c r="G349" s="157">
        <v>47</v>
      </c>
      <c r="H349" s="157">
        <v>2.1</v>
      </c>
      <c r="I349" s="157">
        <v>38.5</v>
      </c>
      <c r="J349" s="157">
        <v>40.04</v>
      </c>
      <c r="K349" s="157">
        <v>11.2</v>
      </c>
      <c r="L349" s="157">
        <v>18.89</v>
      </c>
      <c r="M349" s="157">
        <v>16.8</v>
      </c>
      <c r="N349" s="157">
        <v>2.8</v>
      </c>
      <c r="P349" s="95">
        <f t="shared" si="24"/>
        <v>-1.9999999999999574E-2</v>
      </c>
      <c r="Q349" s="95">
        <f t="shared" si="24"/>
        <v>0</v>
      </c>
      <c r="R349" s="95">
        <f t="shared" si="24"/>
        <v>0</v>
      </c>
      <c r="S349" s="95">
        <f t="shared" si="24"/>
        <v>0</v>
      </c>
      <c r="T349" s="95">
        <f t="shared" si="24"/>
        <v>0</v>
      </c>
      <c r="U349" s="95">
        <f t="shared" si="24"/>
        <v>0</v>
      </c>
      <c r="V349" s="95">
        <f t="shared" si="24"/>
        <v>-3.0000000000001137E-2</v>
      </c>
    </row>
    <row r="350" spans="1:22" s="29" customFormat="1" x14ac:dyDescent="0.15">
      <c r="A350" s="114" t="s">
        <v>22</v>
      </c>
      <c r="B350" s="29" t="s">
        <v>0</v>
      </c>
      <c r="C350" s="93">
        <v>39518</v>
      </c>
      <c r="D350" s="137">
        <v>3</v>
      </c>
      <c r="F350" s="157">
        <v>22.63</v>
      </c>
      <c r="G350" s="157">
        <v>47</v>
      </c>
      <c r="H350" s="157">
        <v>2.4</v>
      </c>
      <c r="I350" s="157">
        <v>38.5</v>
      </c>
      <c r="J350" s="157">
        <v>40.04</v>
      </c>
      <c r="K350" s="157">
        <v>11.5</v>
      </c>
      <c r="L350" s="157">
        <v>20.49</v>
      </c>
      <c r="M350" s="157">
        <v>16.8</v>
      </c>
      <c r="N350" s="157">
        <v>2.8</v>
      </c>
      <c r="P350" s="95">
        <f t="shared" si="24"/>
        <v>1.5999999999999979</v>
      </c>
      <c r="Q350" s="95">
        <f t="shared" si="24"/>
        <v>0</v>
      </c>
      <c r="R350" s="95">
        <f t="shared" si="24"/>
        <v>0.29999999999999982</v>
      </c>
      <c r="S350" s="95">
        <f t="shared" si="24"/>
        <v>0</v>
      </c>
      <c r="T350" s="95">
        <f t="shared" si="24"/>
        <v>0</v>
      </c>
      <c r="U350" s="95">
        <f t="shared" si="24"/>
        <v>0.30000000000000071</v>
      </c>
      <c r="V350" s="95">
        <f t="shared" si="24"/>
        <v>1.5999999999999979</v>
      </c>
    </row>
    <row r="351" spans="1:22" s="29" customFormat="1" x14ac:dyDescent="0.15">
      <c r="A351" s="114" t="s">
        <v>22</v>
      </c>
      <c r="B351" s="29" t="s">
        <v>0</v>
      </c>
      <c r="C351" s="93">
        <v>39547</v>
      </c>
      <c r="D351" s="136">
        <v>4</v>
      </c>
      <c r="F351" s="157">
        <v>22.63</v>
      </c>
      <c r="G351" s="157">
        <v>47</v>
      </c>
      <c r="H351" s="157">
        <v>2.4</v>
      </c>
      <c r="I351" s="157">
        <v>38</v>
      </c>
      <c r="J351" s="157">
        <v>39.54</v>
      </c>
      <c r="K351" s="157">
        <v>11.5</v>
      </c>
      <c r="L351" s="157">
        <v>20.99</v>
      </c>
      <c r="M351" s="157">
        <v>16.8</v>
      </c>
      <c r="N351" s="157">
        <v>2.8</v>
      </c>
      <c r="P351" s="95">
        <f t="shared" si="24"/>
        <v>0</v>
      </c>
      <c r="Q351" s="95">
        <f t="shared" si="24"/>
        <v>0</v>
      </c>
      <c r="R351" s="95">
        <f t="shared" si="24"/>
        <v>0</v>
      </c>
      <c r="S351" s="95">
        <f t="shared" si="24"/>
        <v>-0.5</v>
      </c>
      <c r="T351" s="95">
        <f t="shared" si="24"/>
        <v>-0.5</v>
      </c>
      <c r="U351" s="95">
        <f t="shared" si="24"/>
        <v>0</v>
      </c>
      <c r="V351" s="95">
        <f t="shared" si="24"/>
        <v>0.5</v>
      </c>
    </row>
    <row r="352" spans="1:22" s="29" customFormat="1" x14ac:dyDescent="0.15">
      <c r="A352" s="159" t="s">
        <v>22</v>
      </c>
      <c r="B352" s="154" t="s">
        <v>101</v>
      </c>
      <c r="C352" s="105">
        <v>39577</v>
      </c>
      <c r="D352" s="154">
        <v>5</v>
      </c>
      <c r="F352" s="157">
        <v>22.63</v>
      </c>
      <c r="G352" s="157">
        <v>47</v>
      </c>
      <c r="H352" s="157">
        <v>2.4</v>
      </c>
      <c r="I352" s="157">
        <v>38</v>
      </c>
      <c r="J352" s="157">
        <v>39.54</v>
      </c>
      <c r="K352" s="157">
        <v>11.5</v>
      </c>
      <c r="L352" s="157">
        <v>20.99</v>
      </c>
      <c r="M352" s="157">
        <v>16.8</v>
      </c>
      <c r="N352" s="157">
        <v>2.8</v>
      </c>
      <c r="P352" s="95">
        <f t="shared" si="24"/>
        <v>0</v>
      </c>
      <c r="Q352" s="95">
        <f t="shared" si="24"/>
        <v>0</v>
      </c>
      <c r="R352" s="95">
        <f t="shared" si="24"/>
        <v>0</v>
      </c>
      <c r="S352" s="95">
        <f t="shared" si="24"/>
        <v>0</v>
      </c>
      <c r="T352" s="95">
        <f t="shared" si="24"/>
        <v>0</v>
      </c>
      <c r="U352" s="95">
        <f t="shared" si="24"/>
        <v>0</v>
      </c>
      <c r="V352" s="95">
        <f t="shared" si="24"/>
        <v>0</v>
      </c>
    </row>
    <row r="353" spans="1:22" x14ac:dyDescent="0.15">
      <c r="A353" s="159" t="s">
        <v>22</v>
      </c>
      <c r="B353" s="154" t="s">
        <v>101</v>
      </c>
      <c r="C353" s="101">
        <v>39609</v>
      </c>
      <c r="D353" s="29">
        <v>6</v>
      </c>
      <c r="E353" s="136"/>
      <c r="F353" s="157">
        <v>22.63</v>
      </c>
      <c r="G353" s="157">
        <v>47</v>
      </c>
      <c r="H353" s="157">
        <v>2.4</v>
      </c>
      <c r="I353" s="157">
        <v>36.85</v>
      </c>
      <c r="J353" s="157">
        <v>38.39</v>
      </c>
      <c r="K353" s="157">
        <v>11.5</v>
      </c>
      <c r="L353" s="157">
        <v>22.14</v>
      </c>
      <c r="M353" s="157">
        <v>16.8</v>
      </c>
      <c r="N353" s="157">
        <v>2.8</v>
      </c>
      <c r="P353" s="95">
        <f t="shared" si="24"/>
        <v>0</v>
      </c>
      <c r="Q353" s="95">
        <f t="shared" si="24"/>
        <v>0</v>
      </c>
      <c r="R353" s="95">
        <f t="shared" si="24"/>
        <v>0</v>
      </c>
      <c r="S353" s="95">
        <f t="shared" si="24"/>
        <v>-1.1499999999999986</v>
      </c>
      <c r="T353" s="95">
        <f t="shared" si="24"/>
        <v>-1.1499999999999986</v>
      </c>
      <c r="U353" s="95">
        <f t="shared" si="24"/>
        <v>0</v>
      </c>
      <c r="V353" s="95">
        <f t="shared" si="24"/>
        <v>1.1500000000000021</v>
      </c>
    </row>
    <row r="354" spans="1:22" x14ac:dyDescent="0.15">
      <c r="A354" s="159" t="s">
        <v>22</v>
      </c>
      <c r="B354" s="154" t="s">
        <v>101</v>
      </c>
      <c r="C354" s="101">
        <v>39640</v>
      </c>
      <c r="D354" s="29">
        <v>7</v>
      </c>
      <c r="E354" s="29"/>
      <c r="F354" s="157">
        <v>22.61</v>
      </c>
      <c r="G354" s="157">
        <v>47</v>
      </c>
      <c r="H354" s="157">
        <v>2.4500000000000002</v>
      </c>
      <c r="I354" s="157">
        <v>36.1</v>
      </c>
      <c r="J354" s="157">
        <v>37.619999999999997</v>
      </c>
      <c r="K354" s="157">
        <v>12.2</v>
      </c>
      <c r="L354" s="157">
        <v>22.24</v>
      </c>
      <c r="M354" s="157">
        <v>16.8</v>
      </c>
      <c r="N354" s="157">
        <v>2.8</v>
      </c>
      <c r="P354" s="95">
        <f t="shared" si="24"/>
        <v>-1.9999999999999574E-2</v>
      </c>
      <c r="Q354" s="95">
        <f t="shared" si="24"/>
        <v>0</v>
      </c>
      <c r="R354" s="95">
        <f t="shared" si="24"/>
        <v>5.0000000000000266E-2</v>
      </c>
      <c r="S354" s="95">
        <f t="shared" si="24"/>
        <v>-0.75</v>
      </c>
      <c r="T354" s="95">
        <f t="shared" si="24"/>
        <v>-0.77000000000000313</v>
      </c>
      <c r="U354" s="95">
        <f t="shared" si="24"/>
        <v>0.69999999999999929</v>
      </c>
      <c r="V354" s="95">
        <f t="shared" si="24"/>
        <v>9.9999999999997868E-2</v>
      </c>
    </row>
    <row r="355" spans="1:22" x14ac:dyDescent="0.15">
      <c r="A355" s="159" t="s">
        <v>22</v>
      </c>
      <c r="B355" s="154" t="s">
        <v>101</v>
      </c>
      <c r="C355" s="101">
        <v>39672</v>
      </c>
      <c r="D355" s="29">
        <v>8</v>
      </c>
      <c r="E355" s="29"/>
      <c r="F355" s="157">
        <v>22.61</v>
      </c>
      <c r="G355" s="157">
        <v>46.5</v>
      </c>
      <c r="H355" s="157">
        <v>2.5499999999999998</v>
      </c>
      <c r="I355" s="157">
        <v>35.799999999999997</v>
      </c>
      <c r="J355" s="157">
        <v>37.32</v>
      </c>
      <c r="K355" s="157">
        <v>12.2</v>
      </c>
      <c r="L355" s="157">
        <v>22.14</v>
      </c>
      <c r="M355" s="157">
        <v>16.37</v>
      </c>
      <c r="N355" s="157">
        <v>2.84</v>
      </c>
      <c r="P355" s="95">
        <f t="shared" si="24"/>
        <v>0</v>
      </c>
      <c r="Q355" s="95">
        <f t="shared" si="24"/>
        <v>-0.5</v>
      </c>
      <c r="R355" s="95">
        <f t="shared" si="24"/>
        <v>9.9999999999999645E-2</v>
      </c>
      <c r="S355" s="95">
        <f t="shared" si="24"/>
        <v>-0.30000000000000426</v>
      </c>
      <c r="T355" s="95">
        <f t="shared" si="24"/>
        <v>-0.29999999999999716</v>
      </c>
      <c r="U355" s="95">
        <f t="shared" si="24"/>
        <v>0</v>
      </c>
      <c r="V355" s="95">
        <f t="shared" si="24"/>
        <v>-9.9999999999997868E-2</v>
      </c>
    </row>
    <row r="356" spans="1:22" x14ac:dyDescent="0.15">
      <c r="A356" s="159" t="s">
        <v>22</v>
      </c>
      <c r="B356" s="154" t="s">
        <v>101</v>
      </c>
      <c r="C356" s="101">
        <v>39703</v>
      </c>
      <c r="D356" s="29">
        <v>9</v>
      </c>
      <c r="E356" s="29"/>
      <c r="F356" s="157">
        <v>22.61</v>
      </c>
      <c r="G356" s="157">
        <v>46.5</v>
      </c>
      <c r="H356" s="157">
        <v>2.95</v>
      </c>
      <c r="I356" s="157">
        <v>35.35</v>
      </c>
      <c r="J356" s="157">
        <v>36.869999999999997</v>
      </c>
      <c r="K356" s="157">
        <v>13.5</v>
      </c>
      <c r="L356" s="157">
        <v>21.69</v>
      </c>
      <c r="M356" s="157">
        <v>16.37</v>
      </c>
      <c r="N356" s="157">
        <v>2.84</v>
      </c>
      <c r="P356" s="95">
        <f t="shared" si="24"/>
        <v>0</v>
      </c>
      <c r="Q356" s="95">
        <f t="shared" si="24"/>
        <v>0</v>
      </c>
      <c r="R356" s="95">
        <f t="shared" si="24"/>
        <v>0.40000000000000036</v>
      </c>
      <c r="S356" s="95">
        <f t="shared" si="24"/>
        <v>-0.44999999999999574</v>
      </c>
      <c r="T356" s="95">
        <f t="shared" si="24"/>
        <v>-0.45000000000000284</v>
      </c>
      <c r="U356" s="95">
        <f t="shared" si="24"/>
        <v>1.3000000000000007</v>
      </c>
      <c r="V356" s="95">
        <f t="shared" si="24"/>
        <v>-0.44999999999999929</v>
      </c>
    </row>
    <row r="357" spans="1:22" x14ac:dyDescent="0.15">
      <c r="A357" s="159" t="s">
        <v>22</v>
      </c>
      <c r="B357" s="154" t="s">
        <v>101</v>
      </c>
      <c r="C357" s="101">
        <v>39731</v>
      </c>
      <c r="D357" s="29">
        <v>10</v>
      </c>
      <c r="E357" s="29"/>
      <c r="F357" s="157">
        <v>22.61</v>
      </c>
      <c r="G357" s="157">
        <v>46.5</v>
      </c>
      <c r="H357" s="157">
        <v>2.95</v>
      </c>
      <c r="I357" s="157">
        <v>34.9</v>
      </c>
      <c r="J357" s="157">
        <v>36.42</v>
      </c>
      <c r="K357" s="157">
        <v>13.5</v>
      </c>
      <c r="L357" s="157">
        <v>22.14</v>
      </c>
      <c r="M357" s="157">
        <v>16.37</v>
      </c>
      <c r="N357" s="157">
        <v>2.84</v>
      </c>
      <c r="P357" s="95">
        <f t="shared" si="24"/>
        <v>0</v>
      </c>
      <c r="Q357" s="95">
        <f t="shared" si="24"/>
        <v>0</v>
      </c>
      <c r="R357" s="95">
        <f t="shared" si="24"/>
        <v>0</v>
      </c>
      <c r="S357" s="95">
        <f t="shared" si="24"/>
        <v>-0.45000000000000284</v>
      </c>
      <c r="T357" s="95">
        <f t="shared" si="24"/>
        <v>-0.44999999999999574</v>
      </c>
      <c r="U357" s="95">
        <f t="shared" si="24"/>
        <v>0</v>
      </c>
      <c r="V357" s="95">
        <f t="shared" si="24"/>
        <v>0.44999999999999929</v>
      </c>
    </row>
    <row r="358" spans="1:22" x14ac:dyDescent="0.15">
      <c r="A358" s="159" t="s">
        <v>22</v>
      </c>
      <c r="B358" s="154" t="s">
        <v>101</v>
      </c>
      <c r="C358" s="101">
        <v>39762</v>
      </c>
      <c r="D358" s="29">
        <v>11</v>
      </c>
      <c r="E358" s="29"/>
      <c r="F358" s="157">
        <v>22.61</v>
      </c>
      <c r="G358" s="157">
        <v>46.2</v>
      </c>
      <c r="H358" s="157">
        <v>3</v>
      </c>
      <c r="I358" s="157">
        <v>34.61</v>
      </c>
      <c r="J358" s="157">
        <v>36.159999999999997</v>
      </c>
      <c r="K358" s="157">
        <v>13.78</v>
      </c>
      <c r="L358" s="157">
        <v>21.86</v>
      </c>
      <c r="M358" s="157">
        <v>16.600000000000001</v>
      </c>
      <c r="N358" s="157">
        <v>2.78</v>
      </c>
      <c r="P358" s="95">
        <f t="shared" si="24"/>
        <v>0</v>
      </c>
      <c r="Q358" s="95">
        <f t="shared" si="24"/>
        <v>-0.29999999999999716</v>
      </c>
      <c r="R358" s="95">
        <f t="shared" si="24"/>
        <v>4.9999999999999822E-2</v>
      </c>
      <c r="S358" s="95">
        <f t="shared" si="24"/>
        <v>-0.28999999999999915</v>
      </c>
      <c r="T358" s="95">
        <f t="shared" si="24"/>
        <v>-0.26000000000000512</v>
      </c>
      <c r="U358" s="95">
        <f t="shared" si="24"/>
        <v>0.27999999999999936</v>
      </c>
      <c r="V358" s="95">
        <f t="shared" si="24"/>
        <v>-0.28000000000000114</v>
      </c>
    </row>
    <row r="359" spans="1:22" x14ac:dyDescent="0.15">
      <c r="A359" s="159" t="s">
        <v>22</v>
      </c>
      <c r="B359" s="154" t="s">
        <v>101</v>
      </c>
      <c r="C359" s="101">
        <v>39792</v>
      </c>
      <c r="D359" s="29">
        <v>12</v>
      </c>
      <c r="E359" s="29"/>
      <c r="F359" s="157">
        <v>22.61</v>
      </c>
      <c r="G359" s="157">
        <v>46.2</v>
      </c>
      <c r="H359" s="157">
        <v>2.95</v>
      </c>
      <c r="I359" s="157">
        <v>34.61</v>
      </c>
      <c r="J359" s="157">
        <v>36.159999999999997</v>
      </c>
      <c r="K359" s="157">
        <v>13.83</v>
      </c>
      <c r="L359" s="157">
        <v>21.77</v>
      </c>
      <c r="M359" s="157">
        <v>16.600000000000001</v>
      </c>
      <c r="N359" s="157">
        <v>2.78</v>
      </c>
      <c r="P359" s="95">
        <f t="shared" si="24"/>
        <v>0</v>
      </c>
      <c r="Q359" s="95">
        <f t="shared" si="24"/>
        <v>0</v>
      </c>
      <c r="R359" s="95">
        <f t="shared" si="24"/>
        <v>-4.9999999999999822E-2</v>
      </c>
      <c r="S359" s="95">
        <f t="shared" si="24"/>
        <v>0</v>
      </c>
      <c r="T359" s="95">
        <f t="shared" si="24"/>
        <v>0</v>
      </c>
      <c r="U359" s="95">
        <f t="shared" si="24"/>
        <v>5.0000000000000711E-2</v>
      </c>
      <c r="V359" s="95">
        <f t="shared" si="24"/>
        <v>-8.9999999999999858E-2</v>
      </c>
    </row>
    <row r="360" spans="1:22" x14ac:dyDescent="0.15">
      <c r="A360" s="159" t="s">
        <v>22</v>
      </c>
      <c r="B360" s="154" t="s">
        <v>101</v>
      </c>
      <c r="C360" s="101">
        <v>39825</v>
      </c>
      <c r="D360" s="29">
        <v>1</v>
      </c>
      <c r="E360" s="29"/>
      <c r="F360" s="157">
        <v>22.61</v>
      </c>
      <c r="G360" s="157">
        <v>46.2</v>
      </c>
      <c r="H360" s="157">
        <v>2.95</v>
      </c>
      <c r="I360" s="157">
        <v>34.61</v>
      </c>
      <c r="J360" s="157">
        <v>36.159999999999997</v>
      </c>
      <c r="K360" s="157">
        <v>13.83</v>
      </c>
      <c r="L360" s="157">
        <v>21.77</v>
      </c>
      <c r="M360" s="157">
        <v>16.600000000000001</v>
      </c>
      <c r="N360" s="157">
        <v>2.78</v>
      </c>
      <c r="P360" s="95">
        <f t="shared" si="24"/>
        <v>0</v>
      </c>
      <c r="Q360" s="95">
        <f t="shared" si="24"/>
        <v>0</v>
      </c>
      <c r="R360" s="95">
        <f t="shared" si="24"/>
        <v>0</v>
      </c>
      <c r="S360" s="95">
        <f t="shared" si="24"/>
        <v>0</v>
      </c>
      <c r="T360" s="95">
        <f t="shared" si="24"/>
        <v>0</v>
      </c>
      <c r="U360" s="95">
        <f t="shared" si="24"/>
        <v>0</v>
      </c>
      <c r="V360" s="95">
        <f t="shared" si="24"/>
        <v>0</v>
      </c>
    </row>
    <row r="361" spans="1:22" x14ac:dyDescent="0.15">
      <c r="A361" s="159" t="s">
        <v>22</v>
      </c>
      <c r="B361" s="154" t="s">
        <v>101</v>
      </c>
      <c r="C361" s="101">
        <v>39854</v>
      </c>
      <c r="D361" s="29">
        <v>2</v>
      </c>
      <c r="E361" s="29"/>
      <c r="F361" s="157">
        <v>22.61</v>
      </c>
      <c r="G361" s="157">
        <v>46.2</v>
      </c>
      <c r="H361" s="157">
        <v>2.95</v>
      </c>
      <c r="I361" s="157">
        <v>34.61</v>
      </c>
      <c r="J361" s="157">
        <v>36.159999999999997</v>
      </c>
      <c r="K361" s="157">
        <v>13.83</v>
      </c>
      <c r="L361" s="157">
        <v>21.77</v>
      </c>
      <c r="M361" s="157">
        <v>16.600000000000001</v>
      </c>
      <c r="N361" s="157">
        <v>2.78</v>
      </c>
      <c r="P361" s="95">
        <f t="shared" si="24"/>
        <v>0</v>
      </c>
      <c r="Q361" s="95">
        <f t="shared" si="24"/>
        <v>0</v>
      </c>
      <c r="R361" s="95">
        <f t="shared" si="24"/>
        <v>0</v>
      </c>
      <c r="S361" s="95">
        <f t="shared" si="24"/>
        <v>0</v>
      </c>
      <c r="T361" s="95">
        <f t="shared" si="24"/>
        <v>0</v>
      </c>
      <c r="U361" s="95">
        <f t="shared" si="24"/>
        <v>0</v>
      </c>
      <c r="V361" s="95">
        <f t="shared" si="24"/>
        <v>0</v>
      </c>
    </row>
    <row r="362" spans="1:22" x14ac:dyDescent="0.15">
      <c r="A362" s="159" t="s">
        <v>22</v>
      </c>
      <c r="B362" s="154" t="s">
        <v>101</v>
      </c>
      <c r="C362" s="101">
        <v>39883</v>
      </c>
      <c r="D362" s="29">
        <v>3</v>
      </c>
      <c r="E362" s="29"/>
      <c r="F362" s="157">
        <v>22.61</v>
      </c>
      <c r="G362" s="157">
        <v>46.2</v>
      </c>
      <c r="H362" s="157">
        <v>2.95</v>
      </c>
      <c r="I362" s="157">
        <v>34.61</v>
      </c>
      <c r="J362" s="157">
        <v>36.159999999999997</v>
      </c>
      <c r="K362" s="157">
        <v>13.83</v>
      </c>
      <c r="L362" s="157">
        <v>21.77</v>
      </c>
      <c r="M362" s="157">
        <v>16.600000000000001</v>
      </c>
      <c r="N362" s="157">
        <v>2.78</v>
      </c>
      <c r="P362" s="95">
        <f t="shared" si="24"/>
        <v>0</v>
      </c>
      <c r="Q362" s="95">
        <f t="shared" si="24"/>
        <v>0</v>
      </c>
      <c r="R362" s="95">
        <f t="shared" si="24"/>
        <v>0</v>
      </c>
      <c r="S362" s="95">
        <f t="shared" ref="S362:V425" si="25">I362-I361</f>
        <v>0</v>
      </c>
      <c r="T362" s="95">
        <f t="shared" si="25"/>
        <v>0</v>
      </c>
      <c r="U362" s="95">
        <f t="shared" si="25"/>
        <v>0</v>
      </c>
      <c r="V362" s="95">
        <f t="shared" si="25"/>
        <v>0</v>
      </c>
    </row>
    <row r="363" spans="1:22" x14ac:dyDescent="0.15">
      <c r="A363" s="159" t="s">
        <v>22</v>
      </c>
      <c r="B363" s="154" t="s">
        <v>101</v>
      </c>
      <c r="C363" s="101">
        <v>39912</v>
      </c>
      <c r="D363" s="29">
        <v>4</v>
      </c>
      <c r="E363" s="29"/>
      <c r="F363" s="157">
        <v>22.61</v>
      </c>
      <c r="G363" s="157">
        <v>46.2</v>
      </c>
      <c r="H363" s="157">
        <v>2.95</v>
      </c>
      <c r="I363" s="157">
        <v>34.61</v>
      </c>
      <c r="J363" s="157">
        <v>36.159999999999997</v>
      </c>
      <c r="K363" s="157">
        <v>13.84</v>
      </c>
      <c r="L363" s="157">
        <v>21.76</v>
      </c>
      <c r="M363" s="157">
        <v>16.600000000000001</v>
      </c>
      <c r="N363" s="157">
        <v>2.78</v>
      </c>
      <c r="P363" s="95">
        <f t="shared" ref="P363:U426" si="26">F363-F362</f>
        <v>0</v>
      </c>
      <c r="Q363" s="95">
        <f t="shared" si="26"/>
        <v>0</v>
      </c>
      <c r="R363" s="95">
        <f t="shared" si="26"/>
        <v>0</v>
      </c>
      <c r="S363" s="95">
        <f t="shared" si="25"/>
        <v>0</v>
      </c>
      <c r="T363" s="95">
        <f t="shared" si="25"/>
        <v>0</v>
      </c>
      <c r="U363" s="95">
        <f t="shared" si="25"/>
        <v>9.9999999999997868E-3</v>
      </c>
      <c r="V363" s="95">
        <f t="shared" si="25"/>
        <v>-9.9999999999980105E-3</v>
      </c>
    </row>
    <row r="364" spans="1:22" x14ac:dyDescent="0.15">
      <c r="A364" s="159" t="s">
        <v>22</v>
      </c>
      <c r="B364" s="29" t="s">
        <v>309</v>
      </c>
      <c r="C364" s="103">
        <v>39945</v>
      </c>
      <c r="D364" s="29">
        <v>5</v>
      </c>
      <c r="E364" s="29"/>
      <c r="F364" s="157"/>
      <c r="G364" s="157"/>
      <c r="H364" s="157"/>
      <c r="I364" s="157"/>
      <c r="J364" s="157"/>
      <c r="K364" s="157"/>
      <c r="L364" s="157"/>
      <c r="M364" s="157"/>
      <c r="N364" s="157"/>
      <c r="P364" s="95">
        <f t="shared" si="26"/>
        <v>-22.61</v>
      </c>
      <c r="Q364" s="95">
        <f t="shared" si="26"/>
        <v>-46.2</v>
      </c>
      <c r="R364" s="95">
        <f t="shared" si="26"/>
        <v>-2.95</v>
      </c>
      <c r="S364" s="95">
        <f t="shared" si="25"/>
        <v>-34.61</v>
      </c>
      <c r="T364" s="95">
        <f t="shared" si="25"/>
        <v>-36.159999999999997</v>
      </c>
      <c r="U364" s="95">
        <f t="shared" si="25"/>
        <v>-13.84</v>
      </c>
      <c r="V364" s="95">
        <f t="shared" si="25"/>
        <v>-21.76</v>
      </c>
    </row>
    <row r="365" spans="1:22" x14ac:dyDescent="0.15">
      <c r="A365" s="159" t="s">
        <v>22</v>
      </c>
      <c r="B365" s="29" t="s">
        <v>309</v>
      </c>
      <c r="C365" s="101">
        <v>39974</v>
      </c>
      <c r="D365" s="29">
        <v>6</v>
      </c>
      <c r="E365" s="29"/>
      <c r="F365" s="157"/>
      <c r="G365" s="157"/>
      <c r="H365" s="157"/>
      <c r="I365" s="157"/>
      <c r="J365" s="157"/>
      <c r="K365" s="157"/>
      <c r="L365" s="157"/>
      <c r="M365" s="157"/>
      <c r="N365" s="157"/>
      <c r="P365" s="95">
        <f t="shared" si="26"/>
        <v>0</v>
      </c>
      <c r="Q365" s="95">
        <f t="shared" si="26"/>
        <v>0</v>
      </c>
      <c r="R365" s="95">
        <f t="shared" si="26"/>
        <v>0</v>
      </c>
      <c r="S365" s="95">
        <f t="shared" si="25"/>
        <v>0</v>
      </c>
      <c r="T365" s="95">
        <f t="shared" si="25"/>
        <v>0</v>
      </c>
      <c r="U365" s="95">
        <f t="shared" si="25"/>
        <v>0</v>
      </c>
      <c r="V365" s="95">
        <f t="shared" si="25"/>
        <v>0</v>
      </c>
    </row>
    <row r="366" spans="1:22" x14ac:dyDescent="0.15">
      <c r="A366" s="159" t="s">
        <v>22</v>
      </c>
      <c r="B366" s="29" t="s">
        <v>309</v>
      </c>
      <c r="C366" s="101">
        <v>40004</v>
      </c>
      <c r="D366" s="29">
        <v>7</v>
      </c>
      <c r="E366" s="29"/>
      <c r="F366" s="157"/>
      <c r="G366" s="157"/>
      <c r="H366" s="157"/>
      <c r="I366" s="157"/>
      <c r="J366" s="157"/>
      <c r="K366" s="157"/>
      <c r="L366" s="157"/>
      <c r="M366" s="157"/>
      <c r="N366" s="157"/>
      <c r="P366" s="95">
        <f t="shared" si="26"/>
        <v>0</v>
      </c>
      <c r="Q366" s="95">
        <f t="shared" si="26"/>
        <v>0</v>
      </c>
      <c r="R366" s="95">
        <f t="shared" si="26"/>
        <v>0</v>
      </c>
      <c r="S366" s="95">
        <f t="shared" si="25"/>
        <v>0</v>
      </c>
      <c r="T366" s="95">
        <f t="shared" si="25"/>
        <v>0</v>
      </c>
      <c r="U366" s="95">
        <f t="shared" si="25"/>
        <v>0</v>
      </c>
      <c r="V366" s="95">
        <f t="shared" si="25"/>
        <v>0</v>
      </c>
    </row>
    <row r="367" spans="1:22" x14ac:dyDescent="0.15">
      <c r="A367" s="159" t="s">
        <v>22</v>
      </c>
      <c r="B367" s="29" t="s">
        <v>309</v>
      </c>
      <c r="C367" s="101">
        <v>40037</v>
      </c>
      <c r="D367" s="29">
        <v>8</v>
      </c>
      <c r="E367" s="29"/>
      <c r="F367" s="157"/>
      <c r="G367" s="157"/>
      <c r="H367" s="157"/>
      <c r="I367" s="157"/>
      <c r="J367" s="157"/>
      <c r="K367" s="157"/>
      <c r="L367" s="157"/>
      <c r="M367" s="157"/>
      <c r="N367" s="157"/>
      <c r="P367" s="95">
        <f t="shared" si="26"/>
        <v>0</v>
      </c>
      <c r="Q367" s="95">
        <f t="shared" si="26"/>
        <v>0</v>
      </c>
      <c r="R367" s="95">
        <f t="shared" si="26"/>
        <v>0</v>
      </c>
      <c r="S367" s="95">
        <f t="shared" si="25"/>
        <v>0</v>
      </c>
      <c r="T367" s="95">
        <f t="shared" si="25"/>
        <v>0</v>
      </c>
      <c r="U367" s="95">
        <f t="shared" si="25"/>
        <v>0</v>
      </c>
      <c r="V367" s="95">
        <f t="shared" si="25"/>
        <v>0</v>
      </c>
    </row>
    <row r="368" spans="1:22" x14ac:dyDescent="0.15">
      <c r="A368" s="159" t="s">
        <v>22</v>
      </c>
      <c r="B368" s="29" t="s">
        <v>309</v>
      </c>
      <c r="C368" s="102">
        <v>40067</v>
      </c>
      <c r="D368" s="137">
        <v>9</v>
      </c>
      <c r="E368" s="29"/>
      <c r="F368" s="157"/>
      <c r="G368" s="157"/>
      <c r="H368" s="157"/>
      <c r="I368" s="157"/>
      <c r="J368" s="157"/>
      <c r="K368" s="157"/>
      <c r="L368" s="157"/>
      <c r="M368" s="157"/>
      <c r="N368" s="157"/>
      <c r="P368" s="95">
        <f t="shared" si="26"/>
        <v>0</v>
      </c>
      <c r="Q368" s="95">
        <f t="shared" si="26"/>
        <v>0</v>
      </c>
      <c r="R368" s="95">
        <f t="shared" si="26"/>
        <v>0</v>
      </c>
      <c r="S368" s="95">
        <f t="shared" si="25"/>
        <v>0</v>
      </c>
      <c r="T368" s="95">
        <f t="shared" si="25"/>
        <v>0</v>
      </c>
      <c r="U368" s="95">
        <f t="shared" si="25"/>
        <v>0</v>
      </c>
      <c r="V368" s="95">
        <f t="shared" si="25"/>
        <v>0</v>
      </c>
    </row>
    <row r="369" spans="1:22" x14ac:dyDescent="0.15">
      <c r="A369" s="159" t="s">
        <v>22</v>
      </c>
      <c r="B369" s="29" t="s">
        <v>309</v>
      </c>
      <c r="C369" s="101">
        <v>40097</v>
      </c>
      <c r="D369" s="137">
        <v>10</v>
      </c>
      <c r="E369" s="29"/>
      <c r="F369" s="157"/>
      <c r="G369" s="157"/>
      <c r="H369" s="157"/>
      <c r="I369" s="157"/>
      <c r="J369" s="157"/>
      <c r="K369" s="157"/>
      <c r="L369" s="157"/>
      <c r="M369" s="157"/>
      <c r="N369" s="157"/>
      <c r="P369" s="95">
        <f t="shared" si="26"/>
        <v>0</v>
      </c>
      <c r="Q369" s="95">
        <f t="shared" si="26"/>
        <v>0</v>
      </c>
      <c r="R369" s="95">
        <f t="shared" si="26"/>
        <v>0</v>
      </c>
      <c r="S369" s="95">
        <f t="shared" si="25"/>
        <v>0</v>
      </c>
      <c r="T369" s="95">
        <f t="shared" si="25"/>
        <v>0</v>
      </c>
      <c r="U369" s="95">
        <f t="shared" si="25"/>
        <v>0</v>
      </c>
      <c r="V369" s="95">
        <f t="shared" si="25"/>
        <v>0</v>
      </c>
    </row>
    <row r="370" spans="1:22" x14ac:dyDescent="0.15">
      <c r="A370" s="159" t="s">
        <v>22</v>
      </c>
      <c r="B370" s="29" t="s">
        <v>309</v>
      </c>
      <c r="C370" s="101">
        <v>40127</v>
      </c>
      <c r="D370" s="137">
        <v>11</v>
      </c>
      <c r="E370" s="29"/>
      <c r="F370" s="157"/>
      <c r="G370" s="157"/>
      <c r="H370" s="157"/>
      <c r="I370" s="157"/>
      <c r="J370" s="157"/>
      <c r="K370" s="157"/>
      <c r="L370" s="157"/>
      <c r="M370" s="157"/>
      <c r="N370" s="157"/>
      <c r="P370" s="95">
        <f t="shared" si="26"/>
        <v>0</v>
      </c>
      <c r="Q370" s="95">
        <f t="shared" si="26"/>
        <v>0</v>
      </c>
      <c r="R370" s="95">
        <f t="shared" si="26"/>
        <v>0</v>
      </c>
      <c r="S370" s="95">
        <f t="shared" si="25"/>
        <v>0</v>
      </c>
      <c r="T370" s="95">
        <f t="shared" si="25"/>
        <v>0</v>
      </c>
      <c r="U370" s="95">
        <f t="shared" si="25"/>
        <v>0</v>
      </c>
      <c r="V370" s="95">
        <f t="shared" si="25"/>
        <v>0</v>
      </c>
    </row>
    <row r="371" spans="1:22" x14ac:dyDescent="0.15">
      <c r="A371" s="159" t="s">
        <v>22</v>
      </c>
      <c r="B371" s="29" t="s">
        <v>309</v>
      </c>
      <c r="C371" s="101">
        <v>40157</v>
      </c>
      <c r="D371" s="137">
        <v>12</v>
      </c>
      <c r="E371" s="29"/>
      <c r="F371" s="157"/>
      <c r="G371" s="157"/>
      <c r="H371" s="157"/>
      <c r="I371" s="157"/>
      <c r="J371" s="157"/>
      <c r="K371" s="157"/>
      <c r="L371" s="157"/>
      <c r="M371" s="157"/>
      <c r="N371" s="157"/>
      <c r="P371" s="95">
        <f t="shared" si="26"/>
        <v>0</v>
      </c>
      <c r="Q371" s="95">
        <f t="shared" si="26"/>
        <v>0</v>
      </c>
      <c r="R371" s="95">
        <f t="shared" si="26"/>
        <v>0</v>
      </c>
      <c r="S371" s="95">
        <f t="shared" si="25"/>
        <v>0</v>
      </c>
      <c r="T371" s="95">
        <f t="shared" si="25"/>
        <v>0</v>
      </c>
      <c r="U371" s="95">
        <f t="shared" si="25"/>
        <v>0</v>
      </c>
      <c r="V371" s="95">
        <f t="shared" si="25"/>
        <v>0</v>
      </c>
    </row>
    <row r="372" spans="1:22" x14ac:dyDescent="0.15">
      <c r="A372" s="159" t="s">
        <v>22</v>
      </c>
      <c r="B372" s="29" t="s">
        <v>309</v>
      </c>
      <c r="C372" s="101">
        <v>40190</v>
      </c>
      <c r="D372" s="137">
        <v>1</v>
      </c>
      <c r="E372" s="29"/>
      <c r="F372" s="157"/>
      <c r="G372" s="157"/>
      <c r="H372" s="157"/>
      <c r="I372" s="157"/>
      <c r="J372" s="157"/>
      <c r="K372" s="157"/>
      <c r="L372" s="157"/>
      <c r="M372" s="157"/>
      <c r="N372" s="157"/>
      <c r="P372" s="95">
        <f t="shared" si="26"/>
        <v>0</v>
      </c>
      <c r="Q372" s="95">
        <f t="shared" si="26"/>
        <v>0</v>
      </c>
      <c r="R372" s="95">
        <f t="shared" si="26"/>
        <v>0</v>
      </c>
      <c r="S372" s="95">
        <f t="shared" si="25"/>
        <v>0</v>
      </c>
      <c r="T372" s="95">
        <f t="shared" si="25"/>
        <v>0</v>
      </c>
      <c r="U372" s="95">
        <f t="shared" si="25"/>
        <v>0</v>
      </c>
      <c r="V372" s="95">
        <f t="shared" si="25"/>
        <v>0</v>
      </c>
    </row>
    <row r="373" spans="1:22" x14ac:dyDescent="0.15">
      <c r="A373" s="159" t="s">
        <v>22</v>
      </c>
      <c r="B373" s="29" t="s">
        <v>309</v>
      </c>
      <c r="C373" s="101">
        <v>40218</v>
      </c>
      <c r="D373" s="137">
        <v>2</v>
      </c>
      <c r="E373" s="29"/>
      <c r="F373" s="157"/>
      <c r="G373" s="157"/>
      <c r="H373" s="157"/>
      <c r="I373" s="157"/>
      <c r="J373" s="157"/>
      <c r="K373" s="157"/>
      <c r="L373" s="157"/>
      <c r="M373" s="157"/>
      <c r="N373" s="157"/>
      <c r="P373" s="95">
        <f t="shared" si="26"/>
        <v>0</v>
      </c>
      <c r="Q373" s="95">
        <f t="shared" si="26"/>
        <v>0</v>
      </c>
      <c r="R373" s="95">
        <f t="shared" si="26"/>
        <v>0</v>
      </c>
      <c r="S373" s="95">
        <f t="shared" si="25"/>
        <v>0</v>
      </c>
      <c r="T373" s="95">
        <f t="shared" si="25"/>
        <v>0</v>
      </c>
      <c r="U373" s="95">
        <f t="shared" si="25"/>
        <v>0</v>
      </c>
      <c r="V373" s="95">
        <f t="shared" si="25"/>
        <v>0</v>
      </c>
    </row>
    <row r="374" spans="1:22" x14ac:dyDescent="0.15">
      <c r="A374" s="159" t="s">
        <v>22</v>
      </c>
      <c r="B374" s="29" t="s">
        <v>309</v>
      </c>
      <c r="C374" s="101">
        <v>40247</v>
      </c>
      <c r="D374" s="137">
        <v>3</v>
      </c>
      <c r="E374" s="29"/>
      <c r="F374" s="157"/>
      <c r="G374" s="157"/>
      <c r="H374" s="157"/>
      <c r="I374" s="157"/>
      <c r="J374" s="157"/>
      <c r="K374" s="157"/>
      <c r="L374" s="157"/>
      <c r="M374" s="157"/>
      <c r="N374" s="157"/>
      <c r="P374" s="95">
        <f t="shared" si="26"/>
        <v>0</v>
      </c>
      <c r="Q374" s="95">
        <f t="shared" si="26"/>
        <v>0</v>
      </c>
      <c r="R374" s="95">
        <f t="shared" si="26"/>
        <v>0</v>
      </c>
      <c r="S374" s="95">
        <f t="shared" si="25"/>
        <v>0</v>
      </c>
      <c r="T374" s="95">
        <f t="shared" si="25"/>
        <v>0</v>
      </c>
      <c r="U374" s="95">
        <f t="shared" si="25"/>
        <v>0</v>
      </c>
      <c r="V374" s="95">
        <f t="shared" si="25"/>
        <v>0</v>
      </c>
    </row>
    <row r="375" spans="1:22" x14ac:dyDescent="0.15">
      <c r="A375" s="159" t="s">
        <v>22</v>
      </c>
      <c r="B375" s="29" t="s">
        <v>309</v>
      </c>
      <c r="C375" s="101">
        <v>40277</v>
      </c>
      <c r="D375" s="137">
        <v>4</v>
      </c>
      <c r="E375" s="29"/>
      <c r="F375" s="157"/>
      <c r="G375" s="157"/>
      <c r="H375" s="157"/>
      <c r="I375" s="157"/>
      <c r="J375" s="157"/>
      <c r="K375" s="157"/>
      <c r="L375" s="157"/>
      <c r="M375" s="157"/>
      <c r="N375" s="157"/>
      <c r="P375" s="95">
        <f t="shared" si="26"/>
        <v>0</v>
      </c>
      <c r="Q375" s="95">
        <f t="shared" si="26"/>
        <v>0</v>
      </c>
      <c r="R375" s="95">
        <f t="shared" si="26"/>
        <v>0</v>
      </c>
      <c r="S375" s="95">
        <f t="shared" si="25"/>
        <v>0</v>
      </c>
      <c r="T375" s="95">
        <f t="shared" si="25"/>
        <v>0</v>
      </c>
      <c r="U375" s="95">
        <f t="shared" si="25"/>
        <v>0</v>
      </c>
      <c r="V375" s="95">
        <f t="shared" si="25"/>
        <v>0</v>
      </c>
    </row>
    <row r="376" spans="1:22" x14ac:dyDescent="0.15">
      <c r="A376" s="159"/>
      <c r="B376" s="154"/>
      <c r="C376" s="101"/>
      <c r="D376" s="29"/>
      <c r="E376" s="29"/>
      <c r="F376" s="157"/>
      <c r="G376" s="157"/>
      <c r="H376" s="157"/>
      <c r="I376" s="157"/>
      <c r="J376" s="157"/>
      <c r="K376" s="157"/>
      <c r="L376" s="157"/>
      <c r="M376" s="157"/>
      <c r="N376" s="157"/>
      <c r="P376" s="95">
        <f t="shared" si="26"/>
        <v>0</v>
      </c>
      <c r="Q376" s="95">
        <f t="shared" si="26"/>
        <v>0</v>
      </c>
      <c r="R376" s="95">
        <f t="shared" si="26"/>
        <v>0</v>
      </c>
      <c r="S376" s="95">
        <f t="shared" si="25"/>
        <v>0</v>
      </c>
      <c r="T376" s="95">
        <f t="shared" si="25"/>
        <v>0</v>
      </c>
      <c r="U376" s="95">
        <f t="shared" si="25"/>
        <v>0</v>
      </c>
      <c r="V376" s="95">
        <f t="shared" si="25"/>
        <v>0</v>
      </c>
    </row>
    <row r="377" spans="1:22" x14ac:dyDescent="0.15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P377" s="95">
        <f t="shared" si="26"/>
        <v>0</v>
      </c>
      <c r="Q377" s="95">
        <f t="shared" si="26"/>
        <v>0</v>
      </c>
      <c r="R377" s="95">
        <f t="shared" si="26"/>
        <v>0</v>
      </c>
      <c r="S377" s="95">
        <f t="shared" si="25"/>
        <v>0</v>
      </c>
      <c r="T377" s="95">
        <f t="shared" si="25"/>
        <v>0</v>
      </c>
      <c r="U377" s="95">
        <f t="shared" si="25"/>
        <v>0</v>
      </c>
      <c r="V377" s="95">
        <f t="shared" si="25"/>
        <v>0</v>
      </c>
    </row>
    <row r="378" spans="1:22" x14ac:dyDescent="0.15">
      <c r="A378" s="114" t="s">
        <v>20</v>
      </c>
      <c r="B378" s="29" t="s">
        <v>0</v>
      </c>
      <c r="C378" s="93">
        <v>39577</v>
      </c>
      <c r="D378" s="29">
        <v>5</v>
      </c>
      <c r="E378" s="136"/>
      <c r="F378" s="136"/>
      <c r="G378" s="136"/>
      <c r="H378" s="136"/>
      <c r="I378" s="136"/>
      <c r="J378" s="136"/>
      <c r="K378" s="136"/>
      <c r="L378" s="136"/>
      <c r="P378" s="95">
        <f t="shared" si="26"/>
        <v>0</v>
      </c>
      <c r="Q378" s="95">
        <f t="shared" si="26"/>
        <v>0</v>
      </c>
      <c r="R378" s="95">
        <f t="shared" si="26"/>
        <v>0</v>
      </c>
      <c r="S378" s="95">
        <f t="shared" si="25"/>
        <v>0</v>
      </c>
      <c r="T378" s="95">
        <f t="shared" si="25"/>
        <v>0</v>
      </c>
      <c r="U378" s="95">
        <f t="shared" si="25"/>
        <v>0</v>
      </c>
      <c r="V378" s="95">
        <f t="shared" si="25"/>
        <v>0</v>
      </c>
    </row>
    <row r="379" spans="1:22" x14ac:dyDescent="0.15">
      <c r="A379" s="114" t="s">
        <v>20</v>
      </c>
      <c r="B379" s="29" t="s">
        <v>0</v>
      </c>
      <c r="C379" s="7">
        <v>39609</v>
      </c>
      <c r="D379" s="29">
        <v>6</v>
      </c>
      <c r="E379" s="136"/>
      <c r="F379" s="157">
        <v>22.14</v>
      </c>
      <c r="G379" s="157">
        <v>48</v>
      </c>
      <c r="H379" s="157">
        <v>2.5</v>
      </c>
      <c r="I379" s="157">
        <v>38</v>
      </c>
      <c r="J379" s="157">
        <v>39.54</v>
      </c>
      <c r="K379" s="157">
        <v>11.15</v>
      </c>
      <c r="L379" s="157">
        <v>21.95</v>
      </c>
      <c r="M379" s="157">
        <v>17.100000000000001</v>
      </c>
      <c r="N379" s="157">
        <v>2.81</v>
      </c>
      <c r="P379" s="95">
        <f t="shared" si="26"/>
        <v>22.14</v>
      </c>
      <c r="Q379" s="95">
        <f t="shared" si="26"/>
        <v>48</v>
      </c>
      <c r="R379" s="95">
        <f t="shared" si="26"/>
        <v>2.5</v>
      </c>
      <c r="S379" s="95">
        <f t="shared" si="25"/>
        <v>38</v>
      </c>
      <c r="T379" s="95">
        <f t="shared" si="25"/>
        <v>39.54</v>
      </c>
      <c r="U379" s="95">
        <f t="shared" si="25"/>
        <v>11.15</v>
      </c>
      <c r="V379" s="95">
        <f t="shared" si="25"/>
        <v>21.95</v>
      </c>
    </row>
    <row r="380" spans="1:22" x14ac:dyDescent="0.15">
      <c r="A380" s="114" t="s">
        <v>20</v>
      </c>
      <c r="B380" s="29" t="s">
        <v>0</v>
      </c>
      <c r="C380" s="7">
        <v>39640</v>
      </c>
      <c r="D380" s="29">
        <v>7</v>
      </c>
      <c r="E380" s="136"/>
      <c r="F380" s="157">
        <v>22.24</v>
      </c>
      <c r="G380" s="157">
        <v>48</v>
      </c>
      <c r="H380" s="157">
        <v>2.65</v>
      </c>
      <c r="I380" s="157">
        <v>37.200000000000003</v>
      </c>
      <c r="J380" s="157">
        <v>38.74</v>
      </c>
      <c r="K380" s="157">
        <v>12.2</v>
      </c>
      <c r="L380" s="157">
        <v>21.95</v>
      </c>
      <c r="M380" s="157">
        <v>17.100000000000001</v>
      </c>
      <c r="N380" s="157">
        <v>2.81</v>
      </c>
      <c r="P380" s="95">
        <f t="shared" si="26"/>
        <v>9.9999999999997868E-2</v>
      </c>
      <c r="Q380" s="95">
        <f t="shared" si="26"/>
        <v>0</v>
      </c>
      <c r="R380" s="95">
        <f t="shared" si="26"/>
        <v>0.14999999999999991</v>
      </c>
      <c r="S380" s="95">
        <f t="shared" si="25"/>
        <v>-0.79999999999999716</v>
      </c>
      <c r="T380" s="95">
        <f t="shared" si="25"/>
        <v>-0.79999999999999716</v>
      </c>
      <c r="U380" s="95">
        <f t="shared" si="25"/>
        <v>1.0499999999999989</v>
      </c>
      <c r="V380" s="95">
        <f t="shared" si="25"/>
        <v>0</v>
      </c>
    </row>
    <row r="381" spans="1:22" x14ac:dyDescent="0.15">
      <c r="A381" s="114" t="s">
        <v>20</v>
      </c>
      <c r="B381" s="29" t="s">
        <v>0</v>
      </c>
      <c r="C381" s="7">
        <v>39672</v>
      </c>
      <c r="D381" s="29">
        <v>8</v>
      </c>
      <c r="E381" s="136"/>
      <c r="F381" s="157">
        <v>22.14</v>
      </c>
      <c r="G381" s="157">
        <v>49.5</v>
      </c>
      <c r="H381" s="157">
        <v>2.65</v>
      </c>
      <c r="I381" s="157">
        <v>37.700000000000003</v>
      </c>
      <c r="J381" s="157">
        <v>39.24</v>
      </c>
      <c r="K381" s="157">
        <v>12.9</v>
      </c>
      <c r="L381" s="157">
        <v>22.15</v>
      </c>
      <c r="M381" s="157">
        <v>17.7</v>
      </c>
      <c r="N381" s="157">
        <v>2.8</v>
      </c>
      <c r="P381" s="95">
        <f t="shared" si="26"/>
        <v>-9.9999999999997868E-2</v>
      </c>
      <c r="Q381" s="95">
        <f t="shared" si="26"/>
        <v>1.5</v>
      </c>
      <c r="R381" s="95">
        <f t="shared" si="26"/>
        <v>0</v>
      </c>
      <c r="S381" s="95">
        <f t="shared" si="25"/>
        <v>0.5</v>
      </c>
      <c r="T381" s="95">
        <f t="shared" si="25"/>
        <v>0.5</v>
      </c>
      <c r="U381" s="95">
        <f t="shared" si="25"/>
        <v>0.70000000000000107</v>
      </c>
      <c r="V381" s="95">
        <f t="shared" si="25"/>
        <v>0.19999999999999929</v>
      </c>
    </row>
    <row r="382" spans="1:22" x14ac:dyDescent="0.15">
      <c r="A382" s="114" t="s">
        <v>20</v>
      </c>
      <c r="B382" s="29" t="s">
        <v>0</v>
      </c>
      <c r="C382" s="7">
        <v>39703</v>
      </c>
      <c r="D382" s="29">
        <v>9</v>
      </c>
      <c r="E382" s="136"/>
      <c r="F382" s="157">
        <v>21.69</v>
      </c>
      <c r="G382" s="157">
        <v>50.5</v>
      </c>
      <c r="H382" s="157">
        <v>3.33</v>
      </c>
      <c r="I382" s="157">
        <v>37.5</v>
      </c>
      <c r="J382" s="157">
        <v>39.04</v>
      </c>
      <c r="K382" s="157">
        <v>13.9</v>
      </c>
      <c r="L382" s="157">
        <v>22.58</v>
      </c>
      <c r="M382" s="157">
        <v>18</v>
      </c>
      <c r="N382" s="157">
        <v>2.81</v>
      </c>
      <c r="P382" s="95">
        <f t="shared" si="26"/>
        <v>-0.44999999999999929</v>
      </c>
      <c r="Q382" s="95">
        <f t="shared" si="26"/>
        <v>1</v>
      </c>
      <c r="R382" s="95">
        <f t="shared" si="26"/>
        <v>0.68000000000000016</v>
      </c>
      <c r="S382" s="95">
        <f t="shared" si="25"/>
        <v>-0.20000000000000284</v>
      </c>
      <c r="T382" s="95">
        <f t="shared" si="25"/>
        <v>-0.20000000000000284</v>
      </c>
      <c r="U382" s="95">
        <f t="shared" si="25"/>
        <v>1</v>
      </c>
      <c r="V382" s="95">
        <f t="shared" si="25"/>
        <v>0.42999999999999972</v>
      </c>
    </row>
    <row r="383" spans="1:22" x14ac:dyDescent="0.15">
      <c r="A383" s="114" t="s">
        <v>20</v>
      </c>
      <c r="B383" s="29" t="s">
        <v>0</v>
      </c>
      <c r="C383" s="7">
        <v>39731</v>
      </c>
      <c r="D383" s="29">
        <v>10</v>
      </c>
      <c r="E383" s="136"/>
      <c r="F383" s="157">
        <v>22.14</v>
      </c>
      <c r="G383" s="157">
        <v>50.5</v>
      </c>
      <c r="H383" s="157">
        <v>3.35</v>
      </c>
      <c r="I383" s="157">
        <v>37</v>
      </c>
      <c r="J383" s="157">
        <v>38.54</v>
      </c>
      <c r="K383" s="157">
        <v>14.1</v>
      </c>
      <c r="L383" s="157">
        <v>23.35</v>
      </c>
      <c r="M383" s="157">
        <v>18</v>
      </c>
      <c r="N383" s="157">
        <v>2.81</v>
      </c>
      <c r="P383" s="95">
        <f t="shared" si="26"/>
        <v>0.44999999999999929</v>
      </c>
      <c r="Q383" s="95">
        <f t="shared" si="26"/>
        <v>0</v>
      </c>
      <c r="R383" s="95">
        <f t="shared" si="26"/>
        <v>2.0000000000000018E-2</v>
      </c>
      <c r="S383" s="95">
        <f t="shared" si="25"/>
        <v>-0.5</v>
      </c>
      <c r="T383" s="95">
        <f t="shared" si="25"/>
        <v>-0.5</v>
      </c>
      <c r="U383" s="95">
        <f t="shared" si="25"/>
        <v>0.19999999999999929</v>
      </c>
      <c r="V383" s="95">
        <f t="shared" si="25"/>
        <v>0.77000000000000313</v>
      </c>
    </row>
    <row r="384" spans="1:22" x14ac:dyDescent="0.15">
      <c r="A384" s="114" t="s">
        <v>20</v>
      </c>
      <c r="B384" s="29" t="s">
        <v>0</v>
      </c>
      <c r="C384" s="7">
        <v>39762</v>
      </c>
      <c r="D384" s="29">
        <v>11</v>
      </c>
      <c r="E384" s="136"/>
      <c r="F384" s="157">
        <v>21.86</v>
      </c>
      <c r="G384" s="157">
        <v>50.5</v>
      </c>
      <c r="H384" s="157">
        <v>3.4</v>
      </c>
      <c r="I384" s="157">
        <v>36.200000000000003</v>
      </c>
      <c r="J384" s="157">
        <v>37.79</v>
      </c>
      <c r="K384" s="157">
        <v>15.2</v>
      </c>
      <c r="L384" s="157">
        <v>22.77</v>
      </c>
      <c r="M384" s="157">
        <v>18</v>
      </c>
      <c r="N384" s="157">
        <v>2.81</v>
      </c>
      <c r="P384" s="95">
        <f t="shared" si="26"/>
        <v>-0.28000000000000114</v>
      </c>
      <c r="Q384" s="95">
        <f t="shared" si="26"/>
        <v>0</v>
      </c>
      <c r="R384" s="95">
        <f t="shared" si="26"/>
        <v>4.9999999999999822E-2</v>
      </c>
      <c r="S384" s="95">
        <f t="shared" si="25"/>
        <v>-0.79999999999999716</v>
      </c>
      <c r="T384" s="95">
        <f t="shared" si="25"/>
        <v>-0.75</v>
      </c>
      <c r="U384" s="95">
        <f t="shared" si="25"/>
        <v>1.0999999999999996</v>
      </c>
      <c r="V384" s="95">
        <f t="shared" si="25"/>
        <v>-0.58000000000000185</v>
      </c>
    </row>
    <row r="385" spans="1:22" x14ac:dyDescent="0.15">
      <c r="A385" s="114" t="s">
        <v>20</v>
      </c>
      <c r="B385" s="29" t="s">
        <v>0</v>
      </c>
      <c r="C385" s="7">
        <v>39792</v>
      </c>
      <c r="D385" s="29">
        <v>12</v>
      </c>
      <c r="E385" s="136"/>
      <c r="F385" s="157">
        <v>21.77</v>
      </c>
      <c r="G385" s="157">
        <v>50.5</v>
      </c>
      <c r="H385" s="157">
        <v>2.7</v>
      </c>
      <c r="I385" s="157">
        <v>35.9</v>
      </c>
      <c r="J385" s="157">
        <v>37.49</v>
      </c>
      <c r="K385" s="157">
        <v>14.7</v>
      </c>
      <c r="L385" s="157">
        <v>22.78</v>
      </c>
      <c r="M385" s="157">
        <v>18.2</v>
      </c>
      <c r="N385" s="157">
        <v>2.77</v>
      </c>
      <c r="P385" s="95">
        <f t="shared" si="26"/>
        <v>-8.9999999999999858E-2</v>
      </c>
      <c r="Q385" s="95">
        <f t="shared" si="26"/>
        <v>0</v>
      </c>
      <c r="R385" s="95">
        <f t="shared" si="26"/>
        <v>-0.69999999999999973</v>
      </c>
      <c r="S385" s="95">
        <f t="shared" si="25"/>
        <v>-0.30000000000000426</v>
      </c>
      <c r="T385" s="95">
        <f t="shared" si="25"/>
        <v>-0.29999999999999716</v>
      </c>
      <c r="U385" s="95">
        <f t="shared" si="25"/>
        <v>-0.5</v>
      </c>
      <c r="V385" s="95">
        <f t="shared" si="25"/>
        <v>1.0000000000001563E-2</v>
      </c>
    </row>
    <row r="386" spans="1:22" x14ac:dyDescent="0.15">
      <c r="A386" s="114" t="s">
        <v>20</v>
      </c>
      <c r="B386" s="29" t="s">
        <v>0</v>
      </c>
      <c r="C386" s="7">
        <v>39825</v>
      </c>
      <c r="D386" s="29">
        <v>1</v>
      </c>
      <c r="E386" s="136"/>
      <c r="F386" s="157">
        <v>21.77</v>
      </c>
      <c r="G386" s="157">
        <v>49.5</v>
      </c>
      <c r="H386" s="157">
        <v>2.54</v>
      </c>
      <c r="I386" s="157">
        <v>35.619999999999997</v>
      </c>
      <c r="J386" s="157">
        <v>37.21</v>
      </c>
      <c r="K386" s="157">
        <v>14.4</v>
      </c>
      <c r="L386" s="157">
        <v>22.19</v>
      </c>
      <c r="M386" s="157">
        <v>18</v>
      </c>
      <c r="N386" s="157">
        <v>2.75</v>
      </c>
      <c r="P386" s="95">
        <f t="shared" si="26"/>
        <v>0</v>
      </c>
      <c r="Q386" s="95">
        <f t="shared" si="26"/>
        <v>-1</v>
      </c>
      <c r="R386" s="95">
        <f t="shared" si="26"/>
        <v>-0.16000000000000014</v>
      </c>
      <c r="S386" s="95">
        <f t="shared" si="25"/>
        <v>-0.28000000000000114</v>
      </c>
      <c r="T386" s="95">
        <f t="shared" si="25"/>
        <v>-0.28000000000000114</v>
      </c>
      <c r="U386" s="95">
        <f t="shared" si="25"/>
        <v>-0.29999999999999893</v>
      </c>
      <c r="V386" s="95">
        <f t="shared" si="25"/>
        <v>-0.58999999999999986</v>
      </c>
    </row>
    <row r="387" spans="1:22" x14ac:dyDescent="0.15">
      <c r="A387" s="114" t="s">
        <v>20</v>
      </c>
      <c r="B387" s="29" t="s">
        <v>0</v>
      </c>
      <c r="C387" s="7">
        <v>39854</v>
      </c>
      <c r="D387" s="29">
        <v>2</v>
      </c>
      <c r="E387" s="136"/>
      <c r="F387" s="157">
        <v>21.77</v>
      </c>
      <c r="G387" s="157">
        <v>43.8</v>
      </c>
      <c r="H387" s="157">
        <v>1.9</v>
      </c>
      <c r="I387" s="157">
        <v>33.72</v>
      </c>
      <c r="J387" s="157">
        <v>35.299999999999997</v>
      </c>
      <c r="K387" s="157">
        <v>12.7</v>
      </c>
      <c r="L387" s="157">
        <v>19.47</v>
      </c>
      <c r="M387" s="157">
        <v>17.5</v>
      </c>
      <c r="N387" s="157">
        <v>2.5</v>
      </c>
      <c r="P387" s="95">
        <f t="shared" si="26"/>
        <v>0</v>
      </c>
      <c r="Q387" s="95">
        <f t="shared" si="26"/>
        <v>-5.7000000000000028</v>
      </c>
      <c r="R387" s="95">
        <f t="shared" si="26"/>
        <v>-0.64000000000000012</v>
      </c>
      <c r="S387" s="95">
        <f t="shared" si="25"/>
        <v>-1.8999999999999986</v>
      </c>
      <c r="T387" s="95">
        <f t="shared" si="25"/>
        <v>-1.9100000000000037</v>
      </c>
      <c r="U387" s="95">
        <f t="shared" si="25"/>
        <v>-1.7000000000000011</v>
      </c>
      <c r="V387" s="95">
        <f t="shared" si="25"/>
        <v>-2.7200000000000024</v>
      </c>
    </row>
    <row r="388" spans="1:22" x14ac:dyDescent="0.15">
      <c r="A388" s="114" t="s">
        <v>20</v>
      </c>
      <c r="B388" s="29" t="s">
        <v>0</v>
      </c>
      <c r="C388" s="86">
        <v>39883</v>
      </c>
      <c r="D388" s="29">
        <v>3</v>
      </c>
      <c r="E388" s="136"/>
      <c r="F388" s="157">
        <v>21.77</v>
      </c>
      <c r="G388" s="157">
        <v>43</v>
      </c>
      <c r="H388" s="157">
        <v>1.9</v>
      </c>
      <c r="I388" s="157">
        <v>33.72</v>
      </c>
      <c r="J388" s="157">
        <v>35.299999999999997</v>
      </c>
      <c r="K388" s="157">
        <v>11.7</v>
      </c>
      <c r="L388" s="157">
        <v>19.670000000000002</v>
      </c>
      <c r="M388" s="157">
        <v>17.2</v>
      </c>
      <c r="N388" s="157">
        <v>2.5</v>
      </c>
      <c r="P388" s="95">
        <f t="shared" si="26"/>
        <v>0</v>
      </c>
      <c r="Q388" s="95">
        <f t="shared" si="26"/>
        <v>-0.79999999999999716</v>
      </c>
      <c r="R388" s="95">
        <f t="shared" si="26"/>
        <v>0</v>
      </c>
      <c r="S388" s="95">
        <f t="shared" si="25"/>
        <v>0</v>
      </c>
      <c r="T388" s="95">
        <f t="shared" si="25"/>
        <v>0</v>
      </c>
      <c r="U388" s="95">
        <f t="shared" si="25"/>
        <v>-1</v>
      </c>
      <c r="V388" s="95">
        <f t="shared" si="25"/>
        <v>0.20000000000000284</v>
      </c>
    </row>
    <row r="389" spans="1:22" x14ac:dyDescent="0.15">
      <c r="A389" s="114" t="s">
        <v>20</v>
      </c>
      <c r="B389" s="29" t="s">
        <v>0</v>
      </c>
      <c r="C389" s="86">
        <v>39912</v>
      </c>
      <c r="D389" s="29">
        <v>4</v>
      </c>
      <c r="E389" s="136"/>
      <c r="F389" s="157">
        <v>21.76</v>
      </c>
      <c r="G389" s="157">
        <v>39</v>
      </c>
      <c r="H389" s="157">
        <v>1.75</v>
      </c>
      <c r="I389" s="157">
        <v>33.72</v>
      </c>
      <c r="J389" s="157">
        <v>35.31</v>
      </c>
      <c r="K389" s="157">
        <v>10.1</v>
      </c>
      <c r="L389" s="157">
        <v>17.100000000000001</v>
      </c>
      <c r="M389" s="157">
        <v>16.5</v>
      </c>
      <c r="N389" s="157">
        <v>2.36</v>
      </c>
      <c r="P389" s="95">
        <f t="shared" si="26"/>
        <v>-9.9999999999980105E-3</v>
      </c>
      <c r="Q389" s="95">
        <f t="shared" si="26"/>
        <v>-4</v>
      </c>
      <c r="R389" s="95">
        <f t="shared" si="26"/>
        <v>-0.14999999999999991</v>
      </c>
      <c r="S389" s="95">
        <f t="shared" si="25"/>
        <v>0</v>
      </c>
      <c r="T389" s="95">
        <f t="shared" si="25"/>
        <v>1.0000000000005116E-2</v>
      </c>
      <c r="U389" s="95">
        <f t="shared" si="25"/>
        <v>-1.5999999999999996</v>
      </c>
      <c r="V389" s="95">
        <f t="shared" si="25"/>
        <v>-2.5700000000000003</v>
      </c>
    </row>
    <row r="390" spans="1:22" x14ac:dyDescent="0.15">
      <c r="A390" s="159" t="s">
        <v>20</v>
      </c>
      <c r="B390" s="154" t="s">
        <v>101</v>
      </c>
      <c r="C390" s="103">
        <v>39945</v>
      </c>
      <c r="D390" s="29">
        <v>5</v>
      </c>
      <c r="E390" s="136"/>
      <c r="F390" s="157">
        <v>21.76</v>
      </c>
      <c r="G390" s="157">
        <v>34</v>
      </c>
      <c r="H390" s="157">
        <v>1</v>
      </c>
      <c r="I390" s="157">
        <v>32</v>
      </c>
      <c r="J390" s="157">
        <v>33.36</v>
      </c>
      <c r="K390" s="157">
        <v>7.4</v>
      </c>
      <c r="L390" s="157">
        <v>16</v>
      </c>
      <c r="M390" s="157">
        <v>16.5</v>
      </c>
      <c r="N390" s="157">
        <v>2.06</v>
      </c>
      <c r="P390" s="95">
        <f t="shared" si="26"/>
        <v>0</v>
      </c>
      <c r="Q390" s="95">
        <f t="shared" si="26"/>
        <v>-5</v>
      </c>
      <c r="R390" s="95">
        <f t="shared" si="26"/>
        <v>-0.75</v>
      </c>
      <c r="S390" s="95">
        <f t="shared" si="25"/>
        <v>-1.7199999999999989</v>
      </c>
      <c r="T390" s="95">
        <f t="shared" si="25"/>
        <v>-1.9500000000000028</v>
      </c>
      <c r="U390" s="95">
        <f t="shared" si="25"/>
        <v>-2.6999999999999993</v>
      </c>
      <c r="V390" s="95">
        <f t="shared" si="25"/>
        <v>-1.1000000000000014</v>
      </c>
    </row>
    <row r="391" spans="1:22" x14ac:dyDescent="0.15">
      <c r="A391" s="159" t="s">
        <v>20</v>
      </c>
      <c r="B391" s="154" t="s">
        <v>101</v>
      </c>
      <c r="C391" s="101">
        <v>39974</v>
      </c>
      <c r="D391" s="29">
        <v>6</v>
      </c>
      <c r="E391" s="29"/>
      <c r="F391" s="157">
        <v>21.76</v>
      </c>
      <c r="G391" s="157">
        <v>32</v>
      </c>
      <c r="H391" s="157">
        <v>1</v>
      </c>
      <c r="I391" s="157">
        <v>32</v>
      </c>
      <c r="J391" s="157">
        <v>33.36</v>
      </c>
      <c r="K391" s="157">
        <v>5.4</v>
      </c>
      <c r="L391" s="157">
        <v>16</v>
      </c>
      <c r="M391" s="157">
        <v>16</v>
      </c>
      <c r="N391" s="157">
        <v>2</v>
      </c>
      <c r="P391" s="95">
        <f t="shared" si="26"/>
        <v>0</v>
      </c>
      <c r="Q391" s="95">
        <f t="shared" si="26"/>
        <v>-2</v>
      </c>
      <c r="R391" s="95">
        <f t="shared" si="26"/>
        <v>0</v>
      </c>
      <c r="S391" s="95">
        <f t="shared" si="25"/>
        <v>0</v>
      </c>
      <c r="T391" s="95">
        <f t="shared" si="25"/>
        <v>0</v>
      </c>
      <c r="U391" s="95">
        <f t="shared" si="25"/>
        <v>-2</v>
      </c>
      <c r="V391" s="95">
        <f t="shared" si="25"/>
        <v>0</v>
      </c>
    </row>
    <row r="392" spans="1:22" x14ac:dyDescent="0.15">
      <c r="A392" s="159" t="s">
        <v>20</v>
      </c>
      <c r="B392" s="154" t="s">
        <v>101</v>
      </c>
      <c r="C392" s="101">
        <v>40004</v>
      </c>
      <c r="D392" s="29">
        <v>7</v>
      </c>
      <c r="E392" s="29"/>
      <c r="F392" s="157">
        <v>21.76</v>
      </c>
      <c r="G392" s="157">
        <v>32</v>
      </c>
      <c r="H392" s="157">
        <v>1.6</v>
      </c>
      <c r="I392" s="157">
        <v>32.799999999999997</v>
      </c>
      <c r="J392" s="157">
        <v>34.159999999999997</v>
      </c>
      <c r="K392" s="157">
        <v>5.97</v>
      </c>
      <c r="L392" s="157">
        <v>15.24</v>
      </c>
      <c r="M392" s="157">
        <v>16</v>
      </c>
      <c r="N392" s="157">
        <v>2</v>
      </c>
      <c r="P392" s="95">
        <f t="shared" si="26"/>
        <v>0</v>
      </c>
      <c r="Q392" s="95">
        <f t="shared" si="26"/>
        <v>0</v>
      </c>
      <c r="R392" s="95">
        <f t="shared" si="26"/>
        <v>0.60000000000000009</v>
      </c>
      <c r="S392" s="95">
        <f t="shared" si="25"/>
        <v>0.79999999999999716</v>
      </c>
      <c r="T392" s="95">
        <f t="shared" si="25"/>
        <v>0.79999999999999716</v>
      </c>
      <c r="U392" s="95">
        <f t="shared" si="25"/>
        <v>0.5699999999999994</v>
      </c>
      <c r="V392" s="95">
        <f t="shared" si="25"/>
        <v>-0.75999999999999979</v>
      </c>
    </row>
    <row r="393" spans="1:22" x14ac:dyDescent="0.15">
      <c r="A393" s="159" t="s">
        <v>20</v>
      </c>
      <c r="B393" s="154" t="s">
        <v>101</v>
      </c>
      <c r="C393" s="101">
        <v>40037</v>
      </c>
      <c r="D393" s="29">
        <v>8</v>
      </c>
      <c r="E393" s="29"/>
      <c r="F393" s="157">
        <v>21.76</v>
      </c>
      <c r="G393" s="157">
        <v>32</v>
      </c>
      <c r="H393" s="157">
        <v>1.6</v>
      </c>
      <c r="I393" s="157">
        <v>32.799999999999997</v>
      </c>
      <c r="J393" s="157">
        <v>34.159999999999997</v>
      </c>
      <c r="K393" s="157">
        <v>5.97</v>
      </c>
      <c r="L393" s="157">
        <v>15.24</v>
      </c>
      <c r="M393" s="157">
        <v>16</v>
      </c>
      <c r="N393" s="157">
        <v>2</v>
      </c>
      <c r="P393" s="95">
        <f t="shared" si="26"/>
        <v>0</v>
      </c>
      <c r="Q393" s="95">
        <f t="shared" si="26"/>
        <v>0</v>
      </c>
      <c r="R393" s="95">
        <f t="shared" si="26"/>
        <v>0</v>
      </c>
      <c r="S393" s="95">
        <f t="shared" si="25"/>
        <v>0</v>
      </c>
      <c r="T393" s="95">
        <f t="shared" si="25"/>
        <v>0</v>
      </c>
      <c r="U393" s="95">
        <f t="shared" si="25"/>
        <v>0</v>
      </c>
      <c r="V393" s="95">
        <f t="shared" si="25"/>
        <v>0</v>
      </c>
    </row>
    <row r="394" spans="1:22" x14ac:dyDescent="0.15">
      <c r="A394" s="159" t="s">
        <v>20</v>
      </c>
      <c r="B394" s="154" t="s">
        <v>101</v>
      </c>
      <c r="C394" s="102">
        <v>40067</v>
      </c>
      <c r="D394" s="137">
        <v>9</v>
      </c>
      <c r="E394" s="29"/>
      <c r="F394" s="157">
        <v>21.76</v>
      </c>
      <c r="G394" s="157">
        <v>32</v>
      </c>
      <c r="H394" s="157">
        <v>1.6</v>
      </c>
      <c r="I394" s="157">
        <v>32.799999999999997</v>
      </c>
      <c r="J394" s="157">
        <v>34.159999999999997</v>
      </c>
      <c r="K394" s="157">
        <v>5.97</v>
      </c>
      <c r="L394" s="157">
        <v>15.24</v>
      </c>
      <c r="M394" s="157">
        <v>16</v>
      </c>
      <c r="N394" s="157">
        <v>2</v>
      </c>
      <c r="P394" s="95">
        <f t="shared" si="26"/>
        <v>0</v>
      </c>
      <c r="Q394" s="95">
        <f t="shared" si="26"/>
        <v>0</v>
      </c>
      <c r="R394" s="95">
        <f t="shared" si="26"/>
        <v>0</v>
      </c>
      <c r="S394" s="95">
        <f t="shared" si="25"/>
        <v>0</v>
      </c>
      <c r="T394" s="95">
        <f t="shared" si="25"/>
        <v>0</v>
      </c>
      <c r="U394" s="95">
        <f t="shared" si="25"/>
        <v>0</v>
      </c>
      <c r="V394" s="95">
        <f t="shared" si="25"/>
        <v>0</v>
      </c>
    </row>
    <row r="395" spans="1:22" x14ac:dyDescent="0.15">
      <c r="A395" s="159" t="s">
        <v>20</v>
      </c>
      <c r="B395" s="154" t="s">
        <v>101</v>
      </c>
      <c r="C395" s="101">
        <v>40097</v>
      </c>
      <c r="D395" s="137">
        <v>10</v>
      </c>
      <c r="E395" s="29"/>
      <c r="F395" s="157">
        <v>21.76</v>
      </c>
      <c r="G395" s="157">
        <v>32</v>
      </c>
      <c r="H395" s="157">
        <v>1.29</v>
      </c>
      <c r="I395" s="157">
        <v>31.73</v>
      </c>
      <c r="J395" s="157">
        <v>33.090000000000003</v>
      </c>
      <c r="K395" s="157">
        <v>5.89</v>
      </c>
      <c r="L395" s="157">
        <v>16.079999999999998</v>
      </c>
      <c r="M395" s="157">
        <v>16</v>
      </c>
      <c r="N395" s="157">
        <v>2</v>
      </c>
      <c r="P395" s="95">
        <f t="shared" si="26"/>
        <v>0</v>
      </c>
      <c r="Q395" s="95">
        <f t="shared" si="26"/>
        <v>0</v>
      </c>
      <c r="R395" s="95">
        <f t="shared" si="26"/>
        <v>-0.31000000000000005</v>
      </c>
      <c r="S395" s="95">
        <f t="shared" si="25"/>
        <v>-1.0699999999999967</v>
      </c>
      <c r="T395" s="95">
        <f t="shared" si="25"/>
        <v>-1.0699999999999932</v>
      </c>
      <c r="U395" s="95">
        <f t="shared" si="25"/>
        <v>-8.0000000000000071E-2</v>
      </c>
      <c r="V395" s="95">
        <f t="shared" si="25"/>
        <v>0.83999999999999808</v>
      </c>
    </row>
    <row r="396" spans="1:22" x14ac:dyDescent="0.15">
      <c r="A396" s="159" t="s">
        <v>20</v>
      </c>
      <c r="B396" s="154" t="s">
        <v>101</v>
      </c>
      <c r="C396" s="101">
        <v>40127</v>
      </c>
      <c r="D396" s="137">
        <v>11</v>
      </c>
      <c r="E396" s="29"/>
      <c r="F396" s="157">
        <v>21.76</v>
      </c>
      <c r="G396" s="157">
        <v>32</v>
      </c>
      <c r="H396" s="157">
        <v>1.29</v>
      </c>
      <c r="I396" s="157">
        <v>31.91</v>
      </c>
      <c r="J396" s="157">
        <v>33.270000000000003</v>
      </c>
      <c r="K396" s="157">
        <v>5.75</v>
      </c>
      <c r="L396" s="157">
        <v>16.03</v>
      </c>
      <c r="M396" s="157">
        <v>16</v>
      </c>
      <c r="N396" s="157">
        <v>2</v>
      </c>
      <c r="P396" s="95">
        <f t="shared" si="26"/>
        <v>0</v>
      </c>
      <c r="Q396" s="95">
        <f t="shared" si="26"/>
        <v>0</v>
      </c>
      <c r="R396" s="95">
        <f t="shared" si="26"/>
        <v>0</v>
      </c>
      <c r="S396" s="95">
        <f t="shared" si="25"/>
        <v>0.17999999999999972</v>
      </c>
      <c r="T396" s="95">
        <f t="shared" si="25"/>
        <v>0.17999999999999972</v>
      </c>
      <c r="U396" s="95">
        <f t="shared" si="25"/>
        <v>-0.13999999999999968</v>
      </c>
      <c r="V396" s="95">
        <f t="shared" si="25"/>
        <v>-4.9999999999997158E-2</v>
      </c>
    </row>
    <row r="397" spans="1:22" x14ac:dyDescent="0.15">
      <c r="A397" s="159" t="s">
        <v>20</v>
      </c>
      <c r="B397" s="154" t="s">
        <v>101</v>
      </c>
      <c r="C397" s="101">
        <v>40157</v>
      </c>
      <c r="D397" s="137">
        <v>12</v>
      </c>
      <c r="E397" s="29"/>
      <c r="F397" s="157">
        <v>21.76</v>
      </c>
      <c r="G397" s="157">
        <v>32</v>
      </c>
      <c r="H397" s="157">
        <v>1.29</v>
      </c>
      <c r="I397" s="157">
        <v>31.91</v>
      </c>
      <c r="J397" s="157">
        <v>33.270000000000003</v>
      </c>
      <c r="K397" s="157">
        <v>5.75</v>
      </c>
      <c r="L397" s="157">
        <v>16.03</v>
      </c>
      <c r="M397" s="157">
        <v>16</v>
      </c>
      <c r="N397" s="157">
        <v>2</v>
      </c>
      <c r="P397" s="95">
        <f t="shared" si="26"/>
        <v>0</v>
      </c>
      <c r="Q397" s="95">
        <f t="shared" si="26"/>
        <v>0</v>
      </c>
      <c r="R397" s="95">
        <f t="shared" si="26"/>
        <v>0</v>
      </c>
      <c r="S397" s="95">
        <f t="shared" si="25"/>
        <v>0</v>
      </c>
      <c r="T397" s="95">
        <f t="shared" si="25"/>
        <v>0</v>
      </c>
      <c r="U397" s="95">
        <f t="shared" si="25"/>
        <v>0</v>
      </c>
      <c r="V397" s="95">
        <f t="shared" si="25"/>
        <v>0</v>
      </c>
    </row>
    <row r="398" spans="1:22" x14ac:dyDescent="0.15">
      <c r="A398" s="159" t="s">
        <v>140</v>
      </c>
      <c r="B398" s="154" t="s">
        <v>101</v>
      </c>
      <c r="C398" s="101">
        <v>40190</v>
      </c>
      <c r="D398" s="137">
        <v>1</v>
      </c>
      <c r="E398" s="29"/>
      <c r="F398" s="157">
        <v>21.76</v>
      </c>
      <c r="G398" s="157">
        <v>32</v>
      </c>
      <c r="H398" s="157">
        <v>1.29</v>
      </c>
      <c r="I398" s="157">
        <v>31.91</v>
      </c>
      <c r="J398" s="157">
        <v>33.270000000000003</v>
      </c>
      <c r="K398" s="157">
        <v>5.59</v>
      </c>
      <c r="L398" s="157">
        <v>16.190000000000001</v>
      </c>
      <c r="M398" s="157">
        <v>16</v>
      </c>
      <c r="N398" s="157">
        <v>2</v>
      </c>
      <c r="P398" s="95">
        <f t="shared" si="26"/>
        <v>0</v>
      </c>
      <c r="Q398" s="95">
        <f t="shared" si="26"/>
        <v>0</v>
      </c>
      <c r="R398" s="95">
        <f t="shared" si="26"/>
        <v>0</v>
      </c>
      <c r="S398" s="95">
        <f t="shared" si="25"/>
        <v>0</v>
      </c>
      <c r="T398" s="95">
        <f t="shared" si="25"/>
        <v>0</v>
      </c>
      <c r="U398" s="95">
        <f t="shared" si="25"/>
        <v>-0.16000000000000014</v>
      </c>
      <c r="V398" s="95">
        <f t="shared" si="25"/>
        <v>0.16000000000000014</v>
      </c>
    </row>
    <row r="399" spans="1:22" x14ac:dyDescent="0.15">
      <c r="A399" s="159" t="s">
        <v>140</v>
      </c>
      <c r="B399" s="154" t="s">
        <v>101</v>
      </c>
      <c r="C399" s="101">
        <v>40218</v>
      </c>
      <c r="D399" s="137">
        <v>2</v>
      </c>
      <c r="E399" s="29"/>
      <c r="F399" s="157">
        <v>21.76</v>
      </c>
      <c r="G399" s="157">
        <v>32</v>
      </c>
      <c r="H399" s="157">
        <v>1.29</v>
      </c>
      <c r="I399" s="157">
        <v>31.91</v>
      </c>
      <c r="J399" s="157">
        <v>33.270000000000003</v>
      </c>
      <c r="K399" s="157">
        <v>5.59</v>
      </c>
      <c r="L399" s="157">
        <v>16.190000000000001</v>
      </c>
      <c r="M399" s="157">
        <v>16</v>
      </c>
      <c r="N399" s="157">
        <v>2</v>
      </c>
      <c r="P399" s="95">
        <f t="shared" si="26"/>
        <v>0</v>
      </c>
      <c r="Q399" s="95">
        <f t="shared" si="26"/>
        <v>0</v>
      </c>
      <c r="R399" s="95">
        <f t="shared" si="26"/>
        <v>0</v>
      </c>
      <c r="S399" s="95">
        <f t="shared" si="25"/>
        <v>0</v>
      </c>
      <c r="T399" s="95">
        <f t="shared" si="25"/>
        <v>0</v>
      </c>
      <c r="U399" s="95">
        <f t="shared" si="25"/>
        <v>0</v>
      </c>
      <c r="V399" s="95">
        <f t="shared" si="25"/>
        <v>0</v>
      </c>
    </row>
    <row r="400" spans="1:22" x14ac:dyDescent="0.15">
      <c r="A400" s="159" t="s">
        <v>140</v>
      </c>
      <c r="B400" s="154" t="s">
        <v>101</v>
      </c>
      <c r="C400" s="101">
        <v>40247</v>
      </c>
      <c r="D400" s="137">
        <v>3</v>
      </c>
      <c r="E400" s="29"/>
      <c r="F400" s="157">
        <v>21.76</v>
      </c>
      <c r="G400" s="157">
        <v>32</v>
      </c>
      <c r="H400" s="157">
        <v>1.29</v>
      </c>
      <c r="I400" s="157">
        <v>31.26</v>
      </c>
      <c r="J400" s="157">
        <v>32.840000000000003</v>
      </c>
      <c r="K400" s="157">
        <v>5.59</v>
      </c>
      <c r="L400" s="157">
        <v>16.61</v>
      </c>
      <c r="M400" s="157">
        <v>16</v>
      </c>
      <c r="N400" s="157">
        <v>2</v>
      </c>
      <c r="P400" s="95">
        <f t="shared" si="26"/>
        <v>0</v>
      </c>
      <c r="Q400" s="95">
        <f t="shared" si="26"/>
        <v>0</v>
      </c>
      <c r="R400" s="95">
        <f t="shared" si="26"/>
        <v>0</v>
      </c>
      <c r="S400" s="95">
        <f t="shared" si="25"/>
        <v>-0.64999999999999858</v>
      </c>
      <c r="T400" s="95">
        <f t="shared" si="25"/>
        <v>-0.42999999999999972</v>
      </c>
      <c r="U400" s="95">
        <f t="shared" si="25"/>
        <v>0</v>
      </c>
      <c r="V400" s="95">
        <f t="shared" si="25"/>
        <v>0.41999999999999815</v>
      </c>
    </row>
    <row r="401" spans="1:22" x14ac:dyDescent="0.15">
      <c r="A401" s="159" t="s">
        <v>140</v>
      </c>
      <c r="B401" s="154" t="s">
        <v>101</v>
      </c>
      <c r="C401" s="101">
        <v>40277</v>
      </c>
      <c r="D401" s="137">
        <v>4</v>
      </c>
      <c r="E401" s="29"/>
      <c r="F401" s="157">
        <v>21.76</v>
      </c>
      <c r="G401" s="157">
        <v>32</v>
      </c>
      <c r="H401" s="157">
        <v>1.29</v>
      </c>
      <c r="I401" s="157">
        <v>31.26</v>
      </c>
      <c r="J401" s="157">
        <v>32.840000000000003</v>
      </c>
      <c r="K401" s="157">
        <v>5.59</v>
      </c>
      <c r="L401" s="157">
        <v>16.61</v>
      </c>
      <c r="M401" s="157">
        <v>16</v>
      </c>
      <c r="N401" s="157">
        <v>2</v>
      </c>
      <c r="P401" s="95">
        <f t="shared" si="26"/>
        <v>0</v>
      </c>
      <c r="Q401" s="95">
        <f t="shared" si="26"/>
        <v>0</v>
      </c>
      <c r="R401" s="95">
        <f t="shared" si="26"/>
        <v>0</v>
      </c>
      <c r="S401" s="95">
        <f t="shared" si="25"/>
        <v>0</v>
      </c>
      <c r="T401" s="95">
        <f t="shared" si="25"/>
        <v>0</v>
      </c>
      <c r="U401" s="95">
        <f t="shared" si="25"/>
        <v>0</v>
      </c>
      <c r="V401" s="95">
        <f t="shared" si="25"/>
        <v>0</v>
      </c>
    </row>
    <row r="402" spans="1:22" x14ac:dyDescent="0.15">
      <c r="A402" s="159" t="s">
        <v>140</v>
      </c>
      <c r="B402" s="29" t="s">
        <v>309</v>
      </c>
      <c r="C402" s="101">
        <v>40309</v>
      </c>
      <c r="D402" s="137">
        <v>5</v>
      </c>
      <c r="E402" s="29"/>
      <c r="F402" s="157"/>
      <c r="G402" s="157"/>
      <c r="H402" s="157"/>
      <c r="I402" s="157"/>
      <c r="J402" s="157"/>
      <c r="K402" s="157"/>
      <c r="L402" s="157"/>
      <c r="M402" s="157"/>
      <c r="N402" s="157"/>
      <c r="P402" s="95">
        <f t="shared" si="26"/>
        <v>-21.76</v>
      </c>
      <c r="Q402" s="95">
        <f t="shared" si="26"/>
        <v>-32</v>
      </c>
      <c r="R402" s="95">
        <f t="shared" si="26"/>
        <v>-1.29</v>
      </c>
      <c r="S402" s="95">
        <f t="shared" si="25"/>
        <v>-31.26</v>
      </c>
      <c r="T402" s="95">
        <f t="shared" si="25"/>
        <v>-32.840000000000003</v>
      </c>
      <c r="U402" s="95">
        <f t="shared" si="25"/>
        <v>-5.59</v>
      </c>
      <c r="V402" s="95">
        <f t="shared" si="25"/>
        <v>-16.61</v>
      </c>
    </row>
    <row r="403" spans="1:22" x14ac:dyDescent="0.15">
      <c r="A403" s="159" t="s">
        <v>140</v>
      </c>
      <c r="B403" s="29" t="s">
        <v>309</v>
      </c>
      <c r="C403" s="101">
        <v>40339</v>
      </c>
      <c r="D403" s="137">
        <v>6</v>
      </c>
      <c r="E403" s="29"/>
      <c r="F403" s="157"/>
      <c r="G403" s="157"/>
      <c r="H403" s="157"/>
      <c r="I403" s="157"/>
      <c r="J403" s="157"/>
      <c r="K403" s="157"/>
      <c r="L403" s="157"/>
      <c r="M403" s="157"/>
      <c r="N403" s="157"/>
      <c r="P403" s="95">
        <f t="shared" si="26"/>
        <v>0</v>
      </c>
      <c r="Q403" s="95">
        <f t="shared" si="26"/>
        <v>0</v>
      </c>
      <c r="R403" s="95">
        <f t="shared" si="26"/>
        <v>0</v>
      </c>
      <c r="S403" s="95">
        <f t="shared" si="25"/>
        <v>0</v>
      </c>
      <c r="T403" s="95">
        <f t="shared" si="25"/>
        <v>0</v>
      </c>
      <c r="U403" s="95">
        <f t="shared" si="25"/>
        <v>0</v>
      </c>
      <c r="V403" s="95">
        <f t="shared" si="25"/>
        <v>0</v>
      </c>
    </row>
    <row r="404" spans="1:22" x14ac:dyDescent="0.15">
      <c r="A404" s="159" t="s">
        <v>140</v>
      </c>
      <c r="B404" s="29" t="s">
        <v>309</v>
      </c>
      <c r="C404" s="101">
        <v>40368</v>
      </c>
      <c r="D404" s="137">
        <v>7</v>
      </c>
      <c r="E404" s="29"/>
      <c r="F404" s="157">
        <v>21.76</v>
      </c>
      <c r="G404" s="157">
        <v>32</v>
      </c>
      <c r="H404" s="157">
        <v>1.24</v>
      </c>
      <c r="I404" s="157">
        <v>31.24</v>
      </c>
      <c r="J404" s="157">
        <v>32.82</v>
      </c>
      <c r="K404" s="157">
        <v>5.59</v>
      </c>
      <c r="L404" s="157">
        <v>16.59</v>
      </c>
      <c r="M404" s="157"/>
      <c r="N404" s="157"/>
      <c r="P404" s="95">
        <f t="shared" si="26"/>
        <v>21.76</v>
      </c>
      <c r="Q404" s="95">
        <f t="shared" si="26"/>
        <v>32</v>
      </c>
      <c r="R404" s="95">
        <f t="shared" si="26"/>
        <v>1.24</v>
      </c>
      <c r="S404" s="95">
        <f t="shared" si="25"/>
        <v>31.24</v>
      </c>
      <c r="T404" s="95">
        <f t="shared" si="25"/>
        <v>32.82</v>
      </c>
      <c r="U404" s="95">
        <f t="shared" si="25"/>
        <v>5.59</v>
      </c>
      <c r="V404" s="95">
        <f t="shared" si="25"/>
        <v>16.59</v>
      </c>
    </row>
    <row r="405" spans="1:22" x14ac:dyDescent="0.15">
      <c r="A405" s="159" t="s">
        <v>140</v>
      </c>
      <c r="B405" s="29" t="s">
        <v>309</v>
      </c>
      <c r="C405" s="101">
        <v>40402</v>
      </c>
      <c r="D405" s="137">
        <v>8</v>
      </c>
      <c r="E405" s="29"/>
      <c r="F405" s="157">
        <v>21.76</v>
      </c>
      <c r="G405" s="157">
        <v>32</v>
      </c>
      <c r="H405" s="157">
        <v>1.24</v>
      </c>
      <c r="I405" s="157">
        <v>31.24</v>
      </c>
      <c r="J405" s="157">
        <v>32.82</v>
      </c>
      <c r="K405" s="157">
        <v>5.59</v>
      </c>
      <c r="L405" s="157">
        <v>16.59</v>
      </c>
      <c r="M405" s="157"/>
      <c r="N405" s="157"/>
      <c r="P405" s="95">
        <f t="shared" si="26"/>
        <v>0</v>
      </c>
      <c r="Q405" s="95">
        <f t="shared" si="26"/>
        <v>0</v>
      </c>
      <c r="R405" s="95">
        <f t="shared" si="26"/>
        <v>0</v>
      </c>
      <c r="S405" s="95">
        <f t="shared" si="25"/>
        <v>0</v>
      </c>
      <c r="T405" s="95">
        <f t="shared" si="25"/>
        <v>0</v>
      </c>
      <c r="U405" s="95">
        <f t="shared" si="25"/>
        <v>0</v>
      </c>
      <c r="V405" s="95">
        <f t="shared" si="25"/>
        <v>0</v>
      </c>
    </row>
    <row r="406" spans="1:22" x14ac:dyDescent="0.15">
      <c r="A406" s="159" t="s">
        <v>140</v>
      </c>
      <c r="B406" s="29" t="s">
        <v>309</v>
      </c>
      <c r="C406" s="101">
        <v>40431</v>
      </c>
      <c r="D406" s="137">
        <v>9</v>
      </c>
      <c r="E406" s="29"/>
      <c r="F406" s="157">
        <v>21.76</v>
      </c>
      <c r="G406" s="157">
        <v>32</v>
      </c>
      <c r="H406" s="157">
        <v>1.24</v>
      </c>
      <c r="I406" s="157">
        <v>31.24</v>
      </c>
      <c r="J406" s="157">
        <v>32.82</v>
      </c>
      <c r="K406" s="157">
        <v>5.59</v>
      </c>
      <c r="L406" s="157">
        <v>16.59</v>
      </c>
      <c r="M406" s="157"/>
      <c r="N406" s="157"/>
      <c r="P406" s="95">
        <f t="shared" si="26"/>
        <v>0</v>
      </c>
      <c r="Q406" s="95">
        <f t="shared" si="26"/>
        <v>0</v>
      </c>
      <c r="R406" s="95">
        <f t="shared" si="26"/>
        <v>0</v>
      </c>
      <c r="S406" s="95">
        <f t="shared" si="25"/>
        <v>0</v>
      </c>
      <c r="T406" s="95">
        <f t="shared" si="25"/>
        <v>0</v>
      </c>
      <c r="U406" s="95">
        <f t="shared" si="25"/>
        <v>0</v>
      </c>
      <c r="V406" s="95">
        <f t="shared" si="25"/>
        <v>0</v>
      </c>
    </row>
    <row r="407" spans="1:22" x14ac:dyDescent="0.15">
      <c r="A407" s="159" t="s">
        <v>140</v>
      </c>
      <c r="B407" s="29" t="s">
        <v>309</v>
      </c>
      <c r="C407" s="101">
        <v>40459</v>
      </c>
      <c r="D407" s="137">
        <v>10</v>
      </c>
      <c r="E407" s="29"/>
      <c r="F407" s="157">
        <v>21.76</v>
      </c>
      <c r="G407" s="157">
        <v>32</v>
      </c>
      <c r="H407" s="157">
        <v>1.24</v>
      </c>
      <c r="I407" s="157">
        <v>31.24</v>
      </c>
      <c r="J407" s="157">
        <v>32.82</v>
      </c>
      <c r="K407" s="157">
        <v>5.59</v>
      </c>
      <c r="L407" s="157">
        <v>16.59</v>
      </c>
      <c r="M407" s="157"/>
      <c r="N407" s="157"/>
      <c r="P407" s="95">
        <f t="shared" si="26"/>
        <v>0</v>
      </c>
      <c r="Q407" s="95">
        <f t="shared" si="26"/>
        <v>0</v>
      </c>
      <c r="R407" s="95">
        <f t="shared" si="26"/>
        <v>0</v>
      </c>
      <c r="S407" s="95">
        <f t="shared" si="25"/>
        <v>0</v>
      </c>
      <c r="T407" s="95">
        <f t="shared" si="25"/>
        <v>0</v>
      </c>
      <c r="U407" s="95">
        <f t="shared" si="25"/>
        <v>0</v>
      </c>
      <c r="V407" s="95">
        <f t="shared" si="25"/>
        <v>0</v>
      </c>
    </row>
    <row r="408" spans="1:22" x14ac:dyDescent="0.15">
      <c r="A408" s="159" t="s">
        <v>140</v>
      </c>
      <c r="B408" s="29" t="s">
        <v>309</v>
      </c>
      <c r="C408" s="102">
        <v>40492</v>
      </c>
      <c r="D408" s="137">
        <v>11</v>
      </c>
      <c r="E408" s="29"/>
      <c r="F408" s="157">
        <v>21.76</v>
      </c>
      <c r="G408" s="157">
        <v>32</v>
      </c>
      <c r="H408" s="157">
        <v>1.24</v>
      </c>
      <c r="I408" s="157">
        <v>31.24</v>
      </c>
      <c r="J408" s="157">
        <v>32.82</v>
      </c>
      <c r="K408" s="157">
        <v>5.59</v>
      </c>
      <c r="L408" s="157">
        <v>16.59</v>
      </c>
      <c r="M408" s="157"/>
      <c r="N408" s="157"/>
      <c r="P408" s="95">
        <f t="shared" si="26"/>
        <v>0</v>
      </c>
      <c r="Q408" s="95">
        <f t="shared" si="26"/>
        <v>0</v>
      </c>
      <c r="R408" s="95">
        <f t="shared" si="26"/>
        <v>0</v>
      </c>
      <c r="S408" s="95">
        <f t="shared" si="25"/>
        <v>0</v>
      </c>
      <c r="T408" s="95">
        <f t="shared" si="25"/>
        <v>0</v>
      </c>
      <c r="U408" s="95">
        <f t="shared" si="25"/>
        <v>0</v>
      </c>
      <c r="V408" s="95">
        <f t="shared" si="25"/>
        <v>0</v>
      </c>
    </row>
    <row r="409" spans="1:22" x14ac:dyDescent="0.15">
      <c r="A409" s="159" t="s">
        <v>140</v>
      </c>
      <c r="B409" s="29" t="s">
        <v>309</v>
      </c>
      <c r="C409" s="102">
        <v>40522</v>
      </c>
      <c r="D409" s="137">
        <v>12</v>
      </c>
      <c r="E409" s="29"/>
      <c r="F409" s="157">
        <v>21.76</v>
      </c>
      <c r="G409" s="157">
        <v>32</v>
      </c>
      <c r="H409" s="157">
        <v>1.24</v>
      </c>
      <c r="I409" s="157">
        <v>31.24</v>
      </c>
      <c r="J409" s="157">
        <v>32.82</v>
      </c>
      <c r="K409" s="157">
        <v>5.59</v>
      </c>
      <c r="L409" s="157">
        <v>16.59</v>
      </c>
      <c r="M409" s="157"/>
      <c r="N409" s="157"/>
      <c r="P409" s="95">
        <f t="shared" si="26"/>
        <v>0</v>
      </c>
      <c r="Q409" s="95">
        <f t="shared" si="26"/>
        <v>0</v>
      </c>
      <c r="R409" s="95">
        <f t="shared" si="26"/>
        <v>0</v>
      </c>
      <c r="S409" s="95">
        <f t="shared" si="25"/>
        <v>0</v>
      </c>
      <c r="T409" s="95">
        <f t="shared" si="25"/>
        <v>0</v>
      </c>
      <c r="U409" s="95">
        <f t="shared" si="25"/>
        <v>0</v>
      </c>
      <c r="V409" s="95">
        <f t="shared" si="25"/>
        <v>0</v>
      </c>
    </row>
    <row r="410" spans="1:22" x14ac:dyDescent="0.15">
      <c r="A410" s="159" t="s">
        <v>140</v>
      </c>
      <c r="B410" s="29" t="s">
        <v>309</v>
      </c>
      <c r="C410" s="102">
        <v>40555</v>
      </c>
      <c r="D410" s="29">
        <v>1</v>
      </c>
      <c r="E410" s="29"/>
      <c r="F410" s="157">
        <v>21.76</v>
      </c>
      <c r="G410" s="157">
        <v>32</v>
      </c>
      <c r="H410" s="157">
        <v>1.24</v>
      </c>
      <c r="I410" s="157">
        <v>31.24</v>
      </c>
      <c r="J410" s="157">
        <v>32.82</v>
      </c>
      <c r="K410" s="157">
        <v>5.59</v>
      </c>
      <c r="L410" s="157">
        <v>16.59</v>
      </c>
      <c r="M410" s="157"/>
      <c r="N410" s="157"/>
      <c r="P410" s="95">
        <f t="shared" si="26"/>
        <v>0</v>
      </c>
      <c r="Q410" s="95">
        <f t="shared" si="26"/>
        <v>0</v>
      </c>
      <c r="R410" s="95">
        <f t="shared" si="26"/>
        <v>0</v>
      </c>
      <c r="S410" s="95">
        <f t="shared" si="25"/>
        <v>0</v>
      </c>
      <c r="T410" s="95">
        <f t="shared" si="25"/>
        <v>0</v>
      </c>
      <c r="U410" s="95">
        <f t="shared" si="25"/>
        <v>0</v>
      </c>
      <c r="V410" s="95">
        <f t="shared" si="25"/>
        <v>0</v>
      </c>
    </row>
    <row r="411" spans="1:22" x14ac:dyDescent="0.15">
      <c r="A411" s="159" t="s">
        <v>140</v>
      </c>
      <c r="B411" s="29" t="s">
        <v>309</v>
      </c>
      <c r="C411" s="101">
        <v>40583</v>
      </c>
      <c r="D411" s="29">
        <v>2</v>
      </c>
      <c r="E411" s="29"/>
      <c r="F411" s="157">
        <v>21.76</v>
      </c>
      <c r="G411" s="157">
        <v>32</v>
      </c>
      <c r="H411" s="157">
        <v>1.24</v>
      </c>
      <c r="I411" s="157">
        <v>31.24</v>
      </c>
      <c r="J411" s="157">
        <v>32.82</v>
      </c>
      <c r="K411" s="157">
        <v>5.59</v>
      </c>
      <c r="L411" s="157">
        <v>16.59</v>
      </c>
      <c r="M411" s="157"/>
      <c r="N411" s="157"/>
      <c r="P411" s="95">
        <f t="shared" si="26"/>
        <v>0</v>
      </c>
      <c r="Q411" s="95">
        <f t="shared" si="26"/>
        <v>0</v>
      </c>
      <c r="R411" s="95">
        <f t="shared" si="26"/>
        <v>0</v>
      </c>
      <c r="S411" s="95">
        <f t="shared" si="25"/>
        <v>0</v>
      </c>
      <c r="T411" s="95">
        <f t="shared" si="25"/>
        <v>0</v>
      </c>
      <c r="U411" s="95">
        <f t="shared" si="25"/>
        <v>0</v>
      </c>
      <c r="V411" s="95">
        <f t="shared" si="25"/>
        <v>0</v>
      </c>
    </row>
    <row r="412" spans="1:22" x14ac:dyDescent="0.15">
      <c r="A412" s="159" t="s">
        <v>140</v>
      </c>
      <c r="B412" s="29" t="s">
        <v>309</v>
      </c>
      <c r="C412" s="102">
        <v>40612</v>
      </c>
      <c r="D412" s="29">
        <v>3</v>
      </c>
      <c r="E412" s="29"/>
      <c r="F412" s="157">
        <v>21.76</v>
      </c>
      <c r="G412" s="157">
        <v>32</v>
      </c>
      <c r="H412" s="157">
        <v>1.24</v>
      </c>
      <c r="I412" s="157">
        <v>31.24</v>
      </c>
      <c r="J412" s="157">
        <v>32.82</v>
      </c>
      <c r="K412" s="157">
        <v>5.59</v>
      </c>
      <c r="L412" s="157">
        <v>16.59</v>
      </c>
      <c r="M412" s="157"/>
      <c r="N412" s="157"/>
      <c r="P412" s="95">
        <f t="shared" si="26"/>
        <v>0</v>
      </c>
      <c r="Q412" s="95">
        <f t="shared" si="26"/>
        <v>0</v>
      </c>
      <c r="R412" s="95">
        <f t="shared" si="26"/>
        <v>0</v>
      </c>
      <c r="S412" s="95">
        <f t="shared" si="25"/>
        <v>0</v>
      </c>
      <c r="T412" s="95">
        <f t="shared" si="25"/>
        <v>0</v>
      </c>
      <c r="U412" s="95">
        <f t="shared" si="25"/>
        <v>0</v>
      </c>
      <c r="V412" s="95">
        <f t="shared" si="25"/>
        <v>0</v>
      </c>
    </row>
    <row r="413" spans="1:22" x14ac:dyDescent="0.15">
      <c r="A413" s="159" t="s">
        <v>140</v>
      </c>
      <c r="B413" s="29" t="s">
        <v>309</v>
      </c>
      <c r="C413" s="102">
        <v>40643</v>
      </c>
      <c r="D413" s="29">
        <v>4</v>
      </c>
      <c r="E413" s="29"/>
      <c r="F413" s="157"/>
      <c r="G413" s="157"/>
      <c r="H413" s="157"/>
      <c r="I413" s="157"/>
      <c r="J413" s="157"/>
      <c r="K413" s="157"/>
      <c r="L413" s="157"/>
      <c r="M413" s="157"/>
      <c r="N413" s="157"/>
      <c r="P413" s="95">
        <f t="shared" si="26"/>
        <v>-21.76</v>
      </c>
      <c r="Q413" s="95">
        <f t="shared" si="26"/>
        <v>-32</v>
      </c>
      <c r="R413" s="95">
        <f t="shared" si="26"/>
        <v>-1.24</v>
      </c>
      <c r="S413" s="95">
        <f t="shared" si="25"/>
        <v>-31.24</v>
      </c>
      <c r="T413" s="95">
        <f t="shared" si="25"/>
        <v>-32.82</v>
      </c>
      <c r="U413" s="95">
        <f t="shared" si="25"/>
        <v>-5.59</v>
      </c>
      <c r="V413" s="95">
        <f t="shared" si="25"/>
        <v>-16.59</v>
      </c>
    </row>
    <row r="414" spans="1:22" x14ac:dyDescent="0.15">
      <c r="A414" s="159"/>
      <c r="B414" s="154"/>
      <c r="C414" s="101"/>
      <c r="D414" s="137"/>
      <c r="E414" s="29"/>
      <c r="F414" s="157"/>
      <c r="G414" s="157"/>
      <c r="H414" s="157"/>
      <c r="I414" s="157"/>
      <c r="J414" s="157"/>
      <c r="K414" s="157"/>
      <c r="L414" s="157"/>
      <c r="M414" s="157"/>
      <c r="N414" s="157"/>
      <c r="P414" s="95">
        <f t="shared" si="26"/>
        <v>0</v>
      </c>
      <c r="Q414" s="95">
        <f t="shared" si="26"/>
        <v>0</v>
      </c>
      <c r="R414" s="95">
        <f t="shared" si="26"/>
        <v>0</v>
      </c>
      <c r="S414" s="95">
        <f t="shared" si="25"/>
        <v>0</v>
      </c>
      <c r="T414" s="95">
        <f t="shared" si="25"/>
        <v>0</v>
      </c>
      <c r="U414" s="95">
        <f t="shared" si="25"/>
        <v>0</v>
      </c>
      <c r="V414" s="95">
        <f t="shared" si="25"/>
        <v>0</v>
      </c>
    </row>
    <row r="415" spans="1:22" x14ac:dyDescent="0.15">
      <c r="A415" s="114"/>
      <c r="B415" s="114"/>
      <c r="C415" s="142"/>
      <c r="D415" s="137"/>
      <c r="E415" s="29"/>
      <c r="F415" s="136"/>
      <c r="G415" s="136"/>
      <c r="H415" s="136"/>
      <c r="I415" s="136"/>
      <c r="J415" s="136"/>
      <c r="K415" s="136"/>
      <c r="L415" s="136"/>
      <c r="P415" s="95">
        <f t="shared" si="26"/>
        <v>0</v>
      </c>
      <c r="Q415" s="95">
        <f t="shared" si="26"/>
        <v>0</v>
      </c>
      <c r="R415" s="95">
        <f t="shared" si="26"/>
        <v>0</v>
      </c>
      <c r="S415" s="95">
        <f t="shared" si="25"/>
        <v>0</v>
      </c>
      <c r="T415" s="95">
        <f t="shared" si="25"/>
        <v>0</v>
      </c>
      <c r="U415" s="95">
        <f t="shared" si="25"/>
        <v>0</v>
      </c>
      <c r="V415" s="95">
        <f t="shared" si="25"/>
        <v>0</v>
      </c>
    </row>
    <row r="416" spans="1:22" x14ac:dyDescent="0.15">
      <c r="A416" s="114"/>
      <c r="B416" s="114"/>
      <c r="C416" s="29"/>
      <c r="D416" s="136"/>
      <c r="E416" s="136"/>
      <c r="F416" s="136"/>
      <c r="G416" s="136"/>
      <c r="H416" s="136"/>
      <c r="I416" s="136"/>
      <c r="J416" s="136"/>
      <c r="K416" s="136"/>
      <c r="L416" s="136"/>
      <c r="P416" s="95">
        <f t="shared" si="26"/>
        <v>0</v>
      </c>
      <c r="Q416" s="95">
        <f t="shared" si="26"/>
        <v>0</v>
      </c>
      <c r="R416" s="95">
        <f t="shared" si="26"/>
        <v>0</v>
      </c>
      <c r="S416" s="95">
        <f t="shared" si="25"/>
        <v>0</v>
      </c>
      <c r="T416" s="95">
        <f t="shared" si="25"/>
        <v>0</v>
      </c>
      <c r="U416" s="95">
        <f t="shared" si="25"/>
        <v>0</v>
      </c>
      <c r="V416" s="95">
        <f t="shared" si="25"/>
        <v>0</v>
      </c>
    </row>
    <row r="417" spans="1:22" x14ac:dyDescent="0.15">
      <c r="A417" s="114" t="s">
        <v>19</v>
      </c>
      <c r="B417" s="29" t="s">
        <v>0</v>
      </c>
      <c r="C417" s="7">
        <v>39945</v>
      </c>
      <c r="D417" s="29">
        <v>5</v>
      </c>
      <c r="E417" s="136"/>
      <c r="F417" s="157">
        <v>16</v>
      </c>
      <c r="G417" s="157">
        <v>51</v>
      </c>
      <c r="H417" s="157">
        <v>0</v>
      </c>
      <c r="I417" s="157">
        <v>35.1</v>
      </c>
      <c r="J417" s="157">
        <v>36.729999999999997</v>
      </c>
      <c r="K417" s="157">
        <v>9.4</v>
      </c>
      <c r="L417" s="157">
        <v>20.88</v>
      </c>
      <c r="M417" s="157">
        <v>18</v>
      </c>
      <c r="N417" s="157">
        <v>2.83</v>
      </c>
      <c r="P417" s="95">
        <f t="shared" si="26"/>
        <v>16</v>
      </c>
      <c r="Q417" s="95">
        <f t="shared" si="26"/>
        <v>51</v>
      </c>
      <c r="R417" s="95">
        <f t="shared" si="26"/>
        <v>0</v>
      </c>
      <c r="S417" s="95">
        <f t="shared" si="25"/>
        <v>35.1</v>
      </c>
      <c r="T417" s="95">
        <f t="shared" si="25"/>
        <v>36.729999999999997</v>
      </c>
      <c r="U417" s="95">
        <f t="shared" si="25"/>
        <v>9.4</v>
      </c>
      <c r="V417" s="95">
        <f t="shared" si="25"/>
        <v>20.88</v>
      </c>
    </row>
    <row r="418" spans="1:22" x14ac:dyDescent="0.15">
      <c r="A418" s="114" t="s">
        <v>19</v>
      </c>
      <c r="B418" s="29" t="s">
        <v>0</v>
      </c>
      <c r="C418" s="43">
        <v>39974</v>
      </c>
      <c r="D418" s="29">
        <v>6</v>
      </c>
      <c r="E418" s="29"/>
      <c r="F418" s="157">
        <v>16</v>
      </c>
      <c r="G418" s="157">
        <v>51</v>
      </c>
      <c r="H418" s="157">
        <v>0</v>
      </c>
      <c r="I418" s="157">
        <v>35.1</v>
      </c>
      <c r="J418" s="157">
        <v>36.729999999999997</v>
      </c>
      <c r="K418" s="157">
        <v>9.4</v>
      </c>
      <c r="L418" s="157">
        <v>20.88</v>
      </c>
      <c r="M418" s="157">
        <v>18</v>
      </c>
      <c r="N418" s="157">
        <v>2.83</v>
      </c>
      <c r="P418" s="95">
        <f t="shared" si="26"/>
        <v>0</v>
      </c>
      <c r="Q418" s="95">
        <f t="shared" si="26"/>
        <v>0</v>
      </c>
      <c r="R418" s="95">
        <f t="shared" si="26"/>
        <v>0</v>
      </c>
      <c r="S418" s="95">
        <f t="shared" si="25"/>
        <v>0</v>
      </c>
      <c r="T418" s="95">
        <f t="shared" si="25"/>
        <v>0</v>
      </c>
      <c r="U418" s="95">
        <f t="shared" si="25"/>
        <v>0</v>
      </c>
      <c r="V418" s="95">
        <f t="shared" si="25"/>
        <v>0</v>
      </c>
    </row>
    <row r="419" spans="1:22" x14ac:dyDescent="0.15">
      <c r="A419" s="114" t="s">
        <v>19</v>
      </c>
      <c r="B419" s="29" t="s">
        <v>0</v>
      </c>
      <c r="C419" s="43">
        <v>40004</v>
      </c>
      <c r="D419" s="29">
        <v>7</v>
      </c>
      <c r="E419" s="29"/>
      <c r="F419" s="157">
        <v>15.24</v>
      </c>
      <c r="G419" s="157">
        <v>51</v>
      </c>
      <c r="H419" s="157">
        <v>0.5</v>
      </c>
      <c r="I419" s="157">
        <v>35.1</v>
      </c>
      <c r="J419" s="157">
        <v>36.729999999999997</v>
      </c>
      <c r="K419" s="157">
        <v>9.4</v>
      </c>
      <c r="L419" s="157">
        <v>20.61</v>
      </c>
      <c r="M419" s="157">
        <v>18</v>
      </c>
      <c r="N419" s="157">
        <v>2.83</v>
      </c>
      <c r="P419" s="95">
        <f t="shared" si="26"/>
        <v>-0.75999999999999979</v>
      </c>
      <c r="Q419" s="95">
        <f t="shared" si="26"/>
        <v>0</v>
      </c>
      <c r="R419" s="95">
        <f t="shared" si="26"/>
        <v>0.5</v>
      </c>
      <c r="S419" s="95">
        <f t="shared" si="25"/>
        <v>0</v>
      </c>
      <c r="T419" s="95">
        <f t="shared" si="25"/>
        <v>0</v>
      </c>
      <c r="U419" s="95">
        <f t="shared" si="25"/>
        <v>0</v>
      </c>
      <c r="V419" s="95">
        <f t="shared" si="25"/>
        <v>-0.26999999999999957</v>
      </c>
    </row>
    <row r="420" spans="1:22" x14ac:dyDescent="0.15">
      <c r="A420" s="114" t="s">
        <v>19</v>
      </c>
      <c r="B420" s="29" t="s">
        <v>0</v>
      </c>
      <c r="C420" s="43">
        <v>40037</v>
      </c>
      <c r="D420" s="29">
        <v>8</v>
      </c>
      <c r="E420" s="29"/>
      <c r="F420" s="157">
        <v>15.24</v>
      </c>
      <c r="G420" s="157">
        <v>51</v>
      </c>
      <c r="H420" s="157">
        <v>0.5</v>
      </c>
      <c r="I420" s="157">
        <v>35.1</v>
      </c>
      <c r="J420" s="157">
        <v>36.729999999999997</v>
      </c>
      <c r="K420" s="157">
        <v>9.6999999999999993</v>
      </c>
      <c r="L420" s="157">
        <v>20.309999999999999</v>
      </c>
      <c r="M420" s="157">
        <v>18</v>
      </c>
      <c r="N420" s="157">
        <v>2.83</v>
      </c>
      <c r="P420" s="95">
        <f t="shared" si="26"/>
        <v>0</v>
      </c>
      <c r="Q420" s="95">
        <f t="shared" si="26"/>
        <v>0</v>
      </c>
      <c r="R420" s="95">
        <f t="shared" si="26"/>
        <v>0</v>
      </c>
      <c r="S420" s="95">
        <f t="shared" si="25"/>
        <v>0</v>
      </c>
      <c r="T420" s="95">
        <f t="shared" si="25"/>
        <v>0</v>
      </c>
      <c r="U420" s="95">
        <f t="shared" si="25"/>
        <v>0.29999999999999893</v>
      </c>
      <c r="V420" s="95">
        <f t="shared" si="25"/>
        <v>-0.30000000000000071</v>
      </c>
    </row>
    <row r="421" spans="1:22" x14ac:dyDescent="0.15">
      <c r="A421" s="114" t="s">
        <v>19</v>
      </c>
      <c r="B421" s="29" t="s">
        <v>0</v>
      </c>
      <c r="C421" s="7">
        <v>40067</v>
      </c>
      <c r="D421" s="29">
        <v>9</v>
      </c>
      <c r="E421" s="29"/>
      <c r="F421" s="157">
        <v>15.24</v>
      </c>
      <c r="G421" s="157">
        <v>51</v>
      </c>
      <c r="H421" s="157">
        <v>0.5</v>
      </c>
      <c r="I421" s="157">
        <v>35.5</v>
      </c>
      <c r="J421" s="157">
        <v>37.130000000000003</v>
      </c>
      <c r="K421" s="157">
        <v>9.6999999999999993</v>
      </c>
      <c r="L421" s="157">
        <v>19.91</v>
      </c>
      <c r="M421" s="157">
        <v>18</v>
      </c>
      <c r="N421" s="157">
        <v>2.83</v>
      </c>
      <c r="P421" s="95">
        <f t="shared" si="26"/>
        <v>0</v>
      </c>
      <c r="Q421" s="95">
        <f t="shared" si="26"/>
        <v>0</v>
      </c>
      <c r="R421" s="95">
        <f t="shared" si="26"/>
        <v>0</v>
      </c>
      <c r="S421" s="95">
        <f t="shared" si="25"/>
        <v>0.39999999999999858</v>
      </c>
      <c r="T421" s="95">
        <f t="shared" si="25"/>
        <v>0.40000000000000568</v>
      </c>
      <c r="U421" s="95">
        <f t="shared" si="25"/>
        <v>0</v>
      </c>
      <c r="V421" s="95">
        <f t="shared" si="25"/>
        <v>-0.39999999999999858</v>
      </c>
    </row>
    <row r="422" spans="1:22" x14ac:dyDescent="0.15">
      <c r="A422" s="114" t="s">
        <v>19</v>
      </c>
      <c r="B422" s="29" t="s">
        <v>0</v>
      </c>
      <c r="C422" s="7">
        <v>40097</v>
      </c>
      <c r="D422" s="29">
        <v>10</v>
      </c>
      <c r="E422" s="29"/>
      <c r="F422" s="157">
        <v>16.079999999999998</v>
      </c>
      <c r="G422" s="157">
        <v>52.5</v>
      </c>
      <c r="H422" s="157">
        <v>0.5</v>
      </c>
      <c r="I422" s="157">
        <v>35</v>
      </c>
      <c r="J422" s="157">
        <v>36.630000000000003</v>
      </c>
      <c r="K422" s="157">
        <v>9.6999999999999993</v>
      </c>
      <c r="L422" s="157">
        <v>22.75</v>
      </c>
      <c r="M422" s="157">
        <v>18.55</v>
      </c>
      <c r="N422" s="157">
        <v>2.83</v>
      </c>
      <c r="P422" s="95">
        <f t="shared" si="26"/>
        <v>0.83999999999999808</v>
      </c>
      <c r="Q422" s="95">
        <f t="shared" si="26"/>
        <v>1.5</v>
      </c>
      <c r="R422" s="95">
        <f t="shared" si="26"/>
        <v>0</v>
      </c>
      <c r="S422" s="95">
        <f t="shared" si="25"/>
        <v>-0.5</v>
      </c>
      <c r="T422" s="95">
        <f t="shared" si="25"/>
        <v>-0.5</v>
      </c>
      <c r="U422" s="95">
        <f t="shared" si="25"/>
        <v>0</v>
      </c>
      <c r="V422" s="95">
        <f t="shared" si="25"/>
        <v>2.84</v>
      </c>
    </row>
    <row r="423" spans="1:22" x14ac:dyDescent="0.15">
      <c r="A423" s="114" t="s">
        <v>19</v>
      </c>
      <c r="B423" s="29" t="s">
        <v>0</v>
      </c>
      <c r="C423" s="7">
        <v>40127</v>
      </c>
      <c r="D423" s="29">
        <v>11</v>
      </c>
      <c r="E423" s="29"/>
      <c r="F423" s="157">
        <v>16.03</v>
      </c>
      <c r="G423" s="157">
        <v>53</v>
      </c>
      <c r="H423" s="157">
        <v>0.5</v>
      </c>
      <c r="I423" s="157">
        <v>35</v>
      </c>
      <c r="J423" s="157">
        <v>36.630000000000003</v>
      </c>
      <c r="K423" s="157">
        <v>10.15</v>
      </c>
      <c r="L423" s="157">
        <v>22.75</v>
      </c>
      <c r="M423" s="157">
        <v>18.8</v>
      </c>
      <c r="N423" s="157">
        <v>2.82</v>
      </c>
      <c r="P423" s="95">
        <f t="shared" si="26"/>
        <v>-4.9999999999997158E-2</v>
      </c>
      <c r="Q423" s="95">
        <f t="shared" si="26"/>
        <v>0.5</v>
      </c>
      <c r="R423" s="95">
        <f t="shared" si="26"/>
        <v>0</v>
      </c>
      <c r="S423" s="95">
        <f t="shared" si="25"/>
        <v>0</v>
      </c>
      <c r="T423" s="95">
        <f t="shared" si="25"/>
        <v>0</v>
      </c>
      <c r="U423" s="95">
        <f t="shared" si="25"/>
        <v>0.45000000000000107</v>
      </c>
      <c r="V423" s="95">
        <f t="shared" si="25"/>
        <v>0</v>
      </c>
    </row>
    <row r="424" spans="1:22" x14ac:dyDescent="0.15">
      <c r="A424" s="114" t="s">
        <v>19</v>
      </c>
      <c r="B424" s="29" t="s">
        <v>0</v>
      </c>
      <c r="C424" s="7">
        <v>40157</v>
      </c>
      <c r="D424" s="29">
        <v>12</v>
      </c>
      <c r="E424" s="29"/>
      <c r="F424" s="157">
        <v>16.03</v>
      </c>
      <c r="G424" s="157">
        <v>53</v>
      </c>
      <c r="H424" s="157">
        <v>0.3</v>
      </c>
      <c r="I424" s="157">
        <v>35</v>
      </c>
      <c r="J424" s="157">
        <v>36.630000000000003</v>
      </c>
      <c r="K424" s="157">
        <v>10.15</v>
      </c>
      <c r="L424" s="157">
        <v>22.55</v>
      </c>
      <c r="M424" s="157">
        <v>18.8</v>
      </c>
      <c r="N424" s="157">
        <v>2.82</v>
      </c>
      <c r="P424" s="95">
        <f t="shared" si="26"/>
        <v>0</v>
      </c>
      <c r="Q424" s="95">
        <f t="shared" si="26"/>
        <v>0</v>
      </c>
      <c r="R424" s="95">
        <f t="shared" si="26"/>
        <v>-0.2</v>
      </c>
      <c r="S424" s="95">
        <f t="shared" si="25"/>
        <v>0</v>
      </c>
      <c r="T424" s="95">
        <f t="shared" si="25"/>
        <v>0</v>
      </c>
      <c r="U424" s="95">
        <f t="shared" si="25"/>
        <v>0</v>
      </c>
      <c r="V424" s="95">
        <f t="shared" si="25"/>
        <v>-0.19999999999999929</v>
      </c>
    </row>
    <row r="425" spans="1:22" x14ac:dyDescent="0.15">
      <c r="A425" s="114" t="s">
        <v>19</v>
      </c>
      <c r="B425" s="29" t="s">
        <v>0</v>
      </c>
      <c r="C425" s="7">
        <v>40190</v>
      </c>
      <c r="D425" s="137">
        <v>1</v>
      </c>
      <c r="E425" s="29"/>
      <c r="F425" s="157">
        <v>16.190000000000001</v>
      </c>
      <c r="G425" s="157">
        <v>53</v>
      </c>
      <c r="H425" s="157">
        <v>0.15</v>
      </c>
      <c r="I425" s="157">
        <v>35</v>
      </c>
      <c r="J425" s="157">
        <v>36.630000000000003</v>
      </c>
      <c r="K425" s="157">
        <v>9.85</v>
      </c>
      <c r="L425" s="157">
        <v>22.86</v>
      </c>
      <c r="M425" s="157">
        <v>18.8</v>
      </c>
      <c r="N425" s="157">
        <v>2.82</v>
      </c>
      <c r="P425" s="95">
        <f t="shared" si="26"/>
        <v>0.16000000000000014</v>
      </c>
      <c r="Q425" s="95">
        <f t="shared" si="26"/>
        <v>0</v>
      </c>
      <c r="R425" s="95">
        <f t="shared" si="26"/>
        <v>-0.15</v>
      </c>
      <c r="S425" s="95">
        <f t="shared" si="25"/>
        <v>0</v>
      </c>
      <c r="T425" s="95">
        <f t="shared" si="25"/>
        <v>0</v>
      </c>
      <c r="U425" s="95">
        <f t="shared" si="25"/>
        <v>-0.30000000000000071</v>
      </c>
      <c r="V425" s="95">
        <f t="shared" ref="V425:V488" si="27">L425-L424</f>
        <v>0.30999999999999872</v>
      </c>
    </row>
    <row r="426" spans="1:22" x14ac:dyDescent="0.15">
      <c r="A426" s="114" t="s">
        <v>19</v>
      </c>
      <c r="B426" s="29" t="s">
        <v>0</v>
      </c>
      <c r="C426" s="7">
        <v>40218</v>
      </c>
      <c r="D426" s="137">
        <v>2</v>
      </c>
      <c r="E426" s="29"/>
      <c r="F426" s="157">
        <v>16.190000000000001</v>
      </c>
      <c r="G426" s="157">
        <v>53</v>
      </c>
      <c r="H426" s="157">
        <v>0</v>
      </c>
      <c r="I426" s="157">
        <v>35.299999999999997</v>
      </c>
      <c r="J426" s="157">
        <v>36.94</v>
      </c>
      <c r="K426" s="157">
        <v>7.85</v>
      </c>
      <c r="L426" s="157">
        <v>24.4</v>
      </c>
      <c r="M426" s="157">
        <v>18.8</v>
      </c>
      <c r="N426" s="157">
        <v>2.82</v>
      </c>
      <c r="P426" s="95">
        <f t="shared" si="26"/>
        <v>0</v>
      </c>
      <c r="Q426" s="95">
        <f t="shared" si="26"/>
        <v>0</v>
      </c>
      <c r="R426" s="95">
        <f t="shared" si="26"/>
        <v>-0.15</v>
      </c>
      <c r="S426" s="95">
        <f t="shared" si="26"/>
        <v>0.29999999999999716</v>
      </c>
      <c r="T426" s="95">
        <f t="shared" si="26"/>
        <v>0.30999999999999517</v>
      </c>
      <c r="U426" s="95">
        <f t="shared" si="26"/>
        <v>-2</v>
      </c>
      <c r="V426" s="95">
        <f t="shared" si="27"/>
        <v>1.5399999999999991</v>
      </c>
    </row>
    <row r="427" spans="1:22" x14ac:dyDescent="0.15">
      <c r="A427" s="114" t="s">
        <v>19</v>
      </c>
      <c r="B427" s="29" t="s">
        <v>0</v>
      </c>
      <c r="C427" s="7">
        <v>40247</v>
      </c>
      <c r="D427" s="137">
        <v>3</v>
      </c>
      <c r="E427" s="29"/>
      <c r="F427" s="157">
        <v>16.61</v>
      </c>
      <c r="G427" s="157">
        <v>53</v>
      </c>
      <c r="H427" s="157">
        <v>0</v>
      </c>
      <c r="I427" s="157">
        <v>36</v>
      </c>
      <c r="J427" s="157">
        <v>37.630000000000003</v>
      </c>
      <c r="K427" s="157">
        <v>7</v>
      </c>
      <c r="L427" s="157">
        <v>24.98</v>
      </c>
      <c r="M427" s="157">
        <v>18.8</v>
      </c>
      <c r="N427" s="157">
        <v>2.82</v>
      </c>
      <c r="P427" s="95">
        <f t="shared" ref="P427:U469" si="28">F427-F426</f>
        <v>0.41999999999999815</v>
      </c>
      <c r="Q427" s="95">
        <f t="shared" si="28"/>
        <v>0</v>
      </c>
      <c r="R427" s="95">
        <f t="shared" si="28"/>
        <v>0</v>
      </c>
      <c r="S427" s="95">
        <f t="shared" si="28"/>
        <v>0.70000000000000284</v>
      </c>
      <c r="T427" s="95">
        <f t="shared" si="28"/>
        <v>0.69000000000000483</v>
      </c>
      <c r="U427" s="95">
        <f t="shared" si="28"/>
        <v>-0.84999999999999964</v>
      </c>
      <c r="V427" s="95">
        <f t="shared" si="27"/>
        <v>0.58000000000000185</v>
      </c>
    </row>
    <row r="428" spans="1:22" x14ac:dyDescent="0.15">
      <c r="A428" s="114" t="s">
        <v>19</v>
      </c>
      <c r="B428" s="29" t="s">
        <v>0</v>
      </c>
      <c r="C428" s="7">
        <v>40277</v>
      </c>
      <c r="D428" s="137">
        <v>4</v>
      </c>
      <c r="E428" s="136"/>
      <c r="F428" s="157">
        <v>16.61</v>
      </c>
      <c r="G428" s="157">
        <v>54</v>
      </c>
      <c r="H428" s="157">
        <v>0</v>
      </c>
      <c r="I428" s="157">
        <v>36.4</v>
      </c>
      <c r="J428" s="157">
        <v>38.03</v>
      </c>
      <c r="K428" s="157">
        <v>7</v>
      </c>
      <c r="L428" s="157">
        <v>25.58</v>
      </c>
      <c r="M428" s="157">
        <v>18.8</v>
      </c>
      <c r="N428" s="157">
        <v>2.87</v>
      </c>
      <c r="P428" s="95">
        <f t="shared" si="28"/>
        <v>0</v>
      </c>
      <c r="Q428" s="95">
        <f t="shared" si="28"/>
        <v>1</v>
      </c>
      <c r="R428" s="95">
        <f t="shared" si="28"/>
        <v>0</v>
      </c>
      <c r="S428" s="95">
        <f t="shared" si="28"/>
        <v>0.39999999999999858</v>
      </c>
      <c r="T428" s="95">
        <f t="shared" si="28"/>
        <v>0.39999999999999858</v>
      </c>
      <c r="U428" s="95">
        <f t="shared" si="28"/>
        <v>0</v>
      </c>
      <c r="V428" s="95">
        <f t="shared" si="27"/>
        <v>0.59999999999999787</v>
      </c>
    </row>
    <row r="429" spans="1:22" x14ac:dyDescent="0.15">
      <c r="A429" s="159" t="s">
        <v>19</v>
      </c>
      <c r="B429" s="154" t="s">
        <v>101</v>
      </c>
      <c r="C429" s="101">
        <v>40309</v>
      </c>
      <c r="D429" s="137">
        <v>5</v>
      </c>
      <c r="E429" s="136"/>
      <c r="F429" s="157">
        <v>16.63</v>
      </c>
      <c r="G429" s="157">
        <v>54</v>
      </c>
      <c r="H429" s="157">
        <v>0</v>
      </c>
      <c r="I429" s="157">
        <v>34.83</v>
      </c>
      <c r="J429" s="157">
        <v>36.46</v>
      </c>
      <c r="K429" s="157">
        <v>7.5</v>
      </c>
      <c r="L429" s="157">
        <v>26.67</v>
      </c>
      <c r="M429" s="157">
        <v>18.8</v>
      </c>
      <c r="N429" s="157">
        <v>2.87</v>
      </c>
      <c r="P429" s="95">
        <f t="shared" si="28"/>
        <v>1.9999999999999574E-2</v>
      </c>
      <c r="Q429" s="95">
        <f t="shared" si="28"/>
        <v>0</v>
      </c>
      <c r="R429" s="95">
        <f t="shared" si="28"/>
        <v>0</v>
      </c>
      <c r="S429" s="95">
        <f t="shared" si="28"/>
        <v>-1.5700000000000003</v>
      </c>
      <c r="T429" s="95">
        <f t="shared" si="28"/>
        <v>-1.5700000000000003</v>
      </c>
      <c r="U429" s="95">
        <f t="shared" si="28"/>
        <v>0.5</v>
      </c>
      <c r="V429" s="95">
        <f t="shared" si="27"/>
        <v>1.0900000000000034</v>
      </c>
    </row>
    <row r="430" spans="1:22" x14ac:dyDescent="0.15">
      <c r="A430" s="159" t="s">
        <v>19</v>
      </c>
      <c r="B430" s="154" t="s">
        <v>101</v>
      </c>
      <c r="C430" s="101">
        <v>40339</v>
      </c>
      <c r="D430" s="137">
        <v>6</v>
      </c>
      <c r="E430" s="136"/>
      <c r="F430" s="157">
        <v>16.59</v>
      </c>
      <c r="G430" s="157">
        <v>54</v>
      </c>
      <c r="H430" s="157">
        <v>0</v>
      </c>
      <c r="I430" s="157">
        <v>34.83</v>
      </c>
      <c r="J430" s="157">
        <v>36.42</v>
      </c>
      <c r="K430" s="157">
        <v>7.5</v>
      </c>
      <c r="L430" s="157">
        <v>26.67</v>
      </c>
      <c r="M430" s="157">
        <v>18.8</v>
      </c>
      <c r="N430" s="157">
        <v>2.87</v>
      </c>
      <c r="P430" s="95">
        <f t="shared" si="28"/>
        <v>-3.9999999999999147E-2</v>
      </c>
      <c r="Q430" s="95">
        <f t="shared" si="28"/>
        <v>0</v>
      </c>
      <c r="R430" s="95">
        <f t="shared" si="28"/>
        <v>0</v>
      </c>
      <c r="S430" s="95">
        <f t="shared" si="28"/>
        <v>0</v>
      </c>
      <c r="T430" s="95">
        <f t="shared" si="28"/>
        <v>-3.9999999999999147E-2</v>
      </c>
      <c r="U430" s="95">
        <f t="shared" si="28"/>
        <v>0</v>
      </c>
      <c r="V430" s="95">
        <f t="shared" si="27"/>
        <v>0</v>
      </c>
    </row>
    <row r="431" spans="1:22" x14ac:dyDescent="0.15">
      <c r="A431" s="159" t="s">
        <v>19</v>
      </c>
      <c r="B431" s="154" t="s">
        <v>101</v>
      </c>
      <c r="C431" s="101">
        <v>40368</v>
      </c>
      <c r="D431" s="137">
        <v>7</v>
      </c>
      <c r="E431" s="136"/>
      <c r="F431" s="157">
        <v>16.59</v>
      </c>
      <c r="G431" s="157">
        <v>54.5</v>
      </c>
      <c r="H431" s="157">
        <v>0</v>
      </c>
      <c r="I431" s="157">
        <v>34.53</v>
      </c>
      <c r="J431" s="157">
        <v>36.119999999999997</v>
      </c>
      <c r="K431" s="157">
        <v>9.5</v>
      </c>
      <c r="L431" s="157">
        <v>25.47</v>
      </c>
      <c r="M431" s="157">
        <v>18.600000000000001</v>
      </c>
      <c r="N431" s="157">
        <v>2.93</v>
      </c>
      <c r="P431" s="95">
        <f t="shared" si="28"/>
        <v>0</v>
      </c>
      <c r="Q431" s="95">
        <f t="shared" si="28"/>
        <v>0.5</v>
      </c>
      <c r="R431" s="95">
        <f t="shared" si="28"/>
        <v>0</v>
      </c>
      <c r="S431" s="95">
        <f t="shared" si="28"/>
        <v>-0.29999999999999716</v>
      </c>
      <c r="T431" s="95">
        <f t="shared" si="28"/>
        <v>-0.30000000000000426</v>
      </c>
      <c r="U431" s="95">
        <f t="shared" si="28"/>
        <v>2</v>
      </c>
      <c r="V431" s="95">
        <f t="shared" si="27"/>
        <v>-1.2000000000000028</v>
      </c>
    </row>
    <row r="432" spans="1:22" x14ac:dyDescent="0.15">
      <c r="A432" s="159" t="s">
        <v>19</v>
      </c>
      <c r="B432" s="154" t="s">
        <v>101</v>
      </c>
      <c r="C432" s="101">
        <v>40402</v>
      </c>
      <c r="D432" s="137">
        <v>8</v>
      </c>
      <c r="E432" s="136"/>
      <c r="F432" s="157">
        <v>16.59</v>
      </c>
      <c r="G432" s="157">
        <v>54.5</v>
      </c>
      <c r="H432" s="157">
        <v>0</v>
      </c>
      <c r="I432" s="157">
        <v>33.53</v>
      </c>
      <c r="J432" s="157">
        <v>35.119999999999997</v>
      </c>
      <c r="K432" s="157">
        <v>11</v>
      </c>
      <c r="L432" s="157">
        <v>24.97</v>
      </c>
      <c r="M432" s="157">
        <v>18.600000000000001</v>
      </c>
      <c r="N432" s="157">
        <v>2.93</v>
      </c>
      <c r="P432" s="95">
        <f t="shared" si="28"/>
        <v>0</v>
      </c>
      <c r="Q432" s="95">
        <f t="shared" si="28"/>
        <v>0</v>
      </c>
      <c r="R432" s="95">
        <f t="shared" si="28"/>
        <v>0</v>
      </c>
      <c r="S432" s="95">
        <f t="shared" si="28"/>
        <v>-1</v>
      </c>
      <c r="T432" s="95">
        <f t="shared" si="28"/>
        <v>-1</v>
      </c>
      <c r="U432" s="95">
        <f t="shared" si="28"/>
        <v>1.5</v>
      </c>
      <c r="V432" s="95">
        <f t="shared" si="27"/>
        <v>-0.5</v>
      </c>
    </row>
    <row r="433" spans="1:22" x14ac:dyDescent="0.15">
      <c r="A433" s="159" t="s">
        <v>19</v>
      </c>
      <c r="B433" s="154" t="s">
        <v>101</v>
      </c>
      <c r="C433" s="101">
        <v>40431</v>
      </c>
      <c r="D433" s="137">
        <v>9</v>
      </c>
      <c r="E433" s="136"/>
      <c r="F433" s="157">
        <v>16.59</v>
      </c>
      <c r="G433" s="157">
        <v>54.5</v>
      </c>
      <c r="H433" s="157">
        <v>0</v>
      </c>
      <c r="I433" s="157">
        <v>33.450000000000003</v>
      </c>
      <c r="J433" s="157">
        <v>35.04</v>
      </c>
      <c r="K433" s="157">
        <v>11.5</v>
      </c>
      <c r="L433" s="157">
        <v>24.55</v>
      </c>
      <c r="M433" s="157">
        <v>18.600000000000001</v>
      </c>
      <c r="N433" s="157">
        <v>2.93</v>
      </c>
      <c r="P433" s="95">
        <f t="shared" si="28"/>
        <v>0</v>
      </c>
      <c r="Q433" s="95">
        <f t="shared" si="28"/>
        <v>0</v>
      </c>
      <c r="R433" s="95">
        <f t="shared" si="28"/>
        <v>0</v>
      </c>
      <c r="S433" s="95">
        <f t="shared" si="28"/>
        <v>-7.9999999999998295E-2</v>
      </c>
      <c r="T433" s="95">
        <f t="shared" si="28"/>
        <v>-7.9999999999998295E-2</v>
      </c>
      <c r="U433" s="95">
        <f t="shared" si="28"/>
        <v>0.5</v>
      </c>
      <c r="V433" s="95">
        <f t="shared" si="27"/>
        <v>-0.41999999999999815</v>
      </c>
    </row>
    <row r="434" spans="1:22" x14ac:dyDescent="0.15">
      <c r="A434" s="159" t="s">
        <v>19</v>
      </c>
      <c r="B434" s="154" t="s">
        <v>101</v>
      </c>
      <c r="C434" s="101">
        <v>40459</v>
      </c>
      <c r="D434" s="137">
        <v>10</v>
      </c>
      <c r="E434" s="136"/>
      <c r="F434" s="157">
        <v>16.59</v>
      </c>
      <c r="G434" s="157">
        <v>54.5</v>
      </c>
      <c r="H434" s="157">
        <v>0</v>
      </c>
      <c r="I434" s="157">
        <v>33.93</v>
      </c>
      <c r="J434" s="157">
        <v>35.51</v>
      </c>
      <c r="K434" s="157">
        <v>13.1</v>
      </c>
      <c r="L434" s="157">
        <v>22.48</v>
      </c>
      <c r="M434" s="157">
        <v>18.600000000000001</v>
      </c>
      <c r="N434" s="157">
        <v>2.93</v>
      </c>
      <c r="P434" s="95">
        <f t="shared" si="28"/>
        <v>0</v>
      </c>
      <c r="Q434" s="95">
        <f t="shared" si="28"/>
        <v>0</v>
      </c>
      <c r="R434" s="95">
        <f t="shared" si="28"/>
        <v>0</v>
      </c>
      <c r="S434" s="95">
        <f t="shared" si="28"/>
        <v>0.47999999999999687</v>
      </c>
      <c r="T434" s="95">
        <f t="shared" si="28"/>
        <v>0.46999999999999886</v>
      </c>
      <c r="U434" s="95">
        <f t="shared" si="28"/>
        <v>1.5999999999999996</v>
      </c>
      <c r="V434" s="95">
        <f t="shared" si="27"/>
        <v>-2.0700000000000003</v>
      </c>
    </row>
    <row r="435" spans="1:22" x14ac:dyDescent="0.15">
      <c r="A435" s="159" t="s">
        <v>19</v>
      </c>
      <c r="B435" s="154" t="s">
        <v>101</v>
      </c>
      <c r="C435" s="102">
        <v>40492</v>
      </c>
      <c r="D435" s="137">
        <v>11</v>
      </c>
      <c r="E435" s="29"/>
      <c r="F435" s="157">
        <v>16.59</v>
      </c>
      <c r="G435" s="157">
        <v>54.5</v>
      </c>
      <c r="H435" s="157">
        <v>0</v>
      </c>
      <c r="I435" s="157">
        <v>33.96</v>
      </c>
      <c r="J435" s="157">
        <v>35.54</v>
      </c>
      <c r="K435" s="157">
        <v>13</v>
      </c>
      <c r="L435" s="157">
        <v>22.55</v>
      </c>
      <c r="M435" s="157">
        <v>18.600000000000001</v>
      </c>
      <c r="N435" s="157">
        <v>2.93</v>
      </c>
      <c r="P435" s="95">
        <f t="shared" si="28"/>
        <v>0</v>
      </c>
      <c r="Q435" s="95">
        <f t="shared" si="28"/>
        <v>0</v>
      </c>
      <c r="R435" s="95">
        <f t="shared" si="28"/>
        <v>0</v>
      </c>
      <c r="S435" s="95">
        <f t="shared" si="28"/>
        <v>3.0000000000001137E-2</v>
      </c>
      <c r="T435" s="95">
        <f t="shared" si="28"/>
        <v>3.0000000000001137E-2</v>
      </c>
      <c r="U435" s="95">
        <f t="shared" si="28"/>
        <v>-9.9999999999999645E-2</v>
      </c>
      <c r="V435" s="95">
        <f t="shared" si="27"/>
        <v>7.0000000000000284E-2</v>
      </c>
    </row>
    <row r="436" spans="1:22" x14ac:dyDescent="0.15">
      <c r="A436" s="159" t="s">
        <v>19</v>
      </c>
      <c r="B436" s="154" t="s">
        <v>101</v>
      </c>
      <c r="C436" s="102">
        <v>40522</v>
      </c>
      <c r="D436" s="137">
        <v>12</v>
      </c>
      <c r="E436" s="29"/>
      <c r="F436" s="157">
        <v>16.59</v>
      </c>
      <c r="G436" s="157">
        <v>54.5</v>
      </c>
      <c r="H436" s="157">
        <v>0</v>
      </c>
      <c r="I436" s="157">
        <v>33.96</v>
      </c>
      <c r="J436" s="157">
        <v>35.56</v>
      </c>
      <c r="K436" s="157">
        <v>13.09</v>
      </c>
      <c r="L436" s="157">
        <v>22.45</v>
      </c>
      <c r="M436" s="157">
        <v>18.600000000000001</v>
      </c>
      <c r="N436" s="157">
        <v>2.93</v>
      </c>
      <c r="P436" s="95">
        <f t="shared" si="28"/>
        <v>0</v>
      </c>
      <c r="Q436" s="95">
        <f t="shared" si="28"/>
        <v>0</v>
      </c>
      <c r="R436" s="95">
        <f t="shared" si="28"/>
        <v>0</v>
      </c>
      <c r="S436" s="95">
        <f t="shared" si="28"/>
        <v>0</v>
      </c>
      <c r="T436" s="95">
        <f t="shared" si="28"/>
        <v>2.0000000000003126E-2</v>
      </c>
      <c r="U436" s="95">
        <f t="shared" si="28"/>
        <v>8.9999999999999858E-2</v>
      </c>
      <c r="V436" s="95">
        <f t="shared" si="27"/>
        <v>-0.10000000000000142</v>
      </c>
    </row>
    <row r="437" spans="1:22" x14ac:dyDescent="0.15">
      <c r="A437" s="159" t="s">
        <v>19</v>
      </c>
      <c r="B437" s="154" t="s">
        <v>101</v>
      </c>
      <c r="C437" s="102">
        <v>40555</v>
      </c>
      <c r="D437" s="29">
        <v>1</v>
      </c>
      <c r="E437" s="29"/>
      <c r="F437" s="157">
        <v>16.59</v>
      </c>
      <c r="G437" s="157">
        <v>54.5</v>
      </c>
      <c r="H437" s="157">
        <v>0</v>
      </c>
      <c r="I437" s="157">
        <v>34.119999999999997</v>
      </c>
      <c r="J437" s="157">
        <v>35.72</v>
      </c>
      <c r="K437" s="157">
        <v>13.09</v>
      </c>
      <c r="L437" s="157">
        <v>22.28</v>
      </c>
      <c r="M437" s="157">
        <v>18.600000000000001</v>
      </c>
      <c r="N437" s="157">
        <v>2.93</v>
      </c>
      <c r="P437" s="95">
        <f t="shared" si="28"/>
        <v>0</v>
      </c>
      <c r="Q437" s="95">
        <f t="shared" si="28"/>
        <v>0</v>
      </c>
      <c r="R437" s="95">
        <f t="shared" si="28"/>
        <v>0</v>
      </c>
      <c r="S437" s="95">
        <f t="shared" si="28"/>
        <v>0.15999999999999659</v>
      </c>
      <c r="T437" s="95">
        <f t="shared" si="28"/>
        <v>0.15999999999999659</v>
      </c>
      <c r="U437" s="95">
        <f t="shared" si="28"/>
        <v>0</v>
      </c>
      <c r="V437" s="95">
        <f t="shared" si="27"/>
        <v>-0.16999999999999815</v>
      </c>
    </row>
    <row r="438" spans="1:22" s="29" customFormat="1" x14ac:dyDescent="0.15">
      <c r="A438" s="159" t="s">
        <v>19</v>
      </c>
      <c r="B438" s="154" t="s">
        <v>101</v>
      </c>
      <c r="C438" s="101">
        <v>40583</v>
      </c>
      <c r="D438" s="29">
        <v>2</v>
      </c>
      <c r="F438" s="157">
        <v>16.59</v>
      </c>
      <c r="G438" s="157">
        <v>54.5</v>
      </c>
      <c r="H438" s="157">
        <v>0</v>
      </c>
      <c r="I438" s="157">
        <v>34.119999999999997</v>
      </c>
      <c r="J438" s="157">
        <v>35.72</v>
      </c>
      <c r="K438" s="157">
        <v>13.09</v>
      </c>
      <c r="L438" s="157">
        <v>22.28</v>
      </c>
      <c r="M438" s="157">
        <v>18.600000000000001</v>
      </c>
      <c r="N438" s="157">
        <v>2.93</v>
      </c>
      <c r="P438" s="95">
        <f t="shared" si="28"/>
        <v>0</v>
      </c>
      <c r="Q438" s="95">
        <f t="shared" si="28"/>
        <v>0</v>
      </c>
      <c r="R438" s="95">
        <f t="shared" si="28"/>
        <v>0</v>
      </c>
      <c r="S438" s="95">
        <f t="shared" si="28"/>
        <v>0</v>
      </c>
      <c r="T438" s="95">
        <f t="shared" si="28"/>
        <v>0</v>
      </c>
      <c r="U438" s="95">
        <f t="shared" si="28"/>
        <v>0</v>
      </c>
      <c r="V438" s="95">
        <f t="shared" si="27"/>
        <v>0</v>
      </c>
    </row>
    <row r="439" spans="1:22" x14ac:dyDescent="0.15">
      <c r="A439" s="159" t="s">
        <v>19</v>
      </c>
      <c r="B439" s="154" t="s">
        <v>101</v>
      </c>
      <c r="C439" s="102">
        <v>40612</v>
      </c>
      <c r="D439" s="29">
        <v>3</v>
      </c>
      <c r="E439" s="29"/>
      <c r="F439" s="157">
        <v>16.59</v>
      </c>
      <c r="G439" s="157">
        <v>54.5</v>
      </c>
      <c r="H439" s="157">
        <v>0</v>
      </c>
      <c r="I439" s="157">
        <v>34.119999999999997</v>
      </c>
      <c r="J439" s="157">
        <v>35.72</v>
      </c>
      <c r="K439" s="157">
        <v>13.09</v>
      </c>
      <c r="L439" s="157">
        <v>22.28</v>
      </c>
      <c r="M439" s="157">
        <v>18.600000000000001</v>
      </c>
      <c r="N439" s="157">
        <v>2.93</v>
      </c>
      <c r="P439" s="95">
        <f t="shared" si="28"/>
        <v>0</v>
      </c>
      <c r="Q439" s="95">
        <f t="shared" si="28"/>
        <v>0</v>
      </c>
      <c r="R439" s="95">
        <f t="shared" si="28"/>
        <v>0</v>
      </c>
      <c r="S439" s="95">
        <f t="shared" si="28"/>
        <v>0</v>
      </c>
      <c r="T439" s="95">
        <f t="shared" si="28"/>
        <v>0</v>
      </c>
      <c r="U439" s="95">
        <f t="shared" si="28"/>
        <v>0</v>
      </c>
      <c r="V439" s="95">
        <f t="shared" si="27"/>
        <v>0</v>
      </c>
    </row>
    <row r="440" spans="1:22" x14ac:dyDescent="0.15">
      <c r="A440" s="159" t="s">
        <v>19</v>
      </c>
      <c r="B440" s="154" t="s">
        <v>101</v>
      </c>
      <c r="C440" s="102">
        <v>40643</v>
      </c>
      <c r="D440" s="29">
        <v>4</v>
      </c>
      <c r="E440" s="29"/>
      <c r="F440" s="157">
        <v>16.59</v>
      </c>
      <c r="G440" s="157">
        <v>54.5</v>
      </c>
      <c r="H440" s="157">
        <v>0</v>
      </c>
      <c r="I440" s="157">
        <v>34.130000000000003</v>
      </c>
      <c r="J440" s="157">
        <v>35.72</v>
      </c>
      <c r="K440" s="157">
        <v>13.09</v>
      </c>
      <c r="L440" s="157">
        <v>22.28</v>
      </c>
      <c r="M440" s="157">
        <v>18.600000000000001</v>
      </c>
      <c r="N440" s="157">
        <v>2.93</v>
      </c>
      <c r="P440" s="95">
        <f t="shared" si="28"/>
        <v>0</v>
      </c>
      <c r="Q440" s="95">
        <f t="shared" si="28"/>
        <v>0</v>
      </c>
      <c r="R440" s="95">
        <f t="shared" si="28"/>
        <v>0</v>
      </c>
      <c r="S440" s="95">
        <f t="shared" si="28"/>
        <v>1.0000000000005116E-2</v>
      </c>
      <c r="T440" s="95">
        <f t="shared" si="28"/>
        <v>0</v>
      </c>
      <c r="U440" s="95">
        <f t="shared" si="28"/>
        <v>0</v>
      </c>
      <c r="V440" s="95">
        <f t="shared" si="27"/>
        <v>0</v>
      </c>
    </row>
    <row r="441" spans="1:22" x14ac:dyDescent="0.15">
      <c r="A441" s="159" t="s">
        <v>19</v>
      </c>
      <c r="B441" s="29" t="s">
        <v>309</v>
      </c>
      <c r="C441" s="102">
        <v>40673</v>
      </c>
      <c r="D441" s="29">
        <v>5</v>
      </c>
      <c r="E441" s="29"/>
      <c r="F441" s="157">
        <v>16.59</v>
      </c>
      <c r="G441" s="157">
        <v>54.5</v>
      </c>
      <c r="H441" s="157">
        <v>0</v>
      </c>
      <c r="I441" s="157">
        <v>34.130000000000003</v>
      </c>
      <c r="J441" s="157">
        <v>35.72</v>
      </c>
      <c r="K441" s="157">
        <v>13.09</v>
      </c>
      <c r="L441" s="157">
        <v>22.28</v>
      </c>
      <c r="M441" s="157"/>
      <c r="N441" s="157"/>
      <c r="P441" s="95">
        <f t="shared" si="28"/>
        <v>0</v>
      </c>
      <c r="Q441" s="95">
        <f t="shared" si="28"/>
        <v>0</v>
      </c>
      <c r="R441" s="95">
        <f t="shared" si="28"/>
        <v>0</v>
      </c>
      <c r="S441" s="95">
        <f t="shared" si="28"/>
        <v>0</v>
      </c>
      <c r="T441" s="95">
        <f t="shared" si="28"/>
        <v>0</v>
      </c>
      <c r="U441" s="95">
        <f t="shared" si="28"/>
        <v>0</v>
      </c>
      <c r="V441" s="95">
        <f t="shared" si="27"/>
        <v>0</v>
      </c>
    </row>
    <row r="442" spans="1:22" x14ac:dyDescent="0.15">
      <c r="A442" s="159" t="s">
        <v>19</v>
      </c>
      <c r="B442" s="29" t="s">
        <v>309</v>
      </c>
      <c r="C442" s="102">
        <v>40704</v>
      </c>
      <c r="D442" s="29">
        <v>6</v>
      </c>
      <c r="E442" s="29"/>
      <c r="F442" s="157">
        <v>16.59</v>
      </c>
      <c r="G442" s="157">
        <v>54.5</v>
      </c>
      <c r="H442" s="157">
        <v>0</v>
      </c>
      <c r="I442" s="157">
        <v>34.130000000000003</v>
      </c>
      <c r="J442" s="157">
        <v>35.72</v>
      </c>
      <c r="K442" s="157">
        <v>13.09</v>
      </c>
      <c r="L442" s="157">
        <v>22.28</v>
      </c>
      <c r="M442" s="157"/>
      <c r="N442" s="157"/>
      <c r="P442" s="95">
        <f t="shared" si="28"/>
        <v>0</v>
      </c>
      <c r="Q442" s="95">
        <f t="shared" si="28"/>
        <v>0</v>
      </c>
      <c r="R442" s="95">
        <f t="shared" si="28"/>
        <v>0</v>
      </c>
      <c r="S442" s="95">
        <f t="shared" si="28"/>
        <v>0</v>
      </c>
      <c r="T442" s="95">
        <f t="shared" si="28"/>
        <v>0</v>
      </c>
      <c r="U442" s="95">
        <f t="shared" si="28"/>
        <v>0</v>
      </c>
      <c r="V442" s="95">
        <f t="shared" si="27"/>
        <v>0</v>
      </c>
    </row>
    <row r="443" spans="1:22" x14ac:dyDescent="0.15">
      <c r="A443" s="159" t="s">
        <v>19</v>
      </c>
      <c r="B443" s="29" t="s">
        <v>309</v>
      </c>
      <c r="C443" s="102">
        <v>40734</v>
      </c>
      <c r="D443" s="29">
        <v>7</v>
      </c>
      <c r="E443" s="29"/>
      <c r="F443" s="157">
        <v>16.59</v>
      </c>
      <c r="G443" s="157">
        <v>54.5</v>
      </c>
      <c r="H443" s="157">
        <v>0</v>
      </c>
      <c r="I443" s="157">
        <v>34.130000000000003</v>
      </c>
      <c r="J443" s="157">
        <v>35.72</v>
      </c>
      <c r="K443" s="157">
        <v>13.09</v>
      </c>
      <c r="L443" s="157">
        <v>22.28</v>
      </c>
      <c r="M443" s="157"/>
      <c r="N443" s="157"/>
      <c r="P443" s="95">
        <f t="shared" si="28"/>
        <v>0</v>
      </c>
      <c r="Q443" s="95">
        <f t="shared" si="28"/>
        <v>0</v>
      </c>
      <c r="R443" s="95">
        <f t="shared" si="28"/>
        <v>0</v>
      </c>
      <c r="S443" s="95">
        <f t="shared" si="28"/>
        <v>0</v>
      </c>
      <c r="T443" s="95">
        <f t="shared" si="28"/>
        <v>0</v>
      </c>
      <c r="U443" s="95">
        <f t="shared" si="28"/>
        <v>0</v>
      </c>
      <c r="V443" s="95">
        <f t="shared" si="27"/>
        <v>0</v>
      </c>
    </row>
    <row r="444" spans="1:22" x14ac:dyDescent="0.15">
      <c r="A444" s="159" t="s">
        <v>19</v>
      </c>
      <c r="B444" s="29" t="s">
        <v>309</v>
      </c>
      <c r="C444" s="102">
        <v>40765</v>
      </c>
      <c r="D444" s="29">
        <v>8</v>
      </c>
      <c r="E444" s="29"/>
      <c r="F444" s="157">
        <v>16.59</v>
      </c>
      <c r="G444" s="157">
        <v>54.5</v>
      </c>
      <c r="H444" s="157">
        <v>0</v>
      </c>
      <c r="I444" s="157">
        <v>34.130000000000003</v>
      </c>
      <c r="J444" s="157">
        <v>35.72</v>
      </c>
      <c r="K444" s="157">
        <v>13.09</v>
      </c>
      <c r="L444" s="157">
        <v>22.28</v>
      </c>
      <c r="M444" s="157"/>
      <c r="N444" s="157"/>
      <c r="P444" s="95">
        <f t="shared" si="28"/>
        <v>0</v>
      </c>
      <c r="Q444" s="95">
        <f t="shared" si="28"/>
        <v>0</v>
      </c>
      <c r="R444" s="95">
        <f t="shared" si="28"/>
        <v>0</v>
      </c>
      <c r="S444" s="95">
        <f t="shared" si="28"/>
        <v>0</v>
      </c>
      <c r="T444" s="95">
        <f t="shared" si="28"/>
        <v>0</v>
      </c>
      <c r="U444" s="95">
        <f t="shared" si="28"/>
        <v>0</v>
      </c>
      <c r="V444" s="95">
        <f t="shared" si="27"/>
        <v>0</v>
      </c>
    </row>
    <row r="445" spans="1:22" x14ac:dyDescent="0.15">
      <c r="A445" s="159" t="s">
        <v>19</v>
      </c>
      <c r="B445" s="29" t="s">
        <v>309</v>
      </c>
      <c r="C445" s="102">
        <v>40796</v>
      </c>
      <c r="D445" s="29">
        <v>9</v>
      </c>
      <c r="E445" s="29"/>
      <c r="F445" s="157">
        <v>16.59</v>
      </c>
      <c r="G445" s="157">
        <v>54.5</v>
      </c>
      <c r="H445" s="157">
        <v>0</v>
      </c>
      <c r="I445" s="157">
        <v>34.130000000000003</v>
      </c>
      <c r="J445" s="157">
        <v>35.72</v>
      </c>
      <c r="K445" s="157">
        <v>13.09</v>
      </c>
      <c r="L445" s="157">
        <v>22.28</v>
      </c>
      <c r="M445" s="157"/>
      <c r="N445" s="157"/>
      <c r="P445" s="95">
        <f t="shared" si="28"/>
        <v>0</v>
      </c>
      <c r="Q445" s="95">
        <f t="shared" si="28"/>
        <v>0</v>
      </c>
      <c r="R445" s="95">
        <f t="shared" si="28"/>
        <v>0</v>
      </c>
      <c r="S445" s="95">
        <f t="shared" si="28"/>
        <v>0</v>
      </c>
      <c r="T445" s="95">
        <f t="shared" si="28"/>
        <v>0</v>
      </c>
      <c r="U445" s="95">
        <f t="shared" si="28"/>
        <v>0</v>
      </c>
      <c r="V445" s="95">
        <f t="shared" si="27"/>
        <v>0</v>
      </c>
    </row>
    <row r="446" spans="1:22" x14ac:dyDescent="0.15">
      <c r="A446" s="159" t="s">
        <v>19</v>
      </c>
      <c r="B446" s="29" t="s">
        <v>309</v>
      </c>
      <c r="C446" s="102">
        <v>40826</v>
      </c>
      <c r="D446" s="29">
        <v>10</v>
      </c>
      <c r="E446" s="29"/>
      <c r="F446" s="157">
        <v>16.59</v>
      </c>
      <c r="G446" s="157">
        <v>54.5</v>
      </c>
      <c r="H446" s="157">
        <v>0</v>
      </c>
      <c r="I446" s="157">
        <v>34.130000000000003</v>
      </c>
      <c r="J446" s="157">
        <v>35.72</v>
      </c>
      <c r="K446" s="157">
        <v>13.09</v>
      </c>
      <c r="L446" s="157">
        <v>22.28</v>
      </c>
      <c r="M446" s="157"/>
      <c r="N446" s="157"/>
      <c r="P446" s="95">
        <f t="shared" si="28"/>
        <v>0</v>
      </c>
      <c r="Q446" s="95">
        <f t="shared" si="28"/>
        <v>0</v>
      </c>
      <c r="R446" s="95">
        <f t="shared" si="28"/>
        <v>0</v>
      </c>
      <c r="S446" s="95">
        <f t="shared" si="28"/>
        <v>0</v>
      </c>
      <c r="T446" s="95">
        <f t="shared" si="28"/>
        <v>0</v>
      </c>
      <c r="U446" s="95">
        <f t="shared" si="28"/>
        <v>0</v>
      </c>
      <c r="V446" s="95">
        <f t="shared" si="27"/>
        <v>0</v>
      </c>
    </row>
    <row r="447" spans="1:22" x14ac:dyDescent="0.15">
      <c r="A447" s="159" t="s">
        <v>19</v>
      </c>
      <c r="B447" s="29" t="s">
        <v>309</v>
      </c>
      <c r="C447" s="102">
        <v>40857</v>
      </c>
      <c r="D447" s="29">
        <v>11</v>
      </c>
      <c r="E447" s="29"/>
      <c r="F447" s="157">
        <v>16.59</v>
      </c>
      <c r="G447" s="157">
        <v>54.5</v>
      </c>
      <c r="H447" s="157">
        <v>0</v>
      </c>
      <c r="I447" s="157">
        <v>34.130000000000003</v>
      </c>
      <c r="J447" s="157">
        <v>35.72</v>
      </c>
      <c r="K447" s="157">
        <v>13.09</v>
      </c>
      <c r="L447" s="157">
        <v>22.28</v>
      </c>
      <c r="M447" s="157"/>
      <c r="N447" s="157"/>
      <c r="P447" s="95">
        <f t="shared" si="28"/>
        <v>0</v>
      </c>
      <c r="Q447" s="95">
        <f t="shared" si="28"/>
        <v>0</v>
      </c>
      <c r="R447" s="95">
        <f t="shared" si="28"/>
        <v>0</v>
      </c>
      <c r="S447" s="95">
        <f t="shared" si="28"/>
        <v>0</v>
      </c>
      <c r="T447" s="95">
        <f t="shared" si="28"/>
        <v>0</v>
      </c>
      <c r="U447" s="95">
        <f t="shared" si="28"/>
        <v>0</v>
      </c>
      <c r="V447" s="95">
        <f t="shared" si="27"/>
        <v>0</v>
      </c>
    </row>
    <row r="448" spans="1:22" x14ac:dyDescent="0.15">
      <c r="A448" s="159" t="s">
        <v>19</v>
      </c>
      <c r="B448" s="29" t="s">
        <v>309</v>
      </c>
      <c r="C448" s="102">
        <v>40887</v>
      </c>
      <c r="D448" s="29">
        <v>12</v>
      </c>
      <c r="E448" s="29"/>
      <c r="F448" s="157">
        <v>16.59</v>
      </c>
      <c r="G448" s="157">
        <v>54.5</v>
      </c>
      <c r="H448" s="157">
        <v>0</v>
      </c>
      <c r="I448" s="157">
        <v>34.130000000000003</v>
      </c>
      <c r="J448" s="157">
        <v>35.72</v>
      </c>
      <c r="K448" s="157">
        <v>13.09</v>
      </c>
      <c r="L448" s="157">
        <v>22.28</v>
      </c>
      <c r="M448" s="157"/>
      <c r="N448" s="157"/>
      <c r="P448" s="95">
        <f t="shared" si="28"/>
        <v>0</v>
      </c>
      <c r="Q448" s="95">
        <f t="shared" si="28"/>
        <v>0</v>
      </c>
      <c r="R448" s="95">
        <f t="shared" si="28"/>
        <v>0</v>
      </c>
      <c r="S448" s="95">
        <f t="shared" si="28"/>
        <v>0</v>
      </c>
      <c r="T448" s="95">
        <f t="shared" si="28"/>
        <v>0</v>
      </c>
      <c r="U448" s="95">
        <f t="shared" si="28"/>
        <v>0</v>
      </c>
      <c r="V448" s="95">
        <f t="shared" si="27"/>
        <v>0</v>
      </c>
    </row>
    <row r="449" spans="1:22" x14ac:dyDescent="0.15">
      <c r="A449" s="159" t="s">
        <v>19</v>
      </c>
      <c r="B449" s="29" t="s">
        <v>309</v>
      </c>
      <c r="C449" s="102">
        <v>40920</v>
      </c>
      <c r="D449" s="29">
        <v>1</v>
      </c>
      <c r="E449" s="29"/>
      <c r="F449" s="157">
        <v>16.59</v>
      </c>
      <c r="G449" s="157">
        <v>54.5</v>
      </c>
      <c r="H449" s="157">
        <v>0</v>
      </c>
      <c r="I449" s="157">
        <v>34.130000000000003</v>
      </c>
      <c r="J449" s="157">
        <v>35.72</v>
      </c>
      <c r="K449" s="157">
        <v>13.09</v>
      </c>
      <c r="L449" s="157">
        <v>22.28</v>
      </c>
      <c r="M449" s="157"/>
      <c r="N449" s="157"/>
      <c r="P449" s="95">
        <f t="shared" si="28"/>
        <v>0</v>
      </c>
      <c r="Q449" s="95">
        <f t="shared" si="28"/>
        <v>0</v>
      </c>
      <c r="R449" s="95">
        <f t="shared" si="28"/>
        <v>0</v>
      </c>
      <c r="S449" s="95">
        <f t="shared" si="28"/>
        <v>0</v>
      </c>
      <c r="T449" s="95">
        <f t="shared" si="28"/>
        <v>0</v>
      </c>
      <c r="U449" s="95">
        <f t="shared" si="28"/>
        <v>0</v>
      </c>
      <c r="V449" s="95">
        <f t="shared" si="27"/>
        <v>0</v>
      </c>
    </row>
    <row r="450" spans="1:22" x14ac:dyDescent="0.15">
      <c r="A450" s="159" t="s">
        <v>19</v>
      </c>
      <c r="B450" s="29" t="s">
        <v>309</v>
      </c>
      <c r="C450" s="102">
        <v>40948</v>
      </c>
      <c r="D450" s="29">
        <v>2</v>
      </c>
      <c r="E450" s="29"/>
      <c r="F450" s="157">
        <v>16.59</v>
      </c>
      <c r="G450" s="157">
        <v>54.5</v>
      </c>
      <c r="H450" s="157">
        <v>0</v>
      </c>
      <c r="I450" s="157">
        <v>34.130000000000003</v>
      </c>
      <c r="J450" s="157">
        <v>35.72</v>
      </c>
      <c r="K450" s="157">
        <v>13.09</v>
      </c>
      <c r="L450" s="157">
        <v>22.28</v>
      </c>
      <c r="M450" s="157"/>
      <c r="N450" s="157"/>
      <c r="P450" s="95">
        <f t="shared" si="28"/>
        <v>0</v>
      </c>
      <c r="Q450" s="95">
        <f t="shared" si="28"/>
        <v>0</v>
      </c>
      <c r="R450" s="95">
        <f t="shared" si="28"/>
        <v>0</v>
      </c>
      <c r="S450" s="95">
        <f t="shared" si="28"/>
        <v>0</v>
      </c>
      <c r="T450" s="95">
        <f t="shared" si="28"/>
        <v>0</v>
      </c>
      <c r="U450" s="95">
        <f t="shared" si="28"/>
        <v>0</v>
      </c>
      <c r="V450" s="95">
        <f t="shared" si="27"/>
        <v>0</v>
      </c>
    </row>
    <row r="451" spans="1:22" x14ac:dyDescent="0.15">
      <c r="A451" s="159" t="s">
        <v>19</v>
      </c>
      <c r="B451" s="29" t="s">
        <v>309</v>
      </c>
      <c r="C451" s="102">
        <v>40977</v>
      </c>
      <c r="D451" s="29">
        <v>3</v>
      </c>
      <c r="E451" s="29"/>
      <c r="F451" s="157">
        <v>16.59</v>
      </c>
      <c r="G451" s="157">
        <v>54.5</v>
      </c>
      <c r="H451" s="157">
        <v>0</v>
      </c>
      <c r="I451" s="157">
        <v>34.130000000000003</v>
      </c>
      <c r="J451" s="157">
        <v>35.72</v>
      </c>
      <c r="K451" s="157">
        <v>13.09</v>
      </c>
      <c r="L451" s="157">
        <v>22.28</v>
      </c>
      <c r="M451" s="157"/>
      <c r="N451" s="157"/>
      <c r="P451" s="95">
        <f t="shared" si="28"/>
        <v>0</v>
      </c>
      <c r="Q451" s="95">
        <f t="shared" si="28"/>
        <v>0</v>
      </c>
      <c r="R451" s="95">
        <f t="shared" si="28"/>
        <v>0</v>
      </c>
      <c r="S451" s="95">
        <f t="shared" si="28"/>
        <v>0</v>
      </c>
      <c r="T451" s="95">
        <f t="shared" si="28"/>
        <v>0</v>
      </c>
      <c r="U451" s="95">
        <f t="shared" si="28"/>
        <v>0</v>
      </c>
      <c r="V451" s="95">
        <f t="shared" si="27"/>
        <v>0</v>
      </c>
    </row>
    <row r="452" spans="1:22" x14ac:dyDescent="0.15">
      <c r="A452" s="159" t="s">
        <v>19</v>
      </c>
      <c r="B452" s="29" t="s">
        <v>309</v>
      </c>
      <c r="C452" s="102">
        <v>41009</v>
      </c>
      <c r="D452" s="29">
        <v>4</v>
      </c>
      <c r="E452" s="29"/>
      <c r="F452" s="157">
        <v>16.59</v>
      </c>
      <c r="G452" s="157">
        <v>54.5</v>
      </c>
      <c r="H452" s="157">
        <v>0</v>
      </c>
      <c r="I452" s="157">
        <v>34.130000000000003</v>
      </c>
      <c r="J452" s="157">
        <v>35.72</v>
      </c>
      <c r="K452" s="157">
        <v>13.09</v>
      </c>
      <c r="L452" s="157">
        <v>22.28</v>
      </c>
      <c r="M452" s="157"/>
      <c r="N452" s="157"/>
      <c r="P452" s="95">
        <f t="shared" si="28"/>
        <v>0</v>
      </c>
      <c r="Q452" s="95">
        <f t="shared" si="28"/>
        <v>0</v>
      </c>
      <c r="R452" s="95">
        <f t="shared" si="28"/>
        <v>0</v>
      </c>
      <c r="S452" s="95">
        <f t="shared" si="28"/>
        <v>0</v>
      </c>
      <c r="T452" s="95">
        <f t="shared" si="28"/>
        <v>0</v>
      </c>
      <c r="U452" s="95">
        <f t="shared" si="28"/>
        <v>0</v>
      </c>
      <c r="V452" s="95">
        <f t="shared" si="27"/>
        <v>0</v>
      </c>
    </row>
    <row r="453" spans="1:22" x14ac:dyDescent="0.15">
      <c r="A453" s="159"/>
      <c r="B453" s="154"/>
      <c r="C453" s="102"/>
      <c r="D453" s="29"/>
      <c r="E453" s="29"/>
      <c r="F453" s="157"/>
      <c r="G453" s="157"/>
      <c r="H453" s="157"/>
      <c r="I453" s="157"/>
      <c r="J453" s="157"/>
      <c r="K453" s="157"/>
      <c r="L453" s="157"/>
      <c r="M453" s="157"/>
      <c r="N453" s="157"/>
      <c r="P453" s="95">
        <f t="shared" si="28"/>
        <v>-16.59</v>
      </c>
      <c r="Q453" s="95">
        <f t="shared" si="28"/>
        <v>-54.5</v>
      </c>
      <c r="R453" s="95">
        <f t="shared" si="28"/>
        <v>0</v>
      </c>
      <c r="S453" s="95">
        <f t="shared" si="28"/>
        <v>-34.130000000000003</v>
      </c>
      <c r="T453" s="95">
        <f t="shared" si="28"/>
        <v>-35.72</v>
      </c>
      <c r="U453" s="95">
        <f t="shared" si="28"/>
        <v>-13.09</v>
      </c>
      <c r="V453" s="95">
        <f t="shared" si="27"/>
        <v>-22.28</v>
      </c>
    </row>
    <row r="454" spans="1:22" x14ac:dyDescent="0.15">
      <c r="A454" s="114"/>
      <c r="B454" s="114"/>
      <c r="C454" s="43"/>
      <c r="D454" s="29"/>
      <c r="E454" s="29"/>
      <c r="F454" s="89"/>
      <c r="G454" s="89"/>
      <c r="H454" s="89"/>
      <c r="I454" s="89"/>
      <c r="J454" s="89"/>
      <c r="K454" s="89"/>
      <c r="L454" s="29"/>
      <c r="P454" s="95">
        <f t="shared" si="28"/>
        <v>0</v>
      </c>
      <c r="Q454" s="95">
        <f t="shared" si="28"/>
        <v>0</v>
      </c>
      <c r="R454" s="95">
        <f t="shared" si="28"/>
        <v>0</v>
      </c>
      <c r="S454" s="95">
        <f t="shared" si="28"/>
        <v>0</v>
      </c>
      <c r="T454" s="95">
        <f t="shared" si="28"/>
        <v>0</v>
      </c>
      <c r="U454" s="95">
        <f t="shared" si="28"/>
        <v>0</v>
      </c>
      <c r="V454" s="95">
        <f t="shared" si="27"/>
        <v>0</v>
      </c>
    </row>
    <row r="455" spans="1:22" x14ac:dyDescent="0.15">
      <c r="A455" s="114" t="s">
        <v>18</v>
      </c>
      <c r="B455" s="29" t="s">
        <v>0</v>
      </c>
      <c r="C455" s="7">
        <v>40309</v>
      </c>
      <c r="D455" s="29">
        <v>5</v>
      </c>
      <c r="E455" s="136"/>
      <c r="F455" s="157">
        <v>26.67</v>
      </c>
      <c r="G455" s="157">
        <v>50</v>
      </c>
      <c r="H455" s="157">
        <v>0</v>
      </c>
      <c r="I455" s="157">
        <v>38.65</v>
      </c>
      <c r="J455" s="157">
        <v>40.32</v>
      </c>
      <c r="K455" s="157">
        <v>12.5</v>
      </c>
      <c r="L455" s="157">
        <v>23.85</v>
      </c>
      <c r="M455" s="157">
        <v>18</v>
      </c>
      <c r="N455" s="157">
        <v>2.78</v>
      </c>
      <c r="P455" s="95">
        <f t="shared" si="28"/>
        <v>26.67</v>
      </c>
      <c r="Q455" s="95">
        <f t="shared" si="28"/>
        <v>50</v>
      </c>
      <c r="R455" s="95">
        <f t="shared" si="28"/>
        <v>0</v>
      </c>
      <c r="S455" s="95">
        <f t="shared" si="28"/>
        <v>38.65</v>
      </c>
      <c r="T455" s="95">
        <f t="shared" si="28"/>
        <v>40.32</v>
      </c>
      <c r="U455" s="95">
        <f t="shared" si="28"/>
        <v>12.5</v>
      </c>
      <c r="V455" s="95">
        <f t="shared" si="27"/>
        <v>23.85</v>
      </c>
    </row>
    <row r="456" spans="1:22" x14ac:dyDescent="0.15">
      <c r="A456" s="114" t="s">
        <v>18</v>
      </c>
      <c r="B456" s="29" t="s">
        <v>0</v>
      </c>
      <c r="C456" s="7">
        <v>40339</v>
      </c>
      <c r="D456" s="29">
        <v>6</v>
      </c>
      <c r="E456" s="136"/>
      <c r="F456" s="157">
        <v>26.67</v>
      </c>
      <c r="G456" s="157">
        <v>50</v>
      </c>
      <c r="H456" s="157">
        <v>0</v>
      </c>
      <c r="I456" s="157">
        <v>38.65</v>
      </c>
      <c r="J456" s="157">
        <v>40.32</v>
      </c>
      <c r="K456" s="157">
        <v>12.5</v>
      </c>
      <c r="L456" s="157">
        <v>23.85</v>
      </c>
      <c r="M456" s="157">
        <v>18</v>
      </c>
      <c r="N456" s="157">
        <v>2.78</v>
      </c>
      <c r="P456" s="95">
        <f t="shared" si="28"/>
        <v>0</v>
      </c>
      <c r="Q456" s="95">
        <f t="shared" si="28"/>
        <v>0</v>
      </c>
      <c r="R456" s="95">
        <f t="shared" si="28"/>
        <v>0</v>
      </c>
      <c r="S456" s="95">
        <f t="shared" si="28"/>
        <v>0</v>
      </c>
      <c r="T456" s="95">
        <f t="shared" si="28"/>
        <v>0</v>
      </c>
      <c r="U456" s="95">
        <f t="shared" si="28"/>
        <v>0</v>
      </c>
      <c r="V456" s="95">
        <f t="shared" si="27"/>
        <v>0</v>
      </c>
    </row>
    <row r="457" spans="1:22" x14ac:dyDescent="0.15">
      <c r="A457" s="114" t="s">
        <v>18</v>
      </c>
      <c r="B457" s="29" t="s">
        <v>0</v>
      </c>
      <c r="C457" s="7">
        <v>40368</v>
      </c>
      <c r="D457" s="29">
        <v>7</v>
      </c>
      <c r="E457" s="136"/>
      <c r="F457" s="157">
        <v>25.47</v>
      </c>
      <c r="G457" s="157">
        <v>50</v>
      </c>
      <c r="H457" s="157">
        <v>0</v>
      </c>
      <c r="I457" s="157">
        <v>38.65</v>
      </c>
      <c r="J457" s="157">
        <v>40.32</v>
      </c>
      <c r="K457" s="157">
        <v>12.5</v>
      </c>
      <c r="L457" s="157">
        <v>22.65</v>
      </c>
      <c r="M457" s="157">
        <v>18</v>
      </c>
      <c r="N457" s="157">
        <v>2.78</v>
      </c>
      <c r="P457" s="95">
        <f t="shared" si="28"/>
        <v>-1.2000000000000028</v>
      </c>
      <c r="Q457" s="95">
        <f t="shared" si="28"/>
        <v>0</v>
      </c>
      <c r="R457" s="95">
        <f t="shared" si="28"/>
        <v>0</v>
      </c>
      <c r="S457" s="95">
        <f t="shared" si="28"/>
        <v>0</v>
      </c>
      <c r="T457" s="95">
        <f t="shared" si="28"/>
        <v>0</v>
      </c>
      <c r="U457" s="95">
        <f t="shared" si="28"/>
        <v>0</v>
      </c>
      <c r="V457" s="95">
        <f t="shared" si="27"/>
        <v>-1.2000000000000028</v>
      </c>
    </row>
    <row r="458" spans="1:22" x14ac:dyDescent="0.15">
      <c r="A458" s="114" t="s">
        <v>18</v>
      </c>
      <c r="B458" s="29" t="s">
        <v>0</v>
      </c>
      <c r="C458" s="7">
        <v>40402</v>
      </c>
      <c r="D458" s="29">
        <v>8</v>
      </c>
      <c r="E458" s="136"/>
      <c r="F458" s="157">
        <v>24.97</v>
      </c>
      <c r="G458" s="157">
        <v>50</v>
      </c>
      <c r="H458" s="157">
        <v>0</v>
      </c>
      <c r="I458" s="157">
        <v>39.26</v>
      </c>
      <c r="J458" s="157">
        <v>40.909999999999997</v>
      </c>
      <c r="K458" s="157">
        <v>12.5</v>
      </c>
      <c r="L458" s="157">
        <v>21.56</v>
      </c>
      <c r="M458" s="157">
        <v>18</v>
      </c>
      <c r="N458" s="157">
        <v>2.78</v>
      </c>
      <c r="P458" s="95">
        <f t="shared" si="28"/>
        <v>-0.5</v>
      </c>
      <c r="Q458" s="95">
        <f t="shared" si="28"/>
        <v>0</v>
      </c>
      <c r="R458" s="95">
        <f t="shared" si="28"/>
        <v>0</v>
      </c>
      <c r="S458" s="95">
        <f t="shared" si="28"/>
        <v>0.60999999999999943</v>
      </c>
      <c r="T458" s="95">
        <f t="shared" si="28"/>
        <v>0.58999999999999631</v>
      </c>
      <c r="U458" s="95">
        <f t="shared" si="28"/>
        <v>0</v>
      </c>
      <c r="V458" s="95">
        <f t="shared" si="27"/>
        <v>-1.0899999999999999</v>
      </c>
    </row>
    <row r="459" spans="1:22" x14ac:dyDescent="0.15">
      <c r="A459" s="114" t="s">
        <v>18</v>
      </c>
      <c r="B459" s="29" t="s">
        <v>0</v>
      </c>
      <c r="C459" s="7">
        <v>40431</v>
      </c>
      <c r="D459" s="29">
        <v>9</v>
      </c>
      <c r="E459" s="136"/>
      <c r="F459" s="157">
        <v>24.55</v>
      </c>
      <c r="G459" s="157">
        <v>50</v>
      </c>
      <c r="H459" s="157">
        <v>0</v>
      </c>
      <c r="I459" s="157">
        <v>39.5</v>
      </c>
      <c r="J459" s="157">
        <v>41.15</v>
      </c>
      <c r="K459" s="157">
        <v>13.5</v>
      </c>
      <c r="L459" s="157">
        <v>19.899999999999999</v>
      </c>
      <c r="M459" s="157">
        <v>18</v>
      </c>
      <c r="N459" s="157">
        <v>2.78</v>
      </c>
      <c r="P459" s="95">
        <f t="shared" si="28"/>
        <v>-0.41999999999999815</v>
      </c>
      <c r="Q459" s="95">
        <f t="shared" si="28"/>
        <v>0</v>
      </c>
      <c r="R459" s="95">
        <f t="shared" si="28"/>
        <v>0</v>
      </c>
      <c r="S459" s="95">
        <f t="shared" si="28"/>
        <v>0.24000000000000199</v>
      </c>
      <c r="T459" s="95">
        <f t="shared" si="28"/>
        <v>0.24000000000000199</v>
      </c>
      <c r="U459" s="95">
        <f t="shared" si="28"/>
        <v>1</v>
      </c>
      <c r="V459" s="95">
        <f t="shared" si="27"/>
        <v>-1.6600000000000001</v>
      </c>
    </row>
    <row r="460" spans="1:22" x14ac:dyDescent="0.15">
      <c r="A460" s="114" t="s">
        <v>18</v>
      </c>
      <c r="B460" s="29" t="s">
        <v>0</v>
      </c>
      <c r="C460" s="7">
        <v>40459</v>
      </c>
      <c r="D460" s="29">
        <v>10</v>
      </c>
      <c r="E460" s="136"/>
      <c r="F460" s="157">
        <v>22.48</v>
      </c>
      <c r="G460" s="157">
        <v>50</v>
      </c>
      <c r="H460" s="157">
        <v>0</v>
      </c>
      <c r="I460" s="157">
        <v>39.299999999999997</v>
      </c>
      <c r="J460" s="157">
        <v>40.950000000000003</v>
      </c>
      <c r="K460" s="157">
        <v>12</v>
      </c>
      <c r="L460" s="157">
        <v>19.53</v>
      </c>
      <c r="M460" s="157">
        <v>18</v>
      </c>
      <c r="N460" s="157">
        <v>2.78</v>
      </c>
      <c r="P460" s="95">
        <f t="shared" si="28"/>
        <v>-2.0700000000000003</v>
      </c>
      <c r="Q460" s="95">
        <f t="shared" si="28"/>
        <v>0</v>
      </c>
      <c r="R460" s="95">
        <f t="shared" si="28"/>
        <v>0</v>
      </c>
      <c r="S460" s="95">
        <f t="shared" si="28"/>
        <v>-0.20000000000000284</v>
      </c>
      <c r="T460" s="95">
        <f t="shared" si="28"/>
        <v>-0.19999999999999574</v>
      </c>
      <c r="U460" s="95">
        <f t="shared" si="28"/>
        <v>-1.5</v>
      </c>
      <c r="V460" s="95">
        <f t="shared" si="27"/>
        <v>-0.36999999999999744</v>
      </c>
    </row>
    <row r="461" spans="1:22" x14ac:dyDescent="0.15">
      <c r="A461" s="114" t="s">
        <v>18</v>
      </c>
      <c r="B461" s="29" t="s">
        <v>0</v>
      </c>
      <c r="C461" s="43">
        <v>40492</v>
      </c>
      <c r="D461" s="29">
        <v>11</v>
      </c>
      <c r="E461" s="29"/>
      <c r="F461" s="157">
        <v>22.55</v>
      </c>
      <c r="G461" s="157">
        <v>52</v>
      </c>
      <c r="H461" s="157">
        <v>0</v>
      </c>
      <c r="I461" s="157">
        <v>39.299999999999997</v>
      </c>
      <c r="J461" s="157">
        <v>40.950000000000003</v>
      </c>
      <c r="K461" s="157">
        <v>13</v>
      </c>
      <c r="L461" s="157">
        <v>20.6</v>
      </c>
      <c r="M461" s="157">
        <v>18.600000000000001</v>
      </c>
      <c r="N461" s="157">
        <v>2.8</v>
      </c>
      <c r="P461" s="95">
        <f t="shared" si="28"/>
        <v>7.0000000000000284E-2</v>
      </c>
      <c r="Q461" s="95">
        <f t="shared" si="28"/>
        <v>2</v>
      </c>
      <c r="R461" s="95">
        <f t="shared" si="28"/>
        <v>0</v>
      </c>
      <c r="S461" s="95">
        <f t="shared" si="28"/>
        <v>0</v>
      </c>
      <c r="T461" s="95">
        <f t="shared" si="28"/>
        <v>0</v>
      </c>
      <c r="U461" s="95">
        <f t="shared" si="28"/>
        <v>1</v>
      </c>
      <c r="V461" s="95">
        <f t="shared" si="27"/>
        <v>1.0700000000000003</v>
      </c>
    </row>
    <row r="462" spans="1:22" x14ac:dyDescent="0.15">
      <c r="A462" s="114" t="s">
        <v>18</v>
      </c>
      <c r="B462" s="29" t="s">
        <v>0</v>
      </c>
      <c r="C462" s="43">
        <v>40522</v>
      </c>
      <c r="D462" s="29">
        <v>12</v>
      </c>
      <c r="E462" s="29"/>
      <c r="F462" s="157">
        <v>22.45</v>
      </c>
      <c r="G462" s="157">
        <v>52</v>
      </c>
      <c r="H462" s="157">
        <v>0</v>
      </c>
      <c r="I462" s="157">
        <v>39.299999999999997</v>
      </c>
      <c r="J462" s="157">
        <v>40.950000000000003</v>
      </c>
      <c r="K462" s="157">
        <v>13</v>
      </c>
      <c r="L462" s="157">
        <v>20.5</v>
      </c>
      <c r="M462" s="157">
        <v>18.600000000000001</v>
      </c>
      <c r="N462" s="157">
        <v>2.8</v>
      </c>
      <c r="P462" s="95">
        <f t="shared" si="28"/>
        <v>-0.10000000000000142</v>
      </c>
      <c r="Q462" s="95">
        <f t="shared" si="28"/>
        <v>0</v>
      </c>
      <c r="R462" s="95">
        <f t="shared" si="28"/>
        <v>0</v>
      </c>
      <c r="S462" s="95">
        <f t="shared" si="28"/>
        <v>0</v>
      </c>
      <c r="T462" s="95">
        <f t="shared" si="28"/>
        <v>0</v>
      </c>
      <c r="U462" s="95">
        <f t="shared" si="28"/>
        <v>0</v>
      </c>
      <c r="V462" s="95">
        <f t="shared" si="27"/>
        <v>-0.10000000000000142</v>
      </c>
    </row>
    <row r="463" spans="1:22" x14ac:dyDescent="0.15">
      <c r="A463" s="114" t="s">
        <v>18</v>
      </c>
      <c r="B463" s="29" t="s">
        <v>0</v>
      </c>
      <c r="C463" s="43">
        <v>40555</v>
      </c>
      <c r="D463" s="29">
        <v>1</v>
      </c>
      <c r="E463" s="29"/>
      <c r="F463" s="157">
        <v>22.28</v>
      </c>
      <c r="G463" s="157">
        <v>50.5</v>
      </c>
      <c r="H463" s="157">
        <v>0</v>
      </c>
      <c r="I463" s="157">
        <v>39</v>
      </c>
      <c r="J463" s="157">
        <v>40.65</v>
      </c>
      <c r="K463" s="157">
        <v>12.5</v>
      </c>
      <c r="L463" s="157">
        <v>19.63</v>
      </c>
      <c r="M463" s="157">
        <v>18.600000000000001</v>
      </c>
      <c r="N463" s="157">
        <v>2.72</v>
      </c>
      <c r="P463" s="95">
        <f t="shared" si="28"/>
        <v>-0.16999999999999815</v>
      </c>
      <c r="Q463" s="95">
        <f t="shared" si="28"/>
        <v>-1.5</v>
      </c>
      <c r="R463" s="95">
        <f t="shared" si="28"/>
        <v>0</v>
      </c>
      <c r="S463" s="95">
        <f t="shared" si="28"/>
        <v>-0.29999999999999716</v>
      </c>
      <c r="T463" s="95">
        <f t="shared" si="28"/>
        <v>-0.30000000000000426</v>
      </c>
      <c r="U463" s="95">
        <f t="shared" si="28"/>
        <v>-0.5</v>
      </c>
      <c r="V463" s="95">
        <f t="shared" si="27"/>
        <v>-0.87000000000000099</v>
      </c>
    </row>
    <row r="464" spans="1:22" s="29" customFormat="1" x14ac:dyDescent="0.15">
      <c r="A464" s="114" t="s">
        <v>18</v>
      </c>
      <c r="B464" s="29" t="s">
        <v>0</v>
      </c>
      <c r="C464" s="7">
        <v>40583</v>
      </c>
      <c r="D464" s="29">
        <v>2</v>
      </c>
      <c r="F464" s="157">
        <v>22.28</v>
      </c>
      <c r="G464" s="157">
        <v>49.5</v>
      </c>
      <c r="H464" s="157">
        <v>0</v>
      </c>
      <c r="I464" s="157">
        <v>39</v>
      </c>
      <c r="J464" s="157">
        <v>40.65</v>
      </c>
      <c r="K464" s="157">
        <v>11.6</v>
      </c>
      <c r="L464" s="157">
        <v>19.53</v>
      </c>
      <c r="M464" s="157">
        <v>18.600000000000001</v>
      </c>
      <c r="N464" s="157">
        <v>2.66</v>
      </c>
      <c r="P464" s="95">
        <f t="shared" si="28"/>
        <v>0</v>
      </c>
      <c r="Q464" s="95">
        <f t="shared" si="28"/>
        <v>-1</v>
      </c>
      <c r="R464" s="95">
        <f t="shared" si="28"/>
        <v>0</v>
      </c>
      <c r="S464" s="95">
        <f t="shared" si="28"/>
        <v>0</v>
      </c>
      <c r="T464" s="95">
        <f t="shared" si="28"/>
        <v>0</v>
      </c>
      <c r="U464" s="95">
        <f t="shared" si="28"/>
        <v>-0.90000000000000036</v>
      </c>
      <c r="V464" s="95">
        <f t="shared" si="27"/>
        <v>-9.9999999999997868E-2</v>
      </c>
    </row>
    <row r="465" spans="1:22" x14ac:dyDescent="0.15">
      <c r="A465" s="114" t="s">
        <v>18</v>
      </c>
      <c r="B465" s="29" t="s">
        <v>0</v>
      </c>
      <c r="C465" s="43">
        <v>40612</v>
      </c>
      <c r="D465" s="29">
        <v>3</v>
      </c>
      <c r="E465" s="29"/>
      <c r="F465" s="157">
        <v>22.28</v>
      </c>
      <c r="G465" s="157">
        <v>49.5</v>
      </c>
      <c r="H465" s="157">
        <v>0</v>
      </c>
      <c r="I465" s="157">
        <v>39</v>
      </c>
      <c r="J465" s="157">
        <v>40.65</v>
      </c>
      <c r="K465" s="157">
        <v>11</v>
      </c>
      <c r="L465" s="157">
        <v>20.13</v>
      </c>
      <c r="M465" s="157">
        <v>18.600000000000001</v>
      </c>
      <c r="N465" s="157">
        <v>2.66</v>
      </c>
      <c r="P465" s="95">
        <f t="shared" si="28"/>
        <v>0</v>
      </c>
      <c r="Q465" s="95">
        <f t="shared" si="28"/>
        <v>0</v>
      </c>
      <c r="R465" s="95">
        <f t="shared" si="28"/>
        <v>0</v>
      </c>
      <c r="S465" s="95">
        <f t="shared" si="28"/>
        <v>0</v>
      </c>
      <c r="T465" s="95">
        <f t="shared" si="28"/>
        <v>0</v>
      </c>
      <c r="U465" s="95">
        <f t="shared" si="28"/>
        <v>-0.59999999999999964</v>
      </c>
      <c r="V465" s="95">
        <f t="shared" si="27"/>
        <v>0.59999999999999787</v>
      </c>
    </row>
    <row r="466" spans="1:22" x14ac:dyDescent="0.15">
      <c r="A466" s="114" t="s">
        <v>18</v>
      </c>
      <c r="B466" s="29" t="s">
        <v>0</v>
      </c>
      <c r="C466" s="43">
        <v>40643</v>
      </c>
      <c r="D466" s="29">
        <v>4</v>
      </c>
      <c r="E466" s="29"/>
      <c r="F466" s="157">
        <v>22.28</v>
      </c>
      <c r="G466" s="157">
        <v>49.5</v>
      </c>
      <c r="H466" s="157">
        <v>0</v>
      </c>
      <c r="I466" s="157">
        <v>38.24</v>
      </c>
      <c r="J466" s="157">
        <v>39.869999999999997</v>
      </c>
      <c r="K466" s="157">
        <v>11</v>
      </c>
      <c r="L466" s="157">
        <v>20.91</v>
      </c>
      <c r="M466" s="157">
        <v>18.600000000000001</v>
      </c>
      <c r="N466" s="157">
        <v>2.66</v>
      </c>
      <c r="P466" s="95">
        <f t="shared" si="28"/>
        <v>0</v>
      </c>
      <c r="Q466" s="95">
        <f t="shared" si="28"/>
        <v>0</v>
      </c>
      <c r="R466" s="95">
        <f t="shared" si="28"/>
        <v>0</v>
      </c>
      <c r="S466" s="95">
        <f t="shared" si="28"/>
        <v>-0.75999999999999801</v>
      </c>
      <c r="T466" s="95">
        <f t="shared" si="28"/>
        <v>-0.78000000000000114</v>
      </c>
      <c r="U466" s="95">
        <f t="shared" si="28"/>
        <v>0</v>
      </c>
      <c r="V466" s="95">
        <f t="shared" si="27"/>
        <v>0.78000000000000114</v>
      </c>
    </row>
    <row r="467" spans="1:22" x14ac:dyDescent="0.15">
      <c r="A467" s="154" t="s">
        <v>18</v>
      </c>
      <c r="B467" s="154" t="s">
        <v>101</v>
      </c>
      <c r="C467" s="102">
        <v>40673</v>
      </c>
      <c r="D467" s="29">
        <v>5</v>
      </c>
      <c r="E467" s="29"/>
      <c r="F467" s="157">
        <v>22.28</v>
      </c>
      <c r="G467" s="157">
        <v>49.5</v>
      </c>
      <c r="H467" s="157">
        <v>0</v>
      </c>
      <c r="I467" s="157">
        <v>38.35</v>
      </c>
      <c r="J467" s="157">
        <v>39.979999999999997</v>
      </c>
      <c r="K467" s="157">
        <v>9.5</v>
      </c>
      <c r="L467" s="157">
        <v>22.3</v>
      </c>
      <c r="M467" s="157">
        <v>18.600000000000001</v>
      </c>
      <c r="N467" s="157">
        <v>2.66</v>
      </c>
      <c r="P467" s="95">
        <f t="shared" si="28"/>
        <v>0</v>
      </c>
      <c r="Q467" s="95">
        <f t="shared" si="28"/>
        <v>0</v>
      </c>
      <c r="R467" s="95">
        <f t="shared" si="28"/>
        <v>0</v>
      </c>
      <c r="S467" s="95">
        <f t="shared" si="28"/>
        <v>0.10999999999999943</v>
      </c>
      <c r="T467" s="95">
        <f t="shared" si="28"/>
        <v>0.10999999999999943</v>
      </c>
      <c r="U467" s="95">
        <f t="shared" si="28"/>
        <v>-1.5</v>
      </c>
      <c r="V467" s="95">
        <f t="shared" si="27"/>
        <v>1.3900000000000006</v>
      </c>
    </row>
    <row r="468" spans="1:22" x14ac:dyDescent="0.15">
      <c r="A468" s="154" t="s">
        <v>18</v>
      </c>
      <c r="B468" s="154" t="s">
        <v>101</v>
      </c>
      <c r="C468" s="102">
        <v>40704</v>
      </c>
      <c r="D468" s="29">
        <v>6</v>
      </c>
      <c r="E468" s="29"/>
      <c r="F468" s="157">
        <v>22.28</v>
      </c>
      <c r="G468" s="157">
        <v>49.5</v>
      </c>
      <c r="H468" s="157">
        <v>0</v>
      </c>
      <c r="I468" s="157">
        <v>39</v>
      </c>
      <c r="J468" s="157">
        <v>40.630000000000003</v>
      </c>
      <c r="K468" s="157">
        <v>9</v>
      </c>
      <c r="L468" s="157">
        <v>22.15</v>
      </c>
      <c r="M468" s="157">
        <v>18.600000000000001</v>
      </c>
      <c r="N468" s="157">
        <v>2.66</v>
      </c>
      <c r="P468" s="95">
        <f t="shared" si="28"/>
        <v>0</v>
      </c>
      <c r="Q468" s="95">
        <f t="shared" si="28"/>
        <v>0</v>
      </c>
      <c r="R468" s="95">
        <f t="shared" si="28"/>
        <v>0</v>
      </c>
      <c r="S468" s="95">
        <f t="shared" si="28"/>
        <v>0.64999999999999858</v>
      </c>
      <c r="T468" s="95">
        <f t="shared" si="28"/>
        <v>0.65000000000000568</v>
      </c>
      <c r="U468" s="95">
        <f t="shared" si="28"/>
        <v>-0.5</v>
      </c>
      <c r="V468" s="95">
        <f t="shared" si="27"/>
        <v>-0.15000000000000213</v>
      </c>
    </row>
    <row r="469" spans="1:22" s="29" customFormat="1" x14ac:dyDescent="0.15">
      <c r="A469" s="154" t="s">
        <v>18</v>
      </c>
      <c r="B469" s="154" t="s">
        <v>101</v>
      </c>
      <c r="C469" s="102">
        <v>40734</v>
      </c>
      <c r="D469" s="29">
        <v>7</v>
      </c>
      <c r="F469" s="157">
        <v>22.28</v>
      </c>
      <c r="G469" s="157">
        <v>49.5</v>
      </c>
      <c r="H469" s="157">
        <v>0</v>
      </c>
      <c r="I469" s="157">
        <v>38.799999999999997</v>
      </c>
      <c r="J469" s="157">
        <v>40.43</v>
      </c>
      <c r="K469" s="157">
        <v>8.5</v>
      </c>
      <c r="L469" s="157">
        <v>22.85</v>
      </c>
      <c r="M469" s="157">
        <v>18.600000000000001</v>
      </c>
      <c r="N469" s="157">
        <v>2.66</v>
      </c>
      <c r="O469" s="18"/>
      <c r="P469" s="95">
        <f t="shared" si="28"/>
        <v>0</v>
      </c>
      <c r="Q469" s="95">
        <f t="shared" si="28"/>
        <v>0</v>
      </c>
      <c r="R469" s="95">
        <f t="shared" si="28"/>
        <v>0</v>
      </c>
      <c r="S469" s="95">
        <f t="shared" ref="S469:V532" si="29">I469-I468</f>
        <v>-0.20000000000000284</v>
      </c>
      <c r="T469" s="95">
        <f t="shared" si="29"/>
        <v>-0.20000000000000284</v>
      </c>
      <c r="U469" s="95">
        <f t="shared" si="29"/>
        <v>-0.5</v>
      </c>
      <c r="V469" s="95">
        <f t="shared" si="27"/>
        <v>0.70000000000000284</v>
      </c>
    </row>
    <row r="470" spans="1:22" s="29" customFormat="1" x14ac:dyDescent="0.15">
      <c r="A470" s="154" t="s">
        <v>18</v>
      </c>
      <c r="B470" s="154" t="s">
        <v>101</v>
      </c>
      <c r="C470" s="102">
        <v>40765</v>
      </c>
      <c r="D470" s="29">
        <v>8</v>
      </c>
      <c r="F470" s="157">
        <v>22.28</v>
      </c>
      <c r="G470" s="157">
        <v>49</v>
      </c>
      <c r="H470" s="157">
        <v>0</v>
      </c>
      <c r="I470" s="157">
        <v>38.299999999999997</v>
      </c>
      <c r="J470" s="157">
        <v>39.93</v>
      </c>
      <c r="K470" s="157">
        <v>8.5</v>
      </c>
      <c r="L470" s="157">
        <v>22.85</v>
      </c>
      <c r="M470" s="157">
        <v>18.3</v>
      </c>
      <c r="N470" s="157">
        <v>2.68</v>
      </c>
      <c r="O470" s="18"/>
      <c r="P470" s="95">
        <f t="shared" ref="P470:P501" si="30">F470-F469</f>
        <v>0</v>
      </c>
      <c r="Q470" s="95">
        <f t="shared" ref="Q470:Q501" si="31">G470-G469</f>
        <v>-0.5</v>
      </c>
      <c r="R470" s="95">
        <f t="shared" ref="R470:R501" si="32">H470-H469</f>
        <v>0</v>
      </c>
      <c r="S470" s="95">
        <f t="shared" si="29"/>
        <v>-0.5</v>
      </c>
      <c r="T470" s="95">
        <f t="shared" si="29"/>
        <v>-0.5</v>
      </c>
      <c r="U470" s="95">
        <f t="shared" si="29"/>
        <v>0</v>
      </c>
      <c r="V470" s="95">
        <f t="shared" si="27"/>
        <v>0</v>
      </c>
    </row>
    <row r="471" spans="1:22" x14ac:dyDescent="0.15">
      <c r="A471" s="154" t="s">
        <v>18</v>
      </c>
      <c r="B471" s="154" t="s">
        <v>101</v>
      </c>
      <c r="C471" s="102">
        <v>40796</v>
      </c>
      <c r="D471" s="29">
        <v>9</v>
      </c>
      <c r="E471" s="29"/>
      <c r="F471" s="157">
        <v>22.28</v>
      </c>
      <c r="G471" s="157">
        <v>49</v>
      </c>
      <c r="H471" s="157">
        <v>0</v>
      </c>
      <c r="I471" s="157">
        <v>38</v>
      </c>
      <c r="J471" s="157">
        <v>39.630000000000003</v>
      </c>
      <c r="K471" s="157">
        <v>8.5</v>
      </c>
      <c r="L471" s="157">
        <v>23.15</v>
      </c>
      <c r="M471" s="157">
        <v>18.3</v>
      </c>
      <c r="N471" s="157">
        <v>2.68</v>
      </c>
      <c r="P471" s="95">
        <f t="shared" si="30"/>
        <v>0</v>
      </c>
      <c r="Q471" s="95">
        <f t="shared" si="31"/>
        <v>0</v>
      </c>
      <c r="R471" s="95">
        <f t="shared" si="32"/>
        <v>0</v>
      </c>
      <c r="S471" s="95">
        <f t="shared" si="29"/>
        <v>-0.29999999999999716</v>
      </c>
      <c r="T471" s="95">
        <f t="shared" si="29"/>
        <v>-0.29999999999999716</v>
      </c>
      <c r="U471" s="95">
        <f t="shared" si="29"/>
        <v>0</v>
      </c>
      <c r="V471" s="95">
        <f t="shared" si="27"/>
        <v>0.29999999999999716</v>
      </c>
    </row>
    <row r="472" spans="1:22" x14ac:dyDescent="0.15">
      <c r="A472" s="154" t="s">
        <v>18</v>
      </c>
      <c r="B472" s="154" t="s">
        <v>101</v>
      </c>
      <c r="C472" s="102">
        <v>40826</v>
      </c>
      <c r="D472" s="29">
        <v>10</v>
      </c>
      <c r="E472" s="29"/>
      <c r="F472" s="157">
        <v>22.28</v>
      </c>
      <c r="G472" s="157">
        <v>49</v>
      </c>
      <c r="H472" s="157">
        <v>0</v>
      </c>
      <c r="I472" s="157">
        <v>37.119999999999997</v>
      </c>
      <c r="J472" s="157">
        <v>38.75</v>
      </c>
      <c r="K472" s="157">
        <v>8.5</v>
      </c>
      <c r="L472" s="157">
        <v>24.03</v>
      </c>
      <c r="M472" s="157">
        <v>18.3</v>
      </c>
      <c r="N472" s="157">
        <v>2.68</v>
      </c>
      <c r="P472" s="95">
        <f t="shared" si="30"/>
        <v>0</v>
      </c>
      <c r="Q472" s="95">
        <f t="shared" si="31"/>
        <v>0</v>
      </c>
      <c r="R472" s="95">
        <f t="shared" si="32"/>
        <v>0</v>
      </c>
      <c r="S472" s="95">
        <f t="shared" si="29"/>
        <v>-0.88000000000000256</v>
      </c>
      <c r="T472" s="95">
        <f t="shared" si="29"/>
        <v>-0.88000000000000256</v>
      </c>
      <c r="U472" s="95">
        <f t="shared" si="29"/>
        <v>0</v>
      </c>
      <c r="V472" s="95">
        <f t="shared" si="27"/>
        <v>0.88000000000000256</v>
      </c>
    </row>
    <row r="473" spans="1:22" s="29" customFormat="1" x14ac:dyDescent="0.15">
      <c r="A473" s="154" t="s">
        <v>18</v>
      </c>
      <c r="B473" s="154" t="s">
        <v>101</v>
      </c>
      <c r="C473" s="102">
        <v>40857</v>
      </c>
      <c r="D473" s="29">
        <v>11</v>
      </c>
      <c r="F473" s="157">
        <v>22.28</v>
      </c>
      <c r="G473" s="157">
        <v>49</v>
      </c>
      <c r="H473" s="157">
        <v>0.01</v>
      </c>
      <c r="I473" s="157">
        <v>37.590000000000003</v>
      </c>
      <c r="J473" s="157">
        <v>39.21</v>
      </c>
      <c r="K473" s="157">
        <v>9.2100000000000009</v>
      </c>
      <c r="L473" s="157">
        <v>22.88</v>
      </c>
      <c r="M473" s="157">
        <v>18.3</v>
      </c>
      <c r="N473" s="157">
        <v>2.68</v>
      </c>
      <c r="O473" s="158"/>
      <c r="P473" s="95">
        <f t="shared" si="30"/>
        <v>0</v>
      </c>
      <c r="Q473" s="95">
        <f t="shared" si="31"/>
        <v>0</v>
      </c>
      <c r="R473" s="95">
        <f t="shared" si="32"/>
        <v>0.01</v>
      </c>
      <c r="S473" s="95">
        <f t="shared" si="29"/>
        <v>0.47000000000000597</v>
      </c>
      <c r="T473" s="95">
        <f t="shared" si="29"/>
        <v>0.46000000000000085</v>
      </c>
      <c r="U473" s="95">
        <f t="shared" si="29"/>
        <v>0.71000000000000085</v>
      </c>
      <c r="V473" s="95">
        <f t="shared" si="27"/>
        <v>-1.1500000000000021</v>
      </c>
    </row>
    <row r="474" spans="1:22" s="29" customFormat="1" x14ac:dyDescent="0.15">
      <c r="A474" s="154" t="s">
        <v>18</v>
      </c>
      <c r="B474" s="154" t="s">
        <v>101</v>
      </c>
      <c r="C474" s="102">
        <v>40887</v>
      </c>
      <c r="D474" s="29">
        <v>12</v>
      </c>
      <c r="F474" s="157">
        <v>22.28</v>
      </c>
      <c r="G474" s="157">
        <v>49</v>
      </c>
      <c r="H474" s="157">
        <v>0.01</v>
      </c>
      <c r="I474" s="157">
        <v>37.590000000000003</v>
      </c>
      <c r="J474" s="157">
        <v>39.21</v>
      </c>
      <c r="K474" s="157">
        <v>9.2100000000000009</v>
      </c>
      <c r="L474" s="157">
        <v>22.88</v>
      </c>
      <c r="M474" s="157">
        <v>18.3</v>
      </c>
      <c r="N474" s="157">
        <v>2.68</v>
      </c>
      <c r="O474" s="18"/>
      <c r="P474" s="95">
        <f t="shared" si="30"/>
        <v>0</v>
      </c>
      <c r="Q474" s="95">
        <f t="shared" si="31"/>
        <v>0</v>
      </c>
      <c r="R474" s="95">
        <f t="shared" si="32"/>
        <v>0</v>
      </c>
      <c r="S474" s="95">
        <f t="shared" si="29"/>
        <v>0</v>
      </c>
      <c r="T474" s="95">
        <f t="shared" si="29"/>
        <v>0</v>
      </c>
      <c r="U474" s="95">
        <f t="shared" si="29"/>
        <v>0</v>
      </c>
      <c r="V474" s="95">
        <f t="shared" si="27"/>
        <v>0</v>
      </c>
    </row>
    <row r="475" spans="1:22" x14ac:dyDescent="0.15">
      <c r="A475" s="154" t="s">
        <v>18</v>
      </c>
      <c r="B475" s="154" t="s">
        <v>101</v>
      </c>
      <c r="C475" s="102">
        <v>40920</v>
      </c>
      <c r="D475" s="29">
        <v>1</v>
      </c>
      <c r="E475" s="29"/>
      <c r="F475" s="157">
        <v>22.28</v>
      </c>
      <c r="G475" s="157">
        <v>49</v>
      </c>
      <c r="H475" s="157">
        <v>0.01</v>
      </c>
      <c r="I475" s="157">
        <v>37.61</v>
      </c>
      <c r="J475" s="157">
        <v>39.24</v>
      </c>
      <c r="K475" s="157">
        <v>9.2100000000000009</v>
      </c>
      <c r="L475" s="157">
        <v>22.85</v>
      </c>
      <c r="M475" s="157">
        <v>18.3</v>
      </c>
      <c r="N475" s="157">
        <v>2.68</v>
      </c>
      <c r="P475" s="95">
        <f t="shared" si="30"/>
        <v>0</v>
      </c>
      <c r="Q475" s="95">
        <f t="shared" si="31"/>
        <v>0</v>
      </c>
      <c r="R475" s="95">
        <f t="shared" si="32"/>
        <v>0</v>
      </c>
      <c r="S475" s="95">
        <f t="shared" si="29"/>
        <v>1.9999999999996021E-2</v>
      </c>
      <c r="T475" s="95">
        <f t="shared" si="29"/>
        <v>3.0000000000001137E-2</v>
      </c>
      <c r="U475" s="95">
        <f t="shared" si="29"/>
        <v>0</v>
      </c>
      <c r="V475" s="95">
        <f t="shared" si="27"/>
        <v>-2.9999999999997584E-2</v>
      </c>
    </row>
    <row r="476" spans="1:22" x14ac:dyDescent="0.15">
      <c r="A476" s="154" t="s">
        <v>18</v>
      </c>
      <c r="B476" s="154" t="s">
        <v>101</v>
      </c>
      <c r="C476" s="102">
        <v>40948</v>
      </c>
      <c r="D476" s="29">
        <v>2</v>
      </c>
      <c r="E476" s="29"/>
      <c r="F476" s="157">
        <v>22.28</v>
      </c>
      <c r="G476" s="157">
        <v>49</v>
      </c>
      <c r="H476" s="157">
        <v>0.01</v>
      </c>
      <c r="I476" s="157">
        <v>37.61</v>
      </c>
      <c r="J476" s="157">
        <v>39.24</v>
      </c>
      <c r="K476" s="157">
        <v>9.2100000000000009</v>
      </c>
      <c r="L476" s="157">
        <v>22.85</v>
      </c>
      <c r="M476" s="157">
        <v>18.3</v>
      </c>
      <c r="N476" s="157">
        <v>2.68</v>
      </c>
      <c r="P476" s="95">
        <f t="shared" si="30"/>
        <v>0</v>
      </c>
      <c r="Q476" s="95">
        <f t="shared" si="31"/>
        <v>0</v>
      </c>
      <c r="R476" s="95">
        <f t="shared" si="32"/>
        <v>0</v>
      </c>
      <c r="S476" s="95">
        <f t="shared" si="29"/>
        <v>0</v>
      </c>
      <c r="T476" s="95">
        <f t="shared" si="29"/>
        <v>0</v>
      </c>
      <c r="U476" s="95">
        <f t="shared" si="29"/>
        <v>0</v>
      </c>
      <c r="V476" s="95">
        <f t="shared" si="27"/>
        <v>0</v>
      </c>
    </row>
    <row r="477" spans="1:22" x14ac:dyDescent="0.15">
      <c r="A477" s="154" t="s">
        <v>18</v>
      </c>
      <c r="B477" s="154" t="s">
        <v>101</v>
      </c>
      <c r="C477" s="102">
        <v>40977</v>
      </c>
      <c r="D477" s="29">
        <v>3</v>
      </c>
      <c r="E477" s="29"/>
      <c r="F477" s="157">
        <v>22.28</v>
      </c>
      <c r="G477" s="157">
        <v>49</v>
      </c>
      <c r="H477" s="157">
        <v>0.01</v>
      </c>
      <c r="I477" s="157">
        <v>37.61</v>
      </c>
      <c r="J477" s="157">
        <v>39.24</v>
      </c>
      <c r="K477" s="157">
        <v>9.2100000000000009</v>
      </c>
      <c r="L477" s="157">
        <v>22.85</v>
      </c>
      <c r="M477" s="157">
        <v>18.3</v>
      </c>
      <c r="N477" s="157">
        <v>2.68</v>
      </c>
      <c r="P477" s="95">
        <f t="shared" si="30"/>
        <v>0</v>
      </c>
      <c r="Q477" s="95">
        <f t="shared" si="31"/>
        <v>0</v>
      </c>
      <c r="R477" s="95">
        <f t="shared" si="32"/>
        <v>0</v>
      </c>
      <c r="S477" s="95">
        <f t="shared" si="29"/>
        <v>0</v>
      </c>
      <c r="T477" s="95">
        <f t="shared" si="29"/>
        <v>0</v>
      </c>
      <c r="U477" s="95">
        <f t="shared" si="29"/>
        <v>0</v>
      </c>
      <c r="V477" s="95">
        <f t="shared" si="27"/>
        <v>0</v>
      </c>
    </row>
    <row r="478" spans="1:22" x14ac:dyDescent="0.15">
      <c r="A478" s="154" t="s">
        <v>18</v>
      </c>
      <c r="B478" s="154" t="s">
        <v>101</v>
      </c>
      <c r="C478" s="102">
        <v>41009</v>
      </c>
      <c r="D478" s="29">
        <v>4</v>
      </c>
      <c r="E478" s="29"/>
      <c r="F478" s="157">
        <v>22.28</v>
      </c>
      <c r="G478" s="157">
        <v>49</v>
      </c>
      <c r="H478" s="157">
        <v>0.01</v>
      </c>
      <c r="I478" s="157">
        <v>37.61</v>
      </c>
      <c r="J478" s="157">
        <v>39.21</v>
      </c>
      <c r="K478" s="157">
        <v>9.2100000000000009</v>
      </c>
      <c r="L478" s="157">
        <v>22.87</v>
      </c>
      <c r="M478" s="157">
        <v>18.3</v>
      </c>
      <c r="N478" s="157">
        <v>2.68</v>
      </c>
      <c r="P478" s="95">
        <f t="shared" si="30"/>
        <v>0</v>
      </c>
      <c r="Q478" s="95">
        <f t="shared" si="31"/>
        <v>0</v>
      </c>
      <c r="R478" s="95">
        <f t="shared" si="32"/>
        <v>0</v>
      </c>
      <c r="S478" s="95">
        <f t="shared" si="29"/>
        <v>0</v>
      </c>
      <c r="T478" s="95">
        <f t="shared" si="29"/>
        <v>-3.0000000000001137E-2</v>
      </c>
      <c r="U478" s="95">
        <f t="shared" si="29"/>
        <v>0</v>
      </c>
      <c r="V478" s="95">
        <f t="shared" si="27"/>
        <v>1.9999999999999574E-2</v>
      </c>
    </row>
    <row r="479" spans="1:22" x14ac:dyDescent="0.15">
      <c r="A479" s="154" t="s">
        <v>18</v>
      </c>
      <c r="B479" s="29" t="s">
        <v>309</v>
      </c>
      <c r="C479" s="93">
        <v>41039</v>
      </c>
      <c r="D479" s="97">
        <v>5</v>
      </c>
      <c r="E479" s="29"/>
      <c r="F479" s="157">
        <v>22.28</v>
      </c>
      <c r="G479" s="157">
        <v>49</v>
      </c>
      <c r="H479" s="157">
        <v>0.01</v>
      </c>
      <c r="I479" s="157">
        <v>37.61</v>
      </c>
      <c r="J479" s="157">
        <v>39.21</v>
      </c>
      <c r="K479" s="157">
        <v>9.2100000000000009</v>
      </c>
      <c r="L479" s="157">
        <v>22.87</v>
      </c>
      <c r="M479" s="157"/>
      <c r="N479" s="157"/>
      <c r="P479" s="95">
        <f t="shared" si="30"/>
        <v>0</v>
      </c>
      <c r="Q479" s="95">
        <f t="shared" si="31"/>
        <v>0</v>
      </c>
      <c r="R479" s="95">
        <f t="shared" si="32"/>
        <v>0</v>
      </c>
      <c r="S479" s="95">
        <f t="shared" si="29"/>
        <v>0</v>
      </c>
      <c r="T479" s="95">
        <f t="shared" si="29"/>
        <v>0</v>
      </c>
      <c r="U479" s="95">
        <f t="shared" si="29"/>
        <v>0</v>
      </c>
      <c r="V479" s="95">
        <f t="shared" si="27"/>
        <v>0</v>
      </c>
    </row>
    <row r="480" spans="1:22" x14ac:dyDescent="0.15">
      <c r="A480" s="154" t="s">
        <v>18</v>
      </c>
      <c r="B480" s="29" t="s">
        <v>309</v>
      </c>
      <c r="C480" s="93">
        <v>41072</v>
      </c>
      <c r="D480" s="97">
        <v>6</v>
      </c>
      <c r="E480" s="29"/>
      <c r="F480" s="157">
        <v>22.28</v>
      </c>
      <c r="G480" s="157">
        <v>49</v>
      </c>
      <c r="H480" s="157">
        <v>0.01</v>
      </c>
      <c r="I480" s="157">
        <v>37.61</v>
      </c>
      <c r="J480" s="157">
        <v>39.21</v>
      </c>
      <c r="K480" s="157">
        <v>9.2100000000000009</v>
      </c>
      <c r="L480" s="157">
        <v>22.87</v>
      </c>
      <c r="M480" s="157"/>
      <c r="N480" s="157"/>
      <c r="P480" s="95">
        <f t="shared" si="30"/>
        <v>0</v>
      </c>
      <c r="Q480" s="95">
        <f t="shared" si="31"/>
        <v>0</v>
      </c>
      <c r="R480" s="95">
        <f t="shared" si="32"/>
        <v>0</v>
      </c>
      <c r="S480" s="95">
        <f t="shared" si="29"/>
        <v>0</v>
      </c>
      <c r="T480" s="95">
        <f t="shared" si="29"/>
        <v>0</v>
      </c>
      <c r="U480" s="95">
        <f t="shared" si="29"/>
        <v>0</v>
      </c>
      <c r="V480" s="95">
        <f t="shared" si="27"/>
        <v>0</v>
      </c>
    </row>
    <row r="481" spans="1:22" x14ac:dyDescent="0.15">
      <c r="A481" s="154" t="s">
        <v>18</v>
      </c>
      <c r="B481" s="29" t="s">
        <v>309</v>
      </c>
      <c r="C481" s="93">
        <v>41101</v>
      </c>
      <c r="D481" s="97">
        <v>7</v>
      </c>
      <c r="E481" s="29"/>
      <c r="F481" s="157">
        <v>22.28</v>
      </c>
      <c r="G481" s="157">
        <v>49</v>
      </c>
      <c r="H481" s="157">
        <v>0.01</v>
      </c>
      <c r="I481" s="157">
        <v>37.61</v>
      </c>
      <c r="J481" s="157">
        <v>39.21</v>
      </c>
      <c r="K481" s="157">
        <v>9.2100000000000009</v>
      </c>
      <c r="L481" s="157">
        <v>22.87</v>
      </c>
      <c r="M481" s="157"/>
      <c r="N481" s="157"/>
      <c r="P481" s="95">
        <f t="shared" si="30"/>
        <v>0</v>
      </c>
      <c r="Q481" s="95">
        <f t="shared" si="31"/>
        <v>0</v>
      </c>
      <c r="R481" s="95">
        <f t="shared" si="32"/>
        <v>0</v>
      </c>
      <c r="S481" s="95">
        <f t="shared" si="29"/>
        <v>0</v>
      </c>
      <c r="T481" s="95">
        <f t="shared" si="29"/>
        <v>0</v>
      </c>
      <c r="U481" s="95">
        <f t="shared" si="29"/>
        <v>0</v>
      </c>
      <c r="V481" s="95">
        <f t="shared" si="27"/>
        <v>0</v>
      </c>
    </row>
    <row r="482" spans="1:22" x14ac:dyDescent="0.15">
      <c r="A482" s="154" t="s">
        <v>18</v>
      </c>
      <c r="B482" s="29" t="s">
        <v>309</v>
      </c>
      <c r="C482" s="93">
        <v>41131</v>
      </c>
      <c r="D482" s="97">
        <v>8</v>
      </c>
      <c r="E482" s="29"/>
      <c r="F482" s="157">
        <v>22.28</v>
      </c>
      <c r="G482" s="157">
        <v>49</v>
      </c>
      <c r="H482" s="157">
        <v>0.01</v>
      </c>
      <c r="I482" s="157">
        <v>37.61</v>
      </c>
      <c r="J482" s="157">
        <v>39.21</v>
      </c>
      <c r="K482" s="157">
        <v>9.2100000000000009</v>
      </c>
      <c r="L482" s="157">
        <v>22.87</v>
      </c>
      <c r="M482" s="157"/>
      <c r="N482" s="157"/>
      <c r="P482" s="95">
        <f t="shared" si="30"/>
        <v>0</v>
      </c>
      <c r="Q482" s="95">
        <f t="shared" si="31"/>
        <v>0</v>
      </c>
      <c r="R482" s="95">
        <f t="shared" si="32"/>
        <v>0</v>
      </c>
      <c r="S482" s="95">
        <f t="shared" si="29"/>
        <v>0</v>
      </c>
      <c r="T482" s="95">
        <f t="shared" si="29"/>
        <v>0</v>
      </c>
      <c r="U482" s="95">
        <f t="shared" si="29"/>
        <v>0</v>
      </c>
      <c r="V482" s="95">
        <f t="shared" si="27"/>
        <v>0</v>
      </c>
    </row>
    <row r="483" spans="1:22" x14ac:dyDescent="0.15">
      <c r="A483" s="154" t="s">
        <v>18</v>
      </c>
      <c r="B483" s="29" t="s">
        <v>309</v>
      </c>
      <c r="C483" s="93">
        <v>41164</v>
      </c>
      <c r="D483" s="97">
        <v>9</v>
      </c>
      <c r="E483" s="29"/>
      <c r="F483" s="138">
        <v>22.28</v>
      </c>
      <c r="G483" s="138">
        <v>49</v>
      </c>
      <c r="H483" s="138">
        <v>0.01</v>
      </c>
      <c r="I483" s="138">
        <v>37.61</v>
      </c>
      <c r="J483" s="138">
        <v>39.21</v>
      </c>
      <c r="K483" s="138">
        <v>9.2100000000000009</v>
      </c>
      <c r="L483" s="138">
        <v>22.87</v>
      </c>
      <c r="M483" s="157"/>
      <c r="N483" s="157"/>
      <c r="P483" s="95">
        <f t="shared" si="30"/>
        <v>0</v>
      </c>
      <c r="Q483" s="95">
        <f t="shared" si="31"/>
        <v>0</v>
      </c>
      <c r="R483" s="95">
        <f t="shared" si="32"/>
        <v>0</v>
      </c>
      <c r="S483" s="95">
        <f t="shared" si="29"/>
        <v>0</v>
      </c>
      <c r="T483" s="95">
        <f t="shared" si="29"/>
        <v>0</v>
      </c>
      <c r="U483" s="95">
        <f t="shared" si="29"/>
        <v>0</v>
      </c>
      <c r="V483" s="95">
        <f t="shared" si="27"/>
        <v>0</v>
      </c>
    </row>
    <row r="484" spans="1:22" x14ac:dyDescent="0.15">
      <c r="A484" s="154" t="s">
        <v>18</v>
      </c>
      <c r="B484" s="29" t="s">
        <v>309</v>
      </c>
      <c r="C484" s="93">
        <v>41193</v>
      </c>
      <c r="D484" s="97">
        <v>10</v>
      </c>
      <c r="E484" s="29"/>
      <c r="F484" s="138">
        <v>22.28</v>
      </c>
      <c r="G484" s="138">
        <v>49</v>
      </c>
      <c r="H484" s="138">
        <v>0.01</v>
      </c>
      <c r="I484" s="138">
        <v>37.61</v>
      </c>
      <c r="J484" s="138">
        <v>39.21</v>
      </c>
      <c r="K484" s="138">
        <v>9.2100000000000009</v>
      </c>
      <c r="L484" s="138">
        <v>22.87</v>
      </c>
      <c r="M484" s="157"/>
      <c r="N484" s="157"/>
      <c r="P484" s="95">
        <f t="shared" si="30"/>
        <v>0</v>
      </c>
      <c r="Q484" s="95">
        <f t="shared" si="31"/>
        <v>0</v>
      </c>
      <c r="R484" s="95">
        <f t="shared" si="32"/>
        <v>0</v>
      </c>
      <c r="S484" s="95">
        <f t="shared" si="29"/>
        <v>0</v>
      </c>
      <c r="T484" s="95">
        <f t="shared" si="29"/>
        <v>0</v>
      </c>
      <c r="U484" s="95">
        <f t="shared" si="29"/>
        <v>0</v>
      </c>
      <c r="V484" s="95">
        <f t="shared" si="27"/>
        <v>0</v>
      </c>
    </row>
    <row r="485" spans="1:22" x14ac:dyDescent="0.15">
      <c r="A485" s="154" t="s">
        <v>18</v>
      </c>
      <c r="B485" s="29" t="s">
        <v>309</v>
      </c>
      <c r="C485" s="93">
        <v>41222</v>
      </c>
      <c r="D485" s="97">
        <v>11</v>
      </c>
      <c r="E485" s="29"/>
      <c r="F485" s="138">
        <v>22.28</v>
      </c>
      <c r="G485" s="138">
        <v>49</v>
      </c>
      <c r="H485" s="138">
        <v>0.01</v>
      </c>
      <c r="I485" s="138">
        <v>37.61</v>
      </c>
      <c r="J485" s="138">
        <v>39.21</v>
      </c>
      <c r="K485" s="138">
        <v>9.2100000000000009</v>
      </c>
      <c r="L485" s="138">
        <v>22.87</v>
      </c>
      <c r="M485" s="157"/>
      <c r="N485" s="157"/>
      <c r="P485" s="95">
        <f t="shared" si="30"/>
        <v>0</v>
      </c>
      <c r="Q485" s="95">
        <f t="shared" si="31"/>
        <v>0</v>
      </c>
      <c r="R485" s="95">
        <f t="shared" si="32"/>
        <v>0</v>
      </c>
      <c r="S485" s="95">
        <f t="shared" si="29"/>
        <v>0</v>
      </c>
      <c r="T485" s="95">
        <f t="shared" si="29"/>
        <v>0</v>
      </c>
      <c r="U485" s="95">
        <f t="shared" si="29"/>
        <v>0</v>
      </c>
      <c r="V485" s="95">
        <f t="shared" si="27"/>
        <v>0</v>
      </c>
    </row>
    <row r="486" spans="1:22" x14ac:dyDescent="0.15">
      <c r="A486" s="154" t="s">
        <v>18</v>
      </c>
      <c r="B486" s="29" t="s">
        <v>309</v>
      </c>
      <c r="C486" s="93">
        <v>41254</v>
      </c>
      <c r="D486" s="97">
        <v>12</v>
      </c>
      <c r="E486" s="29"/>
      <c r="F486" s="138">
        <v>22.28</v>
      </c>
      <c r="G486" s="138">
        <v>49</v>
      </c>
      <c r="H486" s="138">
        <v>0.01</v>
      </c>
      <c r="I486" s="138">
        <v>37.61</v>
      </c>
      <c r="J486" s="138">
        <v>39.21</v>
      </c>
      <c r="K486" s="138">
        <v>9.2100000000000009</v>
      </c>
      <c r="L486" s="138">
        <v>22.87</v>
      </c>
      <c r="M486" s="157"/>
      <c r="N486" s="157"/>
      <c r="P486" s="95">
        <f t="shared" si="30"/>
        <v>0</v>
      </c>
      <c r="Q486" s="95">
        <f t="shared" si="31"/>
        <v>0</v>
      </c>
      <c r="R486" s="95">
        <f t="shared" si="32"/>
        <v>0</v>
      </c>
      <c r="S486" s="95">
        <f t="shared" si="29"/>
        <v>0</v>
      </c>
      <c r="T486" s="95">
        <f t="shared" si="29"/>
        <v>0</v>
      </c>
      <c r="U486" s="95">
        <f t="shared" si="29"/>
        <v>0</v>
      </c>
      <c r="V486" s="95">
        <f t="shared" si="27"/>
        <v>0</v>
      </c>
    </row>
    <row r="487" spans="1:22" x14ac:dyDescent="0.15">
      <c r="A487" s="154" t="s">
        <v>18</v>
      </c>
      <c r="B487" s="29" t="s">
        <v>309</v>
      </c>
      <c r="C487" s="93">
        <v>41285</v>
      </c>
      <c r="D487" s="97">
        <v>1</v>
      </c>
      <c r="E487" s="29"/>
      <c r="F487" s="138">
        <v>22.28</v>
      </c>
      <c r="G487" s="138">
        <v>49</v>
      </c>
      <c r="H487" s="138">
        <v>0.01</v>
      </c>
      <c r="I487" s="138">
        <v>37.61</v>
      </c>
      <c r="J487" s="138">
        <v>39.21</v>
      </c>
      <c r="K487" s="138">
        <v>9.2100000000000009</v>
      </c>
      <c r="L487" s="138">
        <v>22.87</v>
      </c>
      <c r="M487" s="157"/>
      <c r="N487" s="157"/>
      <c r="P487" s="95">
        <f t="shared" si="30"/>
        <v>0</v>
      </c>
      <c r="Q487" s="95">
        <f t="shared" si="31"/>
        <v>0</v>
      </c>
      <c r="R487" s="95">
        <f t="shared" si="32"/>
        <v>0</v>
      </c>
      <c r="S487" s="95">
        <f t="shared" si="29"/>
        <v>0</v>
      </c>
      <c r="T487" s="95">
        <f t="shared" si="29"/>
        <v>0</v>
      </c>
      <c r="U487" s="95">
        <f t="shared" si="29"/>
        <v>0</v>
      </c>
      <c r="V487" s="95">
        <f t="shared" si="27"/>
        <v>0</v>
      </c>
    </row>
    <row r="488" spans="1:22" x14ac:dyDescent="0.15">
      <c r="A488" s="154" t="s">
        <v>18</v>
      </c>
      <c r="B488" s="29" t="s">
        <v>309</v>
      </c>
      <c r="C488" s="93">
        <v>41313</v>
      </c>
      <c r="D488" s="97">
        <v>2</v>
      </c>
      <c r="E488" s="29"/>
      <c r="F488" s="138">
        <v>22.28</v>
      </c>
      <c r="G488" s="138">
        <v>49</v>
      </c>
      <c r="H488" s="138">
        <v>0.01</v>
      </c>
      <c r="I488" s="138">
        <v>37.61</v>
      </c>
      <c r="J488" s="138">
        <v>39.21</v>
      </c>
      <c r="K488" s="138">
        <v>9.2100000000000009</v>
      </c>
      <c r="L488" s="138">
        <v>22.87</v>
      </c>
      <c r="M488" s="157"/>
      <c r="N488" s="157"/>
      <c r="P488" s="95">
        <f t="shared" si="30"/>
        <v>0</v>
      </c>
      <c r="Q488" s="95">
        <f t="shared" si="31"/>
        <v>0</v>
      </c>
      <c r="R488" s="95">
        <f t="shared" si="32"/>
        <v>0</v>
      </c>
      <c r="S488" s="95">
        <f t="shared" si="29"/>
        <v>0</v>
      </c>
      <c r="T488" s="95">
        <f t="shared" si="29"/>
        <v>0</v>
      </c>
      <c r="U488" s="95">
        <f t="shared" si="29"/>
        <v>0</v>
      </c>
      <c r="V488" s="95">
        <f t="shared" si="27"/>
        <v>0</v>
      </c>
    </row>
    <row r="489" spans="1:22" x14ac:dyDescent="0.15">
      <c r="A489" s="154" t="s">
        <v>18</v>
      </c>
      <c r="B489" s="29" t="s">
        <v>309</v>
      </c>
      <c r="C489" s="93">
        <v>41341</v>
      </c>
      <c r="D489" s="97">
        <v>3</v>
      </c>
      <c r="E489" s="29"/>
      <c r="F489" s="138">
        <v>22.28</v>
      </c>
      <c r="G489" s="138">
        <v>49</v>
      </c>
      <c r="H489" s="138">
        <v>0.01</v>
      </c>
      <c r="I489" s="138">
        <v>37.61</v>
      </c>
      <c r="J489" s="138">
        <v>39.21</v>
      </c>
      <c r="K489" s="138">
        <v>9.2100000000000009</v>
      </c>
      <c r="L489" s="138">
        <v>22.87</v>
      </c>
      <c r="M489" s="157"/>
      <c r="N489" s="157"/>
      <c r="P489" s="95">
        <f t="shared" si="30"/>
        <v>0</v>
      </c>
      <c r="Q489" s="95">
        <f t="shared" si="31"/>
        <v>0</v>
      </c>
      <c r="R489" s="95">
        <f t="shared" si="32"/>
        <v>0</v>
      </c>
      <c r="S489" s="95">
        <f t="shared" si="29"/>
        <v>0</v>
      </c>
      <c r="T489" s="95">
        <f t="shared" si="29"/>
        <v>0</v>
      </c>
      <c r="U489" s="95">
        <f t="shared" si="29"/>
        <v>0</v>
      </c>
      <c r="V489" s="95">
        <f t="shared" si="29"/>
        <v>0</v>
      </c>
    </row>
    <row r="490" spans="1:22" x14ac:dyDescent="0.15">
      <c r="A490" s="154" t="s">
        <v>18</v>
      </c>
      <c r="B490" s="29" t="s">
        <v>309</v>
      </c>
      <c r="C490" s="93">
        <v>41374</v>
      </c>
      <c r="D490" s="97">
        <v>4</v>
      </c>
      <c r="E490" s="29"/>
      <c r="F490" s="138">
        <v>22.28</v>
      </c>
      <c r="G490" s="138">
        <v>49</v>
      </c>
      <c r="H490" s="138">
        <v>0.01</v>
      </c>
      <c r="I490" s="138">
        <v>37.61</v>
      </c>
      <c r="J490" s="138">
        <v>39.21</v>
      </c>
      <c r="K490" s="138">
        <v>9.2100000000000009</v>
      </c>
      <c r="L490" s="138">
        <v>22.87</v>
      </c>
      <c r="M490" s="157"/>
      <c r="N490" s="157"/>
      <c r="P490" s="95">
        <f t="shared" si="30"/>
        <v>0</v>
      </c>
      <c r="Q490" s="95">
        <f t="shared" si="31"/>
        <v>0</v>
      </c>
      <c r="R490" s="95">
        <f t="shared" si="32"/>
        <v>0</v>
      </c>
      <c r="S490" s="95">
        <f t="shared" si="29"/>
        <v>0</v>
      </c>
      <c r="T490" s="95">
        <f t="shared" si="29"/>
        <v>0</v>
      </c>
      <c r="U490" s="95">
        <f t="shared" si="29"/>
        <v>0</v>
      </c>
      <c r="V490" s="95">
        <f t="shared" si="29"/>
        <v>0</v>
      </c>
    </row>
    <row r="491" spans="1:22" x14ac:dyDescent="0.15">
      <c r="A491" s="154"/>
      <c r="B491" s="154"/>
      <c r="C491" s="102"/>
      <c r="D491" s="29"/>
      <c r="E491" s="29"/>
      <c r="M491" s="157"/>
      <c r="N491" s="157"/>
      <c r="P491" s="95">
        <f t="shared" si="30"/>
        <v>-22.28</v>
      </c>
      <c r="Q491" s="95">
        <f t="shared" si="31"/>
        <v>-49</v>
      </c>
      <c r="R491" s="95">
        <f t="shared" si="32"/>
        <v>-0.01</v>
      </c>
      <c r="S491" s="95">
        <f t="shared" si="29"/>
        <v>-37.61</v>
      </c>
      <c r="T491" s="95">
        <f t="shared" si="29"/>
        <v>-39.21</v>
      </c>
      <c r="U491" s="95">
        <f t="shared" si="29"/>
        <v>-9.2100000000000009</v>
      </c>
      <c r="V491" s="95">
        <f t="shared" si="29"/>
        <v>-22.87</v>
      </c>
    </row>
    <row r="492" spans="1:22" x14ac:dyDescent="0.15">
      <c r="A492" s="29"/>
      <c r="B492" s="29"/>
      <c r="C492" s="29"/>
      <c r="D492" s="29"/>
      <c r="E492" s="29"/>
      <c r="P492" s="95">
        <f t="shared" si="30"/>
        <v>0</v>
      </c>
      <c r="Q492" s="95">
        <f t="shared" si="31"/>
        <v>0</v>
      </c>
      <c r="R492" s="95">
        <f t="shared" si="32"/>
        <v>0</v>
      </c>
      <c r="S492" s="95">
        <f t="shared" si="29"/>
        <v>0</v>
      </c>
      <c r="T492" s="95">
        <f t="shared" si="29"/>
        <v>0</v>
      </c>
      <c r="U492" s="95">
        <f t="shared" si="29"/>
        <v>0</v>
      </c>
      <c r="V492" s="95">
        <f t="shared" si="29"/>
        <v>0</v>
      </c>
    </row>
    <row r="493" spans="1:22" x14ac:dyDescent="0.15">
      <c r="A493" s="114" t="s">
        <v>14</v>
      </c>
      <c r="B493" s="29" t="s">
        <v>0</v>
      </c>
      <c r="C493" s="43">
        <v>40673</v>
      </c>
      <c r="D493" s="29">
        <v>5</v>
      </c>
      <c r="E493" s="29"/>
      <c r="F493" s="157">
        <v>22.3</v>
      </c>
      <c r="G493" s="157">
        <v>53</v>
      </c>
      <c r="H493" s="157">
        <v>0</v>
      </c>
      <c r="I493" s="157">
        <v>39.700000000000003</v>
      </c>
      <c r="J493" s="157">
        <v>41.35</v>
      </c>
      <c r="K493" s="157">
        <v>11.8</v>
      </c>
      <c r="L493" s="157">
        <v>22.15</v>
      </c>
      <c r="M493" s="157">
        <v>19.3</v>
      </c>
      <c r="N493" s="157">
        <v>2.75</v>
      </c>
      <c r="P493" s="95">
        <f t="shared" si="30"/>
        <v>22.3</v>
      </c>
      <c r="Q493" s="95">
        <f t="shared" si="31"/>
        <v>53</v>
      </c>
      <c r="R493" s="95">
        <f t="shared" si="32"/>
        <v>0</v>
      </c>
      <c r="S493" s="95">
        <f t="shared" si="29"/>
        <v>39.700000000000003</v>
      </c>
      <c r="T493" s="95">
        <f t="shared" si="29"/>
        <v>41.35</v>
      </c>
      <c r="U493" s="95">
        <f t="shared" si="29"/>
        <v>11.8</v>
      </c>
      <c r="V493" s="95">
        <f t="shared" si="29"/>
        <v>22.15</v>
      </c>
    </row>
    <row r="494" spans="1:22" x14ac:dyDescent="0.15">
      <c r="A494" s="114" t="s">
        <v>14</v>
      </c>
      <c r="B494" s="29" t="s">
        <v>0</v>
      </c>
      <c r="C494" s="43">
        <v>40704</v>
      </c>
      <c r="D494" s="29">
        <v>6</v>
      </c>
      <c r="E494" s="29"/>
      <c r="F494" s="157">
        <v>22.15</v>
      </c>
      <c r="G494" s="157">
        <v>53</v>
      </c>
      <c r="H494" s="157">
        <v>0</v>
      </c>
      <c r="I494" s="157">
        <v>40</v>
      </c>
      <c r="J494" s="157">
        <v>41.65</v>
      </c>
      <c r="K494" s="157">
        <v>11.8</v>
      </c>
      <c r="L494" s="157">
        <v>21.7</v>
      </c>
      <c r="M494" s="157">
        <v>19.3</v>
      </c>
      <c r="N494" s="157">
        <v>2.75</v>
      </c>
      <c r="P494" s="95">
        <f t="shared" si="30"/>
        <v>-0.15000000000000213</v>
      </c>
      <c r="Q494" s="95">
        <f t="shared" si="31"/>
        <v>0</v>
      </c>
      <c r="R494" s="95">
        <f t="shared" si="32"/>
        <v>0</v>
      </c>
      <c r="S494" s="95">
        <f t="shared" si="29"/>
        <v>0.29999999999999716</v>
      </c>
      <c r="T494" s="95">
        <f t="shared" si="29"/>
        <v>0.29999999999999716</v>
      </c>
      <c r="U494" s="95">
        <f t="shared" si="29"/>
        <v>0</v>
      </c>
      <c r="V494" s="95">
        <f t="shared" si="29"/>
        <v>-0.44999999999999929</v>
      </c>
    </row>
    <row r="495" spans="1:22" s="29" customFormat="1" x14ac:dyDescent="0.15">
      <c r="A495" s="114" t="s">
        <v>14</v>
      </c>
      <c r="B495" s="29" t="s">
        <v>0</v>
      </c>
      <c r="C495" s="43">
        <v>40734</v>
      </c>
      <c r="D495" s="29">
        <v>7</v>
      </c>
      <c r="F495" s="157">
        <v>22.85</v>
      </c>
      <c r="G495" s="157">
        <v>53</v>
      </c>
      <c r="H495" s="157">
        <v>0</v>
      </c>
      <c r="I495" s="157">
        <v>40</v>
      </c>
      <c r="J495" s="157">
        <v>41.65</v>
      </c>
      <c r="K495" s="157">
        <v>11.3</v>
      </c>
      <c r="L495" s="157">
        <v>22.9</v>
      </c>
      <c r="M495" s="157">
        <v>19.3</v>
      </c>
      <c r="N495" s="157">
        <v>2.75</v>
      </c>
      <c r="O495" s="135"/>
      <c r="P495" s="95">
        <f t="shared" si="30"/>
        <v>0.70000000000000284</v>
      </c>
      <c r="Q495" s="95">
        <f t="shared" si="31"/>
        <v>0</v>
      </c>
      <c r="R495" s="95">
        <f t="shared" si="32"/>
        <v>0</v>
      </c>
      <c r="S495" s="95">
        <f t="shared" si="29"/>
        <v>0</v>
      </c>
      <c r="T495" s="95">
        <f t="shared" si="29"/>
        <v>0</v>
      </c>
      <c r="U495" s="95">
        <f t="shared" si="29"/>
        <v>-0.5</v>
      </c>
      <c r="V495" s="95">
        <f t="shared" si="29"/>
        <v>1.1999999999999993</v>
      </c>
    </row>
    <row r="496" spans="1:22" s="29" customFormat="1" x14ac:dyDescent="0.15">
      <c r="A496" s="114" t="s">
        <v>14</v>
      </c>
      <c r="B496" s="29" t="s">
        <v>0</v>
      </c>
      <c r="C496" s="43">
        <v>40765</v>
      </c>
      <c r="D496" s="29">
        <v>8</v>
      </c>
      <c r="F496" s="157">
        <v>22.85</v>
      </c>
      <c r="G496" s="157">
        <v>53</v>
      </c>
      <c r="H496" s="157">
        <v>0</v>
      </c>
      <c r="I496" s="157">
        <v>40</v>
      </c>
      <c r="J496" s="157">
        <v>41.65</v>
      </c>
      <c r="K496" s="157">
        <v>11.8</v>
      </c>
      <c r="L496" s="157">
        <v>22.4</v>
      </c>
      <c r="M496" s="157">
        <v>19.3</v>
      </c>
      <c r="N496" s="157">
        <v>2.75</v>
      </c>
      <c r="O496" s="135"/>
      <c r="P496" s="95">
        <f t="shared" si="30"/>
        <v>0</v>
      </c>
      <c r="Q496" s="95">
        <f t="shared" si="31"/>
        <v>0</v>
      </c>
      <c r="R496" s="95">
        <f t="shared" si="32"/>
        <v>0</v>
      </c>
      <c r="S496" s="95">
        <f t="shared" si="29"/>
        <v>0</v>
      </c>
      <c r="T496" s="95">
        <f t="shared" si="29"/>
        <v>0</v>
      </c>
      <c r="U496" s="95">
        <f t="shared" si="29"/>
        <v>0.5</v>
      </c>
      <c r="V496" s="95">
        <f t="shared" si="29"/>
        <v>-0.5</v>
      </c>
    </row>
    <row r="497" spans="1:22" x14ac:dyDescent="0.15">
      <c r="A497" s="114" t="s">
        <v>14</v>
      </c>
      <c r="B497" s="29" t="s">
        <v>0</v>
      </c>
      <c r="C497" s="43">
        <v>40796</v>
      </c>
      <c r="D497" s="29">
        <v>9</v>
      </c>
      <c r="E497" s="29"/>
      <c r="F497" s="157">
        <v>23.15</v>
      </c>
      <c r="G497" s="157">
        <v>53</v>
      </c>
      <c r="H497" s="157">
        <v>0</v>
      </c>
      <c r="I497" s="157">
        <v>40</v>
      </c>
      <c r="J497" s="157">
        <v>41.65</v>
      </c>
      <c r="K497" s="157">
        <v>11.8</v>
      </c>
      <c r="L497" s="157">
        <v>22.7</v>
      </c>
      <c r="M497" s="157">
        <v>19.3</v>
      </c>
      <c r="N497" s="157">
        <v>2.75</v>
      </c>
      <c r="P497" s="95">
        <f t="shared" si="30"/>
        <v>0.29999999999999716</v>
      </c>
      <c r="Q497" s="95">
        <f t="shared" si="31"/>
        <v>0</v>
      </c>
      <c r="R497" s="95">
        <f t="shared" si="32"/>
        <v>0</v>
      </c>
      <c r="S497" s="95">
        <f t="shared" si="29"/>
        <v>0</v>
      </c>
      <c r="T497" s="95">
        <f t="shared" si="29"/>
        <v>0</v>
      </c>
      <c r="U497" s="95">
        <f t="shared" si="29"/>
        <v>0</v>
      </c>
      <c r="V497" s="95">
        <f t="shared" si="29"/>
        <v>0.30000000000000071</v>
      </c>
    </row>
    <row r="498" spans="1:22" x14ac:dyDescent="0.15">
      <c r="A498" s="114" t="s">
        <v>14</v>
      </c>
      <c r="B498" s="29" t="s">
        <v>0</v>
      </c>
      <c r="C498" s="43">
        <v>40826</v>
      </c>
      <c r="D498" s="29">
        <v>10</v>
      </c>
      <c r="E498" s="29"/>
      <c r="F498" s="157">
        <v>24.03</v>
      </c>
      <c r="G498" s="157">
        <v>53</v>
      </c>
      <c r="H498" s="157">
        <v>0</v>
      </c>
      <c r="I498" s="157">
        <v>40</v>
      </c>
      <c r="J498" s="157">
        <v>41.65</v>
      </c>
      <c r="K498" s="157">
        <v>11.8</v>
      </c>
      <c r="L498" s="157">
        <v>23.58</v>
      </c>
      <c r="M498" s="157">
        <v>19.3</v>
      </c>
      <c r="N498" s="157">
        <v>2.75</v>
      </c>
      <c r="P498" s="95">
        <f t="shared" si="30"/>
        <v>0.88000000000000256</v>
      </c>
      <c r="Q498" s="95">
        <f t="shared" si="31"/>
        <v>0</v>
      </c>
      <c r="R498" s="95">
        <f t="shared" si="32"/>
        <v>0</v>
      </c>
      <c r="S498" s="95">
        <f t="shared" si="29"/>
        <v>0</v>
      </c>
      <c r="T498" s="95">
        <f t="shared" si="29"/>
        <v>0</v>
      </c>
      <c r="U498" s="95">
        <f t="shared" si="29"/>
        <v>0</v>
      </c>
      <c r="V498" s="95">
        <f t="shared" si="29"/>
        <v>0.87999999999999901</v>
      </c>
    </row>
    <row r="499" spans="1:22" s="29" customFormat="1" x14ac:dyDescent="0.15">
      <c r="A499" s="114" t="s">
        <v>14</v>
      </c>
      <c r="B499" s="29" t="s">
        <v>0</v>
      </c>
      <c r="C499" s="43">
        <v>40857</v>
      </c>
      <c r="D499" s="29">
        <v>11</v>
      </c>
      <c r="F499" s="157">
        <v>22.88</v>
      </c>
      <c r="G499" s="157">
        <v>52</v>
      </c>
      <c r="H499" s="157">
        <v>0</v>
      </c>
      <c r="I499" s="157">
        <v>39.5</v>
      </c>
      <c r="J499" s="157">
        <v>41.15</v>
      </c>
      <c r="K499" s="157">
        <v>10.8</v>
      </c>
      <c r="L499" s="157">
        <v>22.93</v>
      </c>
      <c r="M499" s="157">
        <v>19</v>
      </c>
      <c r="N499" s="157">
        <v>2.74</v>
      </c>
      <c r="O499" s="136"/>
      <c r="P499" s="95">
        <f t="shared" si="30"/>
        <v>-1.1500000000000021</v>
      </c>
      <c r="Q499" s="95">
        <f t="shared" si="31"/>
        <v>-1</v>
      </c>
      <c r="R499" s="95">
        <f t="shared" si="32"/>
        <v>0</v>
      </c>
      <c r="S499" s="95">
        <f t="shared" si="29"/>
        <v>-0.5</v>
      </c>
      <c r="T499" s="95">
        <f t="shared" si="29"/>
        <v>-0.5</v>
      </c>
      <c r="U499" s="95">
        <f t="shared" si="29"/>
        <v>-1</v>
      </c>
      <c r="V499" s="95">
        <f t="shared" si="29"/>
        <v>-0.64999999999999858</v>
      </c>
    </row>
    <row r="500" spans="1:22" s="29" customFormat="1" x14ac:dyDescent="0.15">
      <c r="A500" s="114" t="s">
        <v>14</v>
      </c>
      <c r="B500" s="29" t="s">
        <v>0</v>
      </c>
      <c r="C500" s="43">
        <v>40887</v>
      </c>
      <c r="D500" s="29">
        <v>12</v>
      </c>
      <c r="F500" s="157">
        <v>22.88</v>
      </c>
      <c r="G500" s="157">
        <v>52</v>
      </c>
      <c r="H500" s="157">
        <v>0</v>
      </c>
      <c r="I500" s="157">
        <v>39.5</v>
      </c>
      <c r="J500" s="157">
        <v>41.15</v>
      </c>
      <c r="K500" s="157">
        <v>10.8</v>
      </c>
      <c r="L500" s="157">
        <v>22.93</v>
      </c>
      <c r="M500" s="157">
        <v>19</v>
      </c>
      <c r="N500" s="157">
        <v>2.74</v>
      </c>
      <c r="O500" s="135"/>
      <c r="P500" s="95">
        <f t="shared" si="30"/>
        <v>0</v>
      </c>
      <c r="Q500" s="95">
        <f t="shared" si="31"/>
        <v>0</v>
      </c>
      <c r="R500" s="95">
        <f t="shared" si="32"/>
        <v>0</v>
      </c>
      <c r="S500" s="95">
        <f t="shared" si="29"/>
        <v>0</v>
      </c>
      <c r="T500" s="95">
        <f t="shared" si="29"/>
        <v>0</v>
      </c>
      <c r="U500" s="95">
        <f t="shared" si="29"/>
        <v>0</v>
      </c>
      <c r="V500" s="95">
        <f t="shared" si="29"/>
        <v>0</v>
      </c>
    </row>
    <row r="501" spans="1:22" x14ac:dyDescent="0.15">
      <c r="A501" s="114" t="s">
        <v>14</v>
      </c>
      <c r="B501" s="29" t="s">
        <v>0</v>
      </c>
      <c r="C501" s="93">
        <v>40920</v>
      </c>
      <c r="D501" s="97">
        <v>1</v>
      </c>
      <c r="F501" s="157">
        <v>22.85</v>
      </c>
      <c r="G501" s="157">
        <v>50.5</v>
      </c>
      <c r="H501" s="157">
        <v>0</v>
      </c>
      <c r="I501" s="157">
        <v>39.5</v>
      </c>
      <c r="J501" s="157">
        <v>41.15</v>
      </c>
      <c r="K501" s="157">
        <v>9.8000000000000007</v>
      </c>
      <c r="L501" s="157">
        <v>22.4</v>
      </c>
      <c r="M501" s="157">
        <v>18.7</v>
      </c>
      <c r="N501" s="157">
        <v>2.7</v>
      </c>
      <c r="P501" s="95">
        <f t="shared" si="30"/>
        <v>-2.9999999999997584E-2</v>
      </c>
      <c r="Q501" s="95">
        <f t="shared" si="31"/>
        <v>-1.5</v>
      </c>
      <c r="R501" s="95">
        <f t="shared" si="32"/>
        <v>0</v>
      </c>
      <c r="S501" s="95">
        <f t="shared" si="29"/>
        <v>0</v>
      </c>
      <c r="T501" s="95">
        <f t="shared" si="29"/>
        <v>0</v>
      </c>
      <c r="U501" s="95">
        <f t="shared" si="29"/>
        <v>-1</v>
      </c>
      <c r="V501" s="95">
        <f t="shared" si="29"/>
        <v>-0.53000000000000114</v>
      </c>
    </row>
    <row r="502" spans="1:22" x14ac:dyDescent="0.15">
      <c r="A502" s="114" t="s">
        <v>14</v>
      </c>
      <c r="B502" s="29" t="s">
        <v>0</v>
      </c>
      <c r="C502" s="93">
        <v>40948</v>
      </c>
      <c r="D502" s="97">
        <v>2</v>
      </c>
      <c r="F502" s="157">
        <v>22.85</v>
      </c>
      <c r="G502" s="157">
        <v>48</v>
      </c>
      <c r="H502" s="157">
        <v>0</v>
      </c>
      <c r="I502" s="157">
        <v>38.9</v>
      </c>
      <c r="J502" s="157">
        <v>40.549999999999997</v>
      </c>
      <c r="K502" s="157">
        <v>8.9</v>
      </c>
      <c r="L502" s="157">
        <v>21.4</v>
      </c>
      <c r="M502" s="157">
        <v>18.600000000000001</v>
      </c>
      <c r="N502" s="157">
        <v>2.58</v>
      </c>
      <c r="P502" s="95">
        <f t="shared" ref="P502:P533" si="33">F502-F501</f>
        <v>0</v>
      </c>
      <c r="Q502" s="95">
        <f t="shared" ref="Q502:Q533" si="34">G502-G501</f>
        <v>-2.5</v>
      </c>
      <c r="R502" s="95">
        <f t="shared" ref="R502:R533" si="35">H502-H501</f>
        <v>0</v>
      </c>
      <c r="S502" s="95">
        <f t="shared" si="29"/>
        <v>-0.60000000000000142</v>
      </c>
      <c r="T502" s="95">
        <f t="shared" si="29"/>
        <v>-0.60000000000000142</v>
      </c>
      <c r="U502" s="95">
        <f t="shared" si="29"/>
        <v>-0.90000000000000036</v>
      </c>
      <c r="V502" s="95">
        <f t="shared" si="29"/>
        <v>-1</v>
      </c>
    </row>
    <row r="503" spans="1:22" x14ac:dyDescent="0.15">
      <c r="A503" s="114" t="s">
        <v>14</v>
      </c>
      <c r="B503" s="29" t="s">
        <v>0</v>
      </c>
      <c r="C503" s="93">
        <v>40977</v>
      </c>
      <c r="D503" s="97">
        <v>3</v>
      </c>
      <c r="F503" s="157">
        <v>22.85</v>
      </c>
      <c r="G503" s="157">
        <v>46.5</v>
      </c>
      <c r="H503" s="157">
        <v>0</v>
      </c>
      <c r="I503" s="157">
        <v>38.9</v>
      </c>
      <c r="J503" s="157">
        <v>40.5</v>
      </c>
      <c r="K503" s="157">
        <v>8.9</v>
      </c>
      <c r="L503" s="157">
        <v>19.95</v>
      </c>
      <c r="M503" s="157">
        <v>18.600000000000001</v>
      </c>
      <c r="N503" s="157">
        <v>2.5</v>
      </c>
      <c r="P503" s="95">
        <f t="shared" si="33"/>
        <v>0</v>
      </c>
      <c r="Q503" s="95">
        <f t="shared" si="34"/>
        <v>-1.5</v>
      </c>
      <c r="R503" s="95">
        <f t="shared" si="35"/>
        <v>0</v>
      </c>
      <c r="S503" s="95">
        <f t="shared" si="29"/>
        <v>0</v>
      </c>
      <c r="T503" s="95">
        <f t="shared" si="29"/>
        <v>-4.9999999999997158E-2</v>
      </c>
      <c r="U503" s="95">
        <f t="shared" si="29"/>
        <v>0</v>
      </c>
      <c r="V503" s="95">
        <f t="shared" si="29"/>
        <v>-1.4499999999999993</v>
      </c>
    </row>
    <row r="504" spans="1:22" x14ac:dyDescent="0.15">
      <c r="A504" s="114" t="s">
        <v>14</v>
      </c>
      <c r="B504" s="29" t="s">
        <v>0</v>
      </c>
      <c r="C504" s="93">
        <v>41009</v>
      </c>
      <c r="D504" s="97">
        <v>4</v>
      </c>
      <c r="F504" s="157">
        <v>22.87</v>
      </c>
      <c r="G504" s="157">
        <v>45</v>
      </c>
      <c r="H504" s="157">
        <v>0</v>
      </c>
      <c r="I504" s="157">
        <v>38.200000000000003</v>
      </c>
      <c r="J504" s="157">
        <v>39.799999999999997</v>
      </c>
      <c r="K504" s="157">
        <v>8.6</v>
      </c>
      <c r="L504" s="157">
        <v>19.47</v>
      </c>
      <c r="M504" s="157">
        <v>18.600000000000001</v>
      </c>
      <c r="N504" s="157">
        <v>2.42</v>
      </c>
      <c r="P504" s="95">
        <f t="shared" si="33"/>
        <v>1.9999999999999574E-2</v>
      </c>
      <c r="Q504" s="95">
        <f t="shared" si="34"/>
        <v>-1.5</v>
      </c>
      <c r="R504" s="95">
        <f t="shared" si="35"/>
        <v>0</v>
      </c>
      <c r="S504" s="95">
        <f t="shared" si="29"/>
        <v>-0.69999999999999574</v>
      </c>
      <c r="T504" s="95">
        <f t="shared" si="29"/>
        <v>-0.70000000000000284</v>
      </c>
      <c r="U504" s="95">
        <f t="shared" si="29"/>
        <v>-0.30000000000000071</v>
      </c>
      <c r="V504" s="95">
        <f t="shared" si="29"/>
        <v>-0.48000000000000043</v>
      </c>
    </row>
    <row r="505" spans="1:22" x14ac:dyDescent="0.15">
      <c r="A505" s="114" t="s">
        <v>14</v>
      </c>
      <c r="B505" s="154" t="s">
        <v>101</v>
      </c>
      <c r="C505" s="93">
        <v>41039</v>
      </c>
      <c r="D505" s="97">
        <v>5</v>
      </c>
      <c r="F505" s="157">
        <v>22.87</v>
      </c>
      <c r="G505" s="157">
        <v>42.5</v>
      </c>
      <c r="H505" s="157">
        <v>0</v>
      </c>
      <c r="I505" s="157">
        <v>37.5</v>
      </c>
      <c r="J505" s="157">
        <v>39.1</v>
      </c>
      <c r="K505" s="157">
        <v>8.4499999999999993</v>
      </c>
      <c r="L505" s="157">
        <v>17.82</v>
      </c>
      <c r="M505" s="157">
        <v>17.8</v>
      </c>
      <c r="N505" s="157">
        <v>2.39</v>
      </c>
      <c r="P505" s="95">
        <f t="shared" si="33"/>
        <v>0</v>
      </c>
      <c r="Q505" s="95">
        <f t="shared" si="34"/>
        <v>-2.5</v>
      </c>
      <c r="R505" s="95">
        <f t="shared" si="35"/>
        <v>0</v>
      </c>
      <c r="S505" s="95">
        <f t="shared" si="29"/>
        <v>-0.70000000000000284</v>
      </c>
      <c r="T505" s="95">
        <f t="shared" si="29"/>
        <v>-0.69999999999999574</v>
      </c>
      <c r="U505" s="95">
        <f t="shared" si="29"/>
        <v>-0.15000000000000036</v>
      </c>
      <c r="V505" s="95">
        <f t="shared" si="29"/>
        <v>-1.6499999999999986</v>
      </c>
    </row>
    <row r="506" spans="1:22" x14ac:dyDescent="0.15">
      <c r="A506" s="114" t="s">
        <v>14</v>
      </c>
      <c r="B506" s="154" t="s">
        <v>101</v>
      </c>
      <c r="C506" s="93">
        <v>41072</v>
      </c>
      <c r="D506" s="97">
        <v>6</v>
      </c>
      <c r="F506" s="157">
        <v>22.87</v>
      </c>
      <c r="G506" s="157">
        <v>42.5</v>
      </c>
      <c r="H506" s="157">
        <v>0</v>
      </c>
      <c r="I506" s="157">
        <v>37.5</v>
      </c>
      <c r="J506" s="157">
        <v>38.1</v>
      </c>
      <c r="K506" s="157">
        <v>8.4499999999999993</v>
      </c>
      <c r="L506" s="157">
        <v>18.47</v>
      </c>
      <c r="M506" s="157">
        <v>17.600000000000001</v>
      </c>
      <c r="N506" s="157">
        <v>2.36</v>
      </c>
      <c r="P506" s="95">
        <f t="shared" si="33"/>
        <v>0</v>
      </c>
      <c r="Q506" s="95">
        <f t="shared" si="34"/>
        <v>0</v>
      </c>
      <c r="R506" s="95">
        <f t="shared" si="35"/>
        <v>0</v>
      </c>
      <c r="S506" s="95">
        <f t="shared" si="29"/>
        <v>0</v>
      </c>
      <c r="T506" s="95">
        <f t="shared" si="29"/>
        <v>-1</v>
      </c>
      <c r="U506" s="95">
        <f t="shared" si="29"/>
        <v>0</v>
      </c>
      <c r="V506" s="95">
        <f t="shared" si="29"/>
        <v>0.64999999999999858</v>
      </c>
    </row>
    <row r="507" spans="1:22" x14ac:dyDescent="0.15">
      <c r="A507" s="114" t="s">
        <v>14</v>
      </c>
      <c r="B507" s="154" t="s">
        <v>101</v>
      </c>
      <c r="C507" s="93">
        <v>41101</v>
      </c>
      <c r="D507" s="97">
        <v>7</v>
      </c>
      <c r="F507" s="157">
        <v>22.87</v>
      </c>
      <c r="G507" s="157">
        <v>41</v>
      </c>
      <c r="H507" s="157">
        <v>0</v>
      </c>
      <c r="I507" s="157">
        <v>36.5</v>
      </c>
      <c r="J507" s="157">
        <v>38.1</v>
      </c>
      <c r="K507" s="157">
        <v>7.8</v>
      </c>
      <c r="L507" s="157">
        <v>17.97</v>
      </c>
      <c r="M507" s="157">
        <v>17.5</v>
      </c>
      <c r="N507" s="157">
        <v>2.34</v>
      </c>
      <c r="P507" s="95">
        <f t="shared" si="33"/>
        <v>0</v>
      </c>
      <c r="Q507" s="95">
        <f t="shared" si="34"/>
        <v>-1.5</v>
      </c>
      <c r="R507" s="95">
        <f t="shared" si="35"/>
        <v>0</v>
      </c>
      <c r="S507" s="95">
        <f t="shared" si="29"/>
        <v>-1</v>
      </c>
      <c r="T507" s="95">
        <f t="shared" si="29"/>
        <v>0</v>
      </c>
      <c r="U507" s="95">
        <f t="shared" si="29"/>
        <v>-0.64999999999999947</v>
      </c>
      <c r="V507" s="95">
        <f t="shared" si="29"/>
        <v>-0.5</v>
      </c>
    </row>
    <row r="508" spans="1:22" x14ac:dyDescent="0.15">
      <c r="A508" s="114" t="s">
        <v>14</v>
      </c>
      <c r="B508" s="154" t="s">
        <v>101</v>
      </c>
      <c r="C508" s="93">
        <v>41131</v>
      </c>
      <c r="D508" s="97">
        <v>8</v>
      </c>
      <c r="F508" s="157">
        <v>22.87</v>
      </c>
      <c r="G508" s="157">
        <v>41</v>
      </c>
      <c r="H508" s="157">
        <v>0</v>
      </c>
      <c r="I508" s="157">
        <v>36.200000000000003</v>
      </c>
      <c r="J508" s="157">
        <v>37.799999999999997</v>
      </c>
      <c r="K508" s="157">
        <v>7.8</v>
      </c>
      <c r="L508" s="157">
        <v>18.27</v>
      </c>
      <c r="M508" s="157">
        <v>17.5</v>
      </c>
      <c r="N508" s="157">
        <v>2.34</v>
      </c>
      <c r="P508" s="95">
        <f t="shared" si="33"/>
        <v>0</v>
      </c>
      <c r="Q508" s="95">
        <f t="shared" si="34"/>
        <v>0</v>
      </c>
      <c r="R508" s="95">
        <f t="shared" si="35"/>
        <v>0</v>
      </c>
      <c r="S508" s="95">
        <f t="shared" si="29"/>
        <v>-0.29999999999999716</v>
      </c>
      <c r="T508" s="95">
        <f t="shared" si="29"/>
        <v>-0.30000000000000426</v>
      </c>
      <c r="U508" s="95">
        <f t="shared" si="29"/>
        <v>0</v>
      </c>
      <c r="V508" s="95">
        <f t="shared" si="29"/>
        <v>0.30000000000000071</v>
      </c>
    </row>
    <row r="509" spans="1:22" x14ac:dyDescent="0.15">
      <c r="A509" s="114" t="s">
        <v>14</v>
      </c>
      <c r="B509" s="154" t="s">
        <v>101</v>
      </c>
      <c r="C509" s="93">
        <v>41164</v>
      </c>
      <c r="D509" s="97">
        <v>9</v>
      </c>
      <c r="F509" s="157">
        <v>22.87</v>
      </c>
      <c r="G509" s="157">
        <v>41</v>
      </c>
      <c r="H509" s="157">
        <v>0</v>
      </c>
      <c r="I509" s="157">
        <v>36.200000000000003</v>
      </c>
      <c r="J509" s="157">
        <v>37.799999999999997</v>
      </c>
      <c r="K509" s="157">
        <v>7.8</v>
      </c>
      <c r="L509" s="157">
        <v>18.27</v>
      </c>
      <c r="M509" s="157">
        <v>17.5</v>
      </c>
      <c r="N509" s="157">
        <v>2.34</v>
      </c>
      <c r="P509" s="95">
        <f t="shared" si="33"/>
        <v>0</v>
      </c>
      <c r="Q509" s="95">
        <f t="shared" si="34"/>
        <v>0</v>
      </c>
      <c r="R509" s="95">
        <f t="shared" si="35"/>
        <v>0</v>
      </c>
      <c r="S509" s="95">
        <f t="shared" si="29"/>
        <v>0</v>
      </c>
      <c r="T509" s="95">
        <f t="shared" si="29"/>
        <v>0</v>
      </c>
      <c r="U509" s="95">
        <f t="shared" si="29"/>
        <v>0</v>
      </c>
      <c r="V509" s="95">
        <f t="shared" si="29"/>
        <v>0</v>
      </c>
    </row>
    <row r="510" spans="1:22" x14ac:dyDescent="0.15">
      <c r="A510" s="114" t="s">
        <v>14</v>
      </c>
      <c r="B510" s="154" t="s">
        <v>101</v>
      </c>
      <c r="C510" s="93">
        <v>41193</v>
      </c>
      <c r="D510" s="97">
        <v>10</v>
      </c>
      <c r="F510" s="138">
        <v>22.87</v>
      </c>
      <c r="G510" s="138">
        <v>41</v>
      </c>
      <c r="H510" s="138">
        <v>0</v>
      </c>
      <c r="I510" s="138">
        <v>35.729999999999997</v>
      </c>
      <c r="J510" s="138">
        <v>37.33</v>
      </c>
      <c r="K510" s="138">
        <v>7.6</v>
      </c>
      <c r="L510" s="138">
        <v>18.940000000000001</v>
      </c>
      <c r="M510" s="157">
        <v>17.5</v>
      </c>
      <c r="N510" s="157">
        <v>2.34</v>
      </c>
      <c r="P510" s="95">
        <f t="shared" si="33"/>
        <v>0</v>
      </c>
      <c r="Q510" s="95">
        <f t="shared" si="34"/>
        <v>0</v>
      </c>
      <c r="R510" s="95">
        <f t="shared" si="35"/>
        <v>0</v>
      </c>
      <c r="S510" s="95">
        <f t="shared" si="29"/>
        <v>-0.47000000000000597</v>
      </c>
      <c r="T510" s="95">
        <f t="shared" si="29"/>
        <v>-0.46999999999999886</v>
      </c>
      <c r="U510" s="95">
        <f t="shared" si="29"/>
        <v>-0.20000000000000018</v>
      </c>
      <c r="V510" s="95">
        <f t="shared" si="29"/>
        <v>0.67000000000000171</v>
      </c>
    </row>
    <row r="511" spans="1:22" x14ac:dyDescent="0.15">
      <c r="A511" s="114" t="s">
        <v>14</v>
      </c>
      <c r="B511" s="154" t="s">
        <v>101</v>
      </c>
      <c r="C511" s="93">
        <v>41222</v>
      </c>
      <c r="D511" s="97">
        <v>11</v>
      </c>
      <c r="F511" s="138">
        <v>22.87</v>
      </c>
      <c r="G511" s="138">
        <v>41</v>
      </c>
      <c r="H511" s="138">
        <v>0</v>
      </c>
      <c r="I511" s="138">
        <v>35.880000000000003</v>
      </c>
      <c r="J511" s="138">
        <v>37.5</v>
      </c>
      <c r="K511" s="138">
        <v>7.37</v>
      </c>
      <c r="L511" s="138">
        <v>19</v>
      </c>
      <c r="M511" s="157">
        <v>17.600000000000001</v>
      </c>
      <c r="N511" s="157">
        <v>2.33</v>
      </c>
      <c r="P511" s="95">
        <f t="shared" si="33"/>
        <v>0</v>
      </c>
      <c r="Q511" s="95">
        <f t="shared" si="34"/>
        <v>0</v>
      </c>
      <c r="R511" s="95">
        <f t="shared" si="35"/>
        <v>0</v>
      </c>
      <c r="S511" s="95">
        <f t="shared" si="29"/>
        <v>0.15000000000000568</v>
      </c>
      <c r="T511" s="95">
        <f t="shared" si="29"/>
        <v>0.17000000000000171</v>
      </c>
      <c r="U511" s="95">
        <f t="shared" si="29"/>
        <v>-0.22999999999999954</v>
      </c>
      <c r="V511" s="95">
        <f t="shared" si="29"/>
        <v>5.9999999999998721E-2</v>
      </c>
    </row>
    <row r="512" spans="1:22" x14ac:dyDescent="0.15">
      <c r="A512" s="114" t="s">
        <v>14</v>
      </c>
      <c r="B512" s="154" t="s">
        <v>101</v>
      </c>
      <c r="C512" s="93">
        <v>41254</v>
      </c>
      <c r="D512" s="97">
        <v>12</v>
      </c>
      <c r="F512" s="138">
        <v>22.87</v>
      </c>
      <c r="G512" s="138">
        <v>41</v>
      </c>
      <c r="H512" s="138">
        <v>0</v>
      </c>
      <c r="I512" s="138">
        <v>35.880000000000003</v>
      </c>
      <c r="J512" s="138">
        <v>37.5</v>
      </c>
      <c r="K512" s="138">
        <v>7.37</v>
      </c>
      <c r="L512" s="138">
        <v>19</v>
      </c>
      <c r="P512" s="95">
        <f t="shared" si="33"/>
        <v>0</v>
      </c>
      <c r="Q512" s="95">
        <f t="shared" si="34"/>
        <v>0</v>
      </c>
      <c r="R512" s="95">
        <f t="shared" si="35"/>
        <v>0</v>
      </c>
      <c r="S512" s="95">
        <f t="shared" si="29"/>
        <v>0</v>
      </c>
      <c r="T512" s="95">
        <f t="shared" si="29"/>
        <v>0</v>
      </c>
      <c r="U512" s="95">
        <f t="shared" si="29"/>
        <v>0</v>
      </c>
      <c r="V512" s="95">
        <f t="shared" si="29"/>
        <v>0</v>
      </c>
    </row>
    <row r="513" spans="1:22" x14ac:dyDescent="0.15">
      <c r="A513" s="114" t="s">
        <v>14</v>
      </c>
      <c r="B513" s="154" t="s">
        <v>101</v>
      </c>
      <c r="C513" s="93">
        <v>41285</v>
      </c>
      <c r="D513" s="97">
        <v>1</v>
      </c>
      <c r="F513" s="138">
        <v>22.87</v>
      </c>
      <c r="G513" s="138">
        <v>40.1</v>
      </c>
      <c r="H513" s="138">
        <v>0</v>
      </c>
      <c r="I513" s="138">
        <v>35.89</v>
      </c>
      <c r="J513" s="138">
        <v>37.5</v>
      </c>
      <c r="K513" s="138">
        <v>7.37</v>
      </c>
      <c r="L513" s="138">
        <v>18.100000000000001</v>
      </c>
      <c r="P513" s="95">
        <f t="shared" si="33"/>
        <v>0</v>
      </c>
      <c r="Q513" s="95">
        <f t="shared" si="34"/>
        <v>-0.89999999999999858</v>
      </c>
      <c r="R513" s="95">
        <f t="shared" si="35"/>
        <v>0</v>
      </c>
      <c r="S513" s="95">
        <f t="shared" si="29"/>
        <v>9.9999999999980105E-3</v>
      </c>
      <c r="T513" s="95">
        <f t="shared" si="29"/>
        <v>0</v>
      </c>
      <c r="U513" s="95">
        <f t="shared" si="29"/>
        <v>0</v>
      </c>
      <c r="V513" s="95">
        <f t="shared" si="29"/>
        <v>-0.89999999999999858</v>
      </c>
    </row>
    <row r="514" spans="1:22" x14ac:dyDescent="0.15">
      <c r="A514" s="114" t="s">
        <v>14</v>
      </c>
      <c r="B514" s="154" t="s">
        <v>101</v>
      </c>
      <c r="C514" s="93">
        <v>41313</v>
      </c>
      <c r="D514" s="97">
        <v>2</v>
      </c>
      <c r="F514" s="138">
        <v>22.87</v>
      </c>
      <c r="G514" s="138">
        <v>40.1</v>
      </c>
      <c r="H514" s="138">
        <v>0</v>
      </c>
      <c r="I514" s="138">
        <v>35.89</v>
      </c>
      <c r="J514" s="138">
        <v>37.5</v>
      </c>
      <c r="K514" s="138">
        <v>7.37</v>
      </c>
      <c r="L514" s="138">
        <v>18.100000000000001</v>
      </c>
      <c r="P514" s="95">
        <f t="shared" si="33"/>
        <v>0</v>
      </c>
      <c r="Q514" s="95">
        <f t="shared" si="34"/>
        <v>0</v>
      </c>
      <c r="R514" s="95">
        <f t="shared" si="35"/>
        <v>0</v>
      </c>
      <c r="S514" s="95">
        <f t="shared" si="29"/>
        <v>0</v>
      </c>
      <c r="T514" s="95">
        <f t="shared" si="29"/>
        <v>0</v>
      </c>
      <c r="U514" s="95">
        <f t="shared" si="29"/>
        <v>0</v>
      </c>
      <c r="V514" s="95">
        <f t="shared" si="29"/>
        <v>0</v>
      </c>
    </row>
    <row r="515" spans="1:22" x14ac:dyDescent="0.15">
      <c r="A515" s="114" t="s">
        <v>14</v>
      </c>
      <c r="B515" s="154" t="s">
        <v>101</v>
      </c>
      <c r="C515" s="93">
        <v>41341</v>
      </c>
      <c r="D515" s="97">
        <v>3</v>
      </c>
      <c r="F515" s="138">
        <v>22.87</v>
      </c>
      <c r="G515" s="138">
        <v>40.1</v>
      </c>
      <c r="H515" s="138">
        <v>0</v>
      </c>
      <c r="I515" s="138">
        <v>35.89</v>
      </c>
      <c r="J515" s="138">
        <v>37.5</v>
      </c>
      <c r="K515" s="138">
        <v>7.37</v>
      </c>
      <c r="L515" s="138">
        <v>18.100000000000001</v>
      </c>
      <c r="P515" s="95">
        <f t="shared" si="33"/>
        <v>0</v>
      </c>
      <c r="Q515" s="95">
        <f t="shared" si="34"/>
        <v>0</v>
      </c>
      <c r="R515" s="95">
        <f t="shared" si="35"/>
        <v>0</v>
      </c>
      <c r="S515" s="95">
        <f t="shared" si="29"/>
        <v>0</v>
      </c>
      <c r="T515" s="95">
        <f t="shared" si="29"/>
        <v>0</v>
      </c>
      <c r="U515" s="95">
        <f t="shared" si="29"/>
        <v>0</v>
      </c>
      <c r="V515" s="95">
        <f t="shared" si="29"/>
        <v>0</v>
      </c>
    </row>
    <row r="516" spans="1:22" x14ac:dyDescent="0.15">
      <c r="A516" s="114" t="s">
        <v>14</v>
      </c>
      <c r="B516" s="154" t="s">
        <v>101</v>
      </c>
      <c r="C516" s="93">
        <v>41374</v>
      </c>
      <c r="D516" s="97">
        <v>4</v>
      </c>
      <c r="F516" s="138">
        <v>22.87</v>
      </c>
      <c r="G516" s="138">
        <v>40.1</v>
      </c>
      <c r="H516" s="138">
        <v>0</v>
      </c>
      <c r="I516" s="138">
        <v>35.89</v>
      </c>
      <c r="J516" s="138">
        <v>37.5</v>
      </c>
      <c r="K516" s="138">
        <v>7.37</v>
      </c>
      <c r="L516" s="138">
        <v>18.100000000000001</v>
      </c>
      <c r="P516" s="95">
        <f t="shared" si="33"/>
        <v>0</v>
      </c>
      <c r="Q516" s="95">
        <f t="shared" si="34"/>
        <v>0</v>
      </c>
      <c r="R516" s="95">
        <f t="shared" si="35"/>
        <v>0</v>
      </c>
      <c r="S516" s="95">
        <f t="shared" si="29"/>
        <v>0</v>
      </c>
      <c r="T516" s="95">
        <f t="shared" si="29"/>
        <v>0</v>
      </c>
      <c r="U516" s="95">
        <f t="shared" si="29"/>
        <v>0</v>
      </c>
      <c r="V516" s="95">
        <f t="shared" si="29"/>
        <v>0</v>
      </c>
    </row>
    <row r="517" spans="1:22" x14ac:dyDescent="0.15">
      <c r="A517" s="114" t="s">
        <v>14</v>
      </c>
      <c r="B517" s="29" t="s">
        <v>309</v>
      </c>
      <c r="C517" s="12">
        <v>41404</v>
      </c>
      <c r="D517" s="137">
        <v>5</v>
      </c>
      <c r="F517" s="138">
        <v>22.87</v>
      </c>
      <c r="G517" s="138">
        <v>40.1</v>
      </c>
      <c r="H517" s="138">
        <v>0</v>
      </c>
      <c r="I517" s="138">
        <v>35.89</v>
      </c>
      <c r="J517" s="138">
        <v>37.5</v>
      </c>
      <c r="K517" s="138">
        <v>7.37</v>
      </c>
      <c r="L517" s="138">
        <v>18.100000000000001</v>
      </c>
      <c r="P517" s="95">
        <f t="shared" si="33"/>
        <v>0</v>
      </c>
      <c r="Q517" s="95">
        <f t="shared" si="34"/>
        <v>0</v>
      </c>
      <c r="R517" s="95">
        <f t="shared" si="35"/>
        <v>0</v>
      </c>
      <c r="S517" s="95">
        <f t="shared" si="29"/>
        <v>0</v>
      </c>
      <c r="T517" s="95">
        <f t="shared" si="29"/>
        <v>0</v>
      </c>
      <c r="U517" s="95">
        <f t="shared" si="29"/>
        <v>0</v>
      </c>
      <c r="V517" s="95">
        <f t="shared" si="29"/>
        <v>0</v>
      </c>
    </row>
    <row r="518" spans="1:22" x14ac:dyDescent="0.15">
      <c r="A518" s="114" t="s">
        <v>14</v>
      </c>
      <c r="B518" s="29" t="s">
        <v>309</v>
      </c>
      <c r="C518" s="12">
        <v>41437</v>
      </c>
      <c r="D518" s="137">
        <v>6</v>
      </c>
      <c r="F518" s="138">
        <v>22.87</v>
      </c>
      <c r="G518" s="138">
        <v>40.1</v>
      </c>
      <c r="H518" s="138">
        <v>0</v>
      </c>
      <c r="I518" s="138">
        <v>35.89</v>
      </c>
      <c r="J518" s="138">
        <v>37.5</v>
      </c>
      <c r="K518" s="138">
        <v>7.37</v>
      </c>
      <c r="L518" s="138">
        <v>18.100000000000001</v>
      </c>
      <c r="P518" s="95">
        <f t="shared" si="33"/>
        <v>0</v>
      </c>
      <c r="Q518" s="95">
        <f t="shared" si="34"/>
        <v>0</v>
      </c>
      <c r="R518" s="95">
        <f t="shared" si="35"/>
        <v>0</v>
      </c>
      <c r="S518" s="95">
        <f t="shared" si="29"/>
        <v>0</v>
      </c>
      <c r="T518" s="95">
        <f t="shared" si="29"/>
        <v>0</v>
      </c>
      <c r="U518" s="95">
        <f t="shared" si="29"/>
        <v>0</v>
      </c>
      <c r="V518" s="95">
        <f t="shared" si="29"/>
        <v>0</v>
      </c>
    </row>
    <row r="519" spans="1:22" x14ac:dyDescent="0.15">
      <c r="A519" s="114" t="s">
        <v>14</v>
      </c>
      <c r="B519" s="29" t="s">
        <v>309</v>
      </c>
      <c r="C519" s="12">
        <v>41466</v>
      </c>
      <c r="D519" s="137">
        <v>7</v>
      </c>
      <c r="F519" s="138">
        <v>22.87</v>
      </c>
      <c r="G519" s="138">
        <v>40.1</v>
      </c>
      <c r="H519" s="138">
        <v>0</v>
      </c>
      <c r="I519" s="138">
        <v>35.89</v>
      </c>
      <c r="J519" s="138">
        <v>37.5</v>
      </c>
      <c r="K519" s="138">
        <v>7.37</v>
      </c>
      <c r="L519" s="138">
        <v>18.100000000000001</v>
      </c>
      <c r="P519" s="95">
        <f t="shared" si="33"/>
        <v>0</v>
      </c>
      <c r="Q519" s="95">
        <f t="shared" si="34"/>
        <v>0</v>
      </c>
      <c r="R519" s="95">
        <f t="shared" si="35"/>
        <v>0</v>
      </c>
      <c r="S519" s="95">
        <f t="shared" si="29"/>
        <v>0</v>
      </c>
      <c r="T519" s="95">
        <f t="shared" si="29"/>
        <v>0</v>
      </c>
      <c r="U519" s="95">
        <f t="shared" si="29"/>
        <v>0</v>
      </c>
      <c r="V519" s="95">
        <f t="shared" si="29"/>
        <v>0</v>
      </c>
    </row>
    <row r="520" spans="1:22" x14ac:dyDescent="0.15">
      <c r="A520" s="114" t="s">
        <v>14</v>
      </c>
      <c r="B520" s="29" t="s">
        <v>309</v>
      </c>
      <c r="C520" s="12">
        <v>41498</v>
      </c>
      <c r="D520" s="137">
        <v>8</v>
      </c>
      <c r="F520" s="138">
        <v>22.87</v>
      </c>
      <c r="G520" s="138">
        <v>40.1</v>
      </c>
      <c r="H520" s="138">
        <v>0</v>
      </c>
      <c r="I520" s="138">
        <v>35.89</v>
      </c>
      <c r="J520" s="138">
        <v>37.5</v>
      </c>
      <c r="K520" s="138">
        <v>7.37</v>
      </c>
      <c r="L520" s="138">
        <v>18.100000000000001</v>
      </c>
      <c r="P520" s="95">
        <f t="shared" si="33"/>
        <v>0</v>
      </c>
      <c r="Q520" s="95">
        <f t="shared" si="34"/>
        <v>0</v>
      </c>
      <c r="R520" s="95">
        <f t="shared" si="35"/>
        <v>0</v>
      </c>
      <c r="S520" s="95">
        <f t="shared" si="29"/>
        <v>0</v>
      </c>
      <c r="T520" s="95">
        <f t="shared" si="29"/>
        <v>0</v>
      </c>
      <c r="U520" s="95">
        <f t="shared" si="29"/>
        <v>0</v>
      </c>
      <c r="V520" s="95">
        <f t="shared" si="29"/>
        <v>0</v>
      </c>
    </row>
    <row r="521" spans="1:22" x14ac:dyDescent="0.15">
      <c r="A521" s="114" t="s">
        <v>14</v>
      </c>
      <c r="B521" s="29" t="s">
        <v>309</v>
      </c>
      <c r="C521" s="12">
        <v>41529</v>
      </c>
      <c r="D521" s="137">
        <v>9</v>
      </c>
      <c r="F521" s="138">
        <v>22.87</v>
      </c>
      <c r="G521" s="138">
        <v>40.1</v>
      </c>
      <c r="H521" s="138">
        <v>0</v>
      </c>
      <c r="I521" s="138">
        <v>35.89</v>
      </c>
      <c r="J521" s="138">
        <v>37.5</v>
      </c>
      <c r="K521" s="138">
        <v>7.37</v>
      </c>
      <c r="L521" s="138">
        <v>18.100000000000001</v>
      </c>
      <c r="P521" s="95">
        <f t="shared" si="33"/>
        <v>0</v>
      </c>
      <c r="Q521" s="95">
        <f t="shared" si="34"/>
        <v>0</v>
      </c>
      <c r="R521" s="95">
        <f t="shared" si="35"/>
        <v>0</v>
      </c>
      <c r="S521" s="95">
        <f t="shared" si="29"/>
        <v>0</v>
      </c>
      <c r="T521" s="95">
        <f t="shared" si="29"/>
        <v>0</v>
      </c>
      <c r="U521" s="95">
        <f t="shared" si="29"/>
        <v>0</v>
      </c>
      <c r="V521" s="95">
        <f t="shared" si="29"/>
        <v>0</v>
      </c>
    </row>
    <row r="522" spans="1:22" x14ac:dyDescent="0.15">
      <c r="A522" s="114" t="s">
        <v>14</v>
      </c>
      <c r="B522" s="29" t="s">
        <v>309</v>
      </c>
      <c r="C522" s="12"/>
      <c r="D522" s="155">
        <v>10</v>
      </c>
      <c r="P522" s="95">
        <f t="shared" si="33"/>
        <v>-22.87</v>
      </c>
      <c r="Q522" s="95">
        <f t="shared" si="34"/>
        <v>-40.1</v>
      </c>
      <c r="R522" s="95">
        <f t="shared" si="35"/>
        <v>0</v>
      </c>
      <c r="S522" s="95">
        <f t="shared" si="29"/>
        <v>-35.89</v>
      </c>
      <c r="T522" s="95">
        <f t="shared" si="29"/>
        <v>-37.5</v>
      </c>
      <c r="U522" s="95">
        <f t="shared" si="29"/>
        <v>-7.37</v>
      </c>
      <c r="V522" s="95">
        <f t="shared" si="29"/>
        <v>-18.100000000000001</v>
      </c>
    </row>
    <row r="523" spans="1:22" x14ac:dyDescent="0.15">
      <c r="A523" s="114" t="s">
        <v>14</v>
      </c>
      <c r="B523" s="29" t="s">
        <v>309</v>
      </c>
      <c r="C523" s="12">
        <v>41586</v>
      </c>
      <c r="D523" s="137">
        <v>11</v>
      </c>
      <c r="F523" s="138">
        <v>22.87</v>
      </c>
      <c r="G523" s="138">
        <v>40.1</v>
      </c>
      <c r="H523" s="138">
        <v>0</v>
      </c>
      <c r="I523" s="138">
        <v>35.89</v>
      </c>
      <c r="J523" s="138">
        <v>37.5</v>
      </c>
      <c r="K523" s="138">
        <v>7.37</v>
      </c>
      <c r="L523" s="138">
        <v>18.100000000000001</v>
      </c>
      <c r="P523" s="95">
        <f t="shared" si="33"/>
        <v>22.87</v>
      </c>
      <c r="Q523" s="95">
        <f t="shared" si="34"/>
        <v>40.1</v>
      </c>
      <c r="R523" s="95">
        <f t="shared" si="35"/>
        <v>0</v>
      </c>
      <c r="S523" s="95">
        <f t="shared" si="29"/>
        <v>35.89</v>
      </c>
      <c r="T523" s="95">
        <f t="shared" si="29"/>
        <v>37.5</v>
      </c>
      <c r="U523" s="95">
        <f t="shared" si="29"/>
        <v>7.37</v>
      </c>
      <c r="V523" s="95">
        <f t="shared" si="29"/>
        <v>18.100000000000001</v>
      </c>
    </row>
    <row r="524" spans="1:22" x14ac:dyDescent="0.15">
      <c r="A524" s="114" t="s">
        <v>14</v>
      </c>
      <c r="B524" s="29" t="s">
        <v>309</v>
      </c>
      <c r="C524" s="12">
        <v>41618</v>
      </c>
      <c r="D524" s="137">
        <v>12</v>
      </c>
      <c r="F524" s="138">
        <v>22.87</v>
      </c>
      <c r="G524" s="138">
        <v>40.1</v>
      </c>
      <c r="H524" s="138">
        <v>0</v>
      </c>
      <c r="I524" s="138">
        <v>35.89</v>
      </c>
      <c r="J524" s="138">
        <v>37.5</v>
      </c>
      <c r="K524" s="138">
        <v>7.37</v>
      </c>
      <c r="L524" s="138">
        <v>18.100000000000001</v>
      </c>
      <c r="P524" s="95">
        <f t="shared" si="33"/>
        <v>0</v>
      </c>
      <c r="Q524" s="95">
        <f t="shared" si="34"/>
        <v>0</v>
      </c>
      <c r="R524" s="95">
        <f t="shared" si="35"/>
        <v>0</v>
      </c>
      <c r="S524" s="95">
        <f t="shared" si="29"/>
        <v>0</v>
      </c>
      <c r="T524" s="95">
        <f t="shared" si="29"/>
        <v>0</v>
      </c>
      <c r="U524" s="95">
        <f t="shared" si="29"/>
        <v>0</v>
      </c>
      <c r="V524" s="95">
        <f t="shared" si="29"/>
        <v>0</v>
      </c>
    </row>
    <row r="525" spans="1:22" x14ac:dyDescent="0.15">
      <c r="A525" s="114" t="s">
        <v>14</v>
      </c>
      <c r="B525" s="29" t="s">
        <v>309</v>
      </c>
      <c r="C525" s="12">
        <v>41649</v>
      </c>
      <c r="D525" s="137">
        <v>1</v>
      </c>
      <c r="F525" s="138">
        <v>22.87</v>
      </c>
      <c r="G525" s="138">
        <v>40.1</v>
      </c>
      <c r="H525" s="138">
        <v>0</v>
      </c>
      <c r="I525" s="138">
        <v>35.89</v>
      </c>
      <c r="J525" s="138">
        <v>37.5</v>
      </c>
      <c r="K525" s="138">
        <v>7.37</v>
      </c>
      <c r="L525" s="138">
        <v>18.100000000000001</v>
      </c>
      <c r="P525" s="95">
        <f t="shared" si="33"/>
        <v>0</v>
      </c>
      <c r="Q525" s="95">
        <f t="shared" si="34"/>
        <v>0</v>
      </c>
      <c r="R525" s="95">
        <f t="shared" si="35"/>
        <v>0</v>
      </c>
      <c r="S525" s="95">
        <f t="shared" si="29"/>
        <v>0</v>
      </c>
      <c r="T525" s="95">
        <f t="shared" si="29"/>
        <v>0</v>
      </c>
      <c r="U525" s="95">
        <f t="shared" si="29"/>
        <v>0</v>
      </c>
      <c r="V525" s="95">
        <f t="shared" si="29"/>
        <v>0</v>
      </c>
    </row>
    <row r="526" spans="1:22" x14ac:dyDescent="0.15">
      <c r="A526" s="114" t="s">
        <v>14</v>
      </c>
      <c r="B526" s="29" t="s">
        <v>309</v>
      </c>
      <c r="C526" s="12">
        <v>41680</v>
      </c>
      <c r="D526" s="137">
        <v>2</v>
      </c>
      <c r="F526" s="138">
        <v>21.4</v>
      </c>
      <c r="G526" s="138">
        <v>40.1</v>
      </c>
      <c r="H526" s="138">
        <v>0</v>
      </c>
      <c r="I526" s="138">
        <v>35.89</v>
      </c>
      <c r="J526" s="138">
        <v>37.75</v>
      </c>
      <c r="K526" s="138">
        <v>7.37</v>
      </c>
      <c r="L526" s="138">
        <v>16.39</v>
      </c>
      <c r="P526" s="95">
        <f t="shared" si="33"/>
        <v>-1.4700000000000024</v>
      </c>
      <c r="Q526" s="95">
        <f t="shared" si="34"/>
        <v>0</v>
      </c>
      <c r="R526" s="95">
        <f t="shared" si="35"/>
        <v>0</v>
      </c>
      <c r="S526" s="95">
        <f t="shared" si="29"/>
        <v>0</v>
      </c>
      <c r="T526" s="95">
        <f t="shared" si="29"/>
        <v>0.25</v>
      </c>
      <c r="U526" s="95">
        <f t="shared" si="29"/>
        <v>0</v>
      </c>
      <c r="V526" s="95">
        <f t="shared" si="29"/>
        <v>-1.7100000000000009</v>
      </c>
    </row>
    <row r="527" spans="1:22" x14ac:dyDescent="0.15">
      <c r="A527" s="114" t="s">
        <v>14</v>
      </c>
      <c r="B527" s="29" t="s">
        <v>309</v>
      </c>
      <c r="C527" s="12">
        <v>41708</v>
      </c>
      <c r="D527" s="137">
        <v>3</v>
      </c>
      <c r="F527" s="138">
        <v>21.4</v>
      </c>
      <c r="G527" s="138">
        <v>40.1</v>
      </c>
      <c r="H527" s="138">
        <v>0</v>
      </c>
      <c r="I527" s="138">
        <v>35.89</v>
      </c>
      <c r="J527" s="138">
        <v>37.75</v>
      </c>
      <c r="K527" s="138">
        <v>7.37</v>
      </c>
      <c r="L527" s="138">
        <v>16.39</v>
      </c>
      <c r="P527" s="95">
        <f t="shared" si="33"/>
        <v>0</v>
      </c>
      <c r="Q527" s="95">
        <f t="shared" si="34"/>
        <v>0</v>
      </c>
      <c r="R527" s="95">
        <f t="shared" si="35"/>
        <v>0</v>
      </c>
      <c r="S527" s="95">
        <f t="shared" si="29"/>
        <v>0</v>
      </c>
      <c r="T527" s="95">
        <f t="shared" si="29"/>
        <v>0</v>
      </c>
      <c r="U527" s="95">
        <f t="shared" si="29"/>
        <v>0</v>
      </c>
      <c r="V527" s="95">
        <f t="shared" si="29"/>
        <v>0</v>
      </c>
    </row>
    <row r="528" spans="1:22" x14ac:dyDescent="0.15">
      <c r="A528" s="114" t="s">
        <v>14</v>
      </c>
      <c r="B528" s="29" t="s">
        <v>309</v>
      </c>
      <c r="C528" s="12">
        <v>41738</v>
      </c>
      <c r="D528" s="137">
        <v>4</v>
      </c>
      <c r="F528" s="138">
        <v>21.4</v>
      </c>
      <c r="G528" s="138">
        <v>40.1</v>
      </c>
      <c r="H528" s="138">
        <v>0</v>
      </c>
      <c r="I528" s="138">
        <v>35.89</v>
      </c>
      <c r="J528" s="138">
        <v>37.75</v>
      </c>
      <c r="K528" s="138">
        <v>7.37</v>
      </c>
      <c r="L528" s="138">
        <v>16.39</v>
      </c>
      <c r="P528" s="95">
        <f t="shared" si="33"/>
        <v>0</v>
      </c>
      <c r="Q528" s="95">
        <f t="shared" si="34"/>
        <v>0</v>
      </c>
      <c r="R528" s="95">
        <f t="shared" si="35"/>
        <v>0</v>
      </c>
      <c r="S528" s="95">
        <f t="shared" si="29"/>
        <v>0</v>
      </c>
      <c r="T528" s="95">
        <f t="shared" si="29"/>
        <v>0</v>
      </c>
      <c r="U528" s="95">
        <f t="shared" si="29"/>
        <v>0</v>
      </c>
      <c r="V528" s="95">
        <f t="shared" si="29"/>
        <v>0</v>
      </c>
    </row>
    <row r="529" spans="1:22" x14ac:dyDescent="0.15">
      <c r="A529" s="114"/>
      <c r="B529" s="154"/>
      <c r="C529" s="93"/>
      <c r="D529" s="97"/>
      <c r="P529" s="95">
        <f t="shared" si="33"/>
        <v>-21.4</v>
      </c>
      <c r="Q529" s="95">
        <f t="shared" si="34"/>
        <v>-40.1</v>
      </c>
      <c r="R529" s="95">
        <f t="shared" si="35"/>
        <v>0</v>
      </c>
      <c r="S529" s="95">
        <f t="shared" si="29"/>
        <v>-35.89</v>
      </c>
      <c r="T529" s="95">
        <f t="shared" si="29"/>
        <v>-37.75</v>
      </c>
      <c r="U529" s="95">
        <f t="shared" si="29"/>
        <v>-7.37</v>
      </c>
      <c r="V529" s="95">
        <f t="shared" si="29"/>
        <v>-16.39</v>
      </c>
    </row>
    <row r="530" spans="1:22" x14ac:dyDescent="0.15">
      <c r="P530" s="95">
        <f t="shared" si="33"/>
        <v>0</v>
      </c>
      <c r="Q530" s="95">
        <f t="shared" si="34"/>
        <v>0</v>
      </c>
      <c r="R530" s="95">
        <f t="shared" si="35"/>
        <v>0</v>
      </c>
      <c r="S530" s="95">
        <f t="shared" si="29"/>
        <v>0</v>
      </c>
      <c r="T530" s="95">
        <f t="shared" si="29"/>
        <v>0</v>
      </c>
      <c r="U530" s="95">
        <f t="shared" si="29"/>
        <v>0</v>
      </c>
      <c r="V530" s="95">
        <f t="shared" si="29"/>
        <v>0</v>
      </c>
    </row>
    <row r="531" spans="1:22" x14ac:dyDescent="0.15">
      <c r="A531" s="89" t="s">
        <v>10</v>
      </c>
      <c r="B531" s="29" t="s">
        <v>0</v>
      </c>
      <c r="C531" s="93">
        <v>41039</v>
      </c>
      <c r="D531" s="29">
        <v>5</v>
      </c>
      <c r="E531" s="29"/>
      <c r="F531" s="138">
        <v>17.82</v>
      </c>
      <c r="G531" s="138">
        <v>55</v>
      </c>
      <c r="H531" s="138">
        <v>0.01</v>
      </c>
      <c r="I531" s="138">
        <v>39.799999999999997</v>
      </c>
      <c r="J531" s="138">
        <v>41.45</v>
      </c>
      <c r="K531" s="138">
        <v>10.1</v>
      </c>
      <c r="L531" s="138">
        <v>21.28</v>
      </c>
      <c r="P531" s="95">
        <f t="shared" si="33"/>
        <v>17.82</v>
      </c>
      <c r="Q531" s="95">
        <f t="shared" si="34"/>
        <v>55</v>
      </c>
      <c r="R531" s="95">
        <f t="shared" si="35"/>
        <v>0.01</v>
      </c>
      <c r="S531" s="95">
        <f t="shared" si="29"/>
        <v>39.799999999999997</v>
      </c>
      <c r="T531" s="95">
        <f t="shared" si="29"/>
        <v>41.45</v>
      </c>
      <c r="U531" s="95">
        <f t="shared" si="29"/>
        <v>10.1</v>
      </c>
      <c r="V531" s="95">
        <f t="shared" si="29"/>
        <v>21.28</v>
      </c>
    </row>
    <row r="532" spans="1:22" x14ac:dyDescent="0.15">
      <c r="A532" s="89" t="s">
        <v>10</v>
      </c>
      <c r="B532" s="29" t="s">
        <v>0</v>
      </c>
      <c r="C532" s="93">
        <v>41072</v>
      </c>
      <c r="D532" s="29">
        <v>6</v>
      </c>
      <c r="E532" s="29"/>
      <c r="F532" s="138">
        <v>18.47</v>
      </c>
      <c r="G532" s="138">
        <v>55</v>
      </c>
      <c r="H532" s="138">
        <v>0.01</v>
      </c>
      <c r="I532" s="138">
        <v>39.799999999999997</v>
      </c>
      <c r="J532" s="138">
        <v>41.45</v>
      </c>
      <c r="K532" s="138">
        <v>10.1</v>
      </c>
      <c r="L532" s="138">
        <v>21.93</v>
      </c>
      <c r="P532" s="95">
        <f t="shared" si="33"/>
        <v>0.64999999999999858</v>
      </c>
      <c r="Q532" s="95">
        <f t="shared" si="34"/>
        <v>0</v>
      </c>
      <c r="R532" s="95">
        <f t="shared" si="35"/>
        <v>0</v>
      </c>
      <c r="S532" s="95">
        <f t="shared" si="29"/>
        <v>0</v>
      </c>
      <c r="T532" s="95">
        <f t="shared" si="29"/>
        <v>0</v>
      </c>
      <c r="U532" s="95">
        <f t="shared" si="29"/>
        <v>0</v>
      </c>
      <c r="V532" s="95">
        <f t="shared" si="29"/>
        <v>0.64999999999999858</v>
      </c>
    </row>
    <row r="533" spans="1:22" x14ac:dyDescent="0.15">
      <c r="A533" s="89" t="s">
        <v>10</v>
      </c>
      <c r="B533" s="29" t="s">
        <v>0</v>
      </c>
      <c r="C533" s="93">
        <v>41101</v>
      </c>
      <c r="D533" s="29">
        <v>7</v>
      </c>
      <c r="E533" s="29"/>
      <c r="F533" s="138">
        <v>17.97</v>
      </c>
      <c r="G533" s="138">
        <v>55</v>
      </c>
      <c r="H533" s="138">
        <v>0.01</v>
      </c>
      <c r="I533" s="138">
        <v>39.799999999999997</v>
      </c>
      <c r="J533" s="138">
        <v>41.45</v>
      </c>
      <c r="K533" s="138">
        <v>11.1</v>
      </c>
      <c r="L533" s="138">
        <v>20.43</v>
      </c>
      <c r="P533" s="95">
        <f t="shared" si="33"/>
        <v>-0.5</v>
      </c>
      <c r="Q533" s="95">
        <f t="shared" si="34"/>
        <v>0</v>
      </c>
      <c r="R533" s="95">
        <f t="shared" si="35"/>
        <v>0</v>
      </c>
      <c r="S533" s="95">
        <f>I533-I532</f>
        <v>0</v>
      </c>
      <c r="T533" s="95">
        <f>J533-J532</f>
        <v>0</v>
      </c>
      <c r="U533" s="95">
        <f>K533-K532</f>
        <v>1</v>
      </c>
      <c r="V533" s="95">
        <f>L533-L532</f>
        <v>-1.5</v>
      </c>
    </row>
    <row r="534" spans="1:22" x14ac:dyDescent="0.15">
      <c r="A534" s="89" t="s">
        <v>10</v>
      </c>
      <c r="B534" s="29" t="s">
        <v>0</v>
      </c>
      <c r="C534" s="93">
        <v>41131</v>
      </c>
      <c r="D534" s="29">
        <v>8</v>
      </c>
      <c r="E534" s="29"/>
      <c r="F534" s="157">
        <v>18.27</v>
      </c>
      <c r="G534" s="157">
        <v>55</v>
      </c>
      <c r="H534" s="157">
        <v>0</v>
      </c>
      <c r="I534" s="157">
        <v>38.200000000000003</v>
      </c>
      <c r="J534" s="157">
        <v>39.85</v>
      </c>
      <c r="K534" s="157">
        <v>13.5</v>
      </c>
      <c r="L534" s="157">
        <v>19.920000000000002</v>
      </c>
      <c r="P534" s="95">
        <f t="shared" ref="P534:V570" si="36">F534-F533</f>
        <v>0.30000000000000071</v>
      </c>
      <c r="Q534" s="95">
        <f t="shared" si="36"/>
        <v>0</v>
      </c>
      <c r="R534" s="95">
        <f t="shared" si="36"/>
        <v>-0.01</v>
      </c>
      <c r="S534" s="95">
        <f t="shared" si="36"/>
        <v>-1.5999999999999943</v>
      </c>
      <c r="T534" s="95">
        <f t="shared" si="36"/>
        <v>-1.6000000000000014</v>
      </c>
      <c r="U534" s="95">
        <f t="shared" si="36"/>
        <v>2.4000000000000004</v>
      </c>
      <c r="V534" s="95">
        <f t="shared" si="36"/>
        <v>-0.50999999999999801</v>
      </c>
    </row>
    <row r="535" spans="1:22" x14ac:dyDescent="0.15">
      <c r="A535" s="89" t="s">
        <v>10</v>
      </c>
      <c r="B535" s="29" t="s">
        <v>0</v>
      </c>
      <c r="C535" s="93">
        <v>41164</v>
      </c>
      <c r="D535" s="29">
        <v>9</v>
      </c>
      <c r="E535" s="29"/>
      <c r="F535" s="157">
        <v>18.47</v>
      </c>
      <c r="G535" s="157">
        <v>55</v>
      </c>
      <c r="H535" s="157">
        <v>0</v>
      </c>
      <c r="I535" s="157">
        <v>38.200000000000003</v>
      </c>
      <c r="J535" s="157">
        <v>39.85</v>
      </c>
      <c r="K535" s="157">
        <v>13.5</v>
      </c>
      <c r="L535" s="157">
        <v>20.12</v>
      </c>
      <c r="P535" s="95">
        <f t="shared" si="36"/>
        <v>0.19999999999999929</v>
      </c>
      <c r="Q535" s="95">
        <f t="shared" si="36"/>
        <v>0</v>
      </c>
      <c r="R535" s="95">
        <f t="shared" si="36"/>
        <v>0</v>
      </c>
      <c r="S535" s="95">
        <f t="shared" si="36"/>
        <v>0</v>
      </c>
      <c r="T535" s="95">
        <f t="shared" si="36"/>
        <v>0</v>
      </c>
      <c r="U535" s="95">
        <f t="shared" si="36"/>
        <v>0</v>
      </c>
      <c r="V535" s="95">
        <f t="shared" si="36"/>
        <v>0.19999999999999929</v>
      </c>
    </row>
    <row r="536" spans="1:22" x14ac:dyDescent="0.15">
      <c r="A536" s="89" t="s">
        <v>10</v>
      </c>
      <c r="B536" s="29" t="s">
        <v>0</v>
      </c>
      <c r="C536" s="93">
        <v>41193</v>
      </c>
      <c r="D536" s="29">
        <v>10</v>
      </c>
      <c r="E536" s="29"/>
      <c r="F536" s="157">
        <v>18.940000000000001</v>
      </c>
      <c r="G536" s="157">
        <v>55</v>
      </c>
      <c r="H536" s="157">
        <v>0</v>
      </c>
      <c r="I536" s="157">
        <v>38.700000000000003</v>
      </c>
      <c r="J536" s="157">
        <v>40.35</v>
      </c>
      <c r="K536" s="157">
        <v>12</v>
      </c>
      <c r="L536" s="157">
        <v>21.59</v>
      </c>
      <c r="P536" s="95">
        <f t="shared" si="36"/>
        <v>0.47000000000000242</v>
      </c>
      <c r="Q536" s="95">
        <f t="shared" si="36"/>
        <v>0</v>
      </c>
      <c r="R536" s="95">
        <f t="shared" si="36"/>
        <v>0</v>
      </c>
      <c r="S536" s="95">
        <f t="shared" si="36"/>
        <v>0.5</v>
      </c>
      <c r="T536" s="95">
        <f t="shared" si="36"/>
        <v>0.5</v>
      </c>
      <c r="U536" s="95">
        <f t="shared" si="36"/>
        <v>-1.5</v>
      </c>
      <c r="V536" s="95">
        <f t="shared" si="36"/>
        <v>1.4699999999999989</v>
      </c>
    </row>
    <row r="537" spans="1:22" x14ac:dyDescent="0.15">
      <c r="A537" s="89" t="s">
        <v>10</v>
      </c>
      <c r="B537" s="29" t="s">
        <v>0</v>
      </c>
      <c r="C537" s="93">
        <v>41222</v>
      </c>
      <c r="D537" s="137">
        <v>11</v>
      </c>
      <c r="E537" s="29"/>
      <c r="F537" s="157">
        <v>19</v>
      </c>
      <c r="G537" s="157">
        <v>55</v>
      </c>
      <c r="H537" s="157">
        <v>0</v>
      </c>
      <c r="I537" s="157">
        <v>38.700000000000003</v>
      </c>
      <c r="J537" s="157">
        <v>40.35</v>
      </c>
      <c r="K537" s="157">
        <v>12</v>
      </c>
      <c r="L537" s="157">
        <v>21.65</v>
      </c>
      <c r="P537" s="95">
        <f t="shared" si="36"/>
        <v>5.9999999999998721E-2</v>
      </c>
      <c r="Q537" s="95">
        <f t="shared" si="36"/>
        <v>0</v>
      </c>
      <c r="R537" s="95">
        <f t="shared" si="36"/>
        <v>0</v>
      </c>
      <c r="S537" s="95">
        <f t="shared" si="36"/>
        <v>0</v>
      </c>
      <c r="T537" s="95">
        <f t="shared" si="36"/>
        <v>0</v>
      </c>
      <c r="U537" s="95">
        <f t="shared" si="36"/>
        <v>0</v>
      </c>
      <c r="V537" s="95">
        <f t="shared" si="36"/>
        <v>5.9999999999998721E-2</v>
      </c>
    </row>
    <row r="538" spans="1:22" x14ac:dyDescent="0.15">
      <c r="A538" s="89" t="s">
        <v>10</v>
      </c>
      <c r="B538" s="29" t="s">
        <v>0</v>
      </c>
      <c r="C538" s="93">
        <v>41254</v>
      </c>
      <c r="D538" s="137">
        <v>12</v>
      </c>
      <c r="E538" s="29"/>
      <c r="F538" s="157">
        <v>19</v>
      </c>
      <c r="G538" s="157">
        <v>55</v>
      </c>
      <c r="H538" s="157">
        <v>0</v>
      </c>
      <c r="I538" s="157">
        <v>38.200000000000003</v>
      </c>
      <c r="J538" s="157">
        <v>39.85</v>
      </c>
      <c r="K538" s="157">
        <v>12</v>
      </c>
      <c r="L538" s="157">
        <v>22.15</v>
      </c>
      <c r="P538" s="95">
        <f t="shared" si="36"/>
        <v>0</v>
      </c>
      <c r="Q538" s="95">
        <f t="shared" si="36"/>
        <v>0</v>
      </c>
      <c r="R538" s="95">
        <f t="shared" si="36"/>
        <v>0</v>
      </c>
      <c r="S538" s="95">
        <f t="shared" si="36"/>
        <v>-0.5</v>
      </c>
      <c r="T538" s="95">
        <f t="shared" si="36"/>
        <v>-0.5</v>
      </c>
      <c r="U538" s="95">
        <f t="shared" si="36"/>
        <v>0</v>
      </c>
      <c r="V538" s="95">
        <f t="shared" si="36"/>
        <v>0.5</v>
      </c>
    </row>
    <row r="539" spans="1:22" x14ac:dyDescent="0.15">
      <c r="A539" s="89" t="s">
        <v>10</v>
      </c>
      <c r="B539" s="29" t="s">
        <v>0</v>
      </c>
      <c r="C539" s="93">
        <v>41285</v>
      </c>
      <c r="D539" s="137">
        <v>1</v>
      </c>
      <c r="E539" s="29"/>
      <c r="F539" s="157">
        <v>18.100000000000001</v>
      </c>
      <c r="G539" s="157">
        <v>54</v>
      </c>
      <c r="H539" s="157">
        <v>0</v>
      </c>
      <c r="I539" s="157">
        <v>38.200000000000003</v>
      </c>
      <c r="J539" s="157">
        <v>39.85</v>
      </c>
      <c r="K539" s="157">
        <v>11</v>
      </c>
      <c r="L539" s="157">
        <v>21.25</v>
      </c>
      <c r="P539" s="95">
        <f t="shared" si="36"/>
        <v>-0.89999999999999858</v>
      </c>
      <c r="Q539" s="95">
        <f t="shared" si="36"/>
        <v>-1</v>
      </c>
      <c r="R539" s="95">
        <f t="shared" si="36"/>
        <v>0</v>
      </c>
      <c r="S539" s="95">
        <f t="shared" si="36"/>
        <v>0</v>
      </c>
      <c r="T539" s="95">
        <f t="shared" si="36"/>
        <v>0</v>
      </c>
      <c r="U539" s="95">
        <f t="shared" si="36"/>
        <v>-1</v>
      </c>
      <c r="V539" s="95">
        <f t="shared" si="36"/>
        <v>-0.89999999999999858</v>
      </c>
    </row>
    <row r="540" spans="1:22" x14ac:dyDescent="0.15">
      <c r="A540" s="89" t="s">
        <v>10</v>
      </c>
      <c r="B540" s="29" t="s">
        <v>0</v>
      </c>
      <c r="C540" s="93">
        <v>41313</v>
      </c>
      <c r="D540" s="137">
        <v>2</v>
      </c>
      <c r="E540" s="29"/>
      <c r="F540" s="157">
        <v>18.100000000000001</v>
      </c>
      <c r="G540" s="157">
        <v>53</v>
      </c>
      <c r="H540" s="157">
        <v>0</v>
      </c>
      <c r="I540" s="157">
        <v>37.299999999999997</v>
      </c>
      <c r="J540" s="157">
        <v>38.950000000000003</v>
      </c>
      <c r="K540" s="157">
        <v>10.9</v>
      </c>
      <c r="L540" s="157">
        <v>21.25</v>
      </c>
      <c r="P540" s="95">
        <f t="shared" si="36"/>
        <v>0</v>
      </c>
      <c r="Q540" s="95">
        <f t="shared" si="36"/>
        <v>-1</v>
      </c>
      <c r="R540" s="95">
        <f t="shared" si="36"/>
        <v>0</v>
      </c>
      <c r="S540" s="95">
        <f t="shared" si="36"/>
        <v>-0.90000000000000568</v>
      </c>
      <c r="T540" s="95">
        <f t="shared" si="36"/>
        <v>-0.89999999999999858</v>
      </c>
      <c r="U540" s="95">
        <f t="shared" si="36"/>
        <v>-9.9999999999999645E-2</v>
      </c>
      <c r="V540" s="95">
        <f t="shared" si="36"/>
        <v>0</v>
      </c>
    </row>
    <row r="541" spans="1:22" x14ac:dyDescent="0.15">
      <c r="A541" s="89" t="s">
        <v>10</v>
      </c>
      <c r="B541" s="29" t="s">
        <v>0</v>
      </c>
      <c r="C541" s="93">
        <v>41341</v>
      </c>
      <c r="D541" s="137">
        <v>3</v>
      </c>
      <c r="E541" s="29"/>
      <c r="F541" s="157">
        <v>18.100000000000001</v>
      </c>
      <c r="G541" s="157">
        <v>51.5</v>
      </c>
      <c r="H541" s="157">
        <v>0</v>
      </c>
      <c r="I541" s="157">
        <v>36</v>
      </c>
      <c r="J541" s="157">
        <v>37.65</v>
      </c>
      <c r="K541" s="157">
        <v>10.9</v>
      </c>
      <c r="L541" s="157">
        <v>21.05</v>
      </c>
      <c r="P541" s="95">
        <f t="shared" si="36"/>
        <v>0</v>
      </c>
      <c r="Q541" s="95">
        <f t="shared" si="36"/>
        <v>-1.5</v>
      </c>
      <c r="R541" s="95">
        <f t="shared" si="36"/>
        <v>0</v>
      </c>
      <c r="S541" s="95">
        <f t="shared" si="36"/>
        <v>-1.2999999999999972</v>
      </c>
      <c r="T541" s="95">
        <f t="shared" si="36"/>
        <v>-1.3000000000000043</v>
      </c>
      <c r="U541" s="95">
        <f t="shared" si="36"/>
        <v>0</v>
      </c>
      <c r="V541" s="95">
        <f t="shared" si="36"/>
        <v>-0.19999999999999929</v>
      </c>
    </row>
    <row r="542" spans="1:22" x14ac:dyDescent="0.15">
      <c r="A542" s="89" t="s">
        <v>12</v>
      </c>
      <c r="B542" s="29" t="s">
        <v>0</v>
      </c>
      <c r="C542" s="93">
        <v>41374</v>
      </c>
      <c r="D542" s="137">
        <v>4</v>
      </c>
      <c r="E542" s="29"/>
      <c r="F542" s="138">
        <v>18.100000000000001</v>
      </c>
      <c r="G542" s="138">
        <v>51.5</v>
      </c>
      <c r="H542" s="138">
        <v>0</v>
      </c>
      <c r="I542" s="138">
        <v>35.200000000000003</v>
      </c>
      <c r="J542" s="138">
        <v>36.85</v>
      </c>
      <c r="K542" s="138">
        <v>10.35</v>
      </c>
      <c r="L542" s="138">
        <v>22.4</v>
      </c>
      <c r="P542" s="95">
        <f t="shared" si="36"/>
        <v>0</v>
      </c>
      <c r="Q542" s="95">
        <f t="shared" si="36"/>
        <v>0</v>
      </c>
      <c r="R542" s="95">
        <f t="shared" si="36"/>
        <v>0</v>
      </c>
      <c r="S542" s="95">
        <f t="shared" si="36"/>
        <v>-0.79999999999999716</v>
      </c>
      <c r="T542" s="95">
        <f t="shared" si="36"/>
        <v>-0.79999999999999716</v>
      </c>
      <c r="U542" s="95">
        <f t="shared" si="36"/>
        <v>-0.55000000000000071</v>
      </c>
      <c r="V542" s="95">
        <f t="shared" si="36"/>
        <v>1.3499999999999979</v>
      </c>
    </row>
    <row r="543" spans="1:22" x14ac:dyDescent="0.15">
      <c r="A543" s="89" t="s">
        <v>12</v>
      </c>
      <c r="B543" s="154" t="s">
        <v>101</v>
      </c>
      <c r="C543" s="12">
        <v>41404</v>
      </c>
      <c r="D543" s="137">
        <v>5</v>
      </c>
      <c r="E543" s="29"/>
      <c r="F543" s="138">
        <v>18.100000000000001</v>
      </c>
      <c r="G543" s="138">
        <v>51</v>
      </c>
      <c r="H543" s="138">
        <v>0</v>
      </c>
      <c r="I543" s="138">
        <v>35.200000000000003</v>
      </c>
      <c r="J543" s="138">
        <v>36.85</v>
      </c>
      <c r="K543" s="138">
        <v>9.1</v>
      </c>
      <c r="L543" s="138">
        <v>23.15</v>
      </c>
      <c r="P543" s="95">
        <f t="shared" si="36"/>
        <v>0</v>
      </c>
      <c r="Q543" s="95">
        <f t="shared" si="36"/>
        <v>-0.5</v>
      </c>
      <c r="R543" s="95">
        <f t="shared" si="36"/>
        <v>0</v>
      </c>
      <c r="S543" s="95">
        <f t="shared" si="36"/>
        <v>0</v>
      </c>
      <c r="T543" s="95">
        <f t="shared" si="36"/>
        <v>0</v>
      </c>
      <c r="U543" s="95">
        <f t="shared" si="36"/>
        <v>-1.25</v>
      </c>
      <c r="V543" s="95">
        <f t="shared" si="36"/>
        <v>0.75</v>
      </c>
    </row>
    <row r="544" spans="1:22" x14ac:dyDescent="0.15">
      <c r="A544" s="89" t="s">
        <v>12</v>
      </c>
      <c r="B544" s="154" t="s">
        <v>101</v>
      </c>
      <c r="C544" s="12">
        <v>41437</v>
      </c>
      <c r="D544" s="137">
        <v>6</v>
      </c>
      <c r="E544" s="29"/>
      <c r="F544" s="138">
        <v>18.100000000000001</v>
      </c>
      <c r="G544" s="138">
        <v>51</v>
      </c>
      <c r="H544" s="138">
        <v>0</v>
      </c>
      <c r="I544" s="138">
        <v>34.700000000000003</v>
      </c>
      <c r="J544" s="138">
        <v>36.35</v>
      </c>
      <c r="K544" s="138">
        <v>7.8</v>
      </c>
      <c r="L544" s="138">
        <v>24.95</v>
      </c>
      <c r="P544" s="95">
        <f t="shared" si="36"/>
        <v>0</v>
      </c>
      <c r="Q544" s="95">
        <f t="shared" si="36"/>
        <v>0</v>
      </c>
      <c r="R544" s="95">
        <f t="shared" si="36"/>
        <v>0</v>
      </c>
      <c r="S544" s="95">
        <f t="shared" si="36"/>
        <v>-0.5</v>
      </c>
      <c r="T544" s="95">
        <f t="shared" si="36"/>
        <v>-0.5</v>
      </c>
      <c r="U544" s="95">
        <f t="shared" si="36"/>
        <v>-1.2999999999999998</v>
      </c>
      <c r="V544" s="95">
        <f t="shared" si="36"/>
        <v>1.8000000000000007</v>
      </c>
    </row>
    <row r="545" spans="1:22" x14ac:dyDescent="0.15">
      <c r="A545" s="89" t="s">
        <v>12</v>
      </c>
      <c r="B545" s="154" t="s">
        <v>101</v>
      </c>
      <c r="C545" s="12">
        <v>41466</v>
      </c>
      <c r="D545" s="137">
        <v>7</v>
      </c>
      <c r="E545" s="29"/>
      <c r="F545" s="138">
        <v>18.100000000000001</v>
      </c>
      <c r="G545" s="138">
        <v>50.2</v>
      </c>
      <c r="H545" s="138">
        <v>0</v>
      </c>
      <c r="I545" s="138">
        <v>34.4</v>
      </c>
      <c r="J545" s="138">
        <v>36.049999999999997</v>
      </c>
      <c r="K545" s="138">
        <v>7.8</v>
      </c>
      <c r="L545" s="138">
        <v>24.45</v>
      </c>
      <c r="P545" s="95">
        <f t="shared" si="36"/>
        <v>0</v>
      </c>
      <c r="Q545" s="95">
        <f t="shared" si="36"/>
        <v>-0.79999999999999716</v>
      </c>
      <c r="R545" s="95">
        <f t="shared" si="36"/>
        <v>0</v>
      </c>
      <c r="S545" s="95">
        <f t="shared" si="36"/>
        <v>-0.30000000000000426</v>
      </c>
      <c r="T545" s="95">
        <f t="shared" si="36"/>
        <v>-0.30000000000000426</v>
      </c>
      <c r="U545" s="95">
        <f t="shared" si="36"/>
        <v>0</v>
      </c>
      <c r="V545" s="95">
        <f t="shared" si="36"/>
        <v>-0.5</v>
      </c>
    </row>
    <row r="546" spans="1:22" x14ac:dyDescent="0.15">
      <c r="A546" s="89" t="s">
        <v>12</v>
      </c>
      <c r="B546" s="154" t="s">
        <v>101</v>
      </c>
      <c r="C546" s="12">
        <v>41498</v>
      </c>
      <c r="D546" s="137">
        <v>8</v>
      </c>
      <c r="E546" s="29"/>
      <c r="F546" s="138">
        <v>18.100000000000001</v>
      </c>
      <c r="G546" s="138">
        <v>49.5</v>
      </c>
      <c r="H546" s="138">
        <v>0</v>
      </c>
      <c r="I546" s="138">
        <v>32.9</v>
      </c>
      <c r="J546" s="138">
        <v>34.549999999999997</v>
      </c>
      <c r="K546" s="138">
        <v>7.1</v>
      </c>
      <c r="L546" s="138">
        <v>25.95</v>
      </c>
      <c r="P546" s="95">
        <f t="shared" si="36"/>
        <v>0</v>
      </c>
      <c r="Q546" s="95">
        <f t="shared" si="36"/>
        <v>-0.70000000000000284</v>
      </c>
      <c r="R546" s="95">
        <f t="shared" si="36"/>
        <v>0</v>
      </c>
      <c r="S546" s="95">
        <f t="shared" si="36"/>
        <v>-1.5</v>
      </c>
      <c r="T546" s="95">
        <f t="shared" si="36"/>
        <v>-1.5</v>
      </c>
      <c r="U546" s="95">
        <f t="shared" si="36"/>
        <v>-0.70000000000000018</v>
      </c>
      <c r="V546" s="95">
        <f t="shared" si="36"/>
        <v>1.5</v>
      </c>
    </row>
    <row r="547" spans="1:22" x14ac:dyDescent="0.15">
      <c r="A547" s="89" t="s">
        <v>12</v>
      </c>
      <c r="B547" s="154" t="s">
        <v>101</v>
      </c>
      <c r="C547" s="12">
        <v>41529</v>
      </c>
      <c r="D547" s="137">
        <v>9</v>
      </c>
      <c r="E547" s="29"/>
      <c r="F547" s="138">
        <v>18.100000000000001</v>
      </c>
      <c r="G547" s="138">
        <v>49.4</v>
      </c>
      <c r="H547" s="138">
        <v>0</v>
      </c>
      <c r="I547" s="138">
        <v>33.35</v>
      </c>
      <c r="J547" s="138">
        <v>35</v>
      </c>
      <c r="K547" s="138">
        <v>6.43</v>
      </c>
      <c r="L547" s="138">
        <v>26.08</v>
      </c>
      <c r="P547" s="95">
        <f t="shared" si="36"/>
        <v>0</v>
      </c>
      <c r="Q547" s="95">
        <f t="shared" si="36"/>
        <v>-0.10000000000000142</v>
      </c>
      <c r="R547" s="95">
        <f t="shared" si="36"/>
        <v>0</v>
      </c>
      <c r="S547" s="95">
        <f t="shared" si="36"/>
        <v>0.45000000000000284</v>
      </c>
      <c r="T547" s="95">
        <f t="shared" si="36"/>
        <v>0.45000000000000284</v>
      </c>
      <c r="U547" s="95">
        <f t="shared" si="36"/>
        <v>-0.66999999999999993</v>
      </c>
      <c r="V547" s="95">
        <f t="shared" si="36"/>
        <v>0.12999999999999901</v>
      </c>
    </row>
    <row r="548" spans="1:22" x14ac:dyDescent="0.15">
      <c r="A548" s="92" t="s">
        <v>12</v>
      </c>
      <c r="B548" s="156" t="s">
        <v>101</v>
      </c>
      <c r="C548" s="12"/>
      <c r="D548" s="155">
        <v>10</v>
      </c>
      <c r="E548" s="29"/>
      <c r="P548" s="95">
        <f t="shared" si="36"/>
        <v>-18.100000000000001</v>
      </c>
      <c r="Q548" s="95">
        <f t="shared" si="36"/>
        <v>-49.4</v>
      </c>
      <c r="R548" s="95">
        <f t="shared" si="36"/>
        <v>0</v>
      </c>
      <c r="S548" s="95">
        <f t="shared" si="36"/>
        <v>-33.35</v>
      </c>
      <c r="T548" s="95">
        <f t="shared" si="36"/>
        <v>-35</v>
      </c>
      <c r="U548" s="95">
        <f t="shared" si="36"/>
        <v>-6.43</v>
      </c>
      <c r="V548" s="95">
        <f t="shared" si="36"/>
        <v>-26.08</v>
      </c>
    </row>
    <row r="549" spans="1:22" x14ac:dyDescent="0.15">
      <c r="A549" s="89" t="s">
        <v>12</v>
      </c>
      <c r="B549" s="154" t="s">
        <v>101</v>
      </c>
      <c r="C549" s="12">
        <v>41586</v>
      </c>
      <c r="D549" s="137">
        <v>11</v>
      </c>
      <c r="E549" s="29"/>
      <c r="F549" s="138">
        <v>18.100000000000001</v>
      </c>
      <c r="G549" s="138">
        <v>49.3</v>
      </c>
      <c r="H549" s="138">
        <v>0</v>
      </c>
      <c r="I549" s="138">
        <v>33.549999999999997</v>
      </c>
      <c r="J549" s="138">
        <v>35.200000000000003</v>
      </c>
      <c r="K549" s="138">
        <v>7.85</v>
      </c>
      <c r="L549" s="138">
        <v>24.35</v>
      </c>
      <c r="P549" s="95">
        <f t="shared" si="36"/>
        <v>18.100000000000001</v>
      </c>
      <c r="Q549" s="95">
        <f t="shared" si="36"/>
        <v>49.3</v>
      </c>
      <c r="R549" s="95">
        <f t="shared" si="36"/>
        <v>0</v>
      </c>
      <c r="S549" s="95">
        <f t="shared" si="36"/>
        <v>33.549999999999997</v>
      </c>
      <c r="T549" s="95">
        <f t="shared" si="36"/>
        <v>35.200000000000003</v>
      </c>
      <c r="U549" s="95">
        <f t="shared" si="36"/>
        <v>7.85</v>
      </c>
      <c r="V549" s="95">
        <f t="shared" si="36"/>
        <v>24.35</v>
      </c>
    </row>
    <row r="550" spans="1:22" x14ac:dyDescent="0.15">
      <c r="A550" s="89" t="s">
        <v>12</v>
      </c>
      <c r="B550" s="154" t="s">
        <v>101</v>
      </c>
      <c r="C550" s="12">
        <v>41618</v>
      </c>
      <c r="D550" s="137">
        <v>12</v>
      </c>
      <c r="E550" s="29"/>
      <c r="F550" s="138">
        <v>18.100000000000001</v>
      </c>
      <c r="G550" s="138">
        <v>49.3</v>
      </c>
      <c r="H550" s="138">
        <v>0</v>
      </c>
      <c r="I550" s="138">
        <v>33.61</v>
      </c>
      <c r="J550" s="138">
        <v>35.26</v>
      </c>
      <c r="K550" s="138">
        <v>7.74</v>
      </c>
      <c r="L550" s="138">
        <v>24.4</v>
      </c>
      <c r="P550" s="95">
        <f t="shared" si="36"/>
        <v>0</v>
      </c>
      <c r="Q550" s="95">
        <f t="shared" si="36"/>
        <v>0</v>
      </c>
      <c r="R550" s="95">
        <f t="shared" si="36"/>
        <v>0</v>
      </c>
      <c r="S550" s="95">
        <f t="shared" si="36"/>
        <v>6.0000000000002274E-2</v>
      </c>
      <c r="T550" s="95">
        <f t="shared" si="36"/>
        <v>5.9999999999995168E-2</v>
      </c>
      <c r="U550" s="95">
        <f t="shared" si="36"/>
        <v>-0.10999999999999943</v>
      </c>
      <c r="V550" s="95">
        <f t="shared" si="36"/>
        <v>4.9999999999997158E-2</v>
      </c>
    </row>
    <row r="551" spans="1:22" x14ac:dyDescent="0.15">
      <c r="A551" s="89" t="s">
        <v>12</v>
      </c>
      <c r="B551" s="154" t="s">
        <v>101</v>
      </c>
      <c r="C551" s="12">
        <v>41649</v>
      </c>
      <c r="D551" s="137">
        <v>1</v>
      </c>
      <c r="E551" s="29"/>
      <c r="F551" s="138">
        <v>18.100000000000001</v>
      </c>
      <c r="G551" s="138">
        <v>49.3</v>
      </c>
      <c r="H551" s="138">
        <v>0</v>
      </c>
      <c r="I551" s="138">
        <v>33.61</v>
      </c>
      <c r="J551" s="138">
        <v>35.26</v>
      </c>
      <c r="K551" s="138">
        <v>7.74</v>
      </c>
      <c r="L551" s="138">
        <v>24.4</v>
      </c>
      <c r="P551" s="95">
        <f t="shared" si="36"/>
        <v>0</v>
      </c>
      <c r="Q551" s="95">
        <f t="shared" si="36"/>
        <v>0</v>
      </c>
      <c r="R551" s="95">
        <f t="shared" si="36"/>
        <v>0</v>
      </c>
      <c r="S551" s="95">
        <f t="shared" si="36"/>
        <v>0</v>
      </c>
      <c r="T551" s="95">
        <f t="shared" si="36"/>
        <v>0</v>
      </c>
      <c r="U551" s="95">
        <f t="shared" si="36"/>
        <v>0</v>
      </c>
      <c r="V551" s="95">
        <f t="shared" si="36"/>
        <v>0</v>
      </c>
    </row>
    <row r="552" spans="1:22" x14ac:dyDescent="0.15">
      <c r="A552" s="89" t="s">
        <v>12</v>
      </c>
      <c r="B552" s="154" t="s">
        <v>101</v>
      </c>
      <c r="C552" s="12">
        <v>41680</v>
      </c>
      <c r="D552" s="137">
        <v>2</v>
      </c>
      <c r="E552" s="29"/>
      <c r="F552" s="138">
        <v>16.39</v>
      </c>
      <c r="G552" s="138">
        <v>49.3</v>
      </c>
      <c r="H552" s="138">
        <v>0</v>
      </c>
      <c r="I552" s="138">
        <v>33.61</v>
      </c>
      <c r="J552" s="138">
        <v>35.549999999999997</v>
      </c>
      <c r="K552" s="138">
        <v>7.74</v>
      </c>
      <c r="L552" s="138">
        <v>22.4</v>
      </c>
      <c r="P552" s="95">
        <f t="shared" si="36"/>
        <v>-1.7100000000000009</v>
      </c>
      <c r="Q552" s="95">
        <f t="shared" si="36"/>
        <v>0</v>
      </c>
      <c r="R552" s="95">
        <f t="shared" si="36"/>
        <v>0</v>
      </c>
      <c r="S552" s="95">
        <f t="shared" si="36"/>
        <v>0</v>
      </c>
      <c r="T552" s="95">
        <f t="shared" si="36"/>
        <v>0.28999999999999915</v>
      </c>
      <c r="U552" s="95">
        <f t="shared" si="36"/>
        <v>0</v>
      </c>
      <c r="V552" s="95">
        <f t="shared" si="36"/>
        <v>-2</v>
      </c>
    </row>
    <row r="553" spans="1:22" x14ac:dyDescent="0.15">
      <c r="A553" s="89" t="s">
        <v>12</v>
      </c>
      <c r="B553" s="154" t="s">
        <v>101</v>
      </c>
      <c r="C553" s="12">
        <v>41708</v>
      </c>
      <c r="D553" s="137">
        <v>3</v>
      </c>
      <c r="E553" s="29"/>
      <c r="F553" s="138">
        <v>16.39</v>
      </c>
      <c r="G553" s="138">
        <v>49.3</v>
      </c>
      <c r="H553" s="138">
        <v>0</v>
      </c>
      <c r="I553" s="138">
        <v>33.61</v>
      </c>
      <c r="J553" s="138">
        <v>35.549999999999997</v>
      </c>
      <c r="K553" s="138">
        <v>7.74</v>
      </c>
      <c r="L553" s="138">
        <v>22.4</v>
      </c>
      <c r="P553" s="95">
        <f t="shared" si="36"/>
        <v>0</v>
      </c>
      <c r="Q553" s="95">
        <f t="shared" si="36"/>
        <v>0</v>
      </c>
      <c r="R553" s="95">
        <f t="shared" si="36"/>
        <v>0</v>
      </c>
      <c r="S553" s="95">
        <f t="shared" si="36"/>
        <v>0</v>
      </c>
      <c r="T553" s="95">
        <f t="shared" si="36"/>
        <v>0</v>
      </c>
      <c r="U553" s="95">
        <f t="shared" si="36"/>
        <v>0</v>
      </c>
      <c r="V553" s="95">
        <f t="shared" si="36"/>
        <v>0</v>
      </c>
    </row>
    <row r="554" spans="1:22" x14ac:dyDescent="0.15">
      <c r="A554" s="89" t="s">
        <v>12</v>
      </c>
      <c r="B554" s="154" t="s">
        <v>101</v>
      </c>
      <c r="C554" s="12">
        <v>41738</v>
      </c>
      <c r="D554" s="137">
        <v>4</v>
      </c>
      <c r="E554" s="29"/>
      <c r="F554" s="138">
        <v>16.39</v>
      </c>
      <c r="G554" s="138">
        <v>49.3</v>
      </c>
      <c r="H554" s="138">
        <v>0</v>
      </c>
      <c r="I554" s="138">
        <v>33.61</v>
      </c>
      <c r="J554" s="138">
        <v>35.549999999999997</v>
      </c>
      <c r="K554" s="138">
        <v>7.74</v>
      </c>
      <c r="L554" s="138">
        <v>22.4</v>
      </c>
      <c r="P554" s="95">
        <f t="shared" si="36"/>
        <v>0</v>
      </c>
      <c r="Q554" s="95">
        <f t="shared" si="36"/>
        <v>0</v>
      </c>
      <c r="R554" s="95">
        <f t="shared" si="36"/>
        <v>0</v>
      </c>
      <c r="S554" s="95">
        <f t="shared" si="36"/>
        <v>0</v>
      </c>
      <c r="T554" s="95">
        <f t="shared" si="36"/>
        <v>0</v>
      </c>
      <c r="U554" s="95">
        <f t="shared" si="36"/>
        <v>0</v>
      </c>
      <c r="V554" s="95">
        <f t="shared" si="36"/>
        <v>0</v>
      </c>
    </row>
    <row r="555" spans="1:22" x14ac:dyDescent="0.15">
      <c r="A555" s="89" t="s">
        <v>12</v>
      </c>
      <c r="B555" s="29" t="s">
        <v>310</v>
      </c>
      <c r="C555" s="12">
        <v>41768</v>
      </c>
      <c r="D555" s="9">
        <v>5</v>
      </c>
      <c r="E555" s="29"/>
      <c r="F555" s="138">
        <v>16.39</v>
      </c>
      <c r="G555" s="138">
        <v>49.3</v>
      </c>
      <c r="H555" s="138">
        <v>0</v>
      </c>
      <c r="I555" s="138">
        <v>33.61</v>
      </c>
      <c r="J555" s="138">
        <v>35.549999999999997</v>
      </c>
      <c r="K555" s="138">
        <v>7.74</v>
      </c>
      <c r="L555" s="138">
        <v>22.4</v>
      </c>
      <c r="P555" s="95">
        <f t="shared" si="36"/>
        <v>0</v>
      </c>
      <c r="Q555" s="95">
        <f t="shared" si="36"/>
        <v>0</v>
      </c>
      <c r="R555" s="95">
        <f t="shared" si="36"/>
        <v>0</v>
      </c>
      <c r="S555" s="95">
        <f t="shared" si="36"/>
        <v>0</v>
      </c>
      <c r="T555" s="95">
        <f t="shared" si="36"/>
        <v>0</v>
      </c>
      <c r="U555" s="95">
        <f t="shared" si="36"/>
        <v>0</v>
      </c>
      <c r="V555" s="95">
        <f t="shared" si="36"/>
        <v>0</v>
      </c>
    </row>
    <row r="556" spans="1:22" x14ac:dyDescent="0.15">
      <c r="A556" s="89" t="s">
        <v>12</v>
      </c>
      <c r="B556" s="29" t="s">
        <v>310</v>
      </c>
      <c r="C556" s="12">
        <v>41801</v>
      </c>
      <c r="D556" s="9">
        <v>6</v>
      </c>
      <c r="E556" s="29"/>
      <c r="F556" s="138">
        <v>16.39</v>
      </c>
      <c r="G556" s="138">
        <v>49.3</v>
      </c>
      <c r="H556" s="138">
        <v>0</v>
      </c>
      <c r="I556" s="138">
        <v>33.61</v>
      </c>
      <c r="J556" s="138">
        <v>35.549999999999997</v>
      </c>
      <c r="K556" s="138">
        <v>7.74</v>
      </c>
      <c r="L556" s="138">
        <v>22.4</v>
      </c>
      <c r="P556" s="95">
        <f t="shared" si="36"/>
        <v>0</v>
      </c>
      <c r="Q556" s="95">
        <f t="shared" si="36"/>
        <v>0</v>
      </c>
      <c r="R556" s="95">
        <f t="shared" si="36"/>
        <v>0</v>
      </c>
      <c r="S556" s="95">
        <f t="shared" si="36"/>
        <v>0</v>
      </c>
      <c r="T556" s="95">
        <f t="shared" si="36"/>
        <v>0</v>
      </c>
      <c r="U556" s="95">
        <f t="shared" si="36"/>
        <v>0</v>
      </c>
      <c r="V556" s="95">
        <f t="shared" si="36"/>
        <v>0</v>
      </c>
    </row>
    <row r="557" spans="1:22" x14ac:dyDescent="0.15">
      <c r="A557" s="89" t="s">
        <v>12</v>
      </c>
      <c r="B557" s="29" t="s">
        <v>310</v>
      </c>
      <c r="C557" s="12">
        <v>41834</v>
      </c>
      <c r="D557" s="9">
        <v>7</v>
      </c>
      <c r="E557" s="29"/>
      <c r="F557" s="138">
        <v>16.39</v>
      </c>
      <c r="G557" s="138">
        <v>49.3</v>
      </c>
      <c r="H557" s="138">
        <v>0</v>
      </c>
      <c r="I557" s="138">
        <v>33.61</v>
      </c>
      <c r="J557" s="138">
        <v>35.549999999999997</v>
      </c>
      <c r="K557" s="138">
        <v>7.74</v>
      </c>
      <c r="L557" s="138">
        <v>22.4</v>
      </c>
      <c r="P557" s="95">
        <f t="shared" si="36"/>
        <v>0</v>
      </c>
      <c r="Q557" s="95">
        <f t="shared" si="36"/>
        <v>0</v>
      </c>
      <c r="R557" s="95">
        <f t="shared" si="36"/>
        <v>0</v>
      </c>
      <c r="S557" s="95">
        <f t="shared" si="36"/>
        <v>0</v>
      </c>
      <c r="T557" s="95">
        <f t="shared" si="36"/>
        <v>0</v>
      </c>
      <c r="U557" s="95">
        <f t="shared" si="36"/>
        <v>0</v>
      </c>
      <c r="V557" s="95">
        <f t="shared" si="36"/>
        <v>0</v>
      </c>
    </row>
    <row r="558" spans="1:22" x14ac:dyDescent="0.15">
      <c r="A558" s="89" t="s">
        <v>12</v>
      </c>
      <c r="B558" s="29" t="s">
        <v>310</v>
      </c>
      <c r="C558" s="12">
        <v>41863</v>
      </c>
      <c r="D558" s="9">
        <v>8</v>
      </c>
      <c r="E558" s="29"/>
      <c r="F558" s="138">
        <v>16.39</v>
      </c>
      <c r="G558" s="138">
        <v>49.3</v>
      </c>
      <c r="H558" s="138">
        <v>0</v>
      </c>
      <c r="I558" s="138">
        <v>33.61</v>
      </c>
      <c r="J558" s="138">
        <v>35.549999999999997</v>
      </c>
      <c r="K558" s="138">
        <v>7.74</v>
      </c>
      <c r="L558" s="138">
        <v>22.4</v>
      </c>
      <c r="P558" s="95">
        <f t="shared" si="36"/>
        <v>0</v>
      </c>
      <c r="Q558" s="95">
        <f t="shared" si="36"/>
        <v>0</v>
      </c>
      <c r="R558" s="95">
        <f t="shared" si="36"/>
        <v>0</v>
      </c>
      <c r="S558" s="95">
        <f t="shared" si="36"/>
        <v>0</v>
      </c>
      <c r="T558" s="95">
        <f t="shared" si="36"/>
        <v>0</v>
      </c>
      <c r="U558" s="95">
        <f t="shared" si="36"/>
        <v>0</v>
      </c>
      <c r="V558" s="95">
        <f t="shared" si="36"/>
        <v>0</v>
      </c>
    </row>
    <row r="559" spans="1:22" x14ac:dyDescent="0.15">
      <c r="A559" s="89" t="s">
        <v>12</v>
      </c>
      <c r="B559" s="29" t="s">
        <v>310</v>
      </c>
      <c r="C559" s="12">
        <v>41893</v>
      </c>
      <c r="D559" s="9">
        <v>9</v>
      </c>
      <c r="E559" s="29"/>
      <c r="F559" s="138">
        <v>16.39</v>
      </c>
      <c r="G559" s="138">
        <v>49.3</v>
      </c>
      <c r="H559" s="138">
        <v>0</v>
      </c>
      <c r="I559" s="138">
        <v>33.61</v>
      </c>
      <c r="J559" s="138">
        <v>35.549999999999997</v>
      </c>
      <c r="K559" s="138">
        <v>7.74</v>
      </c>
      <c r="L559" s="138">
        <v>22.4</v>
      </c>
      <c r="P559" s="95">
        <f t="shared" si="36"/>
        <v>0</v>
      </c>
      <c r="Q559" s="95">
        <f t="shared" si="36"/>
        <v>0</v>
      </c>
      <c r="R559" s="95">
        <f t="shared" si="36"/>
        <v>0</v>
      </c>
      <c r="S559" s="95">
        <f t="shared" si="36"/>
        <v>0</v>
      </c>
      <c r="T559" s="95">
        <f t="shared" si="36"/>
        <v>0</v>
      </c>
      <c r="U559" s="95">
        <f t="shared" si="36"/>
        <v>0</v>
      </c>
      <c r="V559" s="95">
        <f t="shared" si="36"/>
        <v>0</v>
      </c>
    </row>
    <row r="560" spans="1:22" x14ac:dyDescent="0.15">
      <c r="A560" s="89" t="s">
        <v>12</v>
      </c>
      <c r="B560" s="29" t="s">
        <v>310</v>
      </c>
      <c r="C560" s="12">
        <v>41922</v>
      </c>
      <c r="D560" s="9">
        <v>10</v>
      </c>
      <c r="E560" s="29"/>
      <c r="F560" s="138">
        <v>16.39</v>
      </c>
      <c r="G560" s="138">
        <v>49.3</v>
      </c>
      <c r="H560" s="138">
        <v>0</v>
      </c>
      <c r="I560" s="138">
        <v>33.61</v>
      </c>
      <c r="J560" s="138">
        <v>35.549999999999997</v>
      </c>
      <c r="K560" s="138">
        <v>7.74</v>
      </c>
      <c r="L560" s="138">
        <v>22.4</v>
      </c>
      <c r="P560" s="95">
        <f t="shared" si="36"/>
        <v>0</v>
      </c>
      <c r="Q560" s="95">
        <f t="shared" si="36"/>
        <v>0</v>
      </c>
      <c r="R560" s="95">
        <f t="shared" si="36"/>
        <v>0</v>
      </c>
      <c r="S560" s="95">
        <f t="shared" si="36"/>
        <v>0</v>
      </c>
      <c r="T560" s="95">
        <f t="shared" si="36"/>
        <v>0</v>
      </c>
      <c r="U560" s="95">
        <f t="shared" si="36"/>
        <v>0</v>
      </c>
      <c r="V560" s="95">
        <f t="shared" si="36"/>
        <v>0</v>
      </c>
    </row>
    <row r="561" spans="1:22" x14ac:dyDescent="0.15">
      <c r="A561" s="89" t="s">
        <v>12</v>
      </c>
      <c r="B561" s="29" t="s">
        <v>310</v>
      </c>
      <c r="C561" s="12">
        <v>41954</v>
      </c>
      <c r="D561" s="9">
        <v>11</v>
      </c>
      <c r="E561" s="29"/>
      <c r="F561" s="138">
        <v>16.3</v>
      </c>
      <c r="G561" s="138">
        <v>49.3</v>
      </c>
      <c r="H561" s="138">
        <v>0</v>
      </c>
      <c r="I561" s="138">
        <v>33.61</v>
      </c>
      <c r="J561" s="138">
        <v>36.049999999999997</v>
      </c>
      <c r="K561" s="138">
        <v>7.74</v>
      </c>
      <c r="L561" s="138">
        <v>21.81</v>
      </c>
      <c r="P561" s="95">
        <f t="shared" si="36"/>
        <v>-8.9999999999999858E-2</v>
      </c>
      <c r="Q561" s="95">
        <f t="shared" si="36"/>
        <v>0</v>
      </c>
      <c r="R561" s="95">
        <f t="shared" si="36"/>
        <v>0</v>
      </c>
      <c r="S561" s="95">
        <f t="shared" si="36"/>
        <v>0</v>
      </c>
      <c r="T561" s="95">
        <f t="shared" si="36"/>
        <v>0.5</v>
      </c>
      <c r="U561" s="95">
        <f t="shared" si="36"/>
        <v>0</v>
      </c>
      <c r="V561" s="95">
        <f t="shared" si="36"/>
        <v>-0.58999999999999986</v>
      </c>
    </row>
    <row r="562" spans="1:22" x14ac:dyDescent="0.15">
      <c r="A562" s="89" t="s">
        <v>12</v>
      </c>
      <c r="B562" s="29" t="s">
        <v>310</v>
      </c>
      <c r="C562" s="12">
        <v>41983</v>
      </c>
      <c r="D562" s="9">
        <v>12</v>
      </c>
      <c r="E562" s="29"/>
      <c r="F562" s="138">
        <v>16.3</v>
      </c>
      <c r="G562" s="138">
        <v>49.3</v>
      </c>
      <c r="H562" s="138">
        <v>0</v>
      </c>
      <c r="I562" s="138">
        <v>33.61</v>
      </c>
      <c r="J562" s="138">
        <v>36.049999999999997</v>
      </c>
      <c r="K562" s="138">
        <v>7.74</v>
      </c>
      <c r="L562" s="138">
        <v>21.81</v>
      </c>
      <c r="P562" s="95">
        <f t="shared" si="36"/>
        <v>0</v>
      </c>
      <c r="Q562" s="95">
        <f t="shared" si="36"/>
        <v>0</v>
      </c>
      <c r="R562" s="95">
        <f t="shared" si="36"/>
        <v>0</v>
      </c>
      <c r="S562" s="95">
        <f t="shared" si="36"/>
        <v>0</v>
      </c>
      <c r="T562" s="95">
        <f t="shared" si="36"/>
        <v>0</v>
      </c>
      <c r="U562" s="95">
        <f t="shared" si="36"/>
        <v>0</v>
      </c>
      <c r="V562" s="95">
        <f t="shared" si="36"/>
        <v>0</v>
      </c>
    </row>
    <row r="563" spans="1:22" x14ac:dyDescent="0.15">
      <c r="A563" s="89" t="s">
        <v>12</v>
      </c>
      <c r="B563" s="29" t="s">
        <v>310</v>
      </c>
      <c r="C563" s="12">
        <v>42016</v>
      </c>
      <c r="D563" s="9">
        <v>1</v>
      </c>
      <c r="E563" s="29"/>
      <c r="F563" s="138">
        <v>16.3</v>
      </c>
      <c r="G563" s="138">
        <v>49.3</v>
      </c>
      <c r="H563" s="138">
        <v>0</v>
      </c>
      <c r="I563" s="138">
        <v>33.61</v>
      </c>
      <c r="J563" s="138">
        <v>36.049999999999997</v>
      </c>
      <c r="K563" s="138">
        <v>7.74</v>
      </c>
      <c r="L563" s="138">
        <v>21.81</v>
      </c>
      <c r="P563" s="95">
        <f t="shared" si="36"/>
        <v>0</v>
      </c>
      <c r="Q563" s="95">
        <f t="shared" si="36"/>
        <v>0</v>
      </c>
      <c r="R563" s="95">
        <f t="shared" si="36"/>
        <v>0</v>
      </c>
      <c r="S563" s="95">
        <f t="shared" si="36"/>
        <v>0</v>
      </c>
      <c r="T563" s="95">
        <f t="shared" si="36"/>
        <v>0</v>
      </c>
      <c r="U563" s="95">
        <f t="shared" si="36"/>
        <v>0</v>
      </c>
      <c r="V563" s="95">
        <f t="shared" si="36"/>
        <v>0</v>
      </c>
    </row>
    <row r="564" spans="1:22" x14ac:dyDescent="0.15">
      <c r="A564" s="89" t="s">
        <v>12</v>
      </c>
      <c r="B564" s="29" t="s">
        <v>310</v>
      </c>
      <c r="C564" s="12">
        <v>42045</v>
      </c>
      <c r="D564" s="9">
        <v>2</v>
      </c>
      <c r="E564" s="29"/>
      <c r="F564" s="138">
        <v>16.3</v>
      </c>
      <c r="G564" s="138">
        <v>49.3</v>
      </c>
      <c r="H564" s="138">
        <v>0</v>
      </c>
      <c r="I564" s="138">
        <v>33.61</v>
      </c>
      <c r="J564" s="138">
        <v>36.049999999999997</v>
      </c>
      <c r="K564" s="138">
        <v>7.74</v>
      </c>
      <c r="L564" s="138">
        <v>21.81</v>
      </c>
      <c r="P564" s="95">
        <f t="shared" si="36"/>
        <v>0</v>
      </c>
      <c r="Q564" s="95">
        <f t="shared" si="36"/>
        <v>0</v>
      </c>
      <c r="R564" s="95">
        <f t="shared" si="36"/>
        <v>0</v>
      </c>
      <c r="S564" s="95">
        <f t="shared" si="36"/>
        <v>0</v>
      </c>
      <c r="T564" s="95">
        <f t="shared" si="36"/>
        <v>0</v>
      </c>
      <c r="U564" s="95">
        <f t="shared" si="36"/>
        <v>0</v>
      </c>
      <c r="V564" s="95">
        <f t="shared" si="36"/>
        <v>0</v>
      </c>
    </row>
    <row r="565" spans="1:22" x14ac:dyDescent="0.15">
      <c r="A565" s="89" t="s">
        <v>12</v>
      </c>
      <c r="B565" s="29" t="s">
        <v>310</v>
      </c>
      <c r="C565" s="12"/>
      <c r="D565" s="9">
        <v>3</v>
      </c>
      <c r="E565" s="29"/>
      <c r="F565" s="138">
        <v>16.3</v>
      </c>
      <c r="G565" s="138">
        <v>49.3</v>
      </c>
      <c r="H565" s="138">
        <v>0</v>
      </c>
      <c r="I565" s="138">
        <v>33.61</v>
      </c>
      <c r="J565" s="138">
        <v>36.049999999999997</v>
      </c>
      <c r="K565" s="138">
        <v>7.74</v>
      </c>
      <c r="L565" s="138">
        <v>21.81</v>
      </c>
      <c r="P565" s="95">
        <f t="shared" si="36"/>
        <v>0</v>
      </c>
      <c r="Q565" s="95">
        <f t="shared" si="36"/>
        <v>0</v>
      </c>
      <c r="R565" s="95">
        <f t="shared" si="36"/>
        <v>0</v>
      </c>
      <c r="S565" s="95">
        <f t="shared" si="36"/>
        <v>0</v>
      </c>
      <c r="T565" s="95">
        <f t="shared" si="36"/>
        <v>0</v>
      </c>
      <c r="U565" s="95">
        <f t="shared" si="36"/>
        <v>0</v>
      </c>
      <c r="V565" s="95">
        <f t="shared" si="36"/>
        <v>0</v>
      </c>
    </row>
    <row r="566" spans="1:22" x14ac:dyDescent="0.15">
      <c r="A566" s="89" t="s">
        <v>12</v>
      </c>
      <c r="B566" s="29" t="s">
        <v>310</v>
      </c>
      <c r="C566" s="12"/>
      <c r="D566" s="9">
        <v>4</v>
      </c>
      <c r="E566" s="29"/>
      <c r="F566" s="138">
        <v>16.3</v>
      </c>
      <c r="G566" s="138">
        <v>49.3</v>
      </c>
      <c r="H566" s="138">
        <v>0</v>
      </c>
      <c r="I566" s="138">
        <v>33.61</v>
      </c>
      <c r="J566" s="138">
        <v>36.049999999999997</v>
      </c>
      <c r="K566" s="138">
        <v>7.74</v>
      </c>
      <c r="L566" s="138">
        <v>21.81</v>
      </c>
      <c r="P566" s="95">
        <f t="shared" si="36"/>
        <v>0</v>
      </c>
      <c r="Q566" s="95">
        <f t="shared" si="36"/>
        <v>0</v>
      </c>
      <c r="R566" s="95">
        <f t="shared" si="36"/>
        <v>0</v>
      </c>
      <c r="S566" s="95">
        <f t="shared" si="36"/>
        <v>0</v>
      </c>
      <c r="T566" s="95">
        <f t="shared" si="36"/>
        <v>0</v>
      </c>
      <c r="U566" s="95">
        <f t="shared" si="36"/>
        <v>0</v>
      </c>
      <c r="V566" s="95">
        <f t="shared" si="36"/>
        <v>0</v>
      </c>
    </row>
    <row r="567" spans="1:22" x14ac:dyDescent="0.15">
      <c r="A567" s="89"/>
      <c r="B567" s="154"/>
      <c r="C567" s="12"/>
      <c r="D567" s="137"/>
      <c r="E567" s="29"/>
      <c r="P567" s="95">
        <f t="shared" si="36"/>
        <v>-16.3</v>
      </c>
      <c r="Q567" s="95">
        <f t="shared" si="36"/>
        <v>-49.3</v>
      </c>
      <c r="R567" s="95">
        <f t="shared" si="36"/>
        <v>0</v>
      </c>
      <c r="S567" s="95">
        <f t="shared" si="36"/>
        <v>-33.61</v>
      </c>
      <c r="T567" s="95">
        <f t="shared" si="36"/>
        <v>-36.049999999999997</v>
      </c>
      <c r="U567" s="95">
        <f t="shared" si="36"/>
        <v>-7.74</v>
      </c>
      <c r="V567" s="95">
        <f t="shared" si="36"/>
        <v>-21.81</v>
      </c>
    </row>
    <row r="568" spans="1:22" x14ac:dyDescent="0.15">
      <c r="A568" s="89"/>
      <c r="B568" s="154"/>
      <c r="C568" s="12"/>
      <c r="D568" s="137"/>
      <c r="E568" s="29"/>
      <c r="P568" s="95">
        <f t="shared" si="36"/>
        <v>0</v>
      </c>
      <c r="Q568" s="95">
        <f t="shared" si="36"/>
        <v>0</v>
      </c>
      <c r="R568" s="95">
        <f t="shared" si="36"/>
        <v>0</v>
      </c>
      <c r="S568" s="95">
        <f t="shared" si="36"/>
        <v>0</v>
      </c>
      <c r="T568" s="95">
        <f t="shared" si="36"/>
        <v>0</v>
      </c>
      <c r="U568" s="95">
        <f t="shared" si="36"/>
        <v>0</v>
      </c>
      <c r="V568" s="95">
        <f t="shared" si="36"/>
        <v>0</v>
      </c>
    </row>
    <row r="569" spans="1:22" x14ac:dyDescent="0.15">
      <c r="A569" s="29"/>
      <c r="B569" s="29"/>
      <c r="C569" s="43"/>
      <c r="D569" s="29"/>
      <c r="E569" s="29"/>
      <c r="P569" s="95">
        <f t="shared" si="36"/>
        <v>0</v>
      </c>
      <c r="Q569" s="95">
        <f t="shared" si="36"/>
        <v>0</v>
      </c>
      <c r="R569" s="95">
        <f t="shared" si="36"/>
        <v>0</v>
      </c>
      <c r="S569" s="95">
        <f t="shared" si="36"/>
        <v>0</v>
      </c>
      <c r="T569" s="95">
        <f t="shared" si="36"/>
        <v>0</v>
      </c>
      <c r="U569" s="95">
        <f t="shared" si="36"/>
        <v>0</v>
      </c>
      <c r="V569" s="95">
        <f t="shared" si="36"/>
        <v>0</v>
      </c>
    </row>
    <row r="570" spans="1:22" x14ac:dyDescent="0.15">
      <c r="A570" s="9" t="s">
        <v>7</v>
      </c>
      <c r="B570" s="29" t="s">
        <v>0</v>
      </c>
      <c r="C570" s="12">
        <v>41404</v>
      </c>
      <c r="D570" s="9">
        <v>5</v>
      </c>
      <c r="E570" s="29"/>
      <c r="F570" s="138">
        <v>23.15</v>
      </c>
      <c r="G570" s="138">
        <v>54.5</v>
      </c>
      <c r="H570" s="138">
        <v>0</v>
      </c>
      <c r="I570" s="138">
        <v>38</v>
      </c>
      <c r="J570" s="138">
        <v>39.68</v>
      </c>
      <c r="K570" s="138">
        <v>12</v>
      </c>
      <c r="L570" s="138">
        <v>25.97</v>
      </c>
      <c r="P570" s="95">
        <f t="shared" si="36"/>
        <v>23.15</v>
      </c>
      <c r="Q570" s="95">
        <f t="shared" si="36"/>
        <v>54.5</v>
      </c>
      <c r="R570" s="95">
        <f t="shared" si="36"/>
        <v>0</v>
      </c>
      <c r="S570" s="95">
        <f t="shared" ref="S570:V633" si="37">I570-I569</f>
        <v>38</v>
      </c>
      <c r="T570" s="95">
        <f t="shared" si="37"/>
        <v>39.68</v>
      </c>
      <c r="U570" s="95">
        <f t="shared" si="37"/>
        <v>12</v>
      </c>
      <c r="V570" s="95">
        <f t="shared" si="37"/>
        <v>25.97</v>
      </c>
    </row>
    <row r="571" spans="1:22" x14ac:dyDescent="0.15">
      <c r="A571" s="9" t="s">
        <v>8</v>
      </c>
      <c r="B571" s="29" t="s">
        <v>0</v>
      </c>
      <c r="C571" s="12">
        <v>41437</v>
      </c>
      <c r="D571" s="9">
        <v>6</v>
      </c>
      <c r="E571" s="29"/>
      <c r="F571" s="138">
        <v>24.95</v>
      </c>
      <c r="G571" s="138">
        <v>54.5</v>
      </c>
      <c r="H571" s="138">
        <v>0</v>
      </c>
      <c r="I571" s="138">
        <v>38</v>
      </c>
      <c r="J571" s="138">
        <v>39.68</v>
      </c>
      <c r="K571" s="138">
        <v>12</v>
      </c>
      <c r="L571" s="138">
        <v>27.77</v>
      </c>
      <c r="P571" s="95">
        <f t="shared" ref="P571:U634" si="38">F571-F570</f>
        <v>1.8000000000000007</v>
      </c>
      <c r="Q571" s="95">
        <f t="shared" si="38"/>
        <v>0</v>
      </c>
      <c r="R571" s="95">
        <f t="shared" si="38"/>
        <v>0</v>
      </c>
      <c r="S571" s="95">
        <f t="shared" si="37"/>
        <v>0</v>
      </c>
      <c r="T571" s="95">
        <f t="shared" si="37"/>
        <v>0</v>
      </c>
      <c r="U571" s="95">
        <f t="shared" si="37"/>
        <v>0</v>
      </c>
      <c r="V571" s="95">
        <f t="shared" si="37"/>
        <v>1.8000000000000007</v>
      </c>
    </row>
    <row r="572" spans="1:22" x14ac:dyDescent="0.15">
      <c r="A572" s="9" t="s">
        <v>8</v>
      </c>
      <c r="B572" s="29" t="s">
        <v>0</v>
      </c>
      <c r="C572" s="12">
        <v>41466</v>
      </c>
      <c r="D572" s="9">
        <v>7</v>
      </c>
      <c r="E572" s="29"/>
      <c r="F572" s="138">
        <v>24.45</v>
      </c>
      <c r="G572" s="138">
        <v>53.5</v>
      </c>
      <c r="H572" s="138">
        <v>0</v>
      </c>
      <c r="I572" s="138">
        <v>38</v>
      </c>
      <c r="J572" s="138">
        <v>39.68</v>
      </c>
      <c r="K572" s="138">
        <v>12</v>
      </c>
      <c r="L572" s="138">
        <v>26.27</v>
      </c>
      <c r="P572" s="95">
        <f t="shared" si="38"/>
        <v>-0.5</v>
      </c>
      <c r="Q572" s="95">
        <f t="shared" si="38"/>
        <v>-1</v>
      </c>
      <c r="R572" s="95">
        <f t="shared" si="38"/>
        <v>0</v>
      </c>
      <c r="S572" s="95">
        <f t="shared" si="37"/>
        <v>0</v>
      </c>
      <c r="T572" s="95">
        <f t="shared" si="37"/>
        <v>0</v>
      </c>
      <c r="U572" s="95">
        <f t="shared" si="37"/>
        <v>0</v>
      </c>
      <c r="V572" s="95">
        <f t="shared" si="37"/>
        <v>-1.5</v>
      </c>
    </row>
    <row r="573" spans="1:22" x14ac:dyDescent="0.15">
      <c r="A573" s="9" t="s">
        <v>8</v>
      </c>
      <c r="B573" s="29" t="s">
        <v>0</v>
      </c>
      <c r="C573" s="12">
        <v>41498</v>
      </c>
      <c r="D573" s="9">
        <v>8</v>
      </c>
      <c r="E573" s="29"/>
      <c r="F573" s="138">
        <v>25.95</v>
      </c>
      <c r="G573" s="138">
        <v>53.5</v>
      </c>
      <c r="H573" s="138">
        <v>0</v>
      </c>
      <c r="I573" s="138">
        <v>37</v>
      </c>
      <c r="J573" s="138">
        <v>38.68</v>
      </c>
      <c r="K573" s="138">
        <v>13.7</v>
      </c>
      <c r="L573" s="138">
        <v>27.07</v>
      </c>
      <c r="P573" s="95">
        <f t="shared" si="38"/>
        <v>1.5</v>
      </c>
      <c r="Q573" s="95">
        <f t="shared" si="38"/>
        <v>0</v>
      </c>
      <c r="R573" s="95">
        <f t="shared" si="38"/>
        <v>0</v>
      </c>
      <c r="S573" s="95">
        <f t="shared" si="37"/>
        <v>-1</v>
      </c>
      <c r="T573" s="95">
        <f t="shared" si="37"/>
        <v>-1</v>
      </c>
      <c r="U573" s="95">
        <f t="shared" si="37"/>
        <v>1.6999999999999993</v>
      </c>
      <c r="V573" s="95">
        <f t="shared" si="37"/>
        <v>0.80000000000000071</v>
      </c>
    </row>
    <row r="574" spans="1:22" x14ac:dyDescent="0.15">
      <c r="A574" s="9" t="s">
        <v>8</v>
      </c>
      <c r="B574" s="109" t="s">
        <v>0</v>
      </c>
      <c r="C574" s="12">
        <v>41529</v>
      </c>
      <c r="D574" s="9">
        <v>9</v>
      </c>
      <c r="E574" s="29"/>
      <c r="F574" s="138">
        <v>26.08</v>
      </c>
      <c r="G574" s="138">
        <v>53.5</v>
      </c>
      <c r="H574" s="138">
        <v>0</v>
      </c>
      <c r="I574" s="138">
        <v>37.5</v>
      </c>
      <c r="J574" s="138">
        <v>39.18</v>
      </c>
      <c r="K574" s="138">
        <v>12.7</v>
      </c>
      <c r="L574" s="138">
        <v>27.7</v>
      </c>
      <c r="P574" s="95">
        <f t="shared" si="38"/>
        <v>0.12999999999999901</v>
      </c>
      <c r="Q574" s="95">
        <f t="shared" si="38"/>
        <v>0</v>
      </c>
      <c r="R574" s="95">
        <f t="shared" si="38"/>
        <v>0</v>
      </c>
      <c r="S574" s="95">
        <f t="shared" si="37"/>
        <v>0.5</v>
      </c>
      <c r="T574" s="95">
        <f t="shared" si="37"/>
        <v>0.5</v>
      </c>
      <c r="U574" s="95">
        <f t="shared" si="37"/>
        <v>-1</v>
      </c>
      <c r="V574" s="95">
        <f t="shared" si="37"/>
        <v>0.62999999999999901</v>
      </c>
    </row>
    <row r="575" spans="1:22" x14ac:dyDescent="0.15">
      <c r="A575" s="9" t="s">
        <v>8</v>
      </c>
      <c r="B575" s="109" t="s">
        <v>0</v>
      </c>
      <c r="C575" s="12"/>
      <c r="D575" s="9">
        <v>10</v>
      </c>
      <c r="E575" s="29"/>
      <c r="P575" s="95">
        <f t="shared" si="38"/>
        <v>-26.08</v>
      </c>
      <c r="Q575" s="95">
        <f t="shared" si="38"/>
        <v>-53.5</v>
      </c>
      <c r="R575" s="95">
        <f t="shared" si="38"/>
        <v>0</v>
      </c>
      <c r="S575" s="95">
        <f t="shared" si="37"/>
        <v>-37.5</v>
      </c>
      <c r="T575" s="95">
        <f t="shared" si="37"/>
        <v>-39.18</v>
      </c>
      <c r="U575" s="95">
        <f t="shared" si="37"/>
        <v>-12.7</v>
      </c>
      <c r="V575" s="95">
        <f t="shared" si="37"/>
        <v>-27.7</v>
      </c>
    </row>
    <row r="576" spans="1:22" x14ac:dyDescent="0.15">
      <c r="A576" s="9" t="s">
        <v>8</v>
      </c>
      <c r="B576" s="29" t="s">
        <v>0</v>
      </c>
      <c r="C576" s="12">
        <v>41586</v>
      </c>
      <c r="D576" s="9">
        <v>11</v>
      </c>
      <c r="E576" s="29"/>
      <c r="F576" s="138">
        <v>24.35</v>
      </c>
      <c r="G576" s="138">
        <v>53.5</v>
      </c>
      <c r="H576" s="138">
        <v>0</v>
      </c>
      <c r="I576" s="138">
        <v>38.5</v>
      </c>
      <c r="J576" s="138">
        <v>40.18</v>
      </c>
      <c r="K576" s="138">
        <v>9.6999999999999993</v>
      </c>
      <c r="L576" s="138">
        <v>27.98</v>
      </c>
      <c r="P576" s="95">
        <f t="shared" si="38"/>
        <v>24.35</v>
      </c>
      <c r="Q576" s="95">
        <f t="shared" si="38"/>
        <v>53.5</v>
      </c>
      <c r="R576" s="95">
        <f t="shared" si="38"/>
        <v>0</v>
      </c>
      <c r="S576" s="95">
        <f t="shared" si="37"/>
        <v>38.5</v>
      </c>
      <c r="T576" s="95">
        <f t="shared" si="37"/>
        <v>40.18</v>
      </c>
      <c r="U576" s="95">
        <f t="shared" si="37"/>
        <v>9.6999999999999993</v>
      </c>
      <c r="V576" s="95">
        <f t="shared" si="37"/>
        <v>27.98</v>
      </c>
    </row>
    <row r="577" spans="1:22" x14ac:dyDescent="0.15">
      <c r="A577" s="9" t="s">
        <v>8</v>
      </c>
      <c r="B577" s="29" t="s">
        <v>0</v>
      </c>
      <c r="C577" s="12">
        <v>41618</v>
      </c>
      <c r="D577" s="9">
        <v>12</v>
      </c>
      <c r="E577" s="29"/>
      <c r="F577" s="138">
        <v>24.4</v>
      </c>
      <c r="G577" s="138">
        <v>54.5</v>
      </c>
      <c r="H577" s="138">
        <v>0</v>
      </c>
      <c r="I577" s="138">
        <v>39</v>
      </c>
      <c r="J577" s="138">
        <v>40.700000000000003</v>
      </c>
      <c r="K577" s="138">
        <v>9.6999999999999993</v>
      </c>
      <c r="L577" s="138">
        <v>28.5</v>
      </c>
      <c r="P577" s="95">
        <f t="shared" si="38"/>
        <v>4.9999999999997158E-2</v>
      </c>
      <c r="Q577" s="95">
        <f t="shared" si="38"/>
        <v>1</v>
      </c>
      <c r="R577" s="95">
        <f t="shared" si="38"/>
        <v>0</v>
      </c>
      <c r="S577" s="95">
        <f t="shared" si="37"/>
        <v>0.5</v>
      </c>
      <c r="T577" s="95">
        <f t="shared" si="37"/>
        <v>0.52000000000000313</v>
      </c>
      <c r="U577" s="95">
        <f t="shared" si="37"/>
        <v>0</v>
      </c>
      <c r="V577" s="95">
        <f t="shared" si="37"/>
        <v>0.51999999999999957</v>
      </c>
    </row>
    <row r="578" spans="1:22" x14ac:dyDescent="0.15">
      <c r="A578" s="9" t="s">
        <v>8</v>
      </c>
      <c r="B578" s="29" t="s">
        <v>0</v>
      </c>
      <c r="C578" s="12">
        <v>41649</v>
      </c>
      <c r="D578" s="9">
        <v>1</v>
      </c>
      <c r="E578" s="29"/>
      <c r="F578" s="138">
        <v>24.4</v>
      </c>
      <c r="G578" s="138">
        <v>54.5</v>
      </c>
      <c r="H578" s="138">
        <v>0</v>
      </c>
      <c r="I578" s="138">
        <v>38.299999999999997</v>
      </c>
      <c r="J578" s="138">
        <v>40</v>
      </c>
      <c r="K578" s="138">
        <v>9.6999999999999993</v>
      </c>
      <c r="L578" s="138">
        <v>29.2</v>
      </c>
      <c r="P578" s="95">
        <f t="shared" si="38"/>
        <v>0</v>
      </c>
      <c r="Q578" s="95">
        <f t="shared" si="38"/>
        <v>0</v>
      </c>
      <c r="R578" s="95">
        <f t="shared" si="38"/>
        <v>0</v>
      </c>
      <c r="S578" s="95">
        <f t="shared" si="37"/>
        <v>-0.70000000000000284</v>
      </c>
      <c r="T578" s="95">
        <f t="shared" si="37"/>
        <v>-0.70000000000000284</v>
      </c>
      <c r="U578" s="95">
        <f t="shared" si="37"/>
        <v>0</v>
      </c>
      <c r="V578" s="95">
        <f t="shared" si="37"/>
        <v>0.69999999999999929</v>
      </c>
    </row>
    <row r="579" spans="1:22" x14ac:dyDescent="0.15">
      <c r="A579" s="9" t="s">
        <v>8</v>
      </c>
      <c r="B579" s="29" t="s">
        <v>0</v>
      </c>
      <c r="C579" s="12">
        <v>41680</v>
      </c>
      <c r="D579" s="9">
        <v>2</v>
      </c>
      <c r="E579" s="29"/>
      <c r="F579" s="138">
        <v>22.4</v>
      </c>
      <c r="G579" s="138">
        <v>54</v>
      </c>
      <c r="H579" s="138">
        <v>0</v>
      </c>
      <c r="I579" s="138">
        <v>36.6</v>
      </c>
      <c r="J579" s="138">
        <v>38.6</v>
      </c>
      <c r="K579" s="138">
        <v>8</v>
      </c>
      <c r="L579" s="138">
        <v>29.81</v>
      </c>
      <c r="P579" s="95">
        <f t="shared" si="38"/>
        <v>-2</v>
      </c>
      <c r="Q579" s="95">
        <f t="shared" si="38"/>
        <v>-0.5</v>
      </c>
      <c r="R579" s="95">
        <f t="shared" si="38"/>
        <v>0</v>
      </c>
      <c r="S579" s="95">
        <f t="shared" si="37"/>
        <v>-1.6999999999999957</v>
      </c>
      <c r="T579" s="95">
        <f t="shared" si="37"/>
        <v>-1.3999999999999986</v>
      </c>
      <c r="U579" s="95">
        <f t="shared" si="37"/>
        <v>-1.6999999999999993</v>
      </c>
      <c r="V579" s="95">
        <f t="shared" si="37"/>
        <v>0.60999999999999943</v>
      </c>
    </row>
    <row r="580" spans="1:22" x14ac:dyDescent="0.15">
      <c r="A580" s="9" t="s">
        <v>8</v>
      </c>
      <c r="B580" s="29" t="s">
        <v>0</v>
      </c>
      <c r="C580" s="12">
        <v>41708</v>
      </c>
      <c r="D580" s="9">
        <v>3</v>
      </c>
      <c r="E580" s="29"/>
      <c r="F580" s="138">
        <v>22.4</v>
      </c>
      <c r="G580" s="138">
        <v>54</v>
      </c>
      <c r="H580" s="138">
        <v>0</v>
      </c>
      <c r="I580" s="138">
        <v>36.6</v>
      </c>
      <c r="J580" s="138">
        <v>38.6</v>
      </c>
      <c r="K580" s="138">
        <v>8</v>
      </c>
      <c r="L580" s="138">
        <v>29.81</v>
      </c>
      <c r="P580" s="95">
        <f t="shared" si="38"/>
        <v>0</v>
      </c>
      <c r="Q580" s="95">
        <f t="shared" si="38"/>
        <v>0</v>
      </c>
      <c r="R580" s="95">
        <f t="shared" si="38"/>
        <v>0</v>
      </c>
      <c r="S580" s="95">
        <f t="shared" si="37"/>
        <v>0</v>
      </c>
      <c r="T580" s="95">
        <f t="shared" si="37"/>
        <v>0</v>
      </c>
      <c r="U580" s="95">
        <f t="shared" si="37"/>
        <v>0</v>
      </c>
      <c r="V580" s="95">
        <f t="shared" si="37"/>
        <v>0</v>
      </c>
    </row>
    <row r="581" spans="1:22" x14ac:dyDescent="0.15">
      <c r="A581" s="9" t="s">
        <v>8</v>
      </c>
      <c r="B581" s="29" t="s">
        <v>0</v>
      </c>
      <c r="C581" s="12">
        <v>41738</v>
      </c>
      <c r="D581" s="9">
        <v>4</v>
      </c>
      <c r="E581" s="29"/>
      <c r="F581" s="138">
        <v>22.4</v>
      </c>
      <c r="G581" s="138">
        <v>54</v>
      </c>
      <c r="H581" s="138">
        <v>0</v>
      </c>
      <c r="I581" s="138">
        <v>36.6</v>
      </c>
      <c r="J581" s="138">
        <v>38.6</v>
      </c>
      <c r="K581" s="138">
        <v>8</v>
      </c>
      <c r="L581" s="138">
        <v>29.8</v>
      </c>
      <c r="P581" s="95">
        <f t="shared" si="38"/>
        <v>0</v>
      </c>
      <c r="Q581" s="95">
        <f t="shared" si="38"/>
        <v>0</v>
      </c>
      <c r="R581" s="95">
        <f t="shared" si="38"/>
        <v>0</v>
      </c>
      <c r="S581" s="95">
        <f t="shared" si="37"/>
        <v>0</v>
      </c>
      <c r="T581" s="95">
        <f t="shared" si="37"/>
        <v>0</v>
      </c>
      <c r="U581" s="95">
        <f t="shared" si="37"/>
        <v>0</v>
      </c>
      <c r="V581" s="95">
        <f t="shared" si="37"/>
        <v>-9.9999999999980105E-3</v>
      </c>
    </row>
    <row r="582" spans="1:22" x14ac:dyDescent="0.15">
      <c r="A582" s="9" t="s">
        <v>8</v>
      </c>
      <c r="B582" s="29" t="s">
        <v>9</v>
      </c>
      <c r="C582" s="12">
        <v>41768</v>
      </c>
      <c r="D582" s="9">
        <v>5</v>
      </c>
      <c r="E582" s="29"/>
      <c r="F582" s="138">
        <v>22.4</v>
      </c>
      <c r="G582" s="138">
        <v>54</v>
      </c>
      <c r="H582" s="138">
        <v>0</v>
      </c>
      <c r="I582" s="138">
        <v>37.299999999999997</v>
      </c>
      <c r="J582" s="138">
        <v>39.35</v>
      </c>
      <c r="K582" s="138">
        <v>9</v>
      </c>
      <c r="L582" s="138">
        <v>28.05</v>
      </c>
      <c r="P582" s="95">
        <f t="shared" si="38"/>
        <v>0</v>
      </c>
      <c r="Q582" s="95">
        <f t="shared" si="38"/>
        <v>0</v>
      </c>
      <c r="R582" s="95">
        <f t="shared" si="38"/>
        <v>0</v>
      </c>
      <c r="S582" s="95">
        <f t="shared" si="37"/>
        <v>0.69999999999999574</v>
      </c>
      <c r="T582" s="95">
        <f t="shared" si="37"/>
        <v>0.75</v>
      </c>
      <c r="U582" s="95">
        <f t="shared" si="37"/>
        <v>1</v>
      </c>
      <c r="V582" s="95">
        <f t="shared" si="37"/>
        <v>-1.75</v>
      </c>
    </row>
    <row r="583" spans="1:22" x14ac:dyDescent="0.15">
      <c r="A583" s="9" t="s">
        <v>8</v>
      </c>
      <c r="B583" s="29" t="s">
        <v>9</v>
      </c>
      <c r="C583" s="12">
        <v>41801</v>
      </c>
      <c r="D583" s="9">
        <v>6</v>
      </c>
      <c r="E583" s="29"/>
      <c r="F583" s="138">
        <v>22.4</v>
      </c>
      <c r="G583" s="138">
        <v>54</v>
      </c>
      <c r="H583" s="138">
        <v>0</v>
      </c>
      <c r="I583" s="138">
        <v>37.299999999999997</v>
      </c>
      <c r="J583" s="138">
        <v>39.35</v>
      </c>
      <c r="K583" s="138">
        <v>8.5</v>
      </c>
      <c r="L583" s="138">
        <v>28.55</v>
      </c>
      <c r="P583" s="95">
        <f t="shared" si="38"/>
        <v>0</v>
      </c>
      <c r="Q583" s="95">
        <f t="shared" si="38"/>
        <v>0</v>
      </c>
      <c r="R583" s="95">
        <f t="shared" si="38"/>
        <v>0</v>
      </c>
      <c r="S583" s="95">
        <f t="shared" si="37"/>
        <v>0</v>
      </c>
      <c r="T583" s="95">
        <f t="shared" si="37"/>
        <v>0</v>
      </c>
      <c r="U583" s="95">
        <f t="shared" si="37"/>
        <v>-0.5</v>
      </c>
      <c r="V583" s="95">
        <f t="shared" si="37"/>
        <v>0.5</v>
      </c>
    </row>
    <row r="584" spans="1:22" x14ac:dyDescent="0.15">
      <c r="A584" s="9" t="s">
        <v>8</v>
      </c>
      <c r="B584" s="29" t="s">
        <v>9</v>
      </c>
      <c r="C584" s="12">
        <v>41834</v>
      </c>
      <c r="D584" s="9">
        <v>7</v>
      </c>
      <c r="E584" s="29"/>
      <c r="F584" s="138">
        <v>22.4</v>
      </c>
      <c r="G584" s="138">
        <v>54</v>
      </c>
      <c r="H584" s="138">
        <v>0</v>
      </c>
      <c r="I584" s="138">
        <v>37.299999999999997</v>
      </c>
      <c r="J584" s="138">
        <v>39.35</v>
      </c>
      <c r="K584" s="138">
        <v>8.5</v>
      </c>
      <c r="L584" s="138">
        <v>28.55</v>
      </c>
      <c r="P584" s="95">
        <f t="shared" si="38"/>
        <v>0</v>
      </c>
      <c r="Q584" s="95">
        <f t="shared" si="38"/>
        <v>0</v>
      </c>
      <c r="R584" s="95">
        <f t="shared" si="38"/>
        <v>0</v>
      </c>
      <c r="S584" s="95">
        <f t="shared" si="37"/>
        <v>0</v>
      </c>
      <c r="T584" s="95">
        <f t="shared" si="37"/>
        <v>0</v>
      </c>
      <c r="U584" s="95">
        <f t="shared" si="37"/>
        <v>0</v>
      </c>
      <c r="V584" s="95">
        <f t="shared" si="37"/>
        <v>0</v>
      </c>
    </row>
    <row r="585" spans="1:22" x14ac:dyDescent="0.15">
      <c r="A585" s="9" t="s">
        <v>8</v>
      </c>
      <c r="B585" s="29" t="s">
        <v>9</v>
      </c>
      <c r="C585" s="12">
        <v>41863</v>
      </c>
      <c r="D585" s="9">
        <v>8</v>
      </c>
      <c r="E585" s="29"/>
      <c r="F585" s="138">
        <v>22.4</v>
      </c>
      <c r="G585" s="138">
        <v>54</v>
      </c>
      <c r="H585" s="138">
        <v>0</v>
      </c>
      <c r="I585" s="138">
        <v>37.229999999999997</v>
      </c>
      <c r="J585" s="138">
        <v>39.28</v>
      </c>
      <c r="K585" s="138">
        <v>8.5</v>
      </c>
      <c r="L585" s="138">
        <v>28.63</v>
      </c>
      <c r="P585" s="95">
        <f t="shared" si="38"/>
        <v>0</v>
      </c>
      <c r="Q585" s="95">
        <f t="shared" si="38"/>
        <v>0</v>
      </c>
      <c r="R585" s="95">
        <f t="shared" si="38"/>
        <v>0</v>
      </c>
      <c r="S585" s="95">
        <f t="shared" si="37"/>
        <v>-7.0000000000000284E-2</v>
      </c>
      <c r="T585" s="95">
        <f t="shared" si="37"/>
        <v>-7.0000000000000284E-2</v>
      </c>
      <c r="U585" s="95">
        <f t="shared" si="37"/>
        <v>0</v>
      </c>
      <c r="V585" s="95">
        <f t="shared" si="37"/>
        <v>7.9999999999998295E-2</v>
      </c>
    </row>
    <row r="586" spans="1:22" x14ac:dyDescent="0.15">
      <c r="A586" s="9" t="s">
        <v>8</v>
      </c>
      <c r="B586" s="29" t="s">
        <v>9</v>
      </c>
      <c r="C586" s="12">
        <v>41893</v>
      </c>
      <c r="D586" s="9">
        <v>9</v>
      </c>
      <c r="E586" s="29"/>
      <c r="F586" s="138">
        <v>22.4</v>
      </c>
      <c r="G586" s="138">
        <v>54</v>
      </c>
      <c r="H586" s="138">
        <v>0</v>
      </c>
      <c r="I586" s="138">
        <v>37.229999999999997</v>
      </c>
      <c r="J586" s="138">
        <v>39.28</v>
      </c>
      <c r="K586" s="138">
        <v>8.5</v>
      </c>
      <c r="L586" s="138">
        <v>28.63</v>
      </c>
      <c r="P586" s="95">
        <f t="shared" si="38"/>
        <v>0</v>
      </c>
      <c r="Q586" s="95">
        <f t="shared" si="38"/>
        <v>0</v>
      </c>
      <c r="R586" s="95">
        <f t="shared" si="38"/>
        <v>0</v>
      </c>
      <c r="S586" s="95">
        <f t="shared" si="37"/>
        <v>0</v>
      </c>
      <c r="T586" s="95">
        <f t="shared" si="37"/>
        <v>0</v>
      </c>
      <c r="U586" s="95">
        <f t="shared" si="37"/>
        <v>0</v>
      </c>
      <c r="V586" s="95">
        <f t="shared" si="37"/>
        <v>0</v>
      </c>
    </row>
    <row r="587" spans="1:22" x14ac:dyDescent="0.15">
      <c r="A587" s="9" t="s">
        <v>8</v>
      </c>
      <c r="B587" s="29" t="s">
        <v>9</v>
      </c>
      <c r="C587" s="12">
        <v>41922</v>
      </c>
      <c r="D587" s="9">
        <v>10</v>
      </c>
      <c r="E587" s="29"/>
      <c r="F587" s="138">
        <v>22.4</v>
      </c>
      <c r="G587" s="138">
        <v>54</v>
      </c>
      <c r="H587" s="138">
        <v>0</v>
      </c>
      <c r="I587" s="138">
        <v>36.18</v>
      </c>
      <c r="J587" s="138">
        <v>38.229999999999997</v>
      </c>
      <c r="K587" s="138">
        <v>8.5</v>
      </c>
      <c r="L587" s="138">
        <v>29.68</v>
      </c>
      <c r="P587" s="95">
        <f t="shared" si="38"/>
        <v>0</v>
      </c>
      <c r="Q587" s="95">
        <f t="shared" si="38"/>
        <v>0</v>
      </c>
      <c r="R587" s="95">
        <f t="shared" si="38"/>
        <v>0</v>
      </c>
      <c r="S587" s="95">
        <f t="shared" si="37"/>
        <v>-1.0499999999999972</v>
      </c>
      <c r="T587" s="95">
        <f t="shared" si="37"/>
        <v>-1.0500000000000043</v>
      </c>
      <c r="U587" s="95">
        <f t="shared" si="37"/>
        <v>0</v>
      </c>
      <c r="V587" s="95">
        <f t="shared" si="37"/>
        <v>1.0500000000000007</v>
      </c>
    </row>
    <row r="588" spans="1:22" x14ac:dyDescent="0.15">
      <c r="A588" s="9" t="s">
        <v>8</v>
      </c>
      <c r="B588" s="29" t="s">
        <v>9</v>
      </c>
      <c r="C588" s="12">
        <v>41954</v>
      </c>
      <c r="D588" s="9">
        <v>11</v>
      </c>
      <c r="E588" s="29"/>
      <c r="F588" s="138">
        <v>21.81</v>
      </c>
      <c r="G588" s="138">
        <v>54</v>
      </c>
      <c r="H588" s="138">
        <v>0</v>
      </c>
      <c r="I588" s="138">
        <v>36.18</v>
      </c>
      <c r="J588" s="138">
        <v>38.97</v>
      </c>
      <c r="K588" s="138">
        <v>7.84</v>
      </c>
      <c r="L588" s="138">
        <v>29</v>
      </c>
      <c r="P588" s="95">
        <f t="shared" si="38"/>
        <v>-0.58999999999999986</v>
      </c>
      <c r="Q588" s="95">
        <f t="shared" si="38"/>
        <v>0</v>
      </c>
      <c r="R588" s="95">
        <f t="shared" si="38"/>
        <v>0</v>
      </c>
      <c r="S588" s="95">
        <f t="shared" si="37"/>
        <v>0</v>
      </c>
      <c r="T588" s="95">
        <f t="shared" si="37"/>
        <v>0.74000000000000199</v>
      </c>
      <c r="U588" s="95">
        <f t="shared" si="37"/>
        <v>-0.66000000000000014</v>
      </c>
      <c r="V588" s="95">
        <f t="shared" si="37"/>
        <v>-0.67999999999999972</v>
      </c>
    </row>
    <row r="589" spans="1:22" x14ac:dyDescent="0.15">
      <c r="A589" s="9" t="s">
        <v>8</v>
      </c>
      <c r="B589" s="29" t="s">
        <v>9</v>
      </c>
      <c r="C589" s="12">
        <v>41983</v>
      </c>
      <c r="D589" s="9">
        <v>12</v>
      </c>
      <c r="E589" s="29"/>
      <c r="F589" s="138">
        <v>21.81</v>
      </c>
      <c r="G589" s="138">
        <v>54</v>
      </c>
      <c r="H589" s="138">
        <v>0</v>
      </c>
      <c r="I589" s="138">
        <v>36.18</v>
      </c>
      <c r="J589" s="138">
        <v>38.97</v>
      </c>
      <c r="K589" s="138">
        <v>7.84</v>
      </c>
      <c r="L589" s="138">
        <v>29</v>
      </c>
      <c r="P589" s="95">
        <f t="shared" si="38"/>
        <v>0</v>
      </c>
      <c r="Q589" s="95">
        <f t="shared" si="38"/>
        <v>0</v>
      </c>
      <c r="R589" s="95">
        <f t="shared" si="38"/>
        <v>0</v>
      </c>
      <c r="S589" s="95">
        <f t="shared" si="37"/>
        <v>0</v>
      </c>
      <c r="T589" s="95">
        <f t="shared" si="37"/>
        <v>0</v>
      </c>
      <c r="U589" s="95">
        <f t="shared" si="37"/>
        <v>0</v>
      </c>
      <c r="V589" s="95">
        <f t="shared" si="37"/>
        <v>0</v>
      </c>
    </row>
    <row r="590" spans="1:22" x14ac:dyDescent="0.15">
      <c r="A590" s="9" t="s">
        <v>8</v>
      </c>
      <c r="B590" s="29" t="s">
        <v>9</v>
      </c>
      <c r="C590" s="12">
        <v>42016</v>
      </c>
      <c r="D590" s="128">
        <v>1</v>
      </c>
      <c r="E590" s="29"/>
      <c r="F590" s="138">
        <v>21.81</v>
      </c>
      <c r="G590" s="138">
        <v>54</v>
      </c>
      <c r="H590" s="138">
        <v>0</v>
      </c>
      <c r="I590" s="138">
        <v>36.18</v>
      </c>
      <c r="J590" s="138">
        <v>38.97</v>
      </c>
      <c r="K590" s="138">
        <v>7.84</v>
      </c>
      <c r="L590" s="138">
        <v>29</v>
      </c>
      <c r="P590" s="95">
        <f t="shared" si="38"/>
        <v>0</v>
      </c>
      <c r="Q590" s="95">
        <f t="shared" si="38"/>
        <v>0</v>
      </c>
      <c r="R590" s="95">
        <f t="shared" si="38"/>
        <v>0</v>
      </c>
      <c r="S590" s="95">
        <f t="shared" si="37"/>
        <v>0</v>
      </c>
      <c r="T590" s="95">
        <f t="shared" si="37"/>
        <v>0</v>
      </c>
      <c r="U590" s="95">
        <f t="shared" si="37"/>
        <v>0</v>
      </c>
      <c r="V590" s="95">
        <f t="shared" si="37"/>
        <v>0</v>
      </c>
    </row>
    <row r="591" spans="1:22" x14ac:dyDescent="0.15">
      <c r="A591" s="9" t="s">
        <v>8</v>
      </c>
      <c r="B591" s="29" t="s">
        <v>9</v>
      </c>
      <c r="C591" s="12">
        <v>42045</v>
      </c>
      <c r="D591" s="9">
        <v>2</v>
      </c>
      <c r="E591" s="29"/>
      <c r="F591" s="138">
        <v>21.81</v>
      </c>
      <c r="G591" s="138">
        <v>54</v>
      </c>
      <c r="H591" s="138">
        <v>0</v>
      </c>
      <c r="I591" s="138">
        <v>36.17</v>
      </c>
      <c r="J591" s="138">
        <v>38.97</v>
      </c>
      <c r="K591" s="138">
        <v>7.84</v>
      </c>
      <c r="L591" s="138">
        <v>29</v>
      </c>
      <c r="P591" s="95">
        <f t="shared" si="38"/>
        <v>0</v>
      </c>
      <c r="Q591" s="95">
        <f t="shared" si="38"/>
        <v>0</v>
      </c>
      <c r="R591" s="95">
        <f t="shared" si="38"/>
        <v>0</v>
      </c>
      <c r="S591" s="95">
        <f t="shared" si="37"/>
        <v>-9.9999999999980105E-3</v>
      </c>
      <c r="T591" s="95">
        <f t="shared" si="37"/>
        <v>0</v>
      </c>
      <c r="U591" s="95">
        <f t="shared" si="37"/>
        <v>0</v>
      </c>
      <c r="V591" s="95">
        <f t="shared" si="37"/>
        <v>0</v>
      </c>
    </row>
    <row r="592" spans="1:22" x14ac:dyDescent="0.15">
      <c r="A592" s="9" t="s">
        <v>8</v>
      </c>
      <c r="B592" s="29" t="s">
        <v>9</v>
      </c>
      <c r="C592" s="12">
        <v>42073</v>
      </c>
      <c r="D592" s="9">
        <v>3</v>
      </c>
      <c r="E592" s="29"/>
      <c r="F592" s="138">
        <v>21.81</v>
      </c>
      <c r="G592" s="138">
        <v>54</v>
      </c>
      <c r="H592" s="138">
        <v>0</v>
      </c>
      <c r="I592" s="138">
        <v>36.17</v>
      </c>
      <c r="J592" s="138">
        <v>38.97</v>
      </c>
      <c r="K592" s="138">
        <v>7.84</v>
      </c>
      <c r="L592" s="138">
        <v>29</v>
      </c>
      <c r="P592" s="95">
        <f t="shared" si="38"/>
        <v>0</v>
      </c>
      <c r="Q592" s="95">
        <f t="shared" si="38"/>
        <v>0</v>
      </c>
      <c r="R592" s="95">
        <f t="shared" si="38"/>
        <v>0</v>
      </c>
      <c r="S592" s="95">
        <f t="shared" si="37"/>
        <v>0</v>
      </c>
      <c r="T592" s="95">
        <f t="shared" si="37"/>
        <v>0</v>
      </c>
      <c r="U592" s="95">
        <f t="shared" si="37"/>
        <v>0</v>
      </c>
      <c r="V592" s="95">
        <f t="shared" si="37"/>
        <v>0</v>
      </c>
    </row>
    <row r="593" spans="1:22" x14ac:dyDescent="0.15">
      <c r="A593" s="9" t="s">
        <v>8</v>
      </c>
      <c r="B593" s="29" t="s">
        <v>9</v>
      </c>
      <c r="C593" s="7">
        <v>42103</v>
      </c>
      <c r="D593" s="9">
        <v>4</v>
      </c>
      <c r="E593" s="29"/>
      <c r="F593" s="138">
        <v>21.81</v>
      </c>
      <c r="G593" s="138">
        <v>54</v>
      </c>
      <c r="H593" s="138">
        <v>0</v>
      </c>
      <c r="I593" s="138">
        <v>36.17</v>
      </c>
      <c r="J593" s="138">
        <v>38.97</v>
      </c>
      <c r="K593" s="138">
        <v>7.84</v>
      </c>
      <c r="L593" s="138">
        <v>29</v>
      </c>
      <c r="P593" s="95">
        <f t="shared" si="38"/>
        <v>0</v>
      </c>
      <c r="Q593" s="95">
        <f t="shared" si="38"/>
        <v>0</v>
      </c>
      <c r="R593" s="95">
        <f t="shared" si="38"/>
        <v>0</v>
      </c>
      <c r="S593" s="95">
        <f t="shared" si="37"/>
        <v>0</v>
      </c>
      <c r="T593" s="95">
        <f t="shared" si="37"/>
        <v>0</v>
      </c>
      <c r="U593" s="95">
        <f t="shared" si="37"/>
        <v>0</v>
      </c>
      <c r="V593" s="95">
        <f t="shared" si="37"/>
        <v>0</v>
      </c>
    </row>
    <row r="594" spans="1:22" x14ac:dyDescent="0.15">
      <c r="A594" s="9" t="s">
        <v>8</v>
      </c>
      <c r="B594" s="29" t="s">
        <v>309</v>
      </c>
      <c r="C594" s="12">
        <v>42136</v>
      </c>
      <c r="D594" s="9">
        <v>5</v>
      </c>
      <c r="E594" s="29"/>
      <c r="F594" s="138">
        <v>20.96</v>
      </c>
      <c r="G594" s="138">
        <v>53.5</v>
      </c>
      <c r="H594" s="138">
        <v>0</v>
      </c>
      <c r="I594" s="138">
        <v>36.17</v>
      </c>
      <c r="J594" s="138">
        <v>40.57</v>
      </c>
      <c r="K594" s="138">
        <v>7.84</v>
      </c>
      <c r="L594" s="138">
        <v>26.05</v>
      </c>
      <c r="P594" s="95">
        <f t="shared" si="38"/>
        <v>-0.84999999999999787</v>
      </c>
      <c r="Q594" s="95">
        <f t="shared" si="38"/>
        <v>-0.5</v>
      </c>
      <c r="R594" s="95">
        <f t="shared" si="38"/>
        <v>0</v>
      </c>
      <c r="S594" s="95">
        <f t="shared" si="37"/>
        <v>0</v>
      </c>
      <c r="T594" s="95">
        <f t="shared" si="37"/>
        <v>1.6000000000000014</v>
      </c>
      <c r="U594" s="95">
        <f t="shared" si="37"/>
        <v>0</v>
      </c>
      <c r="V594" s="95">
        <f t="shared" si="37"/>
        <v>-2.9499999999999993</v>
      </c>
    </row>
    <row r="595" spans="1:22" x14ac:dyDescent="0.15">
      <c r="A595" s="9" t="s">
        <v>8</v>
      </c>
      <c r="B595" s="29" t="s">
        <v>309</v>
      </c>
      <c r="C595" s="7">
        <v>42165</v>
      </c>
      <c r="D595" s="9">
        <v>6</v>
      </c>
      <c r="E595" s="29"/>
      <c r="F595" s="138">
        <v>20.96</v>
      </c>
      <c r="G595" s="138">
        <v>53.5</v>
      </c>
      <c r="H595" s="138">
        <v>0</v>
      </c>
      <c r="I595" s="138">
        <v>36.17</v>
      </c>
      <c r="J595" s="138">
        <v>40.57</v>
      </c>
      <c r="K595" s="138">
        <v>7.84</v>
      </c>
      <c r="L595" s="138">
        <v>26.05</v>
      </c>
      <c r="P595" s="95">
        <f t="shared" si="38"/>
        <v>0</v>
      </c>
      <c r="Q595" s="95">
        <f t="shared" si="38"/>
        <v>0</v>
      </c>
      <c r="R595" s="95">
        <f t="shared" si="38"/>
        <v>0</v>
      </c>
      <c r="S595" s="95">
        <f t="shared" si="37"/>
        <v>0</v>
      </c>
      <c r="T595" s="95">
        <f t="shared" si="37"/>
        <v>0</v>
      </c>
      <c r="U595" s="95">
        <f t="shared" si="37"/>
        <v>0</v>
      </c>
      <c r="V595" s="95">
        <f t="shared" si="37"/>
        <v>0</v>
      </c>
    </row>
    <row r="596" spans="1:22" x14ac:dyDescent="0.15">
      <c r="A596" s="9" t="s">
        <v>8</v>
      </c>
      <c r="B596" s="29" t="s">
        <v>309</v>
      </c>
      <c r="C596" s="7">
        <v>42195</v>
      </c>
      <c r="D596" s="9">
        <v>7</v>
      </c>
      <c r="E596" s="29"/>
      <c r="F596" s="138">
        <v>20.96</v>
      </c>
      <c r="G596" s="138">
        <v>53.5</v>
      </c>
      <c r="H596" s="138">
        <v>0</v>
      </c>
      <c r="I596" s="138">
        <v>36.17</v>
      </c>
      <c r="J596" s="138">
        <v>40.57</v>
      </c>
      <c r="K596" s="138">
        <v>7.84</v>
      </c>
      <c r="L596" s="138">
        <v>26.05</v>
      </c>
      <c r="P596" s="95">
        <f t="shared" si="38"/>
        <v>0</v>
      </c>
      <c r="Q596" s="95">
        <f t="shared" si="38"/>
        <v>0</v>
      </c>
      <c r="R596" s="95">
        <f t="shared" si="38"/>
        <v>0</v>
      </c>
      <c r="S596" s="95">
        <f t="shared" si="37"/>
        <v>0</v>
      </c>
      <c r="T596" s="95">
        <f t="shared" si="37"/>
        <v>0</v>
      </c>
      <c r="U596" s="95">
        <f t="shared" si="37"/>
        <v>0</v>
      </c>
      <c r="V596" s="95">
        <f t="shared" si="37"/>
        <v>0</v>
      </c>
    </row>
    <row r="597" spans="1:22" x14ac:dyDescent="0.15">
      <c r="A597" s="9" t="s">
        <v>257</v>
      </c>
      <c r="B597" s="29" t="s">
        <v>256</v>
      </c>
      <c r="C597" s="12">
        <v>42228</v>
      </c>
      <c r="D597" s="9">
        <v>8</v>
      </c>
      <c r="E597" s="29"/>
      <c r="F597" s="138">
        <v>20.96</v>
      </c>
      <c r="G597" s="138">
        <v>53.5</v>
      </c>
      <c r="H597" s="138">
        <v>0</v>
      </c>
      <c r="I597" s="138">
        <v>36.17</v>
      </c>
      <c r="J597" s="138">
        <v>40.57</v>
      </c>
      <c r="K597" s="138">
        <v>7.84</v>
      </c>
      <c r="L597" s="138">
        <v>26.05</v>
      </c>
      <c r="P597" s="95">
        <f t="shared" si="38"/>
        <v>0</v>
      </c>
      <c r="Q597" s="95">
        <f t="shared" si="38"/>
        <v>0</v>
      </c>
      <c r="R597" s="95">
        <f t="shared" si="38"/>
        <v>0</v>
      </c>
      <c r="S597" s="95">
        <f t="shared" si="37"/>
        <v>0</v>
      </c>
      <c r="T597" s="95">
        <f t="shared" si="37"/>
        <v>0</v>
      </c>
      <c r="U597" s="95">
        <f t="shared" si="37"/>
        <v>0</v>
      </c>
      <c r="V597" s="95">
        <f t="shared" si="37"/>
        <v>0</v>
      </c>
    </row>
    <row r="598" spans="1:22" x14ac:dyDescent="0.15">
      <c r="A598" s="9" t="s">
        <v>6</v>
      </c>
      <c r="B598" s="2" t="s">
        <v>369</v>
      </c>
      <c r="C598" s="12">
        <v>42258</v>
      </c>
      <c r="D598" s="9">
        <v>9</v>
      </c>
      <c r="E598" s="29"/>
      <c r="F598" s="138">
        <v>20.96</v>
      </c>
      <c r="G598" s="138">
        <v>53.5</v>
      </c>
      <c r="H598" s="138">
        <v>0</v>
      </c>
      <c r="I598" s="138">
        <v>36.17</v>
      </c>
      <c r="J598" s="138">
        <v>40.57</v>
      </c>
      <c r="K598" s="138">
        <v>7.84</v>
      </c>
      <c r="L598" s="138">
        <v>26.05</v>
      </c>
      <c r="P598" s="95">
        <f t="shared" si="38"/>
        <v>0</v>
      </c>
      <c r="Q598" s="95">
        <f t="shared" si="38"/>
        <v>0</v>
      </c>
      <c r="R598" s="95">
        <f t="shared" si="38"/>
        <v>0</v>
      </c>
      <c r="S598" s="95">
        <f t="shared" si="37"/>
        <v>0</v>
      </c>
      <c r="T598" s="95">
        <f t="shared" si="37"/>
        <v>0</v>
      </c>
      <c r="U598" s="95">
        <f t="shared" si="37"/>
        <v>0</v>
      </c>
      <c r="V598" s="95">
        <f t="shared" si="37"/>
        <v>0</v>
      </c>
    </row>
    <row r="599" spans="1:22" x14ac:dyDescent="0.15">
      <c r="A599" s="9" t="s">
        <v>8</v>
      </c>
      <c r="B599" s="29" t="s">
        <v>309</v>
      </c>
      <c r="C599" s="12">
        <v>42286</v>
      </c>
      <c r="D599" s="9">
        <v>10</v>
      </c>
      <c r="E599" s="29"/>
      <c r="F599" s="138">
        <v>20.96</v>
      </c>
      <c r="G599" s="138">
        <v>53.5</v>
      </c>
      <c r="H599" s="138">
        <v>0</v>
      </c>
      <c r="I599" s="138">
        <v>36.17</v>
      </c>
      <c r="J599" s="138">
        <v>40.57</v>
      </c>
      <c r="K599" s="138">
        <v>7.84</v>
      </c>
      <c r="L599" s="138">
        <v>26.05</v>
      </c>
      <c r="P599" s="95">
        <f t="shared" si="38"/>
        <v>0</v>
      </c>
      <c r="Q599" s="95">
        <f t="shared" si="38"/>
        <v>0</v>
      </c>
      <c r="R599" s="95">
        <f t="shared" si="38"/>
        <v>0</v>
      </c>
      <c r="S599" s="95">
        <f t="shared" si="37"/>
        <v>0</v>
      </c>
      <c r="T599" s="95">
        <f t="shared" si="37"/>
        <v>0</v>
      </c>
      <c r="U599" s="95">
        <f t="shared" si="37"/>
        <v>0</v>
      </c>
      <c r="V599" s="95">
        <f t="shared" si="37"/>
        <v>0</v>
      </c>
    </row>
    <row r="600" spans="1:22" x14ac:dyDescent="0.15">
      <c r="A600" s="9" t="s">
        <v>8</v>
      </c>
      <c r="B600" s="29" t="s">
        <v>309</v>
      </c>
      <c r="C600" s="12">
        <v>42318</v>
      </c>
      <c r="D600" s="9">
        <v>11</v>
      </c>
      <c r="E600" s="29"/>
      <c r="F600" s="138">
        <v>20.96</v>
      </c>
      <c r="G600" s="138">
        <v>53.5</v>
      </c>
      <c r="H600" s="138">
        <v>0</v>
      </c>
      <c r="I600" s="138">
        <v>36.17</v>
      </c>
      <c r="J600" s="138">
        <v>40.57</v>
      </c>
      <c r="K600" s="138">
        <v>7.84</v>
      </c>
      <c r="L600" s="138">
        <v>26.05</v>
      </c>
      <c r="P600" s="95">
        <f t="shared" si="38"/>
        <v>0</v>
      </c>
      <c r="Q600" s="95">
        <f t="shared" si="38"/>
        <v>0</v>
      </c>
      <c r="R600" s="95">
        <f t="shared" si="38"/>
        <v>0</v>
      </c>
      <c r="S600" s="95">
        <f t="shared" si="37"/>
        <v>0</v>
      </c>
      <c r="T600" s="95">
        <f t="shared" si="37"/>
        <v>0</v>
      </c>
      <c r="U600" s="95">
        <f t="shared" si="37"/>
        <v>0</v>
      </c>
      <c r="V600" s="95">
        <f t="shared" si="37"/>
        <v>0</v>
      </c>
    </row>
    <row r="601" spans="1:22" x14ac:dyDescent="0.15">
      <c r="A601" s="9" t="s">
        <v>366</v>
      </c>
      <c r="B601" s="29" t="s">
        <v>256</v>
      </c>
      <c r="C601" s="12">
        <v>42347</v>
      </c>
      <c r="D601" s="9">
        <v>12</v>
      </c>
      <c r="E601" s="29"/>
      <c r="F601" s="138">
        <v>20.96</v>
      </c>
      <c r="G601" s="138">
        <v>53.5</v>
      </c>
      <c r="H601" s="138">
        <v>0</v>
      </c>
      <c r="I601" s="138">
        <v>36.17</v>
      </c>
      <c r="J601" s="138">
        <v>40.57</v>
      </c>
      <c r="K601" s="138">
        <v>7.84</v>
      </c>
      <c r="L601" s="138">
        <v>26.05</v>
      </c>
      <c r="P601" s="95">
        <f t="shared" si="38"/>
        <v>0</v>
      </c>
      <c r="Q601" s="95">
        <f t="shared" si="38"/>
        <v>0</v>
      </c>
      <c r="R601" s="95">
        <f t="shared" si="38"/>
        <v>0</v>
      </c>
      <c r="S601" s="95">
        <f t="shared" si="37"/>
        <v>0</v>
      </c>
      <c r="T601" s="95">
        <f t="shared" si="37"/>
        <v>0</v>
      </c>
      <c r="U601" s="95">
        <f t="shared" si="37"/>
        <v>0</v>
      </c>
      <c r="V601" s="95">
        <f t="shared" si="37"/>
        <v>0</v>
      </c>
    </row>
    <row r="602" spans="1:22" x14ac:dyDescent="0.15">
      <c r="A602" s="9" t="s">
        <v>8</v>
      </c>
      <c r="B602" s="29" t="s">
        <v>309</v>
      </c>
      <c r="C602" s="12">
        <v>42381</v>
      </c>
      <c r="D602" s="9">
        <v>1</v>
      </c>
      <c r="E602" s="29"/>
      <c r="F602" s="138">
        <v>20.96</v>
      </c>
      <c r="G602" s="138">
        <v>53.5</v>
      </c>
      <c r="H602" s="138">
        <v>0</v>
      </c>
      <c r="I602" s="138">
        <v>36.17</v>
      </c>
      <c r="J602" s="138">
        <v>40.57</v>
      </c>
      <c r="K602" s="138">
        <v>7.84</v>
      </c>
      <c r="L602" s="138">
        <v>26.05</v>
      </c>
      <c r="P602" s="95">
        <f t="shared" si="38"/>
        <v>0</v>
      </c>
      <c r="Q602" s="95">
        <f t="shared" si="38"/>
        <v>0</v>
      </c>
      <c r="R602" s="95">
        <f t="shared" si="38"/>
        <v>0</v>
      </c>
      <c r="S602" s="95">
        <f t="shared" si="37"/>
        <v>0</v>
      </c>
      <c r="T602" s="95">
        <f t="shared" si="37"/>
        <v>0</v>
      </c>
      <c r="U602" s="95">
        <f t="shared" si="37"/>
        <v>0</v>
      </c>
      <c r="V602" s="95">
        <f t="shared" si="37"/>
        <v>0</v>
      </c>
    </row>
    <row r="603" spans="1:22" x14ac:dyDescent="0.15">
      <c r="A603" s="9" t="s">
        <v>8</v>
      </c>
      <c r="B603" s="29" t="s">
        <v>309</v>
      </c>
      <c r="C603" s="12">
        <v>42409</v>
      </c>
      <c r="D603" s="9">
        <v>2</v>
      </c>
      <c r="E603" s="29"/>
      <c r="F603" s="138">
        <v>20.96</v>
      </c>
      <c r="G603" s="138">
        <v>53.5</v>
      </c>
      <c r="H603" s="138">
        <v>0</v>
      </c>
      <c r="I603" s="138">
        <v>36.17</v>
      </c>
      <c r="J603" s="138">
        <v>40.57</v>
      </c>
      <c r="K603" s="138">
        <v>7.84</v>
      </c>
      <c r="L603" s="138">
        <v>26.05</v>
      </c>
      <c r="P603" s="95">
        <f t="shared" si="38"/>
        <v>0</v>
      </c>
      <c r="Q603" s="95">
        <f t="shared" si="38"/>
        <v>0</v>
      </c>
      <c r="R603" s="95">
        <f t="shared" si="38"/>
        <v>0</v>
      </c>
      <c r="S603" s="95">
        <f t="shared" si="37"/>
        <v>0</v>
      </c>
      <c r="T603" s="95">
        <f t="shared" si="37"/>
        <v>0</v>
      </c>
      <c r="U603" s="95">
        <f t="shared" si="37"/>
        <v>0</v>
      </c>
      <c r="V603" s="95">
        <f t="shared" si="37"/>
        <v>0</v>
      </c>
    </row>
    <row r="604" spans="1:22" x14ac:dyDescent="0.15">
      <c r="A604" s="9" t="s">
        <v>8</v>
      </c>
      <c r="B604" s="29" t="s">
        <v>309</v>
      </c>
      <c r="C604" s="12">
        <v>42437</v>
      </c>
      <c r="D604" s="9">
        <v>3</v>
      </c>
      <c r="E604" s="29"/>
      <c r="F604" s="138">
        <v>19.47</v>
      </c>
      <c r="G604" s="138">
        <v>53.5</v>
      </c>
      <c r="H604" s="138">
        <v>0</v>
      </c>
      <c r="I604" s="138">
        <v>36.17</v>
      </c>
      <c r="J604" s="138">
        <v>39.76</v>
      </c>
      <c r="K604" s="138">
        <v>7.84</v>
      </c>
      <c r="L604" s="138">
        <v>25.37</v>
      </c>
      <c r="P604" s="95">
        <f t="shared" si="38"/>
        <v>-1.490000000000002</v>
      </c>
      <c r="Q604" s="95">
        <f t="shared" si="38"/>
        <v>0</v>
      </c>
      <c r="R604" s="95">
        <f t="shared" si="38"/>
        <v>0</v>
      </c>
      <c r="S604" s="95">
        <f t="shared" si="37"/>
        <v>0</v>
      </c>
      <c r="T604" s="95">
        <f t="shared" si="37"/>
        <v>-0.81000000000000227</v>
      </c>
      <c r="U604" s="95">
        <f t="shared" si="37"/>
        <v>0</v>
      </c>
      <c r="V604" s="95">
        <f t="shared" si="37"/>
        <v>-0.67999999999999972</v>
      </c>
    </row>
    <row r="605" spans="1:22" x14ac:dyDescent="0.15">
      <c r="A605" s="9" t="s">
        <v>8</v>
      </c>
      <c r="B605" s="29" t="s">
        <v>309</v>
      </c>
      <c r="C605" s="12">
        <v>42472</v>
      </c>
      <c r="D605" s="9">
        <v>4</v>
      </c>
      <c r="E605" s="29"/>
      <c r="F605" s="138">
        <v>19.47</v>
      </c>
      <c r="G605" s="138">
        <v>53.4</v>
      </c>
      <c r="H605" s="138">
        <v>0</v>
      </c>
      <c r="I605" s="138">
        <v>36.17</v>
      </c>
      <c r="J605" s="138">
        <v>39.76</v>
      </c>
      <c r="K605" s="138">
        <v>7.84</v>
      </c>
      <c r="L605" s="138">
        <v>25.27</v>
      </c>
      <c r="P605" s="95">
        <f t="shared" si="38"/>
        <v>0</v>
      </c>
      <c r="Q605" s="95">
        <f t="shared" si="38"/>
        <v>-0.10000000000000142</v>
      </c>
      <c r="R605" s="95">
        <f t="shared" si="38"/>
        <v>0</v>
      </c>
      <c r="S605" s="95">
        <f t="shared" si="37"/>
        <v>0</v>
      </c>
      <c r="T605" s="95">
        <f t="shared" si="37"/>
        <v>0</v>
      </c>
      <c r="U605" s="95">
        <f t="shared" si="37"/>
        <v>0</v>
      </c>
      <c r="V605" s="95">
        <f t="shared" si="37"/>
        <v>-0.10000000000000142</v>
      </c>
    </row>
    <row r="606" spans="1:22" x14ac:dyDescent="0.15">
      <c r="A606" s="9" t="s">
        <v>3</v>
      </c>
      <c r="B606" s="29" t="s">
        <v>0</v>
      </c>
      <c r="C606" s="12">
        <v>41768</v>
      </c>
      <c r="D606" s="9">
        <v>5</v>
      </c>
      <c r="E606" s="29"/>
      <c r="F606" s="138">
        <v>28.05</v>
      </c>
      <c r="G606" s="138">
        <v>54</v>
      </c>
      <c r="H606" s="138">
        <v>0</v>
      </c>
      <c r="I606" s="138">
        <v>39.799999999999997</v>
      </c>
      <c r="J606" s="138">
        <v>41.9</v>
      </c>
      <c r="K606" s="138">
        <v>9</v>
      </c>
      <c r="L606" s="138">
        <v>31.16</v>
      </c>
      <c r="P606" s="95">
        <f t="shared" si="38"/>
        <v>8.5800000000000018</v>
      </c>
      <c r="Q606" s="95">
        <f t="shared" si="38"/>
        <v>0.60000000000000142</v>
      </c>
      <c r="R606" s="95">
        <f t="shared" si="38"/>
        <v>0</v>
      </c>
      <c r="S606" s="95">
        <f t="shared" si="37"/>
        <v>3.6299999999999955</v>
      </c>
      <c r="T606" s="95">
        <f t="shared" si="37"/>
        <v>2.1400000000000006</v>
      </c>
      <c r="U606" s="95">
        <f t="shared" si="37"/>
        <v>1.1600000000000001</v>
      </c>
      <c r="V606" s="95">
        <f t="shared" si="37"/>
        <v>5.8900000000000006</v>
      </c>
    </row>
    <row r="607" spans="1:22" x14ac:dyDescent="0.15">
      <c r="A607" s="9" t="s">
        <v>3</v>
      </c>
      <c r="B607" s="29" t="s">
        <v>0</v>
      </c>
      <c r="C607" s="12">
        <v>41801</v>
      </c>
      <c r="D607" s="9">
        <v>6</v>
      </c>
      <c r="E607" s="29"/>
      <c r="F607" s="138">
        <v>28.55</v>
      </c>
      <c r="G607" s="138">
        <v>54</v>
      </c>
      <c r="H607" s="138">
        <v>0</v>
      </c>
      <c r="I607" s="138">
        <v>39.799999999999997</v>
      </c>
      <c r="J607" s="138">
        <v>41.9</v>
      </c>
      <c r="K607" s="138">
        <v>9</v>
      </c>
      <c r="L607" s="138">
        <v>31.66</v>
      </c>
      <c r="P607" s="95">
        <f t="shared" si="38"/>
        <v>0.5</v>
      </c>
      <c r="Q607" s="95">
        <f t="shared" si="38"/>
        <v>0</v>
      </c>
      <c r="R607" s="95">
        <f t="shared" si="38"/>
        <v>0</v>
      </c>
      <c r="S607" s="95">
        <f t="shared" si="37"/>
        <v>0</v>
      </c>
      <c r="T607" s="95">
        <f t="shared" si="37"/>
        <v>0</v>
      </c>
      <c r="U607" s="95">
        <f t="shared" si="37"/>
        <v>0</v>
      </c>
      <c r="V607" s="95">
        <f t="shared" si="37"/>
        <v>0.5</v>
      </c>
    </row>
    <row r="608" spans="1:22" x14ac:dyDescent="0.15">
      <c r="A608" s="9" t="s">
        <v>3</v>
      </c>
      <c r="B608" s="29" t="s">
        <v>0</v>
      </c>
      <c r="C608" s="12">
        <v>41834</v>
      </c>
      <c r="D608" s="9">
        <v>7</v>
      </c>
      <c r="E608" s="29"/>
      <c r="F608" s="138">
        <v>28.55</v>
      </c>
      <c r="G608" s="138">
        <v>54</v>
      </c>
      <c r="H608" s="138">
        <v>0</v>
      </c>
      <c r="I608" s="138">
        <v>39.799999999999997</v>
      </c>
      <c r="J608" s="138">
        <v>41.9</v>
      </c>
      <c r="K608" s="138">
        <v>8.5</v>
      </c>
      <c r="L608" s="138">
        <v>32.159999999999997</v>
      </c>
      <c r="P608" s="95">
        <f t="shared" si="38"/>
        <v>0</v>
      </c>
      <c r="Q608" s="95">
        <f t="shared" si="38"/>
        <v>0</v>
      </c>
      <c r="R608" s="95">
        <f t="shared" si="38"/>
        <v>0</v>
      </c>
      <c r="S608" s="95">
        <f t="shared" si="37"/>
        <v>0</v>
      </c>
      <c r="T608" s="95">
        <f t="shared" si="37"/>
        <v>0</v>
      </c>
      <c r="U608" s="95">
        <f t="shared" si="37"/>
        <v>-0.5</v>
      </c>
      <c r="V608" s="95">
        <f t="shared" si="37"/>
        <v>0.49999999999999645</v>
      </c>
    </row>
    <row r="609" spans="1:22" x14ac:dyDescent="0.15">
      <c r="A609" s="9" t="s">
        <v>3</v>
      </c>
      <c r="B609" s="29" t="s">
        <v>0</v>
      </c>
      <c r="C609" s="12">
        <v>41863</v>
      </c>
      <c r="D609" s="9">
        <v>8</v>
      </c>
      <c r="E609" s="29"/>
      <c r="F609" s="138">
        <v>28.63</v>
      </c>
      <c r="G609" s="138">
        <v>54</v>
      </c>
      <c r="H609" s="138">
        <v>0</v>
      </c>
      <c r="I609" s="138">
        <v>39.799999999999997</v>
      </c>
      <c r="J609" s="138">
        <v>41.9</v>
      </c>
      <c r="K609" s="138">
        <v>8.5</v>
      </c>
      <c r="L609" s="138">
        <v>32.229999999999997</v>
      </c>
      <c r="P609" s="95">
        <f t="shared" si="38"/>
        <v>7.9999999999998295E-2</v>
      </c>
      <c r="Q609" s="95">
        <f t="shared" si="38"/>
        <v>0</v>
      </c>
      <c r="R609" s="95">
        <f t="shared" si="38"/>
        <v>0</v>
      </c>
      <c r="S609" s="95">
        <f t="shared" si="37"/>
        <v>0</v>
      </c>
      <c r="T609" s="95">
        <f t="shared" si="37"/>
        <v>0</v>
      </c>
      <c r="U609" s="95">
        <f t="shared" si="37"/>
        <v>0</v>
      </c>
      <c r="V609" s="95">
        <f t="shared" si="37"/>
        <v>7.0000000000000284E-2</v>
      </c>
    </row>
    <row r="610" spans="1:22" x14ac:dyDescent="0.15">
      <c r="A610" s="9" t="s">
        <v>3</v>
      </c>
      <c r="B610" s="29" t="s">
        <v>0</v>
      </c>
      <c r="C610" s="12">
        <v>41893</v>
      </c>
      <c r="D610" s="9">
        <v>9</v>
      </c>
      <c r="E610" s="29"/>
      <c r="F610" s="138">
        <v>28.63</v>
      </c>
      <c r="G610" s="138">
        <v>55</v>
      </c>
      <c r="H610" s="138">
        <v>0</v>
      </c>
      <c r="I610" s="138">
        <v>39.799999999999997</v>
      </c>
      <c r="J610" s="138">
        <v>41.9</v>
      </c>
      <c r="K610" s="138">
        <v>8.5</v>
      </c>
      <c r="L610" s="138">
        <v>33.229999999999997</v>
      </c>
      <c r="P610" s="95">
        <f t="shared" si="38"/>
        <v>0</v>
      </c>
      <c r="Q610" s="95">
        <f t="shared" si="38"/>
        <v>1</v>
      </c>
      <c r="R610" s="95">
        <f t="shared" si="38"/>
        <v>0</v>
      </c>
      <c r="S610" s="95">
        <f t="shared" si="37"/>
        <v>0</v>
      </c>
      <c r="T610" s="95">
        <f t="shared" si="37"/>
        <v>0</v>
      </c>
      <c r="U610" s="95">
        <f t="shared" si="37"/>
        <v>0</v>
      </c>
      <c r="V610" s="95">
        <f t="shared" si="37"/>
        <v>1</v>
      </c>
    </row>
    <row r="611" spans="1:22" x14ac:dyDescent="0.15">
      <c r="A611" s="9" t="s">
        <v>3</v>
      </c>
      <c r="B611" s="29" t="s">
        <v>0</v>
      </c>
      <c r="C611" s="12">
        <v>41922</v>
      </c>
      <c r="D611" s="9">
        <v>10</v>
      </c>
      <c r="E611" s="29"/>
      <c r="F611" s="138">
        <v>29.68</v>
      </c>
      <c r="G611" s="138">
        <v>55</v>
      </c>
      <c r="H611" s="138">
        <v>0</v>
      </c>
      <c r="I611" s="138">
        <v>39.1</v>
      </c>
      <c r="J611" s="138">
        <v>41.2</v>
      </c>
      <c r="K611" s="138">
        <v>8.5</v>
      </c>
      <c r="L611" s="138">
        <v>34.979999999999997</v>
      </c>
      <c r="P611" s="95">
        <f t="shared" si="38"/>
        <v>1.0500000000000007</v>
      </c>
      <c r="Q611" s="95">
        <f t="shared" si="38"/>
        <v>0</v>
      </c>
      <c r="R611" s="95">
        <f t="shared" si="38"/>
        <v>0</v>
      </c>
      <c r="S611" s="95">
        <f t="shared" si="37"/>
        <v>-0.69999999999999574</v>
      </c>
      <c r="T611" s="95">
        <f t="shared" si="37"/>
        <v>-0.69999999999999574</v>
      </c>
      <c r="U611" s="95">
        <f t="shared" si="37"/>
        <v>0</v>
      </c>
      <c r="V611" s="95">
        <f t="shared" si="37"/>
        <v>1.75</v>
      </c>
    </row>
    <row r="612" spans="1:22" x14ac:dyDescent="0.15">
      <c r="A612" s="9" t="s">
        <v>3</v>
      </c>
      <c r="B612" s="29" t="s">
        <v>0</v>
      </c>
      <c r="C612" s="12">
        <v>41954</v>
      </c>
      <c r="D612" s="9">
        <v>11</v>
      </c>
      <c r="E612" s="29"/>
      <c r="F612" s="138">
        <v>29</v>
      </c>
      <c r="G612" s="138">
        <v>55</v>
      </c>
      <c r="H612" s="138">
        <v>0</v>
      </c>
      <c r="I612" s="138">
        <v>38.049999999999997</v>
      </c>
      <c r="J612" s="138">
        <v>41.15</v>
      </c>
      <c r="K612" s="138">
        <v>8.1999999999999993</v>
      </c>
      <c r="L612" s="138">
        <v>34.65</v>
      </c>
      <c r="P612" s="95">
        <f t="shared" si="38"/>
        <v>-0.67999999999999972</v>
      </c>
      <c r="Q612" s="95">
        <f t="shared" si="38"/>
        <v>0</v>
      </c>
      <c r="R612" s="95">
        <f t="shared" si="38"/>
        <v>0</v>
      </c>
      <c r="S612" s="95">
        <f t="shared" si="37"/>
        <v>-1.0500000000000043</v>
      </c>
      <c r="T612" s="95">
        <f t="shared" si="37"/>
        <v>-5.0000000000004263E-2</v>
      </c>
      <c r="U612" s="95">
        <f t="shared" si="37"/>
        <v>-0.30000000000000071</v>
      </c>
      <c r="V612" s="95">
        <f t="shared" si="37"/>
        <v>-0.32999999999999829</v>
      </c>
    </row>
    <row r="613" spans="1:22" x14ac:dyDescent="0.15">
      <c r="A613" s="9" t="s">
        <v>3</v>
      </c>
      <c r="B613" s="29" t="s">
        <v>0</v>
      </c>
      <c r="C613" s="12">
        <v>41983</v>
      </c>
      <c r="D613" s="9">
        <v>12</v>
      </c>
      <c r="E613" s="29"/>
      <c r="F613" s="138">
        <v>29</v>
      </c>
      <c r="G613" s="138">
        <v>55</v>
      </c>
      <c r="H613" s="138">
        <v>0</v>
      </c>
      <c r="I613" s="138">
        <v>38.049999999999997</v>
      </c>
      <c r="J613" s="138">
        <v>41.15</v>
      </c>
      <c r="K613" s="138">
        <v>8</v>
      </c>
      <c r="L613" s="138">
        <v>34.85</v>
      </c>
      <c r="P613" s="95">
        <f t="shared" si="38"/>
        <v>0</v>
      </c>
      <c r="Q613" s="95">
        <f t="shared" si="38"/>
        <v>0</v>
      </c>
      <c r="R613" s="95">
        <f t="shared" si="38"/>
        <v>0</v>
      </c>
      <c r="S613" s="95">
        <f t="shared" si="37"/>
        <v>0</v>
      </c>
      <c r="T613" s="95">
        <f t="shared" si="37"/>
        <v>0</v>
      </c>
      <c r="U613" s="95">
        <f t="shared" si="37"/>
        <v>-0.19999999999999929</v>
      </c>
      <c r="V613" s="95">
        <f t="shared" si="37"/>
        <v>0.20000000000000284</v>
      </c>
    </row>
    <row r="614" spans="1:22" x14ac:dyDescent="0.15">
      <c r="A614" s="9" t="s">
        <v>1</v>
      </c>
      <c r="B614" s="29" t="s">
        <v>0</v>
      </c>
      <c r="C614" s="12">
        <v>42016</v>
      </c>
      <c r="D614" s="138">
        <v>1</v>
      </c>
      <c r="F614" s="138">
        <v>29</v>
      </c>
      <c r="G614" s="138">
        <v>55</v>
      </c>
      <c r="H614" s="138">
        <v>0</v>
      </c>
      <c r="I614" s="138">
        <v>38.049999999999997</v>
      </c>
      <c r="J614" s="138">
        <v>41.15</v>
      </c>
      <c r="K614" s="138">
        <v>8</v>
      </c>
      <c r="L614" s="138">
        <v>34.85</v>
      </c>
      <c r="P614" s="95">
        <f t="shared" si="38"/>
        <v>0</v>
      </c>
      <c r="Q614" s="95">
        <f t="shared" si="38"/>
        <v>0</v>
      </c>
      <c r="R614" s="95">
        <f t="shared" si="38"/>
        <v>0</v>
      </c>
      <c r="S614" s="95">
        <f t="shared" si="37"/>
        <v>0</v>
      </c>
      <c r="T614" s="95">
        <f t="shared" si="37"/>
        <v>0</v>
      </c>
      <c r="U614" s="95">
        <f t="shared" si="37"/>
        <v>0</v>
      </c>
      <c r="V614" s="95">
        <f t="shared" si="37"/>
        <v>0</v>
      </c>
    </row>
    <row r="615" spans="1:22" x14ac:dyDescent="0.15">
      <c r="A615" s="9" t="s">
        <v>1</v>
      </c>
      <c r="B615" s="2" t="s">
        <v>0</v>
      </c>
      <c r="C615" s="12">
        <v>42045</v>
      </c>
      <c r="D615" s="6">
        <v>2</v>
      </c>
      <c r="F615" s="138">
        <v>29</v>
      </c>
      <c r="G615" s="138">
        <v>56</v>
      </c>
      <c r="H615" s="138">
        <v>0</v>
      </c>
      <c r="I615" s="138">
        <v>39.18</v>
      </c>
      <c r="J615" s="138">
        <v>42.28</v>
      </c>
      <c r="K615" s="138">
        <v>8</v>
      </c>
      <c r="L615" s="138">
        <v>34.72</v>
      </c>
      <c r="P615" s="95">
        <f t="shared" si="38"/>
        <v>0</v>
      </c>
      <c r="Q615" s="95">
        <f t="shared" si="38"/>
        <v>1</v>
      </c>
      <c r="R615" s="95">
        <f t="shared" si="38"/>
        <v>0</v>
      </c>
      <c r="S615" s="95">
        <f t="shared" si="37"/>
        <v>1.1300000000000026</v>
      </c>
      <c r="T615" s="95">
        <f t="shared" si="37"/>
        <v>1.1300000000000026</v>
      </c>
      <c r="U615" s="95">
        <f t="shared" si="37"/>
        <v>0</v>
      </c>
      <c r="V615" s="95">
        <f t="shared" si="37"/>
        <v>-0.13000000000000256</v>
      </c>
    </row>
    <row r="616" spans="1:22" x14ac:dyDescent="0.15">
      <c r="A616" s="9" t="s">
        <v>1</v>
      </c>
      <c r="B616" s="2" t="s">
        <v>0</v>
      </c>
      <c r="C616" s="12">
        <v>42073</v>
      </c>
      <c r="D616" s="6">
        <v>3</v>
      </c>
      <c r="F616" s="138">
        <v>29</v>
      </c>
      <c r="G616" s="138">
        <v>56</v>
      </c>
      <c r="H616" s="138">
        <v>0</v>
      </c>
      <c r="I616" s="138">
        <v>39.18</v>
      </c>
      <c r="J616" s="138">
        <v>42.28</v>
      </c>
      <c r="K616" s="138">
        <v>8</v>
      </c>
      <c r="L616" s="138">
        <v>34.72</v>
      </c>
      <c r="P616" s="95">
        <f t="shared" si="38"/>
        <v>0</v>
      </c>
      <c r="Q616" s="95">
        <f t="shared" si="38"/>
        <v>0</v>
      </c>
      <c r="R616" s="95">
        <f t="shared" si="38"/>
        <v>0</v>
      </c>
      <c r="S616" s="95">
        <f t="shared" si="37"/>
        <v>0</v>
      </c>
      <c r="T616" s="95">
        <f t="shared" si="37"/>
        <v>0</v>
      </c>
      <c r="U616" s="95">
        <f t="shared" si="37"/>
        <v>0</v>
      </c>
      <c r="V616" s="95">
        <f t="shared" si="37"/>
        <v>0</v>
      </c>
    </row>
    <row r="617" spans="1:22" x14ac:dyDescent="0.15">
      <c r="A617" s="9" t="s">
        <v>1</v>
      </c>
      <c r="B617" s="2" t="s">
        <v>0</v>
      </c>
      <c r="C617" s="7">
        <v>42103</v>
      </c>
      <c r="D617" s="6">
        <v>4</v>
      </c>
      <c r="F617" s="138">
        <v>29</v>
      </c>
      <c r="G617" s="138">
        <v>57</v>
      </c>
      <c r="H617" s="138">
        <v>0</v>
      </c>
      <c r="I617" s="138">
        <v>39.18</v>
      </c>
      <c r="J617" s="138">
        <v>42.28</v>
      </c>
      <c r="K617" s="138">
        <v>8</v>
      </c>
      <c r="L617" s="138">
        <v>35.72</v>
      </c>
      <c r="P617" s="95">
        <f t="shared" si="38"/>
        <v>0</v>
      </c>
      <c r="Q617" s="95">
        <f t="shared" si="38"/>
        <v>1</v>
      </c>
      <c r="R617" s="95">
        <f t="shared" si="38"/>
        <v>0</v>
      </c>
      <c r="S617" s="95">
        <f t="shared" si="37"/>
        <v>0</v>
      </c>
      <c r="T617" s="95">
        <f t="shared" si="37"/>
        <v>0</v>
      </c>
      <c r="U617" s="95">
        <f t="shared" si="37"/>
        <v>0</v>
      </c>
      <c r="V617" s="95">
        <f t="shared" si="37"/>
        <v>1</v>
      </c>
    </row>
    <row r="618" spans="1:22" x14ac:dyDescent="0.15">
      <c r="A618" s="9" t="s">
        <v>1</v>
      </c>
      <c r="B618" s="2" t="s">
        <v>254</v>
      </c>
      <c r="C618" s="12">
        <v>42136</v>
      </c>
      <c r="D618" s="6">
        <v>5</v>
      </c>
      <c r="F618" s="138">
        <v>26.05</v>
      </c>
      <c r="G618" s="138">
        <v>58.5</v>
      </c>
      <c r="H618" s="138">
        <v>0</v>
      </c>
      <c r="I618" s="138">
        <v>39.6</v>
      </c>
      <c r="J618" s="138">
        <v>44.6</v>
      </c>
      <c r="K618" s="138">
        <v>8</v>
      </c>
      <c r="L618" s="138">
        <v>31.95</v>
      </c>
      <c r="P618" s="95">
        <f t="shared" si="38"/>
        <v>-2.9499999999999993</v>
      </c>
      <c r="Q618" s="95">
        <f t="shared" si="38"/>
        <v>1.5</v>
      </c>
      <c r="R618" s="95">
        <f t="shared" si="38"/>
        <v>0</v>
      </c>
      <c r="S618" s="95">
        <f t="shared" si="37"/>
        <v>0.42000000000000171</v>
      </c>
      <c r="T618" s="95">
        <f t="shared" si="37"/>
        <v>2.3200000000000003</v>
      </c>
      <c r="U618" s="95">
        <f t="shared" si="37"/>
        <v>0</v>
      </c>
      <c r="V618" s="95">
        <f t="shared" si="37"/>
        <v>-3.7699999999999996</v>
      </c>
    </row>
    <row r="619" spans="1:22" x14ac:dyDescent="0.15">
      <c r="A619" s="9" t="s">
        <v>1</v>
      </c>
      <c r="B619" s="2" t="s">
        <v>254</v>
      </c>
      <c r="C619" s="7">
        <v>42165</v>
      </c>
      <c r="D619" s="6">
        <v>6</v>
      </c>
      <c r="F619" s="138">
        <v>26.05</v>
      </c>
      <c r="G619" s="138">
        <v>59.5</v>
      </c>
      <c r="H619" s="138">
        <v>0</v>
      </c>
      <c r="I619" s="138">
        <v>39.6</v>
      </c>
      <c r="J619" s="138">
        <v>44.6</v>
      </c>
      <c r="K619" s="138">
        <v>8</v>
      </c>
      <c r="L619" s="138">
        <v>32.950000000000003</v>
      </c>
      <c r="P619" s="95">
        <f t="shared" si="38"/>
        <v>0</v>
      </c>
      <c r="Q619" s="95">
        <f t="shared" si="38"/>
        <v>1</v>
      </c>
      <c r="R619" s="95">
        <f t="shared" si="38"/>
        <v>0</v>
      </c>
      <c r="S619" s="95">
        <f t="shared" si="37"/>
        <v>0</v>
      </c>
      <c r="T619" s="95">
        <f t="shared" si="37"/>
        <v>0</v>
      </c>
      <c r="U619" s="95">
        <f t="shared" si="37"/>
        <v>0</v>
      </c>
      <c r="V619" s="95">
        <f t="shared" si="37"/>
        <v>1.0000000000000036</v>
      </c>
    </row>
    <row r="620" spans="1:22" x14ac:dyDescent="0.15">
      <c r="A620" s="9" t="s">
        <v>1</v>
      </c>
      <c r="B620" s="2" t="s">
        <v>254</v>
      </c>
      <c r="C620" s="7">
        <v>42195</v>
      </c>
      <c r="D620" s="6">
        <v>7</v>
      </c>
      <c r="F620" s="138">
        <v>26.05</v>
      </c>
      <c r="G620" s="138">
        <v>60</v>
      </c>
      <c r="H620" s="138">
        <v>0</v>
      </c>
      <c r="I620" s="138">
        <v>38.78</v>
      </c>
      <c r="J620" s="138">
        <v>43.78</v>
      </c>
      <c r="K620" s="138">
        <v>8</v>
      </c>
      <c r="L620" s="138">
        <v>34.28</v>
      </c>
      <c r="P620" s="95">
        <f t="shared" si="38"/>
        <v>0</v>
      </c>
      <c r="Q620" s="95">
        <f t="shared" si="38"/>
        <v>0.5</v>
      </c>
      <c r="R620" s="95">
        <f t="shared" si="38"/>
        <v>0</v>
      </c>
      <c r="S620" s="95">
        <f t="shared" si="37"/>
        <v>-0.82000000000000028</v>
      </c>
      <c r="T620" s="95">
        <f t="shared" si="37"/>
        <v>-0.82000000000000028</v>
      </c>
      <c r="U620" s="95">
        <f t="shared" si="37"/>
        <v>0</v>
      </c>
      <c r="V620" s="95">
        <f t="shared" si="37"/>
        <v>1.3299999999999983</v>
      </c>
    </row>
    <row r="621" spans="1:22" x14ac:dyDescent="0.15">
      <c r="A621" s="9" t="s">
        <v>1</v>
      </c>
      <c r="B621" s="2" t="s">
        <v>254</v>
      </c>
      <c r="C621" s="12">
        <v>42228</v>
      </c>
      <c r="D621" s="6">
        <v>8</v>
      </c>
      <c r="F621" s="138">
        <v>26.05</v>
      </c>
      <c r="G621" s="138">
        <v>60.8</v>
      </c>
      <c r="H621" s="138">
        <v>0</v>
      </c>
      <c r="I621" s="138">
        <v>38.799999999999997</v>
      </c>
      <c r="J621" s="138">
        <v>43.8</v>
      </c>
      <c r="K621" s="138">
        <v>9.6</v>
      </c>
      <c r="L621" s="138">
        <v>33.450000000000003</v>
      </c>
      <c r="P621" s="95">
        <f t="shared" si="38"/>
        <v>0</v>
      </c>
      <c r="Q621" s="95">
        <f t="shared" si="38"/>
        <v>0.79999999999999716</v>
      </c>
      <c r="R621" s="95">
        <f t="shared" si="38"/>
        <v>0</v>
      </c>
      <c r="S621" s="95">
        <f t="shared" si="37"/>
        <v>1.9999999999996021E-2</v>
      </c>
      <c r="T621" s="95">
        <f t="shared" si="37"/>
        <v>1.9999999999996021E-2</v>
      </c>
      <c r="U621" s="95">
        <f t="shared" si="37"/>
        <v>1.5999999999999996</v>
      </c>
      <c r="V621" s="95">
        <f t="shared" si="37"/>
        <v>-0.82999999999999829</v>
      </c>
    </row>
    <row r="622" spans="1:22" x14ac:dyDescent="0.15">
      <c r="A622" s="9" t="s">
        <v>1</v>
      </c>
      <c r="B622" s="2" t="s">
        <v>376</v>
      </c>
      <c r="C622" s="7">
        <v>42258</v>
      </c>
      <c r="D622" s="6">
        <v>9</v>
      </c>
      <c r="F622" s="138">
        <v>26.05</v>
      </c>
      <c r="G622" s="138">
        <v>60.8</v>
      </c>
      <c r="H622" s="138">
        <v>0</v>
      </c>
      <c r="I622" s="138">
        <v>39.479999999999997</v>
      </c>
      <c r="J622" s="138">
        <v>44.48</v>
      </c>
      <c r="K622" s="138">
        <v>9.6</v>
      </c>
      <c r="L622" s="138">
        <v>32.78</v>
      </c>
      <c r="P622" s="95">
        <f t="shared" si="38"/>
        <v>0</v>
      </c>
      <c r="Q622" s="95">
        <f t="shared" si="38"/>
        <v>0</v>
      </c>
      <c r="R622" s="95">
        <f t="shared" si="38"/>
        <v>0</v>
      </c>
      <c r="S622" s="95">
        <f t="shared" si="37"/>
        <v>0.67999999999999972</v>
      </c>
      <c r="T622" s="95">
        <f t="shared" si="37"/>
        <v>0.67999999999999972</v>
      </c>
      <c r="U622" s="95">
        <f t="shared" si="37"/>
        <v>0</v>
      </c>
      <c r="V622" s="95">
        <f t="shared" si="37"/>
        <v>-0.67000000000000171</v>
      </c>
    </row>
    <row r="623" spans="1:22" x14ac:dyDescent="0.15">
      <c r="A623" s="9" t="s">
        <v>1</v>
      </c>
      <c r="B623" s="2" t="s">
        <v>254</v>
      </c>
      <c r="C623" s="12">
        <v>42286</v>
      </c>
      <c r="D623" s="6">
        <v>10</v>
      </c>
      <c r="F623" s="138">
        <v>26.05</v>
      </c>
      <c r="G623" s="138">
        <v>60.8</v>
      </c>
      <c r="H623" s="138">
        <v>0</v>
      </c>
      <c r="I623" s="138">
        <v>40</v>
      </c>
      <c r="J623" s="138">
        <v>45</v>
      </c>
      <c r="K623" s="138">
        <v>9.6</v>
      </c>
      <c r="L623" s="138">
        <v>32.25</v>
      </c>
      <c r="P623" s="95">
        <f t="shared" si="38"/>
        <v>0</v>
      </c>
      <c r="Q623" s="95">
        <f t="shared" si="38"/>
        <v>0</v>
      </c>
      <c r="R623" s="95">
        <f t="shared" si="38"/>
        <v>0</v>
      </c>
      <c r="S623" s="95">
        <f t="shared" si="37"/>
        <v>0.52000000000000313</v>
      </c>
      <c r="T623" s="95">
        <f t="shared" si="37"/>
        <v>0.52000000000000313</v>
      </c>
      <c r="U623" s="95">
        <f t="shared" si="37"/>
        <v>0</v>
      </c>
      <c r="V623" s="95">
        <f t="shared" si="37"/>
        <v>-0.53000000000000114</v>
      </c>
    </row>
    <row r="624" spans="1:22" x14ac:dyDescent="0.15">
      <c r="A624" s="9" t="s">
        <v>1</v>
      </c>
      <c r="B624" s="2" t="s">
        <v>254</v>
      </c>
      <c r="C624" s="12">
        <v>42318</v>
      </c>
      <c r="D624" s="6">
        <v>11</v>
      </c>
      <c r="F624" s="138">
        <v>26.05</v>
      </c>
      <c r="G624" s="138">
        <v>60.8</v>
      </c>
      <c r="H624" s="138">
        <v>0</v>
      </c>
      <c r="I624" s="138">
        <v>40.19</v>
      </c>
      <c r="J624" s="138">
        <v>45.18</v>
      </c>
      <c r="K624" s="138">
        <v>10.57</v>
      </c>
      <c r="L624" s="138">
        <v>31.1</v>
      </c>
      <c r="P624" s="95">
        <f t="shared" si="38"/>
        <v>0</v>
      </c>
      <c r="Q624" s="95">
        <f t="shared" si="38"/>
        <v>0</v>
      </c>
      <c r="R624" s="95">
        <f t="shared" si="38"/>
        <v>0</v>
      </c>
      <c r="S624" s="95">
        <f t="shared" si="37"/>
        <v>0.18999999999999773</v>
      </c>
      <c r="T624" s="95">
        <f t="shared" si="37"/>
        <v>0.17999999999999972</v>
      </c>
      <c r="U624" s="95">
        <f t="shared" si="37"/>
        <v>0.97000000000000064</v>
      </c>
      <c r="V624" s="95">
        <f t="shared" si="37"/>
        <v>-1.1499999999999986</v>
      </c>
    </row>
    <row r="625" spans="1:22" x14ac:dyDescent="0.15">
      <c r="A625" s="9" t="s">
        <v>1</v>
      </c>
      <c r="B625" s="2" t="s">
        <v>370</v>
      </c>
      <c r="C625" s="7">
        <v>42347</v>
      </c>
      <c r="D625" s="6">
        <v>12</v>
      </c>
      <c r="F625" s="138">
        <v>26.05</v>
      </c>
      <c r="G625" s="138">
        <v>61.4</v>
      </c>
      <c r="H625" s="138">
        <v>0</v>
      </c>
      <c r="I625" s="138">
        <v>40.229999999999997</v>
      </c>
      <c r="J625" s="138">
        <v>45.22</v>
      </c>
      <c r="K625" s="138">
        <v>10.57</v>
      </c>
      <c r="L625" s="138">
        <v>31.66</v>
      </c>
      <c r="P625" s="95">
        <f t="shared" si="38"/>
        <v>0</v>
      </c>
      <c r="Q625" s="95">
        <f t="shared" si="38"/>
        <v>0.60000000000000142</v>
      </c>
      <c r="R625" s="95">
        <f t="shared" si="38"/>
        <v>0</v>
      </c>
      <c r="S625" s="95">
        <f t="shared" si="37"/>
        <v>3.9999999999999147E-2</v>
      </c>
      <c r="T625" s="95">
        <f t="shared" si="37"/>
        <v>3.9999999999999147E-2</v>
      </c>
      <c r="U625" s="95">
        <f t="shared" si="37"/>
        <v>0</v>
      </c>
      <c r="V625" s="95">
        <f t="shared" si="37"/>
        <v>0.55999999999999872</v>
      </c>
    </row>
    <row r="626" spans="1:22" x14ac:dyDescent="0.15">
      <c r="A626" s="9" t="s">
        <v>1</v>
      </c>
      <c r="B626" s="2" t="s">
        <v>254</v>
      </c>
      <c r="C626" s="12">
        <v>42381</v>
      </c>
      <c r="D626" s="6">
        <v>1</v>
      </c>
      <c r="F626" s="138">
        <v>26.05</v>
      </c>
      <c r="G626" s="138">
        <v>61.4</v>
      </c>
      <c r="H626" s="138">
        <v>0</v>
      </c>
      <c r="I626" s="138">
        <v>40.24</v>
      </c>
      <c r="J626" s="138">
        <v>45.22</v>
      </c>
      <c r="K626" s="138">
        <v>10.57</v>
      </c>
      <c r="L626" s="138">
        <v>31.66</v>
      </c>
      <c r="P626" s="95">
        <f t="shared" si="38"/>
        <v>0</v>
      </c>
      <c r="Q626" s="95">
        <f t="shared" si="38"/>
        <v>0</v>
      </c>
      <c r="R626" s="95">
        <f t="shared" si="38"/>
        <v>0</v>
      </c>
      <c r="S626" s="95">
        <f t="shared" si="37"/>
        <v>1.0000000000005116E-2</v>
      </c>
      <c r="T626" s="95">
        <f t="shared" si="37"/>
        <v>0</v>
      </c>
      <c r="U626" s="95">
        <f t="shared" si="37"/>
        <v>0</v>
      </c>
      <c r="V626" s="95">
        <f t="shared" si="37"/>
        <v>0</v>
      </c>
    </row>
    <row r="627" spans="1:22" x14ac:dyDescent="0.15">
      <c r="A627" s="9" t="s">
        <v>1</v>
      </c>
      <c r="B627" s="2" t="s">
        <v>254</v>
      </c>
      <c r="C627" s="12">
        <v>42409</v>
      </c>
      <c r="D627" s="9">
        <v>2</v>
      </c>
      <c r="F627" s="138">
        <v>26.05</v>
      </c>
      <c r="G627" s="138">
        <v>61.4</v>
      </c>
      <c r="H627" s="138">
        <v>0</v>
      </c>
      <c r="I627" s="138">
        <v>40.24</v>
      </c>
      <c r="J627" s="138">
        <v>45.22</v>
      </c>
      <c r="K627" s="138">
        <v>10.57</v>
      </c>
      <c r="L627" s="138">
        <v>31.66</v>
      </c>
      <c r="P627" s="95">
        <f t="shared" si="38"/>
        <v>0</v>
      </c>
      <c r="Q627" s="95">
        <f t="shared" si="38"/>
        <v>0</v>
      </c>
      <c r="R627" s="95">
        <f t="shared" si="38"/>
        <v>0</v>
      </c>
      <c r="S627" s="95">
        <f t="shared" si="37"/>
        <v>0</v>
      </c>
      <c r="T627" s="95">
        <f t="shared" si="37"/>
        <v>0</v>
      </c>
      <c r="U627" s="95">
        <f t="shared" si="37"/>
        <v>0</v>
      </c>
      <c r="V627" s="95">
        <f t="shared" si="37"/>
        <v>0</v>
      </c>
    </row>
    <row r="628" spans="1:22" x14ac:dyDescent="0.15">
      <c r="A628" s="9" t="s">
        <v>1</v>
      </c>
      <c r="B628" s="2" t="s">
        <v>254</v>
      </c>
      <c r="C628" s="12">
        <v>42437</v>
      </c>
      <c r="D628" s="9">
        <v>3</v>
      </c>
      <c r="F628" s="138">
        <v>25.37</v>
      </c>
      <c r="G628" s="138">
        <v>61.4</v>
      </c>
      <c r="H628" s="138">
        <v>0</v>
      </c>
      <c r="I628" s="138">
        <v>40.24</v>
      </c>
      <c r="J628" s="138">
        <v>44.4</v>
      </c>
      <c r="K628" s="138">
        <v>10.57</v>
      </c>
      <c r="L628" s="138">
        <v>31.8</v>
      </c>
      <c r="P628" s="95">
        <f t="shared" si="38"/>
        <v>-0.67999999999999972</v>
      </c>
      <c r="Q628" s="95">
        <f t="shared" si="38"/>
        <v>0</v>
      </c>
      <c r="R628" s="95">
        <f t="shared" si="38"/>
        <v>0</v>
      </c>
      <c r="S628" s="95">
        <f t="shared" si="37"/>
        <v>0</v>
      </c>
      <c r="T628" s="95">
        <f t="shared" si="37"/>
        <v>-0.82000000000000028</v>
      </c>
      <c r="U628" s="95">
        <f t="shared" si="37"/>
        <v>0</v>
      </c>
      <c r="V628" s="95">
        <f t="shared" si="37"/>
        <v>0.14000000000000057</v>
      </c>
    </row>
    <row r="629" spans="1:22" x14ac:dyDescent="0.15">
      <c r="A629" s="9" t="s">
        <v>1</v>
      </c>
      <c r="B629" s="2" t="s">
        <v>5</v>
      </c>
      <c r="C629" s="12">
        <v>42472</v>
      </c>
      <c r="D629" s="9">
        <v>4</v>
      </c>
      <c r="F629" s="138">
        <v>25.27</v>
      </c>
      <c r="G629" s="138">
        <v>61.4</v>
      </c>
      <c r="H629" s="138">
        <v>0</v>
      </c>
      <c r="I629" s="138">
        <v>40.24</v>
      </c>
      <c r="J629" s="138">
        <v>44.4</v>
      </c>
      <c r="K629" s="138">
        <v>10.57</v>
      </c>
      <c r="L629" s="138">
        <v>31.7</v>
      </c>
      <c r="P629" s="95">
        <f t="shared" si="38"/>
        <v>-0.10000000000000142</v>
      </c>
      <c r="Q629" s="95">
        <f t="shared" si="38"/>
        <v>0</v>
      </c>
      <c r="R629" s="95">
        <f t="shared" si="38"/>
        <v>0</v>
      </c>
      <c r="S629" s="95">
        <f t="shared" si="37"/>
        <v>0</v>
      </c>
      <c r="T629" s="95">
        <f t="shared" si="37"/>
        <v>0</v>
      </c>
      <c r="U629" s="95">
        <f t="shared" si="37"/>
        <v>0</v>
      </c>
      <c r="V629" s="95">
        <f t="shared" si="37"/>
        <v>-0.10000000000000142</v>
      </c>
    </row>
    <row r="630" spans="1:22" x14ac:dyDescent="0.15">
      <c r="A630" s="9" t="s">
        <v>1</v>
      </c>
      <c r="B630" s="29" t="s">
        <v>256</v>
      </c>
      <c r="C630" s="7">
        <v>42500</v>
      </c>
      <c r="D630" s="6">
        <v>5</v>
      </c>
      <c r="F630" s="138">
        <v>25.27</v>
      </c>
      <c r="G630" s="138">
        <v>61.4</v>
      </c>
      <c r="H630" s="138">
        <v>0</v>
      </c>
      <c r="I630" s="138">
        <v>40.24</v>
      </c>
      <c r="J630" s="138">
        <v>44.4</v>
      </c>
      <c r="K630" s="138">
        <v>10.57</v>
      </c>
      <c r="L630" s="138">
        <v>31.7</v>
      </c>
      <c r="P630" s="95">
        <f t="shared" si="38"/>
        <v>0</v>
      </c>
      <c r="Q630" s="95">
        <f t="shared" si="38"/>
        <v>0</v>
      </c>
      <c r="R630" s="95">
        <f t="shared" si="38"/>
        <v>0</v>
      </c>
      <c r="S630" s="95">
        <f t="shared" si="37"/>
        <v>0</v>
      </c>
      <c r="T630" s="95">
        <f t="shared" si="37"/>
        <v>0</v>
      </c>
      <c r="U630" s="95">
        <f t="shared" si="37"/>
        <v>0</v>
      </c>
      <c r="V630" s="95">
        <f t="shared" si="37"/>
        <v>0</v>
      </c>
    </row>
    <row r="631" spans="1:22" x14ac:dyDescent="0.15">
      <c r="A631" s="9" t="s">
        <v>1</v>
      </c>
      <c r="B631" s="29" t="s">
        <v>256</v>
      </c>
      <c r="C631" s="7">
        <v>42531</v>
      </c>
      <c r="D631" s="6">
        <v>6</v>
      </c>
      <c r="F631" s="138">
        <v>25.27</v>
      </c>
      <c r="G631" s="138">
        <v>61.4</v>
      </c>
      <c r="H631" s="138">
        <v>0</v>
      </c>
      <c r="I631" s="138">
        <v>40.020000000000003</v>
      </c>
      <c r="J631" s="138">
        <v>44.18</v>
      </c>
      <c r="K631" s="138">
        <v>10.57</v>
      </c>
      <c r="L631" s="138">
        <v>31.92</v>
      </c>
      <c r="P631" s="95">
        <f t="shared" si="38"/>
        <v>0</v>
      </c>
      <c r="Q631" s="95">
        <f t="shared" si="38"/>
        <v>0</v>
      </c>
      <c r="R631" s="95">
        <f t="shared" si="38"/>
        <v>0</v>
      </c>
      <c r="S631" s="95">
        <f t="shared" si="37"/>
        <v>-0.21999999999999886</v>
      </c>
      <c r="T631" s="95">
        <f t="shared" si="37"/>
        <v>-0.21999999999999886</v>
      </c>
      <c r="U631" s="95">
        <f t="shared" si="37"/>
        <v>0</v>
      </c>
      <c r="V631" s="95">
        <f t="shared" si="37"/>
        <v>0.22000000000000242</v>
      </c>
    </row>
    <row r="632" spans="1:22" x14ac:dyDescent="0.15">
      <c r="A632" s="9" t="s">
        <v>1</v>
      </c>
      <c r="B632" s="29" t="s">
        <v>256</v>
      </c>
      <c r="C632" s="7">
        <v>42563</v>
      </c>
      <c r="D632" s="6">
        <v>7</v>
      </c>
      <c r="F632" s="138">
        <v>25.27</v>
      </c>
      <c r="G632" s="138">
        <v>61.4</v>
      </c>
      <c r="H632" s="138">
        <v>0</v>
      </c>
      <c r="I632" s="138">
        <v>40.020000000000003</v>
      </c>
      <c r="J632" s="138">
        <v>44.18</v>
      </c>
      <c r="K632" s="138">
        <v>10.57</v>
      </c>
      <c r="L632" s="138">
        <v>31.92</v>
      </c>
      <c r="P632" s="95">
        <f t="shared" si="38"/>
        <v>0</v>
      </c>
      <c r="Q632" s="95">
        <f t="shared" si="38"/>
        <v>0</v>
      </c>
      <c r="R632" s="95">
        <f t="shared" si="38"/>
        <v>0</v>
      </c>
      <c r="S632" s="95">
        <f t="shared" si="37"/>
        <v>0</v>
      </c>
      <c r="T632" s="95">
        <f t="shared" si="37"/>
        <v>0</v>
      </c>
      <c r="U632" s="95">
        <f t="shared" si="37"/>
        <v>0</v>
      </c>
      <c r="V632" s="95">
        <f t="shared" si="37"/>
        <v>0</v>
      </c>
    </row>
    <row r="633" spans="1:22" x14ac:dyDescent="0.15">
      <c r="A633" s="9" t="s">
        <v>1</v>
      </c>
      <c r="B633" s="29" t="s">
        <v>256</v>
      </c>
      <c r="C633" s="7">
        <v>42594</v>
      </c>
      <c r="D633" s="9">
        <v>8</v>
      </c>
      <c r="F633" s="138">
        <v>25.27</v>
      </c>
      <c r="G633" s="138">
        <v>61.4</v>
      </c>
      <c r="H633" s="138">
        <v>0</v>
      </c>
      <c r="I633" s="138">
        <v>40.020000000000003</v>
      </c>
      <c r="J633" s="138">
        <v>44.18</v>
      </c>
      <c r="K633" s="138">
        <v>10.57</v>
      </c>
      <c r="L633" s="138">
        <v>31.92</v>
      </c>
      <c r="P633" s="95">
        <f t="shared" si="38"/>
        <v>0</v>
      </c>
      <c r="Q633" s="95">
        <f t="shared" si="38"/>
        <v>0</v>
      </c>
      <c r="R633" s="95">
        <f t="shared" si="38"/>
        <v>0</v>
      </c>
      <c r="S633" s="95">
        <f t="shared" si="37"/>
        <v>0</v>
      </c>
      <c r="T633" s="95">
        <f t="shared" si="37"/>
        <v>0</v>
      </c>
      <c r="U633" s="95">
        <f t="shared" si="37"/>
        <v>0</v>
      </c>
      <c r="V633" s="95">
        <f t="shared" ref="V633:V674" si="39">L633-L632</f>
        <v>0</v>
      </c>
    </row>
    <row r="634" spans="1:22" x14ac:dyDescent="0.15">
      <c r="A634" s="9" t="s">
        <v>1</v>
      </c>
      <c r="B634" s="29" t="s">
        <v>256</v>
      </c>
      <c r="C634" s="7">
        <v>42625</v>
      </c>
      <c r="D634" s="6">
        <v>9</v>
      </c>
      <c r="F634" s="138">
        <v>25.27</v>
      </c>
      <c r="G634" s="138">
        <v>61.4</v>
      </c>
      <c r="H634" s="138">
        <v>0</v>
      </c>
      <c r="I634" s="138">
        <v>40.020000000000003</v>
      </c>
      <c r="J634" s="138">
        <v>44.18</v>
      </c>
      <c r="K634" s="138">
        <v>10.57</v>
      </c>
      <c r="L634" s="138">
        <v>31.92</v>
      </c>
      <c r="P634" s="95">
        <f t="shared" si="38"/>
        <v>0</v>
      </c>
      <c r="Q634" s="95">
        <f t="shared" si="38"/>
        <v>0</v>
      </c>
      <c r="R634" s="95">
        <f t="shared" si="38"/>
        <v>0</v>
      </c>
      <c r="S634" s="95">
        <f t="shared" si="38"/>
        <v>0</v>
      </c>
      <c r="T634" s="95">
        <f t="shared" si="38"/>
        <v>0</v>
      </c>
      <c r="U634" s="95">
        <f t="shared" si="38"/>
        <v>0</v>
      </c>
      <c r="V634" s="95">
        <f t="shared" si="39"/>
        <v>0</v>
      </c>
    </row>
    <row r="635" spans="1:22" x14ac:dyDescent="0.15">
      <c r="A635" s="9" t="s">
        <v>1</v>
      </c>
      <c r="B635" s="29" t="s">
        <v>256</v>
      </c>
      <c r="C635" s="7">
        <v>42655</v>
      </c>
      <c r="D635" s="9">
        <v>10</v>
      </c>
      <c r="F635" s="138">
        <v>25.27</v>
      </c>
      <c r="G635" s="138">
        <v>61.4</v>
      </c>
      <c r="H635" s="138">
        <v>0</v>
      </c>
      <c r="I635" s="138">
        <v>40.020000000000003</v>
      </c>
      <c r="J635" s="138">
        <v>44.18</v>
      </c>
      <c r="K635" s="138">
        <v>10.57</v>
      </c>
      <c r="L635" s="138">
        <v>31.92</v>
      </c>
      <c r="P635" s="95">
        <f t="shared" ref="P635:U674" si="40">F635-F634</f>
        <v>0</v>
      </c>
      <c r="Q635" s="95">
        <f t="shared" si="40"/>
        <v>0</v>
      </c>
      <c r="R635" s="95">
        <f t="shared" si="40"/>
        <v>0</v>
      </c>
      <c r="S635" s="95">
        <f t="shared" si="40"/>
        <v>0</v>
      </c>
      <c r="T635" s="95">
        <f t="shared" si="40"/>
        <v>0</v>
      </c>
      <c r="U635" s="95">
        <f t="shared" si="40"/>
        <v>0</v>
      </c>
      <c r="V635" s="95">
        <f t="shared" si="39"/>
        <v>0</v>
      </c>
    </row>
    <row r="636" spans="1:22" x14ac:dyDescent="0.15">
      <c r="A636" s="9" t="s">
        <v>1</v>
      </c>
      <c r="B636" s="29" t="s">
        <v>256</v>
      </c>
      <c r="C636" s="7">
        <v>42683</v>
      </c>
      <c r="D636" s="9">
        <v>11</v>
      </c>
      <c r="F636" s="138">
        <v>25.27</v>
      </c>
      <c r="G636" s="138">
        <v>61.4</v>
      </c>
      <c r="H636" s="138">
        <v>0</v>
      </c>
      <c r="I636" s="138">
        <v>40.020000000000003</v>
      </c>
      <c r="J636" s="138">
        <v>44.18</v>
      </c>
      <c r="K636" s="138">
        <v>10.57</v>
      </c>
      <c r="L636" s="138">
        <v>31.92</v>
      </c>
      <c r="P636" s="95">
        <f t="shared" si="40"/>
        <v>0</v>
      </c>
      <c r="Q636" s="95">
        <f t="shared" si="40"/>
        <v>0</v>
      </c>
      <c r="R636" s="95">
        <f t="shared" si="40"/>
        <v>0</v>
      </c>
      <c r="S636" s="95">
        <f t="shared" si="40"/>
        <v>0</v>
      </c>
      <c r="T636" s="95">
        <f t="shared" si="40"/>
        <v>0</v>
      </c>
      <c r="U636" s="95">
        <f t="shared" si="40"/>
        <v>0</v>
      </c>
      <c r="V636" s="95">
        <f t="shared" si="39"/>
        <v>0</v>
      </c>
    </row>
    <row r="637" spans="1:22" x14ac:dyDescent="0.15">
      <c r="A637" s="9" t="s">
        <v>1</v>
      </c>
      <c r="B637" s="29" t="s">
        <v>256</v>
      </c>
      <c r="C637" s="7"/>
      <c r="D637" s="9">
        <v>12</v>
      </c>
      <c r="F637" s="29" t="s">
        <v>452</v>
      </c>
      <c r="G637" s="29" t="s">
        <v>452</v>
      </c>
      <c r="H637" s="29" t="s">
        <v>452</v>
      </c>
      <c r="I637" s="29" t="s">
        <v>452</v>
      </c>
      <c r="J637" s="29" t="s">
        <v>452</v>
      </c>
      <c r="K637" s="29" t="s">
        <v>452</v>
      </c>
      <c r="L637" s="29" t="s">
        <v>452</v>
      </c>
      <c r="P637" s="95" t="e">
        <f t="shared" si="40"/>
        <v>#VALUE!</v>
      </c>
      <c r="Q637" s="95" t="e">
        <f t="shared" si="40"/>
        <v>#VALUE!</v>
      </c>
      <c r="R637" s="95" t="e">
        <f t="shared" si="40"/>
        <v>#VALUE!</v>
      </c>
      <c r="S637" s="95" t="e">
        <f t="shared" si="40"/>
        <v>#VALUE!</v>
      </c>
      <c r="T637" s="95" t="e">
        <f t="shared" si="40"/>
        <v>#VALUE!</v>
      </c>
      <c r="U637" s="95" t="e">
        <f t="shared" si="40"/>
        <v>#VALUE!</v>
      </c>
      <c r="V637" s="95" t="e">
        <f t="shared" si="39"/>
        <v>#VALUE!</v>
      </c>
    </row>
    <row r="638" spans="1:22" x14ac:dyDescent="0.15">
      <c r="A638" s="9" t="s">
        <v>1</v>
      </c>
      <c r="B638" s="29" t="s">
        <v>256</v>
      </c>
      <c r="C638" s="7"/>
      <c r="D638" s="29">
        <v>1</v>
      </c>
      <c r="F638" s="29" t="s">
        <v>452</v>
      </c>
      <c r="G638" s="29" t="s">
        <v>452</v>
      </c>
      <c r="H638" s="29" t="s">
        <v>452</v>
      </c>
      <c r="I638" s="29" t="s">
        <v>452</v>
      </c>
      <c r="J638" s="29" t="s">
        <v>452</v>
      </c>
      <c r="K638" s="29" t="s">
        <v>452</v>
      </c>
      <c r="L638" s="29" t="s">
        <v>452</v>
      </c>
      <c r="P638" s="95" t="e">
        <f t="shared" si="40"/>
        <v>#VALUE!</v>
      </c>
      <c r="Q638" s="95" t="e">
        <f t="shared" si="40"/>
        <v>#VALUE!</v>
      </c>
      <c r="R638" s="95" t="e">
        <f t="shared" si="40"/>
        <v>#VALUE!</v>
      </c>
      <c r="S638" s="95" t="e">
        <f t="shared" si="40"/>
        <v>#VALUE!</v>
      </c>
      <c r="T638" s="95" t="e">
        <f t="shared" si="40"/>
        <v>#VALUE!</v>
      </c>
      <c r="U638" s="95" t="e">
        <f t="shared" si="40"/>
        <v>#VALUE!</v>
      </c>
      <c r="V638" s="95" t="e">
        <f t="shared" si="39"/>
        <v>#VALUE!</v>
      </c>
    </row>
    <row r="639" spans="1:22" x14ac:dyDescent="0.15">
      <c r="A639" s="9" t="s">
        <v>1</v>
      </c>
      <c r="B639" s="29" t="s">
        <v>256</v>
      </c>
      <c r="C639" s="7"/>
      <c r="D639" s="9">
        <v>2</v>
      </c>
      <c r="F639" s="29" t="s">
        <v>452</v>
      </c>
      <c r="G639" s="29" t="s">
        <v>452</v>
      </c>
      <c r="H639" s="29" t="s">
        <v>452</v>
      </c>
      <c r="I639" s="29" t="s">
        <v>452</v>
      </c>
      <c r="J639" s="29" t="s">
        <v>452</v>
      </c>
      <c r="K639" s="29" t="s">
        <v>452</v>
      </c>
      <c r="L639" s="29" t="s">
        <v>452</v>
      </c>
      <c r="P639" s="95" t="e">
        <f t="shared" si="40"/>
        <v>#VALUE!</v>
      </c>
      <c r="Q639" s="95" t="e">
        <f t="shared" si="40"/>
        <v>#VALUE!</v>
      </c>
      <c r="R639" s="95" t="e">
        <f t="shared" si="40"/>
        <v>#VALUE!</v>
      </c>
      <c r="S639" s="95" t="e">
        <f t="shared" si="40"/>
        <v>#VALUE!</v>
      </c>
      <c r="T639" s="95" t="e">
        <f t="shared" si="40"/>
        <v>#VALUE!</v>
      </c>
      <c r="U639" s="95" t="e">
        <f t="shared" si="40"/>
        <v>#VALUE!</v>
      </c>
      <c r="V639" s="95" t="e">
        <f t="shared" si="39"/>
        <v>#VALUE!</v>
      </c>
    </row>
    <row r="640" spans="1:22" x14ac:dyDescent="0.15">
      <c r="A640" s="9" t="s">
        <v>1</v>
      </c>
      <c r="B640" s="29" t="s">
        <v>256</v>
      </c>
      <c r="C640" s="7"/>
      <c r="D640" s="9">
        <v>3</v>
      </c>
      <c r="F640" s="29" t="s">
        <v>452</v>
      </c>
      <c r="G640" s="29" t="s">
        <v>452</v>
      </c>
      <c r="H640" s="29" t="s">
        <v>452</v>
      </c>
      <c r="I640" s="29" t="s">
        <v>452</v>
      </c>
      <c r="J640" s="29" t="s">
        <v>452</v>
      </c>
      <c r="K640" s="29" t="s">
        <v>452</v>
      </c>
      <c r="L640" s="29" t="s">
        <v>452</v>
      </c>
      <c r="P640" s="95" t="e">
        <f t="shared" si="40"/>
        <v>#VALUE!</v>
      </c>
      <c r="Q640" s="95" t="e">
        <f t="shared" si="40"/>
        <v>#VALUE!</v>
      </c>
      <c r="R640" s="95" t="e">
        <f t="shared" si="40"/>
        <v>#VALUE!</v>
      </c>
      <c r="S640" s="95" t="e">
        <f t="shared" si="40"/>
        <v>#VALUE!</v>
      </c>
      <c r="T640" s="95" t="e">
        <f t="shared" si="40"/>
        <v>#VALUE!</v>
      </c>
      <c r="U640" s="95" t="e">
        <f t="shared" si="40"/>
        <v>#VALUE!</v>
      </c>
      <c r="V640" s="95" t="e">
        <f t="shared" si="39"/>
        <v>#VALUE!</v>
      </c>
    </row>
    <row r="641" spans="1:22" x14ac:dyDescent="0.15">
      <c r="A641" s="9" t="s">
        <v>1</v>
      </c>
      <c r="B641" s="29" t="s">
        <v>256</v>
      </c>
      <c r="C641" s="7"/>
      <c r="D641" s="9">
        <v>4</v>
      </c>
      <c r="F641" s="29" t="s">
        <v>452</v>
      </c>
      <c r="G641" s="29" t="s">
        <v>452</v>
      </c>
      <c r="H641" s="29" t="s">
        <v>452</v>
      </c>
      <c r="I641" s="29" t="s">
        <v>452</v>
      </c>
      <c r="J641" s="29" t="s">
        <v>452</v>
      </c>
      <c r="K641" s="29" t="s">
        <v>452</v>
      </c>
      <c r="L641" s="29" t="s">
        <v>452</v>
      </c>
      <c r="P641" s="95" t="e">
        <f t="shared" si="40"/>
        <v>#VALUE!</v>
      </c>
      <c r="Q641" s="95" t="e">
        <f t="shared" si="40"/>
        <v>#VALUE!</v>
      </c>
      <c r="R641" s="95" t="e">
        <f t="shared" si="40"/>
        <v>#VALUE!</v>
      </c>
      <c r="S641" s="95" t="e">
        <f t="shared" si="40"/>
        <v>#VALUE!</v>
      </c>
      <c r="T641" s="95" t="e">
        <f t="shared" si="40"/>
        <v>#VALUE!</v>
      </c>
      <c r="U641" s="95" t="e">
        <f t="shared" si="40"/>
        <v>#VALUE!</v>
      </c>
      <c r="V641" s="95" t="e">
        <f t="shared" si="39"/>
        <v>#VALUE!</v>
      </c>
    </row>
    <row r="642" spans="1:22" x14ac:dyDescent="0.15">
      <c r="A642" s="9" t="s">
        <v>367</v>
      </c>
      <c r="B642" s="29" t="s">
        <v>379</v>
      </c>
      <c r="C642" s="12">
        <v>42136</v>
      </c>
      <c r="D642" s="9">
        <v>5</v>
      </c>
      <c r="F642" s="138">
        <v>31.95</v>
      </c>
      <c r="G642" s="138">
        <v>57</v>
      </c>
      <c r="H642" s="138">
        <v>0</v>
      </c>
      <c r="I642" s="138">
        <v>42.5</v>
      </c>
      <c r="J642" s="138">
        <v>47.6</v>
      </c>
      <c r="K642" s="138">
        <v>8.5</v>
      </c>
      <c r="L642" s="138">
        <v>32.85</v>
      </c>
      <c r="P642" s="95" t="e">
        <f t="shared" si="40"/>
        <v>#VALUE!</v>
      </c>
      <c r="Q642" s="95" t="e">
        <f t="shared" si="40"/>
        <v>#VALUE!</v>
      </c>
      <c r="R642" s="95" t="e">
        <f t="shared" si="40"/>
        <v>#VALUE!</v>
      </c>
      <c r="S642" s="95" t="e">
        <f t="shared" si="40"/>
        <v>#VALUE!</v>
      </c>
      <c r="T642" s="95" t="e">
        <f t="shared" si="40"/>
        <v>#VALUE!</v>
      </c>
      <c r="U642" s="95" t="e">
        <f t="shared" si="40"/>
        <v>#VALUE!</v>
      </c>
      <c r="V642" s="95" t="e">
        <f t="shared" si="39"/>
        <v>#VALUE!</v>
      </c>
    </row>
    <row r="643" spans="1:22" x14ac:dyDescent="0.15">
      <c r="A643" s="9" t="s">
        <v>367</v>
      </c>
      <c r="B643" s="29" t="s">
        <v>379</v>
      </c>
      <c r="C643" s="7">
        <v>42165</v>
      </c>
      <c r="D643" s="9">
        <v>6</v>
      </c>
      <c r="F643" s="138">
        <v>32.950000000000003</v>
      </c>
      <c r="G643" s="138">
        <v>57</v>
      </c>
      <c r="H643" s="138">
        <v>0</v>
      </c>
      <c r="I643" s="138">
        <v>42.5</v>
      </c>
      <c r="J643" s="138">
        <v>47.6</v>
      </c>
      <c r="K643" s="138">
        <v>8.5</v>
      </c>
      <c r="L643" s="138">
        <v>33.85</v>
      </c>
      <c r="P643" s="95">
        <f t="shared" si="40"/>
        <v>1.0000000000000036</v>
      </c>
      <c r="Q643" s="95">
        <f t="shared" si="40"/>
        <v>0</v>
      </c>
      <c r="R643" s="95">
        <f t="shared" si="40"/>
        <v>0</v>
      </c>
      <c r="S643" s="95">
        <f t="shared" si="40"/>
        <v>0</v>
      </c>
      <c r="T643" s="95">
        <f t="shared" si="40"/>
        <v>0</v>
      </c>
      <c r="U643" s="95">
        <f t="shared" si="40"/>
        <v>0</v>
      </c>
      <c r="V643" s="95">
        <f t="shared" si="39"/>
        <v>1</v>
      </c>
    </row>
    <row r="644" spans="1:22" x14ac:dyDescent="0.15">
      <c r="A644" s="9" t="s">
        <v>367</v>
      </c>
      <c r="B644" s="29" t="s">
        <v>379</v>
      </c>
      <c r="C644" s="7">
        <v>42195</v>
      </c>
      <c r="D644" s="9">
        <v>7</v>
      </c>
      <c r="F644" s="138">
        <v>34.28</v>
      </c>
      <c r="G644" s="138">
        <v>57</v>
      </c>
      <c r="H644" s="138">
        <v>0</v>
      </c>
      <c r="I644" s="138">
        <v>41.5</v>
      </c>
      <c r="J644" s="138">
        <v>46.6</v>
      </c>
      <c r="K644" s="138">
        <v>8.6999999999999993</v>
      </c>
      <c r="L644" s="138">
        <v>35.979999999999997</v>
      </c>
      <c r="P644" s="95">
        <f t="shared" si="40"/>
        <v>1.3299999999999983</v>
      </c>
      <c r="Q644" s="95">
        <f t="shared" si="40"/>
        <v>0</v>
      </c>
      <c r="R644" s="95">
        <f t="shared" si="40"/>
        <v>0</v>
      </c>
      <c r="S644" s="95">
        <f t="shared" si="40"/>
        <v>-1</v>
      </c>
      <c r="T644" s="95">
        <f t="shared" si="40"/>
        <v>-1</v>
      </c>
      <c r="U644" s="95">
        <f t="shared" si="40"/>
        <v>0.19999999999999929</v>
      </c>
      <c r="V644" s="95">
        <f t="shared" si="39"/>
        <v>2.1299999999999955</v>
      </c>
    </row>
    <row r="645" spans="1:22" x14ac:dyDescent="0.15">
      <c r="A645" s="9" t="s">
        <v>367</v>
      </c>
      <c r="B645" s="29" t="s">
        <v>379</v>
      </c>
      <c r="C645" s="12">
        <v>42228</v>
      </c>
      <c r="D645" s="9">
        <v>8</v>
      </c>
      <c r="F645" s="138">
        <v>33.450000000000003</v>
      </c>
      <c r="G645" s="138">
        <v>57</v>
      </c>
      <c r="H645" s="138">
        <v>0</v>
      </c>
      <c r="I645" s="138">
        <v>41.5</v>
      </c>
      <c r="J645" s="138">
        <v>46.6</v>
      </c>
      <c r="K645" s="138">
        <v>9.75</v>
      </c>
      <c r="L645" s="138">
        <v>34.1</v>
      </c>
      <c r="P645" s="95">
        <f t="shared" si="40"/>
        <v>-0.82999999999999829</v>
      </c>
      <c r="Q645" s="95">
        <f t="shared" si="40"/>
        <v>0</v>
      </c>
      <c r="R645" s="95">
        <f t="shared" si="40"/>
        <v>0</v>
      </c>
      <c r="S645" s="95">
        <f t="shared" si="40"/>
        <v>0</v>
      </c>
      <c r="T645" s="95">
        <f t="shared" si="40"/>
        <v>0</v>
      </c>
      <c r="U645" s="95">
        <f t="shared" si="40"/>
        <v>1.0500000000000007</v>
      </c>
      <c r="V645" s="95">
        <f t="shared" si="39"/>
        <v>-1.8799999999999955</v>
      </c>
    </row>
    <row r="646" spans="1:22" x14ac:dyDescent="0.15">
      <c r="A646" s="29" t="s">
        <v>377</v>
      </c>
      <c r="B646" s="29" t="s">
        <v>378</v>
      </c>
      <c r="C646" s="12">
        <v>42258</v>
      </c>
      <c r="D646" s="9">
        <v>9</v>
      </c>
      <c r="F646" s="138">
        <v>32.78</v>
      </c>
      <c r="G646" s="138">
        <v>57</v>
      </c>
      <c r="H646" s="138">
        <v>0</v>
      </c>
      <c r="I646" s="138">
        <v>41.5</v>
      </c>
      <c r="J646" s="138">
        <v>46.6</v>
      </c>
      <c r="K646" s="138">
        <v>9.75</v>
      </c>
      <c r="L646" s="138">
        <v>33.43</v>
      </c>
      <c r="P646" s="95">
        <f t="shared" si="40"/>
        <v>-0.67000000000000171</v>
      </c>
      <c r="Q646" s="95">
        <f t="shared" si="40"/>
        <v>0</v>
      </c>
      <c r="R646" s="95">
        <f t="shared" si="40"/>
        <v>0</v>
      </c>
      <c r="S646" s="95">
        <f t="shared" si="40"/>
        <v>0</v>
      </c>
      <c r="T646" s="95">
        <f t="shared" si="40"/>
        <v>0</v>
      </c>
      <c r="U646" s="95">
        <f t="shared" si="40"/>
        <v>0</v>
      </c>
      <c r="V646" s="95">
        <f t="shared" si="39"/>
        <v>-0.67000000000000171</v>
      </c>
    </row>
    <row r="647" spans="1:22" x14ac:dyDescent="0.15">
      <c r="A647" s="9" t="s">
        <v>367</v>
      </c>
      <c r="B647" s="29" t="s">
        <v>379</v>
      </c>
      <c r="C647" s="12">
        <v>42286</v>
      </c>
      <c r="D647" s="9">
        <v>10</v>
      </c>
      <c r="F647" s="138">
        <v>32.25</v>
      </c>
      <c r="G647" s="138">
        <v>57</v>
      </c>
      <c r="H647" s="138">
        <v>0</v>
      </c>
      <c r="I647" s="138">
        <v>41.5</v>
      </c>
      <c r="J647" s="138">
        <v>46.6</v>
      </c>
      <c r="K647" s="138">
        <v>9.75</v>
      </c>
      <c r="L647" s="138">
        <v>32.9</v>
      </c>
      <c r="P647" s="95">
        <f t="shared" si="40"/>
        <v>-0.53000000000000114</v>
      </c>
      <c r="Q647" s="95">
        <f t="shared" si="40"/>
        <v>0</v>
      </c>
      <c r="R647" s="95">
        <f t="shared" si="40"/>
        <v>0</v>
      </c>
      <c r="S647" s="95">
        <f t="shared" si="40"/>
        <v>0</v>
      </c>
      <c r="T647" s="95">
        <f t="shared" si="40"/>
        <v>0</v>
      </c>
      <c r="U647" s="95">
        <f t="shared" si="40"/>
        <v>0</v>
      </c>
      <c r="V647" s="95">
        <f t="shared" si="39"/>
        <v>-0.53000000000000114</v>
      </c>
    </row>
    <row r="648" spans="1:22" x14ac:dyDescent="0.15">
      <c r="A648" s="9" t="s">
        <v>367</v>
      </c>
      <c r="B648" s="29" t="s">
        <v>379</v>
      </c>
      <c r="C648" s="12">
        <v>42318</v>
      </c>
      <c r="D648" s="9">
        <v>11</v>
      </c>
      <c r="F648" s="138">
        <v>31.1</v>
      </c>
      <c r="G648" s="138">
        <v>57</v>
      </c>
      <c r="H648" s="138">
        <v>0</v>
      </c>
      <c r="I648" s="138">
        <v>42</v>
      </c>
      <c r="J648" s="138">
        <v>47.05</v>
      </c>
      <c r="K648" s="138">
        <v>10.75</v>
      </c>
      <c r="L648" s="138">
        <v>30.3</v>
      </c>
      <c r="P648" s="95">
        <f t="shared" si="40"/>
        <v>-1.1499999999999986</v>
      </c>
      <c r="Q648" s="95">
        <f t="shared" si="40"/>
        <v>0</v>
      </c>
      <c r="R648" s="95">
        <f t="shared" si="40"/>
        <v>0</v>
      </c>
      <c r="S648" s="95">
        <f t="shared" si="40"/>
        <v>0.5</v>
      </c>
      <c r="T648" s="95">
        <f t="shared" si="40"/>
        <v>0.44999999999999574</v>
      </c>
      <c r="U648" s="95">
        <f t="shared" si="40"/>
        <v>1</v>
      </c>
      <c r="V648" s="95">
        <f t="shared" si="39"/>
        <v>-2.5999999999999979</v>
      </c>
    </row>
    <row r="649" spans="1:22" x14ac:dyDescent="0.15">
      <c r="A649" s="9" t="s">
        <v>374</v>
      </c>
      <c r="B649" s="2" t="s">
        <v>371</v>
      </c>
      <c r="C649" s="7">
        <v>42347</v>
      </c>
      <c r="D649" s="9">
        <v>12</v>
      </c>
      <c r="F649" s="138">
        <v>31.66</v>
      </c>
      <c r="G649" s="138">
        <v>57</v>
      </c>
      <c r="H649" s="138">
        <v>0</v>
      </c>
      <c r="I649" s="138">
        <v>42</v>
      </c>
      <c r="J649" s="138">
        <v>47.05</v>
      </c>
      <c r="K649" s="138">
        <v>11.25</v>
      </c>
      <c r="L649" s="138">
        <v>30.36</v>
      </c>
      <c r="P649" s="95">
        <f t="shared" si="40"/>
        <v>0.55999999999999872</v>
      </c>
      <c r="Q649" s="95">
        <f t="shared" si="40"/>
        <v>0</v>
      </c>
      <c r="R649" s="95">
        <f t="shared" si="40"/>
        <v>0</v>
      </c>
      <c r="S649" s="95">
        <f t="shared" si="40"/>
        <v>0</v>
      </c>
      <c r="T649" s="95">
        <f t="shared" si="40"/>
        <v>0</v>
      </c>
      <c r="U649" s="95">
        <f t="shared" si="40"/>
        <v>0.5</v>
      </c>
      <c r="V649" s="95">
        <f t="shared" si="39"/>
        <v>5.9999999999998721E-2</v>
      </c>
    </row>
    <row r="650" spans="1:22" x14ac:dyDescent="0.15">
      <c r="A650" s="9" t="s">
        <v>367</v>
      </c>
      <c r="B650" s="29" t="s">
        <v>379</v>
      </c>
      <c r="C650" s="12">
        <v>42381</v>
      </c>
      <c r="D650" s="29">
        <v>1</v>
      </c>
      <c r="F650" s="138">
        <v>31.66</v>
      </c>
      <c r="G650" s="138">
        <v>57</v>
      </c>
      <c r="H650" s="138">
        <v>0</v>
      </c>
      <c r="I650" s="138">
        <v>42.85</v>
      </c>
      <c r="J650" s="138">
        <v>47.9</v>
      </c>
      <c r="K650" s="138">
        <v>11.8</v>
      </c>
      <c r="L650" s="138">
        <v>28.96</v>
      </c>
      <c r="P650" s="95">
        <f t="shared" si="40"/>
        <v>0</v>
      </c>
      <c r="Q650" s="95">
        <f t="shared" si="40"/>
        <v>0</v>
      </c>
      <c r="R650" s="95">
        <f t="shared" si="40"/>
        <v>0</v>
      </c>
      <c r="S650" s="95">
        <f t="shared" si="40"/>
        <v>0.85000000000000142</v>
      </c>
      <c r="T650" s="95">
        <f t="shared" si="40"/>
        <v>0.85000000000000142</v>
      </c>
      <c r="U650" s="95">
        <f t="shared" si="40"/>
        <v>0.55000000000000071</v>
      </c>
      <c r="V650" s="95">
        <f t="shared" si="39"/>
        <v>-1.3999999999999986</v>
      </c>
    </row>
    <row r="651" spans="1:22" x14ac:dyDescent="0.15">
      <c r="A651" s="9" t="s">
        <v>367</v>
      </c>
      <c r="B651" s="29" t="s">
        <v>379</v>
      </c>
      <c r="C651" s="12">
        <v>42409</v>
      </c>
      <c r="D651" s="9">
        <v>2</v>
      </c>
      <c r="F651" s="138">
        <v>31.66</v>
      </c>
      <c r="G651" s="138">
        <v>58.5</v>
      </c>
      <c r="H651" s="138">
        <v>0</v>
      </c>
      <c r="I651" s="138">
        <v>43.5</v>
      </c>
      <c r="J651" s="138">
        <v>48.56</v>
      </c>
      <c r="K651" s="138">
        <v>11.8</v>
      </c>
      <c r="L651" s="138">
        <v>29.8</v>
      </c>
      <c r="P651" s="95">
        <f t="shared" si="40"/>
        <v>0</v>
      </c>
      <c r="Q651" s="95">
        <f t="shared" si="40"/>
        <v>1.5</v>
      </c>
      <c r="R651" s="95">
        <f t="shared" si="40"/>
        <v>0</v>
      </c>
      <c r="S651" s="95">
        <f t="shared" si="40"/>
        <v>0.64999999999999858</v>
      </c>
      <c r="T651" s="95">
        <f t="shared" si="40"/>
        <v>0.66000000000000369</v>
      </c>
      <c r="U651" s="95">
        <f t="shared" si="40"/>
        <v>0</v>
      </c>
      <c r="V651" s="95">
        <f t="shared" si="39"/>
        <v>0.83999999999999986</v>
      </c>
    </row>
    <row r="652" spans="1:22" x14ac:dyDescent="0.15">
      <c r="A652" s="9" t="s">
        <v>367</v>
      </c>
      <c r="B652" s="29" t="s">
        <v>379</v>
      </c>
      <c r="C652" s="12">
        <v>42437</v>
      </c>
      <c r="D652" s="9">
        <v>3</v>
      </c>
      <c r="F652" s="138">
        <v>31.8</v>
      </c>
      <c r="G652" s="138">
        <v>58.5</v>
      </c>
      <c r="H652" s="138">
        <v>0</v>
      </c>
      <c r="I652" s="138">
        <v>45.7</v>
      </c>
      <c r="J652" s="138">
        <v>49.85</v>
      </c>
      <c r="K652" s="138">
        <v>11.8</v>
      </c>
      <c r="L652" s="138">
        <v>28.65</v>
      </c>
      <c r="P652" s="95">
        <f t="shared" si="40"/>
        <v>0.14000000000000057</v>
      </c>
      <c r="Q652" s="95">
        <f t="shared" si="40"/>
        <v>0</v>
      </c>
      <c r="R652" s="95">
        <f t="shared" si="40"/>
        <v>0</v>
      </c>
      <c r="S652" s="95">
        <f t="shared" si="40"/>
        <v>2.2000000000000028</v>
      </c>
      <c r="T652" s="95">
        <f t="shared" si="40"/>
        <v>1.2899999999999991</v>
      </c>
      <c r="U652" s="95">
        <f t="shared" si="40"/>
        <v>0</v>
      </c>
      <c r="V652" s="95">
        <f t="shared" si="39"/>
        <v>-1.1500000000000021</v>
      </c>
    </row>
    <row r="653" spans="1:22" x14ac:dyDescent="0.15">
      <c r="A653" s="9" t="s">
        <v>367</v>
      </c>
      <c r="B653" s="29" t="s">
        <v>379</v>
      </c>
      <c r="C653" s="12">
        <v>42472</v>
      </c>
      <c r="D653" s="9">
        <v>4</v>
      </c>
      <c r="F653" s="138">
        <v>31.7</v>
      </c>
      <c r="G653" s="138">
        <v>59</v>
      </c>
      <c r="H653" s="138">
        <v>0.05</v>
      </c>
      <c r="I653" s="138">
        <v>45.7</v>
      </c>
      <c r="J653" s="138">
        <v>50.05</v>
      </c>
      <c r="K653" s="138">
        <v>11.4</v>
      </c>
      <c r="L653" s="138">
        <v>29.3</v>
      </c>
      <c r="P653" s="95">
        <f t="shared" si="40"/>
        <v>-0.10000000000000142</v>
      </c>
      <c r="Q653" s="95">
        <f t="shared" si="40"/>
        <v>0.5</v>
      </c>
      <c r="R653" s="95">
        <f t="shared" si="40"/>
        <v>0.05</v>
      </c>
      <c r="S653" s="95">
        <f t="shared" si="40"/>
        <v>0</v>
      </c>
      <c r="T653" s="95">
        <f t="shared" si="40"/>
        <v>0.19999999999999574</v>
      </c>
      <c r="U653" s="95">
        <f t="shared" si="40"/>
        <v>-0.40000000000000036</v>
      </c>
      <c r="V653" s="95">
        <f t="shared" si="39"/>
        <v>0.65000000000000213</v>
      </c>
    </row>
    <row r="654" spans="1:22" x14ac:dyDescent="0.15">
      <c r="A654" s="9" t="s">
        <v>374</v>
      </c>
      <c r="B654" s="29" t="s">
        <v>410</v>
      </c>
      <c r="C654" s="7">
        <v>42500</v>
      </c>
      <c r="D654" s="6">
        <v>5</v>
      </c>
      <c r="F654" s="138">
        <v>31.7</v>
      </c>
      <c r="G654" s="138">
        <v>56.5</v>
      </c>
      <c r="H654" s="138">
        <v>0.05</v>
      </c>
      <c r="I654" s="138">
        <v>45.7</v>
      </c>
      <c r="J654" s="138">
        <v>50.05</v>
      </c>
      <c r="K654" s="138">
        <v>11.4</v>
      </c>
      <c r="L654" s="138">
        <v>26.8</v>
      </c>
      <c r="P654" s="95">
        <f t="shared" si="40"/>
        <v>0</v>
      </c>
      <c r="Q654" s="95">
        <f t="shared" si="40"/>
        <v>-2.5</v>
      </c>
      <c r="R654" s="95">
        <f t="shared" si="40"/>
        <v>0</v>
      </c>
      <c r="S654" s="95">
        <f t="shared" si="40"/>
        <v>0</v>
      </c>
      <c r="T654" s="95">
        <f t="shared" si="40"/>
        <v>0</v>
      </c>
      <c r="U654" s="95">
        <f t="shared" si="40"/>
        <v>0</v>
      </c>
      <c r="V654" s="95">
        <f t="shared" si="39"/>
        <v>-2.5</v>
      </c>
    </row>
    <row r="655" spans="1:22" x14ac:dyDescent="0.15">
      <c r="A655" s="9" t="s">
        <v>374</v>
      </c>
      <c r="B655" s="29" t="s">
        <v>410</v>
      </c>
      <c r="C655" s="7">
        <v>42531</v>
      </c>
      <c r="D655" s="6">
        <v>6</v>
      </c>
      <c r="F655" s="138">
        <v>31.92</v>
      </c>
      <c r="G655" s="138">
        <v>56.5</v>
      </c>
      <c r="H655" s="138">
        <v>0.05</v>
      </c>
      <c r="I655" s="138">
        <v>45.7</v>
      </c>
      <c r="J655" s="138">
        <v>50.05</v>
      </c>
      <c r="K655" s="138">
        <v>11.4</v>
      </c>
      <c r="L655" s="138">
        <v>27.02</v>
      </c>
      <c r="P655" s="95">
        <f t="shared" si="40"/>
        <v>0.22000000000000242</v>
      </c>
      <c r="Q655" s="95">
        <f t="shared" si="40"/>
        <v>0</v>
      </c>
      <c r="R655" s="95">
        <f t="shared" si="40"/>
        <v>0</v>
      </c>
      <c r="S655" s="95">
        <f t="shared" si="40"/>
        <v>0</v>
      </c>
      <c r="T655" s="95">
        <f t="shared" si="40"/>
        <v>0</v>
      </c>
      <c r="U655" s="95">
        <f t="shared" si="40"/>
        <v>0</v>
      </c>
      <c r="V655" s="95">
        <f t="shared" si="39"/>
        <v>0.21999999999999886</v>
      </c>
    </row>
    <row r="656" spans="1:22" x14ac:dyDescent="0.15">
      <c r="A656" s="9" t="s">
        <v>374</v>
      </c>
      <c r="B656" s="29" t="s">
        <v>410</v>
      </c>
      <c r="C656" s="7">
        <v>42563</v>
      </c>
      <c r="D656" s="6">
        <v>7</v>
      </c>
      <c r="F656" s="138">
        <v>31.92</v>
      </c>
      <c r="G656" s="138">
        <v>56.5</v>
      </c>
      <c r="H656" s="138">
        <v>0.05</v>
      </c>
      <c r="I656" s="138">
        <v>45.7</v>
      </c>
      <c r="J656" s="138">
        <v>50.05</v>
      </c>
      <c r="K656" s="138">
        <v>11.4</v>
      </c>
      <c r="L656" s="138">
        <v>27.02</v>
      </c>
      <c r="P656" s="95">
        <f t="shared" si="40"/>
        <v>0</v>
      </c>
      <c r="Q656" s="95">
        <f t="shared" si="40"/>
        <v>0</v>
      </c>
      <c r="R656" s="95">
        <f t="shared" si="40"/>
        <v>0</v>
      </c>
      <c r="S656" s="95">
        <f t="shared" si="40"/>
        <v>0</v>
      </c>
      <c r="T656" s="95">
        <f t="shared" si="40"/>
        <v>0</v>
      </c>
      <c r="U656" s="95">
        <f t="shared" si="40"/>
        <v>0</v>
      </c>
      <c r="V656" s="95">
        <f t="shared" si="39"/>
        <v>0</v>
      </c>
    </row>
    <row r="657" spans="1:22" x14ac:dyDescent="0.15">
      <c r="A657" s="9" t="s">
        <v>374</v>
      </c>
      <c r="B657" s="29" t="s">
        <v>410</v>
      </c>
      <c r="C657" s="7">
        <v>42594</v>
      </c>
      <c r="D657" s="9">
        <v>8</v>
      </c>
      <c r="F657" s="138">
        <v>31.92</v>
      </c>
      <c r="G657" s="138">
        <v>56.5</v>
      </c>
      <c r="H657" s="138">
        <v>0.6</v>
      </c>
      <c r="I657" s="138">
        <v>44.25</v>
      </c>
      <c r="J657" s="138">
        <v>48.6</v>
      </c>
      <c r="K657" s="138">
        <v>10.5</v>
      </c>
      <c r="L657" s="138">
        <v>29.92</v>
      </c>
      <c r="P657" s="95">
        <f t="shared" si="40"/>
        <v>0</v>
      </c>
      <c r="Q657" s="95">
        <f t="shared" si="40"/>
        <v>0</v>
      </c>
      <c r="R657" s="95">
        <f t="shared" si="40"/>
        <v>0.54999999999999993</v>
      </c>
      <c r="S657" s="95">
        <f t="shared" si="40"/>
        <v>-1.4500000000000028</v>
      </c>
      <c r="T657" s="95">
        <f t="shared" si="40"/>
        <v>-1.4499999999999957</v>
      </c>
      <c r="U657" s="95">
        <f t="shared" si="40"/>
        <v>-0.90000000000000036</v>
      </c>
      <c r="V657" s="95">
        <f t="shared" si="39"/>
        <v>2.9000000000000021</v>
      </c>
    </row>
    <row r="658" spans="1:22" x14ac:dyDescent="0.15">
      <c r="A658" s="9" t="s">
        <v>374</v>
      </c>
      <c r="B658" s="29" t="s">
        <v>410</v>
      </c>
      <c r="C658" s="7">
        <v>42625</v>
      </c>
      <c r="D658" s="6">
        <v>9</v>
      </c>
      <c r="F658" s="138">
        <v>31.92</v>
      </c>
      <c r="G658" s="138">
        <v>56.8</v>
      </c>
      <c r="H658" s="138">
        <v>0.6</v>
      </c>
      <c r="I658" s="138">
        <v>44</v>
      </c>
      <c r="J658" s="138">
        <v>48.35</v>
      </c>
      <c r="K658" s="138">
        <v>10.3</v>
      </c>
      <c r="L658" s="138">
        <v>30.67</v>
      </c>
      <c r="P658" s="95">
        <f t="shared" si="40"/>
        <v>0</v>
      </c>
      <c r="Q658" s="95">
        <f t="shared" si="40"/>
        <v>0.29999999999999716</v>
      </c>
      <c r="R658" s="95">
        <f t="shared" si="40"/>
        <v>0</v>
      </c>
      <c r="S658" s="95">
        <f t="shared" si="40"/>
        <v>-0.25</v>
      </c>
      <c r="T658" s="95">
        <f t="shared" si="40"/>
        <v>-0.25</v>
      </c>
      <c r="U658" s="95">
        <f t="shared" si="40"/>
        <v>-0.19999999999999929</v>
      </c>
      <c r="V658" s="95">
        <f t="shared" si="39"/>
        <v>0.75</v>
      </c>
    </row>
    <row r="659" spans="1:22" x14ac:dyDescent="0.15">
      <c r="A659" s="9" t="s">
        <v>374</v>
      </c>
      <c r="B659" s="29" t="s">
        <v>410</v>
      </c>
      <c r="C659" s="7">
        <v>42655</v>
      </c>
      <c r="D659" s="9">
        <v>10</v>
      </c>
      <c r="F659" s="138">
        <v>31.92</v>
      </c>
      <c r="G659" s="138">
        <v>56.8</v>
      </c>
      <c r="H659" s="138">
        <v>0.65</v>
      </c>
      <c r="I659" s="138">
        <v>43.3</v>
      </c>
      <c r="J659" s="138">
        <v>47.67</v>
      </c>
      <c r="K659" s="138">
        <v>10.3</v>
      </c>
      <c r="L659" s="138">
        <v>31.4</v>
      </c>
      <c r="P659" s="95">
        <f t="shared" si="40"/>
        <v>0</v>
      </c>
      <c r="Q659" s="95">
        <f t="shared" si="40"/>
        <v>0</v>
      </c>
      <c r="R659" s="95">
        <f t="shared" si="40"/>
        <v>5.0000000000000044E-2</v>
      </c>
      <c r="S659" s="95">
        <f t="shared" si="40"/>
        <v>-0.70000000000000284</v>
      </c>
      <c r="T659" s="95">
        <f t="shared" si="40"/>
        <v>-0.67999999999999972</v>
      </c>
      <c r="U659" s="95">
        <f t="shared" si="40"/>
        <v>0</v>
      </c>
      <c r="V659" s="95">
        <f t="shared" si="39"/>
        <v>0.72999999999999687</v>
      </c>
    </row>
    <row r="660" spans="1:22" x14ac:dyDescent="0.15">
      <c r="A660" s="9" t="s">
        <v>374</v>
      </c>
      <c r="B660" s="29" t="s">
        <v>410</v>
      </c>
      <c r="C660" s="7">
        <v>42683</v>
      </c>
      <c r="D660" s="9">
        <v>11</v>
      </c>
      <c r="F660" s="138">
        <v>31.92</v>
      </c>
      <c r="G660" s="138">
        <v>56.8</v>
      </c>
      <c r="H660" s="138">
        <v>0.68</v>
      </c>
      <c r="I660" s="138">
        <v>43.23</v>
      </c>
      <c r="J660" s="138">
        <v>47.62</v>
      </c>
      <c r="K660" s="138">
        <v>9.92</v>
      </c>
      <c r="L660" s="138">
        <v>31.85</v>
      </c>
      <c r="P660" s="95">
        <f t="shared" si="40"/>
        <v>0</v>
      </c>
      <c r="Q660" s="95">
        <f t="shared" si="40"/>
        <v>0</v>
      </c>
      <c r="R660" s="95">
        <f t="shared" si="40"/>
        <v>3.0000000000000027E-2</v>
      </c>
      <c r="S660" s="95">
        <f t="shared" si="40"/>
        <v>-7.0000000000000284E-2</v>
      </c>
      <c r="T660" s="95">
        <f t="shared" si="40"/>
        <v>-5.0000000000004263E-2</v>
      </c>
      <c r="U660" s="95">
        <f t="shared" si="40"/>
        <v>-0.38000000000000078</v>
      </c>
      <c r="V660" s="95">
        <f t="shared" si="39"/>
        <v>0.45000000000000284</v>
      </c>
    </row>
    <row r="661" spans="1:22" x14ac:dyDescent="0.15">
      <c r="A661" s="9" t="s">
        <v>374</v>
      </c>
      <c r="B661" s="29" t="s">
        <v>410</v>
      </c>
      <c r="C661" s="12"/>
      <c r="D661" s="9">
        <v>12</v>
      </c>
      <c r="F661" s="29" t="s">
        <v>452</v>
      </c>
      <c r="G661" s="29" t="s">
        <v>452</v>
      </c>
      <c r="H661" s="29" t="s">
        <v>452</v>
      </c>
      <c r="I661" s="29" t="s">
        <v>452</v>
      </c>
      <c r="J661" s="29" t="s">
        <v>452</v>
      </c>
      <c r="K661" s="29" t="s">
        <v>452</v>
      </c>
      <c r="L661" s="29" t="s">
        <v>452</v>
      </c>
      <c r="P661" s="95" t="e">
        <f t="shared" si="40"/>
        <v>#VALUE!</v>
      </c>
      <c r="Q661" s="95" t="e">
        <f t="shared" si="40"/>
        <v>#VALUE!</v>
      </c>
      <c r="R661" s="95" t="e">
        <f t="shared" si="40"/>
        <v>#VALUE!</v>
      </c>
      <c r="S661" s="95" t="e">
        <f t="shared" si="40"/>
        <v>#VALUE!</v>
      </c>
      <c r="T661" s="95" t="e">
        <f t="shared" si="40"/>
        <v>#VALUE!</v>
      </c>
      <c r="U661" s="95" t="e">
        <f t="shared" si="40"/>
        <v>#VALUE!</v>
      </c>
      <c r="V661" s="95" t="e">
        <f t="shared" si="39"/>
        <v>#VALUE!</v>
      </c>
    </row>
    <row r="662" spans="1:22" x14ac:dyDescent="0.15">
      <c r="A662" s="9" t="s">
        <v>374</v>
      </c>
      <c r="B662" s="29" t="s">
        <v>410</v>
      </c>
      <c r="C662" s="29"/>
      <c r="D662" s="29">
        <v>1</v>
      </c>
      <c r="F662" s="29" t="s">
        <v>452</v>
      </c>
      <c r="G662" s="29" t="s">
        <v>452</v>
      </c>
      <c r="H662" s="29" t="s">
        <v>452</v>
      </c>
      <c r="I662" s="29" t="s">
        <v>452</v>
      </c>
      <c r="J662" s="29" t="s">
        <v>452</v>
      </c>
      <c r="K662" s="29" t="s">
        <v>452</v>
      </c>
      <c r="L662" s="29" t="s">
        <v>452</v>
      </c>
      <c r="P662" s="95" t="e">
        <f t="shared" si="40"/>
        <v>#VALUE!</v>
      </c>
      <c r="Q662" s="95" t="e">
        <f t="shared" si="40"/>
        <v>#VALUE!</v>
      </c>
      <c r="R662" s="95" t="e">
        <f t="shared" si="40"/>
        <v>#VALUE!</v>
      </c>
      <c r="S662" s="95" t="e">
        <f t="shared" si="40"/>
        <v>#VALUE!</v>
      </c>
      <c r="T662" s="95" t="e">
        <f t="shared" si="40"/>
        <v>#VALUE!</v>
      </c>
      <c r="U662" s="95" t="e">
        <f t="shared" si="40"/>
        <v>#VALUE!</v>
      </c>
      <c r="V662" s="95" t="e">
        <f t="shared" si="39"/>
        <v>#VALUE!</v>
      </c>
    </row>
    <row r="663" spans="1:22" x14ac:dyDescent="0.15">
      <c r="A663" s="9" t="s">
        <v>374</v>
      </c>
      <c r="B663" s="29" t="s">
        <v>410</v>
      </c>
      <c r="C663" s="29"/>
      <c r="D663" s="29">
        <v>2</v>
      </c>
      <c r="F663" s="29" t="s">
        <v>452</v>
      </c>
      <c r="G663" s="29" t="s">
        <v>452</v>
      </c>
      <c r="H663" s="29" t="s">
        <v>452</v>
      </c>
      <c r="I663" s="29" t="s">
        <v>452</v>
      </c>
      <c r="J663" s="29" t="s">
        <v>452</v>
      </c>
      <c r="K663" s="29" t="s">
        <v>452</v>
      </c>
      <c r="L663" s="29" t="s">
        <v>452</v>
      </c>
      <c r="P663" s="95" t="e">
        <f t="shared" si="40"/>
        <v>#VALUE!</v>
      </c>
      <c r="Q663" s="95" t="e">
        <f t="shared" si="40"/>
        <v>#VALUE!</v>
      </c>
      <c r="R663" s="95" t="e">
        <f t="shared" si="40"/>
        <v>#VALUE!</v>
      </c>
      <c r="S663" s="95" t="e">
        <f t="shared" si="40"/>
        <v>#VALUE!</v>
      </c>
      <c r="T663" s="95" t="e">
        <f t="shared" si="40"/>
        <v>#VALUE!</v>
      </c>
      <c r="U663" s="95" t="e">
        <f t="shared" si="40"/>
        <v>#VALUE!</v>
      </c>
      <c r="V663" s="95" t="e">
        <f t="shared" si="39"/>
        <v>#VALUE!</v>
      </c>
    </row>
    <row r="664" spans="1:22" x14ac:dyDescent="0.15">
      <c r="A664" s="9" t="s">
        <v>374</v>
      </c>
      <c r="B664" s="29" t="s">
        <v>410</v>
      </c>
      <c r="C664" s="29"/>
      <c r="D664" s="29">
        <v>3</v>
      </c>
      <c r="F664" s="29" t="s">
        <v>452</v>
      </c>
      <c r="G664" s="29" t="s">
        <v>452</v>
      </c>
      <c r="H664" s="29" t="s">
        <v>452</v>
      </c>
      <c r="I664" s="29" t="s">
        <v>452</v>
      </c>
      <c r="J664" s="29" t="s">
        <v>452</v>
      </c>
      <c r="K664" s="29" t="s">
        <v>452</v>
      </c>
      <c r="L664" s="29" t="s">
        <v>452</v>
      </c>
      <c r="P664" s="95" t="e">
        <f t="shared" si="40"/>
        <v>#VALUE!</v>
      </c>
      <c r="Q664" s="95" t="e">
        <f t="shared" si="40"/>
        <v>#VALUE!</v>
      </c>
      <c r="R664" s="95" t="e">
        <f t="shared" si="40"/>
        <v>#VALUE!</v>
      </c>
      <c r="S664" s="95" t="e">
        <f t="shared" si="40"/>
        <v>#VALUE!</v>
      </c>
      <c r="T664" s="95" t="e">
        <f t="shared" si="40"/>
        <v>#VALUE!</v>
      </c>
      <c r="U664" s="95" t="e">
        <f t="shared" si="40"/>
        <v>#VALUE!</v>
      </c>
      <c r="V664" s="95" t="e">
        <f t="shared" si="39"/>
        <v>#VALUE!</v>
      </c>
    </row>
    <row r="665" spans="1:22" x14ac:dyDescent="0.15">
      <c r="A665" s="9" t="s">
        <v>374</v>
      </c>
      <c r="B665" s="29" t="s">
        <v>410</v>
      </c>
      <c r="C665" s="29"/>
      <c r="D665" s="29">
        <v>4</v>
      </c>
      <c r="F665" s="29" t="s">
        <v>452</v>
      </c>
      <c r="G665" s="29" t="s">
        <v>452</v>
      </c>
      <c r="H665" s="29" t="s">
        <v>452</v>
      </c>
      <c r="I665" s="29" t="s">
        <v>452</v>
      </c>
      <c r="J665" s="29" t="s">
        <v>452</v>
      </c>
      <c r="K665" s="29" t="s">
        <v>452</v>
      </c>
      <c r="L665" s="29" t="s">
        <v>452</v>
      </c>
      <c r="P665" s="95" t="e">
        <f t="shared" si="40"/>
        <v>#VALUE!</v>
      </c>
      <c r="Q665" s="95" t="e">
        <f t="shared" si="40"/>
        <v>#VALUE!</v>
      </c>
      <c r="R665" s="95" t="e">
        <f t="shared" si="40"/>
        <v>#VALUE!</v>
      </c>
      <c r="S665" s="95" t="e">
        <f t="shared" si="40"/>
        <v>#VALUE!</v>
      </c>
      <c r="T665" s="95" t="e">
        <f t="shared" si="40"/>
        <v>#VALUE!</v>
      </c>
      <c r="U665" s="95" t="e">
        <f t="shared" si="40"/>
        <v>#VALUE!</v>
      </c>
      <c r="V665" s="95" t="e">
        <f t="shared" si="39"/>
        <v>#VALUE!</v>
      </c>
    </row>
    <row r="666" spans="1:22" x14ac:dyDescent="0.15">
      <c r="A666" s="9" t="s">
        <v>374</v>
      </c>
      <c r="B666" s="29" t="s">
        <v>411</v>
      </c>
      <c r="C666" s="29"/>
      <c r="D666" s="29">
        <v>5</v>
      </c>
      <c r="F666" s="29" t="s">
        <v>452</v>
      </c>
      <c r="G666" s="29" t="s">
        <v>452</v>
      </c>
      <c r="H666" s="29" t="s">
        <v>452</v>
      </c>
      <c r="I666" s="29" t="s">
        <v>452</v>
      </c>
      <c r="J666" s="29" t="s">
        <v>452</v>
      </c>
      <c r="K666" s="29" t="s">
        <v>452</v>
      </c>
      <c r="L666" s="29" t="s">
        <v>452</v>
      </c>
      <c r="P666" s="95" t="e">
        <f t="shared" si="40"/>
        <v>#VALUE!</v>
      </c>
      <c r="Q666" s="95" t="e">
        <f t="shared" si="40"/>
        <v>#VALUE!</v>
      </c>
      <c r="R666" s="95" t="e">
        <f t="shared" si="40"/>
        <v>#VALUE!</v>
      </c>
      <c r="S666" s="95" t="e">
        <f t="shared" si="40"/>
        <v>#VALUE!</v>
      </c>
      <c r="T666" s="95" t="e">
        <f t="shared" si="40"/>
        <v>#VALUE!</v>
      </c>
      <c r="U666" s="95" t="e">
        <f t="shared" si="40"/>
        <v>#VALUE!</v>
      </c>
      <c r="V666" s="95" t="e">
        <f t="shared" si="39"/>
        <v>#VALUE!</v>
      </c>
    </row>
    <row r="667" spans="1:22" x14ac:dyDescent="0.15">
      <c r="A667" s="9" t="s">
        <v>374</v>
      </c>
      <c r="B667" s="29" t="s">
        <v>411</v>
      </c>
      <c r="C667" s="29"/>
      <c r="D667" s="29">
        <v>6</v>
      </c>
      <c r="F667" s="29" t="s">
        <v>452</v>
      </c>
      <c r="G667" s="29" t="s">
        <v>452</v>
      </c>
      <c r="H667" s="29" t="s">
        <v>452</v>
      </c>
      <c r="I667" s="29" t="s">
        <v>452</v>
      </c>
      <c r="J667" s="29" t="s">
        <v>452</v>
      </c>
      <c r="K667" s="29" t="s">
        <v>452</v>
      </c>
      <c r="L667" s="29" t="s">
        <v>452</v>
      </c>
      <c r="P667" s="95" t="e">
        <f t="shared" si="40"/>
        <v>#VALUE!</v>
      </c>
      <c r="Q667" s="95" t="e">
        <f t="shared" si="40"/>
        <v>#VALUE!</v>
      </c>
      <c r="R667" s="95" t="e">
        <f t="shared" si="40"/>
        <v>#VALUE!</v>
      </c>
      <c r="S667" s="95" t="e">
        <f t="shared" si="40"/>
        <v>#VALUE!</v>
      </c>
      <c r="T667" s="95" t="e">
        <f t="shared" si="40"/>
        <v>#VALUE!</v>
      </c>
      <c r="U667" s="95" t="e">
        <f t="shared" si="40"/>
        <v>#VALUE!</v>
      </c>
      <c r="V667" s="95" t="e">
        <f t="shared" si="39"/>
        <v>#VALUE!</v>
      </c>
    </row>
    <row r="668" spans="1:22" x14ac:dyDescent="0.15">
      <c r="A668" s="9" t="s">
        <v>374</v>
      </c>
      <c r="B668" s="29" t="s">
        <v>411</v>
      </c>
      <c r="C668" s="29"/>
      <c r="D668" s="29">
        <v>7</v>
      </c>
      <c r="F668" s="29" t="s">
        <v>452</v>
      </c>
      <c r="G668" s="29" t="s">
        <v>452</v>
      </c>
      <c r="H668" s="29" t="s">
        <v>452</v>
      </c>
      <c r="I668" s="29" t="s">
        <v>452</v>
      </c>
      <c r="J668" s="29" t="s">
        <v>452</v>
      </c>
      <c r="K668" s="29" t="s">
        <v>452</v>
      </c>
      <c r="L668" s="29" t="s">
        <v>452</v>
      </c>
      <c r="P668" s="95" t="e">
        <f t="shared" si="40"/>
        <v>#VALUE!</v>
      </c>
      <c r="Q668" s="95" t="e">
        <f t="shared" si="40"/>
        <v>#VALUE!</v>
      </c>
      <c r="R668" s="95" t="e">
        <f t="shared" si="40"/>
        <v>#VALUE!</v>
      </c>
      <c r="S668" s="95" t="e">
        <f t="shared" si="40"/>
        <v>#VALUE!</v>
      </c>
      <c r="T668" s="95" t="e">
        <f t="shared" si="40"/>
        <v>#VALUE!</v>
      </c>
      <c r="U668" s="95" t="e">
        <f t="shared" si="40"/>
        <v>#VALUE!</v>
      </c>
      <c r="V668" s="95" t="e">
        <f t="shared" si="39"/>
        <v>#VALUE!</v>
      </c>
    </row>
    <row r="669" spans="1:22" x14ac:dyDescent="0.15">
      <c r="A669" s="9" t="s">
        <v>374</v>
      </c>
      <c r="B669" s="29" t="s">
        <v>411</v>
      </c>
      <c r="C669" s="29"/>
      <c r="D669" s="29">
        <v>8</v>
      </c>
      <c r="F669" s="29" t="s">
        <v>452</v>
      </c>
      <c r="G669" s="29" t="s">
        <v>452</v>
      </c>
      <c r="H669" s="29" t="s">
        <v>452</v>
      </c>
      <c r="I669" s="29" t="s">
        <v>452</v>
      </c>
      <c r="J669" s="29" t="s">
        <v>452</v>
      </c>
      <c r="K669" s="29" t="s">
        <v>452</v>
      </c>
      <c r="L669" s="29" t="s">
        <v>452</v>
      </c>
      <c r="P669" s="95" t="e">
        <f t="shared" si="40"/>
        <v>#VALUE!</v>
      </c>
      <c r="Q669" s="95" t="e">
        <f t="shared" si="40"/>
        <v>#VALUE!</v>
      </c>
      <c r="R669" s="95" t="e">
        <f t="shared" si="40"/>
        <v>#VALUE!</v>
      </c>
      <c r="S669" s="95" t="e">
        <f t="shared" si="40"/>
        <v>#VALUE!</v>
      </c>
      <c r="T669" s="95" t="e">
        <f t="shared" si="40"/>
        <v>#VALUE!</v>
      </c>
      <c r="U669" s="95" t="e">
        <f t="shared" si="40"/>
        <v>#VALUE!</v>
      </c>
      <c r="V669" s="95" t="e">
        <f t="shared" si="39"/>
        <v>#VALUE!</v>
      </c>
    </row>
    <row r="670" spans="1:22" x14ac:dyDescent="0.15">
      <c r="A670" s="9" t="s">
        <v>374</v>
      </c>
      <c r="B670" s="29" t="s">
        <v>411</v>
      </c>
      <c r="C670" s="29"/>
      <c r="D670" s="29">
        <v>9</v>
      </c>
      <c r="F670" s="29" t="s">
        <v>452</v>
      </c>
      <c r="G670" s="29" t="s">
        <v>452</v>
      </c>
      <c r="H670" s="29" t="s">
        <v>452</v>
      </c>
      <c r="I670" s="29" t="s">
        <v>452</v>
      </c>
      <c r="J670" s="29" t="s">
        <v>452</v>
      </c>
      <c r="K670" s="29" t="s">
        <v>452</v>
      </c>
      <c r="L670" s="29" t="s">
        <v>452</v>
      </c>
      <c r="P670" s="95" t="e">
        <f t="shared" si="40"/>
        <v>#VALUE!</v>
      </c>
      <c r="Q670" s="95" t="e">
        <f t="shared" si="40"/>
        <v>#VALUE!</v>
      </c>
      <c r="R670" s="95" t="e">
        <f t="shared" si="40"/>
        <v>#VALUE!</v>
      </c>
      <c r="S670" s="95" t="e">
        <f t="shared" si="40"/>
        <v>#VALUE!</v>
      </c>
      <c r="T670" s="95" t="e">
        <f t="shared" si="40"/>
        <v>#VALUE!</v>
      </c>
      <c r="U670" s="95" t="e">
        <f t="shared" si="40"/>
        <v>#VALUE!</v>
      </c>
      <c r="V670" s="95" t="e">
        <f t="shared" si="39"/>
        <v>#VALUE!</v>
      </c>
    </row>
    <row r="671" spans="1:22" x14ac:dyDescent="0.15">
      <c r="A671" s="9" t="s">
        <v>374</v>
      </c>
      <c r="B671" s="29" t="s">
        <v>411</v>
      </c>
      <c r="C671" s="29"/>
      <c r="D671" s="29">
        <v>10</v>
      </c>
      <c r="F671" s="29" t="s">
        <v>452</v>
      </c>
      <c r="G671" s="29" t="s">
        <v>452</v>
      </c>
      <c r="H671" s="29" t="s">
        <v>452</v>
      </c>
      <c r="I671" s="29" t="s">
        <v>452</v>
      </c>
      <c r="J671" s="29" t="s">
        <v>452</v>
      </c>
      <c r="K671" s="29" t="s">
        <v>452</v>
      </c>
      <c r="L671" s="29" t="s">
        <v>452</v>
      </c>
      <c r="P671" s="95" t="e">
        <f t="shared" si="40"/>
        <v>#VALUE!</v>
      </c>
      <c r="Q671" s="95" t="e">
        <f t="shared" si="40"/>
        <v>#VALUE!</v>
      </c>
      <c r="R671" s="95" t="e">
        <f t="shared" si="40"/>
        <v>#VALUE!</v>
      </c>
      <c r="S671" s="95" t="e">
        <f t="shared" si="40"/>
        <v>#VALUE!</v>
      </c>
      <c r="T671" s="95" t="e">
        <f t="shared" si="40"/>
        <v>#VALUE!</v>
      </c>
      <c r="U671" s="95" t="e">
        <f t="shared" si="40"/>
        <v>#VALUE!</v>
      </c>
      <c r="V671" s="95" t="e">
        <f t="shared" si="39"/>
        <v>#VALUE!</v>
      </c>
    </row>
    <row r="672" spans="1:22" x14ac:dyDescent="0.15">
      <c r="A672" s="9" t="s">
        <v>374</v>
      </c>
      <c r="B672" s="29" t="s">
        <v>411</v>
      </c>
      <c r="C672" s="29"/>
      <c r="D672" s="29">
        <v>11</v>
      </c>
      <c r="F672" s="29" t="s">
        <v>452</v>
      </c>
      <c r="G672" s="29" t="s">
        <v>452</v>
      </c>
      <c r="H672" s="29" t="s">
        <v>452</v>
      </c>
      <c r="I672" s="29" t="s">
        <v>452</v>
      </c>
      <c r="J672" s="29" t="s">
        <v>452</v>
      </c>
      <c r="K672" s="29" t="s">
        <v>452</v>
      </c>
      <c r="L672" s="29" t="s">
        <v>452</v>
      </c>
      <c r="P672" s="95" t="e">
        <f t="shared" si="40"/>
        <v>#VALUE!</v>
      </c>
      <c r="Q672" s="95" t="e">
        <f t="shared" si="40"/>
        <v>#VALUE!</v>
      </c>
      <c r="R672" s="95" t="e">
        <f t="shared" si="40"/>
        <v>#VALUE!</v>
      </c>
      <c r="S672" s="95" t="e">
        <f t="shared" si="40"/>
        <v>#VALUE!</v>
      </c>
      <c r="T672" s="95" t="e">
        <f t="shared" si="40"/>
        <v>#VALUE!</v>
      </c>
      <c r="U672" s="95" t="e">
        <f t="shared" si="40"/>
        <v>#VALUE!</v>
      </c>
      <c r="V672" s="95" t="e">
        <f t="shared" si="39"/>
        <v>#VALUE!</v>
      </c>
    </row>
    <row r="673" spans="1:22" x14ac:dyDescent="0.15">
      <c r="A673" s="9" t="s">
        <v>374</v>
      </c>
      <c r="B673" s="29" t="s">
        <v>411</v>
      </c>
      <c r="C673" s="29"/>
      <c r="D673" s="29">
        <v>12</v>
      </c>
      <c r="F673" s="29" t="s">
        <v>452</v>
      </c>
      <c r="G673" s="29" t="s">
        <v>452</v>
      </c>
      <c r="H673" s="29" t="s">
        <v>452</v>
      </c>
      <c r="I673" s="29" t="s">
        <v>452</v>
      </c>
      <c r="J673" s="29" t="s">
        <v>452</v>
      </c>
      <c r="K673" s="29" t="s">
        <v>452</v>
      </c>
      <c r="L673" s="29" t="s">
        <v>452</v>
      </c>
      <c r="P673" s="95" t="e">
        <f t="shared" si="40"/>
        <v>#VALUE!</v>
      </c>
      <c r="Q673" s="95" t="e">
        <f t="shared" si="40"/>
        <v>#VALUE!</v>
      </c>
      <c r="R673" s="95" t="e">
        <f t="shared" si="40"/>
        <v>#VALUE!</v>
      </c>
      <c r="S673" s="95" t="e">
        <f t="shared" si="40"/>
        <v>#VALUE!</v>
      </c>
      <c r="T673" s="95" t="e">
        <f t="shared" si="40"/>
        <v>#VALUE!</v>
      </c>
      <c r="U673" s="95" t="e">
        <f t="shared" si="40"/>
        <v>#VALUE!</v>
      </c>
      <c r="V673" s="95" t="e">
        <f t="shared" si="39"/>
        <v>#VALUE!</v>
      </c>
    </row>
    <row r="674" spans="1:22" x14ac:dyDescent="0.15">
      <c r="A674" s="9" t="s">
        <v>374</v>
      </c>
      <c r="B674" s="29" t="s">
        <v>411</v>
      </c>
      <c r="C674" s="29"/>
      <c r="D674" s="29">
        <v>1</v>
      </c>
      <c r="F674" s="29" t="s">
        <v>452</v>
      </c>
      <c r="G674" s="29" t="s">
        <v>452</v>
      </c>
      <c r="H674" s="29" t="s">
        <v>452</v>
      </c>
      <c r="I674" s="29" t="s">
        <v>452</v>
      </c>
      <c r="J674" s="29" t="s">
        <v>452</v>
      </c>
      <c r="K674" s="29" t="s">
        <v>452</v>
      </c>
      <c r="L674" s="29" t="s">
        <v>452</v>
      </c>
      <c r="P674" s="95" t="e">
        <f t="shared" si="40"/>
        <v>#VALUE!</v>
      </c>
      <c r="Q674" s="95" t="e">
        <f t="shared" si="40"/>
        <v>#VALUE!</v>
      </c>
      <c r="R674" s="95" t="e">
        <f t="shared" si="40"/>
        <v>#VALUE!</v>
      </c>
      <c r="S674" s="95" t="e">
        <f t="shared" si="40"/>
        <v>#VALUE!</v>
      </c>
      <c r="T674" s="95" t="e">
        <f t="shared" si="40"/>
        <v>#VALUE!</v>
      </c>
      <c r="U674" s="95" t="e">
        <f t="shared" si="40"/>
        <v>#VALUE!</v>
      </c>
      <c r="V674" s="95" t="e">
        <f t="shared" si="39"/>
        <v>#VALUE!</v>
      </c>
    </row>
    <row r="675" spans="1:22" x14ac:dyDescent="0.15">
      <c r="A675" s="9" t="s">
        <v>374</v>
      </c>
      <c r="B675" s="29" t="s">
        <v>411</v>
      </c>
      <c r="C675" s="29"/>
      <c r="D675" s="29">
        <v>2</v>
      </c>
      <c r="F675" s="29" t="s">
        <v>452</v>
      </c>
      <c r="G675" s="29" t="s">
        <v>452</v>
      </c>
      <c r="H675" s="29" t="s">
        <v>452</v>
      </c>
      <c r="I675" s="29" t="s">
        <v>452</v>
      </c>
      <c r="J675" s="29" t="s">
        <v>452</v>
      </c>
      <c r="K675" s="29" t="s">
        <v>452</v>
      </c>
      <c r="L675" s="29" t="s">
        <v>452</v>
      </c>
    </row>
    <row r="676" spans="1:22" x14ac:dyDescent="0.15">
      <c r="A676" s="9" t="s">
        <v>374</v>
      </c>
      <c r="B676" s="29" t="s">
        <v>411</v>
      </c>
      <c r="C676" s="29"/>
      <c r="D676" s="29">
        <v>3</v>
      </c>
      <c r="F676" s="29" t="s">
        <v>452</v>
      </c>
      <c r="G676" s="29" t="s">
        <v>452</v>
      </c>
      <c r="H676" s="29" t="s">
        <v>452</v>
      </c>
      <c r="I676" s="29" t="s">
        <v>452</v>
      </c>
      <c r="J676" s="29" t="s">
        <v>452</v>
      </c>
      <c r="K676" s="29" t="s">
        <v>452</v>
      </c>
      <c r="L676" s="29" t="s">
        <v>452</v>
      </c>
    </row>
    <row r="677" spans="1:22" x14ac:dyDescent="0.15">
      <c r="A677" s="9" t="s">
        <v>374</v>
      </c>
      <c r="B677" s="29" t="s">
        <v>411</v>
      </c>
      <c r="C677" s="29"/>
      <c r="D677" s="29">
        <v>4</v>
      </c>
      <c r="F677" s="29" t="s">
        <v>452</v>
      </c>
      <c r="G677" s="29" t="s">
        <v>452</v>
      </c>
      <c r="H677" s="29" t="s">
        <v>452</v>
      </c>
      <c r="I677" s="29" t="s">
        <v>452</v>
      </c>
      <c r="J677" s="29" t="s">
        <v>452</v>
      </c>
      <c r="K677" s="29" t="s">
        <v>452</v>
      </c>
      <c r="L677" s="29" t="s">
        <v>452</v>
      </c>
    </row>
    <row r="678" spans="1:22" x14ac:dyDescent="0.15">
      <c r="A678" s="9" t="s">
        <v>412</v>
      </c>
      <c r="B678" s="29" t="s">
        <v>413</v>
      </c>
      <c r="C678" s="7">
        <v>42500</v>
      </c>
      <c r="D678" s="6">
        <v>5</v>
      </c>
      <c r="F678" s="138">
        <v>26.8</v>
      </c>
      <c r="G678" s="138">
        <v>57</v>
      </c>
      <c r="H678" s="138">
        <v>0.05</v>
      </c>
      <c r="I678" s="138">
        <v>44.3</v>
      </c>
      <c r="J678" s="138">
        <v>48.75</v>
      </c>
      <c r="K678" s="138">
        <v>10.65</v>
      </c>
      <c r="L678" s="138">
        <v>24.45</v>
      </c>
    </row>
    <row r="679" spans="1:22" x14ac:dyDescent="0.15">
      <c r="A679" s="9" t="s">
        <v>412</v>
      </c>
      <c r="B679" s="29" t="s">
        <v>413</v>
      </c>
      <c r="C679" s="7">
        <v>42531</v>
      </c>
      <c r="D679" s="6">
        <v>6</v>
      </c>
      <c r="F679" s="138">
        <v>27.02</v>
      </c>
      <c r="G679" s="138">
        <v>57</v>
      </c>
      <c r="H679" s="138">
        <v>0.05</v>
      </c>
      <c r="I679" s="138">
        <v>44.3</v>
      </c>
      <c r="J679" s="138">
        <v>48.75</v>
      </c>
      <c r="K679" s="138">
        <v>10.65</v>
      </c>
      <c r="L679" s="138">
        <v>24.67</v>
      </c>
    </row>
    <row r="680" spans="1:22" x14ac:dyDescent="0.15">
      <c r="A680" s="9" t="s">
        <v>439</v>
      </c>
      <c r="B680" s="29" t="s">
        <v>21</v>
      </c>
      <c r="C680" s="7">
        <v>42563</v>
      </c>
      <c r="D680" s="6">
        <v>7</v>
      </c>
      <c r="F680" s="138">
        <v>27.02</v>
      </c>
      <c r="G680" s="138">
        <v>57</v>
      </c>
      <c r="H680" s="138">
        <v>0.05</v>
      </c>
      <c r="I680" s="138">
        <v>44.3</v>
      </c>
      <c r="J680" s="138">
        <v>48.75</v>
      </c>
      <c r="K680" s="138">
        <v>10.65</v>
      </c>
      <c r="L680" s="138">
        <v>24.67</v>
      </c>
    </row>
    <row r="681" spans="1:22" x14ac:dyDescent="0.15">
      <c r="A681" s="9" t="s">
        <v>439</v>
      </c>
      <c r="B681" s="29" t="s">
        <v>21</v>
      </c>
      <c r="C681" s="7">
        <v>42594</v>
      </c>
      <c r="D681" s="6">
        <v>8</v>
      </c>
      <c r="F681" s="138">
        <v>29.92</v>
      </c>
      <c r="G681" s="138">
        <v>57</v>
      </c>
      <c r="H681" s="138">
        <v>0.3</v>
      </c>
      <c r="I681" s="138">
        <v>44.3</v>
      </c>
      <c r="J681" s="138">
        <v>48.75</v>
      </c>
      <c r="K681" s="138">
        <v>10.65</v>
      </c>
      <c r="L681" s="138">
        <v>27.82</v>
      </c>
    </row>
    <row r="682" spans="1:22" x14ac:dyDescent="0.15">
      <c r="A682" s="9" t="s">
        <v>439</v>
      </c>
      <c r="B682" s="29" t="s">
        <v>21</v>
      </c>
      <c r="C682" s="7">
        <v>42625</v>
      </c>
      <c r="D682" s="6">
        <v>9</v>
      </c>
      <c r="F682" s="138">
        <v>30.67</v>
      </c>
      <c r="G682" s="138">
        <v>57</v>
      </c>
      <c r="H682" s="138">
        <v>0.3</v>
      </c>
      <c r="I682" s="138">
        <v>44.3</v>
      </c>
      <c r="J682" s="138">
        <v>48.75</v>
      </c>
      <c r="K682" s="138">
        <v>10.65</v>
      </c>
      <c r="L682" s="138">
        <v>28.57</v>
      </c>
    </row>
    <row r="683" spans="1:22" x14ac:dyDescent="0.15">
      <c r="A683" s="9" t="s">
        <v>439</v>
      </c>
      <c r="B683" s="29" t="s">
        <v>21</v>
      </c>
      <c r="C683" s="7">
        <v>42655</v>
      </c>
      <c r="D683" s="6">
        <v>10</v>
      </c>
      <c r="F683" s="138">
        <v>31.4</v>
      </c>
      <c r="G683" s="138">
        <v>57</v>
      </c>
      <c r="H683" s="138">
        <v>0.3</v>
      </c>
      <c r="I683" s="138">
        <v>44.3</v>
      </c>
      <c r="J683" s="138">
        <v>48.75</v>
      </c>
      <c r="K683" s="138">
        <v>9.65</v>
      </c>
      <c r="L683" s="138">
        <v>30.3</v>
      </c>
    </row>
    <row r="684" spans="1:22" x14ac:dyDescent="0.15">
      <c r="A684" s="9" t="s">
        <v>439</v>
      </c>
      <c r="B684" s="29" t="s">
        <v>21</v>
      </c>
      <c r="C684" s="7">
        <v>42683</v>
      </c>
      <c r="D684" s="6">
        <v>11</v>
      </c>
      <c r="F684" s="138">
        <v>31.85</v>
      </c>
      <c r="G684" s="138">
        <v>57</v>
      </c>
      <c r="H684" s="138">
        <v>0.3</v>
      </c>
      <c r="I684" s="138">
        <v>44.3</v>
      </c>
      <c r="J684" s="138">
        <v>48.75</v>
      </c>
      <c r="K684" s="138">
        <v>9.25</v>
      </c>
      <c r="L684" s="138">
        <v>31.15</v>
      </c>
    </row>
    <row r="685" spans="1:22" x14ac:dyDescent="0.15">
      <c r="A685" s="9" t="s">
        <v>439</v>
      </c>
      <c r="B685" s="29" t="s">
        <v>21</v>
      </c>
      <c r="D685" s="6">
        <v>12</v>
      </c>
      <c r="F685" s="29" t="s">
        <v>452</v>
      </c>
      <c r="G685" s="29" t="s">
        <v>452</v>
      </c>
      <c r="H685" s="29" t="s">
        <v>452</v>
      </c>
      <c r="I685" s="29" t="s">
        <v>452</v>
      </c>
      <c r="J685" s="29" t="s">
        <v>452</v>
      </c>
      <c r="K685" s="29" t="s">
        <v>452</v>
      </c>
      <c r="L685" s="29" t="s">
        <v>452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674"/>
  <sheetViews>
    <sheetView workbookViewId="0">
      <pane xSplit="4" ySplit="2" topLeftCell="E669" activePane="bottomRight" state="frozen"/>
      <selection activeCell="G914" sqref="G914"/>
      <selection pane="topRight" activeCell="G914" sqref="G914"/>
      <selection pane="bottomLeft" activeCell="G914" sqref="G914"/>
      <selection pane="bottomRight" activeCell="F672" sqref="F672:L674"/>
    </sheetView>
  </sheetViews>
  <sheetFormatPr defaultRowHeight="11.25" x14ac:dyDescent="0.15"/>
  <cols>
    <col min="1" max="2" width="9" style="163"/>
    <col min="3" max="3" width="10.25" style="99" bestFit="1" customWidth="1"/>
    <col min="4" max="4" width="4.625" style="99" customWidth="1"/>
    <col min="5" max="5" width="5.125" style="99" customWidth="1"/>
    <col min="6" max="16384" width="9" style="99"/>
  </cols>
  <sheetData>
    <row r="1" spans="1:22" s="150" customFormat="1" ht="12.75" customHeight="1" x14ac:dyDescent="0.15">
      <c r="A1" s="81"/>
      <c r="B1" s="81"/>
      <c r="C1" s="80"/>
      <c r="D1" s="79"/>
      <c r="E1" s="78"/>
      <c r="F1" s="153" t="s">
        <v>82</v>
      </c>
      <c r="G1" s="153" t="s">
        <v>81</v>
      </c>
      <c r="H1" s="153" t="s">
        <v>80</v>
      </c>
      <c r="I1" s="153" t="s">
        <v>78</v>
      </c>
      <c r="J1" s="153" t="s">
        <v>308</v>
      </c>
      <c r="K1" s="153" t="s">
        <v>77</v>
      </c>
      <c r="L1" s="152" t="s">
        <v>167</v>
      </c>
      <c r="M1" s="83" t="s">
        <v>252</v>
      </c>
      <c r="N1" s="83" t="s">
        <v>251</v>
      </c>
      <c r="P1" s="153" t="s">
        <v>82</v>
      </c>
      <c r="Q1" s="153" t="s">
        <v>81</v>
      </c>
      <c r="R1" s="153" t="s">
        <v>80</v>
      </c>
      <c r="S1" s="153" t="s">
        <v>78</v>
      </c>
      <c r="T1" s="153" t="s">
        <v>308</v>
      </c>
      <c r="U1" s="153" t="s">
        <v>77</v>
      </c>
      <c r="V1" s="152" t="s">
        <v>167</v>
      </c>
    </row>
    <row r="2" spans="1:22" s="150" customFormat="1" x14ac:dyDescent="0.15">
      <c r="A2" s="81" t="s">
        <v>70</v>
      </c>
      <c r="B2" s="81"/>
      <c r="C2" s="80" t="s">
        <v>69</v>
      </c>
      <c r="D2" s="79" t="s">
        <v>68</v>
      </c>
      <c r="E2" s="78" t="s">
        <v>250</v>
      </c>
      <c r="F2" s="151" t="s">
        <v>321</v>
      </c>
      <c r="G2" s="151" t="s">
        <v>321</v>
      </c>
      <c r="H2" s="151" t="s">
        <v>321</v>
      </c>
      <c r="I2" s="151" t="s">
        <v>321</v>
      </c>
      <c r="J2" s="151" t="s">
        <v>321</v>
      </c>
      <c r="K2" s="151" t="s">
        <v>321</v>
      </c>
      <c r="L2" s="151" t="s">
        <v>321</v>
      </c>
      <c r="M2" s="74" t="s">
        <v>64</v>
      </c>
      <c r="N2" s="74" t="s">
        <v>64</v>
      </c>
      <c r="P2" s="151" t="s">
        <v>321</v>
      </c>
      <c r="Q2" s="151" t="s">
        <v>321</v>
      </c>
      <c r="R2" s="151" t="s">
        <v>321</v>
      </c>
      <c r="S2" s="151" t="s">
        <v>321</v>
      </c>
      <c r="T2" s="151" t="s">
        <v>321</v>
      </c>
      <c r="U2" s="151" t="s">
        <v>321</v>
      </c>
      <c r="V2" s="151" t="s">
        <v>321</v>
      </c>
    </row>
    <row r="3" spans="1:22" s="28" customFormat="1" x14ac:dyDescent="0.15">
      <c r="A3" s="62" t="s">
        <v>320</v>
      </c>
      <c r="B3" s="62" t="s">
        <v>9</v>
      </c>
      <c r="C3" s="174">
        <v>34527</v>
      </c>
      <c r="D3" s="171">
        <v>7</v>
      </c>
      <c r="F3" s="149">
        <v>6.38</v>
      </c>
      <c r="G3" s="149">
        <v>24.5</v>
      </c>
      <c r="H3" s="149">
        <v>0</v>
      </c>
      <c r="I3" s="149">
        <v>17</v>
      </c>
      <c r="J3" s="149">
        <v>18.68</v>
      </c>
      <c r="K3" s="149">
        <v>5.2</v>
      </c>
      <c r="L3" s="149">
        <v>7</v>
      </c>
      <c r="P3" s="95" t="e">
        <f>F3-F2</f>
        <v>#VALUE!</v>
      </c>
      <c r="Q3" s="95" t="e">
        <f t="shared" ref="Q3:V3" si="0">G3-G2</f>
        <v>#VALUE!</v>
      </c>
      <c r="R3" s="95" t="e">
        <f t="shared" si="0"/>
        <v>#VALUE!</v>
      </c>
      <c r="S3" s="95" t="e">
        <f t="shared" si="0"/>
        <v>#VALUE!</v>
      </c>
      <c r="T3" s="95" t="e">
        <f t="shared" si="0"/>
        <v>#VALUE!</v>
      </c>
      <c r="U3" s="95" t="e">
        <f t="shared" si="0"/>
        <v>#VALUE!</v>
      </c>
      <c r="V3" s="95" t="e">
        <f t="shared" si="0"/>
        <v>#VALUE!</v>
      </c>
    </row>
    <row r="4" spans="1:22" s="28" customFormat="1" x14ac:dyDescent="0.15">
      <c r="A4" s="62" t="s">
        <v>320</v>
      </c>
      <c r="B4" s="62" t="s">
        <v>9</v>
      </c>
      <c r="C4" s="174">
        <v>34557</v>
      </c>
      <c r="D4" s="171">
        <v>8</v>
      </c>
      <c r="F4" s="149">
        <v>6.3</v>
      </c>
      <c r="G4" s="149">
        <v>24.5</v>
      </c>
      <c r="H4" s="149">
        <v>0</v>
      </c>
      <c r="I4" s="149">
        <v>17</v>
      </c>
      <c r="J4" s="149">
        <v>18.68</v>
      </c>
      <c r="K4" s="149">
        <v>5.2</v>
      </c>
      <c r="L4" s="149">
        <v>6.92</v>
      </c>
      <c r="P4" s="95">
        <f t="shared" ref="P4:P67" si="1">F4-F3</f>
        <v>-8.0000000000000071E-2</v>
      </c>
      <c r="Q4" s="95">
        <f t="shared" ref="Q4:Q67" si="2">G4-G3</f>
        <v>0</v>
      </c>
      <c r="R4" s="95">
        <f t="shared" ref="R4:R67" si="3">H4-H3</f>
        <v>0</v>
      </c>
      <c r="S4" s="95">
        <f t="shared" ref="S4:S67" si="4">I4-I3</f>
        <v>0</v>
      </c>
      <c r="T4" s="95">
        <f t="shared" ref="T4:T67" si="5">J4-J3</f>
        <v>0</v>
      </c>
      <c r="U4" s="95">
        <f t="shared" ref="U4:U67" si="6">K4-K3</f>
        <v>0</v>
      </c>
      <c r="V4" s="95">
        <f t="shared" ref="V4:V67" si="7">L4-L3</f>
        <v>-8.0000000000000071E-2</v>
      </c>
    </row>
    <row r="5" spans="1:22" s="28" customFormat="1" x14ac:dyDescent="0.15">
      <c r="A5" s="62" t="s">
        <v>320</v>
      </c>
      <c r="B5" s="62" t="s">
        <v>9</v>
      </c>
      <c r="C5" s="175">
        <v>34589</v>
      </c>
      <c r="D5" s="171">
        <v>9</v>
      </c>
      <c r="F5" s="149">
        <v>6.3</v>
      </c>
      <c r="G5" s="149">
        <v>24.5</v>
      </c>
      <c r="H5" s="149">
        <v>0</v>
      </c>
      <c r="I5" s="149">
        <v>17.2</v>
      </c>
      <c r="J5" s="149">
        <v>18.68</v>
      </c>
      <c r="K5" s="149">
        <v>5.2</v>
      </c>
      <c r="L5" s="149">
        <v>6.92</v>
      </c>
      <c r="P5" s="95">
        <f t="shared" si="1"/>
        <v>0</v>
      </c>
      <c r="Q5" s="95">
        <f t="shared" si="2"/>
        <v>0</v>
      </c>
      <c r="R5" s="95">
        <f t="shared" si="3"/>
        <v>0</v>
      </c>
      <c r="S5" s="95">
        <f t="shared" si="4"/>
        <v>0.19999999999999929</v>
      </c>
      <c r="T5" s="95">
        <f t="shared" si="5"/>
        <v>0</v>
      </c>
      <c r="U5" s="95">
        <f t="shared" si="6"/>
        <v>0</v>
      </c>
      <c r="V5" s="95">
        <f t="shared" si="7"/>
        <v>0</v>
      </c>
    </row>
    <row r="6" spans="1:22" s="28" customFormat="1" x14ac:dyDescent="0.15">
      <c r="A6" s="62" t="s">
        <v>320</v>
      </c>
      <c r="B6" s="62" t="s">
        <v>9</v>
      </c>
      <c r="C6" s="174">
        <v>34619</v>
      </c>
      <c r="D6" s="171">
        <v>10</v>
      </c>
      <c r="F6" s="149">
        <v>6.3</v>
      </c>
      <c r="G6" s="149">
        <v>24.5</v>
      </c>
      <c r="H6" s="149">
        <v>0</v>
      </c>
      <c r="I6" s="149">
        <v>17.2</v>
      </c>
      <c r="J6" s="149">
        <v>18.68</v>
      </c>
      <c r="K6" s="149">
        <v>5.2</v>
      </c>
      <c r="L6" s="149">
        <v>6.92</v>
      </c>
      <c r="P6" s="95">
        <f t="shared" si="1"/>
        <v>0</v>
      </c>
      <c r="Q6" s="95">
        <f t="shared" si="2"/>
        <v>0</v>
      </c>
      <c r="R6" s="95">
        <f t="shared" si="3"/>
        <v>0</v>
      </c>
      <c r="S6" s="95">
        <f t="shared" si="4"/>
        <v>0</v>
      </c>
      <c r="T6" s="95">
        <f t="shared" si="5"/>
        <v>0</v>
      </c>
      <c r="U6" s="95">
        <f t="shared" si="6"/>
        <v>0</v>
      </c>
      <c r="V6" s="95">
        <f t="shared" si="7"/>
        <v>0</v>
      </c>
    </row>
    <row r="7" spans="1:22" s="28" customFormat="1" x14ac:dyDescent="0.15">
      <c r="A7" s="62" t="s">
        <v>320</v>
      </c>
      <c r="B7" s="62" t="s">
        <v>9</v>
      </c>
      <c r="C7" s="174">
        <v>34647</v>
      </c>
      <c r="D7" s="125">
        <v>11</v>
      </c>
      <c r="F7" s="149">
        <v>6.3</v>
      </c>
      <c r="G7" s="149">
        <v>24.5</v>
      </c>
      <c r="H7" s="149">
        <v>0.2</v>
      </c>
      <c r="I7" s="149">
        <v>18.100000000000001</v>
      </c>
      <c r="J7" s="149">
        <v>19.84</v>
      </c>
      <c r="K7" s="149">
        <v>5.3</v>
      </c>
      <c r="L7" s="149">
        <v>5.86</v>
      </c>
      <c r="P7" s="95">
        <f t="shared" si="1"/>
        <v>0</v>
      </c>
      <c r="Q7" s="95">
        <f t="shared" si="2"/>
        <v>0</v>
      </c>
      <c r="R7" s="95">
        <f t="shared" si="3"/>
        <v>0.2</v>
      </c>
      <c r="S7" s="95">
        <f t="shared" si="4"/>
        <v>0.90000000000000213</v>
      </c>
      <c r="T7" s="95">
        <f t="shared" si="5"/>
        <v>1.1600000000000001</v>
      </c>
      <c r="U7" s="95">
        <f t="shared" si="6"/>
        <v>9.9999999999999645E-2</v>
      </c>
      <c r="V7" s="95">
        <f t="shared" si="7"/>
        <v>-1.0599999999999996</v>
      </c>
    </row>
    <row r="8" spans="1:22" s="28" customFormat="1" x14ac:dyDescent="0.15">
      <c r="A8" s="62" t="s">
        <v>320</v>
      </c>
      <c r="B8" s="62" t="s">
        <v>9</v>
      </c>
      <c r="C8" s="174">
        <v>34677</v>
      </c>
      <c r="D8" s="125">
        <v>12</v>
      </c>
      <c r="F8" s="149">
        <v>6.07</v>
      </c>
      <c r="G8" s="149">
        <v>24.5</v>
      </c>
      <c r="H8" s="149">
        <v>0.15</v>
      </c>
      <c r="I8" s="149">
        <v>17.95</v>
      </c>
      <c r="J8" s="149">
        <v>19.670000000000002</v>
      </c>
      <c r="K8" s="149">
        <v>5.46</v>
      </c>
      <c r="L8" s="149">
        <v>5.58</v>
      </c>
      <c r="P8" s="95">
        <f t="shared" si="1"/>
        <v>-0.22999999999999954</v>
      </c>
      <c r="Q8" s="95">
        <f t="shared" si="2"/>
        <v>0</v>
      </c>
      <c r="R8" s="95">
        <f t="shared" si="3"/>
        <v>-5.0000000000000017E-2</v>
      </c>
      <c r="S8" s="95">
        <f t="shared" si="4"/>
        <v>-0.15000000000000213</v>
      </c>
      <c r="T8" s="95">
        <f t="shared" si="5"/>
        <v>-0.16999999999999815</v>
      </c>
      <c r="U8" s="95">
        <f t="shared" si="6"/>
        <v>0.16000000000000014</v>
      </c>
      <c r="V8" s="95">
        <f t="shared" si="7"/>
        <v>-0.28000000000000025</v>
      </c>
    </row>
    <row r="9" spans="1:22" s="28" customFormat="1" x14ac:dyDescent="0.15">
      <c r="A9" s="62" t="s">
        <v>320</v>
      </c>
      <c r="B9" s="62" t="s">
        <v>9</v>
      </c>
      <c r="C9" s="174">
        <v>34711</v>
      </c>
      <c r="D9" s="171">
        <v>1</v>
      </c>
      <c r="F9" s="149">
        <v>6.07</v>
      </c>
      <c r="G9" s="149">
        <v>24.7</v>
      </c>
      <c r="H9" s="149">
        <v>0.11</v>
      </c>
      <c r="I9" s="149">
        <v>18.059999999999999</v>
      </c>
      <c r="J9" s="149">
        <v>19.66</v>
      </c>
      <c r="K9" s="149">
        <v>5.49</v>
      </c>
      <c r="L9" s="149">
        <v>5.62</v>
      </c>
      <c r="P9" s="95">
        <f t="shared" si="1"/>
        <v>0</v>
      </c>
      <c r="Q9" s="95">
        <f t="shared" si="2"/>
        <v>0.19999999999999929</v>
      </c>
      <c r="R9" s="95">
        <f t="shared" si="3"/>
        <v>-3.9999999999999994E-2</v>
      </c>
      <c r="S9" s="95">
        <f t="shared" si="4"/>
        <v>0.10999999999999943</v>
      </c>
      <c r="T9" s="95">
        <f t="shared" si="5"/>
        <v>-1.0000000000001563E-2</v>
      </c>
      <c r="U9" s="95">
        <f t="shared" si="6"/>
        <v>3.0000000000000249E-2</v>
      </c>
      <c r="V9" s="95">
        <f t="shared" si="7"/>
        <v>4.0000000000000036E-2</v>
      </c>
    </row>
    <row r="10" spans="1:22" s="28" customFormat="1" x14ac:dyDescent="0.15">
      <c r="A10" s="62" t="s">
        <v>320</v>
      </c>
      <c r="B10" s="62" t="s">
        <v>9</v>
      </c>
      <c r="C10" s="174">
        <v>34742</v>
      </c>
      <c r="D10" s="171">
        <v>2</v>
      </c>
      <c r="F10" s="149">
        <v>6.07</v>
      </c>
      <c r="G10" s="149">
        <v>24.6</v>
      </c>
      <c r="H10" s="149">
        <v>0.15</v>
      </c>
      <c r="I10" s="149">
        <v>18.059999999999999</v>
      </c>
      <c r="J10" s="149">
        <v>19.760000000000002</v>
      </c>
      <c r="K10" s="149">
        <v>5.49</v>
      </c>
      <c r="L10" s="149">
        <v>5.56</v>
      </c>
      <c r="P10" s="95">
        <f t="shared" si="1"/>
        <v>0</v>
      </c>
      <c r="Q10" s="95">
        <f t="shared" si="2"/>
        <v>-9.9999999999997868E-2</v>
      </c>
      <c r="R10" s="95">
        <f t="shared" si="3"/>
        <v>3.9999999999999994E-2</v>
      </c>
      <c r="S10" s="95">
        <f t="shared" si="4"/>
        <v>0</v>
      </c>
      <c r="T10" s="95">
        <f t="shared" si="5"/>
        <v>0.10000000000000142</v>
      </c>
      <c r="U10" s="95">
        <f t="shared" si="6"/>
        <v>0</v>
      </c>
      <c r="V10" s="95">
        <f t="shared" si="7"/>
        <v>-6.0000000000000497E-2</v>
      </c>
    </row>
    <row r="11" spans="1:22" s="28" customFormat="1" x14ac:dyDescent="0.15">
      <c r="A11" s="62" t="s">
        <v>320</v>
      </c>
      <c r="B11" s="62" t="s">
        <v>9</v>
      </c>
      <c r="C11" s="174">
        <v>34770</v>
      </c>
      <c r="D11" s="171">
        <v>3</v>
      </c>
      <c r="F11" s="149">
        <v>6.07</v>
      </c>
      <c r="G11" s="149">
        <v>24.7</v>
      </c>
      <c r="H11" s="149">
        <v>0.11</v>
      </c>
      <c r="I11" s="149">
        <v>18.059999999999999</v>
      </c>
      <c r="J11" s="149">
        <v>19.760000000000002</v>
      </c>
      <c r="K11" s="149">
        <v>5.49</v>
      </c>
      <c r="L11" s="149">
        <v>5.62</v>
      </c>
      <c r="P11" s="95">
        <f t="shared" si="1"/>
        <v>0</v>
      </c>
      <c r="Q11" s="95">
        <f t="shared" si="2"/>
        <v>9.9999999999997868E-2</v>
      </c>
      <c r="R11" s="95">
        <f t="shared" si="3"/>
        <v>-3.9999999999999994E-2</v>
      </c>
      <c r="S11" s="95">
        <f t="shared" si="4"/>
        <v>0</v>
      </c>
      <c r="T11" s="95">
        <f t="shared" si="5"/>
        <v>0</v>
      </c>
      <c r="U11" s="95">
        <f t="shared" si="6"/>
        <v>0</v>
      </c>
      <c r="V11" s="95">
        <f t="shared" si="7"/>
        <v>6.0000000000000497E-2</v>
      </c>
    </row>
    <row r="12" spans="1:22" s="28" customFormat="1" x14ac:dyDescent="0.15">
      <c r="A12" s="62" t="s">
        <v>320</v>
      </c>
      <c r="B12" s="62" t="s">
        <v>9</v>
      </c>
      <c r="C12" s="174">
        <v>34800</v>
      </c>
      <c r="D12" s="125">
        <v>4</v>
      </c>
      <c r="F12" s="149">
        <v>6.07</v>
      </c>
      <c r="G12" s="149">
        <v>24.7</v>
      </c>
      <c r="H12" s="149">
        <v>0.11</v>
      </c>
      <c r="I12" s="149">
        <v>18.059999999999999</v>
      </c>
      <c r="J12" s="149">
        <v>19.760000000000002</v>
      </c>
      <c r="K12" s="149">
        <v>5.49</v>
      </c>
      <c r="L12" s="149">
        <v>5.62</v>
      </c>
      <c r="P12" s="95">
        <f t="shared" si="1"/>
        <v>0</v>
      </c>
      <c r="Q12" s="95">
        <f t="shared" si="2"/>
        <v>0</v>
      </c>
      <c r="R12" s="95">
        <f t="shared" si="3"/>
        <v>0</v>
      </c>
      <c r="S12" s="95">
        <f t="shared" si="4"/>
        <v>0</v>
      </c>
      <c r="T12" s="95">
        <f t="shared" si="5"/>
        <v>0</v>
      </c>
      <c r="U12" s="95">
        <f t="shared" si="6"/>
        <v>0</v>
      </c>
      <c r="V12" s="95">
        <f t="shared" si="7"/>
        <v>0</v>
      </c>
    </row>
    <row r="13" spans="1:22" s="28" customFormat="1" x14ac:dyDescent="0.15">
      <c r="A13" s="62" t="s">
        <v>320</v>
      </c>
      <c r="B13" s="62" t="s">
        <v>9</v>
      </c>
      <c r="C13" s="174">
        <v>34830</v>
      </c>
      <c r="D13" s="125">
        <v>5</v>
      </c>
      <c r="F13" s="149">
        <v>6.07</v>
      </c>
      <c r="G13" s="149">
        <v>24.7</v>
      </c>
      <c r="H13" s="149">
        <v>0.11</v>
      </c>
      <c r="I13" s="149">
        <v>18.059999999999999</v>
      </c>
      <c r="J13" s="149">
        <v>19.66</v>
      </c>
      <c r="K13" s="149">
        <v>5.49</v>
      </c>
      <c r="L13" s="149">
        <v>5.62</v>
      </c>
      <c r="P13" s="95">
        <f t="shared" si="1"/>
        <v>0</v>
      </c>
      <c r="Q13" s="95">
        <f t="shared" si="2"/>
        <v>0</v>
      </c>
      <c r="R13" s="95">
        <f t="shared" si="3"/>
        <v>0</v>
      </c>
      <c r="S13" s="95">
        <f t="shared" si="4"/>
        <v>0</v>
      </c>
      <c r="T13" s="95">
        <f t="shared" si="5"/>
        <v>-0.10000000000000142</v>
      </c>
      <c r="U13" s="95">
        <f t="shared" si="6"/>
        <v>0</v>
      </c>
      <c r="V13" s="95">
        <f t="shared" si="7"/>
        <v>0</v>
      </c>
    </row>
    <row r="14" spans="1:22" s="28" customFormat="1" x14ac:dyDescent="0.15">
      <c r="A14" s="62" t="s">
        <v>320</v>
      </c>
      <c r="B14" s="62" t="s">
        <v>9</v>
      </c>
      <c r="C14" s="174">
        <v>34862</v>
      </c>
      <c r="D14" s="125">
        <v>6</v>
      </c>
      <c r="F14" s="149">
        <v>6.07</v>
      </c>
      <c r="G14" s="149">
        <v>24.7</v>
      </c>
      <c r="H14" s="149">
        <v>0.11</v>
      </c>
      <c r="I14" s="149">
        <v>18.059999999999999</v>
      </c>
      <c r="J14" s="149">
        <v>19.66</v>
      </c>
      <c r="K14" s="149">
        <v>5.49</v>
      </c>
      <c r="L14" s="149">
        <v>5.62</v>
      </c>
      <c r="P14" s="95">
        <f t="shared" si="1"/>
        <v>0</v>
      </c>
      <c r="Q14" s="95">
        <f t="shared" si="2"/>
        <v>0</v>
      </c>
      <c r="R14" s="95">
        <f t="shared" si="3"/>
        <v>0</v>
      </c>
      <c r="S14" s="95">
        <f t="shared" si="4"/>
        <v>0</v>
      </c>
      <c r="T14" s="95">
        <f t="shared" si="5"/>
        <v>0</v>
      </c>
      <c r="U14" s="95">
        <f t="shared" si="6"/>
        <v>0</v>
      </c>
      <c r="V14" s="95">
        <f t="shared" si="7"/>
        <v>0</v>
      </c>
    </row>
    <row r="15" spans="1:22" s="28" customFormat="1" x14ac:dyDescent="0.15">
      <c r="A15" s="62"/>
      <c r="B15" s="62"/>
      <c r="C15" s="167"/>
      <c r="D15" s="173"/>
      <c r="E15" s="172"/>
      <c r="F15" s="149"/>
      <c r="G15" s="149"/>
      <c r="H15" s="149"/>
      <c r="I15" s="149"/>
      <c r="J15" s="149"/>
      <c r="K15" s="149"/>
      <c r="L15" s="149"/>
      <c r="P15" s="95">
        <f t="shared" si="1"/>
        <v>-6.07</v>
      </c>
      <c r="Q15" s="95">
        <f t="shared" si="2"/>
        <v>-24.7</v>
      </c>
      <c r="R15" s="95">
        <f t="shared" si="3"/>
        <v>-0.11</v>
      </c>
      <c r="S15" s="95">
        <f t="shared" si="4"/>
        <v>-18.059999999999999</v>
      </c>
      <c r="T15" s="95">
        <f t="shared" si="5"/>
        <v>-19.66</v>
      </c>
      <c r="U15" s="95">
        <f t="shared" si="6"/>
        <v>-5.49</v>
      </c>
      <c r="V15" s="95">
        <f t="shared" si="7"/>
        <v>-5.62</v>
      </c>
    </row>
    <row r="16" spans="1:22" s="28" customFormat="1" x14ac:dyDescent="0.15">
      <c r="A16" s="62"/>
      <c r="B16" s="62"/>
      <c r="C16" s="167"/>
      <c r="D16" s="173"/>
      <c r="E16" s="172"/>
      <c r="F16" s="149"/>
      <c r="G16" s="149"/>
      <c r="H16" s="149"/>
      <c r="I16" s="149"/>
      <c r="J16" s="149"/>
      <c r="K16" s="149"/>
      <c r="L16" s="149"/>
      <c r="P16" s="95">
        <f t="shared" si="1"/>
        <v>0</v>
      </c>
      <c r="Q16" s="95">
        <f t="shared" si="2"/>
        <v>0</v>
      </c>
      <c r="R16" s="95">
        <f t="shared" si="3"/>
        <v>0</v>
      </c>
      <c r="S16" s="95">
        <f t="shared" si="4"/>
        <v>0</v>
      </c>
      <c r="T16" s="95">
        <f t="shared" si="5"/>
        <v>0</v>
      </c>
      <c r="U16" s="95">
        <f t="shared" si="6"/>
        <v>0</v>
      </c>
      <c r="V16" s="95">
        <f t="shared" si="7"/>
        <v>0</v>
      </c>
    </row>
    <row r="17" spans="1:22" s="28" customFormat="1" x14ac:dyDescent="0.15">
      <c r="A17" s="62" t="s">
        <v>319</v>
      </c>
      <c r="B17" s="62" t="s">
        <v>21</v>
      </c>
      <c r="C17" s="174">
        <v>34527</v>
      </c>
      <c r="D17" s="171">
        <v>7</v>
      </c>
      <c r="F17" s="149">
        <v>6.38</v>
      </c>
      <c r="G17" s="149">
        <v>24.5</v>
      </c>
      <c r="H17" s="149">
        <v>0</v>
      </c>
      <c r="I17" s="149">
        <v>17</v>
      </c>
      <c r="J17" s="149">
        <v>18.68</v>
      </c>
      <c r="K17" s="149">
        <v>5.2</v>
      </c>
      <c r="L17" s="149">
        <v>7</v>
      </c>
      <c r="P17" s="95">
        <f t="shared" si="1"/>
        <v>6.38</v>
      </c>
      <c r="Q17" s="95">
        <f t="shared" si="2"/>
        <v>24.5</v>
      </c>
      <c r="R17" s="95">
        <f t="shared" si="3"/>
        <v>0</v>
      </c>
      <c r="S17" s="95">
        <f t="shared" si="4"/>
        <v>17</v>
      </c>
      <c r="T17" s="95">
        <f t="shared" si="5"/>
        <v>18.68</v>
      </c>
      <c r="U17" s="95">
        <f t="shared" si="6"/>
        <v>5.2</v>
      </c>
      <c r="V17" s="95">
        <f t="shared" si="7"/>
        <v>7</v>
      </c>
    </row>
    <row r="18" spans="1:22" s="28" customFormat="1" x14ac:dyDescent="0.15">
      <c r="A18" s="62" t="s">
        <v>319</v>
      </c>
      <c r="B18" s="62" t="s">
        <v>21</v>
      </c>
      <c r="C18" s="174">
        <v>34557</v>
      </c>
      <c r="D18" s="171">
        <v>8</v>
      </c>
      <c r="F18" s="149">
        <v>6.3</v>
      </c>
      <c r="G18" s="149">
        <v>24.5</v>
      </c>
      <c r="H18" s="149">
        <v>0</v>
      </c>
      <c r="I18" s="149">
        <v>17</v>
      </c>
      <c r="J18" s="149">
        <v>18.68</v>
      </c>
      <c r="K18" s="149">
        <v>5.2</v>
      </c>
      <c r="L18" s="149">
        <v>6.92</v>
      </c>
      <c r="P18" s="95">
        <f t="shared" si="1"/>
        <v>-8.0000000000000071E-2</v>
      </c>
      <c r="Q18" s="95">
        <f t="shared" si="2"/>
        <v>0</v>
      </c>
      <c r="R18" s="95">
        <f t="shared" si="3"/>
        <v>0</v>
      </c>
      <c r="S18" s="95">
        <f t="shared" si="4"/>
        <v>0</v>
      </c>
      <c r="T18" s="95">
        <f t="shared" si="5"/>
        <v>0</v>
      </c>
      <c r="U18" s="95">
        <f t="shared" si="6"/>
        <v>0</v>
      </c>
      <c r="V18" s="95">
        <f t="shared" si="7"/>
        <v>-8.0000000000000071E-2</v>
      </c>
    </row>
    <row r="19" spans="1:22" s="28" customFormat="1" x14ac:dyDescent="0.15">
      <c r="A19" s="62" t="s">
        <v>319</v>
      </c>
      <c r="B19" s="62" t="s">
        <v>21</v>
      </c>
      <c r="C19" s="175">
        <v>34589</v>
      </c>
      <c r="D19" s="171">
        <v>9</v>
      </c>
      <c r="F19" s="149">
        <v>6.92</v>
      </c>
      <c r="G19" s="149">
        <v>23.7</v>
      </c>
      <c r="H19" s="149">
        <v>0.15</v>
      </c>
      <c r="I19" s="149">
        <v>17.399999999999999</v>
      </c>
      <c r="J19" s="149">
        <v>19.149999999999999</v>
      </c>
      <c r="K19" s="149">
        <v>5.0999999999999996</v>
      </c>
      <c r="L19" s="149">
        <v>6.52</v>
      </c>
      <c r="P19" s="95">
        <f t="shared" si="1"/>
        <v>0.62000000000000011</v>
      </c>
      <c r="Q19" s="95">
        <f t="shared" si="2"/>
        <v>-0.80000000000000071</v>
      </c>
      <c r="R19" s="95">
        <f t="shared" si="3"/>
        <v>0.15</v>
      </c>
      <c r="S19" s="95">
        <f t="shared" si="4"/>
        <v>0.39999999999999858</v>
      </c>
      <c r="T19" s="95">
        <f t="shared" si="5"/>
        <v>0.46999999999999886</v>
      </c>
      <c r="U19" s="95">
        <f t="shared" si="6"/>
        <v>-0.10000000000000053</v>
      </c>
      <c r="V19" s="95">
        <f t="shared" si="7"/>
        <v>-0.40000000000000036</v>
      </c>
    </row>
    <row r="20" spans="1:22" s="28" customFormat="1" x14ac:dyDescent="0.15">
      <c r="A20" s="62" t="s">
        <v>319</v>
      </c>
      <c r="B20" s="62" t="s">
        <v>21</v>
      </c>
      <c r="C20" s="174">
        <v>34619</v>
      </c>
      <c r="D20" s="171">
        <v>10</v>
      </c>
      <c r="F20" s="149">
        <v>6.92</v>
      </c>
      <c r="G20" s="149">
        <v>23.7</v>
      </c>
      <c r="H20" s="149">
        <v>0.15</v>
      </c>
      <c r="I20" s="149">
        <v>17.399999999999999</v>
      </c>
      <c r="J20" s="149">
        <v>19.149999999999999</v>
      </c>
      <c r="K20" s="149">
        <v>5.0999999999999996</v>
      </c>
      <c r="L20" s="149">
        <v>6.52</v>
      </c>
      <c r="P20" s="95">
        <f t="shared" si="1"/>
        <v>0</v>
      </c>
      <c r="Q20" s="95">
        <f t="shared" si="2"/>
        <v>0</v>
      </c>
      <c r="R20" s="95">
        <f t="shared" si="3"/>
        <v>0</v>
      </c>
      <c r="S20" s="95">
        <f t="shared" si="4"/>
        <v>0</v>
      </c>
      <c r="T20" s="95">
        <f t="shared" si="5"/>
        <v>0</v>
      </c>
      <c r="U20" s="95">
        <f t="shared" si="6"/>
        <v>0</v>
      </c>
      <c r="V20" s="95">
        <f t="shared" si="7"/>
        <v>0</v>
      </c>
    </row>
    <row r="21" spans="1:22" s="28" customFormat="1" x14ac:dyDescent="0.15">
      <c r="A21" s="62" t="s">
        <v>319</v>
      </c>
      <c r="B21" s="62" t="s">
        <v>21</v>
      </c>
      <c r="C21" s="174">
        <v>34647</v>
      </c>
      <c r="D21" s="125">
        <v>11</v>
      </c>
      <c r="F21" s="149">
        <v>5.86</v>
      </c>
      <c r="G21" s="149">
        <v>23.7</v>
      </c>
      <c r="H21" s="149">
        <v>0.75</v>
      </c>
      <c r="I21" s="149">
        <v>18</v>
      </c>
      <c r="J21" s="149">
        <v>19.66</v>
      </c>
      <c r="K21" s="149">
        <v>4.8</v>
      </c>
      <c r="L21" s="149">
        <v>5.85</v>
      </c>
      <c r="P21" s="95">
        <f t="shared" si="1"/>
        <v>-1.0599999999999996</v>
      </c>
      <c r="Q21" s="95">
        <f t="shared" si="2"/>
        <v>0</v>
      </c>
      <c r="R21" s="95">
        <f t="shared" si="3"/>
        <v>0.6</v>
      </c>
      <c r="S21" s="95">
        <f t="shared" si="4"/>
        <v>0.60000000000000142</v>
      </c>
      <c r="T21" s="95">
        <f t="shared" si="5"/>
        <v>0.51000000000000156</v>
      </c>
      <c r="U21" s="95">
        <f t="shared" si="6"/>
        <v>-0.29999999999999982</v>
      </c>
      <c r="V21" s="95">
        <f t="shared" si="7"/>
        <v>-0.66999999999999993</v>
      </c>
    </row>
    <row r="22" spans="1:22" s="28" customFormat="1" x14ac:dyDescent="0.15">
      <c r="A22" s="62" t="s">
        <v>319</v>
      </c>
      <c r="B22" s="62" t="s">
        <v>21</v>
      </c>
      <c r="C22" s="174">
        <v>34677</v>
      </c>
      <c r="D22" s="125">
        <v>12</v>
      </c>
      <c r="F22" s="149">
        <v>5.58</v>
      </c>
      <c r="G22" s="149">
        <v>24</v>
      </c>
      <c r="H22" s="149">
        <v>0.9</v>
      </c>
      <c r="I22" s="149">
        <v>18.149999999999999</v>
      </c>
      <c r="J22" s="149">
        <v>19.829999999999998</v>
      </c>
      <c r="K22" s="149">
        <v>4.6500000000000004</v>
      </c>
      <c r="L22" s="149">
        <v>6.01</v>
      </c>
      <c r="P22" s="95">
        <f t="shared" si="1"/>
        <v>-0.28000000000000025</v>
      </c>
      <c r="Q22" s="95">
        <f t="shared" si="2"/>
        <v>0.30000000000000071</v>
      </c>
      <c r="R22" s="95">
        <f t="shared" si="3"/>
        <v>0.15000000000000002</v>
      </c>
      <c r="S22" s="95">
        <f t="shared" si="4"/>
        <v>0.14999999999999858</v>
      </c>
      <c r="T22" s="95">
        <f t="shared" si="5"/>
        <v>0.16999999999999815</v>
      </c>
      <c r="U22" s="95">
        <f t="shared" si="6"/>
        <v>-0.14999999999999947</v>
      </c>
      <c r="V22" s="95">
        <f t="shared" si="7"/>
        <v>0.16000000000000014</v>
      </c>
    </row>
    <row r="23" spans="1:22" s="28" customFormat="1" x14ac:dyDescent="0.15">
      <c r="A23" s="62" t="s">
        <v>319</v>
      </c>
      <c r="B23" s="62" t="s">
        <v>21</v>
      </c>
      <c r="C23" s="174">
        <v>34711</v>
      </c>
      <c r="D23" s="171">
        <v>1</v>
      </c>
      <c r="F23" s="117">
        <v>5.58</v>
      </c>
      <c r="G23" s="117">
        <v>24</v>
      </c>
      <c r="H23" s="117">
        <v>0.9</v>
      </c>
      <c r="I23" s="117">
        <v>18.149999999999999</v>
      </c>
      <c r="J23" s="117">
        <v>19.829999999999998</v>
      </c>
      <c r="K23" s="117">
        <v>4.6500000000000004</v>
      </c>
      <c r="L23" s="117">
        <v>6.01</v>
      </c>
      <c r="P23" s="95">
        <f t="shared" si="1"/>
        <v>0</v>
      </c>
      <c r="Q23" s="95">
        <f t="shared" si="2"/>
        <v>0</v>
      </c>
      <c r="R23" s="95">
        <f t="shared" si="3"/>
        <v>0</v>
      </c>
      <c r="S23" s="95">
        <f t="shared" si="4"/>
        <v>0</v>
      </c>
      <c r="T23" s="95">
        <f t="shared" si="5"/>
        <v>0</v>
      </c>
      <c r="U23" s="95">
        <f t="shared" si="6"/>
        <v>0</v>
      </c>
      <c r="V23" s="95">
        <f t="shared" si="7"/>
        <v>0</v>
      </c>
    </row>
    <row r="24" spans="1:22" s="28" customFormat="1" x14ac:dyDescent="0.15">
      <c r="A24" s="62" t="s">
        <v>319</v>
      </c>
      <c r="B24" s="62" t="s">
        <v>21</v>
      </c>
      <c r="C24" s="174">
        <v>34742</v>
      </c>
      <c r="D24" s="171">
        <v>2</v>
      </c>
      <c r="F24" s="117">
        <v>5.56</v>
      </c>
      <c r="G24" s="117">
        <v>24.9</v>
      </c>
      <c r="H24" s="117">
        <v>0.9</v>
      </c>
      <c r="I24" s="117">
        <v>18.399999999999999</v>
      </c>
      <c r="J24" s="117">
        <v>20.100000000000001</v>
      </c>
      <c r="K24" s="117">
        <v>5</v>
      </c>
      <c r="L24" s="117">
        <v>6.26</v>
      </c>
      <c r="P24" s="95">
        <f t="shared" si="1"/>
        <v>-2.0000000000000462E-2</v>
      </c>
      <c r="Q24" s="95">
        <f t="shared" si="2"/>
        <v>0.89999999999999858</v>
      </c>
      <c r="R24" s="95">
        <f t="shared" si="3"/>
        <v>0</v>
      </c>
      <c r="S24" s="95">
        <f t="shared" si="4"/>
        <v>0.25</v>
      </c>
      <c r="T24" s="95">
        <f t="shared" si="5"/>
        <v>0.27000000000000313</v>
      </c>
      <c r="U24" s="95">
        <f t="shared" si="6"/>
        <v>0.34999999999999964</v>
      </c>
      <c r="V24" s="95">
        <f t="shared" si="7"/>
        <v>0.25</v>
      </c>
    </row>
    <row r="25" spans="1:22" s="28" customFormat="1" x14ac:dyDescent="0.15">
      <c r="A25" s="62" t="s">
        <v>319</v>
      </c>
      <c r="B25" s="62" t="s">
        <v>21</v>
      </c>
      <c r="C25" s="174">
        <v>34770</v>
      </c>
      <c r="D25" s="171">
        <v>3</v>
      </c>
      <c r="F25" s="117">
        <v>5.62</v>
      </c>
      <c r="G25" s="117">
        <v>25.1</v>
      </c>
      <c r="H25" s="117">
        <v>0.9</v>
      </c>
      <c r="I25" s="117">
        <v>18.899999999999999</v>
      </c>
      <c r="J25" s="117">
        <v>20.6</v>
      </c>
      <c r="K25" s="117">
        <v>4.8</v>
      </c>
      <c r="L25" s="117">
        <v>6.22</v>
      </c>
      <c r="P25" s="95">
        <f t="shared" si="1"/>
        <v>6.0000000000000497E-2</v>
      </c>
      <c r="Q25" s="95">
        <f t="shared" si="2"/>
        <v>0.20000000000000284</v>
      </c>
      <c r="R25" s="95">
        <f t="shared" si="3"/>
        <v>0</v>
      </c>
      <c r="S25" s="95">
        <f t="shared" si="4"/>
        <v>0.5</v>
      </c>
      <c r="T25" s="95">
        <f t="shared" si="5"/>
        <v>0.5</v>
      </c>
      <c r="U25" s="95">
        <f t="shared" si="6"/>
        <v>-0.20000000000000018</v>
      </c>
      <c r="V25" s="95">
        <f t="shared" si="7"/>
        <v>-4.0000000000000036E-2</v>
      </c>
    </row>
    <row r="26" spans="1:22" s="28" customFormat="1" x14ac:dyDescent="0.15">
      <c r="A26" s="62" t="s">
        <v>319</v>
      </c>
      <c r="B26" s="62" t="s">
        <v>21</v>
      </c>
      <c r="C26" s="174">
        <v>34800</v>
      </c>
      <c r="D26" s="125">
        <v>4</v>
      </c>
      <c r="F26" s="117">
        <v>5.62</v>
      </c>
      <c r="G26" s="117">
        <v>25.5</v>
      </c>
      <c r="H26" s="117">
        <v>0.9</v>
      </c>
      <c r="I26" s="117">
        <v>18.899999999999999</v>
      </c>
      <c r="J26" s="117">
        <v>20.6</v>
      </c>
      <c r="K26" s="117">
        <v>4.8</v>
      </c>
      <c r="L26" s="117">
        <v>6.62</v>
      </c>
      <c r="P26" s="95">
        <f t="shared" si="1"/>
        <v>0</v>
      </c>
      <c r="Q26" s="95">
        <f t="shared" si="2"/>
        <v>0.39999999999999858</v>
      </c>
      <c r="R26" s="95">
        <f t="shared" si="3"/>
        <v>0</v>
      </c>
      <c r="S26" s="95">
        <f t="shared" si="4"/>
        <v>0</v>
      </c>
      <c r="T26" s="95">
        <f t="shared" si="5"/>
        <v>0</v>
      </c>
      <c r="U26" s="95">
        <f t="shared" si="6"/>
        <v>0</v>
      </c>
      <c r="V26" s="95">
        <f t="shared" si="7"/>
        <v>0.40000000000000036</v>
      </c>
    </row>
    <row r="27" spans="1:22" s="28" customFormat="1" x14ac:dyDescent="0.15">
      <c r="A27" s="62" t="s">
        <v>319</v>
      </c>
      <c r="B27" s="62" t="s">
        <v>21</v>
      </c>
      <c r="C27" s="174">
        <v>34830</v>
      </c>
      <c r="D27" s="125">
        <v>5</v>
      </c>
      <c r="F27" s="117">
        <v>5.62</v>
      </c>
      <c r="G27" s="117">
        <v>25.5</v>
      </c>
      <c r="H27" s="117">
        <v>0.8</v>
      </c>
      <c r="I27" s="117">
        <v>18.899999999999999</v>
      </c>
      <c r="J27" s="117">
        <v>20.6</v>
      </c>
      <c r="K27" s="117">
        <v>4.5</v>
      </c>
      <c r="L27" s="117">
        <v>6.82</v>
      </c>
      <c r="P27" s="95">
        <f t="shared" si="1"/>
        <v>0</v>
      </c>
      <c r="Q27" s="95">
        <f t="shared" si="2"/>
        <v>0</v>
      </c>
      <c r="R27" s="95">
        <f t="shared" si="3"/>
        <v>-9.9999999999999978E-2</v>
      </c>
      <c r="S27" s="95">
        <f t="shared" si="4"/>
        <v>0</v>
      </c>
      <c r="T27" s="95">
        <f t="shared" si="5"/>
        <v>0</v>
      </c>
      <c r="U27" s="95">
        <f t="shared" si="6"/>
        <v>-0.29999999999999982</v>
      </c>
      <c r="V27" s="95">
        <f t="shared" si="7"/>
        <v>0.20000000000000018</v>
      </c>
    </row>
    <row r="28" spans="1:22" s="28" customFormat="1" x14ac:dyDescent="0.15">
      <c r="A28" s="62" t="s">
        <v>319</v>
      </c>
      <c r="B28" s="62" t="s">
        <v>21</v>
      </c>
      <c r="C28" s="174">
        <v>34862</v>
      </c>
      <c r="D28" s="125">
        <v>6</v>
      </c>
      <c r="F28" s="117">
        <v>5.62</v>
      </c>
      <c r="G28" s="117">
        <v>25.5</v>
      </c>
      <c r="H28" s="117">
        <v>0.8</v>
      </c>
      <c r="I28" s="117">
        <v>19.2</v>
      </c>
      <c r="J28" s="117">
        <v>20.6</v>
      </c>
      <c r="K28" s="117">
        <v>4</v>
      </c>
      <c r="L28" s="117">
        <v>7.02</v>
      </c>
      <c r="P28" s="95">
        <f t="shared" si="1"/>
        <v>0</v>
      </c>
      <c r="Q28" s="95">
        <f t="shared" si="2"/>
        <v>0</v>
      </c>
      <c r="R28" s="95">
        <f t="shared" si="3"/>
        <v>0</v>
      </c>
      <c r="S28" s="95">
        <f t="shared" si="4"/>
        <v>0.30000000000000071</v>
      </c>
      <c r="T28" s="95">
        <f t="shared" si="5"/>
        <v>0</v>
      </c>
      <c r="U28" s="95">
        <f t="shared" si="6"/>
        <v>-0.5</v>
      </c>
      <c r="V28" s="95">
        <f t="shared" si="7"/>
        <v>0.19999999999999929</v>
      </c>
    </row>
    <row r="29" spans="1:22" s="28" customFormat="1" x14ac:dyDescent="0.15">
      <c r="A29" s="62" t="s">
        <v>319</v>
      </c>
      <c r="B29" s="62" t="s">
        <v>9</v>
      </c>
      <c r="C29" s="174">
        <v>34892</v>
      </c>
      <c r="D29" s="171">
        <v>7</v>
      </c>
      <c r="F29" s="117">
        <v>5.62</v>
      </c>
      <c r="G29" s="117">
        <v>25.5</v>
      </c>
      <c r="H29" s="117">
        <v>0.8</v>
      </c>
      <c r="I29" s="117">
        <v>19.2</v>
      </c>
      <c r="J29" s="117">
        <v>20.9</v>
      </c>
      <c r="K29" s="117">
        <v>3.7</v>
      </c>
      <c r="L29" s="117">
        <v>7.32</v>
      </c>
      <c r="P29" s="95">
        <f t="shared" si="1"/>
        <v>0</v>
      </c>
      <c r="Q29" s="95">
        <f t="shared" si="2"/>
        <v>0</v>
      </c>
      <c r="R29" s="95">
        <f t="shared" si="3"/>
        <v>0</v>
      </c>
      <c r="S29" s="95">
        <f t="shared" si="4"/>
        <v>0</v>
      </c>
      <c r="T29" s="95">
        <f t="shared" si="5"/>
        <v>0.29999999999999716</v>
      </c>
      <c r="U29" s="95">
        <f t="shared" si="6"/>
        <v>-0.29999999999999982</v>
      </c>
      <c r="V29" s="95">
        <f t="shared" si="7"/>
        <v>0.30000000000000071</v>
      </c>
    </row>
    <row r="30" spans="1:22" s="28" customFormat="1" x14ac:dyDescent="0.15">
      <c r="A30" s="62" t="s">
        <v>319</v>
      </c>
      <c r="B30" s="62" t="s">
        <v>9</v>
      </c>
      <c r="C30" s="174">
        <v>34925</v>
      </c>
      <c r="D30" s="171">
        <v>8</v>
      </c>
      <c r="F30" s="117">
        <v>5.62</v>
      </c>
      <c r="G30" s="117">
        <v>25.5</v>
      </c>
      <c r="H30" s="117">
        <v>0.8</v>
      </c>
      <c r="I30" s="117">
        <v>19.2</v>
      </c>
      <c r="J30" s="117">
        <v>20.9</v>
      </c>
      <c r="K30" s="117">
        <v>3.5</v>
      </c>
      <c r="L30" s="117">
        <v>7.52</v>
      </c>
      <c r="P30" s="95">
        <f t="shared" si="1"/>
        <v>0</v>
      </c>
      <c r="Q30" s="95">
        <f t="shared" si="2"/>
        <v>0</v>
      </c>
      <c r="R30" s="95">
        <f t="shared" si="3"/>
        <v>0</v>
      </c>
      <c r="S30" s="95">
        <f t="shared" si="4"/>
        <v>0</v>
      </c>
      <c r="T30" s="95">
        <f t="shared" si="5"/>
        <v>0</v>
      </c>
      <c r="U30" s="95">
        <f t="shared" si="6"/>
        <v>-0.20000000000000018</v>
      </c>
      <c r="V30" s="95">
        <f t="shared" si="7"/>
        <v>0.19999999999999929</v>
      </c>
    </row>
    <row r="31" spans="1:22" s="28" customFormat="1" x14ac:dyDescent="0.15">
      <c r="A31" s="62" t="s">
        <v>319</v>
      </c>
      <c r="B31" s="62" t="s">
        <v>9</v>
      </c>
      <c r="C31" s="174">
        <v>34954</v>
      </c>
      <c r="D31" s="171">
        <v>9</v>
      </c>
      <c r="F31" s="117">
        <v>5.62</v>
      </c>
      <c r="G31" s="117">
        <v>25.5</v>
      </c>
      <c r="H31" s="117">
        <v>0.8</v>
      </c>
      <c r="I31" s="117">
        <v>19.2</v>
      </c>
      <c r="J31" s="117">
        <v>20.9</v>
      </c>
      <c r="K31" s="117">
        <v>3.5</v>
      </c>
      <c r="L31" s="117">
        <v>7.52</v>
      </c>
      <c r="P31" s="95">
        <f t="shared" si="1"/>
        <v>0</v>
      </c>
      <c r="Q31" s="95">
        <f t="shared" si="2"/>
        <v>0</v>
      </c>
      <c r="R31" s="95">
        <f t="shared" si="3"/>
        <v>0</v>
      </c>
      <c r="S31" s="95">
        <f t="shared" si="4"/>
        <v>0</v>
      </c>
      <c r="T31" s="95">
        <f t="shared" si="5"/>
        <v>0</v>
      </c>
      <c r="U31" s="95">
        <f t="shared" si="6"/>
        <v>0</v>
      </c>
      <c r="V31" s="95">
        <f t="shared" si="7"/>
        <v>0</v>
      </c>
    </row>
    <row r="32" spans="1:22" s="28" customFormat="1" x14ac:dyDescent="0.15">
      <c r="A32" s="62" t="s">
        <v>319</v>
      </c>
      <c r="B32" s="62" t="s">
        <v>9</v>
      </c>
      <c r="C32" s="174">
        <v>34983</v>
      </c>
      <c r="D32" s="171">
        <v>10</v>
      </c>
      <c r="F32" s="117">
        <v>5.31</v>
      </c>
      <c r="G32" s="117">
        <v>25.5</v>
      </c>
      <c r="H32" s="117">
        <v>0.8</v>
      </c>
      <c r="I32" s="117">
        <v>19.3</v>
      </c>
      <c r="J32" s="117">
        <v>21.05</v>
      </c>
      <c r="K32" s="117">
        <v>3.36</v>
      </c>
      <c r="L32" s="117">
        <v>7.2</v>
      </c>
      <c r="P32" s="95">
        <f t="shared" si="1"/>
        <v>-0.3100000000000005</v>
      </c>
      <c r="Q32" s="95">
        <f t="shared" si="2"/>
        <v>0</v>
      </c>
      <c r="R32" s="95">
        <f t="shared" si="3"/>
        <v>0</v>
      </c>
      <c r="S32" s="95">
        <f t="shared" si="4"/>
        <v>0.10000000000000142</v>
      </c>
      <c r="T32" s="95">
        <f t="shared" si="5"/>
        <v>0.15000000000000213</v>
      </c>
      <c r="U32" s="95">
        <f t="shared" si="6"/>
        <v>-0.14000000000000012</v>
      </c>
      <c r="V32" s="95">
        <f t="shared" si="7"/>
        <v>-0.3199999999999994</v>
      </c>
    </row>
    <row r="33" spans="1:22" s="28" customFormat="1" x14ac:dyDescent="0.15">
      <c r="A33" s="62" t="s">
        <v>319</v>
      </c>
      <c r="B33" s="62" t="s">
        <v>9</v>
      </c>
      <c r="C33" s="174">
        <v>35012</v>
      </c>
      <c r="D33" s="125">
        <v>11</v>
      </c>
      <c r="F33" s="117">
        <v>5.31</v>
      </c>
      <c r="G33" s="117">
        <v>25.5</v>
      </c>
      <c r="H33" s="117">
        <v>1.2</v>
      </c>
      <c r="I33" s="117">
        <v>20.39</v>
      </c>
      <c r="J33" s="117">
        <v>22.14</v>
      </c>
      <c r="K33" s="117">
        <v>3.36</v>
      </c>
      <c r="L33" s="117">
        <v>6.51</v>
      </c>
      <c r="P33" s="95">
        <f t="shared" si="1"/>
        <v>0</v>
      </c>
      <c r="Q33" s="95">
        <f t="shared" si="2"/>
        <v>0</v>
      </c>
      <c r="R33" s="95">
        <f t="shared" si="3"/>
        <v>0.39999999999999991</v>
      </c>
      <c r="S33" s="95">
        <f t="shared" si="4"/>
        <v>1.0899999999999999</v>
      </c>
      <c r="T33" s="95">
        <f t="shared" si="5"/>
        <v>1.0899999999999999</v>
      </c>
      <c r="U33" s="95">
        <f t="shared" si="6"/>
        <v>0</v>
      </c>
      <c r="V33" s="95">
        <f t="shared" si="7"/>
        <v>-0.69000000000000039</v>
      </c>
    </row>
    <row r="34" spans="1:22" s="28" customFormat="1" x14ac:dyDescent="0.15">
      <c r="A34" s="62" t="s">
        <v>319</v>
      </c>
      <c r="B34" s="62" t="s">
        <v>9</v>
      </c>
      <c r="C34" s="174">
        <v>35045</v>
      </c>
      <c r="D34" s="125">
        <v>12</v>
      </c>
      <c r="F34" s="117">
        <v>5.31</v>
      </c>
      <c r="G34" s="117">
        <v>25.5</v>
      </c>
      <c r="H34" s="117">
        <v>1.2</v>
      </c>
      <c r="I34" s="117">
        <v>20.48</v>
      </c>
      <c r="J34" s="117">
        <v>22.23</v>
      </c>
      <c r="K34" s="117">
        <v>3.54</v>
      </c>
      <c r="L34" s="117">
        <v>6.24</v>
      </c>
      <c r="P34" s="95">
        <f t="shared" si="1"/>
        <v>0</v>
      </c>
      <c r="Q34" s="95">
        <f t="shared" si="2"/>
        <v>0</v>
      </c>
      <c r="R34" s="95">
        <f t="shared" si="3"/>
        <v>0</v>
      </c>
      <c r="S34" s="95">
        <f t="shared" si="4"/>
        <v>8.9999999999999858E-2</v>
      </c>
      <c r="T34" s="95">
        <f t="shared" si="5"/>
        <v>8.9999999999999858E-2</v>
      </c>
      <c r="U34" s="95">
        <f t="shared" si="6"/>
        <v>0.18000000000000016</v>
      </c>
      <c r="V34" s="95">
        <f t="shared" si="7"/>
        <v>-0.26999999999999957</v>
      </c>
    </row>
    <row r="35" spans="1:22" s="28" customFormat="1" x14ac:dyDescent="0.15">
      <c r="A35" s="62" t="s">
        <v>319</v>
      </c>
      <c r="B35" s="62" t="s">
        <v>9</v>
      </c>
      <c r="C35" s="174">
        <v>35080</v>
      </c>
      <c r="D35" s="171">
        <v>1</v>
      </c>
      <c r="F35" s="117">
        <v>5.31</v>
      </c>
      <c r="G35" s="117">
        <v>25.5</v>
      </c>
      <c r="H35" s="117">
        <v>1.2</v>
      </c>
      <c r="I35" s="117">
        <v>20.48</v>
      </c>
      <c r="J35" s="117">
        <v>22.23</v>
      </c>
      <c r="K35" s="117">
        <v>3.54</v>
      </c>
      <c r="L35" s="117">
        <v>6.24</v>
      </c>
      <c r="P35" s="95">
        <f t="shared" si="1"/>
        <v>0</v>
      </c>
      <c r="Q35" s="95">
        <f t="shared" si="2"/>
        <v>0</v>
      </c>
      <c r="R35" s="95">
        <f t="shared" si="3"/>
        <v>0</v>
      </c>
      <c r="S35" s="95">
        <f t="shared" si="4"/>
        <v>0</v>
      </c>
      <c r="T35" s="95">
        <f t="shared" si="5"/>
        <v>0</v>
      </c>
      <c r="U35" s="95">
        <f t="shared" si="6"/>
        <v>0</v>
      </c>
      <c r="V35" s="95">
        <f t="shared" si="7"/>
        <v>0</v>
      </c>
    </row>
    <row r="36" spans="1:22" s="28" customFormat="1" x14ac:dyDescent="0.15">
      <c r="A36" s="62" t="s">
        <v>319</v>
      </c>
      <c r="B36" s="62" t="s">
        <v>9</v>
      </c>
      <c r="C36" s="174">
        <v>35104</v>
      </c>
      <c r="D36" s="171">
        <v>2</v>
      </c>
      <c r="F36" s="117">
        <v>5.31</v>
      </c>
      <c r="G36" s="117">
        <v>26</v>
      </c>
      <c r="H36" s="117">
        <v>1.2</v>
      </c>
      <c r="I36" s="117">
        <v>20.47</v>
      </c>
      <c r="J36" s="117">
        <v>22.27</v>
      </c>
      <c r="K36" s="117">
        <v>3.54</v>
      </c>
      <c r="L36" s="117">
        <v>6.69</v>
      </c>
      <c r="P36" s="95">
        <f t="shared" si="1"/>
        <v>0</v>
      </c>
      <c r="Q36" s="95">
        <f t="shared" si="2"/>
        <v>0.5</v>
      </c>
      <c r="R36" s="95">
        <f t="shared" si="3"/>
        <v>0</v>
      </c>
      <c r="S36" s="95">
        <f t="shared" si="4"/>
        <v>-1.0000000000001563E-2</v>
      </c>
      <c r="T36" s="95">
        <f t="shared" si="5"/>
        <v>3.9999999999999147E-2</v>
      </c>
      <c r="U36" s="95">
        <f t="shared" si="6"/>
        <v>0</v>
      </c>
      <c r="V36" s="95">
        <f t="shared" si="7"/>
        <v>0.45000000000000018</v>
      </c>
    </row>
    <row r="37" spans="1:22" s="28" customFormat="1" x14ac:dyDescent="0.15">
      <c r="A37" s="62" t="s">
        <v>319</v>
      </c>
      <c r="B37" s="62" t="s">
        <v>9</v>
      </c>
      <c r="C37" s="174">
        <v>35138</v>
      </c>
      <c r="D37" s="171">
        <v>3</v>
      </c>
      <c r="F37" s="117">
        <v>5.31</v>
      </c>
      <c r="G37" s="117">
        <v>25.9</v>
      </c>
      <c r="H37" s="117">
        <v>1.2</v>
      </c>
      <c r="I37" s="117">
        <v>20.47</v>
      </c>
      <c r="J37" s="117">
        <v>22.27</v>
      </c>
      <c r="K37" s="117">
        <v>3.54</v>
      </c>
      <c r="L37" s="117">
        <v>6.59</v>
      </c>
      <c r="P37" s="95">
        <f t="shared" si="1"/>
        <v>0</v>
      </c>
      <c r="Q37" s="95">
        <f t="shared" si="2"/>
        <v>-0.10000000000000142</v>
      </c>
      <c r="R37" s="95">
        <f t="shared" si="3"/>
        <v>0</v>
      </c>
      <c r="S37" s="95">
        <f t="shared" si="4"/>
        <v>0</v>
      </c>
      <c r="T37" s="95">
        <f t="shared" si="5"/>
        <v>0</v>
      </c>
      <c r="U37" s="95">
        <f t="shared" si="6"/>
        <v>0</v>
      </c>
      <c r="V37" s="95">
        <f t="shared" si="7"/>
        <v>-0.10000000000000053</v>
      </c>
    </row>
    <row r="38" spans="1:22" s="28" customFormat="1" x14ac:dyDescent="0.15">
      <c r="A38" s="62" t="s">
        <v>319</v>
      </c>
      <c r="B38" s="62" t="s">
        <v>9</v>
      </c>
      <c r="C38" s="174">
        <v>35166</v>
      </c>
      <c r="D38" s="125">
        <v>4</v>
      </c>
      <c r="F38" s="117">
        <v>5.31</v>
      </c>
      <c r="G38" s="117">
        <v>25.9</v>
      </c>
      <c r="H38" s="117">
        <v>1.2</v>
      </c>
      <c r="I38" s="117">
        <v>20.47</v>
      </c>
      <c r="J38" s="117">
        <v>22.27</v>
      </c>
      <c r="K38" s="117">
        <v>3.54</v>
      </c>
      <c r="L38" s="117">
        <v>6.59</v>
      </c>
      <c r="P38" s="95">
        <f t="shared" si="1"/>
        <v>0</v>
      </c>
      <c r="Q38" s="95">
        <f t="shared" si="2"/>
        <v>0</v>
      </c>
      <c r="R38" s="95">
        <f t="shared" si="3"/>
        <v>0</v>
      </c>
      <c r="S38" s="95">
        <f t="shared" si="4"/>
        <v>0</v>
      </c>
      <c r="T38" s="95">
        <f t="shared" si="5"/>
        <v>0</v>
      </c>
      <c r="U38" s="95">
        <f t="shared" si="6"/>
        <v>0</v>
      </c>
      <c r="V38" s="95">
        <f t="shared" si="7"/>
        <v>0</v>
      </c>
    </row>
    <row r="39" spans="1:22" s="28" customFormat="1" x14ac:dyDescent="0.15">
      <c r="A39" s="62" t="s">
        <v>319</v>
      </c>
      <c r="B39" s="62" t="s">
        <v>9</v>
      </c>
      <c r="C39" s="174">
        <v>35195</v>
      </c>
      <c r="D39" s="125">
        <v>5</v>
      </c>
      <c r="F39" s="117">
        <v>5.31</v>
      </c>
      <c r="G39" s="117">
        <v>25.9</v>
      </c>
      <c r="H39" s="117">
        <v>1.2</v>
      </c>
      <c r="I39" s="117">
        <v>21.99</v>
      </c>
      <c r="J39" s="117">
        <v>21.99</v>
      </c>
      <c r="K39" s="117">
        <v>3.54</v>
      </c>
      <c r="L39" s="117">
        <v>6.88</v>
      </c>
      <c r="P39" s="95">
        <f t="shared" si="1"/>
        <v>0</v>
      </c>
      <c r="Q39" s="95">
        <f t="shared" si="2"/>
        <v>0</v>
      </c>
      <c r="R39" s="95">
        <f t="shared" si="3"/>
        <v>0</v>
      </c>
      <c r="S39" s="95">
        <f t="shared" si="4"/>
        <v>1.5199999999999996</v>
      </c>
      <c r="T39" s="95">
        <f t="shared" si="5"/>
        <v>-0.28000000000000114</v>
      </c>
      <c r="U39" s="95">
        <f t="shared" si="6"/>
        <v>0</v>
      </c>
      <c r="V39" s="95">
        <f t="shared" si="7"/>
        <v>0.29000000000000004</v>
      </c>
    </row>
    <row r="40" spans="1:22" s="28" customFormat="1" x14ac:dyDescent="0.15">
      <c r="A40" s="62" t="s">
        <v>319</v>
      </c>
      <c r="B40" s="62" t="s">
        <v>9</v>
      </c>
      <c r="C40" s="174">
        <v>35228</v>
      </c>
      <c r="D40" s="125">
        <v>6</v>
      </c>
      <c r="F40" s="117">
        <v>5.31</v>
      </c>
      <c r="G40" s="117">
        <v>25.9</v>
      </c>
      <c r="H40" s="117">
        <v>1.2</v>
      </c>
      <c r="I40" s="117">
        <v>20.190000000000001</v>
      </c>
      <c r="J40" s="117">
        <v>21.94</v>
      </c>
      <c r="K40" s="117">
        <v>3.57</v>
      </c>
      <c r="L40" s="117">
        <v>6.9</v>
      </c>
      <c r="P40" s="95">
        <f t="shared" si="1"/>
        <v>0</v>
      </c>
      <c r="Q40" s="95">
        <f t="shared" si="2"/>
        <v>0</v>
      </c>
      <c r="R40" s="95">
        <f t="shared" si="3"/>
        <v>0</v>
      </c>
      <c r="S40" s="95">
        <f t="shared" si="4"/>
        <v>-1.7999999999999972</v>
      </c>
      <c r="T40" s="95">
        <f t="shared" si="5"/>
        <v>-4.9999999999997158E-2</v>
      </c>
      <c r="U40" s="95">
        <f t="shared" si="6"/>
        <v>2.9999999999999805E-2</v>
      </c>
      <c r="V40" s="95">
        <f t="shared" si="7"/>
        <v>2.0000000000000462E-2</v>
      </c>
    </row>
    <row r="41" spans="1:22" s="28" customFormat="1" x14ac:dyDescent="0.15">
      <c r="A41" s="62"/>
      <c r="B41" s="62"/>
      <c r="C41" s="167"/>
      <c r="D41" s="173"/>
      <c r="E41" s="172"/>
      <c r="F41" s="170"/>
      <c r="G41" s="170"/>
      <c r="H41" s="170"/>
      <c r="I41" s="170"/>
      <c r="J41" s="170"/>
      <c r="K41" s="170"/>
      <c r="L41" s="170"/>
      <c r="P41" s="95">
        <f t="shared" si="1"/>
        <v>-5.31</v>
      </c>
      <c r="Q41" s="95">
        <f t="shared" si="2"/>
        <v>-25.9</v>
      </c>
      <c r="R41" s="95">
        <f t="shared" si="3"/>
        <v>-1.2</v>
      </c>
      <c r="S41" s="95">
        <f t="shared" si="4"/>
        <v>-20.190000000000001</v>
      </c>
      <c r="T41" s="95">
        <f t="shared" si="5"/>
        <v>-21.94</v>
      </c>
      <c r="U41" s="95">
        <f t="shared" si="6"/>
        <v>-3.57</v>
      </c>
      <c r="V41" s="95">
        <f t="shared" si="7"/>
        <v>-6.9</v>
      </c>
    </row>
    <row r="42" spans="1:22" s="28" customFormat="1" x14ac:dyDescent="0.15">
      <c r="A42" s="62" t="s">
        <v>317</v>
      </c>
      <c r="B42" s="62" t="s">
        <v>21</v>
      </c>
      <c r="C42" s="174">
        <v>34892</v>
      </c>
      <c r="D42" s="171">
        <v>7</v>
      </c>
      <c r="F42" s="117">
        <v>7.32</v>
      </c>
      <c r="G42" s="117">
        <v>24.3</v>
      </c>
      <c r="H42" s="117">
        <v>0.1</v>
      </c>
      <c r="I42" s="117">
        <v>19.899999999999999</v>
      </c>
      <c r="J42" s="117">
        <v>21.58</v>
      </c>
      <c r="K42" s="117">
        <v>4</v>
      </c>
      <c r="L42" s="117">
        <v>6.14</v>
      </c>
      <c r="P42" s="95">
        <f t="shared" si="1"/>
        <v>7.32</v>
      </c>
      <c r="Q42" s="95">
        <f t="shared" si="2"/>
        <v>24.3</v>
      </c>
      <c r="R42" s="95">
        <f t="shared" si="3"/>
        <v>0.1</v>
      </c>
      <c r="S42" s="95">
        <f t="shared" si="4"/>
        <v>19.899999999999999</v>
      </c>
      <c r="T42" s="95">
        <f t="shared" si="5"/>
        <v>21.58</v>
      </c>
      <c r="U42" s="95">
        <f t="shared" si="6"/>
        <v>4</v>
      </c>
      <c r="V42" s="95">
        <f t="shared" si="7"/>
        <v>6.14</v>
      </c>
    </row>
    <row r="43" spans="1:22" s="28" customFormat="1" x14ac:dyDescent="0.15">
      <c r="A43" s="62" t="s">
        <v>317</v>
      </c>
      <c r="B43" s="62" t="s">
        <v>21</v>
      </c>
      <c r="C43" s="174">
        <v>34925</v>
      </c>
      <c r="D43" s="171">
        <v>8</v>
      </c>
      <c r="F43" s="117">
        <v>7.52</v>
      </c>
      <c r="G43" s="117">
        <v>24.3</v>
      </c>
      <c r="H43" s="117">
        <v>0.1</v>
      </c>
      <c r="I43" s="117">
        <v>20.100000000000001</v>
      </c>
      <c r="J43" s="117">
        <v>21.78</v>
      </c>
      <c r="K43" s="117">
        <v>4</v>
      </c>
      <c r="L43" s="117">
        <v>6.14</v>
      </c>
      <c r="P43" s="95">
        <f t="shared" si="1"/>
        <v>0.19999999999999929</v>
      </c>
      <c r="Q43" s="95">
        <f t="shared" si="2"/>
        <v>0</v>
      </c>
      <c r="R43" s="95">
        <f t="shared" si="3"/>
        <v>0</v>
      </c>
      <c r="S43" s="95">
        <f t="shared" si="4"/>
        <v>0.20000000000000284</v>
      </c>
      <c r="T43" s="95">
        <f t="shared" si="5"/>
        <v>0.20000000000000284</v>
      </c>
      <c r="U43" s="95">
        <f t="shared" si="6"/>
        <v>0</v>
      </c>
      <c r="V43" s="95">
        <f t="shared" si="7"/>
        <v>0</v>
      </c>
    </row>
    <row r="44" spans="1:22" s="28" customFormat="1" x14ac:dyDescent="0.15">
      <c r="A44" s="62" t="s">
        <v>317</v>
      </c>
      <c r="B44" s="62" t="s">
        <v>21</v>
      </c>
      <c r="C44" s="174">
        <v>34954</v>
      </c>
      <c r="D44" s="171">
        <v>9</v>
      </c>
      <c r="F44" s="117">
        <v>7.52</v>
      </c>
      <c r="G44" s="117">
        <v>24.3</v>
      </c>
      <c r="H44" s="117">
        <v>0.1</v>
      </c>
      <c r="I44" s="117">
        <v>20.100000000000001</v>
      </c>
      <c r="J44" s="117">
        <v>21.78</v>
      </c>
      <c r="K44" s="117">
        <v>4</v>
      </c>
      <c r="L44" s="117">
        <v>6.14</v>
      </c>
      <c r="P44" s="95">
        <f t="shared" si="1"/>
        <v>0</v>
      </c>
      <c r="Q44" s="95">
        <f t="shared" si="2"/>
        <v>0</v>
      </c>
      <c r="R44" s="95">
        <f t="shared" si="3"/>
        <v>0</v>
      </c>
      <c r="S44" s="95">
        <f t="shared" si="4"/>
        <v>0</v>
      </c>
      <c r="T44" s="95">
        <f t="shared" si="5"/>
        <v>0</v>
      </c>
      <c r="U44" s="95">
        <f t="shared" si="6"/>
        <v>0</v>
      </c>
      <c r="V44" s="95">
        <f t="shared" si="7"/>
        <v>0</v>
      </c>
    </row>
    <row r="45" spans="1:22" s="28" customFormat="1" x14ac:dyDescent="0.15">
      <c r="A45" s="62" t="s">
        <v>317</v>
      </c>
      <c r="B45" s="62" t="s">
        <v>21</v>
      </c>
      <c r="C45" s="174">
        <v>34983</v>
      </c>
      <c r="D45" s="171">
        <v>10</v>
      </c>
      <c r="F45" s="117">
        <v>7.2</v>
      </c>
      <c r="G45" s="117">
        <v>23.3</v>
      </c>
      <c r="H45" s="117">
        <v>0.1</v>
      </c>
      <c r="I45" s="117">
        <v>19.5</v>
      </c>
      <c r="J45" s="117">
        <v>21.12</v>
      </c>
      <c r="K45" s="117">
        <v>3.7</v>
      </c>
      <c r="L45" s="117">
        <v>5.78</v>
      </c>
      <c r="P45" s="95">
        <f t="shared" si="1"/>
        <v>-0.3199999999999994</v>
      </c>
      <c r="Q45" s="95">
        <f t="shared" si="2"/>
        <v>-1</v>
      </c>
      <c r="R45" s="95">
        <f t="shared" si="3"/>
        <v>0</v>
      </c>
      <c r="S45" s="95">
        <f t="shared" si="4"/>
        <v>-0.60000000000000142</v>
      </c>
      <c r="T45" s="95">
        <f t="shared" si="5"/>
        <v>-0.66000000000000014</v>
      </c>
      <c r="U45" s="95">
        <f t="shared" si="6"/>
        <v>-0.29999999999999982</v>
      </c>
      <c r="V45" s="95">
        <f t="shared" si="7"/>
        <v>-0.35999999999999943</v>
      </c>
    </row>
    <row r="46" spans="1:22" s="28" customFormat="1" x14ac:dyDescent="0.15">
      <c r="A46" s="62" t="s">
        <v>317</v>
      </c>
      <c r="B46" s="62" t="s">
        <v>21</v>
      </c>
      <c r="C46" s="174">
        <v>35012</v>
      </c>
      <c r="D46" s="125">
        <v>11</v>
      </c>
      <c r="F46" s="117">
        <v>6.51</v>
      </c>
      <c r="G46" s="117">
        <v>23.3</v>
      </c>
      <c r="H46" s="117">
        <v>0.2</v>
      </c>
      <c r="I46" s="117">
        <v>20</v>
      </c>
      <c r="J46" s="117">
        <v>21.6</v>
      </c>
      <c r="K46" s="117">
        <v>3.4</v>
      </c>
      <c r="L46" s="117">
        <v>5.01</v>
      </c>
      <c r="P46" s="95">
        <f t="shared" si="1"/>
        <v>-0.69000000000000039</v>
      </c>
      <c r="Q46" s="95">
        <f t="shared" si="2"/>
        <v>0</v>
      </c>
      <c r="R46" s="95">
        <f t="shared" si="3"/>
        <v>0.1</v>
      </c>
      <c r="S46" s="95">
        <f t="shared" si="4"/>
        <v>0.5</v>
      </c>
      <c r="T46" s="95">
        <f t="shared" si="5"/>
        <v>0.48000000000000043</v>
      </c>
      <c r="U46" s="95">
        <f t="shared" si="6"/>
        <v>-0.30000000000000027</v>
      </c>
      <c r="V46" s="95">
        <f t="shared" si="7"/>
        <v>-0.77000000000000046</v>
      </c>
    </row>
    <row r="47" spans="1:22" s="28" customFormat="1" x14ac:dyDescent="0.15">
      <c r="A47" s="62" t="s">
        <v>317</v>
      </c>
      <c r="B47" s="62" t="s">
        <v>21</v>
      </c>
      <c r="C47" s="174">
        <v>35045</v>
      </c>
      <c r="D47" s="125">
        <v>12</v>
      </c>
      <c r="F47" s="117">
        <v>6.24</v>
      </c>
      <c r="G47" s="117">
        <v>23.3</v>
      </c>
      <c r="H47" s="117">
        <v>0.2</v>
      </c>
      <c r="I47" s="117">
        <v>20</v>
      </c>
      <c r="J47" s="117">
        <v>21.6</v>
      </c>
      <c r="K47" s="117">
        <v>3.4</v>
      </c>
      <c r="L47" s="117">
        <v>4.74</v>
      </c>
      <c r="P47" s="95">
        <f t="shared" si="1"/>
        <v>-0.26999999999999957</v>
      </c>
      <c r="Q47" s="95">
        <f t="shared" si="2"/>
        <v>0</v>
      </c>
      <c r="R47" s="95">
        <f t="shared" si="3"/>
        <v>0</v>
      </c>
      <c r="S47" s="95">
        <f t="shared" si="4"/>
        <v>0</v>
      </c>
      <c r="T47" s="95">
        <f t="shared" si="5"/>
        <v>0</v>
      </c>
      <c r="U47" s="95">
        <f t="shared" si="6"/>
        <v>0</v>
      </c>
      <c r="V47" s="95">
        <f t="shared" si="7"/>
        <v>-0.26999999999999957</v>
      </c>
    </row>
    <row r="48" spans="1:22" s="28" customFormat="1" x14ac:dyDescent="0.15">
      <c r="A48" s="62" t="s">
        <v>317</v>
      </c>
      <c r="B48" s="62" t="s">
        <v>21</v>
      </c>
      <c r="C48" s="174">
        <v>35080</v>
      </c>
      <c r="D48" s="171">
        <v>1</v>
      </c>
      <c r="F48" s="117">
        <v>6.24</v>
      </c>
      <c r="G48" s="117">
        <v>23</v>
      </c>
      <c r="H48" s="117">
        <v>0.2</v>
      </c>
      <c r="I48" s="117">
        <v>20</v>
      </c>
      <c r="J48" s="117">
        <v>21.6</v>
      </c>
      <c r="K48" s="117">
        <v>3.3</v>
      </c>
      <c r="L48" s="117">
        <v>4.54</v>
      </c>
      <c r="P48" s="95">
        <f t="shared" si="1"/>
        <v>0</v>
      </c>
      <c r="Q48" s="95">
        <f t="shared" si="2"/>
        <v>-0.30000000000000071</v>
      </c>
      <c r="R48" s="95">
        <f t="shared" si="3"/>
        <v>0</v>
      </c>
      <c r="S48" s="95">
        <f t="shared" si="4"/>
        <v>0</v>
      </c>
      <c r="T48" s="95">
        <f t="shared" si="5"/>
        <v>0</v>
      </c>
      <c r="U48" s="95">
        <f t="shared" si="6"/>
        <v>-0.10000000000000009</v>
      </c>
      <c r="V48" s="95">
        <f t="shared" si="7"/>
        <v>-0.20000000000000018</v>
      </c>
    </row>
    <row r="49" spans="1:22" s="28" customFormat="1" x14ac:dyDescent="0.15">
      <c r="A49" s="62" t="s">
        <v>317</v>
      </c>
      <c r="B49" s="62" t="s">
        <v>21</v>
      </c>
      <c r="C49" s="174">
        <v>35104</v>
      </c>
      <c r="D49" s="171">
        <v>2</v>
      </c>
      <c r="F49" s="117">
        <v>6.69</v>
      </c>
      <c r="G49" s="117">
        <v>23</v>
      </c>
      <c r="H49" s="117">
        <v>0.2</v>
      </c>
      <c r="I49" s="117">
        <v>20.2</v>
      </c>
      <c r="J49" s="117">
        <v>21.78</v>
      </c>
      <c r="K49" s="117">
        <v>3.4</v>
      </c>
      <c r="L49" s="117">
        <v>4.71</v>
      </c>
      <c r="P49" s="95">
        <f t="shared" si="1"/>
        <v>0.45000000000000018</v>
      </c>
      <c r="Q49" s="95">
        <f t="shared" si="2"/>
        <v>0</v>
      </c>
      <c r="R49" s="95">
        <f t="shared" si="3"/>
        <v>0</v>
      </c>
      <c r="S49" s="95">
        <f t="shared" si="4"/>
        <v>0.19999999999999929</v>
      </c>
      <c r="T49" s="95">
        <f t="shared" si="5"/>
        <v>0.17999999999999972</v>
      </c>
      <c r="U49" s="95">
        <f t="shared" si="6"/>
        <v>0.10000000000000009</v>
      </c>
      <c r="V49" s="95">
        <f t="shared" si="7"/>
        <v>0.16999999999999993</v>
      </c>
    </row>
    <row r="50" spans="1:22" s="28" customFormat="1" x14ac:dyDescent="0.15">
      <c r="A50" s="62" t="s">
        <v>317</v>
      </c>
      <c r="B50" s="62" t="s">
        <v>21</v>
      </c>
      <c r="C50" s="174">
        <v>35138</v>
      </c>
      <c r="D50" s="171">
        <v>3</v>
      </c>
      <c r="F50" s="117">
        <v>6.59</v>
      </c>
      <c r="G50" s="117">
        <v>23</v>
      </c>
      <c r="H50" s="117">
        <v>0.2</v>
      </c>
      <c r="I50" s="117">
        <v>20.2</v>
      </c>
      <c r="J50" s="117">
        <v>21.78</v>
      </c>
      <c r="K50" s="117">
        <v>3.4</v>
      </c>
      <c r="L50" s="117">
        <v>4.6100000000000003</v>
      </c>
      <c r="P50" s="95">
        <f t="shared" si="1"/>
        <v>-0.10000000000000053</v>
      </c>
      <c r="Q50" s="95">
        <f t="shared" si="2"/>
        <v>0</v>
      </c>
      <c r="R50" s="95">
        <f t="shared" si="3"/>
        <v>0</v>
      </c>
      <c r="S50" s="95">
        <f t="shared" si="4"/>
        <v>0</v>
      </c>
      <c r="T50" s="95">
        <f t="shared" si="5"/>
        <v>0</v>
      </c>
      <c r="U50" s="95">
        <f t="shared" si="6"/>
        <v>0</v>
      </c>
      <c r="V50" s="95">
        <f t="shared" si="7"/>
        <v>-9.9999999999999645E-2</v>
      </c>
    </row>
    <row r="51" spans="1:22" s="28" customFormat="1" x14ac:dyDescent="0.15">
      <c r="A51" s="62" t="s">
        <v>317</v>
      </c>
      <c r="B51" s="62" t="s">
        <v>21</v>
      </c>
      <c r="C51" s="174">
        <v>35166</v>
      </c>
      <c r="D51" s="125">
        <v>4</v>
      </c>
      <c r="F51" s="117">
        <v>6.59</v>
      </c>
      <c r="G51" s="117">
        <v>23</v>
      </c>
      <c r="H51" s="117">
        <v>0.2</v>
      </c>
      <c r="I51" s="117">
        <v>20.2</v>
      </c>
      <c r="J51" s="117">
        <v>21.78</v>
      </c>
      <c r="K51" s="117">
        <v>3.1</v>
      </c>
      <c r="L51" s="117">
        <v>4.91</v>
      </c>
      <c r="P51" s="95">
        <f t="shared" si="1"/>
        <v>0</v>
      </c>
      <c r="Q51" s="95">
        <f t="shared" si="2"/>
        <v>0</v>
      </c>
      <c r="R51" s="95">
        <f t="shared" si="3"/>
        <v>0</v>
      </c>
      <c r="S51" s="95">
        <f t="shared" si="4"/>
        <v>0</v>
      </c>
      <c r="T51" s="95">
        <f t="shared" si="5"/>
        <v>0</v>
      </c>
      <c r="U51" s="95">
        <f t="shared" si="6"/>
        <v>-0.29999999999999982</v>
      </c>
      <c r="V51" s="95">
        <f t="shared" si="7"/>
        <v>0.29999999999999982</v>
      </c>
    </row>
    <row r="52" spans="1:22" s="28" customFormat="1" x14ac:dyDescent="0.15">
      <c r="A52" s="62" t="s">
        <v>317</v>
      </c>
      <c r="B52" s="62" t="s">
        <v>21</v>
      </c>
      <c r="C52" s="174">
        <v>35195</v>
      </c>
      <c r="D52" s="125">
        <v>5</v>
      </c>
      <c r="F52" s="117">
        <v>6.88</v>
      </c>
      <c r="G52" s="117">
        <v>23</v>
      </c>
      <c r="H52" s="117">
        <v>0.5</v>
      </c>
      <c r="I52" s="117">
        <v>20.399999999999999</v>
      </c>
      <c r="J52" s="117">
        <v>21.98</v>
      </c>
      <c r="K52" s="117">
        <v>3.4</v>
      </c>
      <c r="L52" s="117">
        <v>5</v>
      </c>
      <c r="P52" s="95">
        <f t="shared" si="1"/>
        <v>0.29000000000000004</v>
      </c>
      <c r="Q52" s="95">
        <f t="shared" si="2"/>
        <v>0</v>
      </c>
      <c r="R52" s="95">
        <f t="shared" si="3"/>
        <v>0.3</v>
      </c>
      <c r="S52" s="95">
        <f t="shared" si="4"/>
        <v>0.19999999999999929</v>
      </c>
      <c r="T52" s="95">
        <f t="shared" si="5"/>
        <v>0.19999999999999929</v>
      </c>
      <c r="U52" s="95">
        <f t="shared" si="6"/>
        <v>0.29999999999999982</v>
      </c>
      <c r="V52" s="95">
        <f t="shared" si="7"/>
        <v>8.9999999999999858E-2</v>
      </c>
    </row>
    <row r="53" spans="1:22" s="28" customFormat="1" x14ac:dyDescent="0.15">
      <c r="A53" s="62" t="s">
        <v>317</v>
      </c>
      <c r="B53" s="62" t="s">
        <v>21</v>
      </c>
      <c r="C53" s="174">
        <v>35228</v>
      </c>
      <c r="D53" s="125">
        <v>6</v>
      </c>
      <c r="F53" s="117">
        <v>6.9</v>
      </c>
      <c r="G53" s="117">
        <v>23.2</v>
      </c>
      <c r="H53" s="117">
        <v>0.6</v>
      </c>
      <c r="I53" s="117">
        <v>20.9</v>
      </c>
      <c r="J53" s="117">
        <v>22.45</v>
      </c>
      <c r="K53" s="117">
        <v>3.2</v>
      </c>
      <c r="L53" s="117">
        <v>5.05</v>
      </c>
      <c r="P53" s="95">
        <f t="shared" si="1"/>
        <v>2.0000000000000462E-2</v>
      </c>
      <c r="Q53" s="95">
        <f t="shared" si="2"/>
        <v>0.19999999999999929</v>
      </c>
      <c r="R53" s="95">
        <f t="shared" si="3"/>
        <v>9.9999999999999978E-2</v>
      </c>
      <c r="S53" s="95">
        <f t="shared" si="4"/>
        <v>0.5</v>
      </c>
      <c r="T53" s="95">
        <f t="shared" si="5"/>
        <v>0.46999999999999886</v>
      </c>
      <c r="U53" s="95">
        <f t="shared" si="6"/>
        <v>-0.19999999999999973</v>
      </c>
      <c r="V53" s="95">
        <f t="shared" si="7"/>
        <v>4.9999999999999822E-2</v>
      </c>
    </row>
    <row r="54" spans="1:22" s="28" customFormat="1" x14ac:dyDescent="0.15">
      <c r="A54" s="62" t="s">
        <v>317</v>
      </c>
      <c r="B54" s="62" t="s">
        <v>9</v>
      </c>
      <c r="C54" s="174">
        <v>35258</v>
      </c>
      <c r="D54" s="171">
        <v>7</v>
      </c>
      <c r="F54" s="117">
        <v>6.95</v>
      </c>
      <c r="G54" s="117">
        <v>23.2</v>
      </c>
      <c r="H54" s="117">
        <v>0.6</v>
      </c>
      <c r="I54" s="117">
        <v>21</v>
      </c>
      <c r="J54" s="117">
        <v>22.53</v>
      </c>
      <c r="K54" s="117">
        <v>3.2</v>
      </c>
      <c r="L54" s="117">
        <v>5.0199999999999996</v>
      </c>
      <c r="P54" s="95">
        <f t="shared" si="1"/>
        <v>4.9999999999999822E-2</v>
      </c>
      <c r="Q54" s="95">
        <f t="shared" si="2"/>
        <v>0</v>
      </c>
      <c r="R54" s="95">
        <f t="shared" si="3"/>
        <v>0</v>
      </c>
      <c r="S54" s="95">
        <f t="shared" si="4"/>
        <v>0.10000000000000142</v>
      </c>
      <c r="T54" s="95">
        <f t="shared" si="5"/>
        <v>8.0000000000001847E-2</v>
      </c>
      <c r="U54" s="95">
        <f t="shared" si="6"/>
        <v>0</v>
      </c>
      <c r="V54" s="95">
        <f t="shared" si="7"/>
        <v>-3.0000000000000249E-2</v>
      </c>
    </row>
    <row r="55" spans="1:22" s="28" customFormat="1" x14ac:dyDescent="0.15">
      <c r="A55" s="62" t="s">
        <v>317</v>
      </c>
      <c r="B55" s="62" t="s">
        <v>9</v>
      </c>
      <c r="C55" s="174">
        <v>35289</v>
      </c>
      <c r="D55" s="171">
        <v>8</v>
      </c>
      <c r="F55" s="117">
        <v>6.95</v>
      </c>
      <c r="G55" s="117">
        <v>23.2</v>
      </c>
      <c r="H55" s="117">
        <v>0.6</v>
      </c>
      <c r="I55" s="117">
        <v>21</v>
      </c>
      <c r="J55" s="117">
        <v>22.53</v>
      </c>
      <c r="K55" s="117">
        <v>3.2</v>
      </c>
      <c r="L55" s="117">
        <v>5.0199999999999996</v>
      </c>
      <c r="P55" s="95">
        <f t="shared" si="1"/>
        <v>0</v>
      </c>
      <c r="Q55" s="95">
        <f t="shared" si="2"/>
        <v>0</v>
      </c>
      <c r="R55" s="95">
        <f t="shared" si="3"/>
        <v>0</v>
      </c>
      <c r="S55" s="95">
        <f t="shared" si="4"/>
        <v>0</v>
      </c>
      <c r="T55" s="95">
        <f t="shared" si="5"/>
        <v>0</v>
      </c>
      <c r="U55" s="95">
        <f t="shared" si="6"/>
        <v>0</v>
      </c>
      <c r="V55" s="95">
        <f t="shared" si="7"/>
        <v>0</v>
      </c>
    </row>
    <row r="56" spans="1:22" s="28" customFormat="1" x14ac:dyDescent="0.15">
      <c r="A56" s="62" t="s">
        <v>317</v>
      </c>
      <c r="B56" s="62" t="s">
        <v>9</v>
      </c>
      <c r="C56" s="174">
        <v>35319</v>
      </c>
      <c r="D56" s="171">
        <v>9</v>
      </c>
      <c r="F56" s="117">
        <v>6.95</v>
      </c>
      <c r="G56" s="117">
        <v>23.2</v>
      </c>
      <c r="H56" s="117">
        <v>0.6</v>
      </c>
      <c r="I56" s="117">
        <v>21</v>
      </c>
      <c r="J56" s="117">
        <v>22.53</v>
      </c>
      <c r="K56" s="117">
        <v>3.2</v>
      </c>
      <c r="L56" s="117">
        <v>5.0199999999999996</v>
      </c>
      <c r="P56" s="95">
        <f t="shared" si="1"/>
        <v>0</v>
      </c>
      <c r="Q56" s="95">
        <f t="shared" si="2"/>
        <v>0</v>
      </c>
      <c r="R56" s="95">
        <f t="shared" si="3"/>
        <v>0</v>
      </c>
      <c r="S56" s="95">
        <f t="shared" si="4"/>
        <v>0</v>
      </c>
      <c r="T56" s="95">
        <f t="shared" si="5"/>
        <v>0</v>
      </c>
      <c r="U56" s="95">
        <f t="shared" si="6"/>
        <v>0</v>
      </c>
      <c r="V56" s="95">
        <f t="shared" si="7"/>
        <v>0</v>
      </c>
    </row>
    <row r="57" spans="1:22" s="28" customFormat="1" x14ac:dyDescent="0.15">
      <c r="A57" s="62" t="s">
        <v>317</v>
      </c>
      <c r="B57" s="62" t="s">
        <v>9</v>
      </c>
      <c r="C57" s="174">
        <v>35349</v>
      </c>
      <c r="D57" s="171">
        <v>10</v>
      </c>
      <c r="F57" s="117">
        <v>6.95</v>
      </c>
      <c r="G57" s="117">
        <v>23.2</v>
      </c>
      <c r="H57" s="117">
        <v>0.6</v>
      </c>
      <c r="I57" s="117">
        <v>21</v>
      </c>
      <c r="J57" s="117">
        <v>22.53</v>
      </c>
      <c r="K57" s="117">
        <v>3.2</v>
      </c>
      <c r="L57" s="117">
        <v>5.0199999999999996</v>
      </c>
      <c r="P57" s="95">
        <f t="shared" si="1"/>
        <v>0</v>
      </c>
      <c r="Q57" s="95">
        <f t="shared" si="2"/>
        <v>0</v>
      </c>
      <c r="R57" s="95">
        <f t="shared" si="3"/>
        <v>0</v>
      </c>
      <c r="S57" s="95">
        <f t="shared" si="4"/>
        <v>0</v>
      </c>
      <c r="T57" s="95">
        <f t="shared" si="5"/>
        <v>0</v>
      </c>
      <c r="U57" s="95">
        <f t="shared" si="6"/>
        <v>0</v>
      </c>
      <c r="V57" s="95">
        <f t="shared" si="7"/>
        <v>0</v>
      </c>
    </row>
    <row r="58" spans="1:22" s="28" customFormat="1" x14ac:dyDescent="0.15">
      <c r="A58" s="62" t="s">
        <v>317</v>
      </c>
      <c r="B58" s="62" t="s">
        <v>9</v>
      </c>
      <c r="C58" s="174">
        <v>35381</v>
      </c>
      <c r="D58" s="125">
        <v>11</v>
      </c>
      <c r="F58" s="117">
        <v>6.95</v>
      </c>
      <c r="G58" s="117">
        <v>23.2</v>
      </c>
      <c r="H58" s="117">
        <v>0.6</v>
      </c>
      <c r="I58" s="117">
        <v>21</v>
      </c>
      <c r="J58" s="117">
        <v>22.53</v>
      </c>
      <c r="K58" s="117">
        <v>3.2</v>
      </c>
      <c r="L58" s="117">
        <v>5.0199999999999996</v>
      </c>
      <c r="P58" s="95">
        <f t="shared" si="1"/>
        <v>0</v>
      </c>
      <c r="Q58" s="95">
        <f t="shared" si="2"/>
        <v>0</v>
      </c>
      <c r="R58" s="95">
        <f t="shared" si="3"/>
        <v>0</v>
      </c>
      <c r="S58" s="95">
        <f t="shared" si="4"/>
        <v>0</v>
      </c>
      <c r="T58" s="95">
        <f t="shared" si="5"/>
        <v>0</v>
      </c>
      <c r="U58" s="95">
        <f t="shared" si="6"/>
        <v>0</v>
      </c>
      <c r="V58" s="95">
        <f t="shared" si="7"/>
        <v>0</v>
      </c>
    </row>
    <row r="59" spans="1:22" s="28" customFormat="1" x14ac:dyDescent="0.15">
      <c r="A59" s="62" t="s">
        <v>317</v>
      </c>
      <c r="B59" s="62" t="s">
        <v>9</v>
      </c>
      <c r="C59" s="174">
        <v>35411</v>
      </c>
      <c r="D59" s="125">
        <v>12</v>
      </c>
      <c r="F59" s="117">
        <v>6.95</v>
      </c>
      <c r="G59" s="117">
        <v>23.4</v>
      </c>
      <c r="H59" s="117">
        <v>0.8</v>
      </c>
      <c r="I59" s="117">
        <v>21.4</v>
      </c>
      <c r="J59" s="117">
        <v>22.92</v>
      </c>
      <c r="K59" s="117">
        <v>3.2</v>
      </c>
      <c r="L59" s="117">
        <v>5.0199999999999996</v>
      </c>
      <c r="P59" s="95">
        <f t="shared" si="1"/>
        <v>0</v>
      </c>
      <c r="Q59" s="95">
        <f t="shared" si="2"/>
        <v>0.19999999999999929</v>
      </c>
      <c r="R59" s="95">
        <f t="shared" si="3"/>
        <v>0.20000000000000007</v>
      </c>
      <c r="S59" s="95">
        <f t="shared" si="4"/>
        <v>0.39999999999999858</v>
      </c>
      <c r="T59" s="95">
        <f t="shared" si="5"/>
        <v>0.39000000000000057</v>
      </c>
      <c r="U59" s="95">
        <f t="shared" si="6"/>
        <v>0</v>
      </c>
      <c r="V59" s="95">
        <f t="shared" si="7"/>
        <v>0</v>
      </c>
    </row>
    <row r="60" spans="1:22" s="28" customFormat="1" x14ac:dyDescent="0.15">
      <c r="A60" s="62" t="s">
        <v>317</v>
      </c>
      <c r="B60" s="62" t="s">
        <v>9</v>
      </c>
      <c r="C60" s="174">
        <v>35440</v>
      </c>
      <c r="D60" s="171">
        <v>1</v>
      </c>
      <c r="F60" s="117">
        <v>6.95</v>
      </c>
      <c r="G60" s="117">
        <v>23.4</v>
      </c>
      <c r="H60" s="117">
        <v>0.8</v>
      </c>
      <c r="I60" s="117" t="s">
        <v>345</v>
      </c>
      <c r="J60" s="117">
        <v>22.92</v>
      </c>
      <c r="K60" s="117">
        <v>3.2</v>
      </c>
      <c r="L60" s="117">
        <v>5.0199999999999996</v>
      </c>
      <c r="P60" s="95">
        <f t="shared" si="1"/>
        <v>0</v>
      </c>
      <c r="Q60" s="95">
        <f t="shared" si="2"/>
        <v>0</v>
      </c>
      <c r="R60" s="95">
        <f t="shared" si="3"/>
        <v>0</v>
      </c>
      <c r="S60" s="95" t="e">
        <f t="shared" si="4"/>
        <v>#VALUE!</v>
      </c>
      <c r="T60" s="95">
        <f t="shared" si="5"/>
        <v>0</v>
      </c>
      <c r="U60" s="95">
        <f t="shared" si="6"/>
        <v>0</v>
      </c>
      <c r="V60" s="95">
        <f t="shared" si="7"/>
        <v>0</v>
      </c>
    </row>
    <row r="61" spans="1:22" s="28" customFormat="1" x14ac:dyDescent="0.15">
      <c r="A61" s="62" t="s">
        <v>317</v>
      </c>
      <c r="B61" s="62" t="s">
        <v>9</v>
      </c>
      <c r="C61" s="174">
        <v>35473</v>
      </c>
      <c r="D61" s="171">
        <v>2</v>
      </c>
      <c r="F61" s="117">
        <v>6.95</v>
      </c>
      <c r="G61" s="117">
        <v>23.4</v>
      </c>
      <c r="H61" s="117">
        <v>0.8</v>
      </c>
      <c r="I61" s="117">
        <v>21.4</v>
      </c>
      <c r="J61" s="117">
        <v>22.92</v>
      </c>
      <c r="K61" s="117">
        <v>3.2</v>
      </c>
      <c r="L61" s="117">
        <v>5.0199999999999996</v>
      </c>
      <c r="P61" s="95">
        <f t="shared" si="1"/>
        <v>0</v>
      </c>
      <c r="Q61" s="95">
        <f t="shared" si="2"/>
        <v>0</v>
      </c>
      <c r="R61" s="95">
        <f t="shared" si="3"/>
        <v>0</v>
      </c>
      <c r="S61" s="95" t="e">
        <f t="shared" si="4"/>
        <v>#VALUE!</v>
      </c>
      <c r="T61" s="95">
        <f t="shared" si="5"/>
        <v>0</v>
      </c>
      <c r="U61" s="95">
        <f t="shared" si="6"/>
        <v>0</v>
      </c>
      <c r="V61" s="95">
        <f t="shared" si="7"/>
        <v>0</v>
      </c>
    </row>
    <row r="62" spans="1:22" s="28" customFormat="1" x14ac:dyDescent="0.15">
      <c r="A62" s="62" t="s">
        <v>317</v>
      </c>
      <c r="B62" s="62" t="s">
        <v>9</v>
      </c>
      <c r="C62" s="174">
        <v>35500</v>
      </c>
      <c r="D62" s="171">
        <v>3</v>
      </c>
      <c r="F62" s="117">
        <v>7.1</v>
      </c>
      <c r="G62" s="117">
        <v>23.7</v>
      </c>
      <c r="H62" s="117">
        <v>0.8</v>
      </c>
      <c r="I62" s="117">
        <v>21.55</v>
      </c>
      <c r="J62" s="117">
        <v>23.15</v>
      </c>
      <c r="K62" s="117">
        <v>3.3</v>
      </c>
      <c r="L62" s="117">
        <v>5.15</v>
      </c>
      <c r="P62" s="95">
        <f t="shared" si="1"/>
        <v>0.14999999999999947</v>
      </c>
      <c r="Q62" s="95">
        <f t="shared" si="2"/>
        <v>0.30000000000000071</v>
      </c>
      <c r="R62" s="95">
        <f t="shared" si="3"/>
        <v>0</v>
      </c>
      <c r="S62" s="95">
        <f t="shared" si="4"/>
        <v>0.15000000000000213</v>
      </c>
      <c r="T62" s="95">
        <f t="shared" si="5"/>
        <v>0.22999999999999687</v>
      </c>
      <c r="U62" s="95">
        <f t="shared" si="6"/>
        <v>9.9999999999999645E-2</v>
      </c>
      <c r="V62" s="95">
        <f t="shared" si="7"/>
        <v>0.13000000000000078</v>
      </c>
    </row>
    <row r="63" spans="1:22" s="28" customFormat="1" x14ac:dyDescent="0.15">
      <c r="A63" s="62" t="s">
        <v>317</v>
      </c>
      <c r="B63" s="62" t="s">
        <v>9</v>
      </c>
      <c r="C63" s="174">
        <v>35531</v>
      </c>
      <c r="D63" s="125">
        <v>4</v>
      </c>
      <c r="F63" s="117">
        <v>7.1</v>
      </c>
      <c r="G63" s="117">
        <v>23.7</v>
      </c>
      <c r="H63" s="117">
        <v>0.8</v>
      </c>
      <c r="I63" s="117">
        <v>21.55</v>
      </c>
      <c r="J63" s="117">
        <v>23.15</v>
      </c>
      <c r="K63" s="117">
        <v>3.3</v>
      </c>
      <c r="L63" s="117">
        <v>5.15</v>
      </c>
      <c r="P63" s="95">
        <f t="shared" si="1"/>
        <v>0</v>
      </c>
      <c r="Q63" s="95">
        <f t="shared" si="2"/>
        <v>0</v>
      </c>
      <c r="R63" s="95">
        <f t="shared" si="3"/>
        <v>0</v>
      </c>
      <c r="S63" s="95">
        <f t="shared" si="4"/>
        <v>0</v>
      </c>
      <c r="T63" s="95">
        <f t="shared" si="5"/>
        <v>0</v>
      </c>
      <c r="U63" s="95">
        <f t="shared" si="6"/>
        <v>0</v>
      </c>
      <c r="V63" s="95">
        <f t="shared" si="7"/>
        <v>0</v>
      </c>
    </row>
    <row r="64" spans="1:22" s="28" customFormat="1" x14ac:dyDescent="0.15">
      <c r="A64" s="62" t="s">
        <v>317</v>
      </c>
      <c r="B64" s="62" t="s">
        <v>9</v>
      </c>
      <c r="C64" s="174">
        <v>35562</v>
      </c>
      <c r="D64" s="125">
        <v>5</v>
      </c>
      <c r="F64" s="117">
        <v>7.2</v>
      </c>
      <c r="G64" s="117">
        <v>23.7</v>
      </c>
      <c r="H64" s="117">
        <v>0.8</v>
      </c>
      <c r="I64" s="117">
        <v>21.57</v>
      </c>
      <c r="J64" s="117">
        <v>23.17</v>
      </c>
      <c r="K64" s="117">
        <v>3.45</v>
      </c>
      <c r="L64" s="117">
        <v>5.07</v>
      </c>
      <c r="P64" s="95">
        <f t="shared" si="1"/>
        <v>0.10000000000000053</v>
      </c>
      <c r="Q64" s="95">
        <f t="shared" si="2"/>
        <v>0</v>
      </c>
      <c r="R64" s="95">
        <f t="shared" si="3"/>
        <v>0</v>
      </c>
      <c r="S64" s="95">
        <f t="shared" si="4"/>
        <v>1.9999999999999574E-2</v>
      </c>
      <c r="T64" s="95">
        <f t="shared" si="5"/>
        <v>2.0000000000003126E-2</v>
      </c>
      <c r="U64" s="95">
        <f t="shared" si="6"/>
        <v>0.15000000000000036</v>
      </c>
      <c r="V64" s="95">
        <f t="shared" si="7"/>
        <v>-8.0000000000000071E-2</v>
      </c>
    </row>
    <row r="65" spans="1:22" s="28" customFormat="1" x14ac:dyDescent="0.15">
      <c r="A65" s="62" t="s">
        <v>317</v>
      </c>
      <c r="B65" s="62" t="s">
        <v>9</v>
      </c>
      <c r="C65" s="174">
        <v>35593</v>
      </c>
      <c r="D65" s="125">
        <v>6</v>
      </c>
      <c r="F65" s="117">
        <v>7.2</v>
      </c>
      <c r="G65" s="117">
        <v>23.7</v>
      </c>
      <c r="H65" s="117">
        <v>0.8</v>
      </c>
      <c r="I65" s="117">
        <v>21.57</v>
      </c>
      <c r="J65" s="117">
        <v>23.17</v>
      </c>
      <c r="K65" s="117">
        <v>3.45</v>
      </c>
      <c r="L65" s="117">
        <v>5.07</v>
      </c>
      <c r="P65" s="95">
        <f t="shared" si="1"/>
        <v>0</v>
      </c>
      <c r="Q65" s="95">
        <f t="shared" si="2"/>
        <v>0</v>
      </c>
      <c r="R65" s="95">
        <f t="shared" si="3"/>
        <v>0</v>
      </c>
      <c r="S65" s="95">
        <f t="shared" si="4"/>
        <v>0</v>
      </c>
      <c r="T65" s="95">
        <f t="shared" si="5"/>
        <v>0</v>
      </c>
      <c r="U65" s="95">
        <f t="shared" si="6"/>
        <v>0</v>
      </c>
      <c r="V65" s="95">
        <f t="shared" si="7"/>
        <v>0</v>
      </c>
    </row>
    <row r="66" spans="1:22" s="28" customFormat="1" x14ac:dyDescent="0.15">
      <c r="A66" s="62"/>
      <c r="B66" s="62"/>
      <c r="C66" s="167"/>
      <c r="D66" s="173"/>
      <c r="E66" s="172"/>
      <c r="F66" s="170"/>
      <c r="G66" s="170"/>
      <c r="H66" s="170"/>
      <c r="I66" s="170"/>
      <c r="J66" s="170"/>
      <c r="K66" s="170"/>
      <c r="L66" s="170"/>
      <c r="P66" s="95">
        <f t="shared" si="1"/>
        <v>-7.2</v>
      </c>
      <c r="Q66" s="95">
        <f t="shared" si="2"/>
        <v>-23.7</v>
      </c>
      <c r="R66" s="95">
        <f t="shared" si="3"/>
        <v>-0.8</v>
      </c>
      <c r="S66" s="95">
        <f t="shared" si="4"/>
        <v>-21.57</v>
      </c>
      <c r="T66" s="95">
        <f t="shared" si="5"/>
        <v>-23.17</v>
      </c>
      <c r="U66" s="95">
        <f t="shared" si="6"/>
        <v>-3.45</v>
      </c>
      <c r="V66" s="95">
        <f t="shared" si="7"/>
        <v>-5.07</v>
      </c>
    </row>
    <row r="67" spans="1:22" s="28" customFormat="1" x14ac:dyDescent="0.15">
      <c r="A67" s="62" t="s">
        <v>316</v>
      </c>
      <c r="B67" s="62" t="s">
        <v>21</v>
      </c>
      <c r="C67" s="174">
        <v>35258</v>
      </c>
      <c r="D67" s="171">
        <v>7</v>
      </c>
      <c r="F67" s="117">
        <v>5.0199999999999996</v>
      </c>
      <c r="G67" s="117">
        <v>26</v>
      </c>
      <c r="H67" s="117">
        <v>1</v>
      </c>
      <c r="I67" s="117">
        <v>21.2</v>
      </c>
      <c r="J67" s="117">
        <v>22.93</v>
      </c>
      <c r="K67" s="117">
        <v>3.5</v>
      </c>
      <c r="L67" s="117">
        <v>5.6</v>
      </c>
      <c r="P67" s="95">
        <f t="shared" si="1"/>
        <v>5.0199999999999996</v>
      </c>
      <c r="Q67" s="95">
        <f t="shared" si="2"/>
        <v>26</v>
      </c>
      <c r="R67" s="95">
        <f t="shared" si="3"/>
        <v>1</v>
      </c>
      <c r="S67" s="95">
        <f t="shared" si="4"/>
        <v>21.2</v>
      </c>
      <c r="T67" s="95">
        <f t="shared" si="5"/>
        <v>22.93</v>
      </c>
      <c r="U67" s="95">
        <f t="shared" si="6"/>
        <v>3.5</v>
      </c>
      <c r="V67" s="95">
        <f t="shared" si="7"/>
        <v>5.6</v>
      </c>
    </row>
    <row r="68" spans="1:22" s="28" customFormat="1" x14ac:dyDescent="0.15">
      <c r="A68" s="62" t="s">
        <v>316</v>
      </c>
      <c r="B68" s="62" t="s">
        <v>21</v>
      </c>
      <c r="C68" s="174">
        <v>35289</v>
      </c>
      <c r="D68" s="171">
        <v>8</v>
      </c>
      <c r="F68" s="117">
        <v>5.0199999999999996</v>
      </c>
      <c r="G68" s="117">
        <v>26</v>
      </c>
      <c r="H68" s="117">
        <v>0.9</v>
      </c>
      <c r="I68" s="117">
        <v>21.2</v>
      </c>
      <c r="J68" s="117">
        <v>22.93</v>
      </c>
      <c r="K68" s="117">
        <v>3.5</v>
      </c>
      <c r="L68" s="117">
        <v>5.5</v>
      </c>
      <c r="P68" s="95">
        <f t="shared" ref="P68:P131" si="8">F68-F67</f>
        <v>0</v>
      </c>
      <c r="Q68" s="95">
        <f t="shared" ref="Q68:Q131" si="9">G68-G67</f>
        <v>0</v>
      </c>
      <c r="R68" s="95">
        <f t="shared" ref="R68:R131" si="10">H68-H67</f>
        <v>-9.9999999999999978E-2</v>
      </c>
      <c r="S68" s="95">
        <f t="shared" ref="S68:S131" si="11">I68-I67</f>
        <v>0</v>
      </c>
      <c r="T68" s="95">
        <f t="shared" ref="T68:T131" si="12">J68-J67</f>
        <v>0</v>
      </c>
      <c r="U68" s="95">
        <f t="shared" ref="U68:U131" si="13">K68-K67</f>
        <v>0</v>
      </c>
      <c r="V68" s="95">
        <f t="shared" ref="V68:V131" si="14">L68-L67</f>
        <v>-9.9999999999999645E-2</v>
      </c>
    </row>
    <row r="69" spans="1:22" s="28" customFormat="1" x14ac:dyDescent="0.15">
      <c r="A69" s="62" t="s">
        <v>316</v>
      </c>
      <c r="B69" s="62" t="s">
        <v>21</v>
      </c>
      <c r="C69" s="174">
        <v>35319</v>
      </c>
      <c r="D69" s="171">
        <v>9</v>
      </c>
      <c r="F69" s="117">
        <v>5.0199999999999996</v>
      </c>
      <c r="G69" s="117">
        <v>26</v>
      </c>
      <c r="H69" s="117">
        <v>0.9</v>
      </c>
      <c r="I69" s="117">
        <v>21.2</v>
      </c>
      <c r="J69" s="117">
        <v>22.93</v>
      </c>
      <c r="K69" s="117">
        <v>3.5</v>
      </c>
      <c r="L69" s="117">
        <v>5.5</v>
      </c>
      <c r="P69" s="95">
        <f t="shared" si="8"/>
        <v>0</v>
      </c>
      <c r="Q69" s="95">
        <f t="shared" si="9"/>
        <v>0</v>
      </c>
      <c r="R69" s="95">
        <f t="shared" si="10"/>
        <v>0</v>
      </c>
      <c r="S69" s="95">
        <f t="shared" si="11"/>
        <v>0</v>
      </c>
      <c r="T69" s="95">
        <f t="shared" si="12"/>
        <v>0</v>
      </c>
      <c r="U69" s="95">
        <f t="shared" si="13"/>
        <v>0</v>
      </c>
      <c r="V69" s="95">
        <f t="shared" si="14"/>
        <v>0</v>
      </c>
    </row>
    <row r="70" spans="1:22" s="28" customFormat="1" x14ac:dyDescent="0.15">
      <c r="A70" s="62" t="s">
        <v>316</v>
      </c>
      <c r="B70" s="62" t="s">
        <v>21</v>
      </c>
      <c r="C70" s="174">
        <v>35349</v>
      </c>
      <c r="D70" s="171">
        <v>10</v>
      </c>
      <c r="F70" s="117">
        <v>5.0199999999999996</v>
      </c>
      <c r="G70" s="117">
        <v>26</v>
      </c>
      <c r="H70" s="117">
        <v>0.9</v>
      </c>
      <c r="I70" s="117">
        <v>21.2</v>
      </c>
      <c r="J70" s="117">
        <v>22.93</v>
      </c>
      <c r="K70" s="117">
        <v>3.5</v>
      </c>
      <c r="L70" s="117">
        <v>5.5</v>
      </c>
      <c r="P70" s="95">
        <f t="shared" si="8"/>
        <v>0</v>
      </c>
      <c r="Q70" s="95">
        <f t="shared" si="9"/>
        <v>0</v>
      </c>
      <c r="R70" s="95">
        <f t="shared" si="10"/>
        <v>0</v>
      </c>
      <c r="S70" s="95">
        <f t="shared" si="11"/>
        <v>0</v>
      </c>
      <c r="T70" s="95">
        <f t="shared" si="12"/>
        <v>0</v>
      </c>
      <c r="U70" s="95">
        <f t="shared" si="13"/>
        <v>0</v>
      </c>
      <c r="V70" s="95">
        <f t="shared" si="14"/>
        <v>0</v>
      </c>
    </row>
    <row r="71" spans="1:22" s="28" customFormat="1" x14ac:dyDescent="0.15">
      <c r="A71" s="62" t="s">
        <v>316</v>
      </c>
      <c r="B71" s="62" t="s">
        <v>21</v>
      </c>
      <c r="C71" s="174">
        <v>35381</v>
      </c>
      <c r="D71" s="125">
        <v>11</v>
      </c>
      <c r="F71" s="117">
        <v>5.0199999999999996</v>
      </c>
      <c r="G71" s="117">
        <v>26</v>
      </c>
      <c r="H71" s="117">
        <v>0.9</v>
      </c>
      <c r="I71" s="117">
        <v>21.2</v>
      </c>
      <c r="J71" s="117">
        <v>22.93</v>
      </c>
      <c r="K71" s="117">
        <v>3.5</v>
      </c>
      <c r="L71" s="117">
        <v>5.5</v>
      </c>
      <c r="P71" s="95">
        <f t="shared" si="8"/>
        <v>0</v>
      </c>
      <c r="Q71" s="95">
        <f t="shared" si="9"/>
        <v>0</v>
      </c>
      <c r="R71" s="95">
        <f t="shared" si="10"/>
        <v>0</v>
      </c>
      <c r="S71" s="95">
        <f t="shared" si="11"/>
        <v>0</v>
      </c>
      <c r="T71" s="95">
        <f t="shared" si="12"/>
        <v>0</v>
      </c>
      <c r="U71" s="95">
        <f t="shared" si="13"/>
        <v>0</v>
      </c>
      <c r="V71" s="95">
        <f t="shared" si="14"/>
        <v>0</v>
      </c>
    </row>
    <row r="72" spans="1:22" s="28" customFormat="1" x14ac:dyDescent="0.15">
      <c r="A72" s="62" t="s">
        <v>316</v>
      </c>
      <c r="B72" s="62" t="s">
        <v>21</v>
      </c>
      <c r="C72" s="174">
        <v>35411</v>
      </c>
      <c r="D72" s="125">
        <v>12</v>
      </c>
      <c r="F72" s="117">
        <v>5.0199999999999996</v>
      </c>
      <c r="G72" s="117">
        <v>26</v>
      </c>
      <c r="H72" s="117">
        <v>1</v>
      </c>
      <c r="I72" s="117">
        <v>21.2</v>
      </c>
      <c r="J72" s="117">
        <v>22.93</v>
      </c>
      <c r="K72" s="117">
        <v>4</v>
      </c>
      <c r="L72" s="117">
        <v>5.0999999999999996</v>
      </c>
      <c r="P72" s="95">
        <f t="shared" si="8"/>
        <v>0</v>
      </c>
      <c r="Q72" s="95">
        <f t="shared" si="9"/>
        <v>0</v>
      </c>
      <c r="R72" s="95">
        <f t="shared" si="10"/>
        <v>9.9999999999999978E-2</v>
      </c>
      <c r="S72" s="95">
        <f t="shared" si="11"/>
        <v>0</v>
      </c>
      <c r="T72" s="95">
        <f t="shared" si="12"/>
        <v>0</v>
      </c>
      <c r="U72" s="95">
        <f t="shared" si="13"/>
        <v>0.5</v>
      </c>
      <c r="V72" s="95">
        <f t="shared" si="14"/>
        <v>-0.40000000000000036</v>
      </c>
    </row>
    <row r="73" spans="1:22" s="28" customFormat="1" x14ac:dyDescent="0.15">
      <c r="A73" s="62" t="s">
        <v>316</v>
      </c>
      <c r="B73" s="62" t="s">
        <v>21</v>
      </c>
      <c r="C73" s="174">
        <v>35440</v>
      </c>
      <c r="D73" s="171">
        <v>1</v>
      </c>
      <c r="F73" s="117">
        <v>5.0199999999999996</v>
      </c>
      <c r="G73" s="117">
        <v>26</v>
      </c>
      <c r="H73" s="117">
        <v>1</v>
      </c>
      <c r="I73" s="117">
        <v>21.2</v>
      </c>
      <c r="J73" s="117">
        <v>22.93</v>
      </c>
      <c r="K73" s="117">
        <v>4</v>
      </c>
      <c r="L73" s="117">
        <v>5.0999999999999996</v>
      </c>
      <c r="P73" s="95">
        <f t="shared" si="8"/>
        <v>0</v>
      </c>
      <c r="Q73" s="95">
        <f t="shared" si="9"/>
        <v>0</v>
      </c>
      <c r="R73" s="95">
        <f t="shared" si="10"/>
        <v>0</v>
      </c>
      <c r="S73" s="95">
        <f t="shared" si="11"/>
        <v>0</v>
      </c>
      <c r="T73" s="95">
        <f t="shared" si="12"/>
        <v>0</v>
      </c>
      <c r="U73" s="95">
        <f t="shared" si="13"/>
        <v>0</v>
      </c>
      <c r="V73" s="95">
        <f t="shared" si="14"/>
        <v>0</v>
      </c>
    </row>
    <row r="74" spans="1:22" s="28" customFormat="1" x14ac:dyDescent="0.15">
      <c r="A74" s="62" t="s">
        <v>316</v>
      </c>
      <c r="B74" s="62" t="s">
        <v>21</v>
      </c>
      <c r="C74" s="174">
        <v>35473</v>
      </c>
      <c r="D74" s="171">
        <v>2</v>
      </c>
      <c r="F74" s="117">
        <v>5.0199999999999996</v>
      </c>
      <c r="G74" s="117">
        <v>26.5</v>
      </c>
      <c r="H74" s="117">
        <v>1</v>
      </c>
      <c r="I74" s="117">
        <v>21.3</v>
      </c>
      <c r="J74" s="117">
        <v>23.03</v>
      </c>
      <c r="K74" s="117">
        <v>4.2</v>
      </c>
      <c r="L74" s="117">
        <v>5.3</v>
      </c>
      <c r="P74" s="95">
        <f t="shared" si="8"/>
        <v>0</v>
      </c>
      <c r="Q74" s="95">
        <f t="shared" si="9"/>
        <v>0.5</v>
      </c>
      <c r="R74" s="95">
        <f t="shared" si="10"/>
        <v>0</v>
      </c>
      <c r="S74" s="95">
        <f t="shared" si="11"/>
        <v>0.10000000000000142</v>
      </c>
      <c r="T74" s="95">
        <f t="shared" si="12"/>
        <v>0.10000000000000142</v>
      </c>
      <c r="U74" s="95">
        <f t="shared" si="13"/>
        <v>0.20000000000000018</v>
      </c>
      <c r="V74" s="95">
        <f t="shared" si="14"/>
        <v>0.20000000000000018</v>
      </c>
    </row>
    <row r="75" spans="1:22" s="28" customFormat="1" x14ac:dyDescent="0.15">
      <c r="A75" s="62" t="s">
        <v>316</v>
      </c>
      <c r="B75" s="62" t="s">
        <v>21</v>
      </c>
      <c r="C75" s="174">
        <v>35500</v>
      </c>
      <c r="D75" s="171">
        <v>3</v>
      </c>
      <c r="F75" s="117">
        <v>5.15</v>
      </c>
      <c r="G75" s="117">
        <v>27</v>
      </c>
      <c r="H75" s="117">
        <v>0.8</v>
      </c>
      <c r="I75" s="117">
        <v>20.5</v>
      </c>
      <c r="J75" s="117">
        <v>22.25</v>
      </c>
      <c r="K75" s="117">
        <v>5.2</v>
      </c>
      <c r="L75" s="117">
        <v>5.5</v>
      </c>
      <c r="P75" s="95">
        <f t="shared" si="8"/>
        <v>0.13000000000000078</v>
      </c>
      <c r="Q75" s="95">
        <f t="shared" si="9"/>
        <v>0.5</v>
      </c>
      <c r="R75" s="95">
        <f t="shared" si="10"/>
        <v>-0.19999999999999996</v>
      </c>
      <c r="S75" s="95">
        <f t="shared" si="11"/>
        <v>-0.80000000000000071</v>
      </c>
      <c r="T75" s="95">
        <f t="shared" si="12"/>
        <v>-0.78000000000000114</v>
      </c>
      <c r="U75" s="95">
        <f t="shared" si="13"/>
        <v>1</v>
      </c>
      <c r="V75" s="95">
        <f t="shared" si="14"/>
        <v>0.20000000000000018</v>
      </c>
    </row>
    <row r="76" spans="1:22" s="28" customFormat="1" x14ac:dyDescent="0.15">
      <c r="A76" s="62" t="s">
        <v>316</v>
      </c>
      <c r="B76" s="62" t="s">
        <v>21</v>
      </c>
      <c r="C76" s="174">
        <v>35531</v>
      </c>
      <c r="D76" s="125">
        <v>4</v>
      </c>
      <c r="F76" s="117">
        <v>5.15</v>
      </c>
      <c r="G76" s="117">
        <v>27</v>
      </c>
      <c r="H76" s="117">
        <v>0.8</v>
      </c>
      <c r="I76" s="117">
        <v>20.5</v>
      </c>
      <c r="J76" s="117">
        <v>22.25</v>
      </c>
      <c r="K76" s="117">
        <v>5.2</v>
      </c>
      <c r="L76" s="117">
        <v>5.5</v>
      </c>
      <c r="P76" s="95">
        <f t="shared" si="8"/>
        <v>0</v>
      </c>
      <c r="Q76" s="95">
        <f t="shared" si="9"/>
        <v>0</v>
      </c>
      <c r="R76" s="95">
        <f t="shared" si="10"/>
        <v>0</v>
      </c>
      <c r="S76" s="95">
        <f t="shared" si="11"/>
        <v>0</v>
      </c>
      <c r="T76" s="95">
        <f t="shared" si="12"/>
        <v>0</v>
      </c>
      <c r="U76" s="95">
        <f t="shared" si="13"/>
        <v>0</v>
      </c>
      <c r="V76" s="95">
        <f t="shared" si="14"/>
        <v>0</v>
      </c>
    </row>
    <row r="77" spans="1:22" s="28" customFormat="1" x14ac:dyDescent="0.15">
      <c r="A77" s="62" t="s">
        <v>316</v>
      </c>
      <c r="B77" s="62" t="s">
        <v>21</v>
      </c>
      <c r="C77" s="174">
        <v>35562</v>
      </c>
      <c r="D77" s="125">
        <v>5</v>
      </c>
      <c r="F77" s="117">
        <v>5.07</v>
      </c>
      <c r="G77" s="117">
        <v>26.5</v>
      </c>
      <c r="H77" s="117">
        <v>0.8</v>
      </c>
      <c r="I77" s="117">
        <v>20.28</v>
      </c>
      <c r="J77" s="117">
        <v>21.88</v>
      </c>
      <c r="K77" s="117">
        <v>6.5</v>
      </c>
      <c r="L77" s="117">
        <v>4</v>
      </c>
      <c r="P77" s="95">
        <f t="shared" si="8"/>
        <v>-8.0000000000000071E-2</v>
      </c>
      <c r="Q77" s="95">
        <f t="shared" si="9"/>
        <v>-0.5</v>
      </c>
      <c r="R77" s="95">
        <f t="shared" si="10"/>
        <v>0</v>
      </c>
      <c r="S77" s="95">
        <f t="shared" si="11"/>
        <v>-0.21999999999999886</v>
      </c>
      <c r="T77" s="95">
        <f t="shared" si="12"/>
        <v>-0.37000000000000099</v>
      </c>
      <c r="U77" s="95">
        <f t="shared" si="13"/>
        <v>1.2999999999999998</v>
      </c>
      <c r="V77" s="95">
        <f t="shared" si="14"/>
        <v>-1.5</v>
      </c>
    </row>
    <row r="78" spans="1:22" s="28" customFormat="1" x14ac:dyDescent="0.15">
      <c r="A78" s="62" t="s">
        <v>316</v>
      </c>
      <c r="B78" s="62" t="s">
        <v>21</v>
      </c>
      <c r="C78" s="174">
        <v>35593</v>
      </c>
      <c r="D78" s="125">
        <v>6</v>
      </c>
      <c r="F78" s="117">
        <v>5.07</v>
      </c>
      <c r="G78" s="117">
        <v>26.5</v>
      </c>
      <c r="H78" s="117">
        <v>0.8</v>
      </c>
      <c r="I78" s="117">
        <v>19.75</v>
      </c>
      <c r="J78" s="117">
        <v>21.43</v>
      </c>
      <c r="K78" s="117">
        <v>7.5</v>
      </c>
      <c r="L78" s="117">
        <v>3.45</v>
      </c>
      <c r="P78" s="95">
        <f t="shared" si="8"/>
        <v>0</v>
      </c>
      <c r="Q78" s="95">
        <f t="shared" si="9"/>
        <v>0</v>
      </c>
      <c r="R78" s="95">
        <f t="shared" si="10"/>
        <v>0</v>
      </c>
      <c r="S78" s="95">
        <f t="shared" si="11"/>
        <v>-0.53000000000000114</v>
      </c>
      <c r="T78" s="95">
        <f t="shared" si="12"/>
        <v>-0.44999999999999929</v>
      </c>
      <c r="U78" s="95">
        <f t="shared" si="13"/>
        <v>1</v>
      </c>
      <c r="V78" s="95">
        <f t="shared" si="14"/>
        <v>-0.54999999999999982</v>
      </c>
    </row>
    <row r="79" spans="1:22" s="28" customFormat="1" x14ac:dyDescent="0.15">
      <c r="A79" s="62" t="s">
        <v>316</v>
      </c>
      <c r="B79" s="62" t="s">
        <v>9</v>
      </c>
      <c r="C79" s="174">
        <v>35622</v>
      </c>
      <c r="D79" s="171">
        <v>7</v>
      </c>
      <c r="F79" s="117">
        <v>5.07</v>
      </c>
      <c r="G79" s="117">
        <v>26.5</v>
      </c>
      <c r="H79" s="117">
        <v>0.8</v>
      </c>
      <c r="I79" s="117">
        <v>19.649999999999999</v>
      </c>
      <c r="J79" s="117">
        <v>21.32</v>
      </c>
      <c r="K79" s="117">
        <v>7.85</v>
      </c>
      <c r="L79" s="117">
        <v>3.2</v>
      </c>
      <c r="P79" s="95">
        <f t="shared" si="8"/>
        <v>0</v>
      </c>
      <c r="Q79" s="95">
        <f t="shared" si="9"/>
        <v>0</v>
      </c>
      <c r="R79" s="95">
        <f t="shared" si="10"/>
        <v>0</v>
      </c>
      <c r="S79" s="95">
        <f t="shared" si="11"/>
        <v>-0.10000000000000142</v>
      </c>
      <c r="T79" s="95">
        <f t="shared" si="12"/>
        <v>-0.10999999999999943</v>
      </c>
      <c r="U79" s="95">
        <f t="shared" si="13"/>
        <v>0.34999999999999964</v>
      </c>
      <c r="V79" s="95">
        <f t="shared" si="14"/>
        <v>-0.25</v>
      </c>
    </row>
    <row r="80" spans="1:22" s="28" customFormat="1" x14ac:dyDescent="0.15">
      <c r="A80" s="62" t="s">
        <v>316</v>
      </c>
      <c r="B80" s="62" t="s">
        <v>9</v>
      </c>
      <c r="C80" s="174">
        <v>35654</v>
      </c>
      <c r="D80" s="171">
        <v>8</v>
      </c>
      <c r="F80" s="117">
        <v>5.07</v>
      </c>
      <c r="G80" s="117">
        <v>26.5</v>
      </c>
      <c r="H80" s="117">
        <v>0.8</v>
      </c>
      <c r="I80" s="117">
        <v>19.5</v>
      </c>
      <c r="J80" s="117">
        <v>21.17</v>
      </c>
      <c r="K80" s="117">
        <v>8.1</v>
      </c>
      <c r="L80" s="117">
        <v>3.1</v>
      </c>
      <c r="P80" s="95">
        <f t="shared" si="8"/>
        <v>0</v>
      </c>
      <c r="Q80" s="95">
        <f t="shared" si="9"/>
        <v>0</v>
      </c>
      <c r="R80" s="95">
        <f t="shared" si="10"/>
        <v>0</v>
      </c>
      <c r="S80" s="95">
        <f t="shared" si="11"/>
        <v>-0.14999999999999858</v>
      </c>
      <c r="T80" s="95">
        <f t="shared" si="12"/>
        <v>-0.14999999999999858</v>
      </c>
      <c r="U80" s="95">
        <f t="shared" si="13"/>
        <v>0.25</v>
      </c>
      <c r="V80" s="95">
        <f t="shared" si="14"/>
        <v>-0.10000000000000009</v>
      </c>
    </row>
    <row r="81" spans="1:22" s="28" customFormat="1" x14ac:dyDescent="0.15">
      <c r="A81" s="62" t="s">
        <v>316</v>
      </c>
      <c r="B81" s="62" t="s">
        <v>9</v>
      </c>
      <c r="C81" s="174">
        <v>35685</v>
      </c>
      <c r="D81" s="171">
        <v>9</v>
      </c>
      <c r="F81" s="117">
        <v>5.07</v>
      </c>
      <c r="G81" s="117">
        <v>26.5</v>
      </c>
      <c r="H81" s="117">
        <v>0.8</v>
      </c>
      <c r="I81" s="117">
        <v>19.8</v>
      </c>
      <c r="J81" s="117">
        <v>21.17</v>
      </c>
      <c r="K81" s="117">
        <v>8.3000000000000007</v>
      </c>
      <c r="L81" s="117">
        <v>2.9</v>
      </c>
      <c r="P81" s="95">
        <f t="shared" si="8"/>
        <v>0</v>
      </c>
      <c r="Q81" s="95">
        <f t="shared" si="9"/>
        <v>0</v>
      </c>
      <c r="R81" s="95">
        <f t="shared" si="10"/>
        <v>0</v>
      </c>
      <c r="S81" s="95">
        <f t="shared" si="11"/>
        <v>0.30000000000000071</v>
      </c>
      <c r="T81" s="95">
        <f t="shared" si="12"/>
        <v>0</v>
      </c>
      <c r="U81" s="95">
        <f t="shared" si="13"/>
        <v>0.20000000000000107</v>
      </c>
      <c r="V81" s="95">
        <f t="shared" si="14"/>
        <v>-0.20000000000000018</v>
      </c>
    </row>
    <row r="82" spans="1:22" s="28" customFormat="1" x14ac:dyDescent="0.15">
      <c r="A82" s="62" t="s">
        <v>316</v>
      </c>
      <c r="B82" s="62" t="s">
        <v>9</v>
      </c>
      <c r="C82" s="174">
        <v>35713</v>
      </c>
      <c r="D82" s="171">
        <v>10</v>
      </c>
      <c r="F82" s="117">
        <v>5.07</v>
      </c>
      <c r="G82" s="117">
        <v>26.5</v>
      </c>
      <c r="H82" s="117">
        <v>0.8</v>
      </c>
      <c r="I82" s="117">
        <v>20.100000000000001</v>
      </c>
      <c r="J82" s="117">
        <v>21.47</v>
      </c>
      <c r="K82" s="117">
        <v>8</v>
      </c>
      <c r="L82" s="117">
        <v>2.9</v>
      </c>
      <c r="P82" s="95">
        <f t="shared" si="8"/>
        <v>0</v>
      </c>
      <c r="Q82" s="95">
        <f t="shared" si="9"/>
        <v>0</v>
      </c>
      <c r="R82" s="95">
        <f t="shared" si="10"/>
        <v>0</v>
      </c>
      <c r="S82" s="95">
        <f t="shared" si="11"/>
        <v>0.30000000000000071</v>
      </c>
      <c r="T82" s="95">
        <f t="shared" si="12"/>
        <v>0.29999999999999716</v>
      </c>
      <c r="U82" s="95">
        <f t="shared" si="13"/>
        <v>-0.30000000000000071</v>
      </c>
      <c r="V82" s="95">
        <f t="shared" si="14"/>
        <v>0</v>
      </c>
    </row>
    <row r="83" spans="1:22" s="28" customFormat="1" x14ac:dyDescent="0.15">
      <c r="A83" s="62" t="s">
        <v>316</v>
      </c>
      <c r="B83" s="62" t="s">
        <v>9</v>
      </c>
      <c r="C83" s="174">
        <v>35744</v>
      </c>
      <c r="D83" s="125">
        <v>11</v>
      </c>
      <c r="F83" s="117">
        <v>5.8</v>
      </c>
      <c r="G83" s="117">
        <v>26.5</v>
      </c>
      <c r="H83" s="117">
        <v>0.8</v>
      </c>
      <c r="I83" s="117">
        <v>20.100000000000001</v>
      </c>
      <c r="J83" s="117">
        <v>21.69</v>
      </c>
      <c r="K83" s="117">
        <v>8.15</v>
      </c>
      <c r="L83" s="117">
        <v>3.26</v>
      </c>
      <c r="P83" s="95">
        <f t="shared" si="8"/>
        <v>0.72999999999999954</v>
      </c>
      <c r="Q83" s="95">
        <f t="shared" si="9"/>
        <v>0</v>
      </c>
      <c r="R83" s="95">
        <f t="shared" si="10"/>
        <v>0</v>
      </c>
      <c r="S83" s="95">
        <f t="shared" si="11"/>
        <v>0</v>
      </c>
      <c r="T83" s="95">
        <f t="shared" si="12"/>
        <v>0.22000000000000242</v>
      </c>
      <c r="U83" s="95">
        <f t="shared" si="13"/>
        <v>0.15000000000000036</v>
      </c>
      <c r="V83" s="95">
        <f t="shared" si="14"/>
        <v>0.35999999999999988</v>
      </c>
    </row>
    <row r="84" spans="1:22" s="28" customFormat="1" x14ac:dyDescent="0.15">
      <c r="A84" s="62" t="s">
        <v>316</v>
      </c>
      <c r="B84" s="62" t="s">
        <v>9</v>
      </c>
      <c r="C84" s="174">
        <v>35775</v>
      </c>
      <c r="D84" s="125">
        <v>12</v>
      </c>
      <c r="F84" s="117">
        <v>5.8</v>
      </c>
      <c r="G84" s="117">
        <v>26.5</v>
      </c>
      <c r="H84" s="117">
        <v>0.8</v>
      </c>
      <c r="I84" s="117">
        <v>20.100000000000001</v>
      </c>
      <c r="J84" s="117">
        <v>21.69</v>
      </c>
      <c r="K84" s="117">
        <v>8.15</v>
      </c>
      <c r="L84" s="117">
        <v>3.26</v>
      </c>
      <c r="P84" s="95">
        <f t="shared" si="8"/>
        <v>0</v>
      </c>
      <c r="Q84" s="95">
        <f t="shared" si="9"/>
        <v>0</v>
      </c>
      <c r="R84" s="95">
        <f t="shared" si="10"/>
        <v>0</v>
      </c>
      <c r="S84" s="95">
        <f t="shared" si="11"/>
        <v>0</v>
      </c>
      <c r="T84" s="95">
        <f t="shared" si="12"/>
        <v>0</v>
      </c>
      <c r="U84" s="95">
        <f t="shared" si="13"/>
        <v>0</v>
      </c>
      <c r="V84" s="95">
        <f t="shared" si="14"/>
        <v>0</v>
      </c>
    </row>
    <row r="85" spans="1:22" s="28" customFormat="1" x14ac:dyDescent="0.15">
      <c r="A85" s="62" t="s">
        <v>316</v>
      </c>
      <c r="B85" s="62" t="s">
        <v>9</v>
      </c>
      <c r="C85" s="174">
        <v>35808</v>
      </c>
      <c r="D85" s="171">
        <v>1</v>
      </c>
      <c r="F85" s="117">
        <v>5.8</v>
      </c>
      <c r="G85" s="117">
        <v>27</v>
      </c>
      <c r="H85" s="117">
        <v>0.8</v>
      </c>
      <c r="I85" s="117">
        <v>20.100000000000001</v>
      </c>
      <c r="J85" s="117">
        <v>21.85</v>
      </c>
      <c r="K85" s="117">
        <v>8.15</v>
      </c>
      <c r="L85" s="117">
        <v>3.6</v>
      </c>
      <c r="P85" s="95">
        <f t="shared" si="8"/>
        <v>0</v>
      </c>
      <c r="Q85" s="95">
        <f t="shared" si="9"/>
        <v>0.5</v>
      </c>
      <c r="R85" s="95">
        <f t="shared" si="10"/>
        <v>0</v>
      </c>
      <c r="S85" s="95">
        <f t="shared" si="11"/>
        <v>0</v>
      </c>
      <c r="T85" s="95">
        <f t="shared" si="12"/>
        <v>0.16000000000000014</v>
      </c>
      <c r="U85" s="95">
        <f t="shared" si="13"/>
        <v>0</v>
      </c>
      <c r="V85" s="95">
        <f t="shared" si="14"/>
        <v>0.3400000000000003</v>
      </c>
    </row>
    <row r="86" spans="1:22" s="28" customFormat="1" x14ac:dyDescent="0.15">
      <c r="A86" s="62" t="s">
        <v>316</v>
      </c>
      <c r="B86" s="62" t="s">
        <v>9</v>
      </c>
      <c r="C86" s="174">
        <v>35837</v>
      </c>
      <c r="D86" s="171">
        <v>2</v>
      </c>
      <c r="F86" s="117">
        <v>5.8</v>
      </c>
      <c r="G86" s="117">
        <v>27</v>
      </c>
      <c r="H86" s="117">
        <v>0.8</v>
      </c>
      <c r="I86" s="117">
        <v>20.100000000000001</v>
      </c>
      <c r="J86" s="117">
        <v>21.85</v>
      </c>
      <c r="K86" s="117">
        <v>8.15</v>
      </c>
      <c r="L86" s="117">
        <v>3.6</v>
      </c>
      <c r="P86" s="95">
        <f t="shared" si="8"/>
        <v>0</v>
      </c>
      <c r="Q86" s="95">
        <f t="shared" si="9"/>
        <v>0</v>
      </c>
      <c r="R86" s="95">
        <f t="shared" si="10"/>
        <v>0</v>
      </c>
      <c r="S86" s="95">
        <f t="shared" si="11"/>
        <v>0</v>
      </c>
      <c r="T86" s="95">
        <f t="shared" si="12"/>
        <v>0</v>
      </c>
      <c r="U86" s="95">
        <f t="shared" si="13"/>
        <v>0</v>
      </c>
      <c r="V86" s="95">
        <f t="shared" si="14"/>
        <v>0</v>
      </c>
    </row>
    <row r="87" spans="1:22" s="28" customFormat="1" x14ac:dyDescent="0.15">
      <c r="A87" s="62" t="s">
        <v>316</v>
      </c>
      <c r="B87" s="62" t="s">
        <v>9</v>
      </c>
      <c r="C87" s="174">
        <v>35866</v>
      </c>
      <c r="D87" s="171">
        <v>3</v>
      </c>
      <c r="F87" s="117">
        <v>5.8</v>
      </c>
      <c r="G87" s="117">
        <v>26.8</v>
      </c>
      <c r="H87" s="117">
        <v>0.9</v>
      </c>
      <c r="I87" s="117">
        <v>19.899999999999999</v>
      </c>
      <c r="J87" s="117">
        <v>21.68</v>
      </c>
      <c r="K87" s="117">
        <v>8.42</v>
      </c>
      <c r="L87" s="117">
        <v>3.4</v>
      </c>
      <c r="P87" s="95">
        <f t="shared" si="8"/>
        <v>0</v>
      </c>
      <c r="Q87" s="95">
        <f t="shared" si="9"/>
        <v>-0.19999999999999929</v>
      </c>
      <c r="R87" s="95">
        <f t="shared" si="10"/>
        <v>9.9999999999999978E-2</v>
      </c>
      <c r="S87" s="95">
        <f t="shared" si="11"/>
        <v>-0.20000000000000284</v>
      </c>
      <c r="T87" s="95">
        <f t="shared" si="12"/>
        <v>-0.17000000000000171</v>
      </c>
      <c r="U87" s="95">
        <f t="shared" si="13"/>
        <v>0.26999999999999957</v>
      </c>
      <c r="V87" s="95">
        <f t="shared" si="14"/>
        <v>-0.20000000000000018</v>
      </c>
    </row>
    <row r="88" spans="1:22" s="28" customFormat="1" x14ac:dyDescent="0.15">
      <c r="A88" s="62" t="s">
        <v>316</v>
      </c>
      <c r="B88" s="62" t="s">
        <v>9</v>
      </c>
      <c r="C88" s="174">
        <v>35894</v>
      </c>
      <c r="D88" s="125">
        <v>4</v>
      </c>
      <c r="F88" s="117">
        <v>5.8</v>
      </c>
      <c r="G88" s="117">
        <v>26.8</v>
      </c>
      <c r="H88" s="117">
        <v>0.9</v>
      </c>
      <c r="I88" s="117">
        <v>19.899999999999999</v>
      </c>
      <c r="J88" s="117">
        <v>21.68</v>
      </c>
      <c r="K88" s="117">
        <v>8.42</v>
      </c>
      <c r="L88" s="117">
        <v>3.4</v>
      </c>
      <c r="P88" s="95">
        <f t="shared" si="8"/>
        <v>0</v>
      </c>
      <c r="Q88" s="95">
        <f t="shared" si="9"/>
        <v>0</v>
      </c>
      <c r="R88" s="95">
        <f t="shared" si="10"/>
        <v>0</v>
      </c>
      <c r="S88" s="95">
        <f t="shared" si="11"/>
        <v>0</v>
      </c>
      <c r="T88" s="95">
        <f t="shared" si="12"/>
        <v>0</v>
      </c>
      <c r="U88" s="95">
        <f t="shared" si="13"/>
        <v>0</v>
      </c>
      <c r="V88" s="95">
        <f t="shared" si="14"/>
        <v>0</v>
      </c>
    </row>
    <row r="89" spans="1:22" s="28" customFormat="1" x14ac:dyDescent="0.15">
      <c r="A89" s="62" t="s">
        <v>316</v>
      </c>
      <c r="B89" s="62" t="s">
        <v>9</v>
      </c>
      <c r="C89" s="174">
        <v>35927</v>
      </c>
      <c r="D89" s="125">
        <v>5</v>
      </c>
      <c r="F89" s="117">
        <v>5.8</v>
      </c>
      <c r="G89" s="117">
        <v>26.8</v>
      </c>
      <c r="H89" s="117">
        <v>0.9</v>
      </c>
      <c r="I89" s="117">
        <v>19.899999999999999</v>
      </c>
      <c r="J89" s="117">
        <v>21.68</v>
      </c>
      <c r="K89" s="117">
        <v>8.42</v>
      </c>
      <c r="L89" s="117">
        <v>3.4</v>
      </c>
      <c r="P89" s="95">
        <f t="shared" si="8"/>
        <v>0</v>
      </c>
      <c r="Q89" s="95">
        <f t="shared" si="9"/>
        <v>0</v>
      </c>
      <c r="R89" s="95">
        <f t="shared" si="10"/>
        <v>0</v>
      </c>
      <c r="S89" s="95">
        <f t="shared" si="11"/>
        <v>0</v>
      </c>
      <c r="T89" s="95">
        <f t="shared" si="12"/>
        <v>0</v>
      </c>
      <c r="U89" s="95">
        <f t="shared" si="13"/>
        <v>0</v>
      </c>
      <c r="V89" s="95">
        <f t="shared" si="14"/>
        <v>0</v>
      </c>
    </row>
    <row r="90" spans="1:22" s="28" customFormat="1" x14ac:dyDescent="0.15">
      <c r="A90" s="62" t="s">
        <v>316</v>
      </c>
      <c r="B90" s="62" t="s">
        <v>9</v>
      </c>
      <c r="C90" s="174">
        <v>35958</v>
      </c>
      <c r="D90" s="125">
        <v>6</v>
      </c>
      <c r="F90" s="117">
        <v>5.8</v>
      </c>
      <c r="G90" s="117">
        <v>26.8</v>
      </c>
      <c r="H90" s="117">
        <v>0.9</v>
      </c>
      <c r="I90" s="117">
        <v>19.899999999999999</v>
      </c>
      <c r="J90" s="117">
        <v>21.68</v>
      </c>
      <c r="K90" s="117">
        <v>8.42</v>
      </c>
      <c r="L90" s="117">
        <v>3.4</v>
      </c>
      <c r="P90" s="95">
        <f t="shared" si="8"/>
        <v>0</v>
      </c>
      <c r="Q90" s="95">
        <f t="shared" si="9"/>
        <v>0</v>
      </c>
      <c r="R90" s="95">
        <f t="shared" si="10"/>
        <v>0</v>
      </c>
      <c r="S90" s="95">
        <f t="shared" si="11"/>
        <v>0</v>
      </c>
      <c r="T90" s="95">
        <f t="shared" si="12"/>
        <v>0</v>
      </c>
      <c r="U90" s="95">
        <f t="shared" si="13"/>
        <v>0</v>
      </c>
      <c r="V90" s="95">
        <f t="shared" si="14"/>
        <v>0</v>
      </c>
    </row>
    <row r="91" spans="1:22" s="28" customFormat="1" x14ac:dyDescent="0.15">
      <c r="A91" s="62"/>
      <c r="B91" s="62"/>
      <c r="C91" s="167"/>
      <c r="D91" s="173"/>
      <c r="E91" s="172"/>
      <c r="F91" s="170"/>
      <c r="G91" s="170"/>
      <c r="H91" s="170"/>
      <c r="I91" s="170"/>
      <c r="J91" s="170"/>
      <c r="K91" s="170"/>
      <c r="L91" s="170"/>
      <c r="P91" s="95">
        <f t="shared" si="8"/>
        <v>-5.8</v>
      </c>
      <c r="Q91" s="95">
        <f t="shared" si="9"/>
        <v>-26.8</v>
      </c>
      <c r="R91" s="95">
        <f t="shared" si="10"/>
        <v>-0.9</v>
      </c>
      <c r="S91" s="95">
        <f t="shared" si="11"/>
        <v>-19.899999999999999</v>
      </c>
      <c r="T91" s="95">
        <f t="shared" si="12"/>
        <v>-21.68</v>
      </c>
      <c r="U91" s="95">
        <f t="shared" si="13"/>
        <v>-8.42</v>
      </c>
      <c r="V91" s="95">
        <f t="shared" si="14"/>
        <v>-3.4</v>
      </c>
    </row>
    <row r="92" spans="1:22" s="28" customFormat="1" x14ac:dyDescent="0.15">
      <c r="A92" s="138" t="s">
        <v>315</v>
      </c>
      <c r="B92" s="62" t="s">
        <v>21</v>
      </c>
      <c r="C92" s="174">
        <v>35622</v>
      </c>
      <c r="D92" s="171">
        <v>7</v>
      </c>
      <c r="F92" s="117">
        <v>3.2</v>
      </c>
      <c r="G92" s="117">
        <v>28</v>
      </c>
      <c r="H92" s="117">
        <v>2.25</v>
      </c>
      <c r="I92" s="117">
        <v>20.75</v>
      </c>
      <c r="J92" s="117">
        <v>22.35</v>
      </c>
      <c r="K92" s="117">
        <v>7</v>
      </c>
      <c r="L92" s="117">
        <v>4.0999999999999996</v>
      </c>
      <c r="P92" s="95">
        <f t="shared" si="8"/>
        <v>3.2</v>
      </c>
      <c r="Q92" s="95">
        <f t="shared" si="9"/>
        <v>28</v>
      </c>
      <c r="R92" s="95">
        <f t="shared" si="10"/>
        <v>2.25</v>
      </c>
      <c r="S92" s="95">
        <f t="shared" si="11"/>
        <v>20.75</v>
      </c>
      <c r="T92" s="95">
        <f t="shared" si="12"/>
        <v>22.35</v>
      </c>
      <c r="U92" s="95">
        <f t="shared" si="13"/>
        <v>7</v>
      </c>
      <c r="V92" s="95">
        <f t="shared" si="14"/>
        <v>4.0999999999999996</v>
      </c>
    </row>
    <row r="93" spans="1:22" s="28" customFormat="1" x14ac:dyDescent="0.15">
      <c r="A93" s="138" t="s">
        <v>315</v>
      </c>
      <c r="B93" s="62" t="s">
        <v>21</v>
      </c>
      <c r="C93" s="174">
        <v>35654</v>
      </c>
      <c r="D93" s="171">
        <v>8</v>
      </c>
      <c r="F93" s="117">
        <v>3.1</v>
      </c>
      <c r="G93" s="117">
        <v>28</v>
      </c>
      <c r="H93" s="117">
        <v>2.25</v>
      </c>
      <c r="I93" s="117">
        <v>20.6</v>
      </c>
      <c r="J93" s="117">
        <v>22.2</v>
      </c>
      <c r="K93" s="117">
        <v>7.25</v>
      </c>
      <c r="L93" s="117">
        <v>3.9</v>
      </c>
      <c r="P93" s="95">
        <f t="shared" si="8"/>
        <v>-0.10000000000000009</v>
      </c>
      <c r="Q93" s="95">
        <f t="shared" si="9"/>
        <v>0</v>
      </c>
      <c r="R93" s="95">
        <f t="shared" si="10"/>
        <v>0</v>
      </c>
      <c r="S93" s="95">
        <f t="shared" si="11"/>
        <v>-0.14999999999999858</v>
      </c>
      <c r="T93" s="95">
        <f t="shared" si="12"/>
        <v>-0.15000000000000213</v>
      </c>
      <c r="U93" s="95">
        <f t="shared" si="13"/>
        <v>0.25</v>
      </c>
      <c r="V93" s="95">
        <f t="shared" si="14"/>
        <v>-0.19999999999999973</v>
      </c>
    </row>
    <row r="94" spans="1:22" s="28" customFormat="1" x14ac:dyDescent="0.15">
      <c r="A94" s="138" t="s">
        <v>315</v>
      </c>
      <c r="B94" s="62" t="s">
        <v>21</v>
      </c>
      <c r="C94" s="174">
        <v>35685</v>
      </c>
      <c r="D94" s="171">
        <v>9</v>
      </c>
      <c r="F94" s="117">
        <v>2.9</v>
      </c>
      <c r="G94" s="117">
        <v>28</v>
      </c>
      <c r="H94" s="117">
        <v>2</v>
      </c>
      <c r="I94" s="117">
        <v>20.2</v>
      </c>
      <c r="J94" s="117">
        <v>21.8</v>
      </c>
      <c r="K94" s="117">
        <v>7.35</v>
      </c>
      <c r="L94" s="117">
        <v>3.75</v>
      </c>
      <c r="P94" s="95">
        <f t="shared" si="8"/>
        <v>-0.20000000000000018</v>
      </c>
      <c r="Q94" s="95">
        <f t="shared" si="9"/>
        <v>0</v>
      </c>
      <c r="R94" s="95">
        <f t="shared" si="10"/>
        <v>-0.25</v>
      </c>
      <c r="S94" s="95">
        <f t="shared" si="11"/>
        <v>-0.40000000000000213</v>
      </c>
      <c r="T94" s="95">
        <f t="shared" si="12"/>
        <v>-0.39999999999999858</v>
      </c>
      <c r="U94" s="95">
        <f t="shared" si="13"/>
        <v>9.9999999999999645E-2</v>
      </c>
      <c r="V94" s="95">
        <f t="shared" si="14"/>
        <v>-0.14999999999999991</v>
      </c>
    </row>
    <row r="95" spans="1:22" s="28" customFormat="1" x14ac:dyDescent="0.15">
      <c r="A95" s="138" t="s">
        <v>315</v>
      </c>
      <c r="B95" s="62" t="s">
        <v>21</v>
      </c>
      <c r="C95" s="174">
        <v>35713</v>
      </c>
      <c r="D95" s="171">
        <v>10</v>
      </c>
      <c r="F95" s="117">
        <v>2.9</v>
      </c>
      <c r="G95" s="117">
        <v>28</v>
      </c>
      <c r="H95" s="117">
        <v>2</v>
      </c>
      <c r="I95" s="117">
        <v>20.2</v>
      </c>
      <c r="J95" s="117">
        <v>21.8</v>
      </c>
      <c r="K95" s="117">
        <v>7.35</v>
      </c>
      <c r="L95" s="117">
        <v>3.75</v>
      </c>
      <c r="P95" s="95">
        <f t="shared" si="8"/>
        <v>0</v>
      </c>
      <c r="Q95" s="95">
        <f t="shared" si="9"/>
        <v>0</v>
      </c>
      <c r="R95" s="95">
        <f t="shared" si="10"/>
        <v>0</v>
      </c>
      <c r="S95" s="95">
        <f t="shared" si="11"/>
        <v>0</v>
      </c>
      <c r="T95" s="95">
        <f t="shared" si="12"/>
        <v>0</v>
      </c>
      <c r="U95" s="95">
        <f t="shared" si="13"/>
        <v>0</v>
      </c>
      <c r="V95" s="95">
        <f t="shared" si="14"/>
        <v>0</v>
      </c>
    </row>
    <row r="96" spans="1:22" s="28" customFormat="1" x14ac:dyDescent="0.15">
      <c r="A96" s="138" t="s">
        <v>315</v>
      </c>
      <c r="B96" s="62" t="s">
        <v>21</v>
      </c>
      <c r="C96" s="174">
        <v>35744</v>
      </c>
      <c r="D96" s="28">
        <v>11</v>
      </c>
      <c r="F96" s="117">
        <v>3.26</v>
      </c>
      <c r="G96" s="117">
        <v>29</v>
      </c>
      <c r="H96" s="117">
        <v>1.75</v>
      </c>
      <c r="I96" s="117">
        <v>20.6</v>
      </c>
      <c r="J96" s="117">
        <v>22.36</v>
      </c>
      <c r="K96" s="117">
        <v>7.1</v>
      </c>
      <c r="L96" s="117">
        <v>4.55</v>
      </c>
      <c r="P96" s="95">
        <f t="shared" si="8"/>
        <v>0.35999999999999988</v>
      </c>
      <c r="Q96" s="95">
        <f t="shared" si="9"/>
        <v>1</v>
      </c>
      <c r="R96" s="95">
        <f t="shared" si="10"/>
        <v>-0.25</v>
      </c>
      <c r="S96" s="95">
        <f t="shared" si="11"/>
        <v>0.40000000000000213</v>
      </c>
      <c r="T96" s="95">
        <f t="shared" si="12"/>
        <v>0.55999999999999872</v>
      </c>
      <c r="U96" s="95">
        <f t="shared" si="13"/>
        <v>-0.25</v>
      </c>
      <c r="V96" s="95">
        <f t="shared" si="14"/>
        <v>0.79999999999999982</v>
      </c>
    </row>
    <row r="97" spans="1:22" s="28" customFormat="1" x14ac:dyDescent="0.15">
      <c r="A97" s="138" t="s">
        <v>315</v>
      </c>
      <c r="B97" s="62" t="s">
        <v>21</v>
      </c>
      <c r="C97" s="174">
        <v>35775</v>
      </c>
      <c r="D97" s="28">
        <v>12</v>
      </c>
      <c r="F97" s="117">
        <v>3.26</v>
      </c>
      <c r="G97" s="117">
        <v>29</v>
      </c>
      <c r="H97" s="117">
        <v>1.6</v>
      </c>
      <c r="I97" s="117">
        <v>20.45</v>
      </c>
      <c r="J97" s="117">
        <v>22.21</v>
      </c>
      <c r="K97" s="117">
        <v>7.1</v>
      </c>
      <c r="L97" s="117">
        <v>4.55</v>
      </c>
      <c r="P97" s="95">
        <f t="shared" si="8"/>
        <v>0</v>
      </c>
      <c r="Q97" s="95">
        <f t="shared" si="9"/>
        <v>0</v>
      </c>
      <c r="R97" s="95">
        <f t="shared" si="10"/>
        <v>-0.14999999999999991</v>
      </c>
      <c r="S97" s="95">
        <f t="shared" si="11"/>
        <v>-0.15000000000000213</v>
      </c>
      <c r="T97" s="95">
        <f t="shared" si="12"/>
        <v>-0.14999999999999858</v>
      </c>
      <c r="U97" s="95">
        <f t="shared" si="13"/>
        <v>0</v>
      </c>
      <c r="V97" s="95">
        <f t="shared" si="14"/>
        <v>0</v>
      </c>
    </row>
    <row r="98" spans="1:22" s="28" customFormat="1" x14ac:dyDescent="0.15">
      <c r="A98" s="138" t="s">
        <v>315</v>
      </c>
      <c r="B98" s="62" t="s">
        <v>21</v>
      </c>
      <c r="C98" s="174">
        <v>35808</v>
      </c>
      <c r="D98" s="171">
        <v>1</v>
      </c>
      <c r="F98" s="117">
        <v>3.6</v>
      </c>
      <c r="G98" s="117">
        <v>30</v>
      </c>
      <c r="H98" s="117">
        <v>1.6</v>
      </c>
      <c r="I98" s="117">
        <v>20.75</v>
      </c>
      <c r="J98" s="117">
        <v>22.7</v>
      </c>
      <c r="K98" s="117">
        <v>7.4</v>
      </c>
      <c r="L98" s="117">
        <v>5.0999999999999996</v>
      </c>
      <c r="P98" s="95">
        <f t="shared" si="8"/>
        <v>0.3400000000000003</v>
      </c>
      <c r="Q98" s="95">
        <f t="shared" si="9"/>
        <v>1</v>
      </c>
      <c r="R98" s="95">
        <f t="shared" si="10"/>
        <v>0</v>
      </c>
      <c r="S98" s="95">
        <f t="shared" si="11"/>
        <v>0.30000000000000071</v>
      </c>
      <c r="T98" s="95">
        <f t="shared" si="12"/>
        <v>0.48999999999999844</v>
      </c>
      <c r="U98" s="95">
        <f t="shared" si="13"/>
        <v>0.30000000000000071</v>
      </c>
      <c r="V98" s="95">
        <f t="shared" si="14"/>
        <v>0.54999999999999982</v>
      </c>
    </row>
    <row r="99" spans="1:22" s="28" customFormat="1" x14ac:dyDescent="0.15">
      <c r="A99" s="138" t="s">
        <v>315</v>
      </c>
      <c r="B99" s="62" t="s">
        <v>21</v>
      </c>
      <c r="C99" s="174">
        <v>35837</v>
      </c>
      <c r="D99" s="171">
        <v>2</v>
      </c>
      <c r="F99" s="117">
        <v>3.6</v>
      </c>
      <c r="G99" s="117">
        <v>30</v>
      </c>
      <c r="H99" s="117">
        <v>1.6</v>
      </c>
      <c r="I99" s="117">
        <v>20.75</v>
      </c>
      <c r="J99" s="117">
        <v>22.7</v>
      </c>
      <c r="K99" s="117">
        <v>7.4</v>
      </c>
      <c r="L99" s="117">
        <v>5.0999999999999996</v>
      </c>
      <c r="P99" s="95">
        <f t="shared" si="8"/>
        <v>0</v>
      </c>
      <c r="Q99" s="95">
        <f t="shared" si="9"/>
        <v>0</v>
      </c>
      <c r="R99" s="95">
        <f t="shared" si="10"/>
        <v>0</v>
      </c>
      <c r="S99" s="95">
        <f t="shared" si="11"/>
        <v>0</v>
      </c>
      <c r="T99" s="95">
        <f t="shared" si="12"/>
        <v>0</v>
      </c>
      <c r="U99" s="95">
        <f t="shared" si="13"/>
        <v>0</v>
      </c>
      <c r="V99" s="95">
        <f t="shared" si="14"/>
        <v>0</v>
      </c>
    </row>
    <row r="100" spans="1:22" s="28" customFormat="1" x14ac:dyDescent="0.15">
      <c r="A100" s="138" t="s">
        <v>315</v>
      </c>
      <c r="B100" s="62" t="s">
        <v>21</v>
      </c>
      <c r="C100" s="174">
        <v>35866</v>
      </c>
      <c r="D100" s="171">
        <v>3</v>
      </c>
      <c r="F100" s="117">
        <v>3.4</v>
      </c>
      <c r="G100" s="117">
        <v>30</v>
      </c>
      <c r="H100" s="117">
        <v>1.7</v>
      </c>
      <c r="I100" s="117">
        <v>20.5</v>
      </c>
      <c r="J100" s="117">
        <v>22.45</v>
      </c>
      <c r="K100" s="117">
        <v>7.5</v>
      </c>
      <c r="L100" s="117">
        <v>5.15</v>
      </c>
      <c r="P100" s="95">
        <f t="shared" si="8"/>
        <v>-0.20000000000000018</v>
      </c>
      <c r="Q100" s="95">
        <f t="shared" si="9"/>
        <v>0</v>
      </c>
      <c r="R100" s="95">
        <f t="shared" si="10"/>
        <v>9.9999999999999867E-2</v>
      </c>
      <c r="S100" s="95">
        <f t="shared" si="11"/>
        <v>-0.25</v>
      </c>
      <c r="T100" s="95">
        <f t="shared" si="12"/>
        <v>-0.25</v>
      </c>
      <c r="U100" s="95">
        <f t="shared" si="13"/>
        <v>9.9999999999999645E-2</v>
      </c>
      <c r="V100" s="95">
        <f t="shared" si="14"/>
        <v>5.0000000000000711E-2</v>
      </c>
    </row>
    <row r="101" spans="1:22" s="28" customFormat="1" x14ac:dyDescent="0.15">
      <c r="A101" s="138" t="s">
        <v>315</v>
      </c>
      <c r="B101" s="62" t="s">
        <v>21</v>
      </c>
      <c r="C101" s="174">
        <v>35894</v>
      </c>
      <c r="D101" s="28">
        <v>4</v>
      </c>
      <c r="F101" s="117">
        <v>3.4</v>
      </c>
      <c r="G101" s="117">
        <v>30</v>
      </c>
      <c r="H101" s="117">
        <v>1.7</v>
      </c>
      <c r="I101" s="117">
        <v>20.5</v>
      </c>
      <c r="J101" s="117">
        <v>22.45</v>
      </c>
      <c r="K101" s="117">
        <v>7.5</v>
      </c>
      <c r="L101" s="117">
        <v>5.15</v>
      </c>
      <c r="P101" s="95">
        <f t="shared" si="8"/>
        <v>0</v>
      </c>
      <c r="Q101" s="95">
        <f t="shared" si="9"/>
        <v>0</v>
      </c>
      <c r="R101" s="95">
        <f t="shared" si="10"/>
        <v>0</v>
      </c>
      <c r="S101" s="95">
        <f t="shared" si="11"/>
        <v>0</v>
      </c>
      <c r="T101" s="95">
        <f t="shared" si="12"/>
        <v>0</v>
      </c>
      <c r="U101" s="95">
        <f t="shared" si="13"/>
        <v>0</v>
      </c>
      <c r="V101" s="95">
        <f t="shared" si="14"/>
        <v>0</v>
      </c>
    </row>
    <row r="102" spans="1:22" s="28" customFormat="1" x14ac:dyDescent="0.15">
      <c r="A102" s="138" t="s">
        <v>315</v>
      </c>
      <c r="B102" s="62" t="s">
        <v>21</v>
      </c>
      <c r="C102" s="174">
        <v>35927</v>
      </c>
      <c r="D102" s="28">
        <v>5</v>
      </c>
      <c r="F102" s="117">
        <v>3.4</v>
      </c>
      <c r="G102" s="117">
        <v>30.7</v>
      </c>
      <c r="H102" s="117">
        <v>1.7</v>
      </c>
      <c r="I102" s="117">
        <v>20.399999999999999</v>
      </c>
      <c r="J102" s="117">
        <v>22.4</v>
      </c>
      <c r="K102" s="117">
        <v>8.25</v>
      </c>
      <c r="L102" s="117">
        <v>5.15</v>
      </c>
      <c r="P102" s="95">
        <f t="shared" si="8"/>
        <v>0</v>
      </c>
      <c r="Q102" s="95">
        <f t="shared" si="9"/>
        <v>0.69999999999999929</v>
      </c>
      <c r="R102" s="95">
        <f t="shared" si="10"/>
        <v>0</v>
      </c>
      <c r="S102" s="95">
        <f t="shared" si="11"/>
        <v>-0.10000000000000142</v>
      </c>
      <c r="T102" s="95">
        <f t="shared" si="12"/>
        <v>-5.0000000000000711E-2</v>
      </c>
      <c r="U102" s="95">
        <f t="shared" si="13"/>
        <v>0.75</v>
      </c>
      <c r="V102" s="95">
        <f t="shared" si="14"/>
        <v>0</v>
      </c>
    </row>
    <row r="103" spans="1:22" s="28" customFormat="1" x14ac:dyDescent="0.15">
      <c r="A103" s="138" t="s">
        <v>315</v>
      </c>
      <c r="B103" s="62" t="s">
        <v>21</v>
      </c>
      <c r="C103" s="174">
        <v>35958</v>
      </c>
      <c r="D103" s="28">
        <v>6</v>
      </c>
      <c r="F103" s="117">
        <v>3.4</v>
      </c>
      <c r="G103" s="117">
        <v>30.7</v>
      </c>
      <c r="H103" s="117">
        <v>1.7</v>
      </c>
      <c r="I103" s="117">
        <v>20.399999999999999</v>
      </c>
      <c r="J103" s="117">
        <v>22.4</v>
      </c>
      <c r="K103" s="117">
        <v>8.4</v>
      </c>
      <c r="L103" s="117">
        <v>5</v>
      </c>
      <c r="P103" s="95">
        <f t="shared" si="8"/>
        <v>0</v>
      </c>
      <c r="Q103" s="95">
        <f t="shared" si="9"/>
        <v>0</v>
      </c>
      <c r="R103" s="95">
        <f t="shared" si="10"/>
        <v>0</v>
      </c>
      <c r="S103" s="95">
        <f t="shared" si="11"/>
        <v>0</v>
      </c>
      <c r="T103" s="95">
        <f t="shared" si="12"/>
        <v>0</v>
      </c>
      <c r="U103" s="95">
        <f t="shared" si="13"/>
        <v>0.15000000000000036</v>
      </c>
      <c r="V103" s="95">
        <f t="shared" si="14"/>
        <v>-0.15000000000000036</v>
      </c>
    </row>
    <row r="104" spans="1:22" s="28" customFormat="1" x14ac:dyDescent="0.15">
      <c r="A104" s="138" t="s">
        <v>315</v>
      </c>
      <c r="B104" s="138" t="s">
        <v>9</v>
      </c>
      <c r="C104" s="175">
        <v>35986</v>
      </c>
      <c r="D104" s="168">
        <v>7</v>
      </c>
      <c r="F104" s="117">
        <v>3.4</v>
      </c>
      <c r="G104" s="117">
        <v>30.7</v>
      </c>
      <c r="H104" s="117">
        <v>1.7</v>
      </c>
      <c r="I104" s="117">
        <v>20.399999999999999</v>
      </c>
      <c r="J104" s="117">
        <v>22.4</v>
      </c>
      <c r="K104" s="117">
        <v>9</v>
      </c>
      <c r="L104" s="117">
        <v>4.4000000000000004</v>
      </c>
      <c r="M104" s="157">
        <v>13</v>
      </c>
      <c r="N104" s="157">
        <v>2.36</v>
      </c>
      <c r="P104" s="95">
        <f t="shared" si="8"/>
        <v>0</v>
      </c>
      <c r="Q104" s="95">
        <f t="shared" si="9"/>
        <v>0</v>
      </c>
      <c r="R104" s="95">
        <f t="shared" si="10"/>
        <v>0</v>
      </c>
      <c r="S104" s="95">
        <f t="shared" si="11"/>
        <v>0</v>
      </c>
      <c r="T104" s="95">
        <f t="shared" si="12"/>
        <v>0</v>
      </c>
      <c r="U104" s="95">
        <f t="shared" si="13"/>
        <v>0.59999999999999964</v>
      </c>
      <c r="V104" s="95">
        <f t="shared" si="14"/>
        <v>-0.59999999999999964</v>
      </c>
    </row>
    <row r="105" spans="1:22" s="28" customFormat="1" x14ac:dyDescent="0.15">
      <c r="A105" s="138" t="s">
        <v>315</v>
      </c>
      <c r="B105" s="138" t="s">
        <v>9</v>
      </c>
      <c r="C105" s="174">
        <v>36019</v>
      </c>
      <c r="D105" s="168">
        <v>8</v>
      </c>
      <c r="F105" s="117">
        <v>3.4</v>
      </c>
      <c r="G105" s="117">
        <v>31</v>
      </c>
      <c r="H105" s="117">
        <v>1.7</v>
      </c>
      <c r="I105" s="117">
        <v>19.899999999999999</v>
      </c>
      <c r="J105" s="117">
        <v>21.9</v>
      </c>
      <c r="K105" s="117">
        <v>9</v>
      </c>
      <c r="L105" s="117">
        <v>5.2</v>
      </c>
      <c r="M105" s="157">
        <v>13</v>
      </c>
      <c r="N105" s="157">
        <v>2.38</v>
      </c>
      <c r="P105" s="95">
        <f t="shared" si="8"/>
        <v>0</v>
      </c>
      <c r="Q105" s="95">
        <f t="shared" si="9"/>
        <v>0.30000000000000071</v>
      </c>
      <c r="R105" s="95">
        <f t="shared" si="10"/>
        <v>0</v>
      </c>
      <c r="S105" s="95">
        <f t="shared" si="11"/>
        <v>-0.5</v>
      </c>
      <c r="T105" s="95">
        <f t="shared" si="12"/>
        <v>-0.5</v>
      </c>
      <c r="U105" s="95">
        <f t="shared" si="13"/>
        <v>0</v>
      </c>
      <c r="V105" s="95">
        <f t="shared" si="14"/>
        <v>0.79999999999999982</v>
      </c>
    </row>
    <row r="106" spans="1:22" s="28" customFormat="1" x14ac:dyDescent="0.15">
      <c r="A106" s="138" t="s">
        <v>315</v>
      </c>
      <c r="B106" s="138" t="s">
        <v>9</v>
      </c>
      <c r="C106" s="174">
        <v>36049</v>
      </c>
      <c r="D106" s="168">
        <v>9</v>
      </c>
      <c r="F106" s="117">
        <v>3.4</v>
      </c>
      <c r="G106" s="117">
        <v>31</v>
      </c>
      <c r="H106" s="117">
        <v>1.7</v>
      </c>
      <c r="I106" s="117">
        <v>20</v>
      </c>
      <c r="J106" s="117">
        <v>22</v>
      </c>
      <c r="K106" s="117">
        <v>9.1999999999999993</v>
      </c>
      <c r="L106" s="117">
        <v>4.9000000000000004</v>
      </c>
      <c r="M106" s="157">
        <v>13</v>
      </c>
      <c r="N106" s="157">
        <v>2.38</v>
      </c>
      <c r="P106" s="95">
        <f t="shared" si="8"/>
        <v>0</v>
      </c>
      <c r="Q106" s="95">
        <f t="shared" si="9"/>
        <v>0</v>
      </c>
      <c r="R106" s="95">
        <f t="shared" si="10"/>
        <v>0</v>
      </c>
      <c r="S106" s="95">
        <f t="shared" si="11"/>
        <v>0.10000000000000142</v>
      </c>
      <c r="T106" s="95">
        <f t="shared" si="12"/>
        <v>0.10000000000000142</v>
      </c>
      <c r="U106" s="95">
        <f t="shared" si="13"/>
        <v>0.19999999999999929</v>
      </c>
      <c r="V106" s="95">
        <f t="shared" si="14"/>
        <v>-0.29999999999999982</v>
      </c>
    </row>
    <row r="107" spans="1:22" s="28" customFormat="1" x14ac:dyDescent="0.15">
      <c r="A107" s="138" t="s">
        <v>315</v>
      </c>
      <c r="B107" s="138" t="s">
        <v>9</v>
      </c>
      <c r="C107" s="174">
        <v>36077</v>
      </c>
      <c r="D107" s="168">
        <v>10</v>
      </c>
      <c r="F107" s="117">
        <v>3.4</v>
      </c>
      <c r="G107" s="117">
        <v>31</v>
      </c>
      <c r="H107" s="117">
        <v>1.7</v>
      </c>
      <c r="I107" s="117">
        <v>20</v>
      </c>
      <c r="J107" s="117">
        <v>22</v>
      </c>
      <c r="K107" s="117">
        <v>9.1</v>
      </c>
      <c r="L107" s="117">
        <v>5</v>
      </c>
      <c r="M107" s="157">
        <v>13</v>
      </c>
      <c r="N107" s="157">
        <v>2.38</v>
      </c>
      <c r="P107" s="95">
        <f t="shared" si="8"/>
        <v>0</v>
      </c>
      <c r="Q107" s="95">
        <f t="shared" si="9"/>
        <v>0</v>
      </c>
      <c r="R107" s="95">
        <f t="shared" si="10"/>
        <v>0</v>
      </c>
      <c r="S107" s="95">
        <f t="shared" si="11"/>
        <v>0</v>
      </c>
      <c r="T107" s="95">
        <f t="shared" si="12"/>
        <v>0</v>
      </c>
      <c r="U107" s="95">
        <f t="shared" si="13"/>
        <v>-9.9999999999999645E-2</v>
      </c>
      <c r="V107" s="95">
        <f t="shared" si="14"/>
        <v>9.9999999999999645E-2</v>
      </c>
    </row>
    <row r="108" spans="1:22" s="28" customFormat="1" x14ac:dyDescent="0.15">
      <c r="A108" s="138" t="s">
        <v>315</v>
      </c>
      <c r="B108" s="138" t="s">
        <v>9</v>
      </c>
      <c r="C108" s="174">
        <v>36109</v>
      </c>
      <c r="D108" s="168">
        <v>11</v>
      </c>
      <c r="F108" s="117">
        <v>3.4</v>
      </c>
      <c r="G108" s="117">
        <v>31</v>
      </c>
      <c r="H108" s="117">
        <v>1.7</v>
      </c>
      <c r="I108" s="117">
        <v>20</v>
      </c>
      <c r="J108" s="117">
        <v>22</v>
      </c>
      <c r="K108" s="117">
        <v>8.75</v>
      </c>
      <c r="L108" s="117">
        <v>5.35</v>
      </c>
      <c r="M108" s="157">
        <v>13</v>
      </c>
      <c r="N108" s="157">
        <v>2.38</v>
      </c>
      <c r="P108" s="95">
        <f t="shared" si="8"/>
        <v>0</v>
      </c>
      <c r="Q108" s="95">
        <f t="shared" si="9"/>
        <v>0</v>
      </c>
      <c r="R108" s="95">
        <f t="shared" si="10"/>
        <v>0</v>
      </c>
      <c r="S108" s="95">
        <f t="shared" si="11"/>
        <v>0</v>
      </c>
      <c r="T108" s="95">
        <f t="shared" si="12"/>
        <v>0</v>
      </c>
      <c r="U108" s="95">
        <f t="shared" si="13"/>
        <v>-0.34999999999999964</v>
      </c>
      <c r="V108" s="95">
        <f t="shared" si="14"/>
        <v>0.34999999999999964</v>
      </c>
    </row>
    <row r="109" spans="1:22" s="28" customFormat="1" x14ac:dyDescent="0.15">
      <c r="A109" s="138" t="s">
        <v>315</v>
      </c>
      <c r="B109" s="138" t="s">
        <v>9</v>
      </c>
      <c r="C109" s="174">
        <v>36140</v>
      </c>
      <c r="D109" s="168">
        <v>12</v>
      </c>
      <c r="F109" s="117">
        <v>3.4</v>
      </c>
      <c r="G109" s="117">
        <v>31</v>
      </c>
      <c r="H109" s="117">
        <v>1.7</v>
      </c>
      <c r="I109" s="117">
        <v>20</v>
      </c>
      <c r="J109" s="117">
        <v>22</v>
      </c>
      <c r="K109" s="117">
        <v>8.75</v>
      </c>
      <c r="L109" s="117">
        <v>5.35</v>
      </c>
      <c r="M109" s="157">
        <v>13</v>
      </c>
      <c r="N109" s="157">
        <v>2.38</v>
      </c>
      <c r="P109" s="95">
        <f t="shared" si="8"/>
        <v>0</v>
      </c>
      <c r="Q109" s="95">
        <f t="shared" si="9"/>
        <v>0</v>
      </c>
      <c r="R109" s="95">
        <f t="shared" si="10"/>
        <v>0</v>
      </c>
      <c r="S109" s="95">
        <f t="shared" si="11"/>
        <v>0</v>
      </c>
      <c r="T109" s="95">
        <f t="shared" si="12"/>
        <v>0</v>
      </c>
      <c r="U109" s="95">
        <f t="shared" si="13"/>
        <v>0</v>
      </c>
      <c r="V109" s="95">
        <f t="shared" si="14"/>
        <v>0</v>
      </c>
    </row>
    <row r="110" spans="1:22" s="28" customFormat="1" x14ac:dyDescent="0.15">
      <c r="A110" s="138" t="s">
        <v>315</v>
      </c>
      <c r="B110" s="138" t="s">
        <v>9</v>
      </c>
      <c r="C110" s="174">
        <v>36172</v>
      </c>
      <c r="D110" s="168">
        <v>1</v>
      </c>
      <c r="F110" s="117">
        <v>3.4</v>
      </c>
      <c r="G110" s="117">
        <v>31</v>
      </c>
      <c r="H110" s="117">
        <v>1.7</v>
      </c>
      <c r="I110" s="117">
        <v>20</v>
      </c>
      <c r="J110" s="117">
        <v>22</v>
      </c>
      <c r="K110" s="117">
        <v>8.75</v>
      </c>
      <c r="L110" s="117">
        <v>5.35</v>
      </c>
      <c r="M110" s="157">
        <v>13</v>
      </c>
      <c r="N110" s="157">
        <v>2.38</v>
      </c>
      <c r="P110" s="95">
        <f t="shared" si="8"/>
        <v>0</v>
      </c>
      <c r="Q110" s="95">
        <f t="shared" si="9"/>
        <v>0</v>
      </c>
      <c r="R110" s="95">
        <f t="shared" si="10"/>
        <v>0</v>
      </c>
      <c r="S110" s="95">
        <f t="shared" si="11"/>
        <v>0</v>
      </c>
      <c r="T110" s="95">
        <f t="shared" si="12"/>
        <v>0</v>
      </c>
      <c r="U110" s="95">
        <f t="shared" si="13"/>
        <v>0</v>
      </c>
      <c r="V110" s="95">
        <f t="shared" si="14"/>
        <v>0</v>
      </c>
    </row>
    <row r="111" spans="1:22" s="28" customFormat="1" x14ac:dyDescent="0.15">
      <c r="A111" s="138" t="s">
        <v>315</v>
      </c>
      <c r="B111" s="138" t="s">
        <v>9</v>
      </c>
      <c r="C111" s="174">
        <v>36201</v>
      </c>
      <c r="D111" s="168">
        <v>2</v>
      </c>
      <c r="F111" s="117">
        <v>3.4</v>
      </c>
      <c r="G111" s="117">
        <v>31.5</v>
      </c>
      <c r="H111" s="117">
        <v>1.7</v>
      </c>
      <c r="I111" s="117">
        <v>20</v>
      </c>
      <c r="J111" s="117">
        <v>22.1</v>
      </c>
      <c r="K111" s="117">
        <v>8.9</v>
      </c>
      <c r="L111" s="117">
        <v>5.6</v>
      </c>
      <c r="M111" s="157">
        <v>13</v>
      </c>
      <c r="N111" s="157">
        <v>2.42</v>
      </c>
      <c r="P111" s="95">
        <f t="shared" si="8"/>
        <v>0</v>
      </c>
      <c r="Q111" s="95">
        <f t="shared" si="9"/>
        <v>0.5</v>
      </c>
      <c r="R111" s="95">
        <f t="shared" si="10"/>
        <v>0</v>
      </c>
      <c r="S111" s="95">
        <f t="shared" si="11"/>
        <v>0</v>
      </c>
      <c r="T111" s="95">
        <f t="shared" si="12"/>
        <v>0.10000000000000142</v>
      </c>
      <c r="U111" s="95">
        <f t="shared" si="13"/>
        <v>0.15000000000000036</v>
      </c>
      <c r="V111" s="95">
        <f t="shared" si="14"/>
        <v>0.25</v>
      </c>
    </row>
    <row r="112" spans="1:22" s="28" customFormat="1" x14ac:dyDescent="0.15">
      <c r="A112" s="138" t="s">
        <v>315</v>
      </c>
      <c r="B112" s="138" t="s">
        <v>9</v>
      </c>
      <c r="C112" s="174">
        <v>36230</v>
      </c>
      <c r="D112" s="168">
        <v>3</v>
      </c>
      <c r="F112" s="117">
        <v>4</v>
      </c>
      <c r="G112" s="117">
        <v>31.5</v>
      </c>
      <c r="H112" s="117">
        <v>1.35</v>
      </c>
      <c r="I112" s="117">
        <v>19.899999999999999</v>
      </c>
      <c r="J112" s="117">
        <v>22.15</v>
      </c>
      <c r="K112" s="117">
        <v>8.75</v>
      </c>
      <c r="L112" s="117">
        <v>5.95</v>
      </c>
      <c r="M112" s="157">
        <v>13</v>
      </c>
      <c r="N112" s="157">
        <v>2.42</v>
      </c>
      <c r="P112" s="95">
        <f t="shared" si="8"/>
        <v>0.60000000000000009</v>
      </c>
      <c r="Q112" s="95">
        <f t="shared" si="9"/>
        <v>0</v>
      </c>
      <c r="R112" s="95">
        <f t="shared" si="10"/>
        <v>-0.34999999999999987</v>
      </c>
      <c r="S112" s="95">
        <f t="shared" si="11"/>
        <v>-0.10000000000000142</v>
      </c>
      <c r="T112" s="95">
        <f t="shared" si="12"/>
        <v>4.9999999999997158E-2</v>
      </c>
      <c r="U112" s="95">
        <f t="shared" si="13"/>
        <v>-0.15000000000000036</v>
      </c>
      <c r="V112" s="95">
        <f t="shared" si="14"/>
        <v>0.35000000000000053</v>
      </c>
    </row>
    <row r="113" spans="1:22" s="28" customFormat="1" x14ac:dyDescent="0.15">
      <c r="A113" s="138" t="s">
        <v>315</v>
      </c>
      <c r="B113" s="138" t="s">
        <v>9</v>
      </c>
      <c r="C113" s="174">
        <v>36259</v>
      </c>
      <c r="D113" s="168">
        <v>4</v>
      </c>
      <c r="F113" s="117">
        <v>4</v>
      </c>
      <c r="G113" s="117">
        <v>31.5</v>
      </c>
      <c r="H113" s="117">
        <v>1.35</v>
      </c>
      <c r="I113" s="117">
        <v>19.899999999999999</v>
      </c>
      <c r="J113" s="117">
        <v>22.15</v>
      </c>
      <c r="K113" s="117">
        <v>8.75</v>
      </c>
      <c r="L113" s="117">
        <v>5.95</v>
      </c>
      <c r="M113" s="157">
        <v>13</v>
      </c>
      <c r="N113" s="157">
        <v>2.42</v>
      </c>
      <c r="P113" s="95">
        <f t="shared" si="8"/>
        <v>0</v>
      </c>
      <c r="Q113" s="95">
        <f t="shared" si="9"/>
        <v>0</v>
      </c>
      <c r="R113" s="95">
        <f t="shared" si="10"/>
        <v>0</v>
      </c>
      <c r="S113" s="95">
        <f t="shared" si="11"/>
        <v>0</v>
      </c>
      <c r="T113" s="95">
        <f t="shared" si="12"/>
        <v>0</v>
      </c>
      <c r="U113" s="95">
        <f t="shared" si="13"/>
        <v>0</v>
      </c>
      <c r="V113" s="95">
        <f t="shared" si="14"/>
        <v>0</v>
      </c>
    </row>
    <row r="114" spans="1:22" s="28" customFormat="1" x14ac:dyDescent="0.15">
      <c r="A114" s="138" t="s">
        <v>315</v>
      </c>
      <c r="B114" s="138" t="s">
        <v>9</v>
      </c>
      <c r="C114" s="174">
        <v>36292</v>
      </c>
      <c r="D114" s="168">
        <v>5</v>
      </c>
      <c r="F114" s="117">
        <v>4</v>
      </c>
      <c r="G114" s="117">
        <v>31.5</v>
      </c>
      <c r="H114" s="117">
        <v>1.35</v>
      </c>
      <c r="I114" s="117">
        <v>19.899999999999999</v>
      </c>
      <c r="J114" s="117">
        <v>22.15</v>
      </c>
      <c r="K114" s="117">
        <v>8.75</v>
      </c>
      <c r="L114" s="117">
        <v>5.95</v>
      </c>
      <c r="M114" s="157">
        <v>13</v>
      </c>
      <c r="N114" s="157">
        <v>2.42</v>
      </c>
      <c r="P114" s="95">
        <f t="shared" si="8"/>
        <v>0</v>
      </c>
      <c r="Q114" s="95">
        <f t="shared" si="9"/>
        <v>0</v>
      </c>
      <c r="R114" s="95">
        <f t="shared" si="10"/>
        <v>0</v>
      </c>
      <c r="S114" s="95">
        <f t="shared" si="11"/>
        <v>0</v>
      </c>
      <c r="T114" s="95">
        <f t="shared" si="12"/>
        <v>0</v>
      </c>
      <c r="U114" s="95">
        <f t="shared" si="13"/>
        <v>0</v>
      </c>
      <c r="V114" s="95">
        <f t="shared" si="14"/>
        <v>0</v>
      </c>
    </row>
    <row r="115" spans="1:22" s="28" customFormat="1" x14ac:dyDescent="0.15">
      <c r="A115" s="138" t="s">
        <v>315</v>
      </c>
      <c r="B115" s="138" t="s">
        <v>9</v>
      </c>
      <c r="C115" s="174">
        <v>36322</v>
      </c>
      <c r="D115" s="168">
        <v>6</v>
      </c>
      <c r="F115" s="117">
        <v>4</v>
      </c>
      <c r="G115" s="117">
        <v>32.5</v>
      </c>
      <c r="H115" s="117">
        <v>0.9</v>
      </c>
      <c r="I115" s="117">
        <v>19.899999999999999</v>
      </c>
      <c r="J115" s="117">
        <v>22.15</v>
      </c>
      <c r="K115" s="117">
        <v>8.75</v>
      </c>
      <c r="L115" s="117">
        <v>6.5</v>
      </c>
      <c r="M115" s="157">
        <v>13</v>
      </c>
      <c r="N115" s="157">
        <v>2.5</v>
      </c>
      <c r="P115" s="95">
        <f t="shared" si="8"/>
        <v>0</v>
      </c>
      <c r="Q115" s="95">
        <f t="shared" si="9"/>
        <v>1</v>
      </c>
      <c r="R115" s="95">
        <f t="shared" si="10"/>
        <v>-0.45000000000000007</v>
      </c>
      <c r="S115" s="95">
        <f t="shared" si="11"/>
        <v>0</v>
      </c>
      <c r="T115" s="95">
        <f t="shared" si="12"/>
        <v>0</v>
      </c>
      <c r="U115" s="95">
        <f t="shared" si="13"/>
        <v>0</v>
      </c>
      <c r="V115" s="95">
        <f t="shared" si="14"/>
        <v>0.54999999999999982</v>
      </c>
    </row>
    <row r="116" spans="1:22" s="28" customFormat="1" x14ac:dyDescent="0.15">
      <c r="A116" s="62"/>
      <c r="B116" s="62"/>
      <c r="C116" s="167"/>
      <c r="D116" s="173"/>
      <c r="E116" s="172"/>
      <c r="F116" s="170"/>
      <c r="G116" s="170"/>
      <c r="H116" s="170"/>
      <c r="I116" s="170"/>
      <c r="J116" s="170"/>
      <c r="K116" s="170"/>
      <c r="L116" s="170"/>
      <c r="P116" s="95">
        <f t="shared" si="8"/>
        <v>-4</v>
      </c>
      <c r="Q116" s="95">
        <f t="shared" si="9"/>
        <v>-32.5</v>
      </c>
      <c r="R116" s="95">
        <f t="shared" si="10"/>
        <v>-0.9</v>
      </c>
      <c r="S116" s="95">
        <f t="shared" si="11"/>
        <v>-19.899999999999999</v>
      </c>
      <c r="T116" s="95">
        <f t="shared" si="12"/>
        <v>-22.15</v>
      </c>
      <c r="U116" s="95">
        <f t="shared" si="13"/>
        <v>-8.75</v>
      </c>
      <c r="V116" s="95">
        <f t="shared" si="14"/>
        <v>-6.5</v>
      </c>
    </row>
    <row r="117" spans="1:22" s="28" customFormat="1" x14ac:dyDescent="0.15">
      <c r="A117" s="62"/>
      <c r="B117" s="62"/>
      <c r="C117" s="167"/>
      <c r="D117" s="173"/>
      <c r="E117" s="172"/>
      <c r="F117" s="170"/>
      <c r="G117" s="170"/>
      <c r="H117" s="170"/>
      <c r="I117" s="170"/>
      <c r="J117" s="170"/>
      <c r="K117" s="170"/>
      <c r="L117" s="170"/>
      <c r="P117" s="95">
        <f t="shared" si="8"/>
        <v>0</v>
      </c>
      <c r="Q117" s="95">
        <f t="shared" si="9"/>
        <v>0</v>
      </c>
      <c r="R117" s="95">
        <f t="shared" si="10"/>
        <v>0</v>
      </c>
      <c r="S117" s="95">
        <f t="shared" si="11"/>
        <v>0</v>
      </c>
      <c r="T117" s="95">
        <f t="shared" si="12"/>
        <v>0</v>
      </c>
      <c r="U117" s="95">
        <f t="shared" si="13"/>
        <v>0</v>
      </c>
      <c r="V117" s="95">
        <f t="shared" si="14"/>
        <v>0</v>
      </c>
    </row>
    <row r="118" spans="1:22" s="28" customFormat="1" x14ac:dyDescent="0.15">
      <c r="A118" s="138" t="s">
        <v>314</v>
      </c>
      <c r="B118" s="138" t="s">
        <v>21</v>
      </c>
      <c r="C118" s="169">
        <v>35986</v>
      </c>
      <c r="D118" s="168">
        <v>7</v>
      </c>
      <c r="F118" s="117">
        <v>4.4000000000000004</v>
      </c>
      <c r="G118" s="117">
        <v>29.5</v>
      </c>
      <c r="H118" s="117">
        <v>1</v>
      </c>
      <c r="I118" s="117">
        <v>20.6</v>
      </c>
      <c r="J118" s="117">
        <v>22.4</v>
      </c>
      <c r="K118" s="117">
        <v>8.4</v>
      </c>
      <c r="L118" s="117">
        <v>4.0999999999999996</v>
      </c>
      <c r="M118" s="157">
        <v>13</v>
      </c>
      <c r="N118" s="157">
        <v>2.27</v>
      </c>
      <c r="P118" s="95">
        <f t="shared" si="8"/>
        <v>4.4000000000000004</v>
      </c>
      <c r="Q118" s="95">
        <f t="shared" si="9"/>
        <v>29.5</v>
      </c>
      <c r="R118" s="95">
        <f t="shared" si="10"/>
        <v>1</v>
      </c>
      <c r="S118" s="95">
        <f t="shared" si="11"/>
        <v>20.6</v>
      </c>
      <c r="T118" s="95">
        <f t="shared" si="12"/>
        <v>22.4</v>
      </c>
      <c r="U118" s="95">
        <f t="shared" si="13"/>
        <v>8.4</v>
      </c>
      <c r="V118" s="95">
        <f t="shared" si="14"/>
        <v>4.0999999999999996</v>
      </c>
    </row>
    <row r="119" spans="1:22" s="28" customFormat="1" x14ac:dyDescent="0.15">
      <c r="A119" s="138" t="s">
        <v>314</v>
      </c>
      <c r="B119" s="138" t="s">
        <v>21</v>
      </c>
      <c r="C119" s="169">
        <v>36019</v>
      </c>
      <c r="D119" s="168">
        <v>8</v>
      </c>
      <c r="F119" s="117">
        <v>5.2</v>
      </c>
      <c r="G119" s="117">
        <v>29.5</v>
      </c>
      <c r="H119" s="117">
        <v>1</v>
      </c>
      <c r="I119" s="117">
        <v>20.3</v>
      </c>
      <c r="J119" s="117">
        <v>22.2</v>
      </c>
      <c r="K119" s="117">
        <v>8.5</v>
      </c>
      <c r="L119" s="117">
        <v>5</v>
      </c>
      <c r="M119" s="157">
        <v>13</v>
      </c>
      <c r="N119" s="157">
        <v>2.27</v>
      </c>
      <c r="P119" s="95">
        <f t="shared" si="8"/>
        <v>0.79999999999999982</v>
      </c>
      <c r="Q119" s="95">
        <f t="shared" si="9"/>
        <v>0</v>
      </c>
      <c r="R119" s="95">
        <f t="shared" si="10"/>
        <v>0</v>
      </c>
      <c r="S119" s="95">
        <f t="shared" si="11"/>
        <v>-0.30000000000000071</v>
      </c>
      <c r="T119" s="95">
        <f t="shared" si="12"/>
        <v>-0.19999999999999929</v>
      </c>
      <c r="U119" s="95">
        <f t="shared" si="13"/>
        <v>9.9999999999999645E-2</v>
      </c>
      <c r="V119" s="95">
        <f t="shared" si="14"/>
        <v>0.90000000000000036</v>
      </c>
    </row>
    <row r="120" spans="1:22" s="28" customFormat="1" x14ac:dyDescent="0.15">
      <c r="A120" s="138" t="s">
        <v>314</v>
      </c>
      <c r="B120" s="138" t="s">
        <v>21</v>
      </c>
      <c r="C120" s="169">
        <v>36049</v>
      </c>
      <c r="D120" s="168">
        <v>9</v>
      </c>
      <c r="F120" s="117">
        <v>4.9000000000000004</v>
      </c>
      <c r="G120" s="117">
        <v>29</v>
      </c>
      <c r="H120" s="117">
        <v>1</v>
      </c>
      <c r="I120" s="117">
        <v>20.100000000000001</v>
      </c>
      <c r="J120" s="117">
        <v>22</v>
      </c>
      <c r="K120" s="117">
        <v>8.1999999999999993</v>
      </c>
      <c r="L120" s="117">
        <v>4.7</v>
      </c>
      <c r="M120" s="157">
        <v>12.8</v>
      </c>
      <c r="N120" s="157">
        <v>2.27</v>
      </c>
      <c r="P120" s="95">
        <f t="shared" si="8"/>
        <v>-0.29999999999999982</v>
      </c>
      <c r="Q120" s="95">
        <f t="shared" si="9"/>
        <v>-0.5</v>
      </c>
      <c r="R120" s="95">
        <f t="shared" si="10"/>
        <v>0</v>
      </c>
      <c r="S120" s="95">
        <f t="shared" si="11"/>
        <v>-0.19999999999999929</v>
      </c>
      <c r="T120" s="95">
        <f t="shared" si="12"/>
        <v>-0.19999999999999929</v>
      </c>
      <c r="U120" s="95">
        <f t="shared" si="13"/>
        <v>-0.30000000000000071</v>
      </c>
      <c r="V120" s="95">
        <f t="shared" si="14"/>
        <v>-0.29999999999999982</v>
      </c>
    </row>
    <row r="121" spans="1:22" s="28" customFormat="1" x14ac:dyDescent="0.15">
      <c r="A121" s="138" t="s">
        <v>314</v>
      </c>
      <c r="B121" s="138" t="s">
        <v>21</v>
      </c>
      <c r="C121" s="169">
        <v>36077</v>
      </c>
      <c r="D121" s="168">
        <v>10</v>
      </c>
      <c r="F121" s="117">
        <v>5</v>
      </c>
      <c r="G121" s="117">
        <v>29</v>
      </c>
      <c r="H121" s="117">
        <v>1</v>
      </c>
      <c r="I121" s="117">
        <v>20.100000000000001</v>
      </c>
      <c r="J121" s="117">
        <v>22</v>
      </c>
      <c r="K121" s="117">
        <v>8.3000000000000007</v>
      </c>
      <c r="L121" s="117">
        <v>4.7</v>
      </c>
      <c r="M121" s="157">
        <v>12.8</v>
      </c>
      <c r="N121" s="157">
        <v>2.27</v>
      </c>
      <c r="P121" s="95">
        <f t="shared" si="8"/>
        <v>9.9999999999999645E-2</v>
      </c>
      <c r="Q121" s="95">
        <f t="shared" si="9"/>
        <v>0</v>
      </c>
      <c r="R121" s="95">
        <f t="shared" si="10"/>
        <v>0</v>
      </c>
      <c r="S121" s="95">
        <f t="shared" si="11"/>
        <v>0</v>
      </c>
      <c r="T121" s="95">
        <f t="shared" si="12"/>
        <v>0</v>
      </c>
      <c r="U121" s="95">
        <f t="shared" si="13"/>
        <v>0.10000000000000142</v>
      </c>
      <c r="V121" s="95">
        <f t="shared" si="14"/>
        <v>0</v>
      </c>
    </row>
    <row r="122" spans="1:22" s="28" customFormat="1" x14ac:dyDescent="0.15">
      <c r="A122" s="138" t="s">
        <v>314</v>
      </c>
      <c r="B122" s="138" t="s">
        <v>21</v>
      </c>
      <c r="C122" s="169">
        <v>36109</v>
      </c>
      <c r="D122" s="168">
        <v>11</v>
      </c>
      <c r="F122" s="117">
        <v>5.35</v>
      </c>
      <c r="G122" s="117">
        <v>29</v>
      </c>
      <c r="H122" s="117">
        <v>1</v>
      </c>
      <c r="I122" s="117">
        <v>20.100000000000001</v>
      </c>
      <c r="J122" s="117">
        <v>22</v>
      </c>
      <c r="K122" s="117">
        <v>8.3000000000000007</v>
      </c>
      <c r="L122" s="117">
        <v>5.05</v>
      </c>
      <c r="M122" s="157">
        <v>12.8</v>
      </c>
      <c r="N122" s="157">
        <v>2.27</v>
      </c>
      <c r="P122" s="95">
        <f t="shared" si="8"/>
        <v>0.34999999999999964</v>
      </c>
      <c r="Q122" s="95">
        <f t="shared" si="9"/>
        <v>0</v>
      </c>
      <c r="R122" s="95">
        <f t="shared" si="10"/>
        <v>0</v>
      </c>
      <c r="S122" s="95">
        <f t="shared" si="11"/>
        <v>0</v>
      </c>
      <c r="T122" s="95">
        <f t="shared" si="12"/>
        <v>0</v>
      </c>
      <c r="U122" s="95">
        <f t="shared" si="13"/>
        <v>0</v>
      </c>
      <c r="V122" s="95">
        <f t="shared" si="14"/>
        <v>0.34999999999999964</v>
      </c>
    </row>
    <row r="123" spans="1:22" s="28" customFormat="1" x14ac:dyDescent="0.15">
      <c r="A123" s="138" t="s">
        <v>314</v>
      </c>
      <c r="B123" s="138" t="s">
        <v>21</v>
      </c>
      <c r="C123" s="169">
        <v>36140</v>
      </c>
      <c r="D123" s="168">
        <v>12</v>
      </c>
      <c r="F123" s="117">
        <v>5.35</v>
      </c>
      <c r="G123" s="117">
        <v>29</v>
      </c>
      <c r="H123" s="117">
        <v>1</v>
      </c>
      <c r="I123" s="117">
        <v>20.5</v>
      </c>
      <c r="J123" s="117">
        <v>22.4</v>
      </c>
      <c r="K123" s="117">
        <v>8.3000000000000007</v>
      </c>
      <c r="L123" s="117">
        <v>4.6500000000000004</v>
      </c>
      <c r="M123" s="157">
        <v>12.8</v>
      </c>
      <c r="N123" s="157">
        <v>2.27</v>
      </c>
      <c r="P123" s="95">
        <f t="shared" si="8"/>
        <v>0</v>
      </c>
      <c r="Q123" s="95">
        <f t="shared" si="9"/>
        <v>0</v>
      </c>
      <c r="R123" s="95">
        <f t="shared" si="10"/>
        <v>0</v>
      </c>
      <c r="S123" s="95">
        <f t="shared" si="11"/>
        <v>0.39999999999999858</v>
      </c>
      <c r="T123" s="95">
        <f t="shared" si="12"/>
        <v>0.39999999999999858</v>
      </c>
      <c r="U123" s="95">
        <f t="shared" si="13"/>
        <v>0</v>
      </c>
      <c r="V123" s="95">
        <f t="shared" si="14"/>
        <v>-0.39999999999999947</v>
      </c>
    </row>
    <row r="124" spans="1:22" s="28" customFormat="1" x14ac:dyDescent="0.15">
      <c r="A124" s="138" t="s">
        <v>314</v>
      </c>
      <c r="B124" s="138" t="s">
        <v>21</v>
      </c>
      <c r="C124" s="169">
        <v>36172</v>
      </c>
      <c r="D124" s="168">
        <v>1</v>
      </c>
      <c r="F124" s="117">
        <v>5.35</v>
      </c>
      <c r="G124" s="117">
        <v>29.5</v>
      </c>
      <c r="H124" s="117">
        <v>1</v>
      </c>
      <c r="I124" s="117">
        <v>20.7</v>
      </c>
      <c r="J124" s="117">
        <v>22.6</v>
      </c>
      <c r="K124" s="117">
        <v>8.4499999999999993</v>
      </c>
      <c r="L124" s="117">
        <v>4.8</v>
      </c>
      <c r="M124" s="157">
        <v>12.8</v>
      </c>
      <c r="N124" s="157">
        <v>2.2999999999999998</v>
      </c>
      <c r="P124" s="95">
        <f t="shared" si="8"/>
        <v>0</v>
      </c>
      <c r="Q124" s="95">
        <f t="shared" si="9"/>
        <v>0.5</v>
      </c>
      <c r="R124" s="95">
        <f t="shared" si="10"/>
        <v>0</v>
      </c>
      <c r="S124" s="95">
        <f t="shared" si="11"/>
        <v>0.19999999999999929</v>
      </c>
      <c r="T124" s="95">
        <f t="shared" si="12"/>
        <v>0.20000000000000284</v>
      </c>
      <c r="U124" s="95">
        <f t="shared" si="13"/>
        <v>0.14999999999999858</v>
      </c>
      <c r="V124" s="95">
        <f t="shared" si="14"/>
        <v>0.14999999999999947</v>
      </c>
    </row>
    <row r="125" spans="1:22" s="28" customFormat="1" x14ac:dyDescent="0.15">
      <c r="A125" s="138" t="s">
        <v>314</v>
      </c>
      <c r="B125" s="138" t="s">
        <v>21</v>
      </c>
      <c r="C125" s="169">
        <v>36201</v>
      </c>
      <c r="D125" s="168">
        <v>2</v>
      </c>
      <c r="F125" s="117">
        <v>5.6</v>
      </c>
      <c r="G125" s="117">
        <v>30.5</v>
      </c>
      <c r="H125" s="117">
        <v>1</v>
      </c>
      <c r="I125" s="117">
        <v>20.7</v>
      </c>
      <c r="J125" s="117">
        <v>22.6</v>
      </c>
      <c r="K125" s="117">
        <v>9.1999999999999993</v>
      </c>
      <c r="L125" s="117">
        <v>5.3</v>
      </c>
      <c r="M125" s="157">
        <v>12.8</v>
      </c>
      <c r="N125" s="157">
        <v>2.38</v>
      </c>
      <c r="P125" s="95">
        <f t="shared" si="8"/>
        <v>0.25</v>
      </c>
      <c r="Q125" s="95">
        <f t="shared" si="9"/>
        <v>1</v>
      </c>
      <c r="R125" s="95">
        <f t="shared" si="10"/>
        <v>0</v>
      </c>
      <c r="S125" s="95">
        <f t="shared" si="11"/>
        <v>0</v>
      </c>
      <c r="T125" s="95">
        <f t="shared" si="12"/>
        <v>0</v>
      </c>
      <c r="U125" s="95">
        <f t="shared" si="13"/>
        <v>0.75</v>
      </c>
      <c r="V125" s="95">
        <f t="shared" si="14"/>
        <v>0.5</v>
      </c>
    </row>
    <row r="126" spans="1:22" s="28" customFormat="1" x14ac:dyDescent="0.15">
      <c r="A126" s="138" t="s">
        <v>314</v>
      </c>
      <c r="B126" s="138" t="s">
        <v>21</v>
      </c>
      <c r="C126" s="169">
        <v>36230</v>
      </c>
      <c r="D126" s="168">
        <v>3</v>
      </c>
      <c r="F126" s="117">
        <v>5.95</v>
      </c>
      <c r="G126" s="117">
        <v>31</v>
      </c>
      <c r="H126" s="117">
        <v>1</v>
      </c>
      <c r="I126" s="117">
        <v>21.3</v>
      </c>
      <c r="J126" s="117">
        <v>23.03</v>
      </c>
      <c r="K126" s="117">
        <v>9.5</v>
      </c>
      <c r="L126" s="117">
        <v>5.42</v>
      </c>
      <c r="M126" s="157">
        <v>12.9</v>
      </c>
      <c r="N126" s="157">
        <v>2.4</v>
      </c>
      <c r="P126" s="95">
        <f t="shared" si="8"/>
        <v>0.35000000000000053</v>
      </c>
      <c r="Q126" s="95">
        <f t="shared" si="9"/>
        <v>0.5</v>
      </c>
      <c r="R126" s="95">
        <f t="shared" si="10"/>
        <v>0</v>
      </c>
      <c r="S126" s="95">
        <f t="shared" si="11"/>
        <v>0.60000000000000142</v>
      </c>
      <c r="T126" s="95">
        <f t="shared" si="12"/>
        <v>0.42999999999999972</v>
      </c>
      <c r="U126" s="95">
        <f t="shared" si="13"/>
        <v>0.30000000000000071</v>
      </c>
      <c r="V126" s="95">
        <f t="shared" si="14"/>
        <v>0.12000000000000011</v>
      </c>
    </row>
    <row r="127" spans="1:22" s="28" customFormat="1" x14ac:dyDescent="0.15">
      <c r="A127" s="138" t="s">
        <v>314</v>
      </c>
      <c r="B127" s="138" t="s">
        <v>21</v>
      </c>
      <c r="C127" s="169">
        <v>36259</v>
      </c>
      <c r="D127" s="168">
        <v>4</v>
      </c>
      <c r="F127" s="117">
        <v>5.95</v>
      </c>
      <c r="G127" s="117">
        <v>31</v>
      </c>
      <c r="H127" s="117">
        <v>1</v>
      </c>
      <c r="I127" s="117">
        <v>21.3</v>
      </c>
      <c r="J127" s="117">
        <v>23.03</v>
      </c>
      <c r="K127" s="117">
        <v>9.5</v>
      </c>
      <c r="L127" s="117">
        <v>5.42</v>
      </c>
      <c r="M127" s="157">
        <v>12.9</v>
      </c>
      <c r="N127" s="157">
        <v>2.4</v>
      </c>
      <c r="P127" s="95">
        <f t="shared" si="8"/>
        <v>0</v>
      </c>
      <c r="Q127" s="95">
        <f t="shared" si="9"/>
        <v>0</v>
      </c>
      <c r="R127" s="95">
        <f t="shared" si="10"/>
        <v>0</v>
      </c>
      <c r="S127" s="95">
        <f t="shared" si="11"/>
        <v>0</v>
      </c>
      <c r="T127" s="95">
        <f t="shared" si="12"/>
        <v>0</v>
      </c>
      <c r="U127" s="95">
        <f t="shared" si="13"/>
        <v>0</v>
      </c>
      <c r="V127" s="95">
        <f t="shared" si="14"/>
        <v>0</v>
      </c>
    </row>
    <row r="128" spans="1:22" s="28" customFormat="1" x14ac:dyDescent="0.15">
      <c r="A128" s="138" t="s">
        <v>314</v>
      </c>
      <c r="B128" s="138" t="s">
        <v>21</v>
      </c>
      <c r="C128" s="169">
        <v>36292</v>
      </c>
      <c r="D128" s="168">
        <v>5</v>
      </c>
      <c r="F128" s="117">
        <v>5.95</v>
      </c>
      <c r="G128" s="117">
        <v>31</v>
      </c>
      <c r="H128" s="117">
        <v>1</v>
      </c>
      <c r="I128" s="117">
        <v>21.2</v>
      </c>
      <c r="J128" s="117">
        <v>22.93</v>
      </c>
      <c r="K128" s="117">
        <v>9.65</v>
      </c>
      <c r="L128" s="117">
        <v>5.37</v>
      </c>
      <c r="M128" s="157">
        <v>12.9</v>
      </c>
      <c r="N128" s="157">
        <v>2.4</v>
      </c>
      <c r="P128" s="95">
        <f t="shared" si="8"/>
        <v>0</v>
      </c>
      <c r="Q128" s="95">
        <f t="shared" si="9"/>
        <v>0</v>
      </c>
      <c r="R128" s="95">
        <f t="shared" si="10"/>
        <v>0</v>
      </c>
      <c r="S128" s="95">
        <f t="shared" si="11"/>
        <v>-0.10000000000000142</v>
      </c>
      <c r="T128" s="95">
        <f t="shared" si="12"/>
        <v>-0.10000000000000142</v>
      </c>
      <c r="U128" s="95">
        <f t="shared" si="13"/>
        <v>0.15000000000000036</v>
      </c>
      <c r="V128" s="95">
        <f t="shared" si="14"/>
        <v>-4.9999999999999822E-2</v>
      </c>
    </row>
    <row r="129" spans="1:22" s="28" customFormat="1" x14ac:dyDescent="0.15">
      <c r="A129" s="138" t="s">
        <v>314</v>
      </c>
      <c r="B129" s="138" t="s">
        <v>21</v>
      </c>
      <c r="C129" s="169">
        <v>36322</v>
      </c>
      <c r="D129" s="168">
        <v>6</v>
      </c>
      <c r="F129" s="117">
        <v>6.5</v>
      </c>
      <c r="G129" s="117">
        <v>31</v>
      </c>
      <c r="H129" s="117">
        <v>0.6</v>
      </c>
      <c r="I129" s="117">
        <v>21</v>
      </c>
      <c r="J129" s="117">
        <v>23.1</v>
      </c>
      <c r="K129" s="117">
        <v>9.5</v>
      </c>
      <c r="L129" s="117">
        <v>5.5</v>
      </c>
      <c r="M129" s="157">
        <v>12.9</v>
      </c>
      <c r="N129" s="157">
        <v>2.4</v>
      </c>
      <c r="P129" s="95">
        <f t="shared" si="8"/>
        <v>0.54999999999999982</v>
      </c>
      <c r="Q129" s="95">
        <f t="shared" si="9"/>
        <v>0</v>
      </c>
      <c r="R129" s="95">
        <f t="shared" si="10"/>
        <v>-0.4</v>
      </c>
      <c r="S129" s="95">
        <f t="shared" si="11"/>
        <v>-0.19999999999999929</v>
      </c>
      <c r="T129" s="95">
        <f t="shared" si="12"/>
        <v>0.17000000000000171</v>
      </c>
      <c r="U129" s="95">
        <f t="shared" si="13"/>
        <v>-0.15000000000000036</v>
      </c>
      <c r="V129" s="95">
        <f t="shared" si="14"/>
        <v>0.12999999999999989</v>
      </c>
    </row>
    <row r="130" spans="1:22" s="28" customFormat="1" x14ac:dyDescent="0.15">
      <c r="A130" s="138" t="s">
        <v>314</v>
      </c>
      <c r="B130" s="138" t="s">
        <v>9</v>
      </c>
      <c r="C130" s="169"/>
      <c r="D130" s="168">
        <v>7</v>
      </c>
      <c r="F130" s="117"/>
      <c r="G130" s="117"/>
      <c r="H130" s="117"/>
      <c r="I130" s="117"/>
      <c r="J130" s="117"/>
      <c r="K130" s="117"/>
      <c r="L130" s="117"/>
      <c r="M130" s="157">
        <v>12.9</v>
      </c>
      <c r="N130" s="157">
        <v>2.4</v>
      </c>
      <c r="P130" s="95">
        <f t="shared" si="8"/>
        <v>-6.5</v>
      </c>
      <c r="Q130" s="95">
        <f t="shared" si="9"/>
        <v>-31</v>
      </c>
      <c r="R130" s="95">
        <f t="shared" si="10"/>
        <v>-0.6</v>
      </c>
      <c r="S130" s="95">
        <f t="shared" si="11"/>
        <v>-21</v>
      </c>
      <c r="T130" s="95">
        <f t="shared" si="12"/>
        <v>-23.1</v>
      </c>
      <c r="U130" s="95">
        <f t="shared" si="13"/>
        <v>-9.5</v>
      </c>
      <c r="V130" s="95">
        <f t="shared" si="14"/>
        <v>-5.5</v>
      </c>
    </row>
    <row r="131" spans="1:22" s="28" customFormat="1" x14ac:dyDescent="0.15">
      <c r="A131" s="138" t="s">
        <v>314</v>
      </c>
      <c r="B131" s="138" t="s">
        <v>9</v>
      </c>
      <c r="C131" s="169">
        <v>36384</v>
      </c>
      <c r="D131" s="168">
        <v>8</v>
      </c>
      <c r="F131" s="117">
        <v>6.5</v>
      </c>
      <c r="G131" s="117">
        <v>31</v>
      </c>
      <c r="H131" s="117">
        <v>0.6</v>
      </c>
      <c r="I131" s="117">
        <v>21</v>
      </c>
      <c r="J131" s="117">
        <v>23.1</v>
      </c>
      <c r="K131" s="117">
        <v>9.5</v>
      </c>
      <c r="L131" s="117">
        <v>5.5</v>
      </c>
      <c r="M131" s="157">
        <v>12.9</v>
      </c>
      <c r="N131" s="157">
        <v>2.4</v>
      </c>
      <c r="P131" s="95">
        <f t="shared" si="8"/>
        <v>6.5</v>
      </c>
      <c r="Q131" s="95">
        <f t="shared" si="9"/>
        <v>31</v>
      </c>
      <c r="R131" s="95">
        <f t="shared" si="10"/>
        <v>0.6</v>
      </c>
      <c r="S131" s="95">
        <f t="shared" si="11"/>
        <v>21</v>
      </c>
      <c r="T131" s="95">
        <f t="shared" si="12"/>
        <v>23.1</v>
      </c>
      <c r="U131" s="95">
        <f t="shared" si="13"/>
        <v>9.5</v>
      </c>
      <c r="V131" s="95">
        <f t="shared" si="14"/>
        <v>5.5</v>
      </c>
    </row>
    <row r="132" spans="1:22" s="28" customFormat="1" x14ac:dyDescent="0.15">
      <c r="A132" s="138" t="s">
        <v>314</v>
      </c>
      <c r="B132" s="138" t="s">
        <v>9</v>
      </c>
      <c r="C132" s="169">
        <v>36413</v>
      </c>
      <c r="D132" s="168">
        <v>9</v>
      </c>
      <c r="F132" s="117">
        <v>6.5</v>
      </c>
      <c r="G132" s="117">
        <v>31</v>
      </c>
      <c r="H132" s="117">
        <v>0.6</v>
      </c>
      <c r="I132" s="117">
        <v>20.7</v>
      </c>
      <c r="J132" s="117">
        <v>22.8</v>
      </c>
      <c r="K132" s="117">
        <v>9.5</v>
      </c>
      <c r="L132" s="117">
        <v>5.8</v>
      </c>
      <c r="M132" s="157">
        <v>12.9</v>
      </c>
      <c r="N132" s="157">
        <v>2.4</v>
      </c>
      <c r="P132" s="95">
        <f t="shared" ref="P132:P195" si="15">F132-F131</f>
        <v>0</v>
      </c>
      <c r="Q132" s="95">
        <f t="shared" ref="Q132:Q195" si="16">G132-G131</f>
        <v>0</v>
      </c>
      <c r="R132" s="95">
        <f t="shared" ref="R132:R195" si="17">H132-H131</f>
        <v>0</v>
      </c>
      <c r="S132" s="95">
        <f t="shared" ref="S132:S195" si="18">I132-I131</f>
        <v>-0.30000000000000071</v>
      </c>
      <c r="T132" s="95">
        <f t="shared" ref="T132:T195" si="19">J132-J131</f>
        <v>-0.30000000000000071</v>
      </c>
      <c r="U132" s="95">
        <f t="shared" ref="U132:U195" si="20">K132-K131</f>
        <v>0</v>
      </c>
      <c r="V132" s="95">
        <f t="shared" ref="V132:V195" si="21">L132-L131</f>
        <v>0.29999999999999982</v>
      </c>
    </row>
    <row r="133" spans="1:22" s="28" customFormat="1" x14ac:dyDescent="0.15">
      <c r="A133" s="138" t="s">
        <v>314</v>
      </c>
      <c r="B133" s="138" t="s">
        <v>9</v>
      </c>
      <c r="C133" s="169">
        <v>36441</v>
      </c>
      <c r="D133" s="168">
        <v>10</v>
      </c>
      <c r="F133" s="117">
        <v>6.5</v>
      </c>
      <c r="G133" s="117">
        <v>31</v>
      </c>
      <c r="H133" s="117">
        <v>0.6</v>
      </c>
      <c r="I133" s="117">
        <v>20.2</v>
      </c>
      <c r="J133" s="117">
        <v>22.4</v>
      </c>
      <c r="K133" s="117">
        <v>9</v>
      </c>
      <c r="L133" s="117">
        <v>6.7</v>
      </c>
      <c r="M133" s="157">
        <v>12.9</v>
      </c>
      <c r="N133" s="157">
        <v>2.4</v>
      </c>
      <c r="P133" s="95">
        <f t="shared" si="15"/>
        <v>0</v>
      </c>
      <c r="Q133" s="95">
        <f t="shared" si="16"/>
        <v>0</v>
      </c>
      <c r="R133" s="95">
        <f t="shared" si="17"/>
        <v>0</v>
      </c>
      <c r="S133" s="95">
        <f t="shared" si="18"/>
        <v>-0.5</v>
      </c>
      <c r="T133" s="95">
        <f t="shared" si="19"/>
        <v>-0.40000000000000213</v>
      </c>
      <c r="U133" s="95">
        <f t="shared" si="20"/>
        <v>-0.5</v>
      </c>
      <c r="V133" s="95">
        <f t="shared" si="21"/>
        <v>0.90000000000000036</v>
      </c>
    </row>
    <row r="134" spans="1:22" s="28" customFormat="1" x14ac:dyDescent="0.15">
      <c r="A134" s="138" t="s">
        <v>314</v>
      </c>
      <c r="B134" s="138" t="s">
        <v>9</v>
      </c>
      <c r="C134" s="169">
        <v>36474</v>
      </c>
      <c r="D134" s="168">
        <v>11</v>
      </c>
      <c r="F134" s="117">
        <v>6.5</v>
      </c>
      <c r="G134" s="117">
        <v>31</v>
      </c>
      <c r="H134" s="117">
        <v>0.6</v>
      </c>
      <c r="I134" s="117">
        <v>20.63</v>
      </c>
      <c r="J134" s="117">
        <v>22.83</v>
      </c>
      <c r="K134" s="117">
        <v>8.9</v>
      </c>
      <c r="L134" s="117">
        <v>6.37</v>
      </c>
      <c r="M134" s="157">
        <v>12.9</v>
      </c>
      <c r="N134" s="157">
        <v>2.4</v>
      </c>
      <c r="P134" s="95">
        <f t="shared" si="15"/>
        <v>0</v>
      </c>
      <c r="Q134" s="95">
        <f t="shared" si="16"/>
        <v>0</v>
      </c>
      <c r="R134" s="95">
        <f t="shared" si="17"/>
        <v>0</v>
      </c>
      <c r="S134" s="95">
        <f t="shared" si="18"/>
        <v>0.42999999999999972</v>
      </c>
      <c r="T134" s="95">
        <f t="shared" si="19"/>
        <v>0.42999999999999972</v>
      </c>
      <c r="U134" s="95">
        <f t="shared" si="20"/>
        <v>-9.9999999999999645E-2</v>
      </c>
      <c r="V134" s="95">
        <f t="shared" si="21"/>
        <v>-0.33000000000000007</v>
      </c>
    </row>
    <row r="135" spans="1:22" s="28" customFormat="1" x14ac:dyDescent="0.15">
      <c r="A135" s="138" t="s">
        <v>314</v>
      </c>
      <c r="B135" s="138" t="s">
        <v>9</v>
      </c>
      <c r="C135" s="169">
        <v>36504</v>
      </c>
      <c r="D135" s="168">
        <v>12</v>
      </c>
      <c r="F135" s="117">
        <v>6.5</v>
      </c>
      <c r="G135" s="117">
        <v>31</v>
      </c>
      <c r="H135" s="117">
        <v>0.6</v>
      </c>
      <c r="I135" s="117">
        <v>21.01</v>
      </c>
      <c r="J135" s="117">
        <v>23.2</v>
      </c>
      <c r="K135" s="117">
        <v>8.9</v>
      </c>
      <c r="L135" s="117">
        <v>6</v>
      </c>
      <c r="M135" s="157">
        <v>12.9</v>
      </c>
      <c r="N135" s="157">
        <v>2.4</v>
      </c>
      <c r="P135" s="95">
        <f t="shared" si="15"/>
        <v>0</v>
      </c>
      <c r="Q135" s="95">
        <f t="shared" si="16"/>
        <v>0</v>
      </c>
      <c r="R135" s="95">
        <f t="shared" si="17"/>
        <v>0</v>
      </c>
      <c r="S135" s="95">
        <f t="shared" si="18"/>
        <v>0.38000000000000256</v>
      </c>
      <c r="T135" s="95">
        <f t="shared" si="19"/>
        <v>0.37000000000000099</v>
      </c>
      <c r="U135" s="95">
        <f t="shared" si="20"/>
        <v>0</v>
      </c>
      <c r="V135" s="95">
        <f t="shared" si="21"/>
        <v>-0.37000000000000011</v>
      </c>
    </row>
    <row r="136" spans="1:22" s="28" customFormat="1" x14ac:dyDescent="0.15">
      <c r="A136" s="138" t="s">
        <v>314</v>
      </c>
      <c r="B136" s="138" t="s">
        <v>9</v>
      </c>
      <c r="C136" s="169">
        <v>36537</v>
      </c>
      <c r="D136" s="168">
        <v>1</v>
      </c>
      <c r="F136" s="157">
        <v>6.5</v>
      </c>
      <c r="G136" s="157">
        <v>31</v>
      </c>
      <c r="H136" s="157">
        <v>0.6</v>
      </c>
      <c r="I136" s="157">
        <v>21.01</v>
      </c>
      <c r="J136" s="157">
        <v>23.2</v>
      </c>
      <c r="K136" s="157">
        <v>8.9</v>
      </c>
      <c r="L136" s="157">
        <v>6</v>
      </c>
      <c r="M136" s="157">
        <v>12.9</v>
      </c>
      <c r="N136" s="157">
        <v>2.4</v>
      </c>
      <c r="P136" s="95">
        <f t="shared" si="15"/>
        <v>0</v>
      </c>
      <c r="Q136" s="95">
        <f t="shared" si="16"/>
        <v>0</v>
      </c>
      <c r="R136" s="95">
        <f t="shared" si="17"/>
        <v>0</v>
      </c>
      <c r="S136" s="95">
        <f t="shared" si="18"/>
        <v>0</v>
      </c>
      <c r="T136" s="95">
        <f t="shared" si="19"/>
        <v>0</v>
      </c>
      <c r="U136" s="95">
        <f t="shared" si="20"/>
        <v>0</v>
      </c>
      <c r="V136" s="95">
        <f t="shared" si="21"/>
        <v>0</v>
      </c>
    </row>
    <row r="137" spans="1:22" s="28" customFormat="1" x14ac:dyDescent="0.15">
      <c r="A137" s="138" t="s">
        <v>314</v>
      </c>
      <c r="B137" s="138" t="s">
        <v>9</v>
      </c>
      <c r="C137" s="169">
        <v>36567</v>
      </c>
      <c r="D137" s="168">
        <v>2</v>
      </c>
      <c r="F137" s="157">
        <v>6.5</v>
      </c>
      <c r="G137" s="157">
        <v>31</v>
      </c>
      <c r="H137" s="157">
        <v>0.6</v>
      </c>
      <c r="I137" s="157">
        <v>21.01</v>
      </c>
      <c r="J137" s="157">
        <v>23.2</v>
      </c>
      <c r="K137" s="157">
        <v>8.9</v>
      </c>
      <c r="L137" s="157">
        <v>6</v>
      </c>
      <c r="M137" s="157">
        <v>12.9</v>
      </c>
      <c r="N137" s="157">
        <v>2.4</v>
      </c>
      <c r="P137" s="95">
        <f t="shared" si="15"/>
        <v>0</v>
      </c>
      <c r="Q137" s="95">
        <f t="shared" si="16"/>
        <v>0</v>
      </c>
      <c r="R137" s="95">
        <f t="shared" si="17"/>
        <v>0</v>
      </c>
      <c r="S137" s="95">
        <f t="shared" si="18"/>
        <v>0</v>
      </c>
      <c r="T137" s="95">
        <f t="shared" si="19"/>
        <v>0</v>
      </c>
      <c r="U137" s="95">
        <f t="shared" si="20"/>
        <v>0</v>
      </c>
      <c r="V137" s="95">
        <f t="shared" si="21"/>
        <v>0</v>
      </c>
    </row>
    <row r="138" spans="1:22" s="28" customFormat="1" x14ac:dyDescent="0.15">
      <c r="A138" s="138" t="s">
        <v>314</v>
      </c>
      <c r="B138" s="138" t="s">
        <v>9</v>
      </c>
      <c r="C138" s="169">
        <v>36595</v>
      </c>
      <c r="D138" s="168">
        <v>3</v>
      </c>
      <c r="F138" s="157">
        <v>6.5</v>
      </c>
      <c r="G138" s="157">
        <v>31</v>
      </c>
      <c r="H138" s="157">
        <v>0.6</v>
      </c>
      <c r="I138" s="157">
        <v>21.01</v>
      </c>
      <c r="J138" s="157">
        <v>23.2</v>
      </c>
      <c r="K138" s="157">
        <v>8.9</v>
      </c>
      <c r="L138" s="157">
        <v>6</v>
      </c>
      <c r="M138" s="157">
        <v>12.9</v>
      </c>
      <c r="N138" s="157">
        <v>2.4</v>
      </c>
      <c r="P138" s="95">
        <f t="shared" si="15"/>
        <v>0</v>
      </c>
      <c r="Q138" s="95">
        <f t="shared" si="16"/>
        <v>0</v>
      </c>
      <c r="R138" s="95">
        <f t="shared" si="17"/>
        <v>0</v>
      </c>
      <c r="S138" s="95">
        <f t="shared" si="18"/>
        <v>0</v>
      </c>
      <c r="T138" s="95">
        <f t="shared" si="19"/>
        <v>0</v>
      </c>
      <c r="U138" s="95">
        <f t="shared" si="20"/>
        <v>0</v>
      </c>
      <c r="V138" s="95">
        <f t="shared" si="21"/>
        <v>0</v>
      </c>
    </row>
    <row r="139" spans="1:22" s="28" customFormat="1" x14ac:dyDescent="0.15">
      <c r="A139" s="138" t="s">
        <v>314</v>
      </c>
      <c r="B139" s="138" t="s">
        <v>9</v>
      </c>
      <c r="C139" s="169">
        <v>36617</v>
      </c>
      <c r="D139" s="168">
        <v>4</v>
      </c>
      <c r="F139" s="157">
        <v>6.5</v>
      </c>
      <c r="G139" s="157">
        <v>31.3</v>
      </c>
      <c r="H139" s="157">
        <v>0.6</v>
      </c>
      <c r="I139" s="157">
        <v>21.01</v>
      </c>
      <c r="J139" s="157">
        <v>23.2</v>
      </c>
      <c r="K139" s="157">
        <v>8.9</v>
      </c>
      <c r="L139" s="157">
        <v>6.3</v>
      </c>
      <c r="M139" s="157">
        <v>12.9</v>
      </c>
      <c r="N139" s="157">
        <v>2.4300000000000002</v>
      </c>
      <c r="P139" s="95">
        <f t="shared" si="15"/>
        <v>0</v>
      </c>
      <c r="Q139" s="95">
        <f t="shared" si="16"/>
        <v>0.30000000000000071</v>
      </c>
      <c r="R139" s="95">
        <f t="shared" si="17"/>
        <v>0</v>
      </c>
      <c r="S139" s="95">
        <f t="shared" si="18"/>
        <v>0</v>
      </c>
      <c r="T139" s="95">
        <f t="shared" si="19"/>
        <v>0</v>
      </c>
      <c r="U139" s="95">
        <f t="shared" si="20"/>
        <v>0</v>
      </c>
      <c r="V139" s="95">
        <f t="shared" si="21"/>
        <v>0.29999999999999982</v>
      </c>
    </row>
    <row r="140" spans="1:22" s="28" customFormat="1" x14ac:dyDescent="0.15">
      <c r="A140" s="138" t="s">
        <v>314</v>
      </c>
      <c r="B140" s="138" t="s">
        <v>9</v>
      </c>
      <c r="C140" s="169">
        <v>36658</v>
      </c>
      <c r="D140" s="168">
        <v>5</v>
      </c>
      <c r="F140" s="157">
        <v>6.5</v>
      </c>
      <c r="G140" s="157">
        <v>31.3</v>
      </c>
      <c r="H140" s="157">
        <v>0.6</v>
      </c>
      <c r="I140" s="157">
        <v>21.01</v>
      </c>
      <c r="J140" s="157">
        <v>23.2</v>
      </c>
      <c r="K140" s="157">
        <v>8.9</v>
      </c>
      <c r="L140" s="157">
        <v>6.3</v>
      </c>
      <c r="M140" s="157">
        <v>12.9</v>
      </c>
      <c r="N140" s="157">
        <v>2.4300000000000002</v>
      </c>
      <c r="P140" s="95">
        <f t="shared" si="15"/>
        <v>0</v>
      </c>
      <c r="Q140" s="95">
        <f t="shared" si="16"/>
        <v>0</v>
      </c>
      <c r="R140" s="95">
        <f t="shared" si="17"/>
        <v>0</v>
      </c>
      <c r="S140" s="95">
        <f t="shared" si="18"/>
        <v>0</v>
      </c>
      <c r="T140" s="95">
        <f t="shared" si="19"/>
        <v>0</v>
      </c>
      <c r="U140" s="95">
        <f t="shared" si="20"/>
        <v>0</v>
      </c>
      <c r="V140" s="95">
        <f t="shared" si="21"/>
        <v>0</v>
      </c>
    </row>
    <row r="141" spans="1:22" s="28" customFormat="1" x14ac:dyDescent="0.15">
      <c r="A141" s="138" t="s">
        <v>314</v>
      </c>
      <c r="B141" s="138" t="s">
        <v>9</v>
      </c>
      <c r="C141" s="169">
        <v>36686</v>
      </c>
      <c r="D141" s="168">
        <v>6</v>
      </c>
      <c r="F141" s="157">
        <v>6.5</v>
      </c>
      <c r="G141" s="157">
        <v>31.3</v>
      </c>
      <c r="H141" s="157">
        <v>0.6</v>
      </c>
      <c r="I141" s="157">
        <v>21.01</v>
      </c>
      <c r="J141" s="157">
        <v>23.2</v>
      </c>
      <c r="K141" s="157">
        <v>8.9</v>
      </c>
      <c r="L141" s="157">
        <v>6.3</v>
      </c>
      <c r="M141" s="157">
        <v>12.9</v>
      </c>
      <c r="N141" s="157">
        <v>2.4300000000000002</v>
      </c>
      <c r="P141" s="95">
        <f t="shared" si="15"/>
        <v>0</v>
      </c>
      <c r="Q141" s="95">
        <f t="shared" si="16"/>
        <v>0</v>
      </c>
      <c r="R141" s="95">
        <f t="shared" si="17"/>
        <v>0</v>
      </c>
      <c r="S141" s="95">
        <f t="shared" si="18"/>
        <v>0</v>
      </c>
      <c r="T141" s="95">
        <f t="shared" si="19"/>
        <v>0</v>
      </c>
      <c r="U141" s="95">
        <f t="shared" si="20"/>
        <v>0</v>
      </c>
      <c r="V141" s="95">
        <f t="shared" si="21"/>
        <v>0</v>
      </c>
    </row>
    <row r="142" spans="1:22" s="128" customFormat="1" x14ac:dyDescent="0.15">
      <c r="A142" s="62"/>
      <c r="B142" s="62"/>
      <c r="C142" s="167"/>
      <c r="D142" s="28"/>
      <c r="E142" s="172"/>
      <c r="F142" s="170"/>
      <c r="G142" s="170"/>
      <c r="H142" s="170"/>
      <c r="I142" s="170"/>
      <c r="J142" s="170"/>
      <c r="K142" s="170"/>
      <c r="L142" s="170"/>
      <c r="P142" s="95">
        <f t="shared" si="15"/>
        <v>-6.5</v>
      </c>
      <c r="Q142" s="95">
        <f t="shared" si="16"/>
        <v>-31.3</v>
      </c>
      <c r="R142" s="95">
        <f t="shared" si="17"/>
        <v>-0.6</v>
      </c>
      <c r="S142" s="95">
        <f t="shared" si="18"/>
        <v>-21.01</v>
      </c>
      <c r="T142" s="95">
        <f t="shared" si="19"/>
        <v>-23.2</v>
      </c>
      <c r="U142" s="95">
        <f t="shared" si="20"/>
        <v>-8.9</v>
      </c>
      <c r="V142" s="95">
        <f t="shared" si="21"/>
        <v>-6.3</v>
      </c>
    </row>
    <row r="143" spans="1:22" s="128" customFormat="1" x14ac:dyDescent="0.15">
      <c r="A143" s="62" t="s">
        <v>295</v>
      </c>
      <c r="B143" s="62" t="s">
        <v>21</v>
      </c>
      <c r="C143" s="174"/>
      <c r="D143" s="125">
        <v>7</v>
      </c>
      <c r="E143" s="172"/>
      <c r="F143" s="117">
        <v>5.5</v>
      </c>
      <c r="G143" s="117">
        <v>30.5</v>
      </c>
      <c r="H143" s="117">
        <v>0.7</v>
      </c>
      <c r="I143" s="117">
        <v>20.5</v>
      </c>
      <c r="J143" s="117">
        <v>22.6</v>
      </c>
      <c r="K143" s="117">
        <v>9.3000000000000007</v>
      </c>
      <c r="L143" s="117">
        <v>4.8</v>
      </c>
      <c r="M143" s="157">
        <v>12.5</v>
      </c>
      <c r="N143" s="157">
        <v>2.44</v>
      </c>
      <c r="P143" s="95">
        <f t="shared" si="15"/>
        <v>5.5</v>
      </c>
      <c r="Q143" s="95">
        <f t="shared" si="16"/>
        <v>30.5</v>
      </c>
      <c r="R143" s="95">
        <f t="shared" si="17"/>
        <v>0.7</v>
      </c>
      <c r="S143" s="95">
        <f t="shared" si="18"/>
        <v>20.5</v>
      </c>
      <c r="T143" s="95">
        <f t="shared" si="19"/>
        <v>22.6</v>
      </c>
      <c r="U143" s="95">
        <f t="shared" si="20"/>
        <v>9.3000000000000007</v>
      </c>
      <c r="V143" s="95">
        <f t="shared" si="21"/>
        <v>4.8</v>
      </c>
    </row>
    <row r="144" spans="1:22" s="128" customFormat="1" x14ac:dyDescent="0.15">
      <c r="A144" s="62" t="s">
        <v>295</v>
      </c>
      <c r="B144" s="62" t="s">
        <v>21</v>
      </c>
      <c r="C144" s="174">
        <v>36384</v>
      </c>
      <c r="D144" s="171">
        <v>8</v>
      </c>
      <c r="E144" s="28"/>
      <c r="F144" s="117">
        <v>5.5</v>
      </c>
      <c r="G144" s="117">
        <v>30.5</v>
      </c>
      <c r="H144" s="117">
        <v>0.7</v>
      </c>
      <c r="I144" s="117">
        <v>20.5</v>
      </c>
      <c r="J144" s="117">
        <v>22.6</v>
      </c>
      <c r="K144" s="117">
        <v>9.3000000000000007</v>
      </c>
      <c r="L144" s="117">
        <v>4.8</v>
      </c>
      <c r="M144" s="157">
        <v>12.5</v>
      </c>
      <c r="N144" s="157">
        <v>2.44</v>
      </c>
      <c r="P144" s="95">
        <f t="shared" si="15"/>
        <v>0</v>
      </c>
      <c r="Q144" s="95">
        <f t="shared" si="16"/>
        <v>0</v>
      </c>
      <c r="R144" s="95">
        <f t="shared" si="17"/>
        <v>0</v>
      </c>
      <c r="S144" s="95">
        <f t="shared" si="18"/>
        <v>0</v>
      </c>
      <c r="T144" s="95">
        <f t="shared" si="19"/>
        <v>0</v>
      </c>
      <c r="U144" s="95">
        <f t="shared" si="20"/>
        <v>0</v>
      </c>
      <c r="V144" s="95">
        <f t="shared" si="21"/>
        <v>0</v>
      </c>
    </row>
    <row r="145" spans="1:22" s="128" customFormat="1" x14ac:dyDescent="0.15">
      <c r="A145" s="62" t="s">
        <v>295</v>
      </c>
      <c r="B145" s="62" t="s">
        <v>21</v>
      </c>
      <c r="C145" s="174">
        <v>36413</v>
      </c>
      <c r="D145" s="171">
        <v>9</v>
      </c>
      <c r="E145" s="28"/>
      <c r="F145" s="117">
        <v>5.8</v>
      </c>
      <c r="G145" s="117">
        <v>30.5</v>
      </c>
      <c r="H145" s="117">
        <v>0.7</v>
      </c>
      <c r="I145" s="117">
        <v>20.5</v>
      </c>
      <c r="J145" s="117">
        <v>22.6</v>
      </c>
      <c r="K145" s="117">
        <v>9.3000000000000007</v>
      </c>
      <c r="L145" s="117">
        <v>5.0999999999999996</v>
      </c>
      <c r="M145" s="157">
        <v>12.5</v>
      </c>
      <c r="N145" s="157">
        <v>2.44</v>
      </c>
      <c r="P145" s="95">
        <f t="shared" si="15"/>
        <v>0.29999999999999982</v>
      </c>
      <c r="Q145" s="95">
        <f t="shared" si="16"/>
        <v>0</v>
      </c>
      <c r="R145" s="95">
        <f t="shared" si="17"/>
        <v>0</v>
      </c>
      <c r="S145" s="95">
        <f t="shared" si="18"/>
        <v>0</v>
      </c>
      <c r="T145" s="95">
        <f t="shared" si="19"/>
        <v>0</v>
      </c>
      <c r="U145" s="95">
        <f t="shared" si="20"/>
        <v>0</v>
      </c>
      <c r="V145" s="95">
        <f t="shared" si="21"/>
        <v>0.29999999999999982</v>
      </c>
    </row>
    <row r="146" spans="1:22" s="128" customFormat="1" x14ac:dyDescent="0.15">
      <c r="A146" s="62" t="s">
        <v>295</v>
      </c>
      <c r="B146" s="62" t="s">
        <v>21</v>
      </c>
      <c r="C146" s="174">
        <v>36441</v>
      </c>
      <c r="D146" s="171">
        <v>10</v>
      </c>
      <c r="E146" s="28"/>
      <c r="F146" s="117">
        <v>6.7</v>
      </c>
      <c r="G146" s="117">
        <v>30.5</v>
      </c>
      <c r="H146" s="117">
        <v>0.7</v>
      </c>
      <c r="I146" s="117">
        <v>20.6</v>
      </c>
      <c r="J146" s="117">
        <v>22.75</v>
      </c>
      <c r="K146" s="117">
        <v>9.4</v>
      </c>
      <c r="L146" s="117">
        <v>5.75</v>
      </c>
      <c r="M146" s="157">
        <v>12.5</v>
      </c>
      <c r="N146" s="157">
        <v>2.44</v>
      </c>
      <c r="P146" s="95">
        <f t="shared" si="15"/>
        <v>0.90000000000000036</v>
      </c>
      <c r="Q146" s="95">
        <f t="shared" si="16"/>
        <v>0</v>
      </c>
      <c r="R146" s="95">
        <f t="shared" si="17"/>
        <v>0</v>
      </c>
      <c r="S146" s="95">
        <f t="shared" si="18"/>
        <v>0.10000000000000142</v>
      </c>
      <c r="T146" s="95">
        <f t="shared" si="19"/>
        <v>0.14999999999999858</v>
      </c>
      <c r="U146" s="95">
        <f t="shared" si="20"/>
        <v>9.9999999999999645E-2</v>
      </c>
      <c r="V146" s="95">
        <f t="shared" si="21"/>
        <v>0.65000000000000036</v>
      </c>
    </row>
    <row r="147" spans="1:22" s="128" customFormat="1" x14ac:dyDescent="0.15">
      <c r="A147" s="62" t="s">
        <v>295</v>
      </c>
      <c r="B147" s="62" t="s">
        <v>21</v>
      </c>
      <c r="C147" s="174">
        <v>36474</v>
      </c>
      <c r="D147" s="125">
        <v>11</v>
      </c>
      <c r="E147" s="28"/>
      <c r="F147" s="117">
        <v>6.37</v>
      </c>
      <c r="G147" s="117">
        <v>31</v>
      </c>
      <c r="H147" s="117">
        <v>0.7</v>
      </c>
      <c r="I147" s="117">
        <v>20.8</v>
      </c>
      <c r="J147" s="117">
        <v>23</v>
      </c>
      <c r="K147" s="117">
        <v>9.4</v>
      </c>
      <c r="L147" s="117">
        <v>5.67</v>
      </c>
      <c r="M147" s="157">
        <v>12.9</v>
      </c>
      <c r="N147" s="157">
        <v>2.4</v>
      </c>
      <c r="P147" s="95">
        <f t="shared" si="15"/>
        <v>-0.33000000000000007</v>
      </c>
      <c r="Q147" s="95">
        <f t="shared" si="16"/>
        <v>0.5</v>
      </c>
      <c r="R147" s="95">
        <f t="shared" si="17"/>
        <v>0</v>
      </c>
      <c r="S147" s="95">
        <f t="shared" si="18"/>
        <v>0.19999999999999929</v>
      </c>
      <c r="T147" s="95">
        <f t="shared" si="19"/>
        <v>0.25</v>
      </c>
      <c r="U147" s="95">
        <f t="shared" si="20"/>
        <v>0</v>
      </c>
      <c r="V147" s="95">
        <f t="shared" si="21"/>
        <v>-8.0000000000000071E-2</v>
      </c>
    </row>
    <row r="148" spans="1:22" s="128" customFormat="1" x14ac:dyDescent="0.15">
      <c r="A148" s="62" t="s">
        <v>295</v>
      </c>
      <c r="B148" s="62" t="s">
        <v>21</v>
      </c>
      <c r="C148" s="174">
        <v>36504</v>
      </c>
      <c r="D148" s="125">
        <v>12</v>
      </c>
      <c r="E148" s="28"/>
      <c r="F148" s="117">
        <v>6</v>
      </c>
      <c r="G148" s="117">
        <v>31</v>
      </c>
      <c r="H148" s="117">
        <v>0.7</v>
      </c>
      <c r="I148" s="117">
        <v>21.1</v>
      </c>
      <c r="J148" s="117">
        <v>23.3</v>
      </c>
      <c r="K148" s="117">
        <v>9.1999999999999993</v>
      </c>
      <c r="L148" s="117">
        <v>5.2</v>
      </c>
      <c r="M148" s="157">
        <v>12.9</v>
      </c>
      <c r="N148" s="157">
        <v>2.4</v>
      </c>
      <c r="P148" s="95">
        <f t="shared" si="15"/>
        <v>-0.37000000000000011</v>
      </c>
      <c r="Q148" s="95">
        <f t="shared" si="16"/>
        <v>0</v>
      </c>
      <c r="R148" s="95">
        <f t="shared" si="17"/>
        <v>0</v>
      </c>
      <c r="S148" s="95">
        <f t="shared" si="18"/>
        <v>0.30000000000000071</v>
      </c>
      <c r="T148" s="95">
        <f t="shared" si="19"/>
        <v>0.30000000000000071</v>
      </c>
      <c r="U148" s="95">
        <f t="shared" si="20"/>
        <v>-0.20000000000000107</v>
      </c>
      <c r="V148" s="95">
        <f t="shared" si="21"/>
        <v>-0.46999999999999975</v>
      </c>
    </row>
    <row r="149" spans="1:22" s="128" customFormat="1" x14ac:dyDescent="0.15">
      <c r="A149" s="62" t="s">
        <v>295</v>
      </c>
      <c r="B149" s="62" t="s">
        <v>21</v>
      </c>
      <c r="C149" s="174">
        <v>36537</v>
      </c>
      <c r="D149" s="171">
        <v>1</v>
      </c>
      <c r="E149" s="28"/>
      <c r="F149" s="157">
        <v>6</v>
      </c>
      <c r="G149" s="157">
        <v>31</v>
      </c>
      <c r="H149" s="157">
        <v>0.7</v>
      </c>
      <c r="I149" s="157">
        <v>21.1</v>
      </c>
      <c r="J149" s="157">
        <v>23.3</v>
      </c>
      <c r="K149" s="157">
        <v>9.1999999999999993</v>
      </c>
      <c r="L149" s="157">
        <v>5.2</v>
      </c>
      <c r="M149" s="157">
        <v>13.1</v>
      </c>
      <c r="N149" s="157">
        <v>2.37</v>
      </c>
      <c r="P149" s="95">
        <f t="shared" si="15"/>
        <v>0</v>
      </c>
      <c r="Q149" s="95">
        <f t="shared" si="16"/>
        <v>0</v>
      </c>
      <c r="R149" s="95">
        <f t="shared" si="17"/>
        <v>0</v>
      </c>
      <c r="S149" s="95">
        <f t="shared" si="18"/>
        <v>0</v>
      </c>
      <c r="T149" s="95">
        <f t="shared" si="19"/>
        <v>0</v>
      </c>
      <c r="U149" s="95">
        <f t="shared" si="20"/>
        <v>0</v>
      </c>
      <c r="V149" s="95">
        <f t="shared" si="21"/>
        <v>0</v>
      </c>
    </row>
    <row r="150" spans="1:22" s="128" customFormat="1" x14ac:dyDescent="0.15">
      <c r="A150" s="62" t="s">
        <v>295</v>
      </c>
      <c r="B150" s="62" t="s">
        <v>21</v>
      </c>
      <c r="C150" s="174">
        <v>36567</v>
      </c>
      <c r="D150" s="171">
        <v>2</v>
      </c>
      <c r="E150" s="28"/>
      <c r="F150" s="157">
        <v>6</v>
      </c>
      <c r="G150" s="157">
        <v>30.5</v>
      </c>
      <c r="H150" s="157">
        <v>0.7</v>
      </c>
      <c r="I150" s="157">
        <v>20.9</v>
      </c>
      <c r="J150" s="157">
        <v>23.1</v>
      </c>
      <c r="K150" s="157">
        <v>9.3000000000000007</v>
      </c>
      <c r="L150" s="157">
        <v>4.8</v>
      </c>
      <c r="M150" s="157">
        <v>13.1</v>
      </c>
      <c r="N150" s="157">
        <v>2.33</v>
      </c>
      <c r="P150" s="95">
        <f t="shared" si="15"/>
        <v>0</v>
      </c>
      <c r="Q150" s="95">
        <f t="shared" si="16"/>
        <v>-0.5</v>
      </c>
      <c r="R150" s="95">
        <f t="shared" si="17"/>
        <v>0</v>
      </c>
      <c r="S150" s="95">
        <f t="shared" si="18"/>
        <v>-0.20000000000000284</v>
      </c>
      <c r="T150" s="95">
        <f t="shared" si="19"/>
        <v>-0.19999999999999929</v>
      </c>
      <c r="U150" s="95">
        <f t="shared" si="20"/>
        <v>0.10000000000000142</v>
      </c>
      <c r="V150" s="95">
        <f t="shared" si="21"/>
        <v>-0.40000000000000036</v>
      </c>
    </row>
    <row r="151" spans="1:22" s="128" customFormat="1" x14ac:dyDescent="0.15">
      <c r="A151" s="62" t="s">
        <v>295</v>
      </c>
      <c r="B151" s="62" t="s">
        <v>21</v>
      </c>
      <c r="C151" s="174">
        <v>36595</v>
      </c>
      <c r="D151" s="171">
        <v>3</v>
      </c>
      <c r="E151" s="28"/>
      <c r="F151" s="157">
        <v>6</v>
      </c>
      <c r="G151" s="157">
        <v>30.5</v>
      </c>
      <c r="H151" s="157">
        <v>0.7</v>
      </c>
      <c r="I151" s="157">
        <v>20.9</v>
      </c>
      <c r="J151" s="157">
        <v>23.1</v>
      </c>
      <c r="K151" s="157">
        <v>9.3000000000000007</v>
      </c>
      <c r="L151" s="157">
        <v>4.8</v>
      </c>
      <c r="M151" s="157">
        <v>13.1</v>
      </c>
      <c r="N151" s="157">
        <v>2.33</v>
      </c>
      <c r="P151" s="95">
        <f t="shared" si="15"/>
        <v>0</v>
      </c>
      <c r="Q151" s="95">
        <f t="shared" si="16"/>
        <v>0</v>
      </c>
      <c r="R151" s="95">
        <f t="shared" si="17"/>
        <v>0</v>
      </c>
      <c r="S151" s="95">
        <f t="shared" si="18"/>
        <v>0</v>
      </c>
      <c r="T151" s="95">
        <f t="shared" si="19"/>
        <v>0</v>
      </c>
      <c r="U151" s="95">
        <f t="shared" si="20"/>
        <v>0</v>
      </c>
      <c r="V151" s="95">
        <f t="shared" si="21"/>
        <v>0</v>
      </c>
    </row>
    <row r="152" spans="1:22" s="128" customFormat="1" x14ac:dyDescent="0.15">
      <c r="A152" s="62" t="s">
        <v>295</v>
      </c>
      <c r="B152" s="62" t="s">
        <v>21</v>
      </c>
      <c r="C152" s="174">
        <v>36617</v>
      </c>
      <c r="D152" s="125">
        <v>4</v>
      </c>
      <c r="E152" s="28"/>
      <c r="F152" s="157">
        <v>6.3</v>
      </c>
      <c r="G152" s="157">
        <v>30.5</v>
      </c>
      <c r="H152" s="157">
        <v>0.7</v>
      </c>
      <c r="I152" s="157">
        <v>21.4</v>
      </c>
      <c r="J152" s="157">
        <v>23.6</v>
      </c>
      <c r="K152" s="157">
        <v>9.1</v>
      </c>
      <c r="L152" s="157">
        <v>4.8</v>
      </c>
      <c r="M152" s="157">
        <v>13.1</v>
      </c>
      <c r="N152" s="157">
        <v>2.33</v>
      </c>
      <c r="P152" s="95">
        <f t="shared" si="15"/>
        <v>0.29999999999999982</v>
      </c>
      <c r="Q152" s="95">
        <f t="shared" si="16"/>
        <v>0</v>
      </c>
      <c r="R152" s="95">
        <f t="shared" si="17"/>
        <v>0</v>
      </c>
      <c r="S152" s="95">
        <f t="shared" si="18"/>
        <v>0.5</v>
      </c>
      <c r="T152" s="95">
        <f t="shared" si="19"/>
        <v>0.5</v>
      </c>
      <c r="U152" s="95">
        <f t="shared" si="20"/>
        <v>-0.20000000000000107</v>
      </c>
      <c r="V152" s="95">
        <f t="shared" si="21"/>
        <v>0</v>
      </c>
    </row>
    <row r="153" spans="1:22" s="128" customFormat="1" x14ac:dyDescent="0.15">
      <c r="A153" s="62" t="s">
        <v>295</v>
      </c>
      <c r="B153" s="62" t="s">
        <v>21</v>
      </c>
      <c r="C153" s="174">
        <v>36658</v>
      </c>
      <c r="D153" s="125">
        <v>5</v>
      </c>
      <c r="E153" s="28"/>
      <c r="F153" s="157">
        <v>6.3</v>
      </c>
      <c r="G153" s="157">
        <v>31</v>
      </c>
      <c r="H153" s="157">
        <v>0.7</v>
      </c>
      <c r="I153" s="157">
        <v>21.7</v>
      </c>
      <c r="J153" s="157">
        <v>23.9</v>
      </c>
      <c r="K153" s="157">
        <v>9.3000000000000007</v>
      </c>
      <c r="L153" s="157">
        <v>4.8</v>
      </c>
      <c r="M153" s="157">
        <v>13.3</v>
      </c>
      <c r="N153" s="157">
        <v>2.33</v>
      </c>
      <c r="P153" s="95">
        <f t="shared" si="15"/>
        <v>0</v>
      </c>
      <c r="Q153" s="95">
        <f t="shared" si="16"/>
        <v>0.5</v>
      </c>
      <c r="R153" s="95">
        <f t="shared" si="17"/>
        <v>0</v>
      </c>
      <c r="S153" s="95">
        <f t="shared" si="18"/>
        <v>0.30000000000000071</v>
      </c>
      <c r="T153" s="95">
        <f t="shared" si="19"/>
        <v>0.29999999999999716</v>
      </c>
      <c r="U153" s="95">
        <f t="shared" si="20"/>
        <v>0.20000000000000107</v>
      </c>
      <c r="V153" s="95">
        <f t="shared" si="21"/>
        <v>0</v>
      </c>
    </row>
    <row r="154" spans="1:22" s="128" customFormat="1" x14ac:dyDescent="0.15">
      <c r="A154" s="62" t="s">
        <v>295</v>
      </c>
      <c r="B154" s="62" t="s">
        <v>21</v>
      </c>
      <c r="C154" s="174">
        <v>36686</v>
      </c>
      <c r="D154" s="125">
        <v>6</v>
      </c>
      <c r="E154" s="28"/>
      <c r="F154" s="157">
        <v>6.3</v>
      </c>
      <c r="G154" s="157">
        <v>31</v>
      </c>
      <c r="H154" s="157">
        <v>0.7</v>
      </c>
      <c r="I154" s="157">
        <v>21.9</v>
      </c>
      <c r="J154" s="157">
        <v>24.1</v>
      </c>
      <c r="K154" s="157">
        <v>9.1999999999999993</v>
      </c>
      <c r="L154" s="157">
        <v>4.7</v>
      </c>
      <c r="M154" s="157">
        <v>13.3</v>
      </c>
      <c r="N154" s="157">
        <v>2.33</v>
      </c>
      <c r="P154" s="95">
        <f t="shared" si="15"/>
        <v>0</v>
      </c>
      <c r="Q154" s="95">
        <f t="shared" si="16"/>
        <v>0</v>
      </c>
      <c r="R154" s="95">
        <f t="shared" si="17"/>
        <v>0</v>
      </c>
      <c r="S154" s="95">
        <f t="shared" si="18"/>
        <v>0.19999999999999929</v>
      </c>
      <c r="T154" s="95">
        <f t="shared" si="19"/>
        <v>0.20000000000000284</v>
      </c>
      <c r="U154" s="95">
        <f t="shared" si="20"/>
        <v>-0.10000000000000142</v>
      </c>
      <c r="V154" s="95">
        <f t="shared" si="21"/>
        <v>-9.9999999999999645E-2</v>
      </c>
    </row>
    <row r="155" spans="1:22" s="28" customFormat="1" x14ac:dyDescent="0.15">
      <c r="A155" s="62" t="s">
        <v>295</v>
      </c>
      <c r="B155" s="62" t="s">
        <v>9</v>
      </c>
      <c r="C155" s="174">
        <v>36719</v>
      </c>
      <c r="D155" s="125">
        <v>7</v>
      </c>
      <c r="F155" s="157">
        <v>6.3</v>
      </c>
      <c r="G155" s="157">
        <v>31.4</v>
      </c>
      <c r="H155" s="157">
        <v>0.7</v>
      </c>
      <c r="I155" s="157">
        <v>21.5</v>
      </c>
      <c r="J155" s="157">
        <v>23.7</v>
      </c>
      <c r="K155" s="157">
        <v>9.6</v>
      </c>
      <c r="L155" s="157">
        <v>5.0999999999999996</v>
      </c>
      <c r="M155" s="157">
        <v>13.3</v>
      </c>
      <c r="N155" s="157">
        <v>2.36</v>
      </c>
      <c r="P155" s="95">
        <f t="shared" si="15"/>
        <v>0</v>
      </c>
      <c r="Q155" s="95">
        <f t="shared" si="16"/>
        <v>0.39999999999999858</v>
      </c>
      <c r="R155" s="95">
        <f t="shared" si="17"/>
        <v>0</v>
      </c>
      <c r="S155" s="95">
        <f t="shared" si="18"/>
        <v>-0.39999999999999858</v>
      </c>
      <c r="T155" s="95">
        <f t="shared" si="19"/>
        <v>-0.40000000000000213</v>
      </c>
      <c r="U155" s="95">
        <f t="shared" si="20"/>
        <v>0.40000000000000036</v>
      </c>
      <c r="V155" s="95">
        <f t="shared" si="21"/>
        <v>0.39999999999999947</v>
      </c>
    </row>
    <row r="156" spans="1:22" s="28" customFormat="1" x14ac:dyDescent="0.15">
      <c r="A156" s="62" t="s">
        <v>295</v>
      </c>
      <c r="B156" s="62" t="s">
        <v>9</v>
      </c>
      <c r="C156" s="166">
        <v>36749</v>
      </c>
      <c r="D156" s="171">
        <v>8</v>
      </c>
      <c r="F156" s="157">
        <v>6.3</v>
      </c>
      <c r="G156" s="157">
        <v>31.4</v>
      </c>
      <c r="H156" s="157">
        <v>0.7</v>
      </c>
      <c r="I156" s="157">
        <v>21.1</v>
      </c>
      <c r="J156" s="157">
        <v>23.3</v>
      </c>
      <c r="K156" s="157">
        <v>10.199999999999999</v>
      </c>
      <c r="L156" s="157">
        <v>4.9000000000000004</v>
      </c>
      <c r="M156" s="157">
        <v>13.3</v>
      </c>
      <c r="N156" s="157">
        <v>2.36</v>
      </c>
      <c r="P156" s="95">
        <f t="shared" si="15"/>
        <v>0</v>
      </c>
      <c r="Q156" s="95">
        <f t="shared" si="16"/>
        <v>0</v>
      </c>
      <c r="R156" s="95">
        <f t="shared" si="17"/>
        <v>0</v>
      </c>
      <c r="S156" s="95">
        <f t="shared" si="18"/>
        <v>-0.39999999999999858</v>
      </c>
      <c r="T156" s="95">
        <f t="shared" si="19"/>
        <v>-0.39999999999999858</v>
      </c>
      <c r="U156" s="95">
        <f t="shared" si="20"/>
        <v>0.59999999999999964</v>
      </c>
      <c r="V156" s="95">
        <f t="shared" si="21"/>
        <v>-0.19999999999999929</v>
      </c>
    </row>
    <row r="157" spans="1:22" s="28" customFormat="1" x14ac:dyDescent="0.15">
      <c r="A157" s="62" t="s">
        <v>295</v>
      </c>
      <c r="B157" s="62" t="s">
        <v>9</v>
      </c>
      <c r="C157" s="166">
        <v>36781</v>
      </c>
      <c r="D157" s="171">
        <v>9</v>
      </c>
      <c r="F157" s="157">
        <v>6.3</v>
      </c>
      <c r="G157" s="157">
        <v>31.4</v>
      </c>
      <c r="H157" s="157">
        <v>0.7</v>
      </c>
      <c r="I157" s="157">
        <v>21.1</v>
      </c>
      <c r="J157" s="157">
        <v>23.3</v>
      </c>
      <c r="K157" s="157">
        <v>10.199999999999999</v>
      </c>
      <c r="L157" s="157">
        <v>4.9000000000000004</v>
      </c>
      <c r="M157" s="157">
        <v>13.3</v>
      </c>
      <c r="N157" s="157">
        <v>2.36</v>
      </c>
      <c r="P157" s="95">
        <f t="shared" si="15"/>
        <v>0</v>
      </c>
      <c r="Q157" s="95">
        <f t="shared" si="16"/>
        <v>0</v>
      </c>
      <c r="R157" s="95">
        <f t="shared" si="17"/>
        <v>0</v>
      </c>
      <c r="S157" s="95">
        <f t="shared" si="18"/>
        <v>0</v>
      </c>
      <c r="T157" s="95">
        <f t="shared" si="19"/>
        <v>0</v>
      </c>
      <c r="U157" s="95">
        <f t="shared" si="20"/>
        <v>0</v>
      </c>
      <c r="V157" s="95">
        <f t="shared" si="21"/>
        <v>0</v>
      </c>
    </row>
    <row r="158" spans="1:22" s="28" customFormat="1" x14ac:dyDescent="0.15">
      <c r="A158" s="62" t="s">
        <v>295</v>
      </c>
      <c r="B158" s="62" t="s">
        <v>9</v>
      </c>
      <c r="C158" s="166">
        <v>36811</v>
      </c>
      <c r="D158" s="171">
        <v>10</v>
      </c>
      <c r="F158" s="157">
        <v>6.3</v>
      </c>
      <c r="G158" s="157">
        <v>32</v>
      </c>
      <c r="H158" s="157">
        <v>0.7</v>
      </c>
      <c r="I158" s="157">
        <v>21</v>
      </c>
      <c r="J158" s="157">
        <v>23.2</v>
      </c>
      <c r="K158" s="157">
        <v>11.2</v>
      </c>
      <c r="L158" s="157">
        <v>4.5999999999999996</v>
      </c>
      <c r="M158" s="157">
        <v>13.4</v>
      </c>
      <c r="N158" s="157">
        <v>2.39</v>
      </c>
      <c r="P158" s="95">
        <f t="shared" si="15"/>
        <v>0</v>
      </c>
      <c r="Q158" s="95">
        <f t="shared" si="16"/>
        <v>0.60000000000000142</v>
      </c>
      <c r="R158" s="95">
        <f t="shared" si="17"/>
        <v>0</v>
      </c>
      <c r="S158" s="95">
        <f t="shared" si="18"/>
        <v>-0.10000000000000142</v>
      </c>
      <c r="T158" s="95">
        <f t="shared" si="19"/>
        <v>-0.10000000000000142</v>
      </c>
      <c r="U158" s="95">
        <f t="shared" si="20"/>
        <v>1</v>
      </c>
      <c r="V158" s="95">
        <f t="shared" si="21"/>
        <v>-0.30000000000000071</v>
      </c>
    </row>
    <row r="159" spans="1:22" s="28" customFormat="1" x14ac:dyDescent="0.15">
      <c r="A159" s="62" t="s">
        <v>295</v>
      </c>
      <c r="B159" s="62" t="s">
        <v>9</v>
      </c>
      <c r="C159" s="166">
        <v>36839</v>
      </c>
      <c r="D159" s="125">
        <v>11</v>
      </c>
      <c r="F159" s="157">
        <v>6.3</v>
      </c>
      <c r="G159" s="157">
        <v>32.5</v>
      </c>
      <c r="H159" s="157">
        <v>0.7</v>
      </c>
      <c r="I159" s="157">
        <v>21</v>
      </c>
      <c r="J159" s="157">
        <v>23.2</v>
      </c>
      <c r="K159" s="157">
        <v>11.4</v>
      </c>
      <c r="L159" s="157">
        <v>4.9000000000000004</v>
      </c>
      <c r="M159" s="157">
        <v>13.4</v>
      </c>
      <c r="N159" s="157">
        <v>2.4300000000000002</v>
      </c>
      <c r="P159" s="95">
        <f t="shared" si="15"/>
        <v>0</v>
      </c>
      <c r="Q159" s="95">
        <f t="shared" si="16"/>
        <v>0.5</v>
      </c>
      <c r="R159" s="95">
        <f t="shared" si="17"/>
        <v>0</v>
      </c>
      <c r="S159" s="95">
        <f t="shared" si="18"/>
        <v>0</v>
      </c>
      <c r="T159" s="95">
        <f t="shared" si="19"/>
        <v>0</v>
      </c>
      <c r="U159" s="95">
        <f t="shared" si="20"/>
        <v>0.20000000000000107</v>
      </c>
      <c r="V159" s="95">
        <f t="shared" si="21"/>
        <v>0.30000000000000071</v>
      </c>
    </row>
    <row r="160" spans="1:22" s="28" customFormat="1" x14ac:dyDescent="0.15">
      <c r="A160" s="62" t="s">
        <v>295</v>
      </c>
      <c r="B160" s="62" t="s">
        <v>9</v>
      </c>
      <c r="C160" s="166">
        <v>36872</v>
      </c>
      <c r="D160" s="125">
        <v>12</v>
      </c>
      <c r="F160" s="157">
        <v>6.3</v>
      </c>
      <c r="G160" s="157">
        <v>32.5</v>
      </c>
      <c r="H160" s="157">
        <v>0.5</v>
      </c>
      <c r="I160" s="157">
        <v>21.1</v>
      </c>
      <c r="J160" s="157">
        <v>23.29</v>
      </c>
      <c r="K160" s="157">
        <v>11.16</v>
      </c>
      <c r="L160" s="157">
        <v>4.8499999999999996</v>
      </c>
      <c r="M160" s="157">
        <v>13.4</v>
      </c>
      <c r="N160" s="157">
        <v>2.4300000000000002</v>
      </c>
      <c r="P160" s="95">
        <f t="shared" si="15"/>
        <v>0</v>
      </c>
      <c r="Q160" s="95">
        <f t="shared" si="16"/>
        <v>0</v>
      </c>
      <c r="R160" s="95">
        <f t="shared" si="17"/>
        <v>-0.19999999999999996</v>
      </c>
      <c r="S160" s="95">
        <f t="shared" si="18"/>
        <v>0.10000000000000142</v>
      </c>
      <c r="T160" s="95">
        <f t="shared" si="19"/>
        <v>8.9999999999999858E-2</v>
      </c>
      <c r="U160" s="95">
        <f t="shared" si="20"/>
        <v>-0.24000000000000021</v>
      </c>
      <c r="V160" s="95">
        <f t="shared" si="21"/>
        <v>-5.0000000000000711E-2</v>
      </c>
    </row>
    <row r="161" spans="1:22" s="28" customFormat="1" x14ac:dyDescent="0.15">
      <c r="A161" s="62" t="s">
        <v>295</v>
      </c>
      <c r="B161" s="62" t="s">
        <v>9</v>
      </c>
      <c r="C161" s="174">
        <v>36902</v>
      </c>
      <c r="D161" s="171">
        <v>1</v>
      </c>
      <c r="F161" s="157">
        <v>6.3</v>
      </c>
      <c r="G161" s="157">
        <v>32.5</v>
      </c>
      <c r="H161" s="157">
        <v>0.5</v>
      </c>
      <c r="I161" s="157">
        <v>21.1</v>
      </c>
      <c r="J161" s="157">
        <v>23.29</v>
      </c>
      <c r="K161" s="157">
        <v>11.16</v>
      </c>
      <c r="L161" s="157">
        <v>4.8499999999999996</v>
      </c>
      <c r="M161" s="157">
        <v>13.4</v>
      </c>
      <c r="N161" s="157">
        <v>2.4300000000000002</v>
      </c>
      <c r="P161" s="95">
        <f t="shared" si="15"/>
        <v>0</v>
      </c>
      <c r="Q161" s="95">
        <f t="shared" si="16"/>
        <v>0</v>
      </c>
      <c r="R161" s="95">
        <f t="shared" si="17"/>
        <v>0</v>
      </c>
      <c r="S161" s="95">
        <f t="shared" si="18"/>
        <v>0</v>
      </c>
      <c r="T161" s="95">
        <f t="shared" si="19"/>
        <v>0</v>
      </c>
      <c r="U161" s="95">
        <f t="shared" si="20"/>
        <v>0</v>
      </c>
      <c r="V161" s="95">
        <f t="shared" si="21"/>
        <v>0</v>
      </c>
    </row>
    <row r="162" spans="1:22" s="28" customFormat="1" x14ac:dyDescent="0.15">
      <c r="A162" s="62" t="s">
        <v>295</v>
      </c>
      <c r="B162" s="62" t="s">
        <v>9</v>
      </c>
      <c r="C162" s="174">
        <v>36930</v>
      </c>
      <c r="D162" s="171">
        <v>2</v>
      </c>
      <c r="F162" s="157">
        <v>6.3</v>
      </c>
      <c r="G162" s="157">
        <v>33.200000000000003</v>
      </c>
      <c r="H162" s="157">
        <v>1</v>
      </c>
      <c r="I162" s="157">
        <v>21.2</v>
      </c>
      <c r="J162" s="157">
        <v>23.19</v>
      </c>
      <c r="K162" s="157">
        <v>11.16</v>
      </c>
      <c r="L162" s="157">
        <v>6.15</v>
      </c>
      <c r="M162" s="157">
        <v>13.6</v>
      </c>
      <c r="N162" s="157">
        <v>2.44</v>
      </c>
      <c r="P162" s="95">
        <f t="shared" si="15"/>
        <v>0</v>
      </c>
      <c r="Q162" s="95">
        <f t="shared" si="16"/>
        <v>0.70000000000000284</v>
      </c>
      <c r="R162" s="95">
        <f t="shared" si="17"/>
        <v>0.5</v>
      </c>
      <c r="S162" s="95">
        <f t="shared" si="18"/>
        <v>9.9999999999997868E-2</v>
      </c>
      <c r="T162" s="95">
        <f t="shared" si="19"/>
        <v>-9.9999999999997868E-2</v>
      </c>
      <c r="U162" s="95">
        <f t="shared" si="20"/>
        <v>0</v>
      </c>
      <c r="V162" s="95">
        <f t="shared" si="21"/>
        <v>1.3000000000000007</v>
      </c>
    </row>
    <row r="163" spans="1:22" s="28" customFormat="1" x14ac:dyDescent="0.15">
      <c r="A163" s="62" t="s">
        <v>295</v>
      </c>
      <c r="B163" s="62" t="s">
        <v>9</v>
      </c>
      <c r="C163" s="174">
        <v>36958</v>
      </c>
      <c r="D163" s="171">
        <v>3</v>
      </c>
      <c r="F163" s="157">
        <v>6.8</v>
      </c>
      <c r="G163" s="157">
        <v>34</v>
      </c>
      <c r="H163" s="157">
        <v>1</v>
      </c>
      <c r="I163" s="157">
        <v>21.2</v>
      </c>
      <c r="J163" s="157">
        <v>23.19</v>
      </c>
      <c r="K163" s="157">
        <v>11.16</v>
      </c>
      <c r="L163" s="157">
        <v>7.45</v>
      </c>
      <c r="M163" s="157">
        <v>13.6</v>
      </c>
      <c r="N163" s="157">
        <v>2.5</v>
      </c>
      <c r="P163" s="95">
        <f t="shared" si="15"/>
        <v>0.5</v>
      </c>
      <c r="Q163" s="95">
        <f t="shared" si="16"/>
        <v>0.79999999999999716</v>
      </c>
      <c r="R163" s="95">
        <f t="shared" si="17"/>
        <v>0</v>
      </c>
      <c r="S163" s="95">
        <f t="shared" si="18"/>
        <v>0</v>
      </c>
      <c r="T163" s="95">
        <f t="shared" si="19"/>
        <v>0</v>
      </c>
      <c r="U163" s="95">
        <f t="shared" si="20"/>
        <v>0</v>
      </c>
      <c r="V163" s="95">
        <f t="shared" si="21"/>
        <v>1.2999999999999998</v>
      </c>
    </row>
    <row r="164" spans="1:22" s="28" customFormat="1" x14ac:dyDescent="0.15">
      <c r="A164" s="62" t="s">
        <v>295</v>
      </c>
      <c r="B164" s="62" t="s">
        <v>9</v>
      </c>
      <c r="C164" s="174">
        <v>36991</v>
      </c>
      <c r="D164" s="125">
        <v>4</v>
      </c>
      <c r="F164" s="157">
        <v>6.8</v>
      </c>
      <c r="G164" s="157">
        <v>34</v>
      </c>
      <c r="H164" s="157">
        <v>1</v>
      </c>
      <c r="I164" s="157">
        <v>21.2</v>
      </c>
      <c r="J164" s="157">
        <v>23.19</v>
      </c>
      <c r="K164" s="157">
        <v>11.16</v>
      </c>
      <c r="L164" s="157">
        <v>7.45</v>
      </c>
      <c r="M164" s="157">
        <v>13.6</v>
      </c>
      <c r="N164" s="157">
        <v>2.5</v>
      </c>
      <c r="P164" s="95">
        <f t="shared" si="15"/>
        <v>0</v>
      </c>
      <c r="Q164" s="95">
        <f t="shared" si="16"/>
        <v>0</v>
      </c>
      <c r="R164" s="95">
        <f t="shared" si="17"/>
        <v>0</v>
      </c>
      <c r="S164" s="95">
        <f t="shared" si="18"/>
        <v>0</v>
      </c>
      <c r="T164" s="95">
        <f t="shared" si="19"/>
        <v>0</v>
      </c>
      <c r="U164" s="95">
        <f t="shared" si="20"/>
        <v>0</v>
      </c>
      <c r="V164" s="95">
        <f t="shared" si="21"/>
        <v>0</v>
      </c>
    </row>
    <row r="165" spans="1:22" s="28" customFormat="1" x14ac:dyDescent="0.15">
      <c r="A165" s="62" t="s">
        <v>295</v>
      </c>
      <c r="B165" s="62" t="s">
        <v>9</v>
      </c>
      <c r="C165" s="174">
        <v>37021</v>
      </c>
      <c r="D165" s="125">
        <v>5</v>
      </c>
      <c r="F165" s="157">
        <v>6.8</v>
      </c>
      <c r="G165" s="157">
        <v>34</v>
      </c>
      <c r="H165" s="157">
        <v>1</v>
      </c>
      <c r="I165" s="157">
        <v>21.2</v>
      </c>
      <c r="J165" s="157">
        <v>23.19</v>
      </c>
      <c r="K165" s="157">
        <v>11.16</v>
      </c>
      <c r="L165" s="157">
        <v>7.45</v>
      </c>
      <c r="M165" s="157">
        <v>13.6</v>
      </c>
      <c r="N165" s="157">
        <v>2.5</v>
      </c>
      <c r="P165" s="95">
        <f t="shared" si="15"/>
        <v>0</v>
      </c>
      <c r="Q165" s="95">
        <f t="shared" si="16"/>
        <v>0</v>
      </c>
      <c r="R165" s="95">
        <f t="shared" si="17"/>
        <v>0</v>
      </c>
      <c r="S165" s="95">
        <f t="shared" si="18"/>
        <v>0</v>
      </c>
      <c r="T165" s="95">
        <f t="shared" si="19"/>
        <v>0</v>
      </c>
      <c r="U165" s="95">
        <f t="shared" si="20"/>
        <v>0</v>
      </c>
      <c r="V165" s="95">
        <f t="shared" si="21"/>
        <v>0</v>
      </c>
    </row>
    <row r="166" spans="1:22" s="28" customFormat="1" x14ac:dyDescent="0.15">
      <c r="A166" s="62" t="s">
        <v>295</v>
      </c>
      <c r="B166" s="62" t="s">
        <v>9</v>
      </c>
      <c r="C166" s="174">
        <v>37054</v>
      </c>
      <c r="D166" s="125">
        <v>6</v>
      </c>
      <c r="F166" s="157">
        <v>6.8</v>
      </c>
      <c r="G166" s="157">
        <v>34.200000000000003</v>
      </c>
      <c r="H166" s="157">
        <v>1</v>
      </c>
      <c r="I166" s="157">
        <v>21.2</v>
      </c>
      <c r="J166" s="157">
        <v>23.19</v>
      </c>
      <c r="K166" s="157">
        <v>11.16</v>
      </c>
      <c r="L166" s="157">
        <v>7.65</v>
      </c>
      <c r="M166" s="157">
        <v>13.6</v>
      </c>
      <c r="N166" s="157">
        <v>2.5</v>
      </c>
      <c r="P166" s="95">
        <f t="shared" si="15"/>
        <v>0</v>
      </c>
      <c r="Q166" s="95">
        <f t="shared" si="16"/>
        <v>0.20000000000000284</v>
      </c>
      <c r="R166" s="95">
        <f t="shared" si="17"/>
        <v>0</v>
      </c>
      <c r="S166" s="95">
        <f t="shared" si="18"/>
        <v>0</v>
      </c>
      <c r="T166" s="95">
        <f t="shared" si="19"/>
        <v>0</v>
      </c>
      <c r="U166" s="95">
        <f t="shared" si="20"/>
        <v>0</v>
      </c>
      <c r="V166" s="95">
        <f t="shared" si="21"/>
        <v>0.20000000000000018</v>
      </c>
    </row>
    <row r="167" spans="1:22" s="28" customFormat="1" x14ac:dyDescent="0.15">
      <c r="A167" s="62"/>
      <c r="B167" s="62"/>
      <c r="C167" s="167"/>
      <c r="D167" s="173"/>
      <c r="E167" s="172"/>
      <c r="F167" s="170"/>
      <c r="G167" s="170"/>
      <c r="H167" s="170"/>
      <c r="I167" s="170"/>
      <c r="J167" s="170"/>
      <c r="K167" s="170"/>
      <c r="L167" s="170"/>
      <c r="P167" s="95">
        <f t="shared" si="15"/>
        <v>-6.8</v>
      </c>
      <c r="Q167" s="95">
        <f t="shared" si="16"/>
        <v>-34.200000000000003</v>
      </c>
      <c r="R167" s="95">
        <f t="shared" si="17"/>
        <v>-1</v>
      </c>
      <c r="S167" s="95">
        <f t="shared" si="18"/>
        <v>-21.2</v>
      </c>
      <c r="T167" s="95">
        <f t="shared" si="19"/>
        <v>-23.19</v>
      </c>
      <c r="U167" s="95">
        <f t="shared" si="20"/>
        <v>-11.16</v>
      </c>
      <c r="V167" s="95">
        <f t="shared" si="21"/>
        <v>-7.65</v>
      </c>
    </row>
    <row r="168" spans="1:22" s="28" customFormat="1" x14ac:dyDescent="0.15">
      <c r="A168" s="138" t="s">
        <v>313</v>
      </c>
      <c r="B168" s="138" t="s">
        <v>21</v>
      </c>
      <c r="C168" s="169">
        <v>36738</v>
      </c>
      <c r="D168" s="168">
        <v>7</v>
      </c>
      <c r="F168" s="157">
        <v>5.0999999999999996</v>
      </c>
      <c r="G168" s="157">
        <v>32.799999999999997</v>
      </c>
      <c r="H168" s="157">
        <v>0.5</v>
      </c>
      <c r="I168" s="157">
        <v>22</v>
      </c>
      <c r="J168" s="157">
        <v>24.2</v>
      </c>
      <c r="K168" s="157">
        <v>8.9</v>
      </c>
      <c r="L168" s="157">
        <v>5.3</v>
      </c>
      <c r="M168" s="157">
        <v>13.4</v>
      </c>
      <c r="N168" s="157">
        <v>2.4500000000000002</v>
      </c>
      <c r="P168" s="95">
        <f t="shared" si="15"/>
        <v>5.0999999999999996</v>
      </c>
      <c r="Q168" s="95">
        <f t="shared" si="16"/>
        <v>32.799999999999997</v>
      </c>
      <c r="R168" s="95">
        <f t="shared" si="17"/>
        <v>0.5</v>
      </c>
      <c r="S168" s="95">
        <f t="shared" si="18"/>
        <v>22</v>
      </c>
      <c r="T168" s="95">
        <f t="shared" si="19"/>
        <v>24.2</v>
      </c>
      <c r="U168" s="95">
        <f t="shared" si="20"/>
        <v>8.9</v>
      </c>
      <c r="V168" s="95">
        <f t="shared" si="21"/>
        <v>5.3</v>
      </c>
    </row>
    <row r="169" spans="1:22" s="28" customFormat="1" x14ac:dyDescent="0.15">
      <c r="A169" s="138" t="s">
        <v>313</v>
      </c>
      <c r="B169" s="138" t="s">
        <v>21</v>
      </c>
      <c r="C169" s="169">
        <v>36769</v>
      </c>
      <c r="D169" s="168">
        <v>8</v>
      </c>
      <c r="F169" s="157">
        <v>4.9000000000000004</v>
      </c>
      <c r="G169" s="157">
        <v>32.799999999999997</v>
      </c>
      <c r="H169" s="157">
        <v>0.5</v>
      </c>
      <c r="I169" s="157">
        <v>21.6</v>
      </c>
      <c r="J169" s="157">
        <v>23.9</v>
      </c>
      <c r="K169" s="157">
        <v>9.4</v>
      </c>
      <c r="L169" s="157">
        <v>5</v>
      </c>
      <c r="M169" s="157">
        <v>13.4</v>
      </c>
      <c r="N169" s="157">
        <v>2.4500000000000002</v>
      </c>
      <c r="P169" s="95">
        <f t="shared" si="15"/>
        <v>-0.19999999999999929</v>
      </c>
      <c r="Q169" s="95">
        <f t="shared" si="16"/>
        <v>0</v>
      </c>
      <c r="R169" s="95">
        <f t="shared" si="17"/>
        <v>0</v>
      </c>
      <c r="S169" s="95">
        <f t="shared" si="18"/>
        <v>-0.39999999999999858</v>
      </c>
      <c r="T169" s="95">
        <f t="shared" si="19"/>
        <v>-0.30000000000000071</v>
      </c>
      <c r="U169" s="95">
        <f t="shared" si="20"/>
        <v>0.5</v>
      </c>
      <c r="V169" s="95">
        <f t="shared" si="21"/>
        <v>-0.29999999999999982</v>
      </c>
    </row>
    <row r="170" spans="1:22" s="28" customFormat="1" x14ac:dyDescent="0.15">
      <c r="A170" s="138" t="s">
        <v>313</v>
      </c>
      <c r="B170" s="138" t="s">
        <v>21</v>
      </c>
      <c r="C170" s="169">
        <v>36799</v>
      </c>
      <c r="D170" s="168">
        <v>9</v>
      </c>
      <c r="F170" s="157">
        <v>4.9000000000000004</v>
      </c>
      <c r="G170" s="157">
        <v>32.799999999999997</v>
      </c>
      <c r="H170" s="157">
        <v>0.5</v>
      </c>
      <c r="I170" s="157">
        <v>21.6</v>
      </c>
      <c r="J170" s="157">
        <v>23.8</v>
      </c>
      <c r="K170" s="157">
        <v>9.4</v>
      </c>
      <c r="L170" s="157">
        <v>5</v>
      </c>
      <c r="M170" s="157">
        <v>13.4</v>
      </c>
      <c r="N170" s="157">
        <v>2.4500000000000002</v>
      </c>
      <c r="P170" s="95">
        <f t="shared" si="15"/>
        <v>0</v>
      </c>
      <c r="Q170" s="95">
        <f t="shared" si="16"/>
        <v>0</v>
      </c>
      <c r="R170" s="95">
        <f t="shared" si="17"/>
        <v>0</v>
      </c>
      <c r="S170" s="95">
        <f t="shared" si="18"/>
        <v>0</v>
      </c>
      <c r="T170" s="95">
        <f t="shared" si="19"/>
        <v>-9.9999999999997868E-2</v>
      </c>
      <c r="U170" s="95">
        <f t="shared" si="20"/>
        <v>0</v>
      </c>
      <c r="V170" s="95">
        <f t="shared" si="21"/>
        <v>0</v>
      </c>
    </row>
    <row r="171" spans="1:22" s="28" customFormat="1" x14ac:dyDescent="0.15">
      <c r="A171" s="138" t="s">
        <v>313</v>
      </c>
      <c r="B171" s="138" t="s">
        <v>21</v>
      </c>
      <c r="C171" s="169">
        <v>36830</v>
      </c>
      <c r="D171" s="168">
        <v>10</v>
      </c>
      <c r="F171" s="157">
        <v>4.5999999999999996</v>
      </c>
      <c r="G171" s="157">
        <v>33.5</v>
      </c>
      <c r="H171" s="157">
        <v>0.5</v>
      </c>
      <c r="I171" s="157">
        <v>21.6</v>
      </c>
      <c r="J171" s="157">
        <v>23.9</v>
      </c>
      <c r="K171" s="157">
        <v>9.9</v>
      </c>
      <c r="L171" s="157">
        <v>4.8</v>
      </c>
      <c r="M171" s="157">
        <v>13.4</v>
      </c>
      <c r="N171" s="157">
        <v>2.5</v>
      </c>
      <c r="P171" s="95">
        <f t="shared" si="15"/>
        <v>-0.30000000000000071</v>
      </c>
      <c r="Q171" s="95">
        <f t="shared" si="16"/>
        <v>0.70000000000000284</v>
      </c>
      <c r="R171" s="95">
        <f t="shared" si="17"/>
        <v>0</v>
      </c>
      <c r="S171" s="95">
        <f t="shared" si="18"/>
        <v>0</v>
      </c>
      <c r="T171" s="95">
        <f t="shared" si="19"/>
        <v>9.9999999999997868E-2</v>
      </c>
      <c r="U171" s="95">
        <f t="shared" si="20"/>
        <v>0.5</v>
      </c>
      <c r="V171" s="95">
        <f t="shared" si="21"/>
        <v>-0.20000000000000018</v>
      </c>
    </row>
    <row r="172" spans="1:22" s="28" customFormat="1" x14ac:dyDescent="0.15">
      <c r="A172" s="138" t="s">
        <v>313</v>
      </c>
      <c r="B172" s="138" t="s">
        <v>21</v>
      </c>
      <c r="C172" s="169">
        <v>36860</v>
      </c>
      <c r="D172" s="168">
        <v>11</v>
      </c>
      <c r="F172" s="157">
        <v>4.9000000000000004</v>
      </c>
      <c r="G172" s="157">
        <v>34.5</v>
      </c>
      <c r="H172" s="157">
        <v>0.5</v>
      </c>
      <c r="I172" s="157">
        <v>21.8</v>
      </c>
      <c r="J172" s="157">
        <v>24.1</v>
      </c>
      <c r="K172" s="157">
        <v>10.6</v>
      </c>
      <c r="L172" s="157">
        <v>5.2</v>
      </c>
      <c r="M172" s="157">
        <v>13.4</v>
      </c>
      <c r="N172" s="157">
        <v>2.57</v>
      </c>
      <c r="P172" s="95">
        <f t="shared" si="15"/>
        <v>0.30000000000000071</v>
      </c>
      <c r="Q172" s="95">
        <f t="shared" si="16"/>
        <v>1</v>
      </c>
      <c r="R172" s="95">
        <f t="shared" si="17"/>
        <v>0</v>
      </c>
      <c r="S172" s="95">
        <f t="shared" si="18"/>
        <v>0.19999999999999929</v>
      </c>
      <c r="T172" s="95">
        <f t="shared" si="19"/>
        <v>0.20000000000000284</v>
      </c>
      <c r="U172" s="95">
        <f t="shared" si="20"/>
        <v>0.69999999999999929</v>
      </c>
      <c r="V172" s="95">
        <f t="shared" si="21"/>
        <v>0.40000000000000036</v>
      </c>
    </row>
    <row r="173" spans="1:22" s="28" customFormat="1" x14ac:dyDescent="0.15">
      <c r="A173" s="138" t="s">
        <v>313</v>
      </c>
      <c r="B173" s="138" t="s">
        <v>21</v>
      </c>
      <c r="C173" s="169">
        <v>36891</v>
      </c>
      <c r="D173" s="168">
        <v>12</v>
      </c>
      <c r="F173" s="157">
        <v>4.8499999999999996</v>
      </c>
      <c r="G173" s="157">
        <v>34.5</v>
      </c>
      <c r="H173" s="157">
        <v>0.5</v>
      </c>
      <c r="I173" s="157">
        <v>21.9</v>
      </c>
      <c r="J173" s="157">
        <v>24.2</v>
      </c>
      <c r="K173" s="157">
        <v>10.8</v>
      </c>
      <c r="L173" s="157">
        <v>4.8499999999999996</v>
      </c>
      <c r="M173" s="157">
        <v>13.4</v>
      </c>
      <c r="N173" s="157">
        <v>2.57</v>
      </c>
      <c r="P173" s="95">
        <f t="shared" si="15"/>
        <v>-5.0000000000000711E-2</v>
      </c>
      <c r="Q173" s="95">
        <f t="shared" si="16"/>
        <v>0</v>
      </c>
      <c r="R173" s="95">
        <f t="shared" si="17"/>
        <v>0</v>
      </c>
      <c r="S173" s="95">
        <f t="shared" si="18"/>
        <v>9.9999999999997868E-2</v>
      </c>
      <c r="T173" s="95">
        <f t="shared" si="19"/>
        <v>9.9999999999997868E-2</v>
      </c>
      <c r="U173" s="95">
        <f t="shared" si="20"/>
        <v>0.20000000000000107</v>
      </c>
      <c r="V173" s="95">
        <f t="shared" si="21"/>
        <v>-0.35000000000000053</v>
      </c>
    </row>
    <row r="174" spans="1:22" s="28" customFormat="1" x14ac:dyDescent="0.15">
      <c r="A174" s="138" t="s">
        <v>313</v>
      </c>
      <c r="B174" s="138" t="s">
        <v>21</v>
      </c>
      <c r="C174" s="169">
        <v>36922</v>
      </c>
      <c r="D174" s="168">
        <v>1</v>
      </c>
      <c r="F174" s="157">
        <v>4.8499999999999996</v>
      </c>
      <c r="G174" s="157">
        <v>34.5</v>
      </c>
      <c r="H174" s="157">
        <v>0.5</v>
      </c>
      <c r="I174" s="157">
        <v>21.9</v>
      </c>
      <c r="J174" s="157">
        <v>24</v>
      </c>
      <c r="K174" s="157">
        <v>11</v>
      </c>
      <c r="L174" s="157">
        <v>4.8499999999999996</v>
      </c>
      <c r="M174" s="157">
        <v>13.4</v>
      </c>
      <c r="N174" s="157">
        <v>2.57</v>
      </c>
      <c r="P174" s="95">
        <f t="shared" si="15"/>
        <v>0</v>
      </c>
      <c r="Q174" s="95">
        <f t="shared" si="16"/>
        <v>0</v>
      </c>
      <c r="R174" s="95">
        <f t="shared" si="17"/>
        <v>0</v>
      </c>
      <c r="S174" s="95">
        <f t="shared" si="18"/>
        <v>0</v>
      </c>
      <c r="T174" s="95">
        <f t="shared" si="19"/>
        <v>-0.19999999999999929</v>
      </c>
      <c r="U174" s="95">
        <f t="shared" si="20"/>
        <v>0.19999999999999929</v>
      </c>
      <c r="V174" s="95">
        <f t="shared" si="21"/>
        <v>0</v>
      </c>
    </row>
    <row r="175" spans="1:22" s="28" customFormat="1" x14ac:dyDescent="0.15">
      <c r="A175" s="138" t="s">
        <v>313</v>
      </c>
      <c r="B175" s="138" t="s">
        <v>21</v>
      </c>
      <c r="C175" s="169">
        <v>36950</v>
      </c>
      <c r="D175" s="168">
        <v>2</v>
      </c>
      <c r="F175" s="157">
        <v>6.15</v>
      </c>
      <c r="G175" s="157">
        <v>35.5</v>
      </c>
      <c r="H175" s="157">
        <v>0.6</v>
      </c>
      <c r="I175" s="157">
        <v>22</v>
      </c>
      <c r="J175" s="157">
        <v>24.2</v>
      </c>
      <c r="K175" s="157">
        <v>12</v>
      </c>
      <c r="L175" s="157">
        <v>6.05</v>
      </c>
      <c r="M175" s="157">
        <v>13.6</v>
      </c>
      <c r="N175" s="157">
        <v>2.61</v>
      </c>
      <c r="P175" s="95">
        <f t="shared" si="15"/>
        <v>1.3000000000000007</v>
      </c>
      <c r="Q175" s="95">
        <f t="shared" si="16"/>
        <v>1</v>
      </c>
      <c r="R175" s="95">
        <f t="shared" si="17"/>
        <v>9.9999999999999978E-2</v>
      </c>
      <c r="S175" s="95">
        <f t="shared" si="18"/>
        <v>0.10000000000000142</v>
      </c>
      <c r="T175" s="95">
        <f t="shared" si="19"/>
        <v>0.19999999999999929</v>
      </c>
      <c r="U175" s="95">
        <f t="shared" si="20"/>
        <v>1</v>
      </c>
      <c r="V175" s="95">
        <f t="shared" si="21"/>
        <v>1.2000000000000002</v>
      </c>
    </row>
    <row r="176" spans="1:22" s="28" customFormat="1" x14ac:dyDescent="0.15">
      <c r="A176" s="138" t="s">
        <v>313</v>
      </c>
      <c r="B176" s="138" t="s">
        <v>21</v>
      </c>
      <c r="C176" s="169">
        <v>36981</v>
      </c>
      <c r="D176" s="168">
        <v>3</v>
      </c>
      <c r="F176" s="157">
        <v>7.45</v>
      </c>
      <c r="G176" s="157">
        <v>35.5</v>
      </c>
      <c r="H176" s="157">
        <v>0.6</v>
      </c>
      <c r="I176" s="157">
        <v>23</v>
      </c>
      <c r="J176" s="157">
        <v>24.25</v>
      </c>
      <c r="K176" s="157">
        <v>12.3</v>
      </c>
      <c r="L176" s="157">
        <v>7</v>
      </c>
      <c r="M176" s="157">
        <v>13.6</v>
      </c>
      <c r="N176" s="157">
        <v>2.61</v>
      </c>
      <c r="P176" s="95">
        <f t="shared" si="15"/>
        <v>1.2999999999999998</v>
      </c>
      <c r="Q176" s="95">
        <f t="shared" si="16"/>
        <v>0</v>
      </c>
      <c r="R176" s="95">
        <f t="shared" si="17"/>
        <v>0</v>
      </c>
      <c r="S176" s="95">
        <f t="shared" si="18"/>
        <v>1</v>
      </c>
      <c r="T176" s="95">
        <f t="shared" si="19"/>
        <v>5.0000000000000711E-2</v>
      </c>
      <c r="U176" s="95">
        <f t="shared" si="20"/>
        <v>0.30000000000000071</v>
      </c>
      <c r="V176" s="95">
        <f t="shared" si="21"/>
        <v>0.95000000000000018</v>
      </c>
    </row>
    <row r="177" spans="1:22" s="28" customFormat="1" x14ac:dyDescent="0.15">
      <c r="A177" s="138" t="s">
        <v>313</v>
      </c>
      <c r="B177" s="138" t="s">
        <v>21</v>
      </c>
      <c r="C177" s="169">
        <v>37011</v>
      </c>
      <c r="D177" s="168">
        <v>4</v>
      </c>
      <c r="F177" s="157">
        <v>7.45</v>
      </c>
      <c r="G177" s="157">
        <v>35.5</v>
      </c>
      <c r="H177" s="157">
        <v>0.6</v>
      </c>
      <c r="I177" s="157">
        <v>22.25</v>
      </c>
      <c r="J177" s="157">
        <v>24.5</v>
      </c>
      <c r="K177" s="157">
        <v>12.3</v>
      </c>
      <c r="L177" s="157">
        <v>6.75</v>
      </c>
      <c r="M177" s="157">
        <v>13.6</v>
      </c>
      <c r="N177" s="157">
        <v>2.61</v>
      </c>
      <c r="P177" s="95">
        <f t="shared" si="15"/>
        <v>0</v>
      </c>
      <c r="Q177" s="95">
        <f t="shared" si="16"/>
        <v>0</v>
      </c>
      <c r="R177" s="95">
        <f t="shared" si="17"/>
        <v>0</v>
      </c>
      <c r="S177" s="95">
        <f t="shared" si="18"/>
        <v>-0.75</v>
      </c>
      <c r="T177" s="95">
        <f t="shared" si="19"/>
        <v>0.25</v>
      </c>
      <c r="U177" s="95">
        <f t="shared" si="20"/>
        <v>0</v>
      </c>
      <c r="V177" s="95">
        <f t="shared" si="21"/>
        <v>-0.25</v>
      </c>
    </row>
    <row r="178" spans="1:22" s="28" customFormat="1" x14ac:dyDescent="0.15">
      <c r="A178" s="138" t="s">
        <v>313</v>
      </c>
      <c r="B178" s="138" t="s">
        <v>21</v>
      </c>
      <c r="C178" s="169">
        <v>37042</v>
      </c>
      <c r="D178" s="168">
        <v>5</v>
      </c>
      <c r="F178" s="157">
        <v>7.45</v>
      </c>
      <c r="G178" s="157">
        <v>36.5</v>
      </c>
      <c r="H178" s="157">
        <v>0.6</v>
      </c>
      <c r="I178" s="157">
        <v>22.25</v>
      </c>
      <c r="J178" s="157">
        <v>24.5</v>
      </c>
      <c r="K178" s="157">
        <v>12.7</v>
      </c>
      <c r="L178" s="157">
        <v>7.35</v>
      </c>
      <c r="M178" s="157">
        <v>13.7</v>
      </c>
      <c r="N178" s="157">
        <v>2.66</v>
      </c>
      <c r="P178" s="95">
        <f t="shared" si="15"/>
        <v>0</v>
      </c>
      <c r="Q178" s="95">
        <f t="shared" si="16"/>
        <v>1</v>
      </c>
      <c r="R178" s="95">
        <f t="shared" si="17"/>
        <v>0</v>
      </c>
      <c r="S178" s="95">
        <f t="shared" si="18"/>
        <v>0</v>
      </c>
      <c r="T178" s="95">
        <f t="shared" si="19"/>
        <v>0</v>
      </c>
      <c r="U178" s="95">
        <f t="shared" si="20"/>
        <v>0.39999999999999858</v>
      </c>
      <c r="V178" s="95">
        <f t="shared" si="21"/>
        <v>0.59999999999999964</v>
      </c>
    </row>
    <row r="179" spans="1:22" s="28" customFormat="1" x14ac:dyDescent="0.15">
      <c r="A179" s="138" t="s">
        <v>313</v>
      </c>
      <c r="B179" s="138" t="s">
        <v>21</v>
      </c>
      <c r="C179" s="169">
        <v>37072</v>
      </c>
      <c r="D179" s="168">
        <v>6</v>
      </c>
      <c r="F179" s="157">
        <v>7.65</v>
      </c>
      <c r="G179" s="157">
        <v>37.5</v>
      </c>
      <c r="H179" s="157">
        <v>0.6</v>
      </c>
      <c r="I179" s="157">
        <v>22.25</v>
      </c>
      <c r="J179" s="157">
        <v>24.5</v>
      </c>
      <c r="K179" s="157">
        <v>13.3</v>
      </c>
      <c r="L179" s="157">
        <v>7.95</v>
      </c>
      <c r="M179" s="157">
        <v>13.85</v>
      </c>
      <c r="N179" s="157">
        <v>2.71</v>
      </c>
      <c r="P179" s="95">
        <f t="shared" si="15"/>
        <v>0.20000000000000018</v>
      </c>
      <c r="Q179" s="95">
        <f t="shared" si="16"/>
        <v>1</v>
      </c>
      <c r="R179" s="95">
        <f t="shared" si="17"/>
        <v>0</v>
      </c>
      <c r="S179" s="95">
        <f t="shared" si="18"/>
        <v>0</v>
      </c>
      <c r="T179" s="95">
        <f t="shared" si="19"/>
        <v>0</v>
      </c>
      <c r="U179" s="95">
        <f t="shared" si="20"/>
        <v>0.60000000000000142</v>
      </c>
      <c r="V179" s="95">
        <f t="shared" si="21"/>
        <v>0.60000000000000053</v>
      </c>
    </row>
    <row r="180" spans="1:22" s="28" customFormat="1" x14ac:dyDescent="0.15">
      <c r="A180" s="138" t="s">
        <v>313</v>
      </c>
      <c r="B180" s="138" t="s">
        <v>9</v>
      </c>
      <c r="C180" s="169">
        <v>37103</v>
      </c>
      <c r="D180" s="168">
        <v>7</v>
      </c>
      <c r="F180" s="157">
        <v>7.65</v>
      </c>
      <c r="G180" s="157">
        <v>37.5</v>
      </c>
      <c r="H180" s="157">
        <v>0.8</v>
      </c>
      <c r="I180" s="157">
        <v>21.5</v>
      </c>
      <c r="J180" s="157">
        <v>23.75</v>
      </c>
      <c r="K180" s="157">
        <v>14</v>
      </c>
      <c r="L180" s="157">
        <v>8.1999999999999993</v>
      </c>
      <c r="M180" s="157">
        <v>13.85</v>
      </c>
      <c r="N180" s="157">
        <v>2.71</v>
      </c>
      <c r="P180" s="95">
        <f t="shared" si="15"/>
        <v>0</v>
      </c>
      <c r="Q180" s="95">
        <f t="shared" si="16"/>
        <v>0</v>
      </c>
      <c r="R180" s="95">
        <f t="shared" si="17"/>
        <v>0.20000000000000007</v>
      </c>
      <c r="S180" s="95">
        <f t="shared" si="18"/>
        <v>-0.75</v>
      </c>
      <c r="T180" s="95">
        <f t="shared" si="19"/>
        <v>-0.75</v>
      </c>
      <c r="U180" s="95">
        <f t="shared" si="20"/>
        <v>0.69999999999999929</v>
      </c>
      <c r="V180" s="95">
        <f t="shared" si="21"/>
        <v>0.24999999999999911</v>
      </c>
    </row>
    <row r="181" spans="1:22" s="28" customFormat="1" x14ac:dyDescent="0.15">
      <c r="A181" s="138" t="s">
        <v>313</v>
      </c>
      <c r="B181" s="138" t="s">
        <v>9</v>
      </c>
      <c r="C181" s="169">
        <v>37134</v>
      </c>
      <c r="D181" s="168">
        <v>8</v>
      </c>
      <c r="F181" s="157">
        <v>7.65</v>
      </c>
      <c r="G181" s="157">
        <v>37.5</v>
      </c>
      <c r="H181" s="157">
        <v>0.8</v>
      </c>
      <c r="I181" s="157">
        <v>21.5</v>
      </c>
      <c r="J181" s="157">
        <v>23.75</v>
      </c>
      <c r="K181" s="157">
        <v>14</v>
      </c>
      <c r="L181" s="157">
        <v>8.1999999999999993</v>
      </c>
      <c r="M181" s="157">
        <v>13.85</v>
      </c>
      <c r="N181" s="157">
        <v>2.71</v>
      </c>
      <c r="P181" s="95">
        <f t="shared" si="15"/>
        <v>0</v>
      </c>
      <c r="Q181" s="95">
        <f t="shared" si="16"/>
        <v>0</v>
      </c>
      <c r="R181" s="95">
        <f t="shared" si="17"/>
        <v>0</v>
      </c>
      <c r="S181" s="95">
        <f t="shared" si="18"/>
        <v>0</v>
      </c>
      <c r="T181" s="95">
        <f t="shared" si="19"/>
        <v>0</v>
      </c>
      <c r="U181" s="95">
        <f t="shared" si="20"/>
        <v>0</v>
      </c>
      <c r="V181" s="95">
        <f t="shared" si="21"/>
        <v>0</v>
      </c>
    </row>
    <row r="182" spans="1:22" s="28" customFormat="1" x14ac:dyDescent="0.15">
      <c r="A182" s="138" t="s">
        <v>313</v>
      </c>
      <c r="B182" s="138" t="s">
        <v>9</v>
      </c>
      <c r="C182" s="169">
        <v>37164</v>
      </c>
      <c r="D182" s="168">
        <v>9</v>
      </c>
      <c r="F182" s="157">
        <v>7.65</v>
      </c>
      <c r="G182" s="157">
        <v>37.5</v>
      </c>
      <c r="H182" s="157">
        <v>0.8</v>
      </c>
      <c r="I182" s="157">
        <v>21.5</v>
      </c>
      <c r="J182" s="157">
        <v>23.75</v>
      </c>
      <c r="K182" s="157">
        <v>14.5</v>
      </c>
      <c r="L182" s="157">
        <v>7.7</v>
      </c>
      <c r="M182" s="157">
        <v>13.85</v>
      </c>
      <c r="N182" s="157">
        <v>2.71</v>
      </c>
      <c r="P182" s="95">
        <f t="shared" si="15"/>
        <v>0</v>
      </c>
      <c r="Q182" s="95">
        <f t="shared" si="16"/>
        <v>0</v>
      </c>
      <c r="R182" s="95">
        <f t="shared" si="17"/>
        <v>0</v>
      </c>
      <c r="S182" s="95">
        <f t="shared" si="18"/>
        <v>0</v>
      </c>
      <c r="T182" s="95">
        <f t="shared" si="19"/>
        <v>0</v>
      </c>
      <c r="U182" s="95">
        <f t="shared" si="20"/>
        <v>0.5</v>
      </c>
      <c r="V182" s="95">
        <f t="shared" si="21"/>
        <v>-0.49999999999999911</v>
      </c>
    </row>
    <row r="183" spans="1:22" s="28" customFormat="1" x14ac:dyDescent="0.15">
      <c r="A183" s="138" t="s">
        <v>313</v>
      </c>
      <c r="B183" s="138" t="s">
        <v>9</v>
      </c>
      <c r="C183" s="169">
        <v>37195</v>
      </c>
      <c r="D183" s="168">
        <v>10</v>
      </c>
      <c r="F183" s="157">
        <v>7.65</v>
      </c>
      <c r="G183" s="157">
        <v>38.4</v>
      </c>
      <c r="H183" s="157">
        <v>0.8</v>
      </c>
      <c r="I183" s="157">
        <v>22</v>
      </c>
      <c r="J183" s="157">
        <v>24.25</v>
      </c>
      <c r="K183" s="157">
        <v>15</v>
      </c>
      <c r="L183" s="157">
        <v>7.6</v>
      </c>
      <c r="M183" s="157">
        <v>13.97</v>
      </c>
      <c r="N183" s="157">
        <v>2.75</v>
      </c>
      <c r="P183" s="95">
        <f t="shared" si="15"/>
        <v>0</v>
      </c>
      <c r="Q183" s="95">
        <f t="shared" si="16"/>
        <v>0.89999999999999858</v>
      </c>
      <c r="R183" s="95">
        <f t="shared" si="17"/>
        <v>0</v>
      </c>
      <c r="S183" s="95">
        <f t="shared" si="18"/>
        <v>0.5</v>
      </c>
      <c r="T183" s="95">
        <f t="shared" si="19"/>
        <v>0.5</v>
      </c>
      <c r="U183" s="95">
        <f t="shared" si="20"/>
        <v>0.5</v>
      </c>
      <c r="V183" s="95">
        <f t="shared" si="21"/>
        <v>-0.10000000000000053</v>
      </c>
    </row>
    <row r="184" spans="1:22" s="28" customFormat="1" x14ac:dyDescent="0.15">
      <c r="A184" s="138" t="s">
        <v>313</v>
      </c>
      <c r="B184" s="138" t="s">
        <v>9</v>
      </c>
      <c r="C184" s="169">
        <v>37225</v>
      </c>
      <c r="D184" s="168">
        <v>11</v>
      </c>
      <c r="F184" s="157">
        <v>7.65</v>
      </c>
      <c r="G184" s="157">
        <v>38.4</v>
      </c>
      <c r="H184" s="157">
        <v>0.8</v>
      </c>
      <c r="I184" s="157">
        <v>22.2</v>
      </c>
      <c r="J184" s="157">
        <v>24.45</v>
      </c>
      <c r="K184" s="157">
        <v>15</v>
      </c>
      <c r="L184" s="157">
        <v>7.4</v>
      </c>
      <c r="M184" s="157">
        <v>13.97</v>
      </c>
      <c r="N184" s="157">
        <v>2.75</v>
      </c>
      <c r="P184" s="95">
        <f t="shared" si="15"/>
        <v>0</v>
      </c>
      <c r="Q184" s="95">
        <f t="shared" si="16"/>
        <v>0</v>
      </c>
      <c r="R184" s="95">
        <f t="shared" si="17"/>
        <v>0</v>
      </c>
      <c r="S184" s="95">
        <f t="shared" si="18"/>
        <v>0.19999999999999929</v>
      </c>
      <c r="T184" s="95">
        <f t="shared" si="19"/>
        <v>0.19999999999999929</v>
      </c>
      <c r="U184" s="95">
        <f t="shared" si="20"/>
        <v>0</v>
      </c>
      <c r="V184" s="95">
        <f t="shared" si="21"/>
        <v>-0.19999999999999929</v>
      </c>
    </row>
    <row r="185" spans="1:22" s="28" customFormat="1" x14ac:dyDescent="0.15">
      <c r="A185" s="138" t="s">
        <v>313</v>
      </c>
      <c r="B185" s="138" t="s">
        <v>9</v>
      </c>
      <c r="C185" s="169">
        <v>37256</v>
      </c>
      <c r="D185" s="168">
        <v>12</v>
      </c>
      <c r="F185" s="157">
        <v>7.65</v>
      </c>
      <c r="G185" s="157">
        <v>38.799999999999997</v>
      </c>
      <c r="H185" s="157">
        <v>0.9</v>
      </c>
      <c r="I185" s="157">
        <v>22.5</v>
      </c>
      <c r="J185" s="157">
        <v>24.75</v>
      </c>
      <c r="K185" s="157">
        <v>15.5</v>
      </c>
      <c r="L185" s="157">
        <v>7.1</v>
      </c>
      <c r="M185" s="157">
        <v>13.97</v>
      </c>
      <c r="N185" s="157">
        <v>2.78</v>
      </c>
      <c r="P185" s="95">
        <f t="shared" si="15"/>
        <v>0</v>
      </c>
      <c r="Q185" s="95">
        <f t="shared" si="16"/>
        <v>0.39999999999999858</v>
      </c>
      <c r="R185" s="95">
        <f t="shared" si="17"/>
        <v>9.9999999999999978E-2</v>
      </c>
      <c r="S185" s="95">
        <f t="shared" si="18"/>
        <v>0.30000000000000071</v>
      </c>
      <c r="T185" s="95">
        <f t="shared" si="19"/>
        <v>0.30000000000000071</v>
      </c>
      <c r="U185" s="95">
        <f t="shared" si="20"/>
        <v>0.5</v>
      </c>
      <c r="V185" s="95">
        <f t="shared" si="21"/>
        <v>-0.30000000000000071</v>
      </c>
    </row>
    <row r="186" spans="1:22" s="28" customFormat="1" x14ac:dyDescent="0.15">
      <c r="A186" s="138" t="s">
        <v>313</v>
      </c>
      <c r="B186" s="138" t="s">
        <v>9</v>
      </c>
      <c r="C186" s="169">
        <v>37287</v>
      </c>
      <c r="D186" s="168">
        <v>1</v>
      </c>
      <c r="F186" s="157">
        <v>7.65</v>
      </c>
      <c r="G186" s="157">
        <v>38.799999999999997</v>
      </c>
      <c r="H186" s="157">
        <v>0.9</v>
      </c>
      <c r="I186" s="157">
        <v>22.5</v>
      </c>
      <c r="J186" s="157">
        <v>24.75</v>
      </c>
      <c r="K186" s="157">
        <v>15.5</v>
      </c>
      <c r="L186" s="157">
        <v>7.1</v>
      </c>
      <c r="M186" s="157">
        <v>13.97</v>
      </c>
      <c r="N186" s="157">
        <v>2.78</v>
      </c>
      <c r="P186" s="95">
        <f t="shared" si="15"/>
        <v>0</v>
      </c>
      <c r="Q186" s="95">
        <f t="shared" si="16"/>
        <v>0</v>
      </c>
      <c r="R186" s="95">
        <f t="shared" si="17"/>
        <v>0</v>
      </c>
      <c r="S186" s="95">
        <f t="shared" si="18"/>
        <v>0</v>
      </c>
      <c r="T186" s="95">
        <f t="shared" si="19"/>
        <v>0</v>
      </c>
      <c r="U186" s="95">
        <f t="shared" si="20"/>
        <v>0</v>
      </c>
      <c r="V186" s="95">
        <f t="shared" si="21"/>
        <v>0</v>
      </c>
    </row>
    <row r="187" spans="1:22" s="28" customFormat="1" x14ac:dyDescent="0.15">
      <c r="A187" s="138" t="s">
        <v>313</v>
      </c>
      <c r="B187" s="138" t="s">
        <v>9</v>
      </c>
      <c r="C187" s="169">
        <v>37315</v>
      </c>
      <c r="D187" s="168">
        <v>2</v>
      </c>
      <c r="F187" s="157">
        <v>7.65</v>
      </c>
      <c r="G187" s="157">
        <v>38.799999999999997</v>
      </c>
      <c r="H187" s="157">
        <v>0.9</v>
      </c>
      <c r="I187" s="157">
        <v>22.5</v>
      </c>
      <c r="J187" s="157">
        <v>24.75</v>
      </c>
      <c r="K187" s="157">
        <v>15.5</v>
      </c>
      <c r="L187" s="157">
        <v>7.1</v>
      </c>
      <c r="M187" s="157">
        <v>13.97</v>
      </c>
      <c r="N187" s="157">
        <v>2.78</v>
      </c>
      <c r="P187" s="95">
        <f t="shared" si="15"/>
        <v>0</v>
      </c>
      <c r="Q187" s="95">
        <f t="shared" si="16"/>
        <v>0</v>
      </c>
      <c r="R187" s="95">
        <f t="shared" si="17"/>
        <v>0</v>
      </c>
      <c r="S187" s="95">
        <f t="shared" si="18"/>
        <v>0</v>
      </c>
      <c r="T187" s="95">
        <f t="shared" si="19"/>
        <v>0</v>
      </c>
      <c r="U187" s="95">
        <f t="shared" si="20"/>
        <v>0</v>
      </c>
      <c r="V187" s="95">
        <f t="shared" si="21"/>
        <v>0</v>
      </c>
    </row>
    <row r="188" spans="1:22" s="28" customFormat="1" x14ac:dyDescent="0.15">
      <c r="A188" s="138" t="s">
        <v>313</v>
      </c>
      <c r="B188" s="138" t="s">
        <v>9</v>
      </c>
      <c r="C188" s="169">
        <v>37346</v>
      </c>
      <c r="D188" s="168">
        <v>3</v>
      </c>
      <c r="F188" s="157">
        <v>7.65</v>
      </c>
      <c r="G188" s="157">
        <v>39</v>
      </c>
      <c r="H188" s="157">
        <v>0.9</v>
      </c>
      <c r="I188" s="157">
        <v>22.6</v>
      </c>
      <c r="J188" s="157">
        <v>24.85</v>
      </c>
      <c r="K188" s="157">
        <v>15.5</v>
      </c>
      <c r="L188" s="157">
        <v>7.2</v>
      </c>
      <c r="M188" s="157">
        <v>13.97</v>
      </c>
      <c r="N188" s="157">
        <v>2.79</v>
      </c>
      <c r="P188" s="95">
        <f t="shared" si="15"/>
        <v>0</v>
      </c>
      <c r="Q188" s="95">
        <f t="shared" si="16"/>
        <v>0.20000000000000284</v>
      </c>
      <c r="R188" s="95">
        <f t="shared" si="17"/>
        <v>0</v>
      </c>
      <c r="S188" s="95">
        <f t="shared" si="18"/>
        <v>0.10000000000000142</v>
      </c>
      <c r="T188" s="95">
        <f t="shared" si="19"/>
        <v>0.10000000000000142</v>
      </c>
      <c r="U188" s="95">
        <f t="shared" si="20"/>
        <v>0</v>
      </c>
      <c r="V188" s="95">
        <f t="shared" si="21"/>
        <v>0.10000000000000053</v>
      </c>
    </row>
    <row r="189" spans="1:22" s="28" customFormat="1" x14ac:dyDescent="0.15">
      <c r="A189" s="138" t="s">
        <v>313</v>
      </c>
      <c r="B189" s="138" t="s">
        <v>9</v>
      </c>
      <c r="C189" s="169">
        <v>37376</v>
      </c>
      <c r="D189" s="168">
        <v>4</v>
      </c>
      <c r="F189" s="157">
        <v>7.65</v>
      </c>
      <c r="G189" s="157">
        <v>39</v>
      </c>
      <c r="H189" s="157">
        <v>0.9</v>
      </c>
      <c r="I189" s="157">
        <v>22.62</v>
      </c>
      <c r="J189" s="157">
        <v>24.87</v>
      </c>
      <c r="K189" s="157">
        <v>15.47</v>
      </c>
      <c r="L189" s="157">
        <v>7.21</v>
      </c>
      <c r="M189" s="157">
        <v>13.97</v>
      </c>
      <c r="N189" s="157">
        <v>2.79</v>
      </c>
      <c r="P189" s="95">
        <f t="shared" si="15"/>
        <v>0</v>
      </c>
      <c r="Q189" s="95">
        <f t="shared" si="16"/>
        <v>0</v>
      </c>
      <c r="R189" s="95">
        <f t="shared" si="17"/>
        <v>0</v>
      </c>
      <c r="S189" s="95">
        <f t="shared" si="18"/>
        <v>1.9999999999999574E-2</v>
      </c>
      <c r="T189" s="95">
        <f t="shared" si="19"/>
        <v>1.9999999999999574E-2</v>
      </c>
      <c r="U189" s="95">
        <f t="shared" si="20"/>
        <v>-2.9999999999999361E-2</v>
      </c>
      <c r="V189" s="95">
        <f t="shared" si="21"/>
        <v>9.9999999999997868E-3</v>
      </c>
    </row>
    <row r="190" spans="1:22" s="28" customFormat="1" x14ac:dyDescent="0.15">
      <c r="A190" s="138" t="s">
        <v>313</v>
      </c>
      <c r="B190" s="138" t="s">
        <v>9</v>
      </c>
      <c r="C190" s="169">
        <v>37407</v>
      </c>
      <c r="D190" s="168">
        <v>5</v>
      </c>
      <c r="F190" s="157">
        <v>7.65</v>
      </c>
      <c r="G190" s="157">
        <v>39</v>
      </c>
      <c r="H190" s="157">
        <v>0.9</v>
      </c>
      <c r="I190" s="157">
        <v>22.62</v>
      </c>
      <c r="J190" s="157">
        <v>24.87</v>
      </c>
      <c r="K190" s="157">
        <v>15.47</v>
      </c>
      <c r="L190" s="157">
        <v>7.21</v>
      </c>
      <c r="M190" s="157">
        <v>13.97</v>
      </c>
      <c r="N190" s="157">
        <v>2.79</v>
      </c>
      <c r="P190" s="95">
        <f t="shared" si="15"/>
        <v>0</v>
      </c>
      <c r="Q190" s="95">
        <f t="shared" si="16"/>
        <v>0</v>
      </c>
      <c r="R190" s="95">
        <f t="shared" si="17"/>
        <v>0</v>
      </c>
      <c r="S190" s="95">
        <f t="shared" si="18"/>
        <v>0</v>
      </c>
      <c r="T190" s="95">
        <f t="shared" si="19"/>
        <v>0</v>
      </c>
      <c r="U190" s="95">
        <f t="shared" si="20"/>
        <v>0</v>
      </c>
      <c r="V190" s="95">
        <f t="shared" si="21"/>
        <v>0</v>
      </c>
    </row>
    <row r="191" spans="1:22" s="28" customFormat="1" x14ac:dyDescent="0.15">
      <c r="A191" s="138" t="s">
        <v>313</v>
      </c>
      <c r="B191" s="138" t="s">
        <v>9</v>
      </c>
      <c r="C191" s="169">
        <v>37437</v>
      </c>
      <c r="D191" s="168">
        <v>6</v>
      </c>
      <c r="F191" s="157">
        <v>7.65</v>
      </c>
      <c r="G191" s="157">
        <v>39</v>
      </c>
      <c r="H191" s="157">
        <v>0.9</v>
      </c>
      <c r="I191" s="157">
        <v>22.62</v>
      </c>
      <c r="J191" s="157">
        <v>24.87</v>
      </c>
      <c r="K191" s="157">
        <v>15.47</v>
      </c>
      <c r="L191" s="157">
        <v>7.21</v>
      </c>
      <c r="M191" s="157">
        <v>13.93</v>
      </c>
      <c r="N191" s="157">
        <v>2.8</v>
      </c>
      <c r="P191" s="95">
        <f t="shared" si="15"/>
        <v>0</v>
      </c>
      <c r="Q191" s="95">
        <f t="shared" si="16"/>
        <v>0</v>
      </c>
      <c r="R191" s="95">
        <f t="shared" si="17"/>
        <v>0</v>
      </c>
      <c r="S191" s="95">
        <f t="shared" si="18"/>
        <v>0</v>
      </c>
      <c r="T191" s="95">
        <f t="shared" si="19"/>
        <v>0</v>
      </c>
      <c r="U191" s="95">
        <f t="shared" si="20"/>
        <v>0</v>
      </c>
      <c r="V191" s="95">
        <f t="shared" si="21"/>
        <v>0</v>
      </c>
    </row>
    <row r="192" spans="1:22" s="28" customFormat="1" x14ac:dyDescent="0.15">
      <c r="A192" s="62"/>
      <c r="B192" s="62"/>
      <c r="C192" s="167"/>
      <c r="D192" s="173"/>
      <c r="E192" s="172"/>
      <c r="F192" s="170"/>
      <c r="G192" s="170"/>
      <c r="H192" s="170"/>
      <c r="I192" s="170"/>
      <c r="J192" s="170"/>
      <c r="K192" s="170"/>
      <c r="L192" s="170"/>
      <c r="P192" s="95">
        <f t="shared" si="15"/>
        <v>-7.65</v>
      </c>
      <c r="Q192" s="95">
        <f t="shared" si="16"/>
        <v>-39</v>
      </c>
      <c r="R192" s="95">
        <f t="shared" si="17"/>
        <v>-0.9</v>
      </c>
      <c r="S192" s="95">
        <f t="shared" si="18"/>
        <v>-22.62</v>
      </c>
      <c r="T192" s="95">
        <f t="shared" si="19"/>
        <v>-24.87</v>
      </c>
      <c r="U192" s="95">
        <f t="shared" si="20"/>
        <v>-15.47</v>
      </c>
      <c r="V192" s="95">
        <f t="shared" si="21"/>
        <v>-7.21</v>
      </c>
    </row>
    <row r="193" spans="1:22" s="28" customFormat="1" x14ac:dyDescent="0.15">
      <c r="A193" s="138" t="s">
        <v>312</v>
      </c>
      <c r="B193" s="138" t="s">
        <v>21</v>
      </c>
      <c r="C193" s="169">
        <v>37103</v>
      </c>
      <c r="D193" s="168">
        <v>7</v>
      </c>
      <c r="F193" s="157">
        <v>8.1999999999999993</v>
      </c>
      <c r="G193" s="157">
        <v>38</v>
      </c>
      <c r="H193" s="157">
        <v>0.8</v>
      </c>
      <c r="I193" s="157">
        <v>22.5</v>
      </c>
      <c r="J193" s="157">
        <v>25</v>
      </c>
      <c r="K193" s="157">
        <v>14.8</v>
      </c>
      <c r="L193" s="157">
        <v>7.2</v>
      </c>
      <c r="M193" s="157">
        <v>14.3</v>
      </c>
      <c r="N193" s="157">
        <v>2.66</v>
      </c>
      <c r="P193" s="95">
        <f t="shared" si="15"/>
        <v>8.1999999999999993</v>
      </c>
      <c r="Q193" s="95">
        <f t="shared" si="16"/>
        <v>38</v>
      </c>
      <c r="R193" s="95">
        <f t="shared" si="17"/>
        <v>0.8</v>
      </c>
      <c r="S193" s="95">
        <f t="shared" si="18"/>
        <v>22.5</v>
      </c>
      <c r="T193" s="95">
        <f t="shared" si="19"/>
        <v>25</v>
      </c>
      <c r="U193" s="95">
        <f t="shared" si="20"/>
        <v>14.8</v>
      </c>
      <c r="V193" s="95">
        <f t="shared" si="21"/>
        <v>7.2</v>
      </c>
    </row>
    <row r="194" spans="1:22" s="28" customFormat="1" x14ac:dyDescent="0.15">
      <c r="A194" s="138" t="s">
        <v>312</v>
      </c>
      <c r="B194" s="138" t="s">
        <v>21</v>
      </c>
      <c r="C194" s="169">
        <v>37134</v>
      </c>
      <c r="D194" s="168">
        <v>8</v>
      </c>
      <c r="F194" s="157">
        <v>8.1999999999999993</v>
      </c>
      <c r="G194" s="157">
        <v>39</v>
      </c>
      <c r="H194" s="157">
        <v>0.8</v>
      </c>
      <c r="I194" s="157">
        <v>22.5</v>
      </c>
      <c r="J194" s="157">
        <v>25</v>
      </c>
      <c r="K194" s="157">
        <v>15.75</v>
      </c>
      <c r="L194" s="157">
        <v>7.25</v>
      </c>
      <c r="M194" s="157">
        <v>15</v>
      </c>
      <c r="N194" s="157">
        <v>2.6</v>
      </c>
      <c r="P194" s="95">
        <f t="shared" si="15"/>
        <v>0</v>
      </c>
      <c r="Q194" s="95">
        <f t="shared" si="16"/>
        <v>1</v>
      </c>
      <c r="R194" s="95">
        <f t="shared" si="17"/>
        <v>0</v>
      </c>
      <c r="S194" s="95">
        <f t="shared" si="18"/>
        <v>0</v>
      </c>
      <c r="T194" s="95">
        <f t="shared" si="19"/>
        <v>0</v>
      </c>
      <c r="U194" s="95">
        <f t="shared" si="20"/>
        <v>0.94999999999999929</v>
      </c>
      <c r="V194" s="95">
        <f t="shared" si="21"/>
        <v>4.9999999999999822E-2</v>
      </c>
    </row>
    <row r="195" spans="1:22" s="28" customFormat="1" x14ac:dyDescent="0.15">
      <c r="A195" s="138" t="s">
        <v>312</v>
      </c>
      <c r="B195" s="138" t="s">
        <v>21</v>
      </c>
      <c r="C195" s="169">
        <v>37164</v>
      </c>
      <c r="D195" s="168">
        <v>9</v>
      </c>
      <c r="F195" s="157">
        <v>7.7</v>
      </c>
      <c r="G195" s="157">
        <v>39</v>
      </c>
      <c r="H195" s="157">
        <v>0.8</v>
      </c>
      <c r="I195" s="157">
        <v>22.5</v>
      </c>
      <c r="J195" s="157">
        <v>25</v>
      </c>
      <c r="K195" s="157">
        <v>15.75</v>
      </c>
      <c r="L195" s="157">
        <v>6.75</v>
      </c>
      <c r="M195" s="157">
        <v>15</v>
      </c>
      <c r="N195" s="157">
        <v>2.6</v>
      </c>
      <c r="P195" s="95">
        <f t="shared" si="15"/>
        <v>-0.49999999999999911</v>
      </c>
      <c r="Q195" s="95">
        <f t="shared" si="16"/>
        <v>0</v>
      </c>
      <c r="R195" s="95">
        <f t="shared" si="17"/>
        <v>0</v>
      </c>
      <c r="S195" s="95">
        <f t="shared" si="18"/>
        <v>0</v>
      </c>
      <c r="T195" s="95">
        <f t="shared" si="19"/>
        <v>0</v>
      </c>
      <c r="U195" s="95">
        <f t="shared" si="20"/>
        <v>0</v>
      </c>
      <c r="V195" s="95">
        <f t="shared" si="21"/>
        <v>-0.5</v>
      </c>
    </row>
    <row r="196" spans="1:22" s="28" customFormat="1" x14ac:dyDescent="0.15">
      <c r="A196" s="138" t="s">
        <v>312</v>
      </c>
      <c r="B196" s="138" t="s">
        <v>21</v>
      </c>
      <c r="C196" s="169">
        <v>37195</v>
      </c>
      <c r="D196" s="168">
        <v>10</v>
      </c>
      <c r="F196" s="157">
        <v>7.6</v>
      </c>
      <c r="G196" s="157">
        <v>41.5</v>
      </c>
      <c r="H196" s="157">
        <v>0.8</v>
      </c>
      <c r="I196" s="157">
        <v>23</v>
      </c>
      <c r="J196" s="157">
        <v>25.5</v>
      </c>
      <c r="K196" s="157">
        <v>17.5</v>
      </c>
      <c r="L196" s="157">
        <v>6.9</v>
      </c>
      <c r="M196" s="157">
        <v>15.5</v>
      </c>
      <c r="N196" s="157">
        <v>2.68</v>
      </c>
      <c r="P196" s="95">
        <f t="shared" ref="P196:P259" si="22">F196-F195</f>
        <v>-0.10000000000000053</v>
      </c>
      <c r="Q196" s="95">
        <f t="shared" ref="Q196:Q259" si="23">G196-G195</f>
        <v>2.5</v>
      </c>
      <c r="R196" s="95">
        <f t="shared" ref="R196:R259" si="24">H196-H195</f>
        <v>0</v>
      </c>
      <c r="S196" s="95">
        <f t="shared" ref="S196:S259" si="25">I196-I195</f>
        <v>0.5</v>
      </c>
      <c r="T196" s="95">
        <f t="shared" ref="T196:T259" si="26">J196-J195</f>
        <v>0.5</v>
      </c>
      <c r="U196" s="95">
        <f t="shared" ref="U196:U259" si="27">K196-K195</f>
        <v>1.75</v>
      </c>
      <c r="V196" s="95">
        <f t="shared" ref="V196:V259" si="28">L196-L195</f>
        <v>0.15000000000000036</v>
      </c>
    </row>
    <row r="197" spans="1:22" s="28" customFormat="1" x14ac:dyDescent="0.15">
      <c r="A197" s="138" t="s">
        <v>312</v>
      </c>
      <c r="B197" s="138" t="s">
        <v>21</v>
      </c>
      <c r="C197" s="169">
        <v>37225</v>
      </c>
      <c r="D197" s="168">
        <v>11</v>
      </c>
      <c r="F197" s="157">
        <v>7.4</v>
      </c>
      <c r="G197" s="157">
        <v>41.5</v>
      </c>
      <c r="H197" s="157">
        <v>0.8</v>
      </c>
      <c r="I197" s="157">
        <v>23</v>
      </c>
      <c r="J197" s="157">
        <v>25.5</v>
      </c>
      <c r="K197" s="157">
        <v>17.5</v>
      </c>
      <c r="L197" s="157">
        <v>6.7</v>
      </c>
      <c r="M197" s="157">
        <v>15.5</v>
      </c>
      <c r="N197" s="157">
        <v>2.68</v>
      </c>
      <c r="P197" s="95">
        <f t="shared" si="22"/>
        <v>-0.19999999999999929</v>
      </c>
      <c r="Q197" s="95">
        <f t="shared" si="23"/>
        <v>0</v>
      </c>
      <c r="R197" s="95">
        <f t="shared" si="24"/>
        <v>0</v>
      </c>
      <c r="S197" s="95">
        <f t="shared" si="25"/>
        <v>0</v>
      </c>
      <c r="T197" s="95">
        <f t="shared" si="26"/>
        <v>0</v>
      </c>
      <c r="U197" s="95">
        <f t="shared" si="27"/>
        <v>0</v>
      </c>
      <c r="V197" s="95">
        <f t="shared" si="28"/>
        <v>-0.20000000000000018</v>
      </c>
    </row>
    <row r="198" spans="1:22" s="28" customFormat="1" x14ac:dyDescent="0.15">
      <c r="A198" s="138" t="s">
        <v>312</v>
      </c>
      <c r="B198" s="138" t="s">
        <v>21</v>
      </c>
      <c r="C198" s="169">
        <v>37256</v>
      </c>
      <c r="D198" s="168">
        <v>12</v>
      </c>
      <c r="F198" s="157">
        <v>7.1</v>
      </c>
      <c r="G198" s="157">
        <v>41.5</v>
      </c>
      <c r="H198" s="157">
        <v>0.9</v>
      </c>
      <c r="I198" s="157">
        <v>23</v>
      </c>
      <c r="J198" s="157">
        <v>25.5</v>
      </c>
      <c r="K198" s="157">
        <v>17.5</v>
      </c>
      <c r="L198" s="157">
        <v>6.5</v>
      </c>
      <c r="M198" s="157">
        <v>15.5</v>
      </c>
      <c r="N198" s="157">
        <v>2.68</v>
      </c>
      <c r="P198" s="95">
        <f t="shared" si="22"/>
        <v>-0.30000000000000071</v>
      </c>
      <c r="Q198" s="95">
        <f t="shared" si="23"/>
        <v>0</v>
      </c>
      <c r="R198" s="95">
        <f t="shared" si="24"/>
        <v>9.9999999999999978E-2</v>
      </c>
      <c r="S198" s="95">
        <f t="shared" si="25"/>
        <v>0</v>
      </c>
      <c r="T198" s="95">
        <f t="shared" si="26"/>
        <v>0</v>
      </c>
      <c r="U198" s="95">
        <f t="shared" si="27"/>
        <v>0</v>
      </c>
      <c r="V198" s="95">
        <f t="shared" si="28"/>
        <v>-0.20000000000000018</v>
      </c>
    </row>
    <row r="199" spans="1:22" s="28" customFormat="1" x14ac:dyDescent="0.15">
      <c r="A199" s="138" t="s">
        <v>312</v>
      </c>
      <c r="B199" s="138" t="s">
        <v>21</v>
      </c>
      <c r="C199" s="169">
        <v>37287</v>
      </c>
      <c r="D199" s="168">
        <v>1</v>
      </c>
      <c r="F199" s="157">
        <v>7.1</v>
      </c>
      <c r="G199" s="157">
        <v>42.5</v>
      </c>
      <c r="H199" s="157">
        <v>0.9</v>
      </c>
      <c r="I199" s="157">
        <v>23</v>
      </c>
      <c r="J199" s="157">
        <v>25.5</v>
      </c>
      <c r="K199" s="157">
        <v>18</v>
      </c>
      <c r="L199" s="157">
        <v>7</v>
      </c>
      <c r="M199" s="157">
        <v>15.65</v>
      </c>
      <c r="N199" s="157">
        <v>2.72</v>
      </c>
      <c r="P199" s="95">
        <f t="shared" si="22"/>
        <v>0</v>
      </c>
      <c r="Q199" s="95">
        <f t="shared" si="23"/>
        <v>1</v>
      </c>
      <c r="R199" s="95">
        <f t="shared" si="24"/>
        <v>0</v>
      </c>
      <c r="S199" s="95">
        <f t="shared" si="25"/>
        <v>0</v>
      </c>
      <c r="T199" s="95">
        <f t="shared" si="26"/>
        <v>0</v>
      </c>
      <c r="U199" s="95">
        <f t="shared" si="27"/>
        <v>0.5</v>
      </c>
      <c r="V199" s="95">
        <f t="shared" si="28"/>
        <v>0.5</v>
      </c>
    </row>
    <row r="200" spans="1:22" s="28" customFormat="1" x14ac:dyDescent="0.15">
      <c r="A200" s="138" t="s">
        <v>312</v>
      </c>
      <c r="B200" s="138" t="s">
        <v>21</v>
      </c>
      <c r="C200" s="169">
        <v>37315</v>
      </c>
      <c r="D200" s="168">
        <v>2</v>
      </c>
      <c r="F200" s="157">
        <v>7.1</v>
      </c>
      <c r="G200" s="157">
        <v>42.5</v>
      </c>
      <c r="H200" s="157">
        <v>0.9</v>
      </c>
      <c r="I200" s="157">
        <v>23</v>
      </c>
      <c r="J200" s="157">
        <v>25.5</v>
      </c>
      <c r="K200" s="157">
        <v>17.7</v>
      </c>
      <c r="L200" s="157">
        <v>7.3</v>
      </c>
      <c r="M200" s="157">
        <v>15.65</v>
      </c>
      <c r="N200" s="157">
        <v>2.72</v>
      </c>
      <c r="P200" s="95">
        <f t="shared" si="22"/>
        <v>0</v>
      </c>
      <c r="Q200" s="95">
        <f t="shared" si="23"/>
        <v>0</v>
      </c>
      <c r="R200" s="95">
        <f t="shared" si="24"/>
        <v>0</v>
      </c>
      <c r="S200" s="95">
        <f t="shared" si="25"/>
        <v>0</v>
      </c>
      <c r="T200" s="95">
        <f t="shared" si="26"/>
        <v>0</v>
      </c>
      <c r="U200" s="95">
        <f t="shared" si="27"/>
        <v>-0.30000000000000071</v>
      </c>
      <c r="V200" s="95">
        <f t="shared" si="28"/>
        <v>0.29999999999999982</v>
      </c>
    </row>
    <row r="201" spans="1:22" s="28" customFormat="1" x14ac:dyDescent="0.15">
      <c r="A201" s="138" t="s">
        <v>312</v>
      </c>
      <c r="B201" s="138" t="s">
        <v>21</v>
      </c>
      <c r="C201" s="169">
        <v>37346</v>
      </c>
      <c r="D201" s="168">
        <v>3</v>
      </c>
      <c r="F201" s="157">
        <v>7.2</v>
      </c>
      <c r="G201" s="157">
        <v>43.5</v>
      </c>
      <c r="H201" s="157">
        <v>0.9</v>
      </c>
      <c r="I201" s="157">
        <v>23.3</v>
      </c>
      <c r="J201" s="157">
        <v>25.8</v>
      </c>
      <c r="K201" s="157">
        <v>17.899999999999999</v>
      </c>
      <c r="L201" s="157">
        <v>7.9</v>
      </c>
      <c r="M201" s="157">
        <v>15.9</v>
      </c>
      <c r="N201" s="157">
        <v>2.74</v>
      </c>
      <c r="P201" s="95">
        <f t="shared" si="22"/>
        <v>0.10000000000000053</v>
      </c>
      <c r="Q201" s="95">
        <f t="shared" si="23"/>
        <v>1</v>
      </c>
      <c r="R201" s="95">
        <f t="shared" si="24"/>
        <v>0</v>
      </c>
      <c r="S201" s="95">
        <f t="shared" si="25"/>
        <v>0.30000000000000071</v>
      </c>
      <c r="T201" s="95">
        <f t="shared" si="26"/>
        <v>0.30000000000000071</v>
      </c>
      <c r="U201" s="95">
        <f t="shared" si="27"/>
        <v>0.19999999999999929</v>
      </c>
      <c r="V201" s="95">
        <f t="shared" si="28"/>
        <v>0.60000000000000053</v>
      </c>
    </row>
    <row r="202" spans="1:22" s="28" customFormat="1" x14ac:dyDescent="0.15">
      <c r="A202" s="138" t="s">
        <v>312</v>
      </c>
      <c r="B202" s="138" t="s">
        <v>21</v>
      </c>
      <c r="C202" s="169">
        <v>37376</v>
      </c>
      <c r="D202" s="168">
        <v>4</v>
      </c>
      <c r="F202" s="157">
        <v>7.21</v>
      </c>
      <c r="G202" s="157">
        <v>43.5</v>
      </c>
      <c r="H202" s="157">
        <v>0.9</v>
      </c>
      <c r="I202" s="157">
        <v>23.4</v>
      </c>
      <c r="J202" s="157">
        <v>25.81</v>
      </c>
      <c r="K202" s="157">
        <v>17.399999999999999</v>
      </c>
      <c r="L202" s="157">
        <v>8.4</v>
      </c>
      <c r="M202" s="157">
        <v>15.9</v>
      </c>
      <c r="N202" s="157">
        <v>2.74</v>
      </c>
      <c r="P202" s="95">
        <f t="shared" si="22"/>
        <v>9.9999999999997868E-3</v>
      </c>
      <c r="Q202" s="95">
        <f t="shared" si="23"/>
        <v>0</v>
      </c>
      <c r="R202" s="95">
        <f t="shared" si="24"/>
        <v>0</v>
      </c>
      <c r="S202" s="95">
        <f t="shared" si="25"/>
        <v>9.9999999999997868E-2</v>
      </c>
      <c r="T202" s="95">
        <f t="shared" si="26"/>
        <v>9.9999999999980105E-3</v>
      </c>
      <c r="U202" s="95">
        <f t="shared" si="27"/>
        <v>-0.5</v>
      </c>
      <c r="V202" s="95">
        <f t="shared" si="28"/>
        <v>0.5</v>
      </c>
    </row>
    <row r="203" spans="1:22" s="28" customFormat="1" x14ac:dyDescent="0.15">
      <c r="A203" s="138" t="s">
        <v>312</v>
      </c>
      <c r="B203" s="138" t="s">
        <v>21</v>
      </c>
      <c r="C203" s="169">
        <v>37407</v>
      </c>
      <c r="D203" s="168">
        <v>5</v>
      </c>
      <c r="F203" s="157">
        <v>7.21</v>
      </c>
      <c r="G203" s="157">
        <v>43.5</v>
      </c>
      <c r="H203" s="157">
        <v>0.9</v>
      </c>
      <c r="I203" s="157">
        <v>23.4</v>
      </c>
      <c r="J203" s="157">
        <v>25.81</v>
      </c>
      <c r="K203" s="157">
        <v>17.100000000000001</v>
      </c>
      <c r="L203" s="157">
        <v>8.6999999999999993</v>
      </c>
      <c r="M203" s="157">
        <v>15.9</v>
      </c>
      <c r="N203" s="157">
        <v>2.74</v>
      </c>
      <c r="P203" s="95">
        <f t="shared" si="22"/>
        <v>0</v>
      </c>
      <c r="Q203" s="95">
        <f t="shared" si="23"/>
        <v>0</v>
      </c>
      <c r="R203" s="95">
        <f t="shared" si="24"/>
        <v>0</v>
      </c>
      <c r="S203" s="95">
        <f t="shared" si="25"/>
        <v>0</v>
      </c>
      <c r="T203" s="95">
        <f t="shared" si="26"/>
        <v>0</v>
      </c>
      <c r="U203" s="95">
        <f t="shared" si="27"/>
        <v>-0.29999999999999716</v>
      </c>
      <c r="V203" s="95">
        <f t="shared" si="28"/>
        <v>0.29999999999999893</v>
      </c>
    </row>
    <row r="204" spans="1:22" s="28" customFormat="1" x14ac:dyDescent="0.15">
      <c r="A204" s="138" t="s">
        <v>312</v>
      </c>
      <c r="B204" s="138" t="s">
        <v>21</v>
      </c>
      <c r="C204" s="169">
        <v>37437</v>
      </c>
      <c r="D204" s="168">
        <v>6</v>
      </c>
      <c r="F204" s="157">
        <v>7.21</v>
      </c>
      <c r="G204" s="157">
        <v>43.5</v>
      </c>
      <c r="H204" s="157">
        <v>0.9</v>
      </c>
      <c r="I204" s="157">
        <v>23.5</v>
      </c>
      <c r="J204" s="157">
        <v>25.94</v>
      </c>
      <c r="K204" s="157">
        <v>16.8</v>
      </c>
      <c r="L204" s="157">
        <v>8.9</v>
      </c>
      <c r="M204" s="157">
        <v>16.350000000000001</v>
      </c>
      <c r="N204" s="157">
        <v>2.66</v>
      </c>
      <c r="P204" s="95">
        <f t="shared" si="22"/>
        <v>0</v>
      </c>
      <c r="Q204" s="95">
        <f t="shared" si="23"/>
        <v>0</v>
      </c>
      <c r="R204" s="95">
        <f t="shared" si="24"/>
        <v>0</v>
      </c>
      <c r="S204" s="95">
        <f t="shared" si="25"/>
        <v>0.10000000000000142</v>
      </c>
      <c r="T204" s="95">
        <f t="shared" si="26"/>
        <v>0.13000000000000256</v>
      </c>
      <c r="U204" s="95">
        <f t="shared" si="27"/>
        <v>-0.30000000000000071</v>
      </c>
      <c r="V204" s="95">
        <f t="shared" si="28"/>
        <v>0.20000000000000107</v>
      </c>
    </row>
    <row r="205" spans="1:22" s="128" customFormat="1" x14ac:dyDescent="0.15">
      <c r="A205" s="138" t="s">
        <v>312</v>
      </c>
      <c r="B205" s="138" t="s">
        <v>9</v>
      </c>
      <c r="C205" s="169">
        <v>37468</v>
      </c>
      <c r="D205" s="168">
        <v>7</v>
      </c>
      <c r="E205" s="28"/>
      <c r="F205" s="157">
        <v>8.3800000000000008</v>
      </c>
      <c r="G205" s="157">
        <v>43.5</v>
      </c>
      <c r="H205" s="157">
        <v>0.9</v>
      </c>
      <c r="I205" s="157">
        <v>23.75</v>
      </c>
      <c r="J205" s="157">
        <v>25.92</v>
      </c>
      <c r="K205" s="157">
        <v>16.2</v>
      </c>
      <c r="L205" s="157">
        <v>10.65</v>
      </c>
      <c r="M205" s="157"/>
      <c r="N205" s="157"/>
      <c r="P205" s="95">
        <f t="shared" si="22"/>
        <v>1.1700000000000008</v>
      </c>
      <c r="Q205" s="95">
        <f t="shared" si="23"/>
        <v>0</v>
      </c>
      <c r="R205" s="95">
        <f t="shared" si="24"/>
        <v>0</v>
      </c>
      <c r="S205" s="95">
        <f t="shared" si="25"/>
        <v>0.25</v>
      </c>
      <c r="T205" s="95">
        <f t="shared" si="26"/>
        <v>-1.9999999999999574E-2</v>
      </c>
      <c r="U205" s="95">
        <f t="shared" si="27"/>
        <v>-0.60000000000000142</v>
      </c>
      <c r="V205" s="95">
        <f t="shared" si="28"/>
        <v>1.75</v>
      </c>
    </row>
    <row r="206" spans="1:22" s="128" customFormat="1" x14ac:dyDescent="0.15">
      <c r="A206" s="138" t="s">
        <v>312</v>
      </c>
      <c r="B206" s="138" t="s">
        <v>9</v>
      </c>
      <c r="C206" s="169">
        <v>37499</v>
      </c>
      <c r="D206" s="168">
        <v>8</v>
      </c>
      <c r="E206" s="28"/>
      <c r="F206" s="157">
        <v>8.3800000000000008</v>
      </c>
      <c r="G206" s="157">
        <v>43.5</v>
      </c>
      <c r="H206" s="157">
        <v>0.9</v>
      </c>
      <c r="I206" s="157">
        <v>24</v>
      </c>
      <c r="J206" s="157">
        <v>26.18</v>
      </c>
      <c r="K206" s="157">
        <v>16.2</v>
      </c>
      <c r="L206" s="157">
        <v>10.4</v>
      </c>
      <c r="M206" s="157">
        <v>16.350000000000001</v>
      </c>
      <c r="N206" s="157">
        <v>2.66</v>
      </c>
      <c r="P206" s="95">
        <f t="shared" si="22"/>
        <v>0</v>
      </c>
      <c r="Q206" s="95">
        <f t="shared" si="23"/>
        <v>0</v>
      </c>
      <c r="R206" s="95">
        <f t="shared" si="24"/>
        <v>0</v>
      </c>
      <c r="S206" s="95">
        <f t="shared" si="25"/>
        <v>0.25</v>
      </c>
      <c r="T206" s="95">
        <f t="shared" si="26"/>
        <v>0.25999999999999801</v>
      </c>
      <c r="U206" s="95">
        <f t="shared" si="27"/>
        <v>0</v>
      </c>
      <c r="V206" s="95">
        <f t="shared" si="28"/>
        <v>-0.25</v>
      </c>
    </row>
    <row r="207" spans="1:22" s="128" customFormat="1" x14ac:dyDescent="0.15">
      <c r="A207" s="138" t="s">
        <v>312</v>
      </c>
      <c r="B207" s="138" t="s">
        <v>9</v>
      </c>
      <c r="C207" s="169">
        <v>37529</v>
      </c>
      <c r="D207" s="168">
        <v>9</v>
      </c>
      <c r="E207" s="28"/>
      <c r="F207" s="157">
        <v>8.3800000000000008</v>
      </c>
      <c r="G207" s="157">
        <v>43.5</v>
      </c>
      <c r="H207" s="157">
        <v>0.9</v>
      </c>
      <c r="I207" s="157">
        <v>24.5</v>
      </c>
      <c r="J207" s="157">
        <v>26.68</v>
      </c>
      <c r="K207" s="157">
        <v>15.3</v>
      </c>
      <c r="L207" s="157">
        <v>10.8</v>
      </c>
      <c r="M207" s="157">
        <v>16.350000000000001</v>
      </c>
      <c r="N207" s="157">
        <v>2.66</v>
      </c>
      <c r="P207" s="95">
        <f t="shared" si="22"/>
        <v>0</v>
      </c>
      <c r="Q207" s="95">
        <f t="shared" si="23"/>
        <v>0</v>
      </c>
      <c r="R207" s="95">
        <f t="shared" si="24"/>
        <v>0</v>
      </c>
      <c r="S207" s="95">
        <f t="shared" si="25"/>
        <v>0.5</v>
      </c>
      <c r="T207" s="95">
        <f t="shared" si="26"/>
        <v>0.5</v>
      </c>
      <c r="U207" s="95">
        <f t="shared" si="27"/>
        <v>-0.89999999999999858</v>
      </c>
      <c r="V207" s="95">
        <f t="shared" si="28"/>
        <v>0.40000000000000036</v>
      </c>
    </row>
    <row r="208" spans="1:22" s="128" customFormat="1" x14ac:dyDescent="0.15">
      <c r="A208" s="138" t="s">
        <v>312</v>
      </c>
      <c r="B208" s="138" t="s">
        <v>9</v>
      </c>
      <c r="C208" s="169">
        <v>37560</v>
      </c>
      <c r="D208" s="168">
        <v>10</v>
      </c>
      <c r="E208" s="28"/>
      <c r="F208" s="157">
        <v>8.3800000000000008</v>
      </c>
      <c r="G208" s="157">
        <v>43.5</v>
      </c>
      <c r="H208" s="157">
        <v>1.1000000000000001</v>
      </c>
      <c r="I208" s="157">
        <v>24.65</v>
      </c>
      <c r="J208" s="157">
        <v>26.82</v>
      </c>
      <c r="K208" s="157">
        <v>15</v>
      </c>
      <c r="L208" s="157">
        <v>11.15</v>
      </c>
      <c r="M208" s="157">
        <v>16.350000000000001</v>
      </c>
      <c r="N208" s="157">
        <v>2.66</v>
      </c>
      <c r="P208" s="95">
        <f t="shared" si="22"/>
        <v>0</v>
      </c>
      <c r="Q208" s="95">
        <f t="shared" si="23"/>
        <v>0</v>
      </c>
      <c r="R208" s="95">
        <f t="shared" si="24"/>
        <v>0.20000000000000007</v>
      </c>
      <c r="S208" s="95">
        <f t="shared" si="25"/>
        <v>0.14999999999999858</v>
      </c>
      <c r="T208" s="95">
        <f t="shared" si="26"/>
        <v>0.14000000000000057</v>
      </c>
      <c r="U208" s="95">
        <f t="shared" si="27"/>
        <v>-0.30000000000000071</v>
      </c>
      <c r="V208" s="95">
        <f t="shared" si="28"/>
        <v>0.34999999999999964</v>
      </c>
    </row>
    <row r="209" spans="1:22" s="128" customFormat="1" x14ac:dyDescent="0.15">
      <c r="A209" s="138" t="s">
        <v>312</v>
      </c>
      <c r="B209" s="138" t="s">
        <v>9</v>
      </c>
      <c r="C209" s="169">
        <v>37590</v>
      </c>
      <c r="D209" s="168">
        <v>11</v>
      </c>
      <c r="E209" s="28"/>
      <c r="F209" s="157">
        <v>8.3800000000000008</v>
      </c>
      <c r="G209" s="157">
        <v>43.5</v>
      </c>
      <c r="H209" s="157">
        <v>1.1000000000000001</v>
      </c>
      <c r="I209" s="157">
        <v>24.65</v>
      </c>
      <c r="J209" s="157">
        <v>26.82</v>
      </c>
      <c r="K209" s="157">
        <v>15</v>
      </c>
      <c r="L209" s="157">
        <v>11.15</v>
      </c>
      <c r="M209" s="157">
        <v>16.350000000000001</v>
      </c>
      <c r="N209" s="157">
        <v>2.66</v>
      </c>
      <c r="P209" s="95">
        <f t="shared" si="22"/>
        <v>0</v>
      </c>
      <c r="Q209" s="95">
        <f t="shared" si="23"/>
        <v>0</v>
      </c>
      <c r="R209" s="95">
        <f t="shared" si="24"/>
        <v>0</v>
      </c>
      <c r="S209" s="95">
        <f t="shared" si="25"/>
        <v>0</v>
      </c>
      <c r="T209" s="95">
        <f t="shared" si="26"/>
        <v>0</v>
      </c>
      <c r="U209" s="95">
        <f t="shared" si="27"/>
        <v>0</v>
      </c>
      <c r="V209" s="95">
        <f t="shared" si="28"/>
        <v>0</v>
      </c>
    </row>
    <row r="210" spans="1:22" s="128" customFormat="1" x14ac:dyDescent="0.15">
      <c r="A210" s="138" t="s">
        <v>312</v>
      </c>
      <c r="B210" s="138" t="s">
        <v>9</v>
      </c>
      <c r="C210" s="169">
        <v>37621</v>
      </c>
      <c r="D210" s="168">
        <v>12</v>
      </c>
      <c r="E210" s="28"/>
      <c r="F210" s="157">
        <v>8.3800000000000008</v>
      </c>
      <c r="G210" s="157">
        <v>43.5</v>
      </c>
      <c r="H210" s="157">
        <v>1.1000000000000001</v>
      </c>
      <c r="I210" s="157">
        <v>24.65</v>
      </c>
      <c r="J210" s="157">
        <v>26.83</v>
      </c>
      <c r="K210" s="157">
        <v>15</v>
      </c>
      <c r="L210" s="157">
        <v>11.15</v>
      </c>
      <c r="M210" s="157">
        <v>16.350000000000001</v>
      </c>
      <c r="N210" s="157">
        <v>2.66</v>
      </c>
      <c r="P210" s="95">
        <f t="shared" si="22"/>
        <v>0</v>
      </c>
      <c r="Q210" s="95">
        <f t="shared" si="23"/>
        <v>0</v>
      </c>
      <c r="R210" s="95">
        <f t="shared" si="24"/>
        <v>0</v>
      </c>
      <c r="S210" s="95">
        <f t="shared" si="25"/>
        <v>0</v>
      </c>
      <c r="T210" s="95">
        <f t="shared" si="26"/>
        <v>9.9999999999980105E-3</v>
      </c>
      <c r="U210" s="95">
        <f t="shared" si="27"/>
        <v>0</v>
      </c>
      <c r="V210" s="95">
        <f t="shared" si="28"/>
        <v>0</v>
      </c>
    </row>
    <row r="211" spans="1:22" s="128" customFormat="1" x14ac:dyDescent="0.15">
      <c r="A211" s="138" t="s">
        <v>312</v>
      </c>
      <c r="B211" s="138" t="s">
        <v>9</v>
      </c>
      <c r="C211" s="169">
        <v>37652</v>
      </c>
      <c r="D211" s="168">
        <v>1</v>
      </c>
      <c r="E211" s="28"/>
      <c r="F211" s="157">
        <v>8.3800000000000008</v>
      </c>
      <c r="G211" s="157">
        <v>43.5</v>
      </c>
      <c r="H211" s="157">
        <v>1.1000000000000001</v>
      </c>
      <c r="I211" s="157">
        <v>24.65</v>
      </c>
      <c r="J211" s="157">
        <v>26.82</v>
      </c>
      <c r="K211" s="157">
        <v>15</v>
      </c>
      <c r="L211" s="157">
        <v>11.15</v>
      </c>
      <c r="M211" s="157">
        <v>16.350000000000001</v>
      </c>
      <c r="N211" s="157">
        <v>2.66</v>
      </c>
      <c r="P211" s="95">
        <f t="shared" si="22"/>
        <v>0</v>
      </c>
      <c r="Q211" s="95">
        <f t="shared" si="23"/>
        <v>0</v>
      </c>
      <c r="R211" s="95">
        <f t="shared" si="24"/>
        <v>0</v>
      </c>
      <c r="S211" s="95">
        <f t="shared" si="25"/>
        <v>0</v>
      </c>
      <c r="T211" s="95">
        <f t="shared" si="26"/>
        <v>-9.9999999999980105E-3</v>
      </c>
      <c r="U211" s="95">
        <f t="shared" si="27"/>
        <v>0</v>
      </c>
      <c r="V211" s="95">
        <f t="shared" si="28"/>
        <v>0</v>
      </c>
    </row>
    <row r="212" spans="1:22" s="128" customFormat="1" x14ac:dyDescent="0.15">
      <c r="A212" s="138" t="s">
        <v>312</v>
      </c>
      <c r="B212" s="138" t="s">
        <v>9</v>
      </c>
      <c r="C212" s="169">
        <v>37680</v>
      </c>
      <c r="D212" s="168">
        <v>2</v>
      </c>
      <c r="E212" s="28"/>
      <c r="F212" s="157">
        <v>8.3800000000000008</v>
      </c>
      <c r="G212" s="157">
        <v>43.5</v>
      </c>
      <c r="H212" s="157">
        <v>1.1000000000000001</v>
      </c>
      <c r="I212" s="157">
        <v>24.65</v>
      </c>
      <c r="J212" s="157">
        <v>26.91</v>
      </c>
      <c r="K212" s="157">
        <v>15</v>
      </c>
      <c r="L212" s="157">
        <v>11.07</v>
      </c>
      <c r="M212" s="157">
        <v>16.350000000000001</v>
      </c>
      <c r="N212" s="157">
        <v>2.66</v>
      </c>
      <c r="P212" s="95">
        <f t="shared" si="22"/>
        <v>0</v>
      </c>
      <c r="Q212" s="95">
        <f t="shared" si="23"/>
        <v>0</v>
      </c>
      <c r="R212" s="95">
        <f t="shared" si="24"/>
        <v>0</v>
      </c>
      <c r="S212" s="95">
        <f t="shared" si="25"/>
        <v>0</v>
      </c>
      <c r="T212" s="95">
        <f t="shared" si="26"/>
        <v>8.9999999999999858E-2</v>
      </c>
      <c r="U212" s="95">
        <f t="shared" si="27"/>
        <v>0</v>
      </c>
      <c r="V212" s="95">
        <f t="shared" si="28"/>
        <v>-8.0000000000000071E-2</v>
      </c>
    </row>
    <row r="213" spans="1:22" s="128" customFormat="1" x14ac:dyDescent="0.15">
      <c r="A213" s="138" t="s">
        <v>312</v>
      </c>
      <c r="B213" s="138" t="s">
        <v>9</v>
      </c>
      <c r="C213" s="169">
        <v>37711</v>
      </c>
      <c r="D213" s="168">
        <v>3</v>
      </c>
      <c r="E213" s="28"/>
      <c r="F213" s="157">
        <v>8.3800000000000008</v>
      </c>
      <c r="G213" s="157">
        <v>43.5</v>
      </c>
      <c r="H213" s="157">
        <v>1.1000000000000001</v>
      </c>
      <c r="I213" s="157">
        <v>24.65</v>
      </c>
      <c r="J213" s="157">
        <v>26.91</v>
      </c>
      <c r="K213" s="157">
        <v>15</v>
      </c>
      <c r="L213" s="157">
        <v>11.07</v>
      </c>
      <c r="M213" s="157">
        <v>16.350000000000001</v>
      </c>
      <c r="N213" s="157">
        <v>2.66</v>
      </c>
      <c r="P213" s="95">
        <f t="shared" si="22"/>
        <v>0</v>
      </c>
      <c r="Q213" s="95">
        <f t="shared" si="23"/>
        <v>0</v>
      </c>
      <c r="R213" s="95">
        <f t="shared" si="24"/>
        <v>0</v>
      </c>
      <c r="S213" s="95">
        <f t="shared" si="25"/>
        <v>0</v>
      </c>
      <c r="T213" s="95">
        <f t="shared" si="26"/>
        <v>0</v>
      </c>
      <c r="U213" s="95">
        <f t="shared" si="27"/>
        <v>0</v>
      </c>
      <c r="V213" s="95">
        <f t="shared" si="28"/>
        <v>0</v>
      </c>
    </row>
    <row r="214" spans="1:22" s="128" customFormat="1" x14ac:dyDescent="0.15">
      <c r="A214" s="138" t="s">
        <v>312</v>
      </c>
      <c r="B214" s="138" t="s">
        <v>9</v>
      </c>
      <c r="C214" s="169">
        <v>37741</v>
      </c>
      <c r="D214" s="168">
        <v>4</v>
      </c>
      <c r="E214" s="28"/>
      <c r="F214" s="157">
        <v>8.3800000000000008</v>
      </c>
      <c r="G214" s="157">
        <v>43.5</v>
      </c>
      <c r="H214" s="157">
        <v>1.1000000000000001</v>
      </c>
      <c r="I214" s="157">
        <v>24.65</v>
      </c>
      <c r="J214" s="157">
        <v>26.91</v>
      </c>
      <c r="K214" s="157">
        <v>15</v>
      </c>
      <c r="L214" s="157">
        <v>11.07</v>
      </c>
      <c r="M214" s="157">
        <v>16.350000000000001</v>
      </c>
      <c r="N214" s="157">
        <v>2.66</v>
      </c>
      <c r="P214" s="95">
        <f t="shared" si="22"/>
        <v>0</v>
      </c>
      <c r="Q214" s="95">
        <f t="shared" si="23"/>
        <v>0</v>
      </c>
      <c r="R214" s="95">
        <f t="shared" si="24"/>
        <v>0</v>
      </c>
      <c r="S214" s="95">
        <f t="shared" si="25"/>
        <v>0</v>
      </c>
      <c r="T214" s="95">
        <f t="shared" si="26"/>
        <v>0</v>
      </c>
      <c r="U214" s="95">
        <f t="shared" si="27"/>
        <v>0</v>
      </c>
      <c r="V214" s="95">
        <f t="shared" si="28"/>
        <v>0</v>
      </c>
    </row>
    <row r="215" spans="1:22" s="128" customFormat="1" x14ac:dyDescent="0.15">
      <c r="A215" s="138" t="s">
        <v>312</v>
      </c>
      <c r="B215" s="138" t="s">
        <v>9</v>
      </c>
      <c r="C215" s="169">
        <v>37772</v>
      </c>
      <c r="D215" s="168">
        <v>5</v>
      </c>
      <c r="E215" s="28"/>
      <c r="F215" s="157">
        <v>8.3800000000000008</v>
      </c>
      <c r="G215" s="157">
        <v>43.5</v>
      </c>
      <c r="H215" s="157">
        <v>1.1000000000000001</v>
      </c>
      <c r="I215" s="157">
        <v>24.65</v>
      </c>
      <c r="J215" s="157">
        <v>26.91</v>
      </c>
      <c r="K215" s="157">
        <v>15</v>
      </c>
      <c r="L215" s="157">
        <v>11.07</v>
      </c>
      <c r="M215" s="157">
        <v>16.350000000000001</v>
      </c>
      <c r="N215" s="157">
        <v>2.66</v>
      </c>
      <c r="P215" s="95">
        <f t="shared" si="22"/>
        <v>0</v>
      </c>
      <c r="Q215" s="95">
        <f t="shared" si="23"/>
        <v>0</v>
      </c>
      <c r="R215" s="95">
        <f t="shared" si="24"/>
        <v>0</v>
      </c>
      <c r="S215" s="95">
        <f t="shared" si="25"/>
        <v>0</v>
      </c>
      <c r="T215" s="95">
        <f t="shared" si="26"/>
        <v>0</v>
      </c>
      <c r="U215" s="95">
        <f t="shared" si="27"/>
        <v>0</v>
      </c>
      <c r="V215" s="95">
        <f t="shared" si="28"/>
        <v>0</v>
      </c>
    </row>
    <row r="216" spans="1:22" s="28" customFormat="1" x14ac:dyDescent="0.15">
      <c r="A216" s="138" t="s">
        <v>312</v>
      </c>
      <c r="B216" s="138" t="s">
        <v>9</v>
      </c>
      <c r="C216" s="169">
        <v>37802</v>
      </c>
      <c r="D216" s="168">
        <v>6</v>
      </c>
      <c r="F216" s="157">
        <v>8.3800000000000008</v>
      </c>
      <c r="G216" s="157">
        <v>43.5</v>
      </c>
      <c r="H216" s="157">
        <v>1.1000000000000001</v>
      </c>
      <c r="I216" s="157">
        <v>24.65</v>
      </c>
      <c r="J216" s="157">
        <v>26.91</v>
      </c>
      <c r="K216" s="157">
        <v>15</v>
      </c>
      <c r="L216" s="157">
        <v>11.07</v>
      </c>
      <c r="M216" s="157">
        <v>16.350000000000001</v>
      </c>
      <c r="N216" s="157">
        <v>2.66</v>
      </c>
      <c r="P216" s="95">
        <f t="shared" si="22"/>
        <v>0</v>
      </c>
      <c r="Q216" s="95">
        <f t="shared" si="23"/>
        <v>0</v>
      </c>
      <c r="R216" s="95">
        <f t="shared" si="24"/>
        <v>0</v>
      </c>
      <c r="S216" s="95">
        <f t="shared" si="25"/>
        <v>0</v>
      </c>
      <c r="T216" s="95">
        <f t="shared" si="26"/>
        <v>0</v>
      </c>
      <c r="U216" s="95">
        <f t="shared" si="27"/>
        <v>0</v>
      </c>
      <c r="V216" s="95">
        <f t="shared" si="28"/>
        <v>0</v>
      </c>
    </row>
    <row r="217" spans="1:22" s="128" customFormat="1" x14ac:dyDescent="0.15">
      <c r="A217" s="62"/>
      <c r="B217" s="62"/>
      <c r="C217" s="167"/>
      <c r="D217" s="28"/>
      <c r="E217" s="172"/>
      <c r="F217" s="170"/>
      <c r="G217" s="170"/>
      <c r="H217" s="170"/>
      <c r="I217" s="170"/>
      <c r="J217" s="170"/>
      <c r="K217" s="170"/>
      <c r="L217" s="170"/>
      <c r="P217" s="95">
        <f t="shared" si="22"/>
        <v>-8.3800000000000008</v>
      </c>
      <c r="Q217" s="95">
        <f t="shared" si="23"/>
        <v>-43.5</v>
      </c>
      <c r="R217" s="95">
        <f t="shared" si="24"/>
        <v>-1.1000000000000001</v>
      </c>
      <c r="S217" s="95">
        <f t="shared" si="25"/>
        <v>-24.65</v>
      </c>
      <c r="T217" s="95">
        <f t="shared" si="26"/>
        <v>-26.91</v>
      </c>
      <c r="U217" s="95">
        <f t="shared" si="27"/>
        <v>-15</v>
      </c>
      <c r="V217" s="95">
        <f t="shared" si="28"/>
        <v>-11.07</v>
      </c>
    </row>
    <row r="218" spans="1:22" s="128" customFormat="1" x14ac:dyDescent="0.15">
      <c r="A218" s="114" t="s">
        <v>311</v>
      </c>
      <c r="B218" s="114" t="s">
        <v>21</v>
      </c>
      <c r="C218" s="167" t="s">
        <v>281</v>
      </c>
      <c r="D218" s="28">
        <v>7</v>
      </c>
      <c r="E218" s="28"/>
      <c r="F218" s="157">
        <v>10.65</v>
      </c>
      <c r="G218" s="157">
        <v>47</v>
      </c>
      <c r="H218" s="157">
        <v>0.9</v>
      </c>
      <c r="I218" s="157">
        <v>26</v>
      </c>
      <c r="J218" s="157">
        <v>28.33</v>
      </c>
      <c r="K218" s="157">
        <v>20.2</v>
      </c>
      <c r="L218" s="157">
        <v>10.02</v>
      </c>
      <c r="M218" s="157"/>
      <c r="N218" s="157"/>
      <c r="P218" s="95">
        <f t="shared" si="22"/>
        <v>10.65</v>
      </c>
      <c r="Q218" s="95">
        <f t="shared" si="23"/>
        <v>47</v>
      </c>
      <c r="R218" s="95">
        <f t="shared" si="24"/>
        <v>0.9</v>
      </c>
      <c r="S218" s="95">
        <f t="shared" si="25"/>
        <v>26</v>
      </c>
      <c r="T218" s="95">
        <f t="shared" si="26"/>
        <v>28.33</v>
      </c>
      <c r="U218" s="95">
        <f t="shared" si="27"/>
        <v>20.2</v>
      </c>
      <c r="V218" s="95">
        <f t="shared" si="28"/>
        <v>10.02</v>
      </c>
    </row>
    <row r="219" spans="1:22" s="128" customFormat="1" x14ac:dyDescent="0.15">
      <c r="A219" s="114" t="s">
        <v>311</v>
      </c>
      <c r="B219" s="114" t="s">
        <v>21</v>
      </c>
      <c r="C219" s="167" t="s">
        <v>280</v>
      </c>
      <c r="D219" s="171">
        <v>8</v>
      </c>
      <c r="E219" s="28"/>
      <c r="F219" s="157">
        <v>10.4</v>
      </c>
      <c r="G219" s="157">
        <v>48</v>
      </c>
      <c r="H219" s="157">
        <v>0.9</v>
      </c>
      <c r="I219" s="157">
        <v>27</v>
      </c>
      <c r="J219" s="157">
        <v>29.33</v>
      </c>
      <c r="K219" s="157">
        <v>22.2</v>
      </c>
      <c r="L219" s="157">
        <v>7.77</v>
      </c>
      <c r="M219" s="157">
        <v>17.5</v>
      </c>
      <c r="N219" s="157">
        <v>2.74</v>
      </c>
      <c r="P219" s="95">
        <f t="shared" si="22"/>
        <v>-0.25</v>
      </c>
      <c r="Q219" s="95">
        <f t="shared" si="23"/>
        <v>1</v>
      </c>
      <c r="R219" s="95">
        <f t="shared" si="24"/>
        <v>0</v>
      </c>
      <c r="S219" s="95">
        <f t="shared" si="25"/>
        <v>1</v>
      </c>
      <c r="T219" s="95">
        <f t="shared" si="26"/>
        <v>1</v>
      </c>
      <c r="U219" s="95">
        <f t="shared" si="27"/>
        <v>2</v>
      </c>
      <c r="V219" s="95">
        <f t="shared" si="28"/>
        <v>-2.25</v>
      </c>
    </row>
    <row r="220" spans="1:22" s="128" customFormat="1" x14ac:dyDescent="0.15">
      <c r="A220" s="114" t="s">
        <v>311</v>
      </c>
      <c r="B220" s="114" t="s">
        <v>21</v>
      </c>
      <c r="C220" s="167" t="s">
        <v>279</v>
      </c>
      <c r="D220" s="171">
        <v>9</v>
      </c>
      <c r="E220" s="28"/>
      <c r="F220" s="157">
        <v>10.8</v>
      </c>
      <c r="G220" s="157">
        <v>48</v>
      </c>
      <c r="H220" s="157">
        <v>0.9</v>
      </c>
      <c r="I220" s="157">
        <v>27.2</v>
      </c>
      <c r="J220" s="157">
        <v>29.53</v>
      </c>
      <c r="K220" s="157">
        <v>21.3</v>
      </c>
      <c r="L220" s="157">
        <v>8.8699999999999992</v>
      </c>
      <c r="M220" s="157">
        <v>17.5</v>
      </c>
      <c r="N220" s="157">
        <v>2.74</v>
      </c>
      <c r="P220" s="95">
        <f t="shared" si="22"/>
        <v>0.40000000000000036</v>
      </c>
      <c r="Q220" s="95">
        <f t="shared" si="23"/>
        <v>0</v>
      </c>
      <c r="R220" s="95">
        <f t="shared" si="24"/>
        <v>0</v>
      </c>
      <c r="S220" s="95">
        <f t="shared" si="25"/>
        <v>0.19999999999999929</v>
      </c>
      <c r="T220" s="95">
        <f t="shared" si="26"/>
        <v>0.20000000000000284</v>
      </c>
      <c r="U220" s="95">
        <f t="shared" si="27"/>
        <v>-0.89999999999999858</v>
      </c>
      <c r="V220" s="95">
        <f t="shared" si="28"/>
        <v>1.0999999999999996</v>
      </c>
    </row>
    <row r="221" spans="1:22" s="128" customFormat="1" x14ac:dyDescent="0.15">
      <c r="A221" s="114" t="s">
        <v>311</v>
      </c>
      <c r="B221" s="114" t="s">
        <v>21</v>
      </c>
      <c r="C221" s="167" t="s">
        <v>278</v>
      </c>
      <c r="D221" s="171">
        <v>10</v>
      </c>
      <c r="E221" s="28"/>
      <c r="F221" s="157">
        <v>11.15</v>
      </c>
      <c r="G221" s="157">
        <v>48</v>
      </c>
      <c r="H221" s="157">
        <v>0.9</v>
      </c>
      <c r="I221" s="157">
        <v>27.5</v>
      </c>
      <c r="J221" s="157">
        <v>29.96</v>
      </c>
      <c r="K221" s="157">
        <v>21.2</v>
      </c>
      <c r="L221" s="157">
        <v>8.9</v>
      </c>
      <c r="M221" s="157">
        <v>17.5</v>
      </c>
      <c r="N221" s="157">
        <v>2.74</v>
      </c>
      <c r="P221" s="95">
        <f t="shared" si="22"/>
        <v>0.34999999999999964</v>
      </c>
      <c r="Q221" s="95">
        <f t="shared" si="23"/>
        <v>0</v>
      </c>
      <c r="R221" s="95">
        <f t="shared" si="24"/>
        <v>0</v>
      </c>
      <c r="S221" s="95">
        <f t="shared" si="25"/>
        <v>0.30000000000000071</v>
      </c>
      <c r="T221" s="95">
        <f t="shared" si="26"/>
        <v>0.42999999999999972</v>
      </c>
      <c r="U221" s="95">
        <f t="shared" si="27"/>
        <v>-0.10000000000000142</v>
      </c>
      <c r="V221" s="95">
        <f t="shared" si="28"/>
        <v>3.0000000000001137E-2</v>
      </c>
    </row>
    <row r="222" spans="1:22" s="128" customFormat="1" x14ac:dyDescent="0.15">
      <c r="A222" s="114" t="s">
        <v>311</v>
      </c>
      <c r="B222" s="114" t="s">
        <v>21</v>
      </c>
      <c r="C222" s="167" t="s">
        <v>277</v>
      </c>
      <c r="D222" s="28">
        <v>11</v>
      </c>
      <c r="E222" s="28"/>
      <c r="F222" s="157">
        <v>11.15</v>
      </c>
      <c r="G222" s="157">
        <v>49</v>
      </c>
      <c r="H222" s="157">
        <v>0.9</v>
      </c>
      <c r="I222" s="157">
        <v>27.77</v>
      </c>
      <c r="J222" s="157">
        <v>30.26</v>
      </c>
      <c r="K222" s="157">
        <v>20.9</v>
      </c>
      <c r="L222" s="157">
        <v>9.89</v>
      </c>
      <c r="M222" s="157">
        <v>18</v>
      </c>
      <c r="N222" s="157">
        <v>2.72</v>
      </c>
      <c r="P222" s="95">
        <f t="shared" si="22"/>
        <v>0</v>
      </c>
      <c r="Q222" s="95">
        <f t="shared" si="23"/>
        <v>1</v>
      </c>
      <c r="R222" s="95">
        <f t="shared" si="24"/>
        <v>0</v>
      </c>
      <c r="S222" s="95">
        <f t="shared" si="25"/>
        <v>0.26999999999999957</v>
      </c>
      <c r="T222" s="95">
        <f t="shared" si="26"/>
        <v>0.30000000000000071</v>
      </c>
      <c r="U222" s="95">
        <f t="shared" si="27"/>
        <v>-0.30000000000000071</v>
      </c>
      <c r="V222" s="95">
        <f t="shared" si="28"/>
        <v>0.99000000000000021</v>
      </c>
    </row>
    <row r="223" spans="1:22" s="128" customFormat="1" x14ac:dyDescent="0.15">
      <c r="A223" s="114" t="s">
        <v>311</v>
      </c>
      <c r="B223" s="114" t="s">
        <v>21</v>
      </c>
      <c r="C223" s="167" t="s">
        <v>276</v>
      </c>
      <c r="D223" s="28">
        <v>12</v>
      </c>
      <c r="E223" s="28"/>
      <c r="F223" s="157">
        <v>11.15</v>
      </c>
      <c r="G223" s="157">
        <v>49</v>
      </c>
      <c r="H223" s="157">
        <v>0.9</v>
      </c>
      <c r="I223" s="157">
        <v>27.75</v>
      </c>
      <c r="J223" s="157">
        <v>30.26</v>
      </c>
      <c r="K223" s="157">
        <v>20.9</v>
      </c>
      <c r="L223" s="157">
        <v>9.89</v>
      </c>
      <c r="M223" s="157">
        <v>18</v>
      </c>
      <c r="N223" s="157">
        <v>2.72</v>
      </c>
      <c r="P223" s="95">
        <f t="shared" si="22"/>
        <v>0</v>
      </c>
      <c r="Q223" s="95">
        <f t="shared" si="23"/>
        <v>0</v>
      </c>
      <c r="R223" s="95">
        <f t="shared" si="24"/>
        <v>0</v>
      </c>
      <c r="S223" s="95">
        <f t="shared" si="25"/>
        <v>-1.9999999999999574E-2</v>
      </c>
      <c r="T223" s="95">
        <f t="shared" si="26"/>
        <v>0</v>
      </c>
      <c r="U223" s="95">
        <f t="shared" si="27"/>
        <v>0</v>
      </c>
      <c r="V223" s="95">
        <f t="shared" si="28"/>
        <v>0</v>
      </c>
    </row>
    <row r="224" spans="1:22" s="128" customFormat="1" x14ac:dyDescent="0.15">
      <c r="A224" s="114" t="s">
        <v>311</v>
      </c>
      <c r="B224" s="114" t="s">
        <v>21</v>
      </c>
      <c r="C224" s="167" t="s">
        <v>274</v>
      </c>
      <c r="D224" s="171">
        <v>1</v>
      </c>
      <c r="E224" s="28"/>
      <c r="F224" s="157">
        <v>11.15</v>
      </c>
      <c r="G224" s="157">
        <v>49</v>
      </c>
      <c r="H224" s="157">
        <v>0.9</v>
      </c>
      <c r="I224" s="157">
        <v>27.75</v>
      </c>
      <c r="J224" s="157">
        <v>30.26</v>
      </c>
      <c r="K224" s="157">
        <v>20.6</v>
      </c>
      <c r="L224" s="157">
        <v>10.19</v>
      </c>
      <c r="M224" s="157">
        <v>18</v>
      </c>
      <c r="N224" s="157">
        <v>2.72</v>
      </c>
      <c r="P224" s="95">
        <f t="shared" si="22"/>
        <v>0</v>
      </c>
      <c r="Q224" s="95">
        <f t="shared" si="23"/>
        <v>0</v>
      </c>
      <c r="R224" s="95">
        <f t="shared" si="24"/>
        <v>0</v>
      </c>
      <c r="S224" s="95">
        <f t="shared" si="25"/>
        <v>0</v>
      </c>
      <c r="T224" s="95">
        <f t="shared" si="26"/>
        <v>0</v>
      </c>
      <c r="U224" s="95">
        <f t="shared" si="27"/>
        <v>-0.29999999999999716</v>
      </c>
      <c r="V224" s="95">
        <f t="shared" si="28"/>
        <v>0.29999999999999893</v>
      </c>
    </row>
    <row r="225" spans="1:22" s="128" customFormat="1" x14ac:dyDescent="0.15">
      <c r="A225" s="114" t="s">
        <v>311</v>
      </c>
      <c r="B225" s="114" t="s">
        <v>21</v>
      </c>
      <c r="C225" s="167" t="s">
        <v>274</v>
      </c>
      <c r="D225" s="171">
        <v>2</v>
      </c>
      <c r="E225" s="28"/>
      <c r="F225" s="157">
        <v>11.07</v>
      </c>
      <c r="G225" s="157">
        <v>51</v>
      </c>
      <c r="H225" s="157">
        <v>0.9</v>
      </c>
      <c r="I225" s="157">
        <v>28.5</v>
      </c>
      <c r="J225" s="157">
        <v>31.04</v>
      </c>
      <c r="K225" s="157">
        <v>21</v>
      </c>
      <c r="L225" s="157">
        <v>10.93</v>
      </c>
      <c r="M225" s="157">
        <v>18</v>
      </c>
      <c r="N225" s="157">
        <v>2.83</v>
      </c>
      <c r="P225" s="95">
        <f t="shared" si="22"/>
        <v>-8.0000000000000071E-2</v>
      </c>
      <c r="Q225" s="95">
        <f t="shared" si="23"/>
        <v>2</v>
      </c>
      <c r="R225" s="95">
        <f t="shared" si="24"/>
        <v>0</v>
      </c>
      <c r="S225" s="95">
        <f t="shared" si="25"/>
        <v>0.75</v>
      </c>
      <c r="T225" s="95">
        <f t="shared" si="26"/>
        <v>0.77999999999999758</v>
      </c>
      <c r="U225" s="95">
        <f t="shared" si="27"/>
        <v>0.39999999999999858</v>
      </c>
      <c r="V225" s="95">
        <f t="shared" si="28"/>
        <v>0.74000000000000021</v>
      </c>
    </row>
    <row r="226" spans="1:22" s="128" customFormat="1" x14ac:dyDescent="0.15">
      <c r="A226" s="114" t="s">
        <v>311</v>
      </c>
      <c r="B226" s="114" t="s">
        <v>21</v>
      </c>
      <c r="C226" s="167" t="s">
        <v>273</v>
      </c>
      <c r="D226" s="171">
        <v>3</v>
      </c>
      <c r="E226" s="28"/>
      <c r="F226" s="157">
        <v>11.07</v>
      </c>
      <c r="G226" s="157">
        <v>51</v>
      </c>
      <c r="H226" s="157">
        <v>0.9</v>
      </c>
      <c r="I226" s="157">
        <v>28.3</v>
      </c>
      <c r="J226" s="157">
        <v>30.84</v>
      </c>
      <c r="K226" s="157">
        <v>20.8</v>
      </c>
      <c r="L226" s="157">
        <v>11.33</v>
      </c>
      <c r="M226" s="157">
        <v>18</v>
      </c>
      <c r="N226" s="157">
        <v>2.83</v>
      </c>
      <c r="P226" s="95">
        <f t="shared" si="22"/>
        <v>0</v>
      </c>
      <c r="Q226" s="95">
        <f t="shared" si="23"/>
        <v>0</v>
      </c>
      <c r="R226" s="95">
        <f t="shared" si="24"/>
        <v>0</v>
      </c>
      <c r="S226" s="95">
        <f t="shared" si="25"/>
        <v>-0.19999999999999929</v>
      </c>
      <c r="T226" s="95">
        <f t="shared" si="26"/>
        <v>-0.19999999999999929</v>
      </c>
      <c r="U226" s="95">
        <f t="shared" si="27"/>
        <v>-0.19999999999999929</v>
      </c>
      <c r="V226" s="95">
        <f t="shared" si="28"/>
        <v>0.40000000000000036</v>
      </c>
    </row>
    <row r="227" spans="1:22" s="128" customFormat="1" x14ac:dyDescent="0.15">
      <c r="A227" s="114" t="s">
        <v>311</v>
      </c>
      <c r="B227" s="114" t="s">
        <v>21</v>
      </c>
      <c r="C227" s="167" t="s">
        <v>272</v>
      </c>
      <c r="D227" s="28">
        <v>4</v>
      </c>
      <c r="E227" s="28"/>
      <c r="F227" s="157">
        <v>11.07</v>
      </c>
      <c r="G227" s="157">
        <v>51</v>
      </c>
      <c r="H227" s="157">
        <v>0.9</v>
      </c>
      <c r="I227" s="157">
        <v>28.3</v>
      </c>
      <c r="J227" s="157">
        <v>30.84</v>
      </c>
      <c r="K227" s="157">
        <v>20.5</v>
      </c>
      <c r="L227" s="157">
        <v>11.63</v>
      </c>
      <c r="M227" s="157">
        <v>18</v>
      </c>
      <c r="N227" s="157">
        <v>2.83</v>
      </c>
      <c r="P227" s="95">
        <f t="shared" si="22"/>
        <v>0</v>
      </c>
      <c r="Q227" s="95">
        <f t="shared" si="23"/>
        <v>0</v>
      </c>
      <c r="R227" s="95">
        <f t="shared" si="24"/>
        <v>0</v>
      </c>
      <c r="S227" s="95">
        <f t="shared" si="25"/>
        <v>0</v>
      </c>
      <c r="T227" s="95">
        <f t="shared" si="26"/>
        <v>0</v>
      </c>
      <c r="U227" s="95">
        <f t="shared" si="27"/>
        <v>-0.30000000000000071</v>
      </c>
      <c r="V227" s="95">
        <f t="shared" si="28"/>
        <v>0.30000000000000071</v>
      </c>
    </row>
    <row r="228" spans="1:22" s="128" customFormat="1" x14ac:dyDescent="0.15">
      <c r="A228" s="114" t="s">
        <v>311</v>
      </c>
      <c r="B228" s="114" t="s">
        <v>21</v>
      </c>
      <c r="C228" s="167" t="s">
        <v>271</v>
      </c>
      <c r="D228" s="28">
        <v>5</v>
      </c>
      <c r="E228" s="28"/>
      <c r="F228" s="157">
        <v>11.07</v>
      </c>
      <c r="G228" s="157">
        <v>51</v>
      </c>
      <c r="H228" s="157">
        <v>1</v>
      </c>
      <c r="I228" s="157">
        <v>28.3</v>
      </c>
      <c r="J228" s="157">
        <v>30.84</v>
      </c>
      <c r="K228" s="157">
        <v>20.5</v>
      </c>
      <c r="L228" s="157">
        <v>11.73</v>
      </c>
      <c r="M228" s="157">
        <v>18</v>
      </c>
      <c r="N228" s="157">
        <v>2.83</v>
      </c>
      <c r="P228" s="95">
        <f t="shared" si="22"/>
        <v>0</v>
      </c>
      <c r="Q228" s="95">
        <f t="shared" si="23"/>
        <v>0</v>
      </c>
      <c r="R228" s="95">
        <f t="shared" si="24"/>
        <v>9.9999999999999978E-2</v>
      </c>
      <c r="S228" s="95">
        <f t="shared" si="25"/>
        <v>0</v>
      </c>
      <c r="T228" s="95">
        <f t="shared" si="26"/>
        <v>0</v>
      </c>
      <c r="U228" s="95">
        <f t="shared" si="27"/>
        <v>0</v>
      </c>
      <c r="V228" s="95">
        <f t="shared" si="28"/>
        <v>9.9999999999999645E-2</v>
      </c>
    </row>
    <row r="229" spans="1:22" s="28" customFormat="1" x14ac:dyDescent="0.15">
      <c r="A229" s="114" t="s">
        <v>311</v>
      </c>
      <c r="B229" s="114" t="s">
        <v>21</v>
      </c>
      <c r="C229" s="167" t="s">
        <v>269</v>
      </c>
      <c r="D229" s="28">
        <v>6</v>
      </c>
      <c r="F229" s="157">
        <v>11.07</v>
      </c>
      <c r="G229" s="157">
        <v>52</v>
      </c>
      <c r="H229" s="157">
        <v>1</v>
      </c>
      <c r="I229" s="157">
        <v>28.4</v>
      </c>
      <c r="J229" s="157">
        <v>30.99</v>
      </c>
      <c r="K229" s="157">
        <v>20.8</v>
      </c>
      <c r="L229" s="157">
        <v>12.28</v>
      </c>
      <c r="M229" s="157">
        <v>18.399999999999999</v>
      </c>
      <c r="N229" s="157">
        <v>2.83</v>
      </c>
      <c r="P229" s="95">
        <f t="shared" si="22"/>
        <v>0</v>
      </c>
      <c r="Q229" s="95">
        <f t="shared" si="23"/>
        <v>1</v>
      </c>
      <c r="R229" s="95">
        <f t="shared" si="24"/>
        <v>0</v>
      </c>
      <c r="S229" s="95">
        <f t="shared" si="25"/>
        <v>9.9999999999997868E-2</v>
      </c>
      <c r="T229" s="95">
        <f t="shared" si="26"/>
        <v>0.14999999999999858</v>
      </c>
      <c r="U229" s="95">
        <f t="shared" si="27"/>
        <v>0.30000000000000071</v>
      </c>
      <c r="V229" s="95">
        <f t="shared" si="28"/>
        <v>0.54999999999999893</v>
      </c>
    </row>
    <row r="230" spans="1:22" s="28" customFormat="1" x14ac:dyDescent="0.15">
      <c r="A230" s="114" t="s">
        <v>311</v>
      </c>
      <c r="B230" s="114" t="s">
        <v>9</v>
      </c>
      <c r="C230" s="167" t="s">
        <v>344</v>
      </c>
      <c r="D230" s="28">
        <v>7</v>
      </c>
      <c r="F230" s="157">
        <v>11.07</v>
      </c>
      <c r="G230" s="157">
        <v>52.5</v>
      </c>
      <c r="H230" s="157">
        <v>1.1000000000000001</v>
      </c>
      <c r="I230" s="157">
        <v>28.07</v>
      </c>
      <c r="J230" s="157">
        <v>30.66</v>
      </c>
      <c r="K230" s="157">
        <v>20.93</v>
      </c>
      <c r="L230" s="157">
        <v>13.07</v>
      </c>
      <c r="M230" s="157">
        <v>18.399999999999999</v>
      </c>
      <c r="N230" s="157">
        <v>2.85</v>
      </c>
      <c r="P230" s="95">
        <f t="shared" si="22"/>
        <v>0</v>
      </c>
      <c r="Q230" s="95">
        <f t="shared" si="23"/>
        <v>0.5</v>
      </c>
      <c r="R230" s="95">
        <f t="shared" si="24"/>
        <v>0.10000000000000009</v>
      </c>
      <c r="S230" s="95">
        <f t="shared" si="25"/>
        <v>-0.32999999999999829</v>
      </c>
      <c r="T230" s="95">
        <f t="shared" si="26"/>
        <v>-0.32999999999999829</v>
      </c>
      <c r="U230" s="95">
        <f t="shared" si="27"/>
        <v>0.12999999999999901</v>
      </c>
      <c r="V230" s="95">
        <f t="shared" si="28"/>
        <v>0.79000000000000092</v>
      </c>
    </row>
    <row r="231" spans="1:22" s="28" customFormat="1" x14ac:dyDescent="0.15">
      <c r="A231" s="114" t="s">
        <v>311</v>
      </c>
      <c r="B231" s="114" t="s">
        <v>9</v>
      </c>
      <c r="C231" s="167" t="s">
        <v>343</v>
      </c>
      <c r="D231" s="171">
        <v>8</v>
      </c>
      <c r="F231" s="157">
        <v>11.07</v>
      </c>
      <c r="G231" s="157">
        <v>52.5</v>
      </c>
      <c r="H231" s="157">
        <v>1.1000000000000001</v>
      </c>
      <c r="I231" s="157">
        <v>28.07</v>
      </c>
      <c r="J231" s="157">
        <v>30.66</v>
      </c>
      <c r="K231" s="157">
        <v>20.2</v>
      </c>
      <c r="L231" s="157">
        <v>13.81</v>
      </c>
      <c r="M231" s="157">
        <v>18.399999999999999</v>
      </c>
      <c r="N231" s="157">
        <v>2.85</v>
      </c>
      <c r="P231" s="95">
        <f t="shared" si="22"/>
        <v>0</v>
      </c>
      <c r="Q231" s="95">
        <f t="shared" si="23"/>
        <v>0</v>
      </c>
      <c r="R231" s="95">
        <f t="shared" si="24"/>
        <v>0</v>
      </c>
      <c r="S231" s="95">
        <f t="shared" si="25"/>
        <v>0</v>
      </c>
      <c r="T231" s="95">
        <f t="shared" si="26"/>
        <v>0</v>
      </c>
      <c r="U231" s="95">
        <f t="shared" si="27"/>
        <v>-0.73000000000000043</v>
      </c>
      <c r="V231" s="95">
        <f t="shared" si="28"/>
        <v>0.74000000000000021</v>
      </c>
    </row>
    <row r="232" spans="1:22" s="28" customFormat="1" x14ac:dyDescent="0.15">
      <c r="A232" s="114" t="s">
        <v>311</v>
      </c>
      <c r="B232" s="114" t="s">
        <v>9</v>
      </c>
      <c r="C232" s="167" t="s">
        <v>342</v>
      </c>
      <c r="D232" s="171">
        <v>9</v>
      </c>
      <c r="F232" s="157">
        <v>11.07</v>
      </c>
      <c r="G232" s="157">
        <v>52.5</v>
      </c>
      <c r="H232" s="157">
        <v>1.1000000000000001</v>
      </c>
      <c r="I232" s="157">
        <v>28.07</v>
      </c>
      <c r="J232" s="157">
        <v>30.66</v>
      </c>
      <c r="K232" s="157">
        <v>20.7</v>
      </c>
      <c r="L232" s="157">
        <v>13.31</v>
      </c>
      <c r="M232" s="157">
        <v>18.399999999999999</v>
      </c>
      <c r="N232" s="157">
        <v>2.85</v>
      </c>
      <c r="P232" s="95">
        <f t="shared" si="22"/>
        <v>0</v>
      </c>
      <c r="Q232" s="95">
        <f t="shared" si="23"/>
        <v>0</v>
      </c>
      <c r="R232" s="95">
        <f t="shared" si="24"/>
        <v>0</v>
      </c>
      <c r="S232" s="95">
        <f t="shared" si="25"/>
        <v>0</v>
      </c>
      <c r="T232" s="95">
        <f t="shared" si="26"/>
        <v>0</v>
      </c>
      <c r="U232" s="95">
        <f t="shared" si="27"/>
        <v>0.5</v>
      </c>
      <c r="V232" s="95">
        <f t="shared" si="28"/>
        <v>-0.5</v>
      </c>
    </row>
    <row r="233" spans="1:22" s="28" customFormat="1" x14ac:dyDescent="0.15">
      <c r="A233" s="114" t="s">
        <v>311</v>
      </c>
      <c r="B233" s="114" t="s">
        <v>9</v>
      </c>
      <c r="C233" s="167" t="s">
        <v>341</v>
      </c>
      <c r="D233" s="171">
        <v>10</v>
      </c>
      <c r="F233" s="157">
        <v>11.07</v>
      </c>
      <c r="G233" s="157">
        <v>52.5</v>
      </c>
      <c r="H233" s="157">
        <v>1.35</v>
      </c>
      <c r="I233" s="157">
        <v>27.45</v>
      </c>
      <c r="J233" s="157">
        <v>30.04</v>
      </c>
      <c r="K233" s="157">
        <v>21.06</v>
      </c>
      <c r="L233" s="157">
        <v>13.81</v>
      </c>
      <c r="M233" s="157">
        <v>18.399999999999999</v>
      </c>
      <c r="N233" s="157">
        <v>2.85</v>
      </c>
      <c r="P233" s="95">
        <f t="shared" si="22"/>
        <v>0</v>
      </c>
      <c r="Q233" s="95">
        <f t="shared" si="23"/>
        <v>0</v>
      </c>
      <c r="R233" s="95">
        <f t="shared" si="24"/>
        <v>0.25</v>
      </c>
      <c r="S233" s="95">
        <f t="shared" si="25"/>
        <v>-0.62000000000000099</v>
      </c>
      <c r="T233" s="95">
        <f t="shared" si="26"/>
        <v>-0.62000000000000099</v>
      </c>
      <c r="U233" s="95">
        <f t="shared" si="27"/>
        <v>0.35999999999999943</v>
      </c>
      <c r="V233" s="95">
        <f t="shared" si="28"/>
        <v>0.5</v>
      </c>
    </row>
    <row r="234" spans="1:22" s="28" customFormat="1" x14ac:dyDescent="0.15">
      <c r="A234" s="114" t="s">
        <v>311</v>
      </c>
      <c r="B234" s="114" t="s">
        <v>9</v>
      </c>
      <c r="C234" s="167" t="s">
        <v>340</v>
      </c>
      <c r="D234" s="28">
        <v>11</v>
      </c>
      <c r="F234" s="157">
        <v>11.07</v>
      </c>
      <c r="G234" s="157">
        <v>52.5</v>
      </c>
      <c r="H234" s="157">
        <v>1.32</v>
      </c>
      <c r="I234" s="157">
        <v>27.45</v>
      </c>
      <c r="J234" s="157">
        <v>30.04</v>
      </c>
      <c r="K234" s="157">
        <v>21.46</v>
      </c>
      <c r="L234" s="157">
        <v>13.38</v>
      </c>
      <c r="M234" s="157">
        <v>18.399999999999999</v>
      </c>
      <c r="N234" s="157">
        <v>2.85</v>
      </c>
      <c r="P234" s="95">
        <f t="shared" si="22"/>
        <v>0</v>
      </c>
      <c r="Q234" s="95">
        <f t="shared" si="23"/>
        <v>0</v>
      </c>
      <c r="R234" s="95">
        <f t="shared" si="24"/>
        <v>-3.0000000000000027E-2</v>
      </c>
      <c r="S234" s="95">
        <f t="shared" si="25"/>
        <v>0</v>
      </c>
      <c r="T234" s="95">
        <f t="shared" si="26"/>
        <v>0</v>
      </c>
      <c r="U234" s="95">
        <f t="shared" si="27"/>
        <v>0.40000000000000213</v>
      </c>
      <c r="V234" s="95">
        <f t="shared" si="28"/>
        <v>-0.42999999999999972</v>
      </c>
    </row>
    <row r="235" spans="1:22" s="28" customFormat="1" x14ac:dyDescent="0.15">
      <c r="A235" s="114" t="s">
        <v>311</v>
      </c>
      <c r="B235" s="114" t="s">
        <v>9</v>
      </c>
      <c r="C235" s="167" t="s">
        <v>339</v>
      </c>
      <c r="D235" s="28">
        <v>12</v>
      </c>
      <c r="F235" s="157">
        <v>11.07</v>
      </c>
      <c r="G235" s="157">
        <v>52.5</v>
      </c>
      <c r="H235" s="157">
        <v>1.32</v>
      </c>
      <c r="I235" s="157">
        <v>27.45</v>
      </c>
      <c r="J235" s="157">
        <v>30.04</v>
      </c>
      <c r="K235" s="157">
        <v>21.46</v>
      </c>
      <c r="L235" s="157">
        <v>13.38</v>
      </c>
      <c r="M235" s="157">
        <v>18.399999999999999</v>
      </c>
      <c r="N235" s="157">
        <v>2.85</v>
      </c>
      <c r="P235" s="95">
        <f t="shared" si="22"/>
        <v>0</v>
      </c>
      <c r="Q235" s="95">
        <f t="shared" si="23"/>
        <v>0</v>
      </c>
      <c r="R235" s="95">
        <f t="shared" si="24"/>
        <v>0</v>
      </c>
      <c r="S235" s="95">
        <f t="shared" si="25"/>
        <v>0</v>
      </c>
      <c r="T235" s="95">
        <f t="shared" si="26"/>
        <v>0</v>
      </c>
      <c r="U235" s="95">
        <f t="shared" si="27"/>
        <v>0</v>
      </c>
      <c r="V235" s="95">
        <f t="shared" si="28"/>
        <v>0</v>
      </c>
    </row>
    <row r="236" spans="1:22" s="28" customFormat="1" x14ac:dyDescent="0.15">
      <c r="A236" s="114" t="s">
        <v>311</v>
      </c>
      <c r="B236" s="114" t="s">
        <v>9</v>
      </c>
      <c r="C236" s="167" t="s">
        <v>338</v>
      </c>
      <c r="D236" s="171">
        <v>1</v>
      </c>
      <c r="F236" s="157">
        <v>11.07</v>
      </c>
      <c r="G236" s="157">
        <v>52.5</v>
      </c>
      <c r="H236" s="157">
        <v>1.32</v>
      </c>
      <c r="I236" s="157">
        <v>27.45</v>
      </c>
      <c r="J236" s="157">
        <v>30.04</v>
      </c>
      <c r="K236" s="157">
        <v>21</v>
      </c>
      <c r="L236" s="157">
        <v>13.85</v>
      </c>
      <c r="M236" s="157">
        <v>18.399999999999999</v>
      </c>
      <c r="N236" s="157">
        <v>2.85</v>
      </c>
      <c r="P236" s="95">
        <f t="shared" si="22"/>
        <v>0</v>
      </c>
      <c r="Q236" s="95">
        <f t="shared" si="23"/>
        <v>0</v>
      </c>
      <c r="R236" s="95">
        <f t="shared" si="24"/>
        <v>0</v>
      </c>
      <c r="S236" s="95">
        <f t="shared" si="25"/>
        <v>0</v>
      </c>
      <c r="T236" s="95">
        <f t="shared" si="26"/>
        <v>0</v>
      </c>
      <c r="U236" s="95">
        <f t="shared" si="27"/>
        <v>-0.46000000000000085</v>
      </c>
      <c r="V236" s="95">
        <f t="shared" si="28"/>
        <v>0.46999999999999886</v>
      </c>
    </row>
    <row r="237" spans="1:22" s="28" customFormat="1" x14ac:dyDescent="0.15">
      <c r="A237" s="114" t="s">
        <v>311</v>
      </c>
      <c r="B237" s="114" t="s">
        <v>9</v>
      </c>
      <c r="C237" s="167" t="s">
        <v>337</v>
      </c>
      <c r="D237" s="171">
        <v>2</v>
      </c>
      <c r="F237" s="157">
        <v>11.07</v>
      </c>
      <c r="G237" s="157">
        <v>52.5</v>
      </c>
      <c r="H237" s="157">
        <v>1.32</v>
      </c>
      <c r="I237" s="157">
        <v>27.45</v>
      </c>
      <c r="J237" s="157">
        <v>30.04</v>
      </c>
      <c r="K237" s="157">
        <v>20.399999999999999</v>
      </c>
      <c r="L237" s="157">
        <v>14.45</v>
      </c>
      <c r="M237" s="157">
        <v>18.399999999999999</v>
      </c>
      <c r="N237" s="157">
        <v>2.85</v>
      </c>
      <c r="P237" s="95">
        <f t="shared" si="22"/>
        <v>0</v>
      </c>
      <c r="Q237" s="95">
        <f t="shared" si="23"/>
        <v>0</v>
      </c>
      <c r="R237" s="95">
        <f t="shared" si="24"/>
        <v>0</v>
      </c>
      <c r="S237" s="95">
        <f t="shared" si="25"/>
        <v>0</v>
      </c>
      <c r="T237" s="95">
        <f t="shared" si="26"/>
        <v>0</v>
      </c>
      <c r="U237" s="95">
        <f t="shared" si="27"/>
        <v>-0.60000000000000142</v>
      </c>
      <c r="V237" s="95">
        <f t="shared" si="28"/>
        <v>0.59999999999999964</v>
      </c>
    </row>
    <row r="238" spans="1:22" s="28" customFormat="1" x14ac:dyDescent="0.15">
      <c r="A238" s="114" t="s">
        <v>311</v>
      </c>
      <c r="B238" s="114" t="s">
        <v>9</v>
      </c>
      <c r="C238" s="167" t="s">
        <v>336</v>
      </c>
      <c r="D238" s="171">
        <v>3</v>
      </c>
      <c r="F238" s="157">
        <v>11.07</v>
      </c>
      <c r="G238" s="157">
        <v>52.5</v>
      </c>
      <c r="H238" s="157">
        <v>1.32</v>
      </c>
      <c r="I238" s="157">
        <v>27.45</v>
      </c>
      <c r="J238" s="157">
        <v>30.04</v>
      </c>
      <c r="K238" s="157">
        <v>20.399999999999999</v>
      </c>
      <c r="L238" s="157">
        <v>14.45</v>
      </c>
      <c r="M238" s="157">
        <v>18.399999999999999</v>
      </c>
      <c r="N238" s="157">
        <v>2.85</v>
      </c>
      <c r="P238" s="95">
        <f t="shared" si="22"/>
        <v>0</v>
      </c>
      <c r="Q238" s="95">
        <f t="shared" si="23"/>
        <v>0</v>
      </c>
      <c r="R238" s="95">
        <f t="shared" si="24"/>
        <v>0</v>
      </c>
      <c r="S238" s="95">
        <f t="shared" si="25"/>
        <v>0</v>
      </c>
      <c r="T238" s="95">
        <f t="shared" si="26"/>
        <v>0</v>
      </c>
      <c r="U238" s="95">
        <f t="shared" si="27"/>
        <v>0</v>
      </c>
      <c r="V238" s="95">
        <f t="shared" si="28"/>
        <v>0</v>
      </c>
    </row>
    <row r="239" spans="1:22" s="28" customFormat="1" x14ac:dyDescent="0.15">
      <c r="A239" s="114" t="s">
        <v>311</v>
      </c>
      <c r="B239" s="114" t="s">
        <v>9</v>
      </c>
      <c r="C239" s="167" t="s">
        <v>335</v>
      </c>
      <c r="D239" s="28">
        <v>4</v>
      </c>
      <c r="F239" s="157">
        <v>11.07</v>
      </c>
      <c r="G239" s="157">
        <v>52.5</v>
      </c>
      <c r="H239" s="157">
        <v>1.32</v>
      </c>
      <c r="I239" s="157">
        <v>27.45</v>
      </c>
      <c r="J239" s="157">
        <v>30.04</v>
      </c>
      <c r="K239" s="157">
        <v>20.399999999999999</v>
      </c>
      <c r="L239" s="157">
        <v>14.45</v>
      </c>
      <c r="M239" s="157">
        <v>18.399999999999999</v>
      </c>
      <c r="N239" s="157">
        <v>2.85</v>
      </c>
      <c r="P239" s="95">
        <f t="shared" si="22"/>
        <v>0</v>
      </c>
      <c r="Q239" s="95">
        <f t="shared" si="23"/>
        <v>0</v>
      </c>
      <c r="R239" s="95">
        <f t="shared" si="24"/>
        <v>0</v>
      </c>
      <c r="S239" s="95">
        <f t="shared" si="25"/>
        <v>0</v>
      </c>
      <c r="T239" s="95">
        <f t="shared" si="26"/>
        <v>0</v>
      </c>
      <c r="U239" s="95">
        <f t="shared" si="27"/>
        <v>0</v>
      </c>
      <c r="V239" s="95">
        <f t="shared" si="28"/>
        <v>0</v>
      </c>
    </row>
    <row r="240" spans="1:22" s="28" customFormat="1" x14ac:dyDescent="0.15">
      <c r="A240" s="114" t="s">
        <v>311</v>
      </c>
      <c r="B240" s="114" t="s">
        <v>9</v>
      </c>
      <c r="C240" s="167" t="s">
        <v>334</v>
      </c>
      <c r="D240" s="28">
        <v>5</v>
      </c>
      <c r="F240" s="157">
        <v>11.07</v>
      </c>
      <c r="G240" s="157">
        <v>52.5</v>
      </c>
      <c r="H240" s="157">
        <v>1.32</v>
      </c>
      <c r="I240" s="157">
        <v>27.17</v>
      </c>
      <c r="J240" s="157">
        <v>29.76</v>
      </c>
      <c r="K240" s="157">
        <v>20.13</v>
      </c>
      <c r="L240" s="157">
        <v>15</v>
      </c>
      <c r="M240" s="157">
        <v>18.399999999999999</v>
      </c>
      <c r="N240" s="157">
        <v>2.85</v>
      </c>
      <c r="P240" s="95">
        <f t="shared" si="22"/>
        <v>0</v>
      </c>
      <c r="Q240" s="95">
        <f t="shared" si="23"/>
        <v>0</v>
      </c>
      <c r="R240" s="95">
        <f t="shared" si="24"/>
        <v>0</v>
      </c>
      <c r="S240" s="95">
        <f t="shared" si="25"/>
        <v>-0.27999999999999758</v>
      </c>
      <c r="T240" s="95">
        <f t="shared" si="26"/>
        <v>-0.27999999999999758</v>
      </c>
      <c r="U240" s="95">
        <f t="shared" si="27"/>
        <v>-0.26999999999999957</v>
      </c>
      <c r="V240" s="95">
        <f t="shared" si="28"/>
        <v>0.55000000000000071</v>
      </c>
    </row>
    <row r="241" spans="1:22" s="28" customFormat="1" x14ac:dyDescent="0.15">
      <c r="A241" s="62"/>
      <c r="B241" s="62"/>
      <c r="C241" s="167"/>
      <c r="F241" s="170"/>
      <c r="G241" s="170"/>
      <c r="H241" s="170"/>
      <c r="I241" s="170"/>
      <c r="J241" s="170"/>
      <c r="K241" s="170"/>
      <c r="L241" s="170"/>
      <c r="P241" s="95">
        <f t="shared" si="22"/>
        <v>-11.07</v>
      </c>
      <c r="Q241" s="95">
        <f t="shared" si="23"/>
        <v>-52.5</v>
      </c>
      <c r="R241" s="95">
        <f t="shared" si="24"/>
        <v>-1.32</v>
      </c>
      <c r="S241" s="95">
        <f t="shared" si="25"/>
        <v>-27.17</v>
      </c>
      <c r="T241" s="95">
        <f t="shared" si="26"/>
        <v>-29.76</v>
      </c>
      <c r="U241" s="95">
        <f t="shared" si="27"/>
        <v>-20.13</v>
      </c>
      <c r="V241" s="95">
        <f t="shared" si="28"/>
        <v>-15</v>
      </c>
    </row>
    <row r="242" spans="1:22" s="28" customFormat="1" x14ac:dyDescent="0.15">
      <c r="A242" s="114" t="s">
        <v>247</v>
      </c>
      <c r="B242" s="114" t="s">
        <v>21</v>
      </c>
      <c r="C242" s="167" t="s">
        <v>344</v>
      </c>
      <c r="D242" s="28">
        <v>7</v>
      </c>
      <c r="F242" s="157">
        <v>13.07</v>
      </c>
      <c r="G242" s="157">
        <v>56</v>
      </c>
      <c r="H242" s="157">
        <v>1.1000000000000001</v>
      </c>
      <c r="I242" s="157">
        <v>30.38</v>
      </c>
      <c r="J242" s="157">
        <v>33.22</v>
      </c>
      <c r="K242" s="157">
        <v>22.04</v>
      </c>
      <c r="L242" s="157">
        <v>14.95</v>
      </c>
      <c r="M242" s="157">
        <v>20</v>
      </c>
      <c r="N242" s="157">
        <v>2.8</v>
      </c>
      <c r="P242" s="95">
        <f t="shared" si="22"/>
        <v>13.07</v>
      </c>
      <c r="Q242" s="95">
        <f t="shared" si="23"/>
        <v>56</v>
      </c>
      <c r="R242" s="95">
        <f t="shared" si="24"/>
        <v>1.1000000000000001</v>
      </c>
      <c r="S242" s="95">
        <f t="shared" si="25"/>
        <v>30.38</v>
      </c>
      <c r="T242" s="95">
        <f t="shared" si="26"/>
        <v>33.22</v>
      </c>
      <c r="U242" s="95">
        <f t="shared" si="27"/>
        <v>22.04</v>
      </c>
      <c r="V242" s="95">
        <f t="shared" si="28"/>
        <v>14.95</v>
      </c>
    </row>
    <row r="243" spans="1:22" s="28" customFormat="1" x14ac:dyDescent="0.15">
      <c r="A243" s="114" t="s">
        <v>247</v>
      </c>
      <c r="B243" s="114" t="s">
        <v>21</v>
      </c>
      <c r="C243" s="167" t="s">
        <v>343</v>
      </c>
      <c r="D243" s="171">
        <v>8</v>
      </c>
      <c r="F243" s="157">
        <v>13.81</v>
      </c>
      <c r="G243" s="157">
        <v>56</v>
      </c>
      <c r="H243" s="157">
        <v>1.1000000000000001</v>
      </c>
      <c r="I243" s="157">
        <v>30.38</v>
      </c>
      <c r="J243" s="157">
        <v>33.22</v>
      </c>
      <c r="K243" s="157">
        <v>22.27</v>
      </c>
      <c r="L243" s="157">
        <v>15.42</v>
      </c>
      <c r="M243" s="157">
        <v>20</v>
      </c>
      <c r="N243" s="157">
        <v>2.8</v>
      </c>
      <c r="P243" s="95">
        <f t="shared" si="22"/>
        <v>0.74000000000000021</v>
      </c>
      <c r="Q243" s="95">
        <f t="shared" si="23"/>
        <v>0</v>
      </c>
      <c r="R243" s="95">
        <f t="shared" si="24"/>
        <v>0</v>
      </c>
      <c r="S243" s="95">
        <f t="shared" si="25"/>
        <v>0</v>
      </c>
      <c r="T243" s="95">
        <f t="shared" si="26"/>
        <v>0</v>
      </c>
      <c r="U243" s="95">
        <f t="shared" si="27"/>
        <v>0.23000000000000043</v>
      </c>
      <c r="V243" s="95">
        <f t="shared" si="28"/>
        <v>0.47000000000000064</v>
      </c>
    </row>
    <row r="244" spans="1:22" s="28" customFormat="1" x14ac:dyDescent="0.15">
      <c r="A244" s="114" t="s">
        <v>247</v>
      </c>
      <c r="B244" s="114" t="s">
        <v>21</v>
      </c>
      <c r="C244" s="167" t="s">
        <v>342</v>
      </c>
      <c r="D244" s="171">
        <v>9</v>
      </c>
      <c r="F244" s="157">
        <v>13.31</v>
      </c>
      <c r="G244" s="157">
        <v>56</v>
      </c>
      <c r="H244" s="157">
        <v>1.1000000000000001</v>
      </c>
      <c r="I244" s="157">
        <v>30.38</v>
      </c>
      <c r="J244" s="157">
        <v>33.22</v>
      </c>
      <c r="K244" s="157">
        <v>23.29</v>
      </c>
      <c r="L244" s="157">
        <v>13.92</v>
      </c>
      <c r="M244" s="157">
        <v>20</v>
      </c>
      <c r="N244" s="157">
        <v>2.8</v>
      </c>
      <c r="P244" s="95">
        <f t="shared" si="22"/>
        <v>-0.5</v>
      </c>
      <c r="Q244" s="95">
        <f t="shared" si="23"/>
        <v>0</v>
      </c>
      <c r="R244" s="95">
        <f t="shared" si="24"/>
        <v>0</v>
      </c>
      <c r="S244" s="95">
        <f t="shared" si="25"/>
        <v>0</v>
      </c>
      <c r="T244" s="95">
        <f t="shared" si="26"/>
        <v>0</v>
      </c>
      <c r="U244" s="95">
        <f t="shared" si="27"/>
        <v>1.0199999999999996</v>
      </c>
      <c r="V244" s="95">
        <f t="shared" si="28"/>
        <v>-1.5</v>
      </c>
    </row>
    <row r="245" spans="1:22" s="28" customFormat="1" x14ac:dyDescent="0.15">
      <c r="A245" s="114" t="s">
        <v>247</v>
      </c>
      <c r="B245" s="114" t="s">
        <v>21</v>
      </c>
      <c r="C245" s="167" t="s">
        <v>341</v>
      </c>
      <c r="D245" s="171">
        <v>10</v>
      </c>
      <c r="F245" s="157">
        <v>13.81</v>
      </c>
      <c r="G245" s="157">
        <v>60</v>
      </c>
      <c r="H245" s="157">
        <v>1.5</v>
      </c>
      <c r="I245" s="157">
        <v>31.61</v>
      </c>
      <c r="J245" s="157">
        <v>34.590000000000003</v>
      </c>
      <c r="K245" s="157">
        <v>26</v>
      </c>
      <c r="L245" s="157">
        <v>14.72</v>
      </c>
      <c r="M245" s="157">
        <v>21</v>
      </c>
      <c r="N245" s="157">
        <v>2.86</v>
      </c>
      <c r="P245" s="95">
        <f t="shared" si="22"/>
        <v>0.5</v>
      </c>
      <c r="Q245" s="95">
        <f t="shared" si="23"/>
        <v>4</v>
      </c>
      <c r="R245" s="95">
        <f t="shared" si="24"/>
        <v>0.39999999999999991</v>
      </c>
      <c r="S245" s="95">
        <f t="shared" si="25"/>
        <v>1.2300000000000004</v>
      </c>
      <c r="T245" s="95">
        <f t="shared" si="26"/>
        <v>1.3700000000000045</v>
      </c>
      <c r="U245" s="95">
        <f t="shared" si="27"/>
        <v>2.7100000000000009</v>
      </c>
      <c r="V245" s="95">
        <f t="shared" si="28"/>
        <v>0.80000000000000071</v>
      </c>
    </row>
    <row r="246" spans="1:22" s="28" customFormat="1" x14ac:dyDescent="0.15">
      <c r="A246" s="114" t="s">
        <v>247</v>
      </c>
      <c r="B246" s="114" t="s">
        <v>21</v>
      </c>
      <c r="C246" s="167" t="s">
        <v>340</v>
      </c>
      <c r="D246" s="28">
        <v>11</v>
      </c>
      <c r="F246" s="157">
        <v>13.38</v>
      </c>
      <c r="G246" s="157">
        <v>60</v>
      </c>
      <c r="H246" s="157">
        <v>1.5</v>
      </c>
      <c r="I246" s="157">
        <v>31.61</v>
      </c>
      <c r="J246" s="157">
        <v>34.6</v>
      </c>
      <c r="K246" s="157">
        <v>25.8</v>
      </c>
      <c r="L246" s="157">
        <v>14.49</v>
      </c>
      <c r="M246" s="157">
        <v>21</v>
      </c>
      <c r="N246" s="157">
        <v>2.86</v>
      </c>
      <c r="P246" s="95">
        <f t="shared" si="22"/>
        <v>-0.42999999999999972</v>
      </c>
      <c r="Q246" s="95">
        <f t="shared" si="23"/>
        <v>0</v>
      </c>
      <c r="R246" s="95">
        <f t="shared" si="24"/>
        <v>0</v>
      </c>
      <c r="S246" s="95">
        <f t="shared" si="25"/>
        <v>0</v>
      </c>
      <c r="T246" s="95">
        <f t="shared" si="26"/>
        <v>9.9999999999980105E-3</v>
      </c>
      <c r="U246" s="95">
        <f t="shared" si="27"/>
        <v>-0.19999999999999929</v>
      </c>
      <c r="V246" s="95">
        <f t="shared" si="28"/>
        <v>-0.23000000000000043</v>
      </c>
    </row>
    <row r="247" spans="1:22" s="28" customFormat="1" x14ac:dyDescent="0.15">
      <c r="A247" s="114" t="s">
        <v>247</v>
      </c>
      <c r="B247" s="114" t="s">
        <v>21</v>
      </c>
      <c r="C247" s="167" t="s">
        <v>339</v>
      </c>
      <c r="D247" s="28">
        <v>12</v>
      </c>
      <c r="F247" s="157">
        <v>13.38</v>
      </c>
      <c r="G247" s="157">
        <v>60</v>
      </c>
      <c r="H247" s="157">
        <v>1.5</v>
      </c>
      <c r="I247" s="157">
        <v>31.61</v>
      </c>
      <c r="J247" s="157">
        <v>34.590000000000003</v>
      </c>
      <c r="K247" s="157">
        <v>26.4</v>
      </c>
      <c r="L247" s="157">
        <v>14.09</v>
      </c>
      <c r="M247" s="157">
        <v>21</v>
      </c>
      <c r="N247" s="157">
        <v>2.86</v>
      </c>
      <c r="P247" s="95">
        <f t="shared" si="22"/>
        <v>0</v>
      </c>
      <c r="Q247" s="95">
        <f t="shared" si="23"/>
        <v>0</v>
      </c>
      <c r="R247" s="95">
        <f t="shared" si="24"/>
        <v>0</v>
      </c>
      <c r="S247" s="95">
        <f t="shared" si="25"/>
        <v>0</v>
      </c>
      <c r="T247" s="95">
        <f t="shared" si="26"/>
        <v>-9.9999999999980105E-3</v>
      </c>
      <c r="U247" s="95">
        <f t="shared" si="27"/>
        <v>0.59999999999999787</v>
      </c>
      <c r="V247" s="95">
        <f t="shared" si="28"/>
        <v>-0.40000000000000036</v>
      </c>
    </row>
    <row r="248" spans="1:22" s="28" customFormat="1" x14ac:dyDescent="0.15">
      <c r="A248" s="114" t="s">
        <v>247</v>
      </c>
      <c r="B248" s="114" t="s">
        <v>21</v>
      </c>
      <c r="C248" s="167" t="s">
        <v>338</v>
      </c>
      <c r="D248" s="171">
        <v>1</v>
      </c>
      <c r="F248" s="157">
        <v>13.85</v>
      </c>
      <c r="G248" s="157">
        <v>60</v>
      </c>
      <c r="H248" s="157">
        <v>1.5</v>
      </c>
      <c r="I248" s="157">
        <v>31.61</v>
      </c>
      <c r="J248" s="157">
        <v>34.590000000000003</v>
      </c>
      <c r="K248" s="157">
        <v>26.6</v>
      </c>
      <c r="L248" s="157">
        <v>14.16</v>
      </c>
      <c r="M248" s="157">
        <v>21</v>
      </c>
      <c r="N248" s="157">
        <v>2.86</v>
      </c>
      <c r="P248" s="95">
        <f t="shared" si="22"/>
        <v>0.46999999999999886</v>
      </c>
      <c r="Q248" s="95">
        <f t="shared" si="23"/>
        <v>0</v>
      </c>
      <c r="R248" s="95">
        <f t="shared" si="24"/>
        <v>0</v>
      </c>
      <c r="S248" s="95">
        <f t="shared" si="25"/>
        <v>0</v>
      </c>
      <c r="T248" s="95">
        <f t="shared" si="26"/>
        <v>0</v>
      </c>
      <c r="U248" s="95">
        <f t="shared" si="27"/>
        <v>0.20000000000000284</v>
      </c>
      <c r="V248" s="95">
        <f t="shared" si="28"/>
        <v>7.0000000000000284E-2</v>
      </c>
    </row>
    <row r="249" spans="1:22" s="28" customFormat="1" x14ac:dyDescent="0.15">
      <c r="A249" s="114" t="s">
        <v>247</v>
      </c>
      <c r="B249" s="114" t="s">
        <v>21</v>
      </c>
      <c r="C249" s="167" t="s">
        <v>337</v>
      </c>
      <c r="D249" s="171">
        <v>2</v>
      </c>
      <c r="F249" s="157">
        <v>14.45</v>
      </c>
      <c r="G249" s="157">
        <v>61</v>
      </c>
      <c r="H249" s="157">
        <v>1.3</v>
      </c>
      <c r="I249" s="157">
        <v>31.61</v>
      </c>
      <c r="J249" s="157">
        <v>34.590000000000003</v>
      </c>
      <c r="K249" s="157">
        <v>26.7</v>
      </c>
      <c r="L249" s="157">
        <v>15.46</v>
      </c>
      <c r="M249" s="157">
        <v>21</v>
      </c>
      <c r="N249" s="157">
        <v>2.9</v>
      </c>
      <c r="P249" s="95">
        <f t="shared" si="22"/>
        <v>0.59999999999999964</v>
      </c>
      <c r="Q249" s="95">
        <f t="shared" si="23"/>
        <v>1</v>
      </c>
      <c r="R249" s="95">
        <f t="shared" si="24"/>
        <v>-0.19999999999999996</v>
      </c>
      <c r="S249" s="95">
        <f t="shared" si="25"/>
        <v>0</v>
      </c>
      <c r="T249" s="95">
        <f t="shared" si="26"/>
        <v>0</v>
      </c>
      <c r="U249" s="95">
        <f t="shared" si="27"/>
        <v>9.9999999999997868E-2</v>
      </c>
      <c r="V249" s="95">
        <f t="shared" si="28"/>
        <v>1.3000000000000007</v>
      </c>
    </row>
    <row r="250" spans="1:22" s="28" customFormat="1" x14ac:dyDescent="0.15">
      <c r="A250" s="114" t="s">
        <v>247</v>
      </c>
      <c r="B250" s="114" t="s">
        <v>21</v>
      </c>
      <c r="C250" s="167" t="s">
        <v>336</v>
      </c>
      <c r="D250" s="171">
        <v>3</v>
      </c>
      <c r="F250" s="157">
        <v>14.45</v>
      </c>
      <c r="G250" s="157">
        <v>59.5</v>
      </c>
      <c r="H250" s="157">
        <v>1</v>
      </c>
      <c r="I250" s="157">
        <v>32</v>
      </c>
      <c r="J250" s="157">
        <v>35</v>
      </c>
      <c r="K250" s="157">
        <v>24.5</v>
      </c>
      <c r="L250" s="157">
        <v>15.45</v>
      </c>
      <c r="M250" s="157">
        <v>21.3</v>
      </c>
      <c r="N250" s="157">
        <v>2.79</v>
      </c>
      <c r="P250" s="95">
        <f t="shared" si="22"/>
        <v>0</v>
      </c>
      <c r="Q250" s="95">
        <f t="shared" si="23"/>
        <v>-1.5</v>
      </c>
      <c r="R250" s="95">
        <f t="shared" si="24"/>
        <v>-0.30000000000000004</v>
      </c>
      <c r="S250" s="95">
        <f t="shared" si="25"/>
        <v>0.39000000000000057</v>
      </c>
      <c r="T250" s="95">
        <f t="shared" si="26"/>
        <v>0.40999999999999659</v>
      </c>
      <c r="U250" s="95">
        <f t="shared" si="27"/>
        <v>-2.1999999999999993</v>
      </c>
      <c r="V250" s="95">
        <f t="shared" si="28"/>
        <v>-1.0000000000001563E-2</v>
      </c>
    </row>
    <row r="251" spans="1:22" s="28" customFormat="1" x14ac:dyDescent="0.15">
      <c r="A251" s="114" t="s">
        <v>247</v>
      </c>
      <c r="B251" s="114" t="s">
        <v>21</v>
      </c>
      <c r="C251" s="167" t="s">
        <v>335</v>
      </c>
      <c r="D251" s="28">
        <v>4</v>
      </c>
      <c r="F251" s="157">
        <v>14.45</v>
      </c>
      <c r="G251" s="157">
        <v>56</v>
      </c>
      <c r="H251" s="157">
        <v>0.7</v>
      </c>
      <c r="I251" s="157">
        <v>31.5</v>
      </c>
      <c r="J251" s="157">
        <v>34.47</v>
      </c>
      <c r="K251" s="157">
        <v>23.5</v>
      </c>
      <c r="L251" s="157">
        <v>13.18</v>
      </c>
      <c r="M251" s="157">
        <v>21.3</v>
      </c>
      <c r="N251" s="157">
        <v>2.63</v>
      </c>
      <c r="P251" s="95">
        <f t="shared" si="22"/>
        <v>0</v>
      </c>
      <c r="Q251" s="95">
        <f t="shared" si="23"/>
        <v>-3.5</v>
      </c>
      <c r="R251" s="95">
        <f t="shared" si="24"/>
        <v>-0.30000000000000004</v>
      </c>
      <c r="S251" s="95">
        <f t="shared" si="25"/>
        <v>-0.5</v>
      </c>
      <c r="T251" s="95">
        <f t="shared" si="26"/>
        <v>-0.53000000000000114</v>
      </c>
      <c r="U251" s="95">
        <f t="shared" si="27"/>
        <v>-1</v>
      </c>
      <c r="V251" s="95">
        <f t="shared" si="28"/>
        <v>-2.2699999999999996</v>
      </c>
    </row>
    <row r="252" spans="1:22" s="28" customFormat="1" x14ac:dyDescent="0.15">
      <c r="A252" s="114" t="s">
        <v>247</v>
      </c>
      <c r="B252" s="114" t="s">
        <v>21</v>
      </c>
      <c r="C252" s="167" t="s">
        <v>334</v>
      </c>
      <c r="D252" s="28">
        <v>5</v>
      </c>
      <c r="F252" s="157">
        <v>15</v>
      </c>
      <c r="G252" s="157">
        <v>53.5</v>
      </c>
      <c r="H252" s="157">
        <v>0.7</v>
      </c>
      <c r="I252" s="157">
        <v>31.25</v>
      </c>
      <c r="J252" s="157">
        <v>34.159999999999997</v>
      </c>
      <c r="K252" s="157">
        <v>23</v>
      </c>
      <c r="L252" s="157">
        <v>12.04</v>
      </c>
      <c r="M252" s="157">
        <v>21.3</v>
      </c>
      <c r="N252" s="157">
        <v>2.5099999999999998</v>
      </c>
      <c r="P252" s="95">
        <f t="shared" si="22"/>
        <v>0.55000000000000071</v>
      </c>
      <c r="Q252" s="95">
        <f t="shared" si="23"/>
        <v>-2.5</v>
      </c>
      <c r="R252" s="95">
        <f t="shared" si="24"/>
        <v>0</v>
      </c>
      <c r="S252" s="95">
        <f t="shared" si="25"/>
        <v>-0.25</v>
      </c>
      <c r="T252" s="95">
        <f t="shared" si="26"/>
        <v>-0.31000000000000227</v>
      </c>
      <c r="U252" s="95">
        <f t="shared" si="27"/>
        <v>-0.5</v>
      </c>
      <c r="V252" s="95">
        <f t="shared" si="28"/>
        <v>-1.1400000000000006</v>
      </c>
    </row>
    <row r="253" spans="1:22" s="28" customFormat="1" x14ac:dyDescent="0.15">
      <c r="A253" s="114" t="s">
        <v>247</v>
      </c>
      <c r="B253" s="114" t="s">
        <v>9</v>
      </c>
      <c r="C253" s="167" t="s">
        <v>333</v>
      </c>
      <c r="D253" s="28">
        <v>6</v>
      </c>
      <c r="F253" s="157">
        <v>15</v>
      </c>
      <c r="G253" s="157">
        <v>52.6</v>
      </c>
      <c r="H253" s="157">
        <v>0.7</v>
      </c>
      <c r="I253" s="157">
        <v>31.25</v>
      </c>
      <c r="J253" s="157">
        <v>34.159999999999997</v>
      </c>
      <c r="K253" s="157">
        <v>21</v>
      </c>
      <c r="L253" s="157">
        <v>13.14</v>
      </c>
      <c r="M253" s="157">
        <v>21.3</v>
      </c>
      <c r="N253" s="157">
        <v>2.4700000000000002</v>
      </c>
      <c r="P253" s="95">
        <f t="shared" si="22"/>
        <v>0</v>
      </c>
      <c r="Q253" s="95">
        <f t="shared" si="23"/>
        <v>-0.89999999999999858</v>
      </c>
      <c r="R253" s="95">
        <f t="shared" si="24"/>
        <v>0</v>
      </c>
      <c r="S253" s="95">
        <f t="shared" si="25"/>
        <v>0</v>
      </c>
      <c r="T253" s="95">
        <f t="shared" si="26"/>
        <v>0</v>
      </c>
      <c r="U253" s="95">
        <f t="shared" si="27"/>
        <v>-2</v>
      </c>
      <c r="V253" s="95">
        <f t="shared" si="28"/>
        <v>1.1000000000000014</v>
      </c>
    </row>
    <row r="254" spans="1:22" s="28" customFormat="1" x14ac:dyDescent="0.15">
      <c r="A254" s="114" t="s">
        <v>247</v>
      </c>
      <c r="B254" s="114" t="s">
        <v>9</v>
      </c>
      <c r="C254" s="167" t="s">
        <v>332</v>
      </c>
      <c r="D254" s="28">
        <v>7</v>
      </c>
      <c r="F254" s="157">
        <v>15</v>
      </c>
      <c r="G254" s="157">
        <v>52.6</v>
      </c>
      <c r="H254" s="157">
        <v>0.7</v>
      </c>
      <c r="I254" s="157">
        <v>31.25</v>
      </c>
      <c r="J254" s="157">
        <v>34.159999999999997</v>
      </c>
      <c r="K254" s="157">
        <v>20.65</v>
      </c>
      <c r="L254" s="157">
        <v>13.49</v>
      </c>
      <c r="M254" s="157">
        <v>21.3</v>
      </c>
      <c r="N254" s="157">
        <v>2.4700000000000002</v>
      </c>
      <c r="P254" s="95">
        <f t="shared" si="22"/>
        <v>0</v>
      </c>
      <c r="Q254" s="95">
        <f t="shared" si="23"/>
        <v>0</v>
      </c>
      <c r="R254" s="95">
        <f t="shared" si="24"/>
        <v>0</v>
      </c>
      <c r="S254" s="95">
        <f t="shared" si="25"/>
        <v>0</v>
      </c>
      <c r="T254" s="95">
        <f t="shared" si="26"/>
        <v>0</v>
      </c>
      <c r="U254" s="95">
        <f t="shared" si="27"/>
        <v>-0.35000000000000142</v>
      </c>
      <c r="V254" s="95">
        <f t="shared" si="28"/>
        <v>0.34999999999999964</v>
      </c>
    </row>
    <row r="255" spans="1:22" s="28" customFormat="1" x14ac:dyDescent="0.15">
      <c r="A255" s="114" t="s">
        <v>247</v>
      </c>
      <c r="B255" s="114" t="s">
        <v>9</v>
      </c>
      <c r="C255" s="167" t="s">
        <v>331</v>
      </c>
      <c r="D255" s="171">
        <v>8</v>
      </c>
      <c r="F255" s="157">
        <v>15</v>
      </c>
      <c r="G255" s="157">
        <v>52.6</v>
      </c>
      <c r="H255" s="157">
        <v>0.6</v>
      </c>
      <c r="I255" s="157">
        <v>29.93</v>
      </c>
      <c r="J255" s="157">
        <v>32.840000000000003</v>
      </c>
      <c r="K255" s="157">
        <v>19.5</v>
      </c>
      <c r="L255" s="157">
        <v>15.85</v>
      </c>
      <c r="M255" s="157">
        <v>21.3</v>
      </c>
      <c r="N255" s="157">
        <v>2.4700000000000002</v>
      </c>
      <c r="P255" s="95">
        <f t="shared" si="22"/>
        <v>0</v>
      </c>
      <c r="Q255" s="95">
        <f t="shared" si="23"/>
        <v>0</v>
      </c>
      <c r="R255" s="95">
        <f t="shared" si="24"/>
        <v>-9.9999999999999978E-2</v>
      </c>
      <c r="S255" s="95">
        <f t="shared" si="25"/>
        <v>-1.3200000000000003</v>
      </c>
      <c r="T255" s="95">
        <f t="shared" si="26"/>
        <v>-1.3199999999999932</v>
      </c>
      <c r="U255" s="95">
        <f t="shared" si="27"/>
        <v>-1.1499999999999986</v>
      </c>
      <c r="V255" s="95">
        <f t="shared" si="28"/>
        <v>2.3599999999999994</v>
      </c>
    </row>
    <row r="256" spans="1:22" s="28" customFormat="1" x14ac:dyDescent="0.15">
      <c r="A256" s="114" t="s">
        <v>247</v>
      </c>
      <c r="B256" s="114" t="s">
        <v>9</v>
      </c>
      <c r="C256" s="167" t="s">
        <v>330</v>
      </c>
      <c r="D256" s="171">
        <v>9</v>
      </c>
      <c r="F256" s="157">
        <v>15.42</v>
      </c>
      <c r="G256" s="157">
        <v>52.6</v>
      </c>
      <c r="H256" s="157">
        <v>0.5</v>
      </c>
      <c r="I256" s="157">
        <v>29.93</v>
      </c>
      <c r="J256" s="157">
        <v>32.85</v>
      </c>
      <c r="K256" s="157">
        <v>19.7</v>
      </c>
      <c r="L256" s="157">
        <v>15.98</v>
      </c>
      <c r="M256" s="157">
        <v>21.3</v>
      </c>
      <c r="N256" s="157">
        <v>2.4700000000000002</v>
      </c>
      <c r="P256" s="95">
        <f t="shared" si="22"/>
        <v>0.41999999999999993</v>
      </c>
      <c r="Q256" s="95">
        <f t="shared" si="23"/>
        <v>0</v>
      </c>
      <c r="R256" s="95">
        <f t="shared" si="24"/>
        <v>-9.9999999999999978E-2</v>
      </c>
      <c r="S256" s="95">
        <f t="shared" si="25"/>
        <v>0</v>
      </c>
      <c r="T256" s="95">
        <f t="shared" si="26"/>
        <v>9.9999999999980105E-3</v>
      </c>
      <c r="U256" s="95">
        <f t="shared" si="27"/>
        <v>0.19999999999999929</v>
      </c>
      <c r="V256" s="95">
        <f t="shared" si="28"/>
        <v>0.13000000000000078</v>
      </c>
    </row>
    <row r="257" spans="1:22" s="28" customFormat="1" x14ac:dyDescent="0.15">
      <c r="A257" s="114" t="s">
        <v>247</v>
      </c>
      <c r="B257" s="114" t="s">
        <v>9</v>
      </c>
      <c r="C257" s="167" t="s">
        <v>329</v>
      </c>
      <c r="D257" s="171">
        <v>10</v>
      </c>
      <c r="F257" s="157">
        <v>15.93</v>
      </c>
      <c r="G257" s="157">
        <v>52.6</v>
      </c>
      <c r="H257" s="157">
        <v>0.4</v>
      </c>
      <c r="I257" s="157">
        <v>29.51</v>
      </c>
      <c r="J257" s="157">
        <v>32.43</v>
      </c>
      <c r="K257" s="157">
        <v>19.809999999999999</v>
      </c>
      <c r="L257" s="157">
        <v>16.690000000000001</v>
      </c>
      <c r="M257" s="157">
        <v>21.45</v>
      </c>
      <c r="N257" s="157">
        <v>2.4500000000000002</v>
      </c>
      <c r="P257" s="95">
        <f t="shared" si="22"/>
        <v>0.50999999999999979</v>
      </c>
      <c r="Q257" s="95">
        <f t="shared" si="23"/>
        <v>0</v>
      </c>
      <c r="R257" s="95">
        <f t="shared" si="24"/>
        <v>-9.9999999999999978E-2</v>
      </c>
      <c r="S257" s="95">
        <f t="shared" si="25"/>
        <v>-0.41999999999999815</v>
      </c>
      <c r="T257" s="95">
        <f t="shared" si="26"/>
        <v>-0.42000000000000171</v>
      </c>
      <c r="U257" s="95">
        <f t="shared" si="27"/>
        <v>0.10999999999999943</v>
      </c>
      <c r="V257" s="95">
        <f t="shared" si="28"/>
        <v>0.71000000000000085</v>
      </c>
    </row>
    <row r="258" spans="1:22" s="28" customFormat="1" x14ac:dyDescent="0.15">
      <c r="A258" s="114" t="s">
        <v>247</v>
      </c>
      <c r="B258" s="114" t="s">
        <v>9</v>
      </c>
      <c r="C258" s="167" t="s">
        <v>328</v>
      </c>
      <c r="D258" s="28">
        <v>11</v>
      </c>
      <c r="F258" s="157">
        <v>15.93</v>
      </c>
      <c r="G258" s="157">
        <v>52.6</v>
      </c>
      <c r="H258" s="157">
        <v>0.34</v>
      </c>
      <c r="I258" s="157">
        <v>28.99</v>
      </c>
      <c r="J258" s="157">
        <v>31.9</v>
      </c>
      <c r="K258" s="157">
        <v>19.809999999999999</v>
      </c>
      <c r="L258" s="157">
        <v>17.16</v>
      </c>
      <c r="M258" s="157">
        <v>21.48</v>
      </c>
      <c r="N258" s="157">
        <v>2.4500000000000002</v>
      </c>
      <c r="P258" s="95">
        <f t="shared" si="22"/>
        <v>0</v>
      </c>
      <c r="Q258" s="95">
        <f t="shared" si="23"/>
        <v>0</v>
      </c>
      <c r="R258" s="95">
        <f t="shared" si="24"/>
        <v>-0.06</v>
      </c>
      <c r="S258" s="95">
        <f t="shared" si="25"/>
        <v>-0.52000000000000313</v>
      </c>
      <c r="T258" s="95">
        <f t="shared" si="26"/>
        <v>-0.53000000000000114</v>
      </c>
      <c r="U258" s="95">
        <f t="shared" si="27"/>
        <v>0</v>
      </c>
      <c r="V258" s="95">
        <f t="shared" si="28"/>
        <v>0.46999999999999886</v>
      </c>
    </row>
    <row r="259" spans="1:22" s="28" customFormat="1" x14ac:dyDescent="0.15">
      <c r="A259" s="114" t="s">
        <v>247</v>
      </c>
      <c r="B259" s="114" t="s">
        <v>9</v>
      </c>
      <c r="C259" s="167" t="s">
        <v>327</v>
      </c>
      <c r="D259" s="28">
        <v>12</v>
      </c>
      <c r="F259" s="157">
        <v>15.93</v>
      </c>
      <c r="G259" s="157">
        <v>52.6</v>
      </c>
      <c r="H259" s="157">
        <v>0.33</v>
      </c>
      <c r="I259" s="157">
        <v>29.35</v>
      </c>
      <c r="J259" s="157">
        <v>32.25</v>
      </c>
      <c r="K259" s="157">
        <v>20.420000000000002</v>
      </c>
      <c r="L259" s="157">
        <v>16.190000000000001</v>
      </c>
      <c r="M259" s="157">
        <v>21.48</v>
      </c>
      <c r="N259" s="157">
        <v>2.4500000000000002</v>
      </c>
      <c r="P259" s="95">
        <f t="shared" si="22"/>
        <v>0</v>
      </c>
      <c r="Q259" s="95">
        <f t="shared" si="23"/>
        <v>0</v>
      </c>
      <c r="R259" s="95">
        <f t="shared" si="24"/>
        <v>-1.0000000000000009E-2</v>
      </c>
      <c r="S259" s="95">
        <f t="shared" si="25"/>
        <v>0.36000000000000298</v>
      </c>
      <c r="T259" s="95">
        <f t="shared" si="26"/>
        <v>0.35000000000000142</v>
      </c>
      <c r="U259" s="95">
        <f t="shared" si="27"/>
        <v>0.61000000000000298</v>
      </c>
      <c r="V259" s="95">
        <f t="shared" si="28"/>
        <v>-0.96999999999999886</v>
      </c>
    </row>
    <row r="260" spans="1:22" s="28" customFormat="1" x14ac:dyDescent="0.15">
      <c r="A260" s="114" t="s">
        <v>247</v>
      </c>
      <c r="B260" s="114" t="s">
        <v>9</v>
      </c>
      <c r="C260" s="167" t="s">
        <v>326</v>
      </c>
      <c r="D260" s="171">
        <v>1</v>
      </c>
      <c r="F260" s="157">
        <v>15.93</v>
      </c>
      <c r="G260" s="157">
        <v>52.6</v>
      </c>
      <c r="H260" s="157">
        <v>0.33</v>
      </c>
      <c r="I260" s="157">
        <v>29.33</v>
      </c>
      <c r="J260" s="157">
        <v>32.24</v>
      </c>
      <c r="K260" s="157">
        <v>19.82</v>
      </c>
      <c r="L260" s="157">
        <v>16.8</v>
      </c>
      <c r="M260" s="157">
        <v>21.48</v>
      </c>
      <c r="N260" s="157">
        <v>2.4500000000000002</v>
      </c>
      <c r="P260" s="95">
        <f t="shared" ref="P260:P323" si="29">F260-F259</f>
        <v>0</v>
      </c>
      <c r="Q260" s="95">
        <f t="shared" ref="Q260:Q323" si="30">G260-G259</f>
        <v>0</v>
      </c>
      <c r="R260" s="95">
        <f t="shared" ref="R260:R323" si="31">H260-H259</f>
        <v>0</v>
      </c>
      <c r="S260" s="95">
        <f t="shared" ref="S260:S323" si="32">I260-I259</f>
        <v>-2.0000000000003126E-2</v>
      </c>
      <c r="T260" s="95">
        <f t="shared" ref="T260:T323" si="33">J260-J259</f>
        <v>-9.9999999999980105E-3</v>
      </c>
      <c r="U260" s="95">
        <f t="shared" ref="U260:U323" si="34">K260-K259</f>
        <v>-0.60000000000000142</v>
      </c>
      <c r="V260" s="95">
        <f t="shared" ref="V260:V323" si="35">L260-L259</f>
        <v>0.60999999999999943</v>
      </c>
    </row>
    <row r="261" spans="1:22" s="28" customFormat="1" x14ac:dyDescent="0.15">
      <c r="A261" s="114" t="s">
        <v>247</v>
      </c>
      <c r="B261" s="114" t="s">
        <v>9</v>
      </c>
      <c r="C261" s="167" t="s">
        <v>325</v>
      </c>
      <c r="D261" s="171">
        <v>2</v>
      </c>
      <c r="F261" s="157">
        <v>15.93</v>
      </c>
      <c r="G261" s="157">
        <v>52.6</v>
      </c>
      <c r="H261" s="157">
        <v>0.33</v>
      </c>
      <c r="I261" s="157">
        <v>29.33</v>
      </c>
      <c r="J261" s="157">
        <v>32.24</v>
      </c>
      <c r="K261" s="157">
        <v>19.82</v>
      </c>
      <c r="L261" s="157">
        <v>16.8</v>
      </c>
      <c r="M261" s="157">
        <v>21.48</v>
      </c>
      <c r="N261" s="157">
        <v>2.4500000000000002</v>
      </c>
      <c r="P261" s="95">
        <f t="shared" si="29"/>
        <v>0</v>
      </c>
      <c r="Q261" s="95">
        <f t="shared" si="30"/>
        <v>0</v>
      </c>
      <c r="R261" s="95">
        <f t="shared" si="31"/>
        <v>0</v>
      </c>
      <c r="S261" s="95">
        <f t="shared" si="32"/>
        <v>0</v>
      </c>
      <c r="T261" s="95">
        <f t="shared" si="33"/>
        <v>0</v>
      </c>
      <c r="U261" s="95">
        <f t="shared" si="34"/>
        <v>0</v>
      </c>
      <c r="V261" s="95">
        <f t="shared" si="35"/>
        <v>0</v>
      </c>
    </row>
    <row r="262" spans="1:22" s="28" customFormat="1" x14ac:dyDescent="0.15">
      <c r="A262" s="114" t="s">
        <v>247</v>
      </c>
      <c r="B262" s="114" t="s">
        <v>9</v>
      </c>
      <c r="C262" s="167" t="s">
        <v>324</v>
      </c>
      <c r="D262" s="171">
        <v>3</v>
      </c>
      <c r="F262" s="157">
        <v>15.93</v>
      </c>
      <c r="G262" s="157">
        <v>52.6</v>
      </c>
      <c r="H262" s="157">
        <v>0.33</v>
      </c>
      <c r="I262" s="157">
        <v>29.33</v>
      </c>
      <c r="J262" s="157">
        <v>32.24</v>
      </c>
      <c r="K262" s="157">
        <v>19.82</v>
      </c>
      <c r="L262" s="157">
        <v>16.8</v>
      </c>
      <c r="M262" s="157">
        <v>21.48</v>
      </c>
      <c r="N262" s="157">
        <v>2.4500000000000002</v>
      </c>
      <c r="P262" s="95">
        <f t="shared" si="29"/>
        <v>0</v>
      </c>
      <c r="Q262" s="95">
        <f t="shared" si="30"/>
        <v>0</v>
      </c>
      <c r="R262" s="95">
        <f t="shared" si="31"/>
        <v>0</v>
      </c>
      <c r="S262" s="95">
        <f t="shared" si="32"/>
        <v>0</v>
      </c>
      <c r="T262" s="95">
        <f t="shared" si="33"/>
        <v>0</v>
      </c>
      <c r="U262" s="95">
        <f t="shared" si="34"/>
        <v>0</v>
      </c>
      <c r="V262" s="95">
        <f t="shared" si="35"/>
        <v>0</v>
      </c>
    </row>
    <row r="263" spans="1:22" s="28" customFormat="1" x14ac:dyDescent="0.15">
      <c r="A263" s="114" t="s">
        <v>247</v>
      </c>
      <c r="B263" s="114" t="s">
        <v>9</v>
      </c>
      <c r="C263" s="167" t="s">
        <v>323</v>
      </c>
      <c r="D263" s="28">
        <v>4</v>
      </c>
      <c r="F263" s="157">
        <v>15.93</v>
      </c>
      <c r="G263" s="157">
        <v>52.6</v>
      </c>
      <c r="H263" s="157">
        <v>0.33</v>
      </c>
      <c r="I263" s="157">
        <v>29.33</v>
      </c>
      <c r="J263" s="157">
        <v>32.24</v>
      </c>
      <c r="K263" s="157">
        <v>19.82</v>
      </c>
      <c r="L263" s="157">
        <v>16.8</v>
      </c>
      <c r="M263" s="157">
        <v>21.48</v>
      </c>
      <c r="N263" s="157">
        <v>2.4500000000000002</v>
      </c>
      <c r="P263" s="95">
        <f t="shared" si="29"/>
        <v>0</v>
      </c>
      <c r="Q263" s="95">
        <f t="shared" si="30"/>
        <v>0</v>
      </c>
      <c r="R263" s="95">
        <f t="shared" si="31"/>
        <v>0</v>
      </c>
      <c r="S263" s="95">
        <f t="shared" si="32"/>
        <v>0</v>
      </c>
      <c r="T263" s="95">
        <f t="shared" si="33"/>
        <v>0</v>
      </c>
      <c r="U263" s="95">
        <f t="shared" si="34"/>
        <v>0</v>
      </c>
      <c r="V263" s="95">
        <f t="shared" si="35"/>
        <v>0</v>
      </c>
    </row>
    <row r="264" spans="1:22" s="108" customFormat="1" x14ac:dyDescent="0.15">
      <c r="A264" s="114" t="s">
        <v>247</v>
      </c>
      <c r="B264" s="114" t="s">
        <v>9</v>
      </c>
      <c r="C264" s="167" t="s">
        <v>322</v>
      </c>
      <c r="D264" s="108">
        <v>5</v>
      </c>
      <c r="F264" s="157">
        <v>15.93</v>
      </c>
      <c r="G264" s="157">
        <v>52.6</v>
      </c>
      <c r="H264" s="157">
        <v>0.33</v>
      </c>
      <c r="I264" s="157">
        <v>29.33</v>
      </c>
      <c r="J264" s="157">
        <v>32.24</v>
      </c>
      <c r="K264" s="157">
        <v>19.82</v>
      </c>
      <c r="L264" s="157">
        <v>16.8</v>
      </c>
      <c r="M264" s="157">
        <v>21.52</v>
      </c>
      <c r="N264" s="157">
        <v>2.44</v>
      </c>
      <c r="P264" s="95">
        <f t="shared" si="29"/>
        <v>0</v>
      </c>
      <c r="Q264" s="95">
        <f t="shared" si="30"/>
        <v>0</v>
      </c>
      <c r="R264" s="95">
        <f t="shared" si="31"/>
        <v>0</v>
      </c>
      <c r="S264" s="95">
        <f t="shared" si="32"/>
        <v>0</v>
      </c>
      <c r="T264" s="95">
        <f t="shared" si="33"/>
        <v>0</v>
      </c>
      <c r="U264" s="95">
        <f t="shared" si="34"/>
        <v>0</v>
      </c>
      <c r="V264" s="95">
        <f t="shared" si="35"/>
        <v>0</v>
      </c>
    </row>
    <row r="265" spans="1:22" s="28" customFormat="1" x14ac:dyDescent="0.15">
      <c r="A265" s="114"/>
      <c r="B265" s="62"/>
      <c r="C265" s="167"/>
      <c r="F265" s="170"/>
      <c r="G265" s="170"/>
      <c r="H265" s="170"/>
      <c r="I265" s="170"/>
      <c r="J265" s="170"/>
      <c r="K265" s="170"/>
      <c r="L265" s="170"/>
      <c r="P265" s="95">
        <f t="shared" si="29"/>
        <v>-15.93</v>
      </c>
      <c r="Q265" s="95">
        <f t="shared" si="30"/>
        <v>-52.6</v>
      </c>
      <c r="R265" s="95">
        <f t="shared" si="31"/>
        <v>-0.33</v>
      </c>
      <c r="S265" s="95">
        <f t="shared" si="32"/>
        <v>-29.33</v>
      </c>
      <c r="T265" s="95">
        <f t="shared" si="33"/>
        <v>-32.24</v>
      </c>
      <c r="U265" s="95">
        <f t="shared" si="34"/>
        <v>-19.82</v>
      </c>
      <c r="V265" s="95">
        <f t="shared" si="35"/>
        <v>-16.8</v>
      </c>
    </row>
    <row r="266" spans="1:22" s="28" customFormat="1" x14ac:dyDescent="0.15">
      <c r="A266" s="138" t="s">
        <v>246</v>
      </c>
      <c r="B266" s="138" t="s">
        <v>21</v>
      </c>
      <c r="C266" s="169">
        <v>38168</v>
      </c>
      <c r="D266" s="168">
        <v>6</v>
      </c>
      <c r="F266" s="157">
        <v>13.14</v>
      </c>
      <c r="G266" s="157">
        <v>66</v>
      </c>
      <c r="H266" s="157">
        <v>0.8</v>
      </c>
      <c r="I266" s="157">
        <v>35</v>
      </c>
      <c r="J266" s="157">
        <v>38.36</v>
      </c>
      <c r="K266" s="157">
        <v>23.2</v>
      </c>
      <c r="L266" s="157">
        <v>18.38</v>
      </c>
      <c r="M266" s="157">
        <v>23.5</v>
      </c>
      <c r="N266" s="157">
        <v>2.81</v>
      </c>
      <c r="P266" s="95">
        <f t="shared" si="29"/>
        <v>13.14</v>
      </c>
      <c r="Q266" s="95">
        <f t="shared" si="30"/>
        <v>66</v>
      </c>
      <c r="R266" s="95">
        <f t="shared" si="31"/>
        <v>0.8</v>
      </c>
      <c r="S266" s="95">
        <f t="shared" si="32"/>
        <v>35</v>
      </c>
      <c r="T266" s="95">
        <f t="shared" si="33"/>
        <v>38.36</v>
      </c>
      <c r="U266" s="95">
        <f t="shared" si="34"/>
        <v>23.2</v>
      </c>
      <c r="V266" s="95">
        <f t="shared" si="35"/>
        <v>18.38</v>
      </c>
    </row>
    <row r="267" spans="1:22" s="28" customFormat="1" x14ac:dyDescent="0.15">
      <c r="A267" s="138" t="s">
        <v>246</v>
      </c>
      <c r="B267" s="138" t="s">
        <v>21</v>
      </c>
      <c r="C267" s="169">
        <v>38199</v>
      </c>
      <c r="D267" s="168">
        <v>7</v>
      </c>
      <c r="F267" s="157">
        <v>13.49</v>
      </c>
      <c r="G267" s="157">
        <v>66</v>
      </c>
      <c r="H267" s="157">
        <v>0.8</v>
      </c>
      <c r="I267" s="157">
        <v>35</v>
      </c>
      <c r="J267" s="157">
        <v>38.36</v>
      </c>
      <c r="K267" s="157">
        <v>23.35</v>
      </c>
      <c r="L267" s="157">
        <v>18.579999999999998</v>
      </c>
      <c r="M267" s="157">
        <v>23.5</v>
      </c>
      <c r="N267" s="157">
        <v>2.81</v>
      </c>
      <c r="P267" s="95">
        <f t="shared" si="29"/>
        <v>0.34999999999999964</v>
      </c>
      <c r="Q267" s="95">
        <f t="shared" si="30"/>
        <v>0</v>
      </c>
      <c r="R267" s="95">
        <f t="shared" si="31"/>
        <v>0</v>
      </c>
      <c r="S267" s="95">
        <f t="shared" si="32"/>
        <v>0</v>
      </c>
      <c r="T267" s="95">
        <f t="shared" si="33"/>
        <v>0</v>
      </c>
      <c r="U267" s="95">
        <f t="shared" si="34"/>
        <v>0.15000000000000213</v>
      </c>
      <c r="V267" s="95">
        <f t="shared" si="35"/>
        <v>0.19999999999999929</v>
      </c>
    </row>
    <row r="268" spans="1:22" s="28" customFormat="1" x14ac:dyDescent="0.15">
      <c r="A268" s="138" t="s">
        <v>246</v>
      </c>
      <c r="B268" s="138" t="s">
        <v>21</v>
      </c>
      <c r="C268" s="169">
        <v>38230</v>
      </c>
      <c r="D268" s="168">
        <v>8</v>
      </c>
      <c r="F268" s="157">
        <v>15.85</v>
      </c>
      <c r="G268" s="157">
        <v>66</v>
      </c>
      <c r="H268" s="157">
        <v>0.7</v>
      </c>
      <c r="I268" s="157">
        <v>34.659999999999997</v>
      </c>
      <c r="J268" s="157">
        <v>38.020000000000003</v>
      </c>
      <c r="K268" s="157">
        <v>23.07</v>
      </c>
      <c r="L268" s="157">
        <v>21.47</v>
      </c>
      <c r="M268" s="157">
        <v>23.5</v>
      </c>
      <c r="N268" s="157">
        <v>2.81</v>
      </c>
      <c r="P268" s="95">
        <f t="shared" si="29"/>
        <v>2.3599999999999994</v>
      </c>
      <c r="Q268" s="95">
        <f t="shared" si="30"/>
        <v>0</v>
      </c>
      <c r="R268" s="95">
        <f t="shared" si="31"/>
        <v>-0.10000000000000009</v>
      </c>
      <c r="S268" s="95">
        <f t="shared" si="32"/>
        <v>-0.34000000000000341</v>
      </c>
      <c r="T268" s="95">
        <f t="shared" si="33"/>
        <v>-0.33999999999999631</v>
      </c>
      <c r="U268" s="95">
        <f t="shared" si="34"/>
        <v>-0.28000000000000114</v>
      </c>
      <c r="V268" s="95">
        <f t="shared" si="35"/>
        <v>2.8900000000000006</v>
      </c>
    </row>
    <row r="269" spans="1:22" s="28" customFormat="1" x14ac:dyDescent="0.15">
      <c r="A269" s="138" t="s">
        <v>246</v>
      </c>
      <c r="B269" s="138" t="s">
        <v>21</v>
      </c>
      <c r="C269" s="169">
        <v>38260</v>
      </c>
      <c r="D269" s="168">
        <v>9</v>
      </c>
      <c r="F269" s="157">
        <v>15.98</v>
      </c>
      <c r="G269" s="157">
        <v>66</v>
      </c>
      <c r="H269" s="157">
        <v>0.6</v>
      </c>
      <c r="I269" s="157">
        <v>34.659999999999997</v>
      </c>
      <c r="J269" s="157">
        <v>38.020000000000003</v>
      </c>
      <c r="K269" s="157">
        <v>22.97</v>
      </c>
      <c r="L269" s="157">
        <v>21.59</v>
      </c>
      <c r="M269" s="157">
        <v>23.5</v>
      </c>
      <c r="N269" s="157">
        <v>2.81</v>
      </c>
      <c r="P269" s="95">
        <f t="shared" si="29"/>
        <v>0.13000000000000078</v>
      </c>
      <c r="Q269" s="95">
        <f t="shared" si="30"/>
        <v>0</v>
      </c>
      <c r="R269" s="95">
        <f t="shared" si="31"/>
        <v>-9.9999999999999978E-2</v>
      </c>
      <c r="S269" s="95">
        <f t="shared" si="32"/>
        <v>0</v>
      </c>
      <c r="T269" s="95">
        <f t="shared" si="33"/>
        <v>0</v>
      </c>
      <c r="U269" s="95">
        <f t="shared" si="34"/>
        <v>-0.10000000000000142</v>
      </c>
      <c r="V269" s="95">
        <f t="shared" si="35"/>
        <v>0.12000000000000099</v>
      </c>
    </row>
    <row r="270" spans="1:22" s="28" customFormat="1" x14ac:dyDescent="0.15">
      <c r="A270" s="138" t="s">
        <v>246</v>
      </c>
      <c r="B270" s="138" t="s">
        <v>21</v>
      </c>
      <c r="C270" s="169">
        <v>38291</v>
      </c>
      <c r="D270" s="168">
        <v>10</v>
      </c>
      <c r="F270" s="157">
        <v>16.690000000000001</v>
      </c>
      <c r="G270" s="157">
        <v>64.5</v>
      </c>
      <c r="H270" s="157">
        <v>0.66</v>
      </c>
      <c r="I270" s="157">
        <v>33.090000000000003</v>
      </c>
      <c r="J270" s="157">
        <v>36.520000000000003</v>
      </c>
      <c r="K270" s="157">
        <v>22.37</v>
      </c>
      <c r="L270" s="157">
        <v>22.96</v>
      </c>
      <c r="M270" s="157">
        <v>23</v>
      </c>
      <c r="N270" s="157">
        <v>2.8</v>
      </c>
      <c r="P270" s="95">
        <f t="shared" si="29"/>
        <v>0.71000000000000085</v>
      </c>
      <c r="Q270" s="95">
        <f t="shared" si="30"/>
        <v>-1.5</v>
      </c>
      <c r="R270" s="95">
        <f t="shared" si="31"/>
        <v>6.0000000000000053E-2</v>
      </c>
      <c r="S270" s="95">
        <f t="shared" si="32"/>
        <v>-1.5699999999999932</v>
      </c>
      <c r="T270" s="95">
        <f t="shared" si="33"/>
        <v>-1.5</v>
      </c>
      <c r="U270" s="95">
        <f t="shared" si="34"/>
        <v>-0.59999999999999787</v>
      </c>
      <c r="V270" s="95">
        <f t="shared" si="35"/>
        <v>1.370000000000001</v>
      </c>
    </row>
    <row r="271" spans="1:22" s="28" customFormat="1" x14ac:dyDescent="0.15">
      <c r="A271" s="138" t="s">
        <v>246</v>
      </c>
      <c r="B271" s="138" t="s">
        <v>21</v>
      </c>
      <c r="C271" s="169">
        <v>38321</v>
      </c>
      <c r="D271" s="168">
        <v>11</v>
      </c>
      <c r="F271" s="157">
        <v>17.16</v>
      </c>
      <c r="G271" s="157">
        <v>64.5</v>
      </c>
      <c r="H271" s="157">
        <v>0.36</v>
      </c>
      <c r="I271" s="157">
        <v>32.93</v>
      </c>
      <c r="J271" s="157">
        <v>36.32</v>
      </c>
      <c r="K271" s="157">
        <v>22.27</v>
      </c>
      <c r="L271" s="157">
        <v>23.43</v>
      </c>
      <c r="M271" s="157">
        <v>23</v>
      </c>
      <c r="N271" s="157">
        <v>2.8</v>
      </c>
      <c r="P271" s="95">
        <f t="shared" si="29"/>
        <v>0.46999999999999886</v>
      </c>
      <c r="Q271" s="95">
        <f t="shared" si="30"/>
        <v>0</v>
      </c>
      <c r="R271" s="95">
        <f t="shared" si="31"/>
        <v>-0.30000000000000004</v>
      </c>
      <c r="S271" s="95">
        <f t="shared" si="32"/>
        <v>-0.16000000000000369</v>
      </c>
      <c r="T271" s="95">
        <f t="shared" si="33"/>
        <v>-0.20000000000000284</v>
      </c>
      <c r="U271" s="95">
        <f t="shared" si="34"/>
        <v>-0.10000000000000142</v>
      </c>
      <c r="V271" s="95">
        <f t="shared" si="35"/>
        <v>0.46999999999999886</v>
      </c>
    </row>
    <row r="272" spans="1:22" s="28" customFormat="1" x14ac:dyDescent="0.15">
      <c r="A272" s="138" t="s">
        <v>246</v>
      </c>
      <c r="B272" s="138" t="s">
        <v>21</v>
      </c>
      <c r="C272" s="169">
        <v>38352</v>
      </c>
      <c r="D272" s="168">
        <v>12</v>
      </c>
      <c r="F272" s="157">
        <v>16.190000000000001</v>
      </c>
      <c r="G272" s="157">
        <v>64.5</v>
      </c>
      <c r="H272" s="157">
        <v>0.36</v>
      </c>
      <c r="I272" s="157">
        <v>32.93</v>
      </c>
      <c r="J272" s="157">
        <v>36.32</v>
      </c>
      <c r="K272" s="157">
        <v>22.27</v>
      </c>
      <c r="L272" s="157">
        <v>22.46</v>
      </c>
      <c r="M272" s="157">
        <v>23</v>
      </c>
      <c r="N272" s="157">
        <v>2.8</v>
      </c>
      <c r="P272" s="95">
        <f t="shared" si="29"/>
        <v>-0.96999999999999886</v>
      </c>
      <c r="Q272" s="95">
        <f t="shared" si="30"/>
        <v>0</v>
      </c>
      <c r="R272" s="95">
        <f t="shared" si="31"/>
        <v>0</v>
      </c>
      <c r="S272" s="95">
        <f t="shared" si="32"/>
        <v>0</v>
      </c>
      <c r="T272" s="95">
        <f t="shared" si="33"/>
        <v>0</v>
      </c>
      <c r="U272" s="95">
        <f t="shared" si="34"/>
        <v>0</v>
      </c>
      <c r="V272" s="95">
        <f t="shared" si="35"/>
        <v>-0.96999999999999886</v>
      </c>
    </row>
    <row r="273" spans="1:22" s="28" customFormat="1" x14ac:dyDescent="0.15">
      <c r="A273" s="138" t="s">
        <v>246</v>
      </c>
      <c r="B273" s="138" t="s">
        <v>21</v>
      </c>
      <c r="C273" s="169">
        <v>38383</v>
      </c>
      <c r="D273" s="168">
        <v>1</v>
      </c>
      <c r="F273" s="157">
        <v>16.8</v>
      </c>
      <c r="G273" s="157">
        <v>64.5</v>
      </c>
      <c r="H273" s="157">
        <v>0.33</v>
      </c>
      <c r="I273" s="157">
        <v>32.44</v>
      </c>
      <c r="J273" s="157">
        <v>35.869999999999997</v>
      </c>
      <c r="K273" s="157">
        <v>22.3</v>
      </c>
      <c r="L273" s="157">
        <v>23.46</v>
      </c>
      <c r="M273" s="157">
        <v>23</v>
      </c>
      <c r="N273" s="157">
        <v>2.8</v>
      </c>
      <c r="P273" s="95">
        <f t="shared" si="29"/>
        <v>0.60999999999999943</v>
      </c>
      <c r="Q273" s="95">
        <f t="shared" si="30"/>
        <v>0</v>
      </c>
      <c r="R273" s="95">
        <f t="shared" si="31"/>
        <v>-2.9999999999999971E-2</v>
      </c>
      <c r="S273" s="95">
        <f t="shared" si="32"/>
        <v>-0.49000000000000199</v>
      </c>
      <c r="T273" s="95">
        <f t="shared" si="33"/>
        <v>-0.45000000000000284</v>
      </c>
      <c r="U273" s="95">
        <f t="shared" si="34"/>
        <v>3.0000000000001137E-2</v>
      </c>
      <c r="V273" s="95">
        <f t="shared" si="35"/>
        <v>1</v>
      </c>
    </row>
    <row r="274" spans="1:22" s="28" customFormat="1" x14ac:dyDescent="0.15">
      <c r="A274" s="138" t="s">
        <v>246</v>
      </c>
      <c r="B274" s="138" t="s">
        <v>21</v>
      </c>
      <c r="C274" s="169">
        <v>38411</v>
      </c>
      <c r="D274" s="168">
        <v>2</v>
      </c>
      <c r="F274" s="157">
        <v>16.8</v>
      </c>
      <c r="G274" s="157">
        <v>63</v>
      </c>
      <c r="H274" s="157">
        <v>0.33</v>
      </c>
      <c r="I274" s="157">
        <v>30.74</v>
      </c>
      <c r="J274" s="157">
        <v>34.17</v>
      </c>
      <c r="K274" s="157">
        <v>22.3</v>
      </c>
      <c r="L274" s="157">
        <v>23.66</v>
      </c>
      <c r="M274" s="157">
        <v>23</v>
      </c>
      <c r="N274" s="157">
        <v>2.74</v>
      </c>
      <c r="P274" s="95">
        <f t="shared" si="29"/>
        <v>0</v>
      </c>
      <c r="Q274" s="95">
        <f t="shared" si="30"/>
        <v>-1.5</v>
      </c>
      <c r="R274" s="95">
        <f t="shared" si="31"/>
        <v>0</v>
      </c>
      <c r="S274" s="95">
        <f t="shared" si="32"/>
        <v>-1.6999999999999993</v>
      </c>
      <c r="T274" s="95">
        <f t="shared" si="33"/>
        <v>-1.6999999999999957</v>
      </c>
      <c r="U274" s="95">
        <f t="shared" si="34"/>
        <v>0</v>
      </c>
      <c r="V274" s="95">
        <f t="shared" si="35"/>
        <v>0.19999999999999929</v>
      </c>
    </row>
    <row r="275" spans="1:22" s="28" customFormat="1" x14ac:dyDescent="0.15">
      <c r="A275" s="138" t="s">
        <v>246</v>
      </c>
      <c r="B275" s="138" t="s">
        <v>21</v>
      </c>
      <c r="C275" s="169">
        <v>38442</v>
      </c>
      <c r="D275" s="168">
        <v>3</v>
      </c>
      <c r="F275" s="157">
        <v>16.8</v>
      </c>
      <c r="G275" s="157">
        <v>59</v>
      </c>
      <c r="H275" s="157">
        <v>0.33</v>
      </c>
      <c r="I275" s="157">
        <v>30.74</v>
      </c>
      <c r="J275" s="157">
        <v>34.17</v>
      </c>
      <c r="K275" s="157">
        <v>21.1</v>
      </c>
      <c r="L275" s="157">
        <v>20.86</v>
      </c>
      <c r="M275" s="157">
        <v>23</v>
      </c>
      <c r="N275" s="157">
        <v>2.57</v>
      </c>
      <c r="P275" s="95">
        <f t="shared" si="29"/>
        <v>0</v>
      </c>
      <c r="Q275" s="95">
        <f t="shared" si="30"/>
        <v>-4</v>
      </c>
      <c r="R275" s="95">
        <f t="shared" si="31"/>
        <v>0</v>
      </c>
      <c r="S275" s="95">
        <f t="shared" si="32"/>
        <v>0</v>
      </c>
      <c r="T275" s="95">
        <f t="shared" si="33"/>
        <v>0</v>
      </c>
      <c r="U275" s="95">
        <f t="shared" si="34"/>
        <v>-1.1999999999999993</v>
      </c>
      <c r="V275" s="95">
        <f t="shared" si="35"/>
        <v>-2.8000000000000007</v>
      </c>
    </row>
    <row r="276" spans="1:22" s="28" customFormat="1" x14ac:dyDescent="0.15">
      <c r="A276" s="138" t="s">
        <v>246</v>
      </c>
      <c r="B276" s="138" t="s">
        <v>21</v>
      </c>
      <c r="C276" s="169">
        <v>38472</v>
      </c>
      <c r="D276" s="168">
        <v>4</v>
      </c>
      <c r="F276" s="157">
        <v>16.8</v>
      </c>
      <c r="G276" s="157">
        <v>54</v>
      </c>
      <c r="H276" s="157">
        <v>0.28000000000000003</v>
      </c>
      <c r="I276" s="157">
        <v>29.58</v>
      </c>
      <c r="J276" s="157">
        <v>32.76</v>
      </c>
      <c r="K276" s="157">
        <v>20.25</v>
      </c>
      <c r="L276" s="157">
        <v>18.079999999999998</v>
      </c>
      <c r="M276" s="157">
        <v>22.8</v>
      </c>
      <c r="N276" s="157">
        <v>2.37</v>
      </c>
      <c r="P276" s="95">
        <f t="shared" si="29"/>
        <v>0</v>
      </c>
      <c r="Q276" s="95">
        <f t="shared" si="30"/>
        <v>-5</v>
      </c>
      <c r="R276" s="95">
        <f t="shared" si="31"/>
        <v>-4.9999999999999989E-2</v>
      </c>
      <c r="S276" s="95">
        <f t="shared" si="32"/>
        <v>-1.1600000000000001</v>
      </c>
      <c r="T276" s="95">
        <f t="shared" si="33"/>
        <v>-1.4100000000000037</v>
      </c>
      <c r="U276" s="95">
        <f t="shared" si="34"/>
        <v>-0.85000000000000142</v>
      </c>
      <c r="V276" s="95">
        <f t="shared" si="35"/>
        <v>-2.7800000000000011</v>
      </c>
    </row>
    <row r="277" spans="1:22" s="28" customFormat="1" x14ac:dyDescent="0.15">
      <c r="A277" s="138" t="s">
        <v>246</v>
      </c>
      <c r="B277" s="138" t="s">
        <v>21</v>
      </c>
      <c r="C277" s="169">
        <v>38503</v>
      </c>
      <c r="D277" s="168">
        <v>5</v>
      </c>
      <c r="F277" s="157">
        <v>16.8</v>
      </c>
      <c r="G277" s="157">
        <v>53</v>
      </c>
      <c r="H277" s="157">
        <v>0.28000000000000003</v>
      </c>
      <c r="I277" s="157">
        <v>29.58</v>
      </c>
      <c r="J277" s="157">
        <v>32.76</v>
      </c>
      <c r="K277" s="157">
        <v>20.25</v>
      </c>
      <c r="L277" s="157">
        <v>17.079999999999998</v>
      </c>
      <c r="M277" s="157">
        <v>22.8</v>
      </c>
      <c r="N277" s="157">
        <v>2.3199999999999998</v>
      </c>
      <c r="P277" s="95">
        <f t="shared" si="29"/>
        <v>0</v>
      </c>
      <c r="Q277" s="95">
        <f t="shared" si="30"/>
        <v>-1</v>
      </c>
      <c r="R277" s="95">
        <f t="shared" si="31"/>
        <v>0</v>
      </c>
      <c r="S277" s="95">
        <f t="shared" si="32"/>
        <v>0</v>
      </c>
      <c r="T277" s="95">
        <f t="shared" si="33"/>
        <v>0</v>
      </c>
      <c r="U277" s="95">
        <f t="shared" si="34"/>
        <v>0</v>
      </c>
      <c r="V277" s="95">
        <f t="shared" si="35"/>
        <v>-1</v>
      </c>
    </row>
    <row r="278" spans="1:22" s="28" customFormat="1" x14ac:dyDescent="0.15">
      <c r="A278" s="138" t="s">
        <v>246</v>
      </c>
      <c r="B278" s="138" t="s">
        <v>9</v>
      </c>
      <c r="C278" s="169">
        <v>38533</v>
      </c>
      <c r="D278" s="168">
        <v>6</v>
      </c>
      <c r="F278" s="157">
        <v>14.7</v>
      </c>
      <c r="G278" s="157">
        <v>53</v>
      </c>
      <c r="H278" s="157">
        <v>0.28000000000000003</v>
      </c>
      <c r="I278" s="157">
        <v>29.47</v>
      </c>
      <c r="J278" s="157">
        <v>32.69</v>
      </c>
      <c r="K278" s="157">
        <v>19.649999999999999</v>
      </c>
      <c r="L278" s="157">
        <v>15.65</v>
      </c>
      <c r="M278" s="157">
        <v>22.8</v>
      </c>
      <c r="N278" s="157">
        <v>2.3246000000000002</v>
      </c>
      <c r="P278" s="95">
        <f t="shared" si="29"/>
        <v>-2.1000000000000014</v>
      </c>
      <c r="Q278" s="95">
        <f t="shared" si="30"/>
        <v>0</v>
      </c>
      <c r="R278" s="95">
        <f t="shared" si="31"/>
        <v>0</v>
      </c>
      <c r="S278" s="95">
        <f t="shared" si="32"/>
        <v>-0.10999999999999943</v>
      </c>
      <c r="T278" s="95">
        <f t="shared" si="33"/>
        <v>-7.0000000000000284E-2</v>
      </c>
      <c r="U278" s="95">
        <f t="shared" si="34"/>
        <v>-0.60000000000000142</v>
      </c>
      <c r="V278" s="95">
        <f t="shared" si="35"/>
        <v>-1.4299999999999979</v>
      </c>
    </row>
    <row r="279" spans="1:22" s="28" customFormat="1" x14ac:dyDescent="0.15">
      <c r="A279" s="138" t="s">
        <v>246</v>
      </c>
      <c r="B279" s="138" t="s">
        <v>9</v>
      </c>
      <c r="C279" s="169">
        <v>38564</v>
      </c>
      <c r="D279" s="168">
        <v>7</v>
      </c>
      <c r="F279" s="157">
        <v>14.7</v>
      </c>
      <c r="G279" s="157">
        <v>51</v>
      </c>
      <c r="H279" s="157">
        <v>0.53</v>
      </c>
      <c r="I279" s="157">
        <v>29.39</v>
      </c>
      <c r="J279" s="157">
        <v>32.6</v>
      </c>
      <c r="K279" s="157">
        <v>19.54</v>
      </c>
      <c r="L279" s="157">
        <v>14.09</v>
      </c>
      <c r="M279" s="157">
        <v>22.84</v>
      </c>
      <c r="N279" s="157">
        <v>2.23</v>
      </c>
      <c r="P279" s="95">
        <f t="shared" si="29"/>
        <v>0</v>
      </c>
      <c r="Q279" s="95">
        <f t="shared" si="30"/>
        <v>-2</v>
      </c>
      <c r="R279" s="95">
        <f t="shared" si="31"/>
        <v>0.25</v>
      </c>
      <c r="S279" s="95">
        <f t="shared" si="32"/>
        <v>-7.9999999999998295E-2</v>
      </c>
      <c r="T279" s="95">
        <f t="shared" si="33"/>
        <v>-8.9999999999996305E-2</v>
      </c>
      <c r="U279" s="95">
        <f t="shared" si="34"/>
        <v>-0.10999999999999943</v>
      </c>
      <c r="V279" s="95">
        <f t="shared" si="35"/>
        <v>-1.5600000000000005</v>
      </c>
    </row>
    <row r="280" spans="1:22" s="28" customFormat="1" x14ac:dyDescent="0.15">
      <c r="A280" s="138" t="s">
        <v>246</v>
      </c>
      <c r="B280" s="138" t="s">
        <v>9</v>
      </c>
      <c r="C280" s="169">
        <v>38595</v>
      </c>
      <c r="D280" s="168">
        <v>8</v>
      </c>
      <c r="F280" s="157">
        <v>14.7</v>
      </c>
      <c r="G280" s="157">
        <v>51</v>
      </c>
      <c r="H280" s="157">
        <v>0.53</v>
      </c>
      <c r="I280" s="157">
        <v>29.39</v>
      </c>
      <c r="J280" s="157">
        <v>32.6</v>
      </c>
      <c r="K280" s="157">
        <v>19.54</v>
      </c>
      <c r="L280" s="157">
        <v>14.09</v>
      </c>
      <c r="M280" s="157">
        <v>22.84</v>
      </c>
      <c r="N280" s="157">
        <v>2.23</v>
      </c>
      <c r="P280" s="95">
        <f t="shared" si="29"/>
        <v>0</v>
      </c>
      <c r="Q280" s="95">
        <f t="shared" si="30"/>
        <v>0</v>
      </c>
      <c r="R280" s="95">
        <f t="shared" si="31"/>
        <v>0</v>
      </c>
      <c r="S280" s="95">
        <f t="shared" si="32"/>
        <v>0</v>
      </c>
      <c r="T280" s="95">
        <f t="shared" si="33"/>
        <v>0</v>
      </c>
      <c r="U280" s="95">
        <f t="shared" si="34"/>
        <v>0</v>
      </c>
      <c r="V280" s="95">
        <f t="shared" si="35"/>
        <v>0</v>
      </c>
    </row>
    <row r="281" spans="1:22" s="28" customFormat="1" x14ac:dyDescent="0.15">
      <c r="A281" s="138" t="s">
        <v>246</v>
      </c>
      <c r="B281" s="138" t="s">
        <v>9</v>
      </c>
      <c r="C281" s="169">
        <v>38625</v>
      </c>
      <c r="D281" s="168">
        <v>9</v>
      </c>
      <c r="F281" s="157">
        <v>14.7</v>
      </c>
      <c r="G281" s="157">
        <v>51</v>
      </c>
      <c r="H281" s="157">
        <v>0.53</v>
      </c>
      <c r="I281" s="157">
        <v>28.78</v>
      </c>
      <c r="J281" s="157">
        <v>31.99</v>
      </c>
      <c r="K281" s="157">
        <v>20.39</v>
      </c>
      <c r="L281" s="157">
        <v>13.86</v>
      </c>
      <c r="M281" s="157">
        <v>22.84</v>
      </c>
      <c r="N281" s="157">
        <v>2.23</v>
      </c>
      <c r="P281" s="95">
        <f t="shared" si="29"/>
        <v>0</v>
      </c>
      <c r="Q281" s="95">
        <f t="shared" si="30"/>
        <v>0</v>
      </c>
      <c r="R281" s="95">
        <f t="shared" si="31"/>
        <v>0</v>
      </c>
      <c r="S281" s="95">
        <f t="shared" si="32"/>
        <v>-0.60999999999999943</v>
      </c>
      <c r="T281" s="95">
        <f t="shared" si="33"/>
        <v>-0.61000000000000298</v>
      </c>
      <c r="U281" s="95">
        <f t="shared" si="34"/>
        <v>0.85000000000000142</v>
      </c>
      <c r="V281" s="95">
        <f t="shared" si="35"/>
        <v>-0.23000000000000043</v>
      </c>
    </row>
    <row r="282" spans="1:22" s="28" customFormat="1" x14ac:dyDescent="0.15">
      <c r="A282" s="138" t="s">
        <v>246</v>
      </c>
      <c r="B282" s="138" t="s">
        <v>9</v>
      </c>
      <c r="C282" s="169">
        <v>38656</v>
      </c>
      <c r="D282" s="168">
        <v>10</v>
      </c>
      <c r="F282" s="157">
        <v>14.88</v>
      </c>
      <c r="G282" s="157">
        <v>51</v>
      </c>
      <c r="H282" s="157">
        <v>0.53</v>
      </c>
      <c r="I282" s="157">
        <v>28.66</v>
      </c>
      <c r="J282" s="157">
        <v>31.77</v>
      </c>
      <c r="K282" s="157">
        <v>20.54</v>
      </c>
      <c r="L282" s="157">
        <v>14.11</v>
      </c>
      <c r="M282" s="157">
        <v>22.84</v>
      </c>
      <c r="N282" s="157">
        <v>2.23</v>
      </c>
      <c r="P282" s="95">
        <f t="shared" si="29"/>
        <v>0.18000000000000149</v>
      </c>
      <c r="Q282" s="95">
        <f t="shared" si="30"/>
        <v>0</v>
      </c>
      <c r="R282" s="95">
        <f t="shared" si="31"/>
        <v>0</v>
      </c>
      <c r="S282" s="95">
        <f t="shared" si="32"/>
        <v>-0.12000000000000099</v>
      </c>
      <c r="T282" s="95">
        <f t="shared" si="33"/>
        <v>-0.21999999999999886</v>
      </c>
      <c r="U282" s="95">
        <f t="shared" si="34"/>
        <v>0.14999999999999858</v>
      </c>
      <c r="V282" s="95">
        <f t="shared" si="35"/>
        <v>0.25</v>
      </c>
    </row>
    <row r="283" spans="1:22" s="28" customFormat="1" x14ac:dyDescent="0.15">
      <c r="A283" s="138" t="s">
        <v>246</v>
      </c>
      <c r="B283" s="138" t="s">
        <v>9</v>
      </c>
      <c r="C283" s="169">
        <v>38686</v>
      </c>
      <c r="D283" s="168">
        <v>11</v>
      </c>
      <c r="F283" s="157">
        <v>14.88</v>
      </c>
      <c r="G283" s="157">
        <v>51</v>
      </c>
      <c r="H283" s="157">
        <v>0.53</v>
      </c>
      <c r="I283" s="157">
        <v>28.77</v>
      </c>
      <c r="J283" s="157">
        <v>31.88</v>
      </c>
      <c r="K283" s="157">
        <v>20.54</v>
      </c>
      <c r="L283" s="157">
        <v>14</v>
      </c>
      <c r="M283" s="157">
        <v>22.84</v>
      </c>
      <c r="N283" s="157">
        <v>2.23</v>
      </c>
      <c r="P283" s="95">
        <f t="shared" si="29"/>
        <v>0</v>
      </c>
      <c r="Q283" s="95">
        <f t="shared" si="30"/>
        <v>0</v>
      </c>
      <c r="R283" s="95">
        <f t="shared" si="31"/>
        <v>0</v>
      </c>
      <c r="S283" s="95">
        <f t="shared" si="32"/>
        <v>0.10999999999999943</v>
      </c>
      <c r="T283" s="95">
        <f t="shared" si="33"/>
        <v>0.10999999999999943</v>
      </c>
      <c r="U283" s="95">
        <f t="shared" si="34"/>
        <v>0</v>
      </c>
      <c r="V283" s="95">
        <f t="shared" si="35"/>
        <v>-0.10999999999999943</v>
      </c>
    </row>
    <row r="284" spans="1:22" s="28" customFormat="1" x14ac:dyDescent="0.15">
      <c r="A284" s="138" t="s">
        <v>246</v>
      </c>
      <c r="B284" s="138" t="s">
        <v>9</v>
      </c>
      <c r="C284" s="169">
        <v>38717</v>
      </c>
      <c r="D284" s="168">
        <v>12</v>
      </c>
      <c r="F284" s="157">
        <v>14.88</v>
      </c>
      <c r="G284" s="157">
        <v>51</v>
      </c>
      <c r="H284" s="157">
        <v>0.53</v>
      </c>
      <c r="I284" s="157">
        <v>28.77</v>
      </c>
      <c r="J284" s="157">
        <v>31.88</v>
      </c>
      <c r="K284" s="157">
        <v>20.54</v>
      </c>
      <c r="L284" s="157">
        <v>14</v>
      </c>
      <c r="M284" s="157">
        <v>22.84</v>
      </c>
      <c r="N284" s="157">
        <v>2.23</v>
      </c>
      <c r="P284" s="95">
        <f t="shared" si="29"/>
        <v>0</v>
      </c>
      <c r="Q284" s="95">
        <f t="shared" si="30"/>
        <v>0</v>
      </c>
      <c r="R284" s="95">
        <f t="shared" si="31"/>
        <v>0</v>
      </c>
      <c r="S284" s="95">
        <f t="shared" si="32"/>
        <v>0</v>
      </c>
      <c r="T284" s="95">
        <f t="shared" si="33"/>
        <v>0</v>
      </c>
      <c r="U284" s="95">
        <f t="shared" si="34"/>
        <v>0</v>
      </c>
      <c r="V284" s="95">
        <f t="shared" si="35"/>
        <v>0</v>
      </c>
    </row>
    <row r="285" spans="1:22" s="128" customFormat="1" x14ac:dyDescent="0.15">
      <c r="A285" s="138" t="s">
        <v>246</v>
      </c>
      <c r="B285" s="138" t="s">
        <v>9</v>
      </c>
      <c r="C285" s="169">
        <v>38748</v>
      </c>
      <c r="D285" s="168">
        <v>1</v>
      </c>
      <c r="E285" s="28"/>
      <c r="F285" s="157">
        <v>15.39</v>
      </c>
      <c r="G285" s="157">
        <v>53</v>
      </c>
      <c r="H285" s="157">
        <v>0.53</v>
      </c>
      <c r="I285" s="157">
        <v>28.97</v>
      </c>
      <c r="J285" s="157">
        <v>31.91</v>
      </c>
      <c r="K285" s="157">
        <v>20.54</v>
      </c>
      <c r="L285" s="157">
        <v>16.48</v>
      </c>
      <c r="M285" s="157">
        <v>22.84</v>
      </c>
      <c r="N285" s="157">
        <v>2.3205</v>
      </c>
      <c r="P285" s="95">
        <f t="shared" si="29"/>
        <v>0.50999999999999979</v>
      </c>
      <c r="Q285" s="95">
        <f t="shared" si="30"/>
        <v>2</v>
      </c>
      <c r="R285" s="95">
        <f t="shared" si="31"/>
        <v>0</v>
      </c>
      <c r="S285" s="95">
        <f t="shared" si="32"/>
        <v>0.19999999999999929</v>
      </c>
      <c r="T285" s="95">
        <f t="shared" si="33"/>
        <v>3.0000000000001137E-2</v>
      </c>
      <c r="U285" s="95">
        <f t="shared" si="34"/>
        <v>0</v>
      </c>
      <c r="V285" s="95">
        <f t="shared" si="35"/>
        <v>2.4800000000000004</v>
      </c>
    </row>
    <row r="286" spans="1:22" s="128" customFormat="1" x14ac:dyDescent="0.15">
      <c r="A286" s="138" t="s">
        <v>246</v>
      </c>
      <c r="B286" s="138" t="s">
        <v>9</v>
      </c>
      <c r="C286" s="169">
        <v>38776</v>
      </c>
      <c r="D286" s="168">
        <v>2</v>
      </c>
      <c r="E286" s="28"/>
      <c r="F286" s="157">
        <v>15.39</v>
      </c>
      <c r="G286" s="157">
        <v>53</v>
      </c>
      <c r="H286" s="157">
        <v>0.53</v>
      </c>
      <c r="I286" s="157">
        <v>28.97</v>
      </c>
      <c r="J286" s="157">
        <v>31.91</v>
      </c>
      <c r="K286" s="157">
        <v>20.54</v>
      </c>
      <c r="L286" s="157">
        <v>16.48</v>
      </c>
      <c r="M286" s="157">
        <v>22.84</v>
      </c>
      <c r="N286" s="157">
        <v>2.3205</v>
      </c>
      <c r="P286" s="95">
        <f t="shared" si="29"/>
        <v>0</v>
      </c>
      <c r="Q286" s="95">
        <f t="shared" si="30"/>
        <v>0</v>
      </c>
      <c r="R286" s="95">
        <f t="shared" si="31"/>
        <v>0</v>
      </c>
      <c r="S286" s="95">
        <f t="shared" si="32"/>
        <v>0</v>
      </c>
      <c r="T286" s="95">
        <f t="shared" si="33"/>
        <v>0</v>
      </c>
      <c r="U286" s="95">
        <f t="shared" si="34"/>
        <v>0</v>
      </c>
      <c r="V286" s="95">
        <f t="shared" si="35"/>
        <v>0</v>
      </c>
    </row>
    <row r="287" spans="1:22" s="128" customFormat="1" x14ac:dyDescent="0.15">
      <c r="A287" s="138" t="s">
        <v>246</v>
      </c>
      <c r="B287" s="138" t="s">
        <v>9</v>
      </c>
      <c r="C287" s="169">
        <v>38807</v>
      </c>
      <c r="D287" s="168">
        <v>3</v>
      </c>
      <c r="E287" s="28"/>
      <c r="F287" s="157">
        <v>15.39</v>
      </c>
      <c r="G287" s="157">
        <v>53</v>
      </c>
      <c r="H287" s="157">
        <v>0.53</v>
      </c>
      <c r="I287" s="157">
        <v>28.97</v>
      </c>
      <c r="J287" s="157">
        <v>31.91</v>
      </c>
      <c r="K287" s="157">
        <v>20.54</v>
      </c>
      <c r="L287" s="157">
        <v>16.48</v>
      </c>
      <c r="M287" s="157">
        <v>22.92</v>
      </c>
      <c r="N287" s="157">
        <v>2.31</v>
      </c>
      <c r="P287" s="95">
        <f t="shared" si="29"/>
        <v>0</v>
      </c>
      <c r="Q287" s="95">
        <f t="shared" si="30"/>
        <v>0</v>
      </c>
      <c r="R287" s="95">
        <f t="shared" si="31"/>
        <v>0</v>
      </c>
      <c r="S287" s="95">
        <f t="shared" si="32"/>
        <v>0</v>
      </c>
      <c r="T287" s="95">
        <f t="shared" si="33"/>
        <v>0</v>
      </c>
      <c r="U287" s="95">
        <f t="shared" si="34"/>
        <v>0</v>
      </c>
      <c r="V287" s="95">
        <f t="shared" si="35"/>
        <v>0</v>
      </c>
    </row>
    <row r="288" spans="1:22" s="128" customFormat="1" x14ac:dyDescent="0.15">
      <c r="A288" s="138" t="s">
        <v>246</v>
      </c>
      <c r="B288" s="138" t="s">
        <v>9</v>
      </c>
      <c r="C288" s="169">
        <v>38837</v>
      </c>
      <c r="D288" s="168">
        <v>4</v>
      </c>
      <c r="E288" s="28"/>
      <c r="F288" s="157">
        <v>15.39</v>
      </c>
      <c r="G288" s="157">
        <v>53</v>
      </c>
      <c r="H288" s="157">
        <v>0.53</v>
      </c>
      <c r="I288" s="157">
        <v>28.97</v>
      </c>
      <c r="J288" s="157">
        <v>31.91</v>
      </c>
      <c r="K288" s="157">
        <v>20.14</v>
      </c>
      <c r="L288" s="157">
        <v>16.88</v>
      </c>
      <c r="M288" s="157">
        <v>22.92</v>
      </c>
      <c r="N288" s="157">
        <v>2.31</v>
      </c>
      <c r="P288" s="95">
        <f t="shared" si="29"/>
        <v>0</v>
      </c>
      <c r="Q288" s="95">
        <f t="shared" si="30"/>
        <v>0</v>
      </c>
      <c r="R288" s="95">
        <f t="shared" si="31"/>
        <v>0</v>
      </c>
      <c r="S288" s="95">
        <f t="shared" si="32"/>
        <v>0</v>
      </c>
      <c r="T288" s="95">
        <f t="shared" si="33"/>
        <v>0</v>
      </c>
      <c r="U288" s="95">
        <f t="shared" si="34"/>
        <v>-0.39999999999999858</v>
      </c>
      <c r="V288" s="95">
        <f t="shared" si="35"/>
        <v>0.39999999999999858</v>
      </c>
    </row>
    <row r="289" spans="1:22" s="128" customFormat="1" x14ac:dyDescent="0.15">
      <c r="A289" s="138" t="s">
        <v>246</v>
      </c>
      <c r="B289" s="138" t="s">
        <v>9</v>
      </c>
      <c r="C289" s="169">
        <v>38868</v>
      </c>
      <c r="D289" s="168">
        <v>5</v>
      </c>
      <c r="E289" s="28"/>
      <c r="F289" s="157">
        <v>15.4</v>
      </c>
      <c r="G289" s="157">
        <v>53</v>
      </c>
      <c r="H289" s="157">
        <v>0.53</v>
      </c>
      <c r="I289" s="157">
        <v>28.97</v>
      </c>
      <c r="J289" s="157">
        <v>31.86</v>
      </c>
      <c r="K289" s="157">
        <v>20.14</v>
      </c>
      <c r="L289" s="157">
        <v>16.93</v>
      </c>
      <c r="M289" s="157">
        <v>22.917000000000002</v>
      </c>
      <c r="N289" s="157">
        <v>2.3127</v>
      </c>
      <c r="P289" s="95">
        <f t="shared" si="29"/>
        <v>9.9999999999997868E-3</v>
      </c>
      <c r="Q289" s="95">
        <f t="shared" si="30"/>
        <v>0</v>
      </c>
      <c r="R289" s="95">
        <f t="shared" si="31"/>
        <v>0</v>
      </c>
      <c r="S289" s="95">
        <f t="shared" si="32"/>
        <v>0</v>
      </c>
      <c r="T289" s="95">
        <f t="shared" si="33"/>
        <v>-5.0000000000000711E-2</v>
      </c>
      <c r="U289" s="95">
        <f t="shared" si="34"/>
        <v>0</v>
      </c>
      <c r="V289" s="95">
        <f t="shared" si="35"/>
        <v>5.0000000000000711E-2</v>
      </c>
    </row>
    <row r="290" spans="1:22" s="28" customFormat="1" x14ac:dyDescent="0.15">
      <c r="A290" s="62"/>
      <c r="B290" s="62"/>
      <c r="C290" s="167"/>
      <c r="F290" s="170"/>
      <c r="G290" s="170"/>
      <c r="H290" s="170"/>
      <c r="I290" s="170"/>
      <c r="J290" s="170"/>
      <c r="K290" s="170"/>
      <c r="L290" s="170"/>
      <c r="P290" s="95">
        <f t="shared" si="29"/>
        <v>-15.4</v>
      </c>
      <c r="Q290" s="95">
        <f t="shared" si="30"/>
        <v>-53</v>
      </c>
      <c r="R290" s="95">
        <f t="shared" si="31"/>
        <v>-0.53</v>
      </c>
      <c r="S290" s="95">
        <f t="shared" si="32"/>
        <v>-28.97</v>
      </c>
      <c r="T290" s="95">
        <f t="shared" si="33"/>
        <v>-31.86</v>
      </c>
      <c r="U290" s="95">
        <f t="shared" si="34"/>
        <v>-20.14</v>
      </c>
      <c r="V290" s="95">
        <f t="shared" si="35"/>
        <v>-16.93</v>
      </c>
    </row>
    <row r="291" spans="1:22" s="28" customFormat="1" x14ac:dyDescent="0.15">
      <c r="A291" s="138" t="s">
        <v>245</v>
      </c>
      <c r="B291" s="138" t="s">
        <v>21</v>
      </c>
      <c r="C291" s="169">
        <v>38533</v>
      </c>
      <c r="D291" s="168">
        <v>6</v>
      </c>
      <c r="F291" s="157">
        <v>15.65</v>
      </c>
      <c r="G291" s="157">
        <v>62</v>
      </c>
      <c r="H291" s="157">
        <v>0.22</v>
      </c>
      <c r="I291" s="157">
        <v>31.6</v>
      </c>
      <c r="J291" s="157">
        <v>35.15</v>
      </c>
      <c r="K291" s="157">
        <v>22</v>
      </c>
      <c r="L291" s="157">
        <v>20.72</v>
      </c>
      <c r="M291" s="157">
        <v>23</v>
      </c>
      <c r="N291" s="157">
        <v>2.6957</v>
      </c>
      <c r="P291" s="95">
        <f t="shared" si="29"/>
        <v>15.65</v>
      </c>
      <c r="Q291" s="95">
        <f t="shared" si="30"/>
        <v>62</v>
      </c>
      <c r="R291" s="95">
        <f t="shared" si="31"/>
        <v>0.22</v>
      </c>
      <c r="S291" s="95">
        <f t="shared" si="32"/>
        <v>31.6</v>
      </c>
      <c r="T291" s="95">
        <f t="shared" si="33"/>
        <v>35.15</v>
      </c>
      <c r="U291" s="95">
        <f t="shared" si="34"/>
        <v>22</v>
      </c>
      <c r="V291" s="95">
        <f t="shared" si="35"/>
        <v>20.72</v>
      </c>
    </row>
    <row r="292" spans="1:22" s="28" customFormat="1" x14ac:dyDescent="0.15">
      <c r="A292" s="138" t="s">
        <v>245</v>
      </c>
      <c r="B292" s="138" t="s">
        <v>21</v>
      </c>
      <c r="C292" s="169">
        <v>38564</v>
      </c>
      <c r="D292" s="168">
        <v>7</v>
      </c>
      <c r="F292" s="157">
        <v>14.09</v>
      </c>
      <c r="G292" s="157">
        <v>62</v>
      </c>
      <c r="H292" s="157">
        <v>0.52</v>
      </c>
      <c r="I292" s="157">
        <v>31.6</v>
      </c>
      <c r="J292" s="157">
        <v>35.15</v>
      </c>
      <c r="K292" s="157">
        <v>22</v>
      </c>
      <c r="L292" s="157">
        <v>19.46</v>
      </c>
      <c r="M292" s="157">
        <v>23</v>
      </c>
      <c r="N292" s="157">
        <v>2.7</v>
      </c>
      <c r="P292" s="95">
        <f t="shared" si="29"/>
        <v>-1.5600000000000005</v>
      </c>
      <c r="Q292" s="95">
        <f t="shared" si="30"/>
        <v>0</v>
      </c>
      <c r="R292" s="95">
        <f t="shared" si="31"/>
        <v>0.30000000000000004</v>
      </c>
      <c r="S292" s="95">
        <f t="shared" si="32"/>
        <v>0</v>
      </c>
      <c r="T292" s="95">
        <f t="shared" si="33"/>
        <v>0</v>
      </c>
      <c r="U292" s="95">
        <f t="shared" si="34"/>
        <v>0</v>
      </c>
      <c r="V292" s="95">
        <f t="shared" si="35"/>
        <v>-1.259999999999998</v>
      </c>
    </row>
    <row r="293" spans="1:22" s="28" customFormat="1" x14ac:dyDescent="0.15">
      <c r="A293" s="138" t="s">
        <v>245</v>
      </c>
      <c r="B293" s="138" t="s">
        <v>21</v>
      </c>
      <c r="C293" s="169">
        <v>38595</v>
      </c>
      <c r="D293" s="168">
        <v>8</v>
      </c>
      <c r="F293" s="157">
        <v>14.09</v>
      </c>
      <c r="G293" s="157">
        <v>62</v>
      </c>
      <c r="H293" s="157">
        <v>0.52</v>
      </c>
      <c r="I293" s="157">
        <v>31.6</v>
      </c>
      <c r="J293" s="157">
        <v>35.15</v>
      </c>
      <c r="K293" s="157">
        <v>23.01</v>
      </c>
      <c r="L293" s="157">
        <v>18.45</v>
      </c>
      <c r="M293" s="157">
        <v>23</v>
      </c>
      <c r="N293" s="157">
        <v>2.7</v>
      </c>
      <c r="P293" s="95">
        <f t="shared" si="29"/>
        <v>0</v>
      </c>
      <c r="Q293" s="95">
        <f t="shared" si="30"/>
        <v>0</v>
      </c>
      <c r="R293" s="95">
        <f t="shared" si="31"/>
        <v>0</v>
      </c>
      <c r="S293" s="95">
        <f t="shared" si="32"/>
        <v>0</v>
      </c>
      <c r="T293" s="95">
        <f t="shared" si="33"/>
        <v>0</v>
      </c>
      <c r="U293" s="95">
        <f t="shared" si="34"/>
        <v>1.0100000000000016</v>
      </c>
      <c r="V293" s="95">
        <f t="shared" si="35"/>
        <v>-1.0100000000000016</v>
      </c>
    </row>
    <row r="294" spans="1:22" s="28" customFormat="1" x14ac:dyDescent="0.15">
      <c r="A294" s="138" t="s">
        <v>245</v>
      </c>
      <c r="B294" s="138" t="s">
        <v>21</v>
      </c>
      <c r="C294" s="169">
        <v>38625</v>
      </c>
      <c r="D294" s="168">
        <v>9</v>
      </c>
      <c r="F294" s="157">
        <v>13.86</v>
      </c>
      <c r="G294" s="157">
        <v>60</v>
      </c>
      <c r="H294" s="157">
        <v>0.52</v>
      </c>
      <c r="I294" s="157">
        <v>31.03</v>
      </c>
      <c r="J294" s="157">
        <v>34.58</v>
      </c>
      <c r="K294" s="157">
        <v>22.47</v>
      </c>
      <c r="L294" s="157">
        <v>17.329999999999998</v>
      </c>
      <c r="M294" s="157">
        <v>22</v>
      </c>
      <c r="N294" s="157">
        <v>2.73</v>
      </c>
      <c r="P294" s="95">
        <f t="shared" si="29"/>
        <v>-0.23000000000000043</v>
      </c>
      <c r="Q294" s="95">
        <f t="shared" si="30"/>
        <v>-2</v>
      </c>
      <c r="R294" s="95">
        <f t="shared" si="31"/>
        <v>0</v>
      </c>
      <c r="S294" s="95">
        <f t="shared" si="32"/>
        <v>-0.57000000000000028</v>
      </c>
      <c r="T294" s="95">
        <f t="shared" si="33"/>
        <v>-0.57000000000000028</v>
      </c>
      <c r="U294" s="95">
        <f t="shared" si="34"/>
        <v>-0.5400000000000027</v>
      </c>
      <c r="V294" s="95">
        <f t="shared" si="35"/>
        <v>-1.120000000000001</v>
      </c>
    </row>
    <row r="295" spans="1:22" s="28" customFormat="1" x14ac:dyDescent="0.15">
      <c r="A295" s="138" t="s">
        <v>245</v>
      </c>
      <c r="B295" s="138" t="s">
        <v>21</v>
      </c>
      <c r="C295" s="169">
        <v>38656</v>
      </c>
      <c r="D295" s="168">
        <v>10</v>
      </c>
      <c r="F295" s="157">
        <v>14.11</v>
      </c>
      <c r="G295" s="157">
        <v>60</v>
      </c>
      <c r="H295" s="157">
        <v>0.52</v>
      </c>
      <c r="I295" s="157">
        <v>31.03</v>
      </c>
      <c r="J295" s="157">
        <v>34.229999999999997</v>
      </c>
      <c r="K295" s="157">
        <v>22.88</v>
      </c>
      <c r="L295" s="157">
        <v>17.52</v>
      </c>
      <c r="M295" s="157">
        <v>22</v>
      </c>
      <c r="N295" s="157">
        <v>2.73</v>
      </c>
      <c r="P295" s="95">
        <f t="shared" si="29"/>
        <v>0.25</v>
      </c>
      <c r="Q295" s="95">
        <f t="shared" si="30"/>
        <v>0</v>
      </c>
      <c r="R295" s="95">
        <f t="shared" si="31"/>
        <v>0</v>
      </c>
      <c r="S295" s="95">
        <f t="shared" si="32"/>
        <v>0</v>
      </c>
      <c r="T295" s="95">
        <f t="shared" si="33"/>
        <v>-0.35000000000000142</v>
      </c>
      <c r="U295" s="95">
        <f t="shared" si="34"/>
        <v>0.41000000000000014</v>
      </c>
      <c r="V295" s="95">
        <f t="shared" si="35"/>
        <v>0.19000000000000128</v>
      </c>
    </row>
    <row r="296" spans="1:22" s="28" customFormat="1" x14ac:dyDescent="0.15">
      <c r="A296" s="138" t="s">
        <v>245</v>
      </c>
      <c r="B296" s="138" t="s">
        <v>21</v>
      </c>
      <c r="C296" s="169">
        <v>38686</v>
      </c>
      <c r="D296" s="168">
        <v>11</v>
      </c>
      <c r="F296" s="157">
        <v>14</v>
      </c>
      <c r="G296" s="157">
        <v>58.5</v>
      </c>
      <c r="H296" s="157">
        <v>0.49</v>
      </c>
      <c r="I296" s="157">
        <v>29.98</v>
      </c>
      <c r="J296" s="157">
        <v>32.880000000000003</v>
      </c>
      <c r="K296" s="157">
        <v>24</v>
      </c>
      <c r="L296" s="157">
        <v>16.11</v>
      </c>
      <c r="M296" s="157">
        <v>21.5</v>
      </c>
      <c r="N296" s="157">
        <v>2.72</v>
      </c>
      <c r="P296" s="95">
        <f t="shared" si="29"/>
        <v>-0.10999999999999943</v>
      </c>
      <c r="Q296" s="95">
        <f t="shared" si="30"/>
        <v>-1.5</v>
      </c>
      <c r="R296" s="95">
        <f t="shared" si="31"/>
        <v>-3.0000000000000027E-2</v>
      </c>
      <c r="S296" s="95">
        <f t="shared" si="32"/>
        <v>-1.0500000000000007</v>
      </c>
      <c r="T296" s="95">
        <f t="shared" si="33"/>
        <v>-1.3499999999999943</v>
      </c>
      <c r="U296" s="95">
        <f t="shared" si="34"/>
        <v>1.120000000000001</v>
      </c>
      <c r="V296" s="95">
        <f t="shared" si="35"/>
        <v>-1.4100000000000001</v>
      </c>
    </row>
    <row r="297" spans="1:22" s="28" customFormat="1" x14ac:dyDescent="0.15">
      <c r="A297" s="138" t="s">
        <v>245</v>
      </c>
      <c r="B297" s="138" t="s">
        <v>21</v>
      </c>
      <c r="C297" s="169">
        <v>38717</v>
      </c>
      <c r="D297" s="168">
        <v>12</v>
      </c>
      <c r="F297" s="157">
        <v>14</v>
      </c>
      <c r="G297" s="157">
        <v>58.5</v>
      </c>
      <c r="H297" s="157">
        <v>0.49</v>
      </c>
      <c r="I297" s="157">
        <v>29.25</v>
      </c>
      <c r="J297" s="157">
        <v>32.15</v>
      </c>
      <c r="K297" s="157">
        <v>25</v>
      </c>
      <c r="L297" s="157">
        <v>15.84</v>
      </c>
      <c r="M297" s="157">
        <v>21.5</v>
      </c>
      <c r="N297" s="157">
        <v>2.72</v>
      </c>
      <c r="P297" s="95">
        <f t="shared" si="29"/>
        <v>0</v>
      </c>
      <c r="Q297" s="95">
        <f t="shared" si="30"/>
        <v>0</v>
      </c>
      <c r="R297" s="95">
        <f t="shared" si="31"/>
        <v>0</v>
      </c>
      <c r="S297" s="95">
        <f t="shared" si="32"/>
        <v>-0.73000000000000043</v>
      </c>
      <c r="T297" s="95">
        <f t="shared" si="33"/>
        <v>-0.73000000000000398</v>
      </c>
      <c r="U297" s="95">
        <f t="shared" si="34"/>
        <v>1</v>
      </c>
      <c r="V297" s="95">
        <f t="shared" si="35"/>
        <v>-0.26999999999999957</v>
      </c>
    </row>
    <row r="298" spans="1:22" s="128" customFormat="1" x14ac:dyDescent="0.15">
      <c r="A298" s="138" t="s">
        <v>245</v>
      </c>
      <c r="B298" s="138" t="s">
        <v>21</v>
      </c>
      <c r="C298" s="169">
        <v>38748</v>
      </c>
      <c r="D298" s="168">
        <v>1</v>
      </c>
      <c r="E298" s="28"/>
      <c r="F298" s="157">
        <v>16.48</v>
      </c>
      <c r="G298" s="157">
        <v>58.5</v>
      </c>
      <c r="H298" s="157">
        <v>0.43</v>
      </c>
      <c r="I298" s="157">
        <v>29.49</v>
      </c>
      <c r="J298" s="157">
        <v>32.31</v>
      </c>
      <c r="K298" s="157">
        <v>25.42</v>
      </c>
      <c r="L298" s="157">
        <v>17.68</v>
      </c>
      <c r="M298" s="157">
        <v>21.5</v>
      </c>
      <c r="N298" s="157">
        <v>2.7208999999999999</v>
      </c>
      <c r="P298" s="95">
        <f t="shared" si="29"/>
        <v>2.4800000000000004</v>
      </c>
      <c r="Q298" s="95">
        <f t="shared" si="30"/>
        <v>0</v>
      </c>
      <c r="R298" s="95">
        <f t="shared" si="31"/>
        <v>-0.06</v>
      </c>
      <c r="S298" s="95">
        <f t="shared" si="32"/>
        <v>0.23999999999999844</v>
      </c>
      <c r="T298" s="95">
        <f t="shared" si="33"/>
        <v>0.16000000000000369</v>
      </c>
      <c r="U298" s="95">
        <f t="shared" si="34"/>
        <v>0.42000000000000171</v>
      </c>
      <c r="V298" s="95">
        <f t="shared" si="35"/>
        <v>1.8399999999999999</v>
      </c>
    </row>
    <row r="299" spans="1:22" s="128" customFormat="1" x14ac:dyDescent="0.15">
      <c r="A299" s="138" t="s">
        <v>245</v>
      </c>
      <c r="B299" s="138" t="s">
        <v>21</v>
      </c>
      <c r="C299" s="169">
        <v>38776</v>
      </c>
      <c r="D299" s="168">
        <v>2</v>
      </c>
      <c r="E299" s="28"/>
      <c r="F299" s="157">
        <v>16.48</v>
      </c>
      <c r="G299" s="157">
        <v>58.5</v>
      </c>
      <c r="H299" s="157">
        <v>0.43</v>
      </c>
      <c r="I299" s="157">
        <v>29.49</v>
      </c>
      <c r="J299" s="157">
        <v>32.31</v>
      </c>
      <c r="K299" s="157">
        <v>26.07</v>
      </c>
      <c r="L299" s="157">
        <v>17.02</v>
      </c>
      <c r="M299" s="157">
        <v>21.5</v>
      </c>
      <c r="N299" s="157">
        <v>2.7208999999999999</v>
      </c>
      <c r="P299" s="95">
        <f t="shared" si="29"/>
        <v>0</v>
      </c>
      <c r="Q299" s="95">
        <f t="shared" si="30"/>
        <v>0</v>
      </c>
      <c r="R299" s="95">
        <f t="shared" si="31"/>
        <v>0</v>
      </c>
      <c r="S299" s="95">
        <f t="shared" si="32"/>
        <v>0</v>
      </c>
      <c r="T299" s="95">
        <f t="shared" si="33"/>
        <v>0</v>
      </c>
      <c r="U299" s="95">
        <f t="shared" si="34"/>
        <v>0.64999999999999858</v>
      </c>
      <c r="V299" s="95">
        <f t="shared" si="35"/>
        <v>-0.66000000000000014</v>
      </c>
    </row>
    <row r="300" spans="1:22" s="128" customFormat="1" x14ac:dyDescent="0.15">
      <c r="A300" s="138" t="s">
        <v>245</v>
      </c>
      <c r="B300" s="138" t="s">
        <v>21</v>
      </c>
      <c r="C300" s="169">
        <v>38807</v>
      </c>
      <c r="D300" s="168">
        <v>3</v>
      </c>
      <c r="E300" s="28"/>
      <c r="F300" s="157">
        <v>16.48</v>
      </c>
      <c r="G300" s="157">
        <v>58.5</v>
      </c>
      <c r="H300" s="157">
        <v>0.43</v>
      </c>
      <c r="I300" s="157">
        <v>29.49</v>
      </c>
      <c r="J300" s="157">
        <v>32.31</v>
      </c>
      <c r="K300" s="157">
        <v>26.07</v>
      </c>
      <c r="L300" s="157">
        <v>17.02</v>
      </c>
      <c r="M300" s="157">
        <v>21.9</v>
      </c>
      <c r="N300" s="157">
        <v>2.67</v>
      </c>
      <c r="P300" s="95">
        <f t="shared" si="29"/>
        <v>0</v>
      </c>
      <c r="Q300" s="95">
        <f t="shared" si="30"/>
        <v>0</v>
      </c>
      <c r="R300" s="95">
        <f t="shared" si="31"/>
        <v>0</v>
      </c>
      <c r="S300" s="95">
        <f t="shared" si="32"/>
        <v>0</v>
      </c>
      <c r="T300" s="95">
        <f t="shared" si="33"/>
        <v>0</v>
      </c>
      <c r="U300" s="95">
        <f t="shared" si="34"/>
        <v>0</v>
      </c>
      <c r="V300" s="95">
        <f t="shared" si="35"/>
        <v>0</v>
      </c>
    </row>
    <row r="301" spans="1:22" s="128" customFormat="1" x14ac:dyDescent="0.15">
      <c r="A301" s="138" t="s">
        <v>245</v>
      </c>
      <c r="B301" s="138" t="s">
        <v>21</v>
      </c>
      <c r="C301" s="169">
        <v>38837</v>
      </c>
      <c r="D301" s="168">
        <v>4</v>
      </c>
      <c r="E301" s="28"/>
      <c r="F301" s="157">
        <v>16.88</v>
      </c>
      <c r="G301" s="157">
        <v>57</v>
      </c>
      <c r="H301" s="157">
        <v>0.43</v>
      </c>
      <c r="I301" s="157">
        <v>29.62</v>
      </c>
      <c r="J301" s="157">
        <v>32.36</v>
      </c>
      <c r="K301" s="157">
        <v>25.53</v>
      </c>
      <c r="L301" s="157">
        <v>16.420000000000002</v>
      </c>
      <c r="M301" s="157">
        <v>22.1</v>
      </c>
      <c r="N301" s="157">
        <v>2.58</v>
      </c>
      <c r="P301" s="95">
        <f t="shared" si="29"/>
        <v>0.39999999999999858</v>
      </c>
      <c r="Q301" s="95">
        <f t="shared" si="30"/>
        <v>-1.5</v>
      </c>
      <c r="R301" s="95">
        <f t="shared" si="31"/>
        <v>0</v>
      </c>
      <c r="S301" s="95">
        <f t="shared" si="32"/>
        <v>0.13000000000000256</v>
      </c>
      <c r="T301" s="95">
        <f t="shared" si="33"/>
        <v>4.9999999999997158E-2</v>
      </c>
      <c r="U301" s="95">
        <f t="shared" si="34"/>
        <v>-0.53999999999999915</v>
      </c>
      <c r="V301" s="95">
        <f t="shared" si="35"/>
        <v>-0.59999999999999787</v>
      </c>
    </row>
    <row r="302" spans="1:22" s="128" customFormat="1" x14ac:dyDescent="0.15">
      <c r="A302" s="138" t="s">
        <v>245</v>
      </c>
      <c r="B302" s="138" t="s">
        <v>21</v>
      </c>
      <c r="C302" s="169">
        <v>38868</v>
      </c>
      <c r="D302" s="168">
        <v>5</v>
      </c>
      <c r="E302" s="28"/>
      <c r="F302" s="157">
        <v>16.93</v>
      </c>
      <c r="G302" s="157">
        <v>56.5</v>
      </c>
      <c r="H302" s="157">
        <v>0.43</v>
      </c>
      <c r="I302" s="157">
        <v>28.33</v>
      </c>
      <c r="J302" s="157">
        <v>31.14</v>
      </c>
      <c r="K302" s="157">
        <v>25.99</v>
      </c>
      <c r="L302" s="157">
        <v>16.73</v>
      </c>
      <c r="M302" s="157">
        <v>22.1</v>
      </c>
      <c r="N302" s="157">
        <v>2.5566</v>
      </c>
      <c r="P302" s="95">
        <f t="shared" si="29"/>
        <v>5.0000000000000711E-2</v>
      </c>
      <c r="Q302" s="95">
        <f t="shared" si="30"/>
        <v>-0.5</v>
      </c>
      <c r="R302" s="95">
        <f t="shared" si="31"/>
        <v>0</v>
      </c>
      <c r="S302" s="95">
        <f t="shared" si="32"/>
        <v>-1.2900000000000027</v>
      </c>
      <c r="T302" s="95">
        <f t="shared" si="33"/>
        <v>-1.2199999999999989</v>
      </c>
      <c r="U302" s="95">
        <f t="shared" si="34"/>
        <v>0.4599999999999973</v>
      </c>
      <c r="V302" s="95">
        <f t="shared" si="35"/>
        <v>0.30999999999999872</v>
      </c>
    </row>
    <row r="303" spans="1:22" s="128" customFormat="1" x14ac:dyDescent="0.15">
      <c r="A303" s="138" t="s">
        <v>245</v>
      </c>
      <c r="B303" s="138" t="s">
        <v>9</v>
      </c>
      <c r="C303" s="169">
        <v>38898</v>
      </c>
      <c r="D303" s="168">
        <v>6</v>
      </c>
      <c r="E303" s="28"/>
      <c r="F303" s="157">
        <v>17.09</v>
      </c>
      <c r="G303" s="157">
        <v>55.7</v>
      </c>
      <c r="H303" s="157">
        <v>0.43</v>
      </c>
      <c r="I303" s="157">
        <v>27.82</v>
      </c>
      <c r="J303" s="157">
        <v>30.55</v>
      </c>
      <c r="K303" s="157">
        <v>25.99</v>
      </c>
      <c r="L303" s="157">
        <v>16.68</v>
      </c>
      <c r="M303" s="157">
        <v>22</v>
      </c>
      <c r="N303" s="157">
        <v>2.5318000000000001</v>
      </c>
      <c r="P303" s="95">
        <f t="shared" si="29"/>
        <v>0.16000000000000014</v>
      </c>
      <c r="Q303" s="95">
        <f t="shared" si="30"/>
        <v>-0.79999999999999716</v>
      </c>
      <c r="R303" s="95">
        <f t="shared" si="31"/>
        <v>0</v>
      </c>
      <c r="S303" s="95">
        <f t="shared" si="32"/>
        <v>-0.50999999999999801</v>
      </c>
      <c r="T303" s="95">
        <f t="shared" si="33"/>
        <v>-0.58999999999999986</v>
      </c>
      <c r="U303" s="95">
        <f t="shared" si="34"/>
        <v>0</v>
      </c>
      <c r="V303" s="95">
        <f t="shared" si="35"/>
        <v>-5.0000000000000711E-2</v>
      </c>
    </row>
    <row r="304" spans="1:22" s="128" customFormat="1" x14ac:dyDescent="0.15">
      <c r="A304" s="138" t="s">
        <v>245</v>
      </c>
      <c r="B304" s="138" t="s">
        <v>9</v>
      </c>
      <c r="C304" s="169">
        <v>38929</v>
      </c>
      <c r="D304" s="168">
        <v>7</v>
      </c>
      <c r="E304" s="28"/>
      <c r="F304" s="157">
        <v>16.809999999999999</v>
      </c>
      <c r="G304" s="157">
        <v>55</v>
      </c>
      <c r="H304" s="157">
        <v>0.2</v>
      </c>
      <c r="I304" s="157">
        <v>27.5</v>
      </c>
      <c r="J304" s="157">
        <v>30.14</v>
      </c>
      <c r="K304" s="157">
        <v>25.3</v>
      </c>
      <c r="L304" s="157">
        <v>16.57</v>
      </c>
      <c r="M304" s="157">
        <v>22</v>
      </c>
      <c r="N304" s="157">
        <v>2.5</v>
      </c>
      <c r="P304" s="95">
        <f t="shared" si="29"/>
        <v>-0.28000000000000114</v>
      </c>
      <c r="Q304" s="95">
        <f t="shared" si="30"/>
        <v>-0.70000000000000284</v>
      </c>
      <c r="R304" s="95">
        <f t="shared" si="31"/>
        <v>-0.22999999999999998</v>
      </c>
      <c r="S304" s="95">
        <f t="shared" si="32"/>
        <v>-0.32000000000000028</v>
      </c>
      <c r="T304" s="95">
        <f t="shared" si="33"/>
        <v>-0.41000000000000014</v>
      </c>
      <c r="U304" s="95">
        <f t="shared" si="34"/>
        <v>-0.68999999999999773</v>
      </c>
      <c r="V304" s="95">
        <f t="shared" si="35"/>
        <v>-0.10999999999999943</v>
      </c>
    </row>
    <row r="305" spans="1:22" s="128" customFormat="1" x14ac:dyDescent="0.15">
      <c r="A305" s="138" t="s">
        <v>245</v>
      </c>
      <c r="B305" s="138" t="s">
        <v>9</v>
      </c>
      <c r="C305" s="169">
        <v>38960</v>
      </c>
      <c r="D305" s="168">
        <v>8</v>
      </c>
      <c r="E305" s="28"/>
      <c r="F305" s="157">
        <v>16.809999999999999</v>
      </c>
      <c r="G305" s="157">
        <v>55</v>
      </c>
      <c r="H305" s="157">
        <v>0.2</v>
      </c>
      <c r="I305" s="157">
        <v>27.5</v>
      </c>
      <c r="J305" s="157">
        <v>30.14</v>
      </c>
      <c r="K305" s="157">
        <v>25.3</v>
      </c>
      <c r="L305" s="157">
        <v>16.57</v>
      </c>
      <c r="M305" s="157">
        <v>22</v>
      </c>
      <c r="N305" s="157">
        <v>2.5</v>
      </c>
      <c r="P305" s="95">
        <f t="shared" si="29"/>
        <v>0</v>
      </c>
      <c r="Q305" s="95">
        <f t="shared" si="30"/>
        <v>0</v>
      </c>
      <c r="R305" s="95">
        <f t="shared" si="31"/>
        <v>0</v>
      </c>
      <c r="S305" s="95">
        <f t="shared" si="32"/>
        <v>0</v>
      </c>
      <c r="T305" s="95">
        <f t="shared" si="33"/>
        <v>0</v>
      </c>
      <c r="U305" s="95">
        <f t="shared" si="34"/>
        <v>0</v>
      </c>
      <c r="V305" s="95">
        <f t="shared" si="35"/>
        <v>0</v>
      </c>
    </row>
    <row r="306" spans="1:22" s="128" customFormat="1" x14ac:dyDescent="0.15">
      <c r="A306" s="138" t="s">
        <v>245</v>
      </c>
      <c r="B306" s="138" t="s">
        <v>9</v>
      </c>
      <c r="C306" s="169">
        <v>38990</v>
      </c>
      <c r="D306" s="168">
        <v>9</v>
      </c>
      <c r="E306" s="28"/>
      <c r="F306" s="157">
        <v>16.809999999999999</v>
      </c>
      <c r="G306" s="157">
        <v>55</v>
      </c>
      <c r="H306" s="157">
        <v>0.17</v>
      </c>
      <c r="I306" s="157">
        <v>27.8</v>
      </c>
      <c r="J306" s="157">
        <v>30.41</v>
      </c>
      <c r="K306" s="157">
        <v>26.75</v>
      </c>
      <c r="L306" s="157">
        <v>14.82</v>
      </c>
      <c r="M306" s="157">
        <v>22</v>
      </c>
      <c r="N306" s="157">
        <v>2.5</v>
      </c>
      <c r="P306" s="95">
        <f t="shared" si="29"/>
        <v>0</v>
      </c>
      <c r="Q306" s="95">
        <f t="shared" si="30"/>
        <v>0</v>
      </c>
      <c r="R306" s="95">
        <f t="shared" si="31"/>
        <v>-0.03</v>
      </c>
      <c r="S306" s="95">
        <f t="shared" si="32"/>
        <v>0.30000000000000071</v>
      </c>
      <c r="T306" s="95">
        <f t="shared" si="33"/>
        <v>0.26999999999999957</v>
      </c>
      <c r="U306" s="95">
        <f t="shared" si="34"/>
        <v>1.4499999999999993</v>
      </c>
      <c r="V306" s="95">
        <f t="shared" si="35"/>
        <v>-1.75</v>
      </c>
    </row>
    <row r="307" spans="1:22" s="128" customFormat="1" x14ac:dyDescent="0.15">
      <c r="A307" s="138" t="s">
        <v>245</v>
      </c>
      <c r="B307" s="138" t="s">
        <v>9</v>
      </c>
      <c r="C307" s="169">
        <v>39021</v>
      </c>
      <c r="D307" s="168">
        <v>10</v>
      </c>
      <c r="E307" s="28"/>
      <c r="F307" s="157">
        <v>16.75</v>
      </c>
      <c r="G307" s="157">
        <v>55</v>
      </c>
      <c r="H307" s="157">
        <v>0.08</v>
      </c>
      <c r="I307" s="157">
        <v>28.2</v>
      </c>
      <c r="J307" s="157">
        <v>30.81</v>
      </c>
      <c r="K307" s="157">
        <v>25.9</v>
      </c>
      <c r="L307" s="157">
        <v>15.12</v>
      </c>
      <c r="M307" s="157">
        <v>22</v>
      </c>
      <c r="N307" s="157">
        <v>2.5</v>
      </c>
      <c r="P307" s="95">
        <f t="shared" si="29"/>
        <v>-5.9999999999998721E-2</v>
      </c>
      <c r="Q307" s="95">
        <f t="shared" si="30"/>
        <v>0</v>
      </c>
      <c r="R307" s="95">
        <f t="shared" si="31"/>
        <v>-9.0000000000000011E-2</v>
      </c>
      <c r="S307" s="95">
        <f t="shared" si="32"/>
        <v>0.39999999999999858</v>
      </c>
      <c r="T307" s="95">
        <f t="shared" si="33"/>
        <v>0.39999999999999858</v>
      </c>
      <c r="U307" s="95">
        <f t="shared" si="34"/>
        <v>-0.85000000000000142</v>
      </c>
      <c r="V307" s="95">
        <f t="shared" si="35"/>
        <v>0.29999999999999893</v>
      </c>
    </row>
    <row r="308" spans="1:22" s="128" customFormat="1" x14ac:dyDescent="0.15">
      <c r="A308" s="138" t="s">
        <v>245</v>
      </c>
      <c r="B308" s="138" t="s">
        <v>9</v>
      </c>
      <c r="C308" s="169">
        <v>39051</v>
      </c>
      <c r="D308" s="168">
        <v>11</v>
      </c>
      <c r="E308" s="28"/>
      <c r="F308" s="157">
        <v>16.75</v>
      </c>
      <c r="G308" s="157">
        <v>55</v>
      </c>
      <c r="H308" s="157">
        <v>0.08</v>
      </c>
      <c r="I308" s="157">
        <v>28.2</v>
      </c>
      <c r="J308" s="157">
        <v>30.81</v>
      </c>
      <c r="K308" s="157">
        <v>25.9</v>
      </c>
      <c r="L308" s="157">
        <v>15.12</v>
      </c>
      <c r="M308" s="157">
        <v>22</v>
      </c>
      <c r="N308" s="157">
        <v>2.5</v>
      </c>
      <c r="P308" s="95">
        <f t="shared" si="29"/>
        <v>0</v>
      </c>
      <c r="Q308" s="95">
        <f t="shared" si="30"/>
        <v>0</v>
      </c>
      <c r="R308" s="95">
        <f t="shared" si="31"/>
        <v>0</v>
      </c>
      <c r="S308" s="95">
        <f t="shared" si="32"/>
        <v>0</v>
      </c>
      <c r="T308" s="95">
        <f t="shared" si="33"/>
        <v>0</v>
      </c>
      <c r="U308" s="95">
        <f t="shared" si="34"/>
        <v>0</v>
      </c>
      <c r="V308" s="95">
        <f t="shared" si="35"/>
        <v>0</v>
      </c>
    </row>
    <row r="309" spans="1:22" s="128" customFormat="1" x14ac:dyDescent="0.15">
      <c r="A309" s="138" t="s">
        <v>245</v>
      </c>
      <c r="B309" s="138" t="s">
        <v>9</v>
      </c>
      <c r="C309" s="169">
        <v>39082</v>
      </c>
      <c r="D309" s="168">
        <v>12</v>
      </c>
      <c r="E309" s="28"/>
      <c r="F309" s="157">
        <v>16.75</v>
      </c>
      <c r="G309" s="157">
        <v>55</v>
      </c>
      <c r="H309" s="157">
        <v>0.08</v>
      </c>
      <c r="I309" s="157">
        <v>28.05</v>
      </c>
      <c r="J309" s="157">
        <v>30.66</v>
      </c>
      <c r="K309" s="157">
        <v>25.9</v>
      </c>
      <c r="L309" s="157">
        <v>15.27</v>
      </c>
      <c r="M309" s="157">
        <v>22</v>
      </c>
      <c r="N309" s="157">
        <v>2.5</v>
      </c>
      <c r="P309" s="95">
        <f t="shared" si="29"/>
        <v>0</v>
      </c>
      <c r="Q309" s="95">
        <f t="shared" si="30"/>
        <v>0</v>
      </c>
      <c r="R309" s="95">
        <f t="shared" si="31"/>
        <v>0</v>
      </c>
      <c r="S309" s="95">
        <f t="shared" si="32"/>
        <v>-0.14999999999999858</v>
      </c>
      <c r="T309" s="95">
        <f t="shared" si="33"/>
        <v>-0.14999999999999858</v>
      </c>
      <c r="U309" s="95">
        <f t="shared" si="34"/>
        <v>0</v>
      </c>
      <c r="V309" s="95">
        <f t="shared" si="35"/>
        <v>0.15000000000000036</v>
      </c>
    </row>
    <row r="310" spans="1:22" s="128" customFormat="1" x14ac:dyDescent="0.15">
      <c r="A310" s="138" t="s">
        <v>245</v>
      </c>
      <c r="B310" s="138" t="s">
        <v>9</v>
      </c>
      <c r="C310" s="169">
        <v>39113</v>
      </c>
      <c r="D310" s="168">
        <v>1</v>
      </c>
      <c r="E310" s="28"/>
      <c r="F310" s="157">
        <v>16.75</v>
      </c>
      <c r="G310" s="157">
        <v>55</v>
      </c>
      <c r="H310" s="157">
        <v>0.08</v>
      </c>
      <c r="I310" s="157">
        <v>28.05</v>
      </c>
      <c r="J310" s="157">
        <v>30.66</v>
      </c>
      <c r="K310" s="157">
        <v>25.9</v>
      </c>
      <c r="L310" s="157">
        <v>15.27</v>
      </c>
      <c r="M310" s="157">
        <v>22</v>
      </c>
      <c r="N310" s="157">
        <v>2.5</v>
      </c>
      <c r="P310" s="95">
        <f t="shared" si="29"/>
        <v>0</v>
      </c>
      <c r="Q310" s="95">
        <f t="shared" si="30"/>
        <v>0</v>
      </c>
      <c r="R310" s="95">
        <f t="shared" si="31"/>
        <v>0</v>
      </c>
      <c r="S310" s="95">
        <f t="shared" si="32"/>
        <v>0</v>
      </c>
      <c r="T310" s="95">
        <f t="shared" si="33"/>
        <v>0</v>
      </c>
      <c r="U310" s="95">
        <f t="shared" si="34"/>
        <v>0</v>
      </c>
      <c r="V310" s="95">
        <f t="shared" si="35"/>
        <v>0</v>
      </c>
    </row>
    <row r="311" spans="1:22" s="128" customFormat="1" x14ac:dyDescent="0.15">
      <c r="A311" s="138" t="s">
        <v>245</v>
      </c>
      <c r="B311" s="138" t="s">
        <v>9</v>
      </c>
      <c r="C311" s="169">
        <v>39141</v>
      </c>
      <c r="D311" s="168">
        <v>2</v>
      </c>
      <c r="E311" s="28"/>
      <c r="F311" s="157">
        <v>16.75</v>
      </c>
      <c r="G311" s="157">
        <v>55</v>
      </c>
      <c r="H311" s="157">
        <v>0.08</v>
      </c>
      <c r="I311" s="157">
        <v>28.05</v>
      </c>
      <c r="J311" s="157">
        <v>30.65</v>
      </c>
      <c r="K311" s="157">
        <v>25.91</v>
      </c>
      <c r="L311" s="157">
        <v>15.27</v>
      </c>
      <c r="M311" s="157">
        <v>22</v>
      </c>
      <c r="N311" s="157">
        <v>2.5</v>
      </c>
      <c r="P311" s="95">
        <f t="shared" si="29"/>
        <v>0</v>
      </c>
      <c r="Q311" s="95">
        <f t="shared" si="30"/>
        <v>0</v>
      </c>
      <c r="R311" s="95">
        <f t="shared" si="31"/>
        <v>0</v>
      </c>
      <c r="S311" s="95">
        <f t="shared" si="32"/>
        <v>0</v>
      </c>
      <c r="T311" s="95">
        <f t="shared" si="33"/>
        <v>-1.0000000000001563E-2</v>
      </c>
      <c r="U311" s="95">
        <f t="shared" si="34"/>
        <v>1.0000000000001563E-2</v>
      </c>
      <c r="V311" s="95">
        <f t="shared" si="35"/>
        <v>0</v>
      </c>
    </row>
    <row r="312" spans="1:22" s="28" customFormat="1" x14ac:dyDescent="0.15">
      <c r="A312" s="138" t="s">
        <v>245</v>
      </c>
      <c r="B312" s="138" t="s">
        <v>9</v>
      </c>
      <c r="C312" s="169">
        <v>39172</v>
      </c>
      <c r="D312" s="168">
        <v>3</v>
      </c>
      <c r="F312" s="157">
        <v>16.75</v>
      </c>
      <c r="G312" s="157">
        <v>55</v>
      </c>
      <c r="H312" s="157">
        <v>0.08</v>
      </c>
      <c r="I312" s="157">
        <v>28.05</v>
      </c>
      <c r="J312" s="157">
        <v>30.65</v>
      </c>
      <c r="K312" s="157">
        <v>25.91</v>
      </c>
      <c r="L312" s="157">
        <v>15.27</v>
      </c>
      <c r="M312" s="157">
        <v>22</v>
      </c>
      <c r="N312" s="157">
        <v>2.5</v>
      </c>
      <c r="P312" s="95">
        <f t="shared" si="29"/>
        <v>0</v>
      </c>
      <c r="Q312" s="95">
        <f t="shared" si="30"/>
        <v>0</v>
      </c>
      <c r="R312" s="95">
        <f t="shared" si="31"/>
        <v>0</v>
      </c>
      <c r="S312" s="95">
        <f t="shared" si="32"/>
        <v>0</v>
      </c>
      <c r="T312" s="95">
        <f t="shared" si="33"/>
        <v>0</v>
      </c>
      <c r="U312" s="95">
        <f t="shared" si="34"/>
        <v>0</v>
      </c>
      <c r="V312" s="95">
        <f t="shared" si="35"/>
        <v>0</v>
      </c>
    </row>
    <row r="313" spans="1:22" s="28" customFormat="1" x14ac:dyDescent="0.15">
      <c r="A313" s="138" t="s">
        <v>245</v>
      </c>
      <c r="B313" s="138" t="s">
        <v>9</v>
      </c>
      <c r="C313" s="169">
        <v>39202</v>
      </c>
      <c r="D313" s="168">
        <v>4</v>
      </c>
      <c r="F313" s="157">
        <v>16.75</v>
      </c>
      <c r="G313" s="157">
        <v>57</v>
      </c>
      <c r="H313" s="157">
        <v>0.08</v>
      </c>
      <c r="I313" s="157">
        <v>28.29</v>
      </c>
      <c r="J313" s="157">
        <v>31.19</v>
      </c>
      <c r="K313" s="157">
        <v>25.91</v>
      </c>
      <c r="L313" s="157">
        <v>16.73</v>
      </c>
      <c r="M313" s="157">
        <v>22.23</v>
      </c>
      <c r="N313" s="157">
        <v>2.56</v>
      </c>
      <c r="P313" s="95">
        <f t="shared" si="29"/>
        <v>0</v>
      </c>
      <c r="Q313" s="95">
        <f t="shared" si="30"/>
        <v>2</v>
      </c>
      <c r="R313" s="95">
        <f t="shared" si="31"/>
        <v>0</v>
      </c>
      <c r="S313" s="95">
        <f t="shared" si="32"/>
        <v>0.23999999999999844</v>
      </c>
      <c r="T313" s="95">
        <f t="shared" si="33"/>
        <v>0.5400000000000027</v>
      </c>
      <c r="U313" s="95">
        <f t="shared" si="34"/>
        <v>0</v>
      </c>
      <c r="V313" s="95">
        <f t="shared" si="35"/>
        <v>1.4600000000000009</v>
      </c>
    </row>
    <row r="314" spans="1:22" s="28" customFormat="1" x14ac:dyDescent="0.15">
      <c r="A314" s="138" t="s">
        <v>245</v>
      </c>
      <c r="B314" s="138" t="s">
        <v>9</v>
      </c>
      <c r="C314" s="169">
        <v>39233</v>
      </c>
      <c r="D314" s="168">
        <v>5</v>
      </c>
      <c r="F314" s="157">
        <v>16.75</v>
      </c>
      <c r="G314" s="157">
        <v>57</v>
      </c>
      <c r="H314" s="157">
        <v>0.08</v>
      </c>
      <c r="I314" s="157">
        <v>28.29</v>
      </c>
      <c r="J314" s="157">
        <v>31.19</v>
      </c>
      <c r="K314" s="157">
        <v>25.91</v>
      </c>
      <c r="L314" s="157">
        <v>16.73</v>
      </c>
      <c r="M314" s="157">
        <v>22.23</v>
      </c>
      <c r="N314" s="157">
        <v>2.56</v>
      </c>
      <c r="P314" s="95">
        <f t="shared" si="29"/>
        <v>0</v>
      </c>
      <c r="Q314" s="95">
        <f t="shared" si="30"/>
        <v>0</v>
      </c>
      <c r="R314" s="95">
        <f t="shared" si="31"/>
        <v>0</v>
      </c>
      <c r="S314" s="95">
        <f t="shared" si="32"/>
        <v>0</v>
      </c>
      <c r="T314" s="95">
        <f t="shared" si="33"/>
        <v>0</v>
      </c>
      <c r="U314" s="95">
        <f t="shared" si="34"/>
        <v>0</v>
      </c>
      <c r="V314" s="95">
        <f t="shared" si="35"/>
        <v>0</v>
      </c>
    </row>
    <row r="315" spans="1:22" s="128" customFormat="1" x14ac:dyDescent="0.15">
      <c r="A315" s="136"/>
      <c r="B315" s="136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P315" s="95">
        <f t="shared" si="29"/>
        <v>-16.75</v>
      </c>
      <c r="Q315" s="95">
        <f t="shared" si="30"/>
        <v>-57</v>
      </c>
      <c r="R315" s="95">
        <f t="shared" si="31"/>
        <v>-0.08</v>
      </c>
      <c r="S315" s="95">
        <f t="shared" si="32"/>
        <v>-28.29</v>
      </c>
      <c r="T315" s="95">
        <f t="shared" si="33"/>
        <v>-31.19</v>
      </c>
      <c r="U315" s="95">
        <f t="shared" si="34"/>
        <v>-25.91</v>
      </c>
      <c r="V315" s="95">
        <f t="shared" si="35"/>
        <v>-16.73</v>
      </c>
    </row>
    <row r="316" spans="1:22" s="128" customFormat="1" x14ac:dyDescent="0.15">
      <c r="A316" s="138" t="s">
        <v>23</v>
      </c>
      <c r="B316" s="138" t="s">
        <v>21</v>
      </c>
      <c r="C316" s="169">
        <v>38898</v>
      </c>
      <c r="D316" s="168">
        <v>6</v>
      </c>
      <c r="E316" s="28"/>
      <c r="F316" s="157">
        <v>16.68</v>
      </c>
      <c r="G316" s="157">
        <v>56</v>
      </c>
      <c r="H316" s="157">
        <v>0.45</v>
      </c>
      <c r="I316" s="157">
        <v>28.3</v>
      </c>
      <c r="J316" s="157">
        <v>30.92</v>
      </c>
      <c r="K316" s="157">
        <v>25.4</v>
      </c>
      <c r="L316" s="157">
        <v>16.809999999999999</v>
      </c>
      <c r="M316" s="157">
        <v>21</v>
      </c>
      <c r="N316" s="157">
        <v>2.6667000000000001</v>
      </c>
      <c r="P316" s="95">
        <f t="shared" si="29"/>
        <v>16.68</v>
      </c>
      <c r="Q316" s="95">
        <f t="shared" si="30"/>
        <v>56</v>
      </c>
      <c r="R316" s="95">
        <f t="shared" si="31"/>
        <v>0.45</v>
      </c>
      <c r="S316" s="95">
        <f t="shared" si="32"/>
        <v>28.3</v>
      </c>
      <c r="T316" s="95">
        <f t="shared" si="33"/>
        <v>30.92</v>
      </c>
      <c r="U316" s="95">
        <f t="shared" si="34"/>
        <v>25.4</v>
      </c>
      <c r="V316" s="95">
        <f t="shared" si="35"/>
        <v>16.809999999999999</v>
      </c>
    </row>
    <row r="317" spans="1:22" s="128" customFormat="1" x14ac:dyDescent="0.15">
      <c r="A317" s="138" t="s">
        <v>23</v>
      </c>
      <c r="B317" s="138" t="s">
        <v>21</v>
      </c>
      <c r="C317" s="169">
        <v>38929</v>
      </c>
      <c r="D317" s="168">
        <v>7</v>
      </c>
      <c r="E317" s="28"/>
      <c r="F317" s="157">
        <v>16.57</v>
      </c>
      <c r="G317" s="157">
        <v>56</v>
      </c>
      <c r="H317" s="157">
        <v>0.25</v>
      </c>
      <c r="I317" s="157">
        <v>28</v>
      </c>
      <c r="J317" s="157">
        <v>30.72</v>
      </c>
      <c r="K317" s="157">
        <v>25.4</v>
      </c>
      <c r="L317" s="157">
        <v>16.71</v>
      </c>
      <c r="M317" s="157">
        <v>21</v>
      </c>
      <c r="N317" s="157">
        <v>2.6667000000000001</v>
      </c>
      <c r="P317" s="95">
        <f t="shared" si="29"/>
        <v>-0.10999999999999943</v>
      </c>
      <c r="Q317" s="95">
        <f t="shared" si="30"/>
        <v>0</v>
      </c>
      <c r="R317" s="95">
        <f t="shared" si="31"/>
        <v>-0.2</v>
      </c>
      <c r="S317" s="95">
        <f t="shared" si="32"/>
        <v>-0.30000000000000071</v>
      </c>
      <c r="T317" s="95">
        <f t="shared" si="33"/>
        <v>-0.20000000000000284</v>
      </c>
      <c r="U317" s="95">
        <f t="shared" si="34"/>
        <v>0</v>
      </c>
      <c r="V317" s="95">
        <f t="shared" si="35"/>
        <v>-9.9999999999997868E-2</v>
      </c>
    </row>
    <row r="318" spans="1:22" s="128" customFormat="1" x14ac:dyDescent="0.15">
      <c r="A318" s="138" t="s">
        <v>23</v>
      </c>
      <c r="B318" s="138" t="s">
        <v>21</v>
      </c>
      <c r="C318" s="169">
        <v>38960</v>
      </c>
      <c r="D318" s="168">
        <v>8</v>
      </c>
      <c r="E318" s="28"/>
      <c r="F318" s="157">
        <v>16.57</v>
      </c>
      <c r="G318" s="157">
        <v>56</v>
      </c>
      <c r="H318" s="157">
        <v>0.23</v>
      </c>
      <c r="I318" s="157">
        <v>28</v>
      </c>
      <c r="J318" s="157">
        <v>30.72</v>
      </c>
      <c r="K318" s="157">
        <v>25.4</v>
      </c>
      <c r="L318" s="157">
        <v>16.68</v>
      </c>
      <c r="M318" s="157">
        <v>21</v>
      </c>
      <c r="N318" s="157">
        <v>2.6667000000000001</v>
      </c>
      <c r="P318" s="95">
        <f t="shared" si="29"/>
        <v>0</v>
      </c>
      <c r="Q318" s="95">
        <f t="shared" si="30"/>
        <v>0</v>
      </c>
      <c r="R318" s="95">
        <f t="shared" si="31"/>
        <v>-1.999999999999999E-2</v>
      </c>
      <c r="S318" s="95">
        <f t="shared" si="32"/>
        <v>0</v>
      </c>
      <c r="T318" s="95">
        <f t="shared" si="33"/>
        <v>0</v>
      </c>
      <c r="U318" s="95">
        <f t="shared" si="34"/>
        <v>0</v>
      </c>
      <c r="V318" s="95">
        <f t="shared" si="35"/>
        <v>-3.0000000000001137E-2</v>
      </c>
    </row>
    <row r="319" spans="1:22" s="128" customFormat="1" x14ac:dyDescent="0.15">
      <c r="A319" s="138" t="s">
        <v>23</v>
      </c>
      <c r="B319" s="138" t="s">
        <v>21</v>
      </c>
      <c r="C319" s="169">
        <v>38990</v>
      </c>
      <c r="D319" s="168">
        <v>9</v>
      </c>
      <c r="E319" s="28"/>
      <c r="F319" s="157">
        <v>14.82</v>
      </c>
      <c r="G319" s="157">
        <v>56</v>
      </c>
      <c r="H319" s="157">
        <v>0.23</v>
      </c>
      <c r="I319" s="157">
        <v>27.5</v>
      </c>
      <c r="J319" s="157">
        <v>29.86</v>
      </c>
      <c r="K319" s="157">
        <v>26</v>
      </c>
      <c r="L319" s="157">
        <v>15.19</v>
      </c>
      <c r="M319" s="157">
        <v>21</v>
      </c>
      <c r="N319" s="157">
        <v>2.6667000000000001</v>
      </c>
      <c r="P319" s="95">
        <f t="shared" si="29"/>
        <v>-1.75</v>
      </c>
      <c r="Q319" s="95">
        <f t="shared" si="30"/>
        <v>0</v>
      </c>
      <c r="R319" s="95">
        <f t="shared" si="31"/>
        <v>0</v>
      </c>
      <c r="S319" s="95">
        <f t="shared" si="32"/>
        <v>-0.5</v>
      </c>
      <c r="T319" s="95">
        <f t="shared" si="33"/>
        <v>-0.85999999999999943</v>
      </c>
      <c r="U319" s="95">
        <f t="shared" si="34"/>
        <v>0.60000000000000142</v>
      </c>
      <c r="V319" s="95">
        <f t="shared" si="35"/>
        <v>-1.4900000000000002</v>
      </c>
    </row>
    <row r="320" spans="1:22" s="128" customFormat="1" x14ac:dyDescent="0.15">
      <c r="A320" s="138" t="s">
        <v>23</v>
      </c>
      <c r="B320" s="138" t="s">
        <v>21</v>
      </c>
      <c r="C320" s="169">
        <v>39021</v>
      </c>
      <c r="D320" s="168">
        <v>10</v>
      </c>
      <c r="E320" s="28"/>
      <c r="F320" s="157">
        <v>15.12</v>
      </c>
      <c r="G320" s="157">
        <v>56</v>
      </c>
      <c r="H320" s="157">
        <v>0.1</v>
      </c>
      <c r="I320" s="157">
        <v>27.58</v>
      </c>
      <c r="J320" s="157">
        <v>29.93</v>
      </c>
      <c r="K320" s="157">
        <v>25.9</v>
      </c>
      <c r="L320" s="157">
        <v>15.39</v>
      </c>
      <c r="M320" s="157">
        <v>21</v>
      </c>
      <c r="N320" s="157">
        <v>2.67</v>
      </c>
      <c r="P320" s="95">
        <f t="shared" si="29"/>
        <v>0.29999999999999893</v>
      </c>
      <c r="Q320" s="95">
        <f t="shared" si="30"/>
        <v>0</v>
      </c>
      <c r="R320" s="95">
        <f t="shared" si="31"/>
        <v>-0.13</v>
      </c>
      <c r="S320" s="95">
        <f t="shared" si="32"/>
        <v>7.9999999999998295E-2</v>
      </c>
      <c r="T320" s="95">
        <f t="shared" si="33"/>
        <v>7.0000000000000284E-2</v>
      </c>
      <c r="U320" s="95">
        <f t="shared" si="34"/>
        <v>-0.10000000000000142</v>
      </c>
      <c r="V320" s="95">
        <f t="shared" si="35"/>
        <v>0.20000000000000107</v>
      </c>
    </row>
    <row r="321" spans="1:22" s="128" customFormat="1" x14ac:dyDescent="0.15">
      <c r="A321" s="138" t="s">
        <v>23</v>
      </c>
      <c r="B321" s="138" t="s">
        <v>21</v>
      </c>
      <c r="C321" s="169">
        <v>39051</v>
      </c>
      <c r="D321" s="168">
        <v>11</v>
      </c>
      <c r="E321" s="28"/>
      <c r="F321" s="157">
        <v>15.12</v>
      </c>
      <c r="G321" s="157">
        <v>56</v>
      </c>
      <c r="H321" s="157">
        <v>0.1</v>
      </c>
      <c r="I321" s="157">
        <v>27.58</v>
      </c>
      <c r="J321" s="157">
        <v>29.93</v>
      </c>
      <c r="K321" s="157">
        <v>25.9</v>
      </c>
      <c r="L321" s="157">
        <v>15.39</v>
      </c>
      <c r="M321" s="157">
        <v>21</v>
      </c>
      <c r="N321" s="157">
        <v>2.67</v>
      </c>
      <c r="P321" s="95">
        <f t="shared" si="29"/>
        <v>0</v>
      </c>
      <c r="Q321" s="95">
        <f t="shared" si="30"/>
        <v>0</v>
      </c>
      <c r="R321" s="95">
        <f t="shared" si="31"/>
        <v>0</v>
      </c>
      <c r="S321" s="95">
        <f t="shared" si="32"/>
        <v>0</v>
      </c>
      <c r="T321" s="95">
        <f t="shared" si="33"/>
        <v>0</v>
      </c>
      <c r="U321" s="95">
        <f t="shared" si="34"/>
        <v>0</v>
      </c>
      <c r="V321" s="95">
        <f t="shared" si="35"/>
        <v>0</v>
      </c>
    </row>
    <row r="322" spans="1:22" s="128" customFormat="1" x14ac:dyDescent="0.15">
      <c r="A322" s="138" t="s">
        <v>23</v>
      </c>
      <c r="B322" s="138" t="s">
        <v>21</v>
      </c>
      <c r="C322" s="169">
        <v>39082</v>
      </c>
      <c r="D322" s="168">
        <v>12</v>
      </c>
      <c r="E322" s="28"/>
      <c r="F322" s="157">
        <v>15.27</v>
      </c>
      <c r="G322" s="157">
        <v>56</v>
      </c>
      <c r="H322" s="157">
        <v>0.1</v>
      </c>
      <c r="I322" s="157">
        <v>27.9</v>
      </c>
      <c r="J322" s="157">
        <v>30.26</v>
      </c>
      <c r="K322" s="157">
        <v>25.75</v>
      </c>
      <c r="L322" s="157">
        <v>15.37</v>
      </c>
      <c r="M322" s="157">
        <v>21</v>
      </c>
      <c r="N322" s="157">
        <v>2.67</v>
      </c>
      <c r="P322" s="95">
        <f t="shared" si="29"/>
        <v>0.15000000000000036</v>
      </c>
      <c r="Q322" s="95">
        <f t="shared" si="30"/>
        <v>0</v>
      </c>
      <c r="R322" s="95">
        <f t="shared" si="31"/>
        <v>0</v>
      </c>
      <c r="S322" s="95">
        <f t="shared" si="32"/>
        <v>0.32000000000000028</v>
      </c>
      <c r="T322" s="95">
        <f t="shared" si="33"/>
        <v>0.33000000000000185</v>
      </c>
      <c r="U322" s="95">
        <f t="shared" si="34"/>
        <v>-0.14999999999999858</v>
      </c>
      <c r="V322" s="95">
        <f t="shared" si="35"/>
        <v>-2.000000000000135E-2</v>
      </c>
    </row>
    <row r="323" spans="1:22" s="128" customFormat="1" x14ac:dyDescent="0.15">
      <c r="A323" s="138" t="s">
        <v>23</v>
      </c>
      <c r="B323" s="138" t="s">
        <v>21</v>
      </c>
      <c r="C323" s="169">
        <v>39113</v>
      </c>
      <c r="D323" s="168">
        <v>1</v>
      </c>
      <c r="E323" s="28"/>
      <c r="F323" s="157">
        <v>15.27</v>
      </c>
      <c r="G323" s="157">
        <v>56</v>
      </c>
      <c r="H323" s="157">
        <v>0.1</v>
      </c>
      <c r="I323" s="157">
        <v>27.9</v>
      </c>
      <c r="J323" s="157">
        <v>30.26</v>
      </c>
      <c r="K323" s="157">
        <v>25.75</v>
      </c>
      <c r="L323" s="157">
        <v>15.37</v>
      </c>
      <c r="M323" s="157">
        <v>21</v>
      </c>
      <c r="N323" s="157">
        <v>2.67</v>
      </c>
      <c r="P323" s="95">
        <f t="shared" si="29"/>
        <v>0</v>
      </c>
      <c r="Q323" s="95">
        <f t="shared" si="30"/>
        <v>0</v>
      </c>
      <c r="R323" s="95">
        <f t="shared" si="31"/>
        <v>0</v>
      </c>
      <c r="S323" s="95">
        <f t="shared" si="32"/>
        <v>0</v>
      </c>
      <c r="T323" s="95">
        <f t="shared" si="33"/>
        <v>0</v>
      </c>
      <c r="U323" s="95">
        <f t="shared" si="34"/>
        <v>0</v>
      </c>
      <c r="V323" s="95">
        <f t="shared" si="35"/>
        <v>0</v>
      </c>
    </row>
    <row r="324" spans="1:22" s="128" customFormat="1" x14ac:dyDescent="0.15">
      <c r="A324" s="138" t="s">
        <v>23</v>
      </c>
      <c r="B324" s="138" t="s">
        <v>21</v>
      </c>
      <c r="C324" s="169">
        <v>39141</v>
      </c>
      <c r="D324" s="168">
        <v>2</v>
      </c>
      <c r="E324" s="28"/>
      <c r="F324" s="157">
        <v>15.27</v>
      </c>
      <c r="G324" s="157">
        <v>56</v>
      </c>
      <c r="H324" s="157">
        <v>0.1</v>
      </c>
      <c r="I324" s="157">
        <v>27.9</v>
      </c>
      <c r="J324" s="157">
        <v>30.26</v>
      </c>
      <c r="K324" s="157">
        <v>25.75</v>
      </c>
      <c r="L324" s="157">
        <v>15.37</v>
      </c>
      <c r="M324" s="157">
        <v>21</v>
      </c>
      <c r="N324" s="157">
        <v>2.67</v>
      </c>
      <c r="P324" s="95">
        <f t="shared" ref="P324:P387" si="36">F324-F323</f>
        <v>0</v>
      </c>
      <c r="Q324" s="95">
        <f t="shared" ref="Q324:Q387" si="37">G324-G323</f>
        <v>0</v>
      </c>
      <c r="R324" s="95">
        <f t="shared" ref="R324:R387" si="38">H324-H323</f>
        <v>0</v>
      </c>
      <c r="S324" s="95">
        <f t="shared" ref="S324:S387" si="39">I324-I323</f>
        <v>0</v>
      </c>
      <c r="T324" s="95">
        <f t="shared" ref="T324:T387" si="40">J324-J323</f>
        <v>0</v>
      </c>
      <c r="U324" s="95">
        <f t="shared" ref="U324:U387" si="41">K324-K323</f>
        <v>0</v>
      </c>
      <c r="V324" s="95">
        <f t="shared" ref="V324:V387" si="42">L324-L323</f>
        <v>0</v>
      </c>
    </row>
    <row r="325" spans="1:22" s="128" customFormat="1" x14ac:dyDescent="0.15">
      <c r="A325" s="138" t="s">
        <v>23</v>
      </c>
      <c r="B325" s="138" t="s">
        <v>21</v>
      </c>
      <c r="C325" s="169">
        <v>39172</v>
      </c>
      <c r="D325" s="168">
        <v>3</v>
      </c>
      <c r="E325" s="28"/>
      <c r="F325" s="157">
        <v>15.27</v>
      </c>
      <c r="G325" s="157">
        <v>57</v>
      </c>
      <c r="H325" s="157">
        <v>0.1</v>
      </c>
      <c r="I325" s="157">
        <v>27.9</v>
      </c>
      <c r="J325" s="157">
        <v>30.37</v>
      </c>
      <c r="K325" s="157">
        <v>25.9</v>
      </c>
      <c r="L325" s="157">
        <v>16.100000000000001</v>
      </c>
      <c r="M325" s="157">
        <v>21</v>
      </c>
      <c r="N325" s="157">
        <v>2.71</v>
      </c>
      <c r="P325" s="95">
        <f t="shared" si="36"/>
        <v>0</v>
      </c>
      <c r="Q325" s="95">
        <f t="shared" si="37"/>
        <v>1</v>
      </c>
      <c r="R325" s="95">
        <f t="shared" si="38"/>
        <v>0</v>
      </c>
      <c r="S325" s="95">
        <f t="shared" si="39"/>
        <v>0</v>
      </c>
      <c r="T325" s="95">
        <f t="shared" si="40"/>
        <v>0.10999999999999943</v>
      </c>
      <c r="U325" s="95">
        <f t="shared" si="41"/>
        <v>0.14999999999999858</v>
      </c>
      <c r="V325" s="95">
        <f t="shared" si="42"/>
        <v>0.7300000000000022</v>
      </c>
    </row>
    <row r="326" spans="1:22" s="14" customFormat="1" x14ac:dyDescent="0.15">
      <c r="A326" s="138" t="s">
        <v>23</v>
      </c>
      <c r="B326" s="138" t="s">
        <v>21</v>
      </c>
      <c r="C326" s="169">
        <v>39202</v>
      </c>
      <c r="D326" s="168">
        <v>4</v>
      </c>
      <c r="E326" s="28"/>
      <c r="F326" s="157">
        <v>16.73</v>
      </c>
      <c r="G326" s="157">
        <v>58.8</v>
      </c>
      <c r="H326" s="157">
        <v>0.08</v>
      </c>
      <c r="I326" s="157">
        <v>28.9</v>
      </c>
      <c r="J326" s="157">
        <v>31.87</v>
      </c>
      <c r="K326" s="157">
        <v>26.1</v>
      </c>
      <c r="L326" s="157">
        <v>17.64</v>
      </c>
      <c r="M326" s="157">
        <v>21</v>
      </c>
      <c r="N326" s="157">
        <v>2.8</v>
      </c>
      <c r="P326" s="95">
        <f t="shared" si="36"/>
        <v>1.4600000000000009</v>
      </c>
      <c r="Q326" s="95">
        <f t="shared" si="37"/>
        <v>1.7999999999999972</v>
      </c>
      <c r="R326" s="95">
        <f t="shared" si="38"/>
        <v>-2.0000000000000004E-2</v>
      </c>
      <c r="S326" s="95">
        <f t="shared" si="39"/>
        <v>1</v>
      </c>
      <c r="T326" s="95">
        <f t="shared" si="40"/>
        <v>1.5</v>
      </c>
      <c r="U326" s="95">
        <f t="shared" si="41"/>
        <v>0.20000000000000284</v>
      </c>
      <c r="V326" s="95">
        <f t="shared" si="42"/>
        <v>1.5399999999999991</v>
      </c>
    </row>
    <row r="327" spans="1:22" s="128" customFormat="1" x14ac:dyDescent="0.15">
      <c r="A327" s="138" t="s">
        <v>23</v>
      </c>
      <c r="B327" s="138" t="s">
        <v>21</v>
      </c>
      <c r="C327" s="169">
        <v>39233</v>
      </c>
      <c r="D327" s="168">
        <v>5</v>
      </c>
      <c r="E327" s="28"/>
      <c r="F327" s="157">
        <v>16.73</v>
      </c>
      <c r="G327" s="157">
        <v>58.8</v>
      </c>
      <c r="H327" s="157">
        <v>0.06</v>
      </c>
      <c r="I327" s="157">
        <v>28.9</v>
      </c>
      <c r="J327" s="157">
        <v>31.85</v>
      </c>
      <c r="K327" s="157">
        <v>25.6</v>
      </c>
      <c r="L327" s="157">
        <v>18.14</v>
      </c>
      <c r="M327" s="157">
        <v>21</v>
      </c>
      <c r="N327" s="157">
        <v>2.8</v>
      </c>
      <c r="P327" s="95">
        <f t="shared" si="36"/>
        <v>0</v>
      </c>
      <c r="Q327" s="95">
        <f t="shared" si="37"/>
        <v>0</v>
      </c>
      <c r="R327" s="95">
        <f t="shared" si="38"/>
        <v>-2.0000000000000004E-2</v>
      </c>
      <c r="S327" s="95">
        <f t="shared" si="39"/>
        <v>0</v>
      </c>
      <c r="T327" s="95">
        <f t="shared" si="40"/>
        <v>-1.9999999999999574E-2</v>
      </c>
      <c r="U327" s="95">
        <f t="shared" si="41"/>
        <v>-0.5</v>
      </c>
      <c r="V327" s="95">
        <f t="shared" si="42"/>
        <v>0.5</v>
      </c>
    </row>
    <row r="328" spans="1:22" s="28" customFormat="1" x14ac:dyDescent="0.15">
      <c r="A328" s="138" t="s">
        <v>23</v>
      </c>
      <c r="B328" s="138" t="s">
        <v>9</v>
      </c>
      <c r="C328" s="169">
        <v>39263</v>
      </c>
      <c r="D328" s="168">
        <v>6</v>
      </c>
      <c r="F328" s="157">
        <v>16.73</v>
      </c>
      <c r="G328" s="157">
        <v>59</v>
      </c>
      <c r="H328" s="157">
        <v>0.06</v>
      </c>
      <c r="I328" s="157">
        <v>29.3</v>
      </c>
      <c r="J328" s="157">
        <v>32.25</v>
      </c>
      <c r="K328" s="157">
        <v>25</v>
      </c>
      <c r="L328" s="157">
        <v>18.54</v>
      </c>
      <c r="M328" s="157">
        <v>20.7</v>
      </c>
      <c r="N328" s="157">
        <v>2.85</v>
      </c>
      <c r="P328" s="95">
        <f t="shared" si="36"/>
        <v>0</v>
      </c>
      <c r="Q328" s="95">
        <f t="shared" si="37"/>
        <v>0.20000000000000284</v>
      </c>
      <c r="R328" s="95">
        <f t="shared" si="38"/>
        <v>0</v>
      </c>
      <c r="S328" s="95">
        <f t="shared" si="39"/>
        <v>0.40000000000000213</v>
      </c>
      <c r="T328" s="95">
        <f t="shared" si="40"/>
        <v>0.39999999999999858</v>
      </c>
      <c r="U328" s="95">
        <f t="shared" si="41"/>
        <v>-0.60000000000000142</v>
      </c>
      <c r="V328" s="95">
        <f t="shared" si="42"/>
        <v>0.39999999999999858</v>
      </c>
    </row>
    <row r="329" spans="1:22" s="28" customFormat="1" x14ac:dyDescent="0.15">
      <c r="A329" s="138" t="s">
        <v>23</v>
      </c>
      <c r="B329" s="138" t="s">
        <v>9</v>
      </c>
      <c r="C329" s="169">
        <v>39294</v>
      </c>
      <c r="D329" s="168">
        <v>7</v>
      </c>
      <c r="F329" s="157">
        <v>16.73</v>
      </c>
      <c r="G329" s="157">
        <v>59</v>
      </c>
      <c r="H329" s="157">
        <v>0.05</v>
      </c>
      <c r="I329" s="157">
        <v>29.7</v>
      </c>
      <c r="J329" s="157">
        <v>32.65</v>
      </c>
      <c r="K329" s="157">
        <v>24.6</v>
      </c>
      <c r="L329" s="157">
        <v>18.54</v>
      </c>
      <c r="M329" s="157">
        <v>20.7</v>
      </c>
      <c r="N329" s="157">
        <v>2.85</v>
      </c>
      <c r="P329" s="95">
        <f t="shared" si="36"/>
        <v>0</v>
      </c>
      <c r="Q329" s="95">
        <f t="shared" si="37"/>
        <v>0</v>
      </c>
      <c r="R329" s="95">
        <f t="shared" si="38"/>
        <v>-9.999999999999995E-3</v>
      </c>
      <c r="S329" s="95">
        <f t="shared" si="39"/>
        <v>0.39999999999999858</v>
      </c>
      <c r="T329" s="95">
        <f t="shared" si="40"/>
        <v>0.39999999999999858</v>
      </c>
      <c r="U329" s="95">
        <f t="shared" si="41"/>
        <v>-0.39999999999999858</v>
      </c>
      <c r="V329" s="95">
        <f t="shared" si="42"/>
        <v>0</v>
      </c>
    </row>
    <row r="330" spans="1:22" s="28" customFormat="1" x14ac:dyDescent="0.15">
      <c r="A330" s="138" t="s">
        <v>23</v>
      </c>
      <c r="B330" s="138" t="s">
        <v>9</v>
      </c>
      <c r="C330" s="169">
        <v>39325</v>
      </c>
      <c r="D330" s="168">
        <v>8</v>
      </c>
      <c r="F330" s="157">
        <v>16.73</v>
      </c>
      <c r="G330" s="157">
        <v>59</v>
      </c>
      <c r="H330" s="157">
        <v>0.05</v>
      </c>
      <c r="I330" s="157">
        <v>29.7</v>
      </c>
      <c r="J330" s="157">
        <v>32.65</v>
      </c>
      <c r="K330" s="157">
        <v>24.6</v>
      </c>
      <c r="L330" s="157">
        <v>18.54</v>
      </c>
      <c r="M330" s="157">
        <v>20.7</v>
      </c>
      <c r="N330" s="157">
        <v>2.85</v>
      </c>
      <c r="P330" s="95">
        <f t="shared" si="36"/>
        <v>0</v>
      </c>
      <c r="Q330" s="95">
        <f t="shared" si="37"/>
        <v>0</v>
      </c>
      <c r="R330" s="95">
        <f t="shared" si="38"/>
        <v>0</v>
      </c>
      <c r="S330" s="95">
        <f t="shared" si="39"/>
        <v>0</v>
      </c>
      <c r="T330" s="95">
        <f t="shared" si="40"/>
        <v>0</v>
      </c>
      <c r="U330" s="95">
        <f t="shared" si="41"/>
        <v>0</v>
      </c>
      <c r="V330" s="95">
        <f t="shared" si="42"/>
        <v>0</v>
      </c>
    </row>
    <row r="331" spans="1:22" s="28" customFormat="1" x14ac:dyDescent="0.15">
      <c r="A331" s="138" t="s">
        <v>23</v>
      </c>
      <c r="B331" s="138" t="s">
        <v>9</v>
      </c>
      <c r="C331" s="169">
        <v>39355</v>
      </c>
      <c r="D331" s="168">
        <v>9</v>
      </c>
      <c r="F331" s="157">
        <v>16.73</v>
      </c>
      <c r="G331" s="157">
        <v>59</v>
      </c>
      <c r="H331" s="157">
        <v>0.05</v>
      </c>
      <c r="I331" s="157">
        <v>29.7</v>
      </c>
      <c r="J331" s="157">
        <v>32.65</v>
      </c>
      <c r="K331" s="157">
        <v>24.1</v>
      </c>
      <c r="L331" s="157">
        <v>19.04</v>
      </c>
      <c r="M331" s="157">
        <v>20.7</v>
      </c>
      <c r="N331" s="157">
        <v>2.85</v>
      </c>
      <c r="P331" s="95">
        <f t="shared" si="36"/>
        <v>0</v>
      </c>
      <c r="Q331" s="95">
        <f t="shared" si="37"/>
        <v>0</v>
      </c>
      <c r="R331" s="95">
        <f t="shared" si="38"/>
        <v>0</v>
      </c>
      <c r="S331" s="95">
        <f t="shared" si="39"/>
        <v>0</v>
      </c>
      <c r="T331" s="95">
        <f t="shared" si="40"/>
        <v>0</v>
      </c>
      <c r="U331" s="95">
        <f t="shared" si="41"/>
        <v>-0.5</v>
      </c>
      <c r="V331" s="95">
        <f t="shared" si="42"/>
        <v>0.5</v>
      </c>
    </row>
    <row r="332" spans="1:22" s="28" customFormat="1" x14ac:dyDescent="0.15">
      <c r="A332" s="138" t="s">
        <v>23</v>
      </c>
      <c r="B332" s="138" t="s">
        <v>9</v>
      </c>
      <c r="C332" s="169">
        <v>39386</v>
      </c>
      <c r="D332" s="168">
        <v>10</v>
      </c>
      <c r="F332" s="157">
        <v>16.73</v>
      </c>
      <c r="G332" s="157">
        <v>59</v>
      </c>
      <c r="H332" s="157">
        <v>0.05</v>
      </c>
      <c r="I332" s="157">
        <v>30.1</v>
      </c>
      <c r="J332" s="157">
        <v>33.049999999999997</v>
      </c>
      <c r="K332" s="157">
        <v>23.5</v>
      </c>
      <c r="L332" s="157">
        <v>19.239999999999998</v>
      </c>
      <c r="M332" s="157">
        <v>20.7</v>
      </c>
      <c r="N332" s="157">
        <v>2.85</v>
      </c>
      <c r="P332" s="95">
        <f t="shared" si="36"/>
        <v>0</v>
      </c>
      <c r="Q332" s="95">
        <f t="shared" si="37"/>
        <v>0</v>
      </c>
      <c r="R332" s="95">
        <f t="shared" si="38"/>
        <v>0</v>
      </c>
      <c r="S332" s="95">
        <f t="shared" si="39"/>
        <v>0.40000000000000213</v>
      </c>
      <c r="T332" s="95">
        <f t="shared" si="40"/>
        <v>0.39999999999999858</v>
      </c>
      <c r="U332" s="95">
        <f t="shared" si="41"/>
        <v>-0.60000000000000142</v>
      </c>
      <c r="V332" s="95">
        <f t="shared" si="42"/>
        <v>0.19999999999999929</v>
      </c>
    </row>
    <row r="333" spans="1:22" s="28" customFormat="1" x14ac:dyDescent="0.15">
      <c r="A333" s="138" t="s">
        <v>23</v>
      </c>
      <c r="B333" s="138" t="s">
        <v>9</v>
      </c>
      <c r="C333" s="169">
        <v>39416</v>
      </c>
      <c r="D333" s="168">
        <v>11</v>
      </c>
      <c r="F333" s="157">
        <v>16.73</v>
      </c>
      <c r="G333" s="157">
        <v>59</v>
      </c>
      <c r="H333" s="157">
        <v>0.05</v>
      </c>
      <c r="I333" s="157">
        <v>30.68</v>
      </c>
      <c r="J333" s="157">
        <v>33.630000000000003</v>
      </c>
      <c r="K333" s="157">
        <v>23.49</v>
      </c>
      <c r="L333" s="157">
        <v>18.670000000000002</v>
      </c>
      <c r="M333" s="157">
        <v>20.7</v>
      </c>
      <c r="N333" s="157">
        <v>2.85</v>
      </c>
      <c r="P333" s="95">
        <f t="shared" si="36"/>
        <v>0</v>
      </c>
      <c r="Q333" s="95">
        <f t="shared" si="37"/>
        <v>0</v>
      </c>
      <c r="R333" s="95">
        <f t="shared" si="38"/>
        <v>0</v>
      </c>
      <c r="S333" s="95">
        <f t="shared" si="39"/>
        <v>0.57999999999999829</v>
      </c>
      <c r="T333" s="95">
        <f t="shared" si="40"/>
        <v>0.5800000000000054</v>
      </c>
      <c r="U333" s="95">
        <f t="shared" si="41"/>
        <v>-1.0000000000001563E-2</v>
      </c>
      <c r="V333" s="95">
        <f t="shared" si="42"/>
        <v>-0.56999999999999673</v>
      </c>
    </row>
    <row r="334" spans="1:22" s="28" customFormat="1" x14ac:dyDescent="0.15">
      <c r="A334" s="138" t="s">
        <v>23</v>
      </c>
      <c r="B334" s="138" t="s">
        <v>9</v>
      </c>
      <c r="C334" s="169">
        <v>39447</v>
      </c>
      <c r="D334" s="168">
        <v>12</v>
      </c>
      <c r="F334" s="157">
        <v>16.73</v>
      </c>
      <c r="G334" s="157">
        <v>59</v>
      </c>
      <c r="H334" s="157">
        <v>0.05</v>
      </c>
      <c r="I334" s="157">
        <v>30.68</v>
      </c>
      <c r="J334" s="157">
        <v>33.630000000000003</v>
      </c>
      <c r="K334" s="157">
        <v>23.49</v>
      </c>
      <c r="L334" s="157">
        <v>18.670000000000002</v>
      </c>
      <c r="M334" s="157">
        <v>20.7</v>
      </c>
      <c r="N334" s="157">
        <v>2.85</v>
      </c>
      <c r="P334" s="95">
        <f t="shared" si="36"/>
        <v>0</v>
      </c>
      <c r="Q334" s="95">
        <f t="shared" si="37"/>
        <v>0</v>
      </c>
      <c r="R334" s="95">
        <f t="shared" si="38"/>
        <v>0</v>
      </c>
      <c r="S334" s="95">
        <f t="shared" si="39"/>
        <v>0</v>
      </c>
      <c r="T334" s="95">
        <f t="shared" si="40"/>
        <v>0</v>
      </c>
      <c r="U334" s="95">
        <f t="shared" si="41"/>
        <v>0</v>
      </c>
      <c r="V334" s="95">
        <f t="shared" si="42"/>
        <v>0</v>
      </c>
    </row>
    <row r="335" spans="1:22" s="28" customFormat="1" x14ac:dyDescent="0.15">
      <c r="A335" s="138" t="s">
        <v>23</v>
      </c>
      <c r="B335" s="138" t="s">
        <v>9</v>
      </c>
      <c r="C335" s="169">
        <v>39478</v>
      </c>
      <c r="D335" s="168">
        <v>1</v>
      </c>
      <c r="F335" s="157">
        <v>16.73</v>
      </c>
      <c r="G335" s="157">
        <v>59</v>
      </c>
      <c r="H335" s="157">
        <v>0.05</v>
      </c>
      <c r="I335" s="157">
        <v>30.68</v>
      </c>
      <c r="J335" s="157">
        <v>33.630000000000003</v>
      </c>
      <c r="K335" s="157">
        <v>23.49</v>
      </c>
      <c r="L335" s="157">
        <v>18.670000000000002</v>
      </c>
      <c r="M335" s="157">
        <v>20.7</v>
      </c>
      <c r="N335" s="157">
        <v>2.85</v>
      </c>
      <c r="P335" s="95">
        <f t="shared" si="36"/>
        <v>0</v>
      </c>
      <c r="Q335" s="95">
        <f t="shared" si="37"/>
        <v>0</v>
      </c>
      <c r="R335" s="95">
        <f t="shared" si="38"/>
        <v>0</v>
      </c>
      <c r="S335" s="95">
        <f t="shared" si="39"/>
        <v>0</v>
      </c>
      <c r="T335" s="95">
        <f t="shared" si="40"/>
        <v>0</v>
      </c>
      <c r="U335" s="95">
        <f t="shared" si="41"/>
        <v>0</v>
      </c>
      <c r="V335" s="95">
        <f t="shared" si="42"/>
        <v>0</v>
      </c>
    </row>
    <row r="336" spans="1:22" s="28" customFormat="1" x14ac:dyDescent="0.15">
      <c r="A336" s="138" t="s">
        <v>23</v>
      </c>
      <c r="B336" s="138" t="s">
        <v>9</v>
      </c>
      <c r="C336" s="169">
        <v>39507</v>
      </c>
      <c r="D336" s="168">
        <v>2</v>
      </c>
      <c r="F336" s="157">
        <v>16.73</v>
      </c>
      <c r="G336" s="157">
        <v>59</v>
      </c>
      <c r="H336" s="157">
        <v>0.05</v>
      </c>
      <c r="I336" s="157">
        <v>30.68</v>
      </c>
      <c r="J336" s="157">
        <v>33.630000000000003</v>
      </c>
      <c r="K336" s="157">
        <v>23.49</v>
      </c>
      <c r="L336" s="157">
        <v>18.670000000000002</v>
      </c>
      <c r="M336" s="157">
        <v>20.7</v>
      </c>
      <c r="N336" s="157">
        <v>2.85</v>
      </c>
      <c r="P336" s="95">
        <f t="shared" si="36"/>
        <v>0</v>
      </c>
      <c r="Q336" s="95">
        <f t="shared" si="37"/>
        <v>0</v>
      </c>
      <c r="R336" s="95">
        <f t="shared" si="38"/>
        <v>0</v>
      </c>
      <c r="S336" s="95">
        <f t="shared" si="39"/>
        <v>0</v>
      </c>
      <c r="T336" s="95">
        <f t="shared" si="40"/>
        <v>0</v>
      </c>
      <c r="U336" s="95">
        <f t="shared" si="41"/>
        <v>0</v>
      </c>
      <c r="V336" s="95">
        <f t="shared" si="42"/>
        <v>0</v>
      </c>
    </row>
    <row r="337" spans="1:22" s="28" customFormat="1" x14ac:dyDescent="0.15">
      <c r="A337" s="138" t="s">
        <v>23</v>
      </c>
      <c r="B337" s="138" t="s">
        <v>9</v>
      </c>
      <c r="C337" s="169">
        <v>39538</v>
      </c>
      <c r="D337" s="168">
        <v>3</v>
      </c>
      <c r="F337" s="157">
        <v>16.73</v>
      </c>
      <c r="G337" s="157">
        <v>59</v>
      </c>
      <c r="H337" s="157">
        <v>0.05</v>
      </c>
      <c r="I337" s="157">
        <v>30.68</v>
      </c>
      <c r="J337" s="157">
        <v>33.630000000000003</v>
      </c>
      <c r="K337" s="157">
        <v>23.49</v>
      </c>
      <c r="L337" s="157">
        <v>18.670000000000002</v>
      </c>
      <c r="M337" s="157">
        <v>20.7</v>
      </c>
      <c r="N337" s="157">
        <v>2.85</v>
      </c>
      <c r="P337" s="95">
        <f t="shared" si="36"/>
        <v>0</v>
      </c>
      <c r="Q337" s="95">
        <f t="shared" si="37"/>
        <v>0</v>
      </c>
      <c r="R337" s="95">
        <f t="shared" si="38"/>
        <v>0</v>
      </c>
      <c r="S337" s="95">
        <f t="shared" si="39"/>
        <v>0</v>
      </c>
      <c r="T337" s="95">
        <f t="shared" si="40"/>
        <v>0</v>
      </c>
      <c r="U337" s="95">
        <f t="shared" si="41"/>
        <v>0</v>
      </c>
      <c r="V337" s="95">
        <f t="shared" si="42"/>
        <v>0</v>
      </c>
    </row>
    <row r="338" spans="1:22" s="28" customFormat="1" x14ac:dyDescent="0.15">
      <c r="A338" s="138" t="s">
        <v>23</v>
      </c>
      <c r="B338" s="138" t="s">
        <v>9</v>
      </c>
      <c r="C338" s="169">
        <v>39568</v>
      </c>
      <c r="D338" s="168">
        <v>4</v>
      </c>
      <c r="F338" s="157">
        <v>16.73</v>
      </c>
      <c r="G338" s="157">
        <v>59</v>
      </c>
      <c r="H338" s="157">
        <v>0.05</v>
      </c>
      <c r="I338" s="157">
        <v>30.72</v>
      </c>
      <c r="J338" s="157">
        <v>33.67</v>
      </c>
      <c r="K338" s="157">
        <v>23.49</v>
      </c>
      <c r="L338" s="157">
        <v>18.63</v>
      </c>
      <c r="M338" s="157">
        <v>20.7</v>
      </c>
      <c r="N338" s="157">
        <v>2.85</v>
      </c>
      <c r="P338" s="95">
        <f t="shared" si="36"/>
        <v>0</v>
      </c>
      <c r="Q338" s="95">
        <f t="shared" si="37"/>
        <v>0</v>
      </c>
      <c r="R338" s="95">
        <f t="shared" si="38"/>
        <v>0</v>
      </c>
      <c r="S338" s="95">
        <f t="shared" si="39"/>
        <v>3.9999999999999147E-2</v>
      </c>
      <c r="T338" s="95">
        <f t="shared" si="40"/>
        <v>3.9999999999999147E-2</v>
      </c>
      <c r="U338" s="95">
        <f t="shared" si="41"/>
        <v>0</v>
      </c>
      <c r="V338" s="95">
        <f t="shared" si="42"/>
        <v>-4.00000000000027E-2</v>
      </c>
    </row>
    <row r="339" spans="1:22" s="28" customFormat="1" x14ac:dyDescent="0.15">
      <c r="A339" s="138" t="s">
        <v>23</v>
      </c>
      <c r="B339" s="138" t="s">
        <v>9</v>
      </c>
      <c r="C339" s="169">
        <v>39599</v>
      </c>
      <c r="D339" s="168">
        <v>5</v>
      </c>
      <c r="F339" s="157">
        <v>16.73</v>
      </c>
      <c r="G339" s="157">
        <v>59</v>
      </c>
      <c r="H339" s="157">
        <v>0.05</v>
      </c>
      <c r="I339" s="157">
        <v>30.72</v>
      </c>
      <c r="J339" s="157">
        <v>33.67</v>
      </c>
      <c r="K339" s="157">
        <v>23.49</v>
      </c>
      <c r="L339" s="157">
        <v>18.63</v>
      </c>
      <c r="M339" s="157">
        <v>20.7</v>
      </c>
      <c r="N339" s="157">
        <v>2.85</v>
      </c>
      <c r="P339" s="95">
        <f t="shared" si="36"/>
        <v>0</v>
      </c>
      <c r="Q339" s="95">
        <f t="shared" si="37"/>
        <v>0</v>
      </c>
      <c r="R339" s="95">
        <f t="shared" si="38"/>
        <v>0</v>
      </c>
      <c r="S339" s="95">
        <f t="shared" si="39"/>
        <v>0</v>
      </c>
      <c r="T339" s="95">
        <f t="shared" si="40"/>
        <v>0</v>
      </c>
      <c r="U339" s="95">
        <f t="shared" si="41"/>
        <v>0</v>
      </c>
      <c r="V339" s="95">
        <f t="shared" si="42"/>
        <v>0</v>
      </c>
    </row>
    <row r="340" spans="1:22" s="28" customFormat="1" x14ac:dyDescent="0.15">
      <c r="A340" s="29"/>
      <c r="B340" s="29"/>
      <c r="P340" s="95">
        <f t="shared" si="36"/>
        <v>-16.73</v>
      </c>
      <c r="Q340" s="95">
        <f t="shared" si="37"/>
        <v>-59</v>
      </c>
      <c r="R340" s="95">
        <f t="shared" si="38"/>
        <v>-0.05</v>
      </c>
      <c r="S340" s="95">
        <f t="shared" si="39"/>
        <v>-30.72</v>
      </c>
      <c r="T340" s="95">
        <f t="shared" si="40"/>
        <v>-33.67</v>
      </c>
      <c r="U340" s="95">
        <f t="shared" si="41"/>
        <v>-23.49</v>
      </c>
      <c r="V340" s="95">
        <f t="shared" si="42"/>
        <v>-18.63</v>
      </c>
    </row>
    <row r="341" spans="1:22" s="28" customFormat="1" x14ac:dyDescent="0.15">
      <c r="A341" s="138" t="s">
        <v>22</v>
      </c>
      <c r="B341" s="138" t="s">
        <v>21</v>
      </c>
      <c r="C341" s="169">
        <v>39263</v>
      </c>
      <c r="D341" s="168">
        <v>6</v>
      </c>
      <c r="F341" s="157">
        <v>18.54</v>
      </c>
      <c r="G341" s="157">
        <v>61</v>
      </c>
      <c r="H341" s="157">
        <v>0.06</v>
      </c>
      <c r="I341" s="157">
        <v>29.3</v>
      </c>
      <c r="J341" s="157">
        <v>32.28</v>
      </c>
      <c r="K341" s="157">
        <v>29.69</v>
      </c>
      <c r="L341" s="157">
        <v>17.63</v>
      </c>
      <c r="M341" s="157">
        <v>21.5</v>
      </c>
      <c r="N341" s="157">
        <v>2.84</v>
      </c>
      <c r="P341" s="95">
        <f t="shared" si="36"/>
        <v>18.54</v>
      </c>
      <c r="Q341" s="95">
        <f t="shared" si="37"/>
        <v>61</v>
      </c>
      <c r="R341" s="95">
        <f t="shared" si="38"/>
        <v>0.06</v>
      </c>
      <c r="S341" s="95">
        <f t="shared" si="39"/>
        <v>29.3</v>
      </c>
      <c r="T341" s="95">
        <f t="shared" si="40"/>
        <v>32.28</v>
      </c>
      <c r="U341" s="95">
        <f t="shared" si="41"/>
        <v>29.69</v>
      </c>
      <c r="V341" s="95">
        <f t="shared" si="42"/>
        <v>17.63</v>
      </c>
    </row>
    <row r="342" spans="1:22" s="28" customFormat="1" x14ac:dyDescent="0.15">
      <c r="A342" s="138" t="s">
        <v>22</v>
      </c>
      <c r="B342" s="138" t="s">
        <v>21</v>
      </c>
      <c r="C342" s="169">
        <v>39294</v>
      </c>
      <c r="D342" s="168">
        <v>7</v>
      </c>
      <c r="F342" s="157">
        <v>18.54</v>
      </c>
      <c r="G342" s="157">
        <v>61</v>
      </c>
      <c r="H342" s="157">
        <v>0.06</v>
      </c>
      <c r="I342" s="157">
        <v>29.3</v>
      </c>
      <c r="J342" s="157">
        <v>32.28</v>
      </c>
      <c r="K342" s="157">
        <v>29.69</v>
      </c>
      <c r="L342" s="157">
        <v>17.63</v>
      </c>
      <c r="M342" s="157">
        <v>21.5</v>
      </c>
      <c r="N342" s="157">
        <v>2.84</v>
      </c>
      <c r="P342" s="95">
        <f t="shared" si="36"/>
        <v>0</v>
      </c>
      <c r="Q342" s="95">
        <f t="shared" si="37"/>
        <v>0</v>
      </c>
      <c r="R342" s="95">
        <f t="shared" si="38"/>
        <v>0</v>
      </c>
      <c r="S342" s="95">
        <f t="shared" si="39"/>
        <v>0</v>
      </c>
      <c r="T342" s="95">
        <f t="shared" si="40"/>
        <v>0</v>
      </c>
      <c r="U342" s="95">
        <f t="shared" si="41"/>
        <v>0</v>
      </c>
      <c r="V342" s="95">
        <f t="shared" si="42"/>
        <v>0</v>
      </c>
    </row>
    <row r="343" spans="1:22" s="28" customFormat="1" x14ac:dyDescent="0.15">
      <c r="A343" s="138" t="s">
        <v>22</v>
      </c>
      <c r="B343" s="138" t="s">
        <v>21</v>
      </c>
      <c r="C343" s="169">
        <v>39325</v>
      </c>
      <c r="D343" s="168">
        <v>8</v>
      </c>
      <c r="F343" s="157">
        <v>18.54</v>
      </c>
      <c r="G343" s="157">
        <v>61</v>
      </c>
      <c r="H343" s="157">
        <v>0.06</v>
      </c>
      <c r="I343" s="157">
        <v>29.3</v>
      </c>
      <c r="J343" s="157">
        <v>32.28</v>
      </c>
      <c r="K343" s="157">
        <v>29.69</v>
      </c>
      <c r="L343" s="157">
        <v>17.63</v>
      </c>
      <c r="M343" s="157">
        <v>21.5</v>
      </c>
      <c r="N343" s="157">
        <v>2.84</v>
      </c>
      <c r="P343" s="95">
        <f t="shared" si="36"/>
        <v>0</v>
      </c>
      <c r="Q343" s="95">
        <f t="shared" si="37"/>
        <v>0</v>
      </c>
      <c r="R343" s="95">
        <f t="shared" si="38"/>
        <v>0</v>
      </c>
      <c r="S343" s="95">
        <f t="shared" si="39"/>
        <v>0</v>
      </c>
      <c r="T343" s="95">
        <f t="shared" si="40"/>
        <v>0</v>
      </c>
      <c r="U343" s="95">
        <f t="shared" si="41"/>
        <v>0</v>
      </c>
      <c r="V343" s="95">
        <f t="shared" si="42"/>
        <v>0</v>
      </c>
    </row>
    <row r="344" spans="1:22" s="28" customFormat="1" x14ac:dyDescent="0.15">
      <c r="A344" s="138" t="s">
        <v>22</v>
      </c>
      <c r="B344" s="138" t="s">
        <v>21</v>
      </c>
      <c r="C344" s="169">
        <v>39355</v>
      </c>
      <c r="D344" s="168">
        <v>9</v>
      </c>
      <c r="F344" s="157">
        <v>19.04</v>
      </c>
      <c r="G344" s="157">
        <v>61</v>
      </c>
      <c r="H344" s="157">
        <v>0.06</v>
      </c>
      <c r="I344" s="157">
        <v>29.3</v>
      </c>
      <c r="J344" s="157">
        <v>32.28</v>
      </c>
      <c r="K344" s="157">
        <v>30.69</v>
      </c>
      <c r="L344" s="157">
        <v>17.13</v>
      </c>
      <c r="M344" s="157">
        <v>21.5</v>
      </c>
      <c r="N344" s="157">
        <v>2.84</v>
      </c>
      <c r="P344" s="95">
        <f t="shared" si="36"/>
        <v>0.5</v>
      </c>
      <c r="Q344" s="95">
        <f t="shared" si="37"/>
        <v>0</v>
      </c>
      <c r="R344" s="95">
        <f t="shared" si="38"/>
        <v>0</v>
      </c>
      <c r="S344" s="95">
        <f t="shared" si="39"/>
        <v>0</v>
      </c>
      <c r="T344" s="95">
        <f t="shared" si="40"/>
        <v>0</v>
      </c>
      <c r="U344" s="95">
        <f t="shared" si="41"/>
        <v>1</v>
      </c>
      <c r="V344" s="95">
        <f t="shared" si="42"/>
        <v>-0.5</v>
      </c>
    </row>
    <row r="345" spans="1:22" s="28" customFormat="1" x14ac:dyDescent="0.15">
      <c r="A345" s="138" t="s">
        <v>22</v>
      </c>
      <c r="B345" s="138" t="s">
        <v>21</v>
      </c>
      <c r="C345" s="169">
        <v>39386</v>
      </c>
      <c r="D345" s="168">
        <v>10</v>
      </c>
      <c r="F345" s="157">
        <v>19.239999999999998</v>
      </c>
      <c r="G345" s="157">
        <v>62</v>
      </c>
      <c r="H345" s="157">
        <v>0.1</v>
      </c>
      <c r="I345" s="157">
        <v>29.3</v>
      </c>
      <c r="J345" s="157">
        <v>32.28</v>
      </c>
      <c r="K345" s="157">
        <v>30.69</v>
      </c>
      <c r="L345" s="157">
        <v>18.37</v>
      </c>
      <c r="M345" s="157">
        <v>22</v>
      </c>
      <c r="N345" s="157">
        <v>2.82</v>
      </c>
      <c r="P345" s="95">
        <f t="shared" si="36"/>
        <v>0.19999999999999929</v>
      </c>
      <c r="Q345" s="95">
        <f t="shared" si="37"/>
        <v>1</v>
      </c>
      <c r="R345" s="95">
        <f t="shared" si="38"/>
        <v>4.0000000000000008E-2</v>
      </c>
      <c r="S345" s="95">
        <f t="shared" si="39"/>
        <v>0</v>
      </c>
      <c r="T345" s="95">
        <f t="shared" si="40"/>
        <v>0</v>
      </c>
      <c r="U345" s="95">
        <f t="shared" si="41"/>
        <v>0</v>
      </c>
      <c r="V345" s="95">
        <f t="shared" si="42"/>
        <v>1.240000000000002</v>
      </c>
    </row>
    <row r="346" spans="1:22" s="28" customFormat="1" x14ac:dyDescent="0.15">
      <c r="A346" s="138" t="s">
        <v>22</v>
      </c>
      <c r="B346" s="138" t="s">
        <v>21</v>
      </c>
      <c r="C346" s="169">
        <v>39416</v>
      </c>
      <c r="D346" s="168">
        <v>11</v>
      </c>
      <c r="F346" s="157">
        <v>18.670000000000002</v>
      </c>
      <c r="G346" s="157">
        <v>62</v>
      </c>
      <c r="H346" s="157">
        <v>0.1</v>
      </c>
      <c r="I346" s="157">
        <v>29.7</v>
      </c>
      <c r="J346" s="157">
        <v>32.68</v>
      </c>
      <c r="K346" s="157">
        <v>30.69</v>
      </c>
      <c r="L346" s="157">
        <v>17.41</v>
      </c>
      <c r="M346" s="157">
        <v>22</v>
      </c>
      <c r="N346" s="157">
        <v>2.82</v>
      </c>
      <c r="P346" s="95">
        <f t="shared" si="36"/>
        <v>-0.56999999999999673</v>
      </c>
      <c r="Q346" s="95">
        <f t="shared" si="37"/>
        <v>0</v>
      </c>
      <c r="R346" s="95">
        <f t="shared" si="38"/>
        <v>0</v>
      </c>
      <c r="S346" s="95">
        <f t="shared" si="39"/>
        <v>0.39999999999999858</v>
      </c>
      <c r="T346" s="95">
        <f t="shared" si="40"/>
        <v>0.39999999999999858</v>
      </c>
      <c r="U346" s="95">
        <f t="shared" si="41"/>
        <v>0</v>
      </c>
      <c r="V346" s="95">
        <f t="shared" si="42"/>
        <v>-0.96000000000000085</v>
      </c>
    </row>
    <row r="347" spans="1:22" s="28" customFormat="1" x14ac:dyDescent="0.15">
      <c r="A347" s="138" t="s">
        <v>22</v>
      </c>
      <c r="B347" s="138" t="s">
        <v>21</v>
      </c>
      <c r="C347" s="169">
        <v>39447</v>
      </c>
      <c r="D347" s="168">
        <v>12</v>
      </c>
      <c r="F347" s="157">
        <v>18.670000000000002</v>
      </c>
      <c r="G347" s="157">
        <v>62</v>
      </c>
      <c r="H347" s="157">
        <v>0.1</v>
      </c>
      <c r="I347" s="157">
        <v>29.7</v>
      </c>
      <c r="J347" s="157">
        <v>32.68</v>
      </c>
      <c r="K347" s="157">
        <v>30.69</v>
      </c>
      <c r="L347" s="157">
        <v>17.41</v>
      </c>
      <c r="M347" s="157">
        <v>22</v>
      </c>
      <c r="N347" s="157">
        <v>2.82</v>
      </c>
      <c r="P347" s="95">
        <f t="shared" si="36"/>
        <v>0</v>
      </c>
      <c r="Q347" s="95">
        <f t="shared" si="37"/>
        <v>0</v>
      </c>
      <c r="R347" s="95">
        <f t="shared" si="38"/>
        <v>0</v>
      </c>
      <c r="S347" s="95">
        <f t="shared" si="39"/>
        <v>0</v>
      </c>
      <c r="T347" s="95">
        <f t="shared" si="40"/>
        <v>0</v>
      </c>
      <c r="U347" s="95">
        <f t="shared" si="41"/>
        <v>0</v>
      </c>
      <c r="V347" s="95">
        <f t="shared" si="42"/>
        <v>0</v>
      </c>
    </row>
    <row r="348" spans="1:22" s="28" customFormat="1" x14ac:dyDescent="0.15">
      <c r="A348" s="138" t="s">
        <v>22</v>
      </c>
      <c r="B348" s="138" t="s">
        <v>21</v>
      </c>
      <c r="C348" s="169">
        <v>39478</v>
      </c>
      <c r="D348" s="168">
        <v>1</v>
      </c>
      <c r="F348" s="157">
        <v>18.670000000000002</v>
      </c>
      <c r="G348" s="157">
        <v>60.5</v>
      </c>
      <c r="H348" s="157">
        <v>0.1</v>
      </c>
      <c r="I348" s="157">
        <v>29.7</v>
      </c>
      <c r="J348" s="157">
        <v>32.68</v>
      </c>
      <c r="K348" s="157">
        <v>29.69</v>
      </c>
      <c r="L348" s="157">
        <v>16.91</v>
      </c>
      <c r="M348" s="157">
        <v>21.5</v>
      </c>
      <c r="N348" s="157">
        <v>2.81</v>
      </c>
      <c r="P348" s="95">
        <f t="shared" si="36"/>
        <v>0</v>
      </c>
      <c r="Q348" s="95">
        <f t="shared" si="37"/>
        <v>-1.5</v>
      </c>
      <c r="R348" s="95">
        <f t="shared" si="38"/>
        <v>0</v>
      </c>
      <c r="S348" s="95">
        <f t="shared" si="39"/>
        <v>0</v>
      </c>
      <c r="T348" s="95">
        <f t="shared" si="40"/>
        <v>0</v>
      </c>
      <c r="U348" s="95">
        <f t="shared" si="41"/>
        <v>-1</v>
      </c>
      <c r="V348" s="95">
        <f t="shared" si="42"/>
        <v>-0.5</v>
      </c>
    </row>
    <row r="349" spans="1:22" s="28" customFormat="1" x14ac:dyDescent="0.15">
      <c r="A349" s="138" t="s">
        <v>22</v>
      </c>
      <c r="B349" s="138" t="s">
        <v>21</v>
      </c>
      <c r="C349" s="169">
        <v>39507</v>
      </c>
      <c r="D349" s="168">
        <v>2</v>
      </c>
      <c r="F349" s="157">
        <v>18.670000000000002</v>
      </c>
      <c r="G349" s="157">
        <v>60.5</v>
      </c>
      <c r="H349" s="157">
        <v>0.1</v>
      </c>
      <c r="I349" s="157">
        <v>29.7</v>
      </c>
      <c r="J349" s="157">
        <v>32.68</v>
      </c>
      <c r="K349" s="157">
        <v>29.69</v>
      </c>
      <c r="L349" s="157">
        <v>16.91</v>
      </c>
      <c r="M349" s="157">
        <v>21.5</v>
      </c>
      <c r="N349" s="157">
        <v>2.81</v>
      </c>
      <c r="P349" s="95">
        <f t="shared" si="36"/>
        <v>0</v>
      </c>
      <c r="Q349" s="95">
        <f t="shared" si="37"/>
        <v>0</v>
      </c>
      <c r="R349" s="95">
        <f t="shared" si="38"/>
        <v>0</v>
      </c>
      <c r="S349" s="95">
        <f t="shared" si="39"/>
        <v>0</v>
      </c>
      <c r="T349" s="95">
        <f t="shared" si="40"/>
        <v>0</v>
      </c>
      <c r="U349" s="95">
        <f t="shared" si="41"/>
        <v>0</v>
      </c>
      <c r="V349" s="95">
        <f t="shared" si="42"/>
        <v>0</v>
      </c>
    </row>
    <row r="350" spans="1:22" s="28" customFormat="1" x14ac:dyDescent="0.15">
      <c r="A350" s="138" t="s">
        <v>22</v>
      </c>
      <c r="B350" s="138" t="s">
        <v>21</v>
      </c>
      <c r="C350" s="169">
        <v>39538</v>
      </c>
      <c r="D350" s="168">
        <v>3</v>
      </c>
      <c r="F350" s="157">
        <v>18.670000000000002</v>
      </c>
      <c r="G350" s="157">
        <v>61</v>
      </c>
      <c r="H350" s="157">
        <v>0.12</v>
      </c>
      <c r="I350" s="157">
        <v>31.7</v>
      </c>
      <c r="J350" s="157">
        <v>34.68</v>
      </c>
      <c r="K350" s="157">
        <v>27.69</v>
      </c>
      <c r="L350" s="157">
        <v>17.43</v>
      </c>
      <c r="M350" s="157">
        <v>21.3</v>
      </c>
      <c r="N350" s="157">
        <v>2.86</v>
      </c>
      <c r="P350" s="95">
        <f t="shared" si="36"/>
        <v>0</v>
      </c>
      <c r="Q350" s="95">
        <f t="shared" si="37"/>
        <v>0.5</v>
      </c>
      <c r="R350" s="95">
        <f t="shared" si="38"/>
        <v>1.999999999999999E-2</v>
      </c>
      <c r="S350" s="95">
        <f t="shared" si="39"/>
        <v>2</v>
      </c>
      <c r="T350" s="95">
        <f t="shared" si="40"/>
        <v>2</v>
      </c>
      <c r="U350" s="95">
        <f t="shared" si="41"/>
        <v>-2</v>
      </c>
      <c r="V350" s="95">
        <f t="shared" si="42"/>
        <v>0.51999999999999957</v>
      </c>
    </row>
    <row r="351" spans="1:22" s="28" customFormat="1" x14ac:dyDescent="0.15">
      <c r="A351" s="138" t="s">
        <v>22</v>
      </c>
      <c r="B351" s="138" t="s">
        <v>21</v>
      </c>
      <c r="C351" s="169">
        <v>39568</v>
      </c>
      <c r="D351" s="168">
        <v>4</v>
      </c>
      <c r="F351" s="157">
        <v>18.63</v>
      </c>
      <c r="G351" s="157">
        <v>61</v>
      </c>
      <c r="H351" s="157">
        <v>0.12</v>
      </c>
      <c r="I351" s="157">
        <v>31.5</v>
      </c>
      <c r="J351" s="157">
        <v>34.479999999999997</v>
      </c>
      <c r="K351" s="157">
        <v>27</v>
      </c>
      <c r="L351" s="157">
        <v>18.27</v>
      </c>
      <c r="M351" s="157">
        <v>21.3</v>
      </c>
      <c r="N351" s="157">
        <v>2.86</v>
      </c>
      <c r="P351" s="95">
        <f t="shared" si="36"/>
        <v>-4.00000000000027E-2</v>
      </c>
      <c r="Q351" s="95">
        <f t="shared" si="37"/>
        <v>0</v>
      </c>
      <c r="R351" s="95">
        <f t="shared" si="38"/>
        <v>0</v>
      </c>
      <c r="S351" s="95">
        <f t="shared" si="39"/>
        <v>-0.19999999999999929</v>
      </c>
      <c r="T351" s="95">
        <f t="shared" si="40"/>
        <v>-0.20000000000000284</v>
      </c>
      <c r="U351" s="95">
        <f t="shared" si="41"/>
        <v>-0.69000000000000128</v>
      </c>
      <c r="V351" s="95">
        <f t="shared" si="42"/>
        <v>0.83999999999999986</v>
      </c>
    </row>
    <row r="352" spans="1:22" s="28" customFormat="1" x14ac:dyDescent="0.15">
      <c r="A352" s="138" t="s">
        <v>22</v>
      </c>
      <c r="B352" s="138" t="s">
        <v>21</v>
      </c>
      <c r="C352" s="169">
        <v>39599</v>
      </c>
      <c r="D352" s="168">
        <v>5</v>
      </c>
      <c r="F352" s="157">
        <v>18.63</v>
      </c>
      <c r="G352" s="157">
        <v>61</v>
      </c>
      <c r="H352" s="157">
        <v>0.12</v>
      </c>
      <c r="I352" s="157">
        <v>31.5</v>
      </c>
      <c r="J352" s="157">
        <v>34.479999999999997</v>
      </c>
      <c r="K352" s="157">
        <v>26.5</v>
      </c>
      <c r="L352" s="157">
        <v>18.77</v>
      </c>
      <c r="M352" s="157">
        <v>21.3</v>
      </c>
      <c r="N352" s="157">
        <v>2.86</v>
      </c>
      <c r="P352" s="95">
        <f t="shared" si="36"/>
        <v>0</v>
      </c>
      <c r="Q352" s="95">
        <f t="shared" si="37"/>
        <v>0</v>
      </c>
      <c r="R352" s="95">
        <f t="shared" si="38"/>
        <v>0</v>
      </c>
      <c r="S352" s="95">
        <f t="shared" si="39"/>
        <v>0</v>
      </c>
      <c r="T352" s="95">
        <f t="shared" si="40"/>
        <v>0</v>
      </c>
      <c r="U352" s="95">
        <f t="shared" si="41"/>
        <v>-0.5</v>
      </c>
      <c r="V352" s="95">
        <f t="shared" si="42"/>
        <v>0.5</v>
      </c>
    </row>
    <row r="353" spans="1:22" s="128" customFormat="1" x14ac:dyDescent="0.15">
      <c r="A353" s="138" t="s">
        <v>22</v>
      </c>
      <c r="B353" s="138" t="s">
        <v>9</v>
      </c>
      <c r="C353" s="169">
        <v>39629</v>
      </c>
      <c r="D353" s="168">
        <v>6</v>
      </c>
      <c r="E353" s="28"/>
      <c r="F353" s="157">
        <v>18.28</v>
      </c>
      <c r="G353" s="157">
        <v>61</v>
      </c>
      <c r="H353" s="157">
        <v>0.18</v>
      </c>
      <c r="I353" s="157">
        <v>32.5</v>
      </c>
      <c r="J353" s="157">
        <v>35.68</v>
      </c>
      <c r="K353" s="157">
        <v>24.41</v>
      </c>
      <c r="L353" s="157">
        <v>19.37</v>
      </c>
      <c r="M353" s="157">
        <v>21.3</v>
      </c>
      <c r="N353" s="157">
        <v>2.86</v>
      </c>
      <c r="P353" s="95">
        <f t="shared" si="36"/>
        <v>-0.34999999999999787</v>
      </c>
      <c r="Q353" s="95">
        <f t="shared" si="37"/>
        <v>0</v>
      </c>
      <c r="R353" s="95">
        <f t="shared" si="38"/>
        <v>0.06</v>
      </c>
      <c r="S353" s="95">
        <f t="shared" si="39"/>
        <v>1</v>
      </c>
      <c r="T353" s="95">
        <f t="shared" si="40"/>
        <v>1.2000000000000028</v>
      </c>
      <c r="U353" s="95">
        <f t="shared" si="41"/>
        <v>-2.09</v>
      </c>
      <c r="V353" s="95">
        <f t="shared" si="42"/>
        <v>0.60000000000000142</v>
      </c>
    </row>
    <row r="354" spans="1:22" s="128" customFormat="1" x14ac:dyDescent="0.15">
      <c r="A354" s="138" t="s">
        <v>22</v>
      </c>
      <c r="B354" s="138" t="s">
        <v>9</v>
      </c>
      <c r="C354" s="169">
        <v>39660</v>
      </c>
      <c r="D354" s="168">
        <v>7</v>
      </c>
      <c r="E354" s="28"/>
      <c r="F354" s="157">
        <v>18.28</v>
      </c>
      <c r="G354" s="157">
        <v>61</v>
      </c>
      <c r="H354" s="157">
        <v>0.15</v>
      </c>
      <c r="I354" s="157">
        <v>32.5</v>
      </c>
      <c r="J354" s="157">
        <v>35.450000000000003</v>
      </c>
      <c r="K354" s="157">
        <v>25.2</v>
      </c>
      <c r="L354" s="157">
        <v>18.78</v>
      </c>
      <c r="M354" s="157">
        <v>21.3</v>
      </c>
      <c r="N354" s="157">
        <v>2.86</v>
      </c>
      <c r="P354" s="95">
        <f t="shared" si="36"/>
        <v>0</v>
      </c>
      <c r="Q354" s="95">
        <f t="shared" si="37"/>
        <v>0</v>
      </c>
      <c r="R354" s="95">
        <f t="shared" si="38"/>
        <v>-0.03</v>
      </c>
      <c r="S354" s="95">
        <f t="shared" si="39"/>
        <v>0</v>
      </c>
      <c r="T354" s="95">
        <f t="shared" si="40"/>
        <v>-0.22999999999999687</v>
      </c>
      <c r="U354" s="95">
        <f t="shared" si="41"/>
        <v>0.78999999999999915</v>
      </c>
      <c r="V354" s="95">
        <f t="shared" si="42"/>
        <v>-0.58999999999999986</v>
      </c>
    </row>
    <row r="355" spans="1:22" s="128" customFormat="1" x14ac:dyDescent="0.15">
      <c r="A355" s="138" t="s">
        <v>22</v>
      </c>
      <c r="B355" s="138" t="s">
        <v>9</v>
      </c>
      <c r="C355" s="169">
        <v>39691</v>
      </c>
      <c r="D355" s="168">
        <v>8</v>
      </c>
      <c r="E355" s="28"/>
      <c r="F355" s="157">
        <v>18.28</v>
      </c>
      <c r="G355" s="157">
        <v>61</v>
      </c>
      <c r="H355" s="157">
        <v>0.15</v>
      </c>
      <c r="I355" s="157">
        <v>32.5</v>
      </c>
      <c r="J355" s="157">
        <v>35.450000000000003</v>
      </c>
      <c r="K355" s="157">
        <v>25.65</v>
      </c>
      <c r="L355" s="157">
        <v>18.329999999999998</v>
      </c>
      <c r="M355" s="157">
        <v>21.3</v>
      </c>
      <c r="N355" s="157">
        <v>2.86</v>
      </c>
      <c r="P355" s="95">
        <f t="shared" si="36"/>
        <v>0</v>
      </c>
      <c r="Q355" s="95">
        <f t="shared" si="37"/>
        <v>0</v>
      </c>
      <c r="R355" s="95">
        <f t="shared" si="38"/>
        <v>0</v>
      </c>
      <c r="S355" s="95">
        <f t="shared" si="39"/>
        <v>0</v>
      </c>
      <c r="T355" s="95">
        <f t="shared" si="40"/>
        <v>0</v>
      </c>
      <c r="U355" s="95">
        <f t="shared" si="41"/>
        <v>0.44999999999999929</v>
      </c>
      <c r="V355" s="95">
        <f t="shared" si="42"/>
        <v>-0.45000000000000284</v>
      </c>
    </row>
    <row r="356" spans="1:22" s="128" customFormat="1" x14ac:dyDescent="0.15">
      <c r="A356" s="138" t="s">
        <v>22</v>
      </c>
      <c r="B356" s="138" t="s">
        <v>9</v>
      </c>
      <c r="C356" s="169">
        <v>39721</v>
      </c>
      <c r="D356" s="168">
        <v>9</v>
      </c>
      <c r="E356" s="28"/>
      <c r="F356" s="157">
        <v>18.190000000000001</v>
      </c>
      <c r="G356" s="157">
        <v>61</v>
      </c>
      <c r="H356" s="157">
        <v>0.15</v>
      </c>
      <c r="I356" s="157">
        <v>32.25</v>
      </c>
      <c r="J356" s="157">
        <v>35.200000000000003</v>
      </c>
      <c r="K356" s="157">
        <v>25.5</v>
      </c>
      <c r="L356" s="157">
        <v>18.64</v>
      </c>
      <c r="M356" s="157">
        <v>21.3</v>
      </c>
      <c r="N356" s="157">
        <v>2.86</v>
      </c>
      <c r="P356" s="95">
        <f t="shared" si="36"/>
        <v>-8.9999999999999858E-2</v>
      </c>
      <c r="Q356" s="95">
        <f t="shared" si="37"/>
        <v>0</v>
      </c>
      <c r="R356" s="95">
        <f t="shared" si="38"/>
        <v>0</v>
      </c>
      <c r="S356" s="95">
        <f t="shared" si="39"/>
        <v>-0.25</v>
      </c>
      <c r="T356" s="95">
        <f t="shared" si="40"/>
        <v>-0.25</v>
      </c>
      <c r="U356" s="95">
        <f t="shared" si="41"/>
        <v>-0.14999999999999858</v>
      </c>
      <c r="V356" s="95">
        <f t="shared" si="42"/>
        <v>0.31000000000000227</v>
      </c>
    </row>
    <row r="357" spans="1:22" s="128" customFormat="1" x14ac:dyDescent="0.15">
      <c r="A357" s="138" t="s">
        <v>22</v>
      </c>
      <c r="B357" s="138" t="s">
        <v>9</v>
      </c>
      <c r="C357" s="169">
        <v>39752</v>
      </c>
      <c r="D357" s="168">
        <v>10</v>
      </c>
      <c r="E357" s="28"/>
      <c r="F357" s="157">
        <v>18.190000000000001</v>
      </c>
      <c r="G357" s="157">
        <v>61</v>
      </c>
      <c r="H357" s="157">
        <v>0.15</v>
      </c>
      <c r="I357" s="157">
        <v>32</v>
      </c>
      <c r="J357" s="157">
        <v>34.96</v>
      </c>
      <c r="K357" s="157">
        <v>25.38</v>
      </c>
      <c r="L357" s="157">
        <v>19</v>
      </c>
      <c r="M357" s="157">
        <v>21.3</v>
      </c>
      <c r="N357" s="157">
        <v>2.86</v>
      </c>
      <c r="P357" s="95">
        <f t="shared" si="36"/>
        <v>0</v>
      </c>
      <c r="Q357" s="95">
        <f t="shared" si="37"/>
        <v>0</v>
      </c>
      <c r="R357" s="95">
        <f t="shared" si="38"/>
        <v>0</v>
      </c>
      <c r="S357" s="95">
        <f t="shared" si="39"/>
        <v>-0.25</v>
      </c>
      <c r="T357" s="95">
        <f t="shared" si="40"/>
        <v>-0.24000000000000199</v>
      </c>
      <c r="U357" s="95">
        <f t="shared" si="41"/>
        <v>-0.12000000000000099</v>
      </c>
      <c r="V357" s="95">
        <f t="shared" si="42"/>
        <v>0.35999999999999943</v>
      </c>
    </row>
    <row r="358" spans="1:22" s="128" customFormat="1" x14ac:dyDescent="0.15">
      <c r="A358" s="138" t="s">
        <v>22</v>
      </c>
      <c r="B358" s="138" t="s">
        <v>9</v>
      </c>
      <c r="C358" s="169">
        <v>39782</v>
      </c>
      <c r="D358" s="168">
        <v>11</v>
      </c>
      <c r="E358" s="28"/>
      <c r="F358" s="157">
        <v>18.190000000000001</v>
      </c>
      <c r="G358" s="157">
        <v>61</v>
      </c>
      <c r="H358" s="157">
        <v>0.15</v>
      </c>
      <c r="I358" s="157">
        <v>32.020000000000003</v>
      </c>
      <c r="J358" s="157">
        <v>34.97</v>
      </c>
      <c r="K358" s="157">
        <v>25.36</v>
      </c>
      <c r="L358" s="157">
        <v>19</v>
      </c>
      <c r="M358" s="157">
        <v>21.3</v>
      </c>
      <c r="N358" s="157">
        <v>2.86</v>
      </c>
      <c r="P358" s="95">
        <f t="shared" si="36"/>
        <v>0</v>
      </c>
      <c r="Q358" s="95">
        <f t="shared" si="37"/>
        <v>0</v>
      </c>
      <c r="R358" s="95">
        <f t="shared" si="38"/>
        <v>0</v>
      </c>
      <c r="S358" s="95">
        <f t="shared" si="39"/>
        <v>2.0000000000003126E-2</v>
      </c>
      <c r="T358" s="95">
        <f t="shared" si="40"/>
        <v>9.9999999999980105E-3</v>
      </c>
      <c r="U358" s="95">
        <f t="shared" si="41"/>
        <v>-1.9999999999999574E-2</v>
      </c>
      <c r="V358" s="95">
        <f t="shared" si="42"/>
        <v>0</v>
      </c>
    </row>
    <row r="359" spans="1:22" s="128" customFormat="1" x14ac:dyDescent="0.15">
      <c r="A359" s="138" t="s">
        <v>22</v>
      </c>
      <c r="B359" s="138" t="s">
        <v>9</v>
      </c>
      <c r="C359" s="169">
        <v>39813</v>
      </c>
      <c r="D359" s="168">
        <v>12</v>
      </c>
      <c r="E359" s="28"/>
      <c r="F359" s="157">
        <v>18.190000000000001</v>
      </c>
      <c r="G359" s="157">
        <v>61</v>
      </c>
      <c r="H359" s="157">
        <v>0.15</v>
      </c>
      <c r="I359" s="157">
        <v>31.86</v>
      </c>
      <c r="J359" s="157">
        <v>34.82</v>
      </c>
      <c r="K359" s="157">
        <v>25.36</v>
      </c>
      <c r="L359" s="157">
        <v>19.16</v>
      </c>
      <c r="M359" s="157">
        <v>21.3</v>
      </c>
      <c r="N359" s="157">
        <v>2.86</v>
      </c>
      <c r="P359" s="95">
        <f t="shared" si="36"/>
        <v>0</v>
      </c>
      <c r="Q359" s="95">
        <f t="shared" si="37"/>
        <v>0</v>
      </c>
      <c r="R359" s="95">
        <f t="shared" si="38"/>
        <v>0</v>
      </c>
      <c r="S359" s="95">
        <f t="shared" si="39"/>
        <v>-0.16000000000000369</v>
      </c>
      <c r="T359" s="95">
        <f t="shared" si="40"/>
        <v>-0.14999999999999858</v>
      </c>
      <c r="U359" s="95">
        <f t="shared" si="41"/>
        <v>0</v>
      </c>
      <c r="V359" s="95">
        <f t="shared" si="42"/>
        <v>0.16000000000000014</v>
      </c>
    </row>
    <row r="360" spans="1:22" s="128" customFormat="1" x14ac:dyDescent="0.15">
      <c r="A360" s="138" t="s">
        <v>22</v>
      </c>
      <c r="B360" s="138" t="s">
        <v>9</v>
      </c>
      <c r="C360" s="169">
        <v>39844</v>
      </c>
      <c r="D360" s="168">
        <v>1</v>
      </c>
      <c r="E360" s="28"/>
      <c r="F360" s="157">
        <v>18.190000000000001</v>
      </c>
      <c r="G360" s="157">
        <v>61</v>
      </c>
      <c r="H360" s="157">
        <v>0.15</v>
      </c>
      <c r="I360" s="157">
        <v>31.86</v>
      </c>
      <c r="J360" s="157">
        <v>34.82</v>
      </c>
      <c r="K360" s="157">
        <v>25.36</v>
      </c>
      <c r="L360" s="157">
        <v>19.16</v>
      </c>
      <c r="M360" s="157">
        <v>21.3</v>
      </c>
      <c r="N360" s="157">
        <v>2.86</v>
      </c>
      <c r="P360" s="95">
        <f t="shared" si="36"/>
        <v>0</v>
      </c>
      <c r="Q360" s="95">
        <f t="shared" si="37"/>
        <v>0</v>
      </c>
      <c r="R360" s="95">
        <f t="shared" si="38"/>
        <v>0</v>
      </c>
      <c r="S360" s="95">
        <f t="shared" si="39"/>
        <v>0</v>
      </c>
      <c r="T360" s="95">
        <f t="shared" si="40"/>
        <v>0</v>
      </c>
      <c r="U360" s="95">
        <f t="shared" si="41"/>
        <v>0</v>
      </c>
      <c r="V360" s="95">
        <f t="shared" si="42"/>
        <v>0</v>
      </c>
    </row>
    <row r="361" spans="1:22" s="128" customFormat="1" x14ac:dyDescent="0.15">
      <c r="A361" s="138" t="s">
        <v>22</v>
      </c>
      <c r="B361" s="138" t="s">
        <v>9</v>
      </c>
      <c r="C361" s="169">
        <v>39872</v>
      </c>
      <c r="D361" s="168">
        <v>2</v>
      </c>
      <c r="E361" s="28"/>
      <c r="F361" s="157">
        <v>18.190000000000001</v>
      </c>
      <c r="G361" s="157">
        <v>61</v>
      </c>
      <c r="H361" s="157">
        <v>0.15</v>
      </c>
      <c r="I361" s="157">
        <v>31.84</v>
      </c>
      <c r="J361" s="157">
        <v>34.79</v>
      </c>
      <c r="K361" s="157">
        <v>25.36</v>
      </c>
      <c r="L361" s="157">
        <v>19.18</v>
      </c>
      <c r="M361" s="157">
        <v>21.3</v>
      </c>
      <c r="N361" s="157">
        <v>2.86</v>
      </c>
      <c r="P361" s="95">
        <f t="shared" si="36"/>
        <v>0</v>
      </c>
      <c r="Q361" s="95">
        <f t="shared" si="37"/>
        <v>0</v>
      </c>
      <c r="R361" s="95">
        <f t="shared" si="38"/>
        <v>0</v>
      </c>
      <c r="S361" s="95">
        <f t="shared" si="39"/>
        <v>-1.9999999999999574E-2</v>
      </c>
      <c r="T361" s="95">
        <f t="shared" si="40"/>
        <v>-3.0000000000001137E-2</v>
      </c>
      <c r="U361" s="95">
        <f t="shared" si="41"/>
        <v>0</v>
      </c>
      <c r="V361" s="95">
        <f t="shared" si="42"/>
        <v>1.9999999999999574E-2</v>
      </c>
    </row>
    <row r="362" spans="1:22" s="128" customFormat="1" x14ac:dyDescent="0.15">
      <c r="A362" s="138" t="s">
        <v>22</v>
      </c>
      <c r="B362" s="138" t="s">
        <v>9</v>
      </c>
      <c r="C362" s="169">
        <v>39903</v>
      </c>
      <c r="D362" s="168">
        <v>3</v>
      </c>
      <c r="E362" s="28"/>
      <c r="F362" s="157">
        <v>18.190000000000001</v>
      </c>
      <c r="G362" s="157">
        <v>61</v>
      </c>
      <c r="H362" s="157">
        <v>0.15</v>
      </c>
      <c r="I362" s="157">
        <v>31.84</v>
      </c>
      <c r="J362" s="157">
        <v>34.79</v>
      </c>
      <c r="K362" s="157">
        <v>25.36</v>
      </c>
      <c r="L362" s="157">
        <v>19.18</v>
      </c>
      <c r="M362" s="157">
        <v>21.3</v>
      </c>
      <c r="N362" s="157">
        <v>2.86</v>
      </c>
      <c r="P362" s="95">
        <f t="shared" si="36"/>
        <v>0</v>
      </c>
      <c r="Q362" s="95">
        <f t="shared" si="37"/>
        <v>0</v>
      </c>
      <c r="R362" s="95">
        <f t="shared" si="38"/>
        <v>0</v>
      </c>
      <c r="S362" s="95">
        <f t="shared" si="39"/>
        <v>0</v>
      </c>
      <c r="T362" s="95">
        <f t="shared" si="40"/>
        <v>0</v>
      </c>
      <c r="U362" s="95">
        <f t="shared" si="41"/>
        <v>0</v>
      </c>
      <c r="V362" s="95">
        <f t="shared" si="42"/>
        <v>0</v>
      </c>
    </row>
    <row r="363" spans="1:22" s="128" customFormat="1" x14ac:dyDescent="0.15">
      <c r="A363" s="138" t="s">
        <v>22</v>
      </c>
      <c r="B363" s="138" t="s">
        <v>9</v>
      </c>
      <c r="C363" s="169">
        <v>39933</v>
      </c>
      <c r="D363" s="168">
        <v>4</v>
      </c>
      <c r="E363" s="28"/>
      <c r="F363" s="157">
        <v>18.190000000000001</v>
      </c>
      <c r="G363" s="157">
        <v>61</v>
      </c>
      <c r="H363" s="157">
        <v>0.15</v>
      </c>
      <c r="I363" s="157">
        <v>31.94</v>
      </c>
      <c r="J363" s="157">
        <v>34.9</v>
      </c>
      <c r="K363" s="157">
        <v>25.36</v>
      </c>
      <c r="L363" s="157">
        <v>19.07</v>
      </c>
      <c r="M363" s="157">
        <v>21.3</v>
      </c>
      <c r="N363" s="157">
        <v>2.86</v>
      </c>
      <c r="P363" s="95">
        <f t="shared" si="36"/>
        <v>0</v>
      </c>
      <c r="Q363" s="95">
        <f t="shared" si="37"/>
        <v>0</v>
      </c>
      <c r="R363" s="95">
        <f t="shared" si="38"/>
        <v>0</v>
      </c>
      <c r="S363" s="95">
        <f t="shared" si="39"/>
        <v>0.10000000000000142</v>
      </c>
      <c r="T363" s="95">
        <f t="shared" si="40"/>
        <v>0.10999999999999943</v>
      </c>
      <c r="U363" s="95">
        <f t="shared" si="41"/>
        <v>0</v>
      </c>
      <c r="V363" s="95">
        <f t="shared" si="42"/>
        <v>-0.10999999999999943</v>
      </c>
    </row>
    <row r="364" spans="1:22" s="128" customFormat="1" x14ac:dyDescent="0.15">
      <c r="A364" s="114"/>
      <c r="B364" s="114"/>
      <c r="C364" s="167"/>
      <c r="D364" s="125"/>
      <c r="E364" s="28"/>
      <c r="F364" s="157"/>
      <c r="G364" s="157"/>
      <c r="H364" s="157"/>
      <c r="I364" s="157"/>
      <c r="J364" s="157"/>
      <c r="K364" s="157"/>
      <c r="L364" s="157"/>
      <c r="M364" s="157"/>
      <c r="N364" s="157"/>
      <c r="P364" s="95">
        <f t="shared" si="36"/>
        <v>-18.190000000000001</v>
      </c>
      <c r="Q364" s="95">
        <f t="shared" si="37"/>
        <v>-61</v>
      </c>
      <c r="R364" s="95">
        <f t="shared" si="38"/>
        <v>-0.15</v>
      </c>
      <c r="S364" s="95">
        <f t="shared" si="39"/>
        <v>-31.94</v>
      </c>
      <c r="T364" s="95">
        <f t="shared" si="40"/>
        <v>-34.9</v>
      </c>
      <c r="U364" s="95">
        <f t="shared" si="41"/>
        <v>-25.36</v>
      </c>
      <c r="V364" s="95">
        <f t="shared" si="42"/>
        <v>-19.07</v>
      </c>
    </row>
    <row r="365" spans="1:22" s="128" customFormat="1" ht="15" customHeight="1" x14ac:dyDescent="0.15">
      <c r="A365" s="114" t="s">
        <v>20</v>
      </c>
      <c r="B365" s="29" t="s">
        <v>0</v>
      </c>
      <c r="C365" s="93">
        <v>39577</v>
      </c>
      <c r="D365" s="28">
        <v>5</v>
      </c>
      <c r="E365" s="28"/>
      <c r="F365" s="117"/>
      <c r="G365" s="117"/>
      <c r="H365" s="117"/>
      <c r="I365" s="117"/>
      <c r="J365" s="117"/>
      <c r="K365" s="117"/>
      <c r="L365" s="117"/>
      <c r="P365" s="95">
        <f t="shared" si="36"/>
        <v>0</v>
      </c>
      <c r="Q365" s="95">
        <f t="shared" si="37"/>
        <v>0</v>
      </c>
      <c r="R365" s="95">
        <f t="shared" si="38"/>
        <v>0</v>
      </c>
      <c r="S365" s="95">
        <f t="shared" si="39"/>
        <v>0</v>
      </c>
      <c r="T365" s="95">
        <f t="shared" si="40"/>
        <v>0</v>
      </c>
      <c r="U365" s="95">
        <f t="shared" si="41"/>
        <v>0</v>
      </c>
      <c r="V365" s="95">
        <f t="shared" si="42"/>
        <v>0</v>
      </c>
    </row>
    <row r="366" spans="1:22" s="128" customFormat="1" ht="15" customHeight="1" x14ac:dyDescent="0.15">
      <c r="A366" s="114" t="s">
        <v>20</v>
      </c>
      <c r="B366" s="29" t="s">
        <v>0</v>
      </c>
      <c r="C366" s="7">
        <v>39609</v>
      </c>
      <c r="D366" s="28">
        <v>6</v>
      </c>
      <c r="E366" s="28"/>
      <c r="F366" s="157">
        <v>19.37</v>
      </c>
      <c r="G366" s="157">
        <v>64</v>
      </c>
      <c r="H366" s="157">
        <v>0.2</v>
      </c>
      <c r="I366" s="157">
        <v>32.5</v>
      </c>
      <c r="J366" s="157">
        <v>35.83</v>
      </c>
      <c r="K366" s="157">
        <v>28.55</v>
      </c>
      <c r="L366" s="157">
        <v>19.2</v>
      </c>
      <c r="M366" s="157">
        <v>22.5</v>
      </c>
      <c r="N366" s="157">
        <v>2.84</v>
      </c>
      <c r="P366" s="95">
        <f t="shared" si="36"/>
        <v>19.37</v>
      </c>
      <c r="Q366" s="95">
        <f t="shared" si="37"/>
        <v>64</v>
      </c>
      <c r="R366" s="95">
        <f t="shared" si="38"/>
        <v>0.2</v>
      </c>
      <c r="S366" s="95">
        <f t="shared" si="39"/>
        <v>32.5</v>
      </c>
      <c r="T366" s="95">
        <f t="shared" si="40"/>
        <v>35.83</v>
      </c>
      <c r="U366" s="95">
        <f t="shared" si="41"/>
        <v>28.55</v>
      </c>
      <c r="V366" s="95">
        <f t="shared" si="42"/>
        <v>19.2</v>
      </c>
    </row>
    <row r="367" spans="1:22" s="128" customFormat="1" ht="15" customHeight="1" x14ac:dyDescent="0.15">
      <c r="A367" s="114" t="s">
        <v>20</v>
      </c>
      <c r="B367" s="29" t="s">
        <v>0</v>
      </c>
      <c r="C367" s="7">
        <v>39640</v>
      </c>
      <c r="D367" s="28">
        <v>7</v>
      </c>
      <c r="E367" s="28"/>
      <c r="F367" s="157">
        <v>18.78</v>
      </c>
      <c r="G367" s="157">
        <v>64</v>
      </c>
      <c r="H367" s="157">
        <v>0.16</v>
      </c>
      <c r="I367" s="157">
        <v>32.5</v>
      </c>
      <c r="J367" s="157">
        <v>35.5</v>
      </c>
      <c r="K367" s="157">
        <v>28.85</v>
      </c>
      <c r="L367" s="157">
        <v>18.59</v>
      </c>
      <c r="M367" s="157">
        <v>22.5</v>
      </c>
      <c r="N367" s="157">
        <v>2.84</v>
      </c>
      <c r="P367" s="95">
        <f t="shared" si="36"/>
        <v>-0.58999999999999986</v>
      </c>
      <c r="Q367" s="95">
        <f t="shared" si="37"/>
        <v>0</v>
      </c>
      <c r="R367" s="95">
        <f t="shared" si="38"/>
        <v>-4.0000000000000008E-2</v>
      </c>
      <c r="S367" s="95">
        <f t="shared" si="39"/>
        <v>0</v>
      </c>
      <c r="T367" s="95">
        <f t="shared" si="40"/>
        <v>-0.32999999999999829</v>
      </c>
      <c r="U367" s="95">
        <f t="shared" si="41"/>
        <v>0.30000000000000071</v>
      </c>
      <c r="V367" s="95">
        <f t="shared" si="42"/>
        <v>-0.60999999999999943</v>
      </c>
    </row>
    <row r="368" spans="1:22" s="128" customFormat="1" ht="15" customHeight="1" x14ac:dyDescent="0.15">
      <c r="A368" s="114" t="s">
        <v>20</v>
      </c>
      <c r="B368" s="29" t="s">
        <v>0</v>
      </c>
      <c r="C368" s="7">
        <v>39672</v>
      </c>
      <c r="D368" s="28">
        <v>8</v>
      </c>
      <c r="E368" s="28"/>
      <c r="F368" s="157">
        <v>18.329999999999998</v>
      </c>
      <c r="G368" s="157">
        <v>62.5</v>
      </c>
      <c r="H368" s="157">
        <v>0.16</v>
      </c>
      <c r="I368" s="157">
        <v>32.5</v>
      </c>
      <c r="J368" s="157">
        <v>35.5</v>
      </c>
      <c r="K368" s="157">
        <v>27.5</v>
      </c>
      <c r="L368" s="157">
        <v>17.989999999999998</v>
      </c>
      <c r="M368" s="157">
        <v>22</v>
      </c>
      <c r="N368" s="157">
        <v>2.84</v>
      </c>
      <c r="P368" s="95">
        <f t="shared" si="36"/>
        <v>-0.45000000000000284</v>
      </c>
      <c r="Q368" s="95">
        <f t="shared" si="37"/>
        <v>-1.5</v>
      </c>
      <c r="R368" s="95">
        <f t="shared" si="38"/>
        <v>0</v>
      </c>
      <c r="S368" s="95">
        <f t="shared" si="39"/>
        <v>0</v>
      </c>
      <c r="T368" s="95">
        <f t="shared" si="40"/>
        <v>0</v>
      </c>
      <c r="U368" s="95">
        <f t="shared" si="41"/>
        <v>-1.3500000000000014</v>
      </c>
      <c r="V368" s="95">
        <f t="shared" si="42"/>
        <v>-0.60000000000000142</v>
      </c>
    </row>
    <row r="369" spans="1:22" s="128" customFormat="1" x14ac:dyDescent="0.15">
      <c r="A369" s="114" t="s">
        <v>20</v>
      </c>
      <c r="B369" s="29" t="s">
        <v>0</v>
      </c>
      <c r="C369" s="7">
        <v>39703</v>
      </c>
      <c r="D369" s="28">
        <v>9</v>
      </c>
      <c r="E369" s="28"/>
      <c r="F369" s="157">
        <v>18.64</v>
      </c>
      <c r="G369" s="157">
        <v>62.5</v>
      </c>
      <c r="H369" s="157">
        <v>0.16</v>
      </c>
      <c r="I369" s="157">
        <v>32.5</v>
      </c>
      <c r="J369" s="157">
        <v>35.5</v>
      </c>
      <c r="K369" s="157">
        <v>27.5</v>
      </c>
      <c r="L369" s="157">
        <v>18.3</v>
      </c>
      <c r="M369" s="157">
        <v>22</v>
      </c>
      <c r="N369" s="157">
        <v>2.84</v>
      </c>
      <c r="P369" s="95">
        <f t="shared" si="36"/>
        <v>0.31000000000000227</v>
      </c>
      <c r="Q369" s="95">
        <f t="shared" si="37"/>
        <v>0</v>
      </c>
      <c r="R369" s="95">
        <f t="shared" si="38"/>
        <v>0</v>
      </c>
      <c r="S369" s="95">
        <f t="shared" si="39"/>
        <v>0</v>
      </c>
      <c r="T369" s="95">
        <f t="shared" si="40"/>
        <v>0</v>
      </c>
      <c r="U369" s="95">
        <f t="shared" si="41"/>
        <v>0</v>
      </c>
      <c r="V369" s="95">
        <f t="shared" si="42"/>
        <v>0.31000000000000227</v>
      </c>
    </row>
    <row r="370" spans="1:22" s="128" customFormat="1" x14ac:dyDescent="0.15">
      <c r="A370" s="114" t="s">
        <v>20</v>
      </c>
      <c r="B370" s="29" t="s">
        <v>0</v>
      </c>
      <c r="C370" s="7">
        <v>39731</v>
      </c>
      <c r="D370" s="28">
        <v>10</v>
      </c>
      <c r="E370" s="28"/>
      <c r="F370" s="157">
        <v>19</v>
      </c>
      <c r="G370" s="157">
        <v>62.5</v>
      </c>
      <c r="H370" s="157">
        <v>0.15</v>
      </c>
      <c r="I370" s="157">
        <v>32.5</v>
      </c>
      <c r="J370" s="157">
        <v>35.5</v>
      </c>
      <c r="K370" s="157">
        <v>27</v>
      </c>
      <c r="L370" s="157">
        <v>19.149999999999999</v>
      </c>
      <c r="M370" s="157">
        <v>22</v>
      </c>
      <c r="N370" s="157">
        <v>2.84</v>
      </c>
      <c r="P370" s="95">
        <f t="shared" si="36"/>
        <v>0.35999999999999943</v>
      </c>
      <c r="Q370" s="95">
        <f t="shared" si="37"/>
        <v>0</v>
      </c>
      <c r="R370" s="95">
        <f t="shared" si="38"/>
        <v>-1.0000000000000009E-2</v>
      </c>
      <c r="S370" s="95">
        <f t="shared" si="39"/>
        <v>0</v>
      </c>
      <c r="T370" s="95">
        <f t="shared" si="40"/>
        <v>0</v>
      </c>
      <c r="U370" s="95">
        <f t="shared" si="41"/>
        <v>-0.5</v>
      </c>
      <c r="V370" s="95">
        <f t="shared" si="42"/>
        <v>0.84999999999999787</v>
      </c>
    </row>
    <row r="371" spans="1:22" s="128" customFormat="1" x14ac:dyDescent="0.15">
      <c r="A371" s="114" t="s">
        <v>20</v>
      </c>
      <c r="B371" s="29" t="s">
        <v>0</v>
      </c>
      <c r="C371" s="7">
        <v>39762</v>
      </c>
      <c r="D371" s="28">
        <v>11</v>
      </c>
      <c r="E371" s="28"/>
      <c r="F371" s="157">
        <v>19</v>
      </c>
      <c r="G371" s="157">
        <v>60</v>
      </c>
      <c r="H371" s="157">
        <v>0.15</v>
      </c>
      <c r="I371" s="157">
        <v>32.1</v>
      </c>
      <c r="J371" s="157">
        <v>35.1</v>
      </c>
      <c r="K371" s="157">
        <v>25.7</v>
      </c>
      <c r="L371" s="157">
        <v>18.350000000000001</v>
      </c>
      <c r="M371" s="157">
        <v>21.5</v>
      </c>
      <c r="N371" s="157">
        <v>2.79</v>
      </c>
      <c r="P371" s="95">
        <f t="shared" si="36"/>
        <v>0</v>
      </c>
      <c r="Q371" s="95">
        <f t="shared" si="37"/>
        <v>-2.5</v>
      </c>
      <c r="R371" s="95">
        <f t="shared" si="38"/>
        <v>0</v>
      </c>
      <c r="S371" s="95">
        <f t="shared" si="39"/>
        <v>-0.39999999999999858</v>
      </c>
      <c r="T371" s="95">
        <f t="shared" si="40"/>
        <v>-0.39999999999999858</v>
      </c>
      <c r="U371" s="95">
        <f t="shared" si="41"/>
        <v>-1.3000000000000007</v>
      </c>
      <c r="V371" s="95">
        <f t="shared" si="42"/>
        <v>-0.79999999999999716</v>
      </c>
    </row>
    <row r="372" spans="1:22" s="128" customFormat="1" x14ac:dyDescent="0.15">
      <c r="A372" s="114" t="s">
        <v>20</v>
      </c>
      <c r="B372" s="29" t="s">
        <v>0</v>
      </c>
      <c r="C372" s="7">
        <v>39792</v>
      </c>
      <c r="D372" s="28">
        <v>12</v>
      </c>
      <c r="E372" s="28"/>
      <c r="F372" s="157">
        <v>19.16</v>
      </c>
      <c r="G372" s="157">
        <v>59</v>
      </c>
      <c r="H372" s="157">
        <v>0.1</v>
      </c>
      <c r="I372" s="157">
        <v>31.5</v>
      </c>
      <c r="J372" s="157">
        <v>34.51</v>
      </c>
      <c r="K372" s="157">
        <v>25.25</v>
      </c>
      <c r="L372" s="157">
        <v>18.5</v>
      </c>
      <c r="M372" s="157">
        <v>21.3</v>
      </c>
      <c r="N372" s="157">
        <v>2.77</v>
      </c>
      <c r="P372" s="95">
        <f t="shared" si="36"/>
        <v>0.16000000000000014</v>
      </c>
      <c r="Q372" s="95">
        <f t="shared" si="37"/>
        <v>-1</v>
      </c>
      <c r="R372" s="95">
        <f t="shared" si="38"/>
        <v>-4.9999999999999989E-2</v>
      </c>
      <c r="S372" s="95">
        <f t="shared" si="39"/>
        <v>-0.60000000000000142</v>
      </c>
      <c r="T372" s="95">
        <f t="shared" si="40"/>
        <v>-0.59000000000000341</v>
      </c>
      <c r="U372" s="95">
        <f t="shared" si="41"/>
        <v>-0.44999999999999929</v>
      </c>
      <c r="V372" s="95">
        <f t="shared" si="42"/>
        <v>0.14999999999999858</v>
      </c>
    </row>
    <row r="373" spans="1:22" s="128" customFormat="1" x14ac:dyDescent="0.15">
      <c r="A373" s="114" t="s">
        <v>20</v>
      </c>
      <c r="B373" s="29" t="s">
        <v>0</v>
      </c>
      <c r="C373" s="7">
        <v>39825</v>
      </c>
      <c r="D373" s="28">
        <v>1</v>
      </c>
      <c r="E373" s="28"/>
      <c r="F373" s="157">
        <v>19.16</v>
      </c>
      <c r="G373" s="157">
        <v>59</v>
      </c>
      <c r="H373" s="157">
        <v>0.05</v>
      </c>
      <c r="I373" s="157">
        <v>31.5</v>
      </c>
      <c r="J373" s="157">
        <v>34.51</v>
      </c>
      <c r="K373" s="157">
        <v>25.25</v>
      </c>
      <c r="L373" s="157">
        <v>18.45</v>
      </c>
      <c r="M373" s="157">
        <v>21.3</v>
      </c>
      <c r="N373" s="157">
        <v>2.77</v>
      </c>
      <c r="P373" s="95">
        <f t="shared" si="36"/>
        <v>0</v>
      </c>
      <c r="Q373" s="95">
        <f t="shared" si="37"/>
        <v>0</v>
      </c>
      <c r="R373" s="95">
        <f t="shared" si="38"/>
        <v>-0.05</v>
      </c>
      <c r="S373" s="95">
        <f t="shared" si="39"/>
        <v>0</v>
      </c>
      <c r="T373" s="95">
        <f t="shared" si="40"/>
        <v>0</v>
      </c>
      <c r="U373" s="95">
        <f t="shared" si="41"/>
        <v>0</v>
      </c>
      <c r="V373" s="95">
        <f t="shared" si="42"/>
        <v>-5.0000000000000711E-2</v>
      </c>
    </row>
    <row r="374" spans="1:22" s="128" customFormat="1" x14ac:dyDescent="0.15">
      <c r="A374" s="114" t="s">
        <v>20</v>
      </c>
      <c r="B374" s="29" t="s">
        <v>0</v>
      </c>
      <c r="C374" s="7">
        <v>39854</v>
      </c>
      <c r="D374" s="28">
        <v>2</v>
      </c>
      <c r="E374" s="28"/>
      <c r="F374" s="157">
        <v>19.18</v>
      </c>
      <c r="G374" s="157">
        <v>57</v>
      </c>
      <c r="H374" s="157">
        <v>0.05</v>
      </c>
      <c r="I374" s="157">
        <v>31.2</v>
      </c>
      <c r="J374" s="157">
        <v>34.21</v>
      </c>
      <c r="K374" s="157">
        <v>24.9</v>
      </c>
      <c r="L374" s="157">
        <v>17.12</v>
      </c>
      <c r="M374" s="157">
        <v>21.3</v>
      </c>
      <c r="N374" s="157">
        <v>2.68</v>
      </c>
      <c r="P374" s="95">
        <f t="shared" si="36"/>
        <v>1.9999999999999574E-2</v>
      </c>
      <c r="Q374" s="95">
        <f t="shared" si="37"/>
        <v>-2</v>
      </c>
      <c r="R374" s="95">
        <f t="shared" si="38"/>
        <v>0</v>
      </c>
      <c r="S374" s="95">
        <f t="shared" si="39"/>
        <v>-0.30000000000000071</v>
      </c>
      <c r="T374" s="95">
        <f t="shared" si="40"/>
        <v>-0.29999999999999716</v>
      </c>
      <c r="U374" s="95">
        <f t="shared" si="41"/>
        <v>-0.35000000000000142</v>
      </c>
      <c r="V374" s="95">
        <f t="shared" si="42"/>
        <v>-1.3299999999999983</v>
      </c>
    </row>
    <row r="375" spans="1:22" s="128" customFormat="1" x14ac:dyDescent="0.15">
      <c r="A375" s="114" t="s">
        <v>20</v>
      </c>
      <c r="B375" s="29" t="s">
        <v>0</v>
      </c>
      <c r="C375" s="86">
        <v>39883</v>
      </c>
      <c r="D375" s="28">
        <v>3</v>
      </c>
      <c r="E375" s="28"/>
      <c r="F375" s="157">
        <v>19.18</v>
      </c>
      <c r="G375" s="157">
        <v>57</v>
      </c>
      <c r="H375" s="157">
        <v>0.05</v>
      </c>
      <c r="I375" s="157">
        <v>31.2</v>
      </c>
      <c r="J375" s="157">
        <v>34.21</v>
      </c>
      <c r="K375" s="157">
        <v>24.9</v>
      </c>
      <c r="L375" s="157">
        <v>17.12</v>
      </c>
      <c r="M375" s="157">
        <v>21.4</v>
      </c>
      <c r="N375" s="157">
        <v>2.66</v>
      </c>
      <c r="P375" s="95">
        <f t="shared" si="36"/>
        <v>0</v>
      </c>
      <c r="Q375" s="95">
        <f t="shared" si="37"/>
        <v>0</v>
      </c>
      <c r="R375" s="95">
        <f t="shared" si="38"/>
        <v>0</v>
      </c>
      <c r="S375" s="95">
        <f t="shared" si="39"/>
        <v>0</v>
      </c>
      <c r="T375" s="95">
        <f t="shared" si="40"/>
        <v>0</v>
      </c>
      <c r="U375" s="95">
        <f t="shared" si="41"/>
        <v>0</v>
      </c>
      <c r="V375" s="95">
        <f t="shared" si="42"/>
        <v>0</v>
      </c>
    </row>
    <row r="376" spans="1:22" s="128" customFormat="1" x14ac:dyDescent="0.15">
      <c r="A376" s="114" t="s">
        <v>20</v>
      </c>
      <c r="B376" s="29" t="s">
        <v>0</v>
      </c>
      <c r="C376" s="86">
        <v>39912</v>
      </c>
      <c r="D376" s="28">
        <v>4</v>
      </c>
      <c r="E376" s="28"/>
      <c r="F376" s="157">
        <v>19.07</v>
      </c>
      <c r="G376" s="157">
        <v>57</v>
      </c>
      <c r="H376" s="157">
        <v>0.05</v>
      </c>
      <c r="I376" s="157">
        <v>31.65</v>
      </c>
      <c r="J376" s="157">
        <v>34.58</v>
      </c>
      <c r="K376" s="157">
        <v>25.14</v>
      </c>
      <c r="L376" s="157">
        <v>16.399999999999999</v>
      </c>
      <c r="M376" s="157">
        <v>21.4</v>
      </c>
      <c r="N376" s="157">
        <v>2.66</v>
      </c>
      <c r="P376" s="95">
        <f t="shared" si="36"/>
        <v>-0.10999999999999943</v>
      </c>
      <c r="Q376" s="95">
        <f t="shared" si="37"/>
        <v>0</v>
      </c>
      <c r="R376" s="95">
        <f t="shared" si="38"/>
        <v>0</v>
      </c>
      <c r="S376" s="95">
        <f t="shared" si="39"/>
        <v>0.44999999999999929</v>
      </c>
      <c r="T376" s="95">
        <f t="shared" si="40"/>
        <v>0.36999999999999744</v>
      </c>
      <c r="U376" s="95">
        <f t="shared" si="41"/>
        <v>0.24000000000000199</v>
      </c>
      <c r="V376" s="95">
        <f t="shared" si="42"/>
        <v>-0.72000000000000242</v>
      </c>
    </row>
    <row r="377" spans="1:22" s="128" customFormat="1" x14ac:dyDescent="0.15">
      <c r="A377" s="159" t="s">
        <v>20</v>
      </c>
      <c r="B377" s="154" t="s">
        <v>101</v>
      </c>
      <c r="C377" s="103">
        <v>39945</v>
      </c>
      <c r="D377" s="28">
        <v>5</v>
      </c>
      <c r="E377" s="28"/>
      <c r="F377" s="157">
        <v>19.07</v>
      </c>
      <c r="G377" s="157">
        <v>57</v>
      </c>
      <c r="H377" s="157">
        <v>0.05</v>
      </c>
      <c r="I377" s="157">
        <v>32</v>
      </c>
      <c r="J377" s="157">
        <v>34.97</v>
      </c>
      <c r="K377" s="157">
        <v>26.25</v>
      </c>
      <c r="L377" s="157">
        <v>14.9</v>
      </c>
      <c r="M377" s="157">
        <v>21.4</v>
      </c>
      <c r="N377" s="157">
        <v>2.66</v>
      </c>
      <c r="P377" s="95">
        <f t="shared" si="36"/>
        <v>0</v>
      </c>
      <c r="Q377" s="95">
        <f t="shared" si="37"/>
        <v>0</v>
      </c>
      <c r="R377" s="95">
        <f t="shared" si="38"/>
        <v>0</v>
      </c>
      <c r="S377" s="95">
        <f t="shared" si="39"/>
        <v>0.35000000000000142</v>
      </c>
      <c r="T377" s="95">
        <f t="shared" si="40"/>
        <v>0.39000000000000057</v>
      </c>
      <c r="U377" s="95">
        <f t="shared" si="41"/>
        <v>1.1099999999999994</v>
      </c>
      <c r="V377" s="95">
        <f t="shared" si="42"/>
        <v>-1.4999999999999982</v>
      </c>
    </row>
    <row r="378" spans="1:22" s="128" customFormat="1" x14ac:dyDescent="0.15">
      <c r="A378" s="159" t="s">
        <v>20</v>
      </c>
      <c r="B378" s="154" t="s">
        <v>101</v>
      </c>
      <c r="C378" s="101">
        <v>39974</v>
      </c>
      <c r="D378" s="28">
        <v>6</v>
      </c>
      <c r="E378" s="28"/>
      <c r="F378" s="157">
        <v>18.899999999999999</v>
      </c>
      <c r="G378" s="157">
        <v>57</v>
      </c>
      <c r="H378" s="157">
        <v>0.05</v>
      </c>
      <c r="I378" s="157">
        <v>31.8</v>
      </c>
      <c r="J378" s="157">
        <v>34.770000000000003</v>
      </c>
      <c r="K378" s="157">
        <v>27.24</v>
      </c>
      <c r="L378" s="157">
        <v>13.94</v>
      </c>
      <c r="M378" s="157">
        <v>21.6</v>
      </c>
      <c r="N378" s="157">
        <v>2.64</v>
      </c>
      <c r="P378" s="95">
        <f t="shared" si="36"/>
        <v>-0.17000000000000171</v>
      </c>
      <c r="Q378" s="95">
        <f t="shared" si="37"/>
        <v>0</v>
      </c>
      <c r="R378" s="95">
        <f t="shared" si="38"/>
        <v>0</v>
      </c>
      <c r="S378" s="95">
        <f t="shared" si="39"/>
        <v>-0.19999999999999929</v>
      </c>
      <c r="T378" s="95">
        <f t="shared" si="40"/>
        <v>-0.19999999999999574</v>
      </c>
      <c r="U378" s="95">
        <f t="shared" si="41"/>
        <v>0.98999999999999844</v>
      </c>
      <c r="V378" s="95">
        <f t="shared" si="42"/>
        <v>-0.96000000000000085</v>
      </c>
    </row>
    <row r="379" spans="1:22" s="128" customFormat="1" x14ac:dyDescent="0.15">
      <c r="A379" s="159" t="s">
        <v>20</v>
      </c>
      <c r="B379" s="154" t="s">
        <v>101</v>
      </c>
      <c r="C379" s="101">
        <v>40004</v>
      </c>
      <c r="D379" s="28">
        <v>7</v>
      </c>
      <c r="E379" s="28"/>
      <c r="F379" s="157">
        <v>18.899999999999999</v>
      </c>
      <c r="G379" s="157">
        <v>57</v>
      </c>
      <c r="H379" s="157">
        <v>0.05</v>
      </c>
      <c r="I379" s="157">
        <v>31.8</v>
      </c>
      <c r="J379" s="157">
        <v>34.770000000000003</v>
      </c>
      <c r="K379" s="157">
        <v>27.5</v>
      </c>
      <c r="L379" s="157">
        <v>13.68</v>
      </c>
      <c r="M379" s="157">
        <v>21.6</v>
      </c>
      <c r="N379" s="157">
        <v>2.64</v>
      </c>
      <c r="P379" s="95">
        <f t="shared" si="36"/>
        <v>0</v>
      </c>
      <c r="Q379" s="95">
        <f t="shared" si="37"/>
        <v>0</v>
      </c>
      <c r="R379" s="95">
        <f t="shared" si="38"/>
        <v>0</v>
      </c>
      <c r="S379" s="95">
        <f t="shared" si="39"/>
        <v>0</v>
      </c>
      <c r="T379" s="95">
        <f t="shared" si="40"/>
        <v>0</v>
      </c>
      <c r="U379" s="95">
        <f t="shared" si="41"/>
        <v>0.26000000000000156</v>
      </c>
      <c r="V379" s="95">
        <f t="shared" si="42"/>
        <v>-0.25999999999999979</v>
      </c>
    </row>
    <row r="380" spans="1:22" s="128" customFormat="1" x14ac:dyDescent="0.15">
      <c r="A380" s="159" t="s">
        <v>20</v>
      </c>
      <c r="B380" s="154" t="s">
        <v>101</v>
      </c>
      <c r="C380" s="101">
        <v>40037</v>
      </c>
      <c r="D380" s="28">
        <v>8</v>
      </c>
      <c r="E380" s="28"/>
      <c r="F380" s="157">
        <v>18.899999999999999</v>
      </c>
      <c r="G380" s="157">
        <v>57</v>
      </c>
      <c r="H380" s="157">
        <v>0.05</v>
      </c>
      <c r="I380" s="157">
        <v>31.8</v>
      </c>
      <c r="J380" s="157">
        <v>34.770000000000003</v>
      </c>
      <c r="K380" s="157">
        <v>27.8</v>
      </c>
      <c r="L380" s="157">
        <v>13.38</v>
      </c>
      <c r="M380" s="157">
        <v>21.7</v>
      </c>
      <c r="N380" s="157">
        <v>2.63</v>
      </c>
      <c r="P380" s="95">
        <f t="shared" si="36"/>
        <v>0</v>
      </c>
      <c r="Q380" s="95">
        <f t="shared" si="37"/>
        <v>0</v>
      </c>
      <c r="R380" s="95">
        <f t="shared" si="38"/>
        <v>0</v>
      </c>
      <c r="S380" s="95">
        <f t="shared" si="39"/>
        <v>0</v>
      </c>
      <c r="T380" s="95">
        <f t="shared" si="40"/>
        <v>0</v>
      </c>
      <c r="U380" s="95">
        <f t="shared" si="41"/>
        <v>0.30000000000000071</v>
      </c>
      <c r="V380" s="95">
        <f t="shared" si="42"/>
        <v>-0.29999999999999893</v>
      </c>
    </row>
    <row r="381" spans="1:22" s="128" customFormat="1" x14ac:dyDescent="0.15">
      <c r="A381" s="159" t="s">
        <v>20</v>
      </c>
      <c r="B381" s="154" t="s">
        <v>101</v>
      </c>
      <c r="C381" s="102">
        <v>40067</v>
      </c>
      <c r="D381" s="125">
        <v>9</v>
      </c>
      <c r="E381" s="28"/>
      <c r="F381" s="157">
        <v>18.899999999999999</v>
      </c>
      <c r="G381" s="157">
        <v>57</v>
      </c>
      <c r="H381" s="157">
        <v>0.05</v>
      </c>
      <c r="I381" s="157">
        <v>31.8</v>
      </c>
      <c r="J381" s="157">
        <v>34.770000000000003</v>
      </c>
      <c r="K381" s="157">
        <v>29.35</v>
      </c>
      <c r="L381" s="157">
        <v>11.83</v>
      </c>
      <c r="M381" s="157">
        <v>21.7</v>
      </c>
      <c r="N381" s="157">
        <v>2.63</v>
      </c>
      <c r="P381" s="95">
        <f t="shared" si="36"/>
        <v>0</v>
      </c>
      <c r="Q381" s="95">
        <f t="shared" si="37"/>
        <v>0</v>
      </c>
      <c r="R381" s="95">
        <f t="shared" si="38"/>
        <v>0</v>
      </c>
      <c r="S381" s="95">
        <f t="shared" si="39"/>
        <v>0</v>
      </c>
      <c r="T381" s="95">
        <f t="shared" si="40"/>
        <v>0</v>
      </c>
      <c r="U381" s="95">
        <f t="shared" si="41"/>
        <v>1.5500000000000007</v>
      </c>
      <c r="V381" s="95">
        <f t="shared" si="42"/>
        <v>-1.5500000000000007</v>
      </c>
    </row>
    <row r="382" spans="1:22" s="128" customFormat="1" x14ac:dyDescent="0.15">
      <c r="A382" s="159" t="s">
        <v>20</v>
      </c>
      <c r="B382" s="154" t="s">
        <v>101</v>
      </c>
      <c r="C382" s="101">
        <v>40097</v>
      </c>
      <c r="D382" s="125">
        <v>10</v>
      </c>
      <c r="E382" s="28"/>
      <c r="F382" s="157">
        <v>18.899999999999999</v>
      </c>
      <c r="G382" s="157">
        <v>57</v>
      </c>
      <c r="H382" s="157">
        <v>0.05</v>
      </c>
      <c r="I382" s="157">
        <v>31.4</v>
      </c>
      <c r="J382" s="157">
        <v>34.369999999999997</v>
      </c>
      <c r="K382" s="157">
        <v>29.99</v>
      </c>
      <c r="L382" s="157">
        <v>11.6</v>
      </c>
      <c r="M382" s="157">
        <v>21.7</v>
      </c>
      <c r="N382" s="157">
        <v>2.63</v>
      </c>
      <c r="P382" s="95">
        <f t="shared" si="36"/>
        <v>0</v>
      </c>
      <c r="Q382" s="95">
        <f t="shared" si="37"/>
        <v>0</v>
      </c>
      <c r="R382" s="95">
        <f t="shared" si="38"/>
        <v>0</v>
      </c>
      <c r="S382" s="95">
        <f t="shared" si="39"/>
        <v>-0.40000000000000213</v>
      </c>
      <c r="T382" s="95">
        <f t="shared" si="40"/>
        <v>-0.40000000000000568</v>
      </c>
      <c r="U382" s="95">
        <f t="shared" si="41"/>
        <v>0.63999999999999702</v>
      </c>
      <c r="V382" s="95">
        <f t="shared" si="42"/>
        <v>-0.23000000000000043</v>
      </c>
    </row>
    <row r="383" spans="1:22" s="128" customFormat="1" x14ac:dyDescent="0.15">
      <c r="A383" s="159" t="s">
        <v>20</v>
      </c>
      <c r="B383" s="154" t="s">
        <v>101</v>
      </c>
      <c r="C383" s="101">
        <v>40127</v>
      </c>
      <c r="D383" s="125">
        <v>11</v>
      </c>
      <c r="E383" s="28"/>
      <c r="F383" s="157">
        <v>18.899999999999999</v>
      </c>
      <c r="G383" s="157">
        <v>57</v>
      </c>
      <c r="H383" s="157">
        <v>0.05</v>
      </c>
      <c r="I383" s="157">
        <v>31.4</v>
      </c>
      <c r="J383" s="157">
        <v>34.299999999999997</v>
      </c>
      <c r="K383" s="157">
        <v>29.99</v>
      </c>
      <c r="L383" s="157">
        <v>11.67</v>
      </c>
      <c r="M383" s="157">
        <v>21.7</v>
      </c>
      <c r="N383" s="157">
        <v>2.63</v>
      </c>
      <c r="P383" s="95">
        <f t="shared" si="36"/>
        <v>0</v>
      </c>
      <c r="Q383" s="95">
        <f t="shared" si="37"/>
        <v>0</v>
      </c>
      <c r="R383" s="95">
        <f t="shared" si="38"/>
        <v>0</v>
      </c>
      <c r="S383" s="95">
        <f t="shared" si="39"/>
        <v>0</v>
      </c>
      <c r="T383" s="95">
        <f t="shared" si="40"/>
        <v>-7.0000000000000284E-2</v>
      </c>
      <c r="U383" s="95">
        <f t="shared" si="41"/>
        <v>0</v>
      </c>
      <c r="V383" s="95">
        <f t="shared" si="42"/>
        <v>7.0000000000000284E-2</v>
      </c>
    </row>
    <row r="384" spans="1:22" s="128" customFormat="1" x14ac:dyDescent="0.15">
      <c r="A384" s="159" t="s">
        <v>20</v>
      </c>
      <c r="B384" s="154" t="s">
        <v>101</v>
      </c>
      <c r="C384" s="101">
        <v>40157</v>
      </c>
      <c r="D384" s="125">
        <v>12</v>
      </c>
      <c r="E384" s="28"/>
      <c r="F384" s="157">
        <v>18.899999999999999</v>
      </c>
      <c r="G384" s="157">
        <v>57</v>
      </c>
      <c r="H384" s="157">
        <v>0.05</v>
      </c>
      <c r="I384" s="157">
        <v>31.4</v>
      </c>
      <c r="J384" s="157">
        <v>34.299999999999997</v>
      </c>
      <c r="K384" s="157">
        <v>29.99</v>
      </c>
      <c r="L384" s="157">
        <v>11.67</v>
      </c>
      <c r="M384" s="157">
        <v>21.7</v>
      </c>
      <c r="N384" s="157">
        <v>2.63</v>
      </c>
      <c r="P384" s="95">
        <f t="shared" si="36"/>
        <v>0</v>
      </c>
      <c r="Q384" s="95">
        <f t="shared" si="37"/>
        <v>0</v>
      </c>
      <c r="R384" s="95">
        <f t="shared" si="38"/>
        <v>0</v>
      </c>
      <c r="S384" s="95">
        <f t="shared" si="39"/>
        <v>0</v>
      </c>
      <c r="T384" s="95">
        <f t="shared" si="40"/>
        <v>0</v>
      </c>
      <c r="U384" s="95">
        <f t="shared" si="41"/>
        <v>0</v>
      </c>
      <c r="V384" s="95">
        <f t="shared" si="42"/>
        <v>0</v>
      </c>
    </row>
    <row r="385" spans="1:22" s="128" customFormat="1" x14ac:dyDescent="0.15">
      <c r="A385" s="159" t="s">
        <v>140</v>
      </c>
      <c r="B385" s="154" t="s">
        <v>101</v>
      </c>
      <c r="C385" s="101">
        <v>40190</v>
      </c>
      <c r="D385" s="125">
        <v>1</v>
      </c>
      <c r="E385" s="28"/>
      <c r="F385" s="157">
        <v>18.899999999999999</v>
      </c>
      <c r="G385" s="157">
        <v>57</v>
      </c>
      <c r="H385" s="157">
        <v>0.05</v>
      </c>
      <c r="I385" s="157">
        <v>31.4</v>
      </c>
      <c r="J385" s="157">
        <v>34.299999999999997</v>
      </c>
      <c r="K385" s="157">
        <v>29.99</v>
      </c>
      <c r="L385" s="157">
        <v>11.67</v>
      </c>
      <c r="M385" s="157">
        <v>21.7</v>
      </c>
      <c r="N385" s="157">
        <v>2.63</v>
      </c>
      <c r="P385" s="95">
        <f t="shared" si="36"/>
        <v>0</v>
      </c>
      <c r="Q385" s="95">
        <f t="shared" si="37"/>
        <v>0</v>
      </c>
      <c r="R385" s="95">
        <f t="shared" si="38"/>
        <v>0</v>
      </c>
      <c r="S385" s="95">
        <f t="shared" si="39"/>
        <v>0</v>
      </c>
      <c r="T385" s="95">
        <f t="shared" si="40"/>
        <v>0</v>
      </c>
      <c r="U385" s="95">
        <f t="shared" si="41"/>
        <v>0</v>
      </c>
      <c r="V385" s="95">
        <f t="shared" si="42"/>
        <v>0</v>
      </c>
    </row>
    <row r="386" spans="1:22" s="128" customFormat="1" x14ac:dyDescent="0.15">
      <c r="A386" s="159" t="s">
        <v>140</v>
      </c>
      <c r="B386" s="154" t="s">
        <v>101</v>
      </c>
      <c r="C386" s="101">
        <v>40218</v>
      </c>
      <c r="D386" s="125">
        <v>2</v>
      </c>
      <c r="E386" s="28"/>
      <c r="F386" s="157">
        <v>18.899999999999999</v>
      </c>
      <c r="G386" s="157">
        <v>57</v>
      </c>
      <c r="H386" s="157">
        <v>0.04</v>
      </c>
      <c r="I386" s="157">
        <v>32.51</v>
      </c>
      <c r="J386" s="157">
        <v>35.409999999999997</v>
      </c>
      <c r="K386" s="157">
        <v>29.99</v>
      </c>
      <c r="L386" s="157">
        <v>10.55</v>
      </c>
      <c r="M386" s="157">
        <v>21.7</v>
      </c>
      <c r="N386" s="157">
        <v>2.63</v>
      </c>
      <c r="P386" s="95">
        <f t="shared" si="36"/>
        <v>0</v>
      </c>
      <c r="Q386" s="95">
        <f t="shared" si="37"/>
        <v>0</v>
      </c>
      <c r="R386" s="95">
        <f t="shared" si="38"/>
        <v>-1.0000000000000002E-2</v>
      </c>
      <c r="S386" s="95">
        <f t="shared" si="39"/>
        <v>1.1099999999999994</v>
      </c>
      <c r="T386" s="95">
        <f t="shared" si="40"/>
        <v>1.1099999999999994</v>
      </c>
      <c r="U386" s="95">
        <f t="shared" si="41"/>
        <v>0</v>
      </c>
      <c r="V386" s="95">
        <f t="shared" si="42"/>
        <v>-1.1199999999999992</v>
      </c>
    </row>
    <row r="387" spans="1:22" s="128" customFormat="1" x14ac:dyDescent="0.15">
      <c r="A387" s="159" t="s">
        <v>140</v>
      </c>
      <c r="B387" s="154" t="s">
        <v>101</v>
      </c>
      <c r="C387" s="101">
        <v>40247</v>
      </c>
      <c r="D387" s="125">
        <v>3</v>
      </c>
      <c r="E387" s="28"/>
      <c r="F387" s="157">
        <v>18.899999999999999</v>
      </c>
      <c r="G387" s="157">
        <v>57</v>
      </c>
      <c r="H387" s="157">
        <v>0.04</v>
      </c>
      <c r="I387" s="157">
        <v>32.51</v>
      </c>
      <c r="J387" s="157">
        <v>35.409999999999997</v>
      </c>
      <c r="K387" s="157">
        <v>29.99</v>
      </c>
      <c r="L387" s="157">
        <v>10.55</v>
      </c>
      <c r="M387" s="157">
        <v>21.7</v>
      </c>
      <c r="N387" s="157">
        <v>2.63</v>
      </c>
      <c r="P387" s="95">
        <f t="shared" si="36"/>
        <v>0</v>
      </c>
      <c r="Q387" s="95">
        <f t="shared" si="37"/>
        <v>0</v>
      </c>
      <c r="R387" s="95">
        <f t="shared" si="38"/>
        <v>0</v>
      </c>
      <c r="S387" s="95">
        <f t="shared" si="39"/>
        <v>0</v>
      </c>
      <c r="T387" s="95">
        <f t="shared" si="40"/>
        <v>0</v>
      </c>
      <c r="U387" s="95">
        <f t="shared" si="41"/>
        <v>0</v>
      </c>
      <c r="V387" s="95">
        <f t="shared" si="42"/>
        <v>0</v>
      </c>
    </row>
    <row r="388" spans="1:22" s="128" customFormat="1" x14ac:dyDescent="0.15">
      <c r="A388" s="159" t="s">
        <v>140</v>
      </c>
      <c r="B388" s="154" t="s">
        <v>101</v>
      </c>
      <c r="C388" s="101">
        <v>40277</v>
      </c>
      <c r="D388" s="125">
        <v>4</v>
      </c>
      <c r="E388" s="28"/>
      <c r="F388" s="157">
        <v>18.899999999999999</v>
      </c>
      <c r="G388" s="157">
        <v>57.8</v>
      </c>
      <c r="H388" s="157">
        <v>0.04</v>
      </c>
      <c r="I388" s="157">
        <v>32.51</v>
      </c>
      <c r="J388" s="157">
        <v>35.409999999999997</v>
      </c>
      <c r="K388" s="157">
        <v>29.99</v>
      </c>
      <c r="L388" s="157">
        <v>11.35</v>
      </c>
      <c r="M388" s="157">
        <v>21.7</v>
      </c>
      <c r="N388" s="157">
        <v>2.66</v>
      </c>
      <c r="P388" s="95">
        <f t="shared" ref="P388:P451" si="43">F388-F387</f>
        <v>0</v>
      </c>
      <c r="Q388" s="95">
        <f t="shared" ref="Q388:Q451" si="44">G388-G387</f>
        <v>0.79999999999999716</v>
      </c>
      <c r="R388" s="95">
        <f t="shared" ref="R388:R451" si="45">H388-H387</f>
        <v>0</v>
      </c>
      <c r="S388" s="95">
        <f t="shared" ref="S388:S451" si="46">I388-I387</f>
        <v>0</v>
      </c>
      <c r="T388" s="95">
        <f t="shared" ref="T388:T451" si="47">J388-J387</f>
        <v>0</v>
      </c>
      <c r="U388" s="95">
        <f t="shared" ref="U388:U451" si="48">K388-K387</f>
        <v>0</v>
      </c>
      <c r="V388" s="95">
        <f t="shared" ref="V388:V451" si="49">L388-L387</f>
        <v>0.79999999999999893</v>
      </c>
    </row>
    <row r="389" spans="1:22" s="128" customFormat="1" x14ac:dyDescent="0.15">
      <c r="A389" s="159" t="s">
        <v>140</v>
      </c>
      <c r="B389" s="29" t="s">
        <v>309</v>
      </c>
      <c r="C389" s="101">
        <v>40309</v>
      </c>
      <c r="D389" s="125">
        <v>5</v>
      </c>
      <c r="E389" s="28"/>
      <c r="F389" s="157"/>
      <c r="G389" s="157"/>
      <c r="H389" s="157"/>
      <c r="I389" s="157"/>
      <c r="J389" s="157"/>
      <c r="K389" s="157"/>
      <c r="L389" s="157"/>
      <c r="M389" s="157"/>
      <c r="N389" s="157"/>
      <c r="P389" s="95">
        <f t="shared" si="43"/>
        <v>-18.899999999999999</v>
      </c>
      <c r="Q389" s="95">
        <f t="shared" si="44"/>
        <v>-57.8</v>
      </c>
      <c r="R389" s="95">
        <f t="shared" si="45"/>
        <v>-0.04</v>
      </c>
      <c r="S389" s="95">
        <f t="shared" si="46"/>
        <v>-32.51</v>
      </c>
      <c r="T389" s="95">
        <f t="shared" si="47"/>
        <v>-35.409999999999997</v>
      </c>
      <c r="U389" s="95">
        <f t="shared" si="48"/>
        <v>-29.99</v>
      </c>
      <c r="V389" s="95">
        <f t="shared" si="49"/>
        <v>-11.35</v>
      </c>
    </row>
    <row r="390" spans="1:22" s="128" customFormat="1" x14ac:dyDescent="0.15">
      <c r="A390" s="159" t="s">
        <v>140</v>
      </c>
      <c r="B390" s="29" t="s">
        <v>309</v>
      </c>
      <c r="C390" s="101">
        <v>40339</v>
      </c>
      <c r="D390" s="125">
        <v>6</v>
      </c>
      <c r="E390" s="28"/>
      <c r="F390" s="157"/>
      <c r="G390" s="157"/>
      <c r="H390" s="157"/>
      <c r="I390" s="157"/>
      <c r="J390" s="157"/>
      <c r="K390" s="157"/>
      <c r="L390" s="157"/>
      <c r="M390" s="157"/>
      <c r="N390" s="157"/>
      <c r="P390" s="95">
        <f t="shared" si="43"/>
        <v>0</v>
      </c>
      <c r="Q390" s="95">
        <f t="shared" si="44"/>
        <v>0</v>
      </c>
      <c r="R390" s="95">
        <f t="shared" si="45"/>
        <v>0</v>
      </c>
      <c r="S390" s="95">
        <f t="shared" si="46"/>
        <v>0</v>
      </c>
      <c r="T390" s="95">
        <f t="shared" si="47"/>
        <v>0</v>
      </c>
      <c r="U390" s="95">
        <f t="shared" si="48"/>
        <v>0</v>
      </c>
      <c r="V390" s="95">
        <f t="shared" si="49"/>
        <v>0</v>
      </c>
    </row>
    <row r="391" spans="1:22" s="128" customFormat="1" x14ac:dyDescent="0.15">
      <c r="A391" s="159" t="s">
        <v>140</v>
      </c>
      <c r="B391" s="29" t="s">
        <v>309</v>
      </c>
      <c r="C391" s="101">
        <v>40368</v>
      </c>
      <c r="D391" s="125">
        <v>7</v>
      </c>
      <c r="E391" s="28"/>
      <c r="F391" s="157">
        <v>18.899999999999999</v>
      </c>
      <c r="G391" s="157">
        <v>57.8</v>
      </c>
      <c r="H391" s="157">
        <v>0.04</v>
      </c>
      <c r="I391" s="157">
        <v>31.87</v>
      </c>
      <c r="J391" s="157">
        <v>34.72</v>
      </c>
      <c r="K391" s="157">
        <v>29.99</v>
      </c>
      <c r="L391" s="157">
        <v>12.04</v>
      </c>
      <c r="M391" s="157"/>
      <c r="N391" s="157"/>
      <c r="P391" s="95">
        <f t="shared" si="43"/>
        <v>18.899999999999999</v>
      </c>
      <c r="Q391" s="95">
        <f t="shared" si="44"/>
        <v>57.8</v>
      </c>
      <c r="R391" s="95">
        <f t="shared" si="45"/>
        <v>0.04</v>
      </c>
      <c r="S391" s="95">
        <f t="shared" si="46"/>
        <v>31.87</v>
      </c>
      <c r="T391" s="95">
        <f t="shared" si="47"/>
        <v>34.72</v>
      </c>
      <c r="U391" s="95">
        <f t="shared" si="48"/>
        <v>29.99</v>
      </c>
      <c r="V391" s="95">
        <f t="shared" si="49"/>
        <v>12.04</v>
      </c>
    </row>
    <row r="392" spans="1:22" s="128" customFormat="1" x14ac:dyDescent="0.15">
      <c r="A392" s="159" t="s">
        <v>140</v>
      </c>
      <c r="B392" s="29" t="s">
        <v>309</v>
      </c>
      <c r="C392" s="101">
        <v>40402</v>
      </c>
      <c r="D392" s="125">
        <v>8</v>
      </c>
      <c r="E392" s="28"/>
      <c r="F392" s="157">
        <v>18.899999999999999</v>
      </c>
      <c r="G392" s="157">
        <v>57.8</v>
      </c>
      <c r="H392" s="157">
        <v>0.04</v>
      </c>
      <c r="I392" s="157">
        <v>31.87</v>
      </c>
      <c r="J392" s="157">
        <v>34.72</v>
      </c>
      <c r="K392" s="157">
        <v>29.99</v>
      </c>
      <c r="L392" s="157">
        <v>12.04</v>
      </c>
      <c r="M392" s="157"/>
      <c r="N392" s="157"/>
      <c r="P392" s="95">
        <f t="shared" si="43"/>
        <v>0</v>
      </c>
      <c r="Q392" s="95">
        <f t="shared" si="44"/>
        <v>0</v>
      </c>
      <c r="R392" s="95">
        <f t="shared" si="45"/>
        <v>0</v>
      </c>
      <c r="S392" s="95">
        <f t="shared" si="46"/>
        <v>0</v>
      </c>
      <c r="T392" s="95">
        <f t="shared" si="47"/>
        <v>0</v>
      </c>
      <c r="U392" s="95">
        <f t="shared" si="48"/>
        <v>0</v>
      </c>
      <c r="V392" s="95">
        <f t="shared" si="49"/>
        <v>0</v>
      </c>
    </row>
    <row r="393" spans="1:22" s="128" customFormat="1" x14ac:dyDescent="0.15">
      <c r="A393" s="159" t="s">
        <v>140</v>
      </c>
      <c r="B393" s="29" t="s">
        <v>309</v>
      </c>
      <c r="C393" s="101">
        <v>40431</v>
      </c>
      <c r="D393" s="125">
        <v>9</v>
      </c>
      <c r="E393" s="28"/>
      <c r="F393" s="157">
        <v>18.899999999999999</v>
      </c>
      <c r="G393" s="157">
        <v>57.8</v>
      </c>
      <c r="H393" s="157">
        <v>0.04</v>
      </c>
      <c r="I393" s="157">
        <v>31.87</v>
      </c>
      <c r="J393" s="157">
        <v>34.72</v>
      </c>
      <c r="K393" s="157">
        <v>29.99</v>
      </c>
      <c r="L393" s="157">
        <v>12.04</v>
      </c>
      <c r="M393" s="157"/>
      <c r="N393" s="157"/>
      <c r="P393" s="95">
        <f t="shared" si="43"/>
        <v>0</v>
      </c>
      <c r="Q393" s="95">
        <f t="shared" si="44"/>
        <v>0</v>
      </c>
      <c r="R393" s="95">
        <f t="shared" si="45"/>
        <v>0</v>
      </c>
      <c r="S393" s="95">
        <f t="shared" si="46"/>
        <v>0</v>
      </c>
      <c r="T393" s="95">
        <f t="shared" si="47"/>
        <v>0</v>
      </c>
      <c r="U393" s="95">
        <f t="shared" si="48"/>
        <v>0</v>
      </c>
      <c r="V393" s="95">
        <f t="shared" si="49"/>
        <v>0</v>
      </c>
    </row>
    <row r="394" spans="1:22" s="128" customFormat="1" x14ac:dyDescent="0.15">
      <c r="A394" s="159" t="s">
        <v>140</v>
      </c>
      <c r="B394" s="29" t="s">
        <v>309</v>
      </c>
      <c r="C394" s="101">
        <v>40459</v>
      </c>
      <c r="D394" s="125">
        <v>10</v>
      </c>
      <c r="E394" s="28"/>
      <c r="F394" s="157">
        <v>18.899999999999999</v>
      </c>
      <c r="G394" s="157">
        <v>57.8</v>
      </c>
      <c r="H394" s="157">
        <v>0.04</v>
      </c>
      <c r="I394" s="157">
        <v>31.87</v>
      </c>
      <c r="J394" s="157">
        <v>34.72</v>
      </c>
      <c r="K394" s="157">
        <v>29.99</v>
      </c>
      <c r="L394" s="157">
        <v>12.04</v>
      </c>
      <c r="M394" s="157"/>
      <c r="N394" s="157"/>
      <c r="P394" s="95">
        <f t="shared" si="43"/>
        <v>0</v>
      </c>
      <c r="Q394" s="95">
        <f t="shared" si="44"/>
        <v>0</v>
      </c>
      <c r="R394" s="95">
        <f t="shared" si="45"/>
        <v>0</v>
      </c>
      <c r="S394" s="95">
        <f t="shared" si="46"/>
        <v>0</v>
      </c>
      <c r="T394" s="95">
        <f t="shared" si="47"/>
        <v>0</v>
      </c>
      <c r="U394" s="95">
        <f t="shared" si="48"/>
        <v>0</v>
      </c>
      <c r="V394" s="95">
        <f t="shared" si="49"/>
        <v>0</v>
      </c>
    </row>
    <row r="395" spans="1:22" s="128" customFormat="1" x14ac:dyDescent="0.15">
      <c r="A395" s="159" t="s">
        <v>140</v>
      </c>
      <c r="B395" s="29" t="s">
        <v>309</v>
      </c>
      <c r="C395" s="102">
        <v>40492</v>
      </c>
      <c r="D395" s="125">
        <v>11</v>
      </c>
      <c r="E395" s="28"/>
      <c r="F395" s="157">
        <v>18.899999999999999</v>
      </c>
      <c r="G395" s="157">
        <v>57.8</v>
      </c>
      <c r="H395" s="157">
        <v>0.04</v>
      </c>
      <c r="I395" s="157">
        <v>31.87</v>
      </c>
      <c r="J395" s="157">
        <v>34.72</v>
      </c>
      <c r="K395" s="157">
        <v>29.99</v>
      </c>
      <c r="L395" s="157">
        <v>12.04</v>
      </c>
      <c r="M395" s="157"/>
      <c r="N395" s="157"/>
      <c r="P395" s="95">
        <f t="shared" si="43"/>
        <v>0</v>
      </c>
      <c r="Q395" s="95">
        <f t="shared" si="44"/>
        <v>0</v>
      </c>
      <c r="R395" s="95">
        <f t="shared" si="45"/>
        <v>0</v>
      </c>
      <c r="S395" s="95">
        <f t="shared" si="46"/>
        <v>0</v>
      </c>
      <c r="T395" s="95">
        <f t="shared" si="47"/>
        <v>0</v>
      </c>
      <c r="U395" s="95">
        <f t="shared" si="48"/>
        <v>0</v>
      </c>
      <c r="V395" s="95">
        <f t="shared" si="49"/>
        <v>0</v>
      </c>
    </row>
    <row r="396" spans="1:22" s="128" customFormat="1" x14ac:dyDescent="0.15">
      <c r="A396" s="159" t="s">
        <v>140</v>
      </c>
      <c r="B396" s="29" t="s">
        <v>309</v>
      </c>
      <c r="C396" s="102">
        <v>40522</v>
      </c>
      <c r="D396" s="125">
        <v>12</v>
      </c>
      <c r="E396" s="28"/>
      <c r="F396" s="157">
        <v>18.899999999999999</v>
      </c>
      <c r="G396" s="157">
        <v>57.8</v>
      </c>
      <c r="H396" s="157">
        <v>0.04</v>
      </c>
      <c r="I396" s="157">
        <v>31.87</v>
      </c>
      <c r="J396" s="157">
        <v>34.72</v>
      </c>
      <c r="K396" s="157">
        <v>29.99</v>
      </c>
      <c r="L396" s="157">
        <v>12.04</v>
      </c>
      <c r="M396" s="157"/>
      <c r="N396" s="157"/>
      <c r="P396" s="95">
        <f t="shared" si="43"/>
        <v>0</v>
      </c>
      <c r="Q396" s="95">
        <f t="shared" si="44"/>
        <v>0</v>
      </c>
      <c r="R396" s="95">
        <f t="shared" si="45"/>
        <v>0</v>
      </c>
      <c r="S396" s="95">
        <f t="shared" si="46"/>
        <v>0</v>
      </c>
      <c r="T396" s="95">
        <f t="shared" si="47"/>
        <v>0</v>
      </c>
      <c r="U396" s="95">
        <f t="shared" si="48"/>
        <v>0</v>
      </c>
      <c r="V396" s="95">
        <f t="shared" si="49"/>
        <v>0</v>
      </c>
    </row>
    <row r="397" spans="1:22" s="128" customFormat="1" x14ac:dyDescent="0.15">
      <c r="A397" s="159" t="s">
        <v>140</v>
      </c>
      <c r="B397" s="29" t="s">
        <v>309</v>
      </c>
      <c r="C397" s="102">
        <v>40555</v>
      </c>
      <c r="D397" s="28">
        <v>1</v>
      </c>
      <c r="E397" s="28"/>
      <c r="F397" s="157">
        <v>18.899999999999999</v>
      </c>
      <c r="G397" s="157">
        <v>57.8</v>
      </c>
      <c r="H397" s="157">
        <v>0.04</v>
      </c>
      <c r="I397" s="157">
        <v>31.87</v>
      </c>
      <c r="J397" s="157">
        <v>34.72</v>
      </c>
      <c r="K397" s="157">
        <v>29.99</v>
      </c>
      <c r="L397" s="157">
        <v>12.04</v>
      </c>
      <c r="M397" s="157"/>
      <c r="N397" s="157"/>
      <c r="P397" s="95">
        <f t="shared" si="43"/>
        <v>0</v>
      </c>
      <c r="Q397" s="95">
        <f t="shared" si="44"/>
        <v>0</v>
      </c>
      <c r="R397" s="95">
        <f t="shared" si="45"/>
        <v>0</v>
      </c>
      <c r="S397" s="95">
        <f t="shared" si="46"/>
        <v>0</v>
      </c>
      <c r="T397" s="95">
        <f t="shared" si="47"/>
        <v>0</v>
      </c>
      <c r="U397" s="95">
        <f t="shared" si="48"/>
        <v>0</v>
      </c>
      <c r="V397" s="95">
        <f t="shared" si="49"/>
        <v>0</v>
      </c>
    </row>
    <row r="398" spans="1:22" s="128" customFormat="1" x14ac:dyDescent="0.15">
      <c r="A398" s="159" t="s">
        <v>140</v>
      </c>
      <c r="B398" s="29" t="s">
        <v>309</v>
      </c>
      <c r="C398" s="101">
        <v>40583</v>
      </c>
      <c r="D398" s="28">
        <v>2</v>
      </c>
      <c r="E398" s="28"/>
      <c r="F398" s="157">
        <v>18.899999999999999</v>
      </c>
      <c r="G398" s="157">
        <v>57.8</v>
      </c>
      <c r="H398" s="157">
        <v>0.04</v>
      </c>
      <c r="I398" s="157">
        <v>31.87</v>
      </c>
      <c r="J398" s="157">
        <v>34.72</v>
      </c>
      <c r="K398" s="157">
        <v>29.99</v>
      </c>
      <c r="L398" s="157">
        <v>12.04</v>
      </c>
      <c r="M398" s="157"/>
      <c r="N398" s="157"/>
      <c r="P398" s="95">
        <f t="shared" si="43"/>
        <v>0</v>
      </c>
      <c r="Q398" s="95">
        <f t="shared" si="44"/>
        <v>0</v>
      </c>
      <c r="R398" s="95">
        <f t="shared" si="45"/>
        <v>0</v>
      </c>
      <c r="S398" s="95">
        <f t="shared" si="46"/>
        <v>0</v>
      </c>
      <c r="T398" s="95">
        <f t="shared" si="47"/>
        <v>0</v>
      </c>
      <c r="U398" s="95">
        <f t="shared" si="48"/>
        <v>0</v>
      </c>
      <c r="V398" s="95">
        <f t="shared" si="49"/>
        <v>0</v>
      </c>
    </row>
    <row r="399" spans="1:22" s="128" customFormat="1" x14ac:dyDescent="0.15">
      <c r="A399" s="159" t="s">
        <v>140</v>
      </c>
      <c r="B399" s="29" t="s">
        <v>309</v>
      </c>
      <c r="C399" s="102">
        <v>40612</v>
      </c>
      <c r="D399" s="28">
        <v>3</v>
      </c>
      <c r="E399" s="28"/>
      <c r="F399" s="157">
        <v>18.899999999999999</v>
      </c>
      <c r="G399" s="157">
        <v>57.8</v>
      </c>
      <c r="H399" s="157">
        <v>0.04</v>
      </c>
      <c r="I399" s="157">
        <v>31.87</v>
      </c>
      <c r="J399" s="157">
        <v>34.72</v>
      </c>
      <c r="K399" s="157">
        <v>29.99</v>
      </c>
      <c r="L399" s="157">
        <v>12.04</v>
      </c>
      <c r="M399" s="157"/>
      <c r="N399" s="157"/>
      <c r="P399" s="95">
        <f t="shared" si="43"/>
        <v>0</v>
      </c>
      <c r="Q399" s="95">
        <f t="shared" si="44"/>
        <v>0</v>
      </c>
      <c r="R399" s="95">
        <f t="shared" si="45"/>
        <v>0</v>
      </c>
      <c r="S399" s="95">
        <f t="shared" si="46"/>
        <v>0</v>
      </c>
      <c r="T399" s="95">
        <f t="shared" si="47"/>
        <v>0</v>
      </c>
      <c r="U399" s="95">
        <f t="shared" si="48"/>
        <v>0</v>
      </c>
      <c r="V399" s="95">
        <f t="shared" si="49"/>
        <v>0</v>
      </c>
    </row>
    <row r="400" spans="1:22" s="128" customFormat="1" x14ac:dyDescent="0.15">
      <c r="A400" s="159" t="s">
        <v>140</v>
      </c>
      <c r="B400" s="29" t="s">
        <v>309</v>
      </c>
      <c r="C400" s="102">
        <v>40643</v>
      </c>
      <c r="D400" s="28">
        <v>4</v>
      </c>
      <c r="E400" s="28"/>
      <c r="F400" s="157">
        <v>18.899999999999999</v>
      </c>
      <c r="G400" s="157">
        <v>57.8</v>
      </c>
      <c r="H400" s="157">
        <v>0.04</v>
      </c>
      <c r="I400" s="157">
        <v>31.87</v>
      </c>
      <c r="J400" s="157">
        <v>34.72</v>
      </c>
      <c r="K400" s="157">
        <v>29.99</v>
      </c>
      <c r="L400" s="157">
        <v>12.04</v>
      </c>
      <c r="M400" s="157"/>
      <c r="N400" s="157"/>
      <c r="P400" s="95">
        <f t="shared" si="43"/>
        <v>0</v>
      </c>
      <c r="Q400" s="95">
        <f t="shared" si="44"/>
        <v>0</v>
      </c>
      <c r="R400" s="95">
        <f t="shared" si="45"/>
        <v>0</v>
      </c>
      <c r="S400" s="95">
        <f t="shared" si="46"/>
        <v>0</v>
      </c>
      <c r="T400" s="95">
        <f t="shared" si="47"/>
        <v>0</v>
      </c>
      <c r="U400" s="95">
        <f t="shared" si="48"/>
        <v>0</v>
      </c>
      <c r="V400" s="95">
        <f t="shared" si="49"/>
        <v>0</v>
      </c>
    </row>
    <row r="401" spans="1:22" s="128" customFormat="1" x14ac:dyDescent="0.15">
      <c r="A401" s="114"/>
      <c r="B401" s="114"/>
      <c r="C401" s="167"/>
      <c r="D401" s="125"/>
      <c r="E401" s="28"/>
      <c r="F401" s="157"/>
      <c r="G401" s="157"/>
      <c r="H401" s="157"/>
      <c r="I401" s="157"/>
      <c r="J401" s="157"/>
      <c r="K401" s="157"/>
      <c r="L401" s="157"/>
      <c r="M401" s="157"/>
      <c r="N401" s="157"/>
      <c r="P401" s="95">
        <f t="shared" si="43"/>
        <v>-18.899999999999999</v>
      </c>
      <c r="Q401" s="95">
        <f t="shared" si="44"/>
        <v>-57.8</v>
      </c>
      <c r="R401" s="95">
        <f t="shared" si="45"/>
        <v>-0.04</v>
      </c>
      <c r="S401" s="95">
        <f t="shared" si="46"/>
        <v>-31.87</v>
      </c>
      <c r="T401" s="95">
        <f t="shared" si="47"/>
        <v>-34.72</v>
      </c>
      <c r="U401" s="95">
        <f t="shared" si="48"/>
        <v>-29.99</v>
      </c>
      <c r="V401" s="95">
        <f t="shared" si="49"/>
        <v>-12.04</v>
      </c>
    </row>
    <row r="402" spans="1:22" s="128" customFormat="1" x14ac:dyDescent="0.15">
      <c r="A402" s="114"/>
      <c r="B402" s="114"/>
      <c r="C402" s="167"/>
      <c r="D402" s="125"/>
      <c r="E402" s="28"/>
      <c r="F402" s="157"/>
      <c r="G402" s="157"/>
      <c r="H402" s="157"/>
      <c r="I402" s="157"/>
      <c r="J402" s="157"/>
      <c r="K402" s="157"/>
      <c r="L402" s="157"/>
      <c r="M402" s="157"/>
      <c r="N402" s="157"/>
      <c r="P402" s="95">
        <f t="shared" si="43"/>
        <v>0</v>
      </c>
      <c r="Q402" s="95">
        <f t="shared" si="44"/>
        <v>0</v>
      </c>
      <c r="R402" s="95">
        <f t="shared" si="45"/>
        <v>0</v>
      </c>
      <c r="S402" s="95">
        <f t="shared" si="46"/>
        <v>0</v>
      </c>
      <c r="T402" s="95">
        <f t="shared" si="47"/>
        <v>0</v>
      </c>
      <c r="U402" s="95">
        <f t="shared" si="48"/>
        <v>0</v>
      </c>
      <c r="V402" s="95">
        <f t="shared" si="49"/>
        <v>0</v>
      </c>
    </row>
    <row r="403" spans="1:22" s="128" customFormat="1" x14ac:dyDescent="0.15">
      <c r="A403" s="114"/>
      <c r="B403" s="114"/>
      <c r="C403" s="28"/>
      <c r="D403" s="28"/>
      <c r="E403" s="28"/>
      <c r="F403" s="117"/>
      <c r="G403" s="117"/>
      <c r="H403" s="117"/>
      <c r="I403" s="117"/>
      <c r="J403" s="117"/>
      <c r="K403" s="117"/>
      <c r="L403" s="117"/>
      <c r="P403" s="95">
        <f t="shared" si="43"/>
        <v>0</v>
      </c>
      <c r="Q403" s="95">
        <f t="shared" si="44"/>
        <v>0</v>
      </c>
      <c r="R403" s="95">
        <f t="shared" si="45"/>
        <v>0</v>
      </c>
      <c r="S403" s="95">
        <f t="shared" si="46"/>
        <v>0</v>
      </c>
      <c r="T403" s="95">
        <f t="shared" si="47"/>
        <v>0</v>
      </c>
      <c r="U403" s="95">
        <f t="shared" si="48"/>
        <v>0</v>
      </c>
      <c r="V403" s="95">
        <f t="shared" si="49"/>
        <v>0</v>
      </c>
    </row>
    <row r="404" spans="1:22" s="128" customFormat="1" x14ac:dyDescent="0.15">
      <c r="A404" s="114" t="s">
        <v>19</v>
      </c>
      <c r="B404" s="29" t="s">
        <v>0</v>
      </c>
      <c r="C404" s="7">
        <v>39945</v>
      </c>
      <c r="D404" s="28">
        <v>5</v>
      </c>
      <c r="E404" s="28"/>
      <c r="F404" s="157">
        <v>14.9</v>
      </c>
      <c r="G404" s="157">
        <v>60</v>
      </c>
      <c r="H404" s="157">
        <v>0.15</v>
      </c>
      <c r="I404" s="157">
        <v>31.6</v>
      </c>
      <c r="J404" s="157">
        <v>34.64</v>
      </c>
      <c r="K404" s="157">
        <v>24</v>
      </c>
      <c r="L404" s="157">
        <v>16.420000000000002</v>
      </c>
      <c r="M404" s="157">
        <v>22</v>
      </c>
      <c r="N404" s="157">
        <v>2.73</v>
      </c>
      <c r="P404" s="95">
        <f t="shared" si="43"/>
        <v>14.9</v>
      </c>
      <c r="Q404" s="95">
        <f t="shared" si="44"/>
        <v>60</v>
      </c>
      <c r="R404" s="95">
        <f t="shared" si="45"/>
        <v>0.15</v>
      </c>
      <c r="S404" s="95">
        <f t="shared" si="46"/>
        <v>31.6</v>
      </c>
      <c r="T404" s="95">
        <f t="shared" si="47"/>
        <v>34.64</v>
      </c>
      <c r="U404" s="95">
        <f t="shared" si="48"/>
        <v>24</v>
      </c>
      <c r="V404" s="95">
        <f t="shared" si="49"/>
        <v>16.420000000000002</v>
      </c>
    </row>
    <row r="405" spans="1:22" s="128" customFormat="1" x14ac:dyDescent="0.15">
      <c r="A405" s="114" t="s">
        <v>19</v>
      </c>
      <c r="B405" s="29" t="s">
        <v>0</v>
      </c>
      <c r="C405" s="43">
        <v>39974</v>
      </c>
      <c r="D405" s="28">
        <v>6</v>
      </c>
      <c r="E405" s="28"/>
      <c r="F405" s="157">
        <v>13.94</v>
      </c>
      <c r="G405" s="157">
        <v>60</v>
      </c>
      <c r="H405" s="157">
        <v>0.15</v>
      </c>
      <c r="I405" s="157">
        <v>31.6</v>
      </c>
      <c r="J405" s="157">
        <v>34.64</v>
      </c>
      <c r="K405" s="157">
        <v>24</v>
      </c>
      <c r="L405" s="157">
        <v>15.46</v>
      </c>
      <c r="M405" s="157">
        <v>22</v>
      </c>
      <c r="N405" s="157">
        <v>2.73</v>
      </c>
      <c r="P405" s="95">
        <f t="shared" si="43"/>
        <v>-0.96000000000000085</v>
      </c>
      <c r="Q405" s="95">
        <f t="shared" si="44"/>
        <v>0</v>
      </c>
      <c r="R405" s="95">
        <f t="shared" si="45"/>
        <v>0</v>
      </c>
      <c r="S405" s="95">
        <f t="shared" si="46"/>
        <v>0</v>
      </c>
      <c r="T405" s="95">
        <f t="shared" si="47"/>
        <v>0</v>
      </c>
      <c r="U405" s="95">
        <f t="shared" si="48"/>
        <v>0</v>
      </c>
      <c r="V405" s="95">
        <f t="shared" si="49"/>
        <v>-0.96000000000000085</v>
      </c>
    </row>
    <row r="406" spans="1:22" s="128" customFormat="1" x14ac:dyDescent="0.15">
      <c r="A406" s="114" t="s">
        <v>19</v>
      </c>
      <c r="B406" s="29" t="s">
        <v>0</v>
      </c>
      <c r="C406" s="43">
        <v>40004</v>
      </c>
      <c r="D406" s="28">
        <v>7</v>
      </c>
      <c r="E406" s="28"/>
      <c r="F406" s="157">
        <v>13.68</v>
      </c>
      <c r="G406" s="157">
        <v>60</v>
      </c>
      <c r="H406" s="157">
        <v>0.15</v>
      </c>
      <c r="I406" s="157">
        <v>31.6</v>
      </c>
      <c r="J406" s="157">
        <v>34.64</v>
      </c>
      <c r="K406" s="157">
        <v>24</v>
      </c>
      <c r="L406" s="157">
        <v>15.2</v>
      </c>
      <c r="M406" s="157">
        <v>22</v>
      </c>
      <c r="N406" s="157">
        <v>2.73</v>
      </c>
      <c r="P406" s="95">
        <f t="shared" si="43"/>
        <v>-0.25999999999999979</v>
      </c>
      <c r="Q406" s="95">
        <f t="shared" si="44"/>
        <v>0</v>
      </c>
      <c r="R406" s="95">
        <f t="shared" si="45"/>
        <v>0</v>
      </c>
      <c r="S406" s="95">
        <f t="shared" si="46"/>
        <v>0</v>
      </c>
      <c r="T406" s="95">
        <f t="shared" si="47"/>
        <v>0</v>
      </c>
      <c r="U406" s="95">
        <f t="shared" si="48"/>
        <v>0</v>
      </c>
      <c r="V406" s="95">
        <f t="shared" si="49"/>
        <v>-0.26000000000000156</v>
      </c>
    </row>
    <row r="407" spans="1:22" s="128" customFormat="1" x14ac:dyDescent="0.15">
      <c r="A407" s="114" t="s">
        <v>19</v>
      </c>
      <c r="B407" s="29" t="s">
        <v>0</v>
      </c>
      <c r="C407" s="43">
        <v>40037</v>
      </c>
      <c r="D407" s="28">
        <v>8</v>
      </c>
      <c r="E407" s="28"/>
      <c r="F407" s="157">
        <v>13.38</v>
      </c>
      <c r="G407" s="157">
        <v>60</v>
      </c>
      <c r="H407" s="157">
        <v>0.15</v>
      </c>
      <c r="I407" s="157">
        <v>31.6</v>
      </c>
      <c r="J407" s="157">
        <v>34.64</v>
      </c>
      <c r="K407" s="157">
        <v>24</v>
      </c>
      <c r="L407" s="157">
        <v>14.9</v>
      </c>
      <c r="M407" s="157">
        <v>22</v>
      </c>
      <c r="N407" s="157">
        <v>2.73</v>
      </c>
      <c r="P407" s="95">
        <f t="shared" si="43"/>
        <v>-0.29999999999999893</v>
      </c>
      <c r="Q407" s="95">
        <f t="shared" si="44"/>
        <v>0</v>
      </c>
      <c r="R407" s="95">
        <f t="shared" si="45"/>
        <v>0</v>
      </c>
      <c r="S407" s="95">
        <f t="shared" si="46"/>
        <v>0</v>
      </c>
      <c r="T407" s="95">
        <f t="shared" si="47"/>
        <v>0</v>
      </c>
      <c r="U407" s="95">
        <f t="shared" si="48"/>
        <v>0</v>
      </c>
      <c r="V407" s="95">
        <f t="shared" si="49"/>
        <v>-0.29999999999999893</v>
      </c>
    </row>
    <row r="408" spans="1:22" s="128" customFormat="1" x14ac:dyDescent="0.15">
      <c r="A408" s="114" t="s">
        <v>19</v>
      </c>
      <c r="B408" s="29" t="s">
        <v>0</v>
      </c>
      <c r="C408" s="7">
        <v>40067</v>
      </c>
      <c r="D408" s="28">
        <v>9</v>
      </c>
      <c r="E408" s="28"/>
      <c r="F408" s="157">
        <v>11.83</v>
      </c>
      <c r="G408" s="157">
        <v>62</v>
      </c>
      <c r="H408" s="157">
        <v>0.15</v>
      </c>
      <c r="I408" s="157">
        <v>31.6</v>
      </c>
      <c r="J408" s="157">
        <v>34.64</v>
      </c>
      <c r="K408" s="157">
        <v>24.45</v>
      </c>
      <c r="L408" s="157">
        <v>14.9</v>
      </c>
      <c r="M408" s="157">
        <v>22.5</v>
      </c>
      <c r="N408" s="157">
        <v>2.76</v>
      </c>
      <c r="P408" s="95">
        <f t="shared" si="43"/>
        <v>-1.5500000000000007</v>
      </c>
      <c r="Q408" s="95">
        <f t="shared" si="44"/>
        <v>2</v>
      </c>
      <c r="R408" s="95">
        <f t="shared" si="45"/>
        <v>0</v>
      </c>
      <c r="S408" s="95">
        <f t="shared" si="46"/>
        <v>0</v>
      </c>
      <c r="T408" s="95">
        <f t="shared" si="47"/>
        <v>0</v>
      </c>
      <c r="U408" s="95">
        <f t="shared" si="48"/>
        <v>0.44999999999999929</v>
      </c>
      <c r="V408" s="95">
        <f t="shared" si="49"/>
        <v>0</v>
      </c>
    </row>
    <row r="409" spans="1:22" s="128" customFormat="1" x14ac:dyDescent="0.15">
      <c r="A409" s="114" t="s">
        <v>19</v>
      </c>
      <c r="B409" s="29" t="s">
        <v>0</v>
      </c>
      <c r="C409" s="7">
        <v>40097</v>
      </c>
      <c r="D409" s="28">
        <v>10</v>
      </c>
      <c r="E409" s="28"/>
      <c r="F409" s="157">
        <v>11.6</v>
      </c>
      <c r="G409" s="157">
        <v>62</v>
      </c>
      <c r="H409" s="157">
        <v>0.15</v>
      </c>
      <c r="I409" s="157">
        <v>31.6</v>
      </c>
      <c r="J409" s="157">
        <v>34.64</v>
      </c>
      <c r="K409" s="157">
        <v>23.65</v>
      </c>
      <c r="L409" s="157">
        <v>15.47</v>
      </c>
      <c r="M409" s="157">
        <v>22.5</v>
      </c>
      <c r="N409" s="157">
        <v>2.76</v>
      </c>
      <c r="P409" s="95">
        <f t="shared" si="43"/>
        <v>-0.23000000000000043</v>
      </c>
      <c r="Q409" s="95">
        <f t="shared" si="44"/>
        <v>0</v>
      </c>
      <c r="R409" s="95">
        <f t="shared" si="45"/>
        <v>0</v>
      </c>
      <c r="S409" s="95">
        <f t="shared" si="46"/>
        <v>0</v>
      </c>
      <c r="T409" s="95">
        <f t="shared" si="47"/>
        <v>0</v>
      </c>
      <c r="U409" s="95">
        <f t="shared" si="48"/>
        <v>-0.80000000000000071</v>
      </c>
      <c r="V409" s="95">
        <f t="shared" si="49"/>
        <v>0.57000000000000028</v>
      </c>
    </row>
    <row r="410" spans="1:22" s="128" customFormat="1" x14ac:dyDescent="0.15">
      <c r="A410" s="114" t="s">
        <v>19</v>
      </c>
      <c r="B410" s="29" t="s">
        <v>0</v>
      </c>
      <c r="C410" s="7">
        <v>40127</v>
      </c>
      <c r="D410" s="28">
        <v>11</v>
      </c>
      <c r="E410" s="28"/>
      <c r="F410" s="157">
        <v>11.67</v>
      </c>
      <c r="G410" s="157">
        <v>63</v>
      </c>
      <c r="H410" s="157">
        <v>0.15</v>
      </c>
      <c r="I410" s="157">
        <v>31.84</v>
      </c>
      <c r="J410" s="157">
        <v>34.79</v>
      </c>
      <c r="K410" s="157">
        <v>23.95</v>
      </c>
      <c r="L410" s="157">
        <v>16.079999999999998</v>
      </c>
      <c r="M410" s="157">
        <v>22.7</v>
      </c>
      <c r="N410" s="157">
        <v>2.78</v>
      </c>
      <c r="P410" s="95">
        <f t="shared" si="43"/>
        <v>7.0000000000000284E-2</v>
      </c>
      <c r="Q410" s="95">
        <f t="shared" si="44"/>
        <v>1</v>
      </c>
      <c r="R410" s="95">
        <f t="shared" si="45"/>
        <v>0</v>
      </c>
      <c r="S410" s="95">
        <f t="shared" si="46"/>
        <v>0.23999999999999844</v>
      </c>
      <c r="T410" s="95">
        <f t="shared" si="47"/>
        <v>0.14999999999999858</v>
      </c>
      <c r="U410" s="95">
        <f t="shared" si="48"/>
        <v>0.30000000000000071</v>
      </c>
      <c r="V410" s="95">
        <f t="shared" si="49"/>
        <v>0.60999999999999766</v>
      </c>
    </row>
    <row r="411" spans="1:22" s="128" customFormat="1" x14ac:dyDescent="0.15">
      <c r="A411" s="114" t="s">
        <v>19</v>
      </c>
      <c r="B411" s="29" t="s">
        <v>0</v>
      </c>
      <c r="C411" s="7">
        <v>40157</v>
      </c>
      <c r="D411" s="28">
        <v>12</v>
      </c>
      <c r="E411" s="28"/>
      <c r="F411" s="157">
        <v>11.67</v>
      </c>
      <c r="G411" s="157">
        <v>63</v>
      </c>
      <c r="H411" s="157">
        <v>0.15</v>
      </c>
      <c r="I411" s="157">
        <v>31.84</v>
      </c>
      <c r="J411" s="157">
        <v>34.79</v>
      </c>
      <c r="K411" s="157">
        <v>23.75</v>
      </c>
      <c r="L411" s="157">
        <v>16.28</v>
      </c>
      <c r="M411" s="157">
        <v>22.7</v>
      </c>
      <c r="N411" s="157">
        <v>2.78</v>
      </c>
      <c r="P411" s="95">
        <f t="shared" si="43"/>
        <v>0</v>
      </c>
      <c r="Q411" s="95">
        <f t="shared" si="44"/>
        <v>0</v>
      </c>
      <c r="R411" s="95">
        <f t="shared" si="45"/>
        <v>0</v>
      </c>
      <c r="S411" s="95">
        <f t="shared" si="46"/>
        <v>0</v>
      </c>
      <c r="T411" s="95">
        <f t="shared" si="47"/>
        <v>0</v>
      </c>
      <c r="U411" s="95">
        <f t="shared" si="48"/>
        <v>-0.19999999999999929</v>
      </c>
      <c r="V411" s="95">
        <f t="shared" si="49"/>
        <v>0.20000000000000284</v>
      </c>
    </row>
    <row r="412" spans="1:22" s="128" customFormat="1" x14ac:dyDescent="0.15">
      <c r="A412" s="114" t="s">
        <v>19</v>
      </c>
      <c r="B412" s="29" t="s">
        <v>0</v>
      </c>
      <c r="C412" s="7">
        <v>40190</v>
      </c>
      <c r="D412" s="125">
        <v>1</v>
      </c>
      <c r="E412" s="28"/>
      <c r="F412" s="157">
        <v>11.67</v>
      </c>
      <c r="G412" s="157">
        <v>65</v>
      </c>
      <c r="H412" s="157">
        <v>0.15</v>
      </c>
      <c r="I412" s="157">
        <v>32.1</v>
      </c>
      <c r="J412" s="157">
        <v>35.049999999999997</v>
      </c>
      <c r="K412" s="157">
        <v>24</v>
      </c>
      <c r="L412" s="157">
        <v>17.77</v>
      </c>
      <c r="M412" s="157">
        <v>23.1</v>
      </c>
      <c r="N412" s="157">
        <v>2.81</v>
      </c>
      <c r="P412" s="95">
        <f t="shared" si="43"/>
        <v>0</v>
      </c>
      <c r="Q412" s="95">
        <f t="shared" si="44"/>
        <v>2</v>
      </c>
      <c r="R412" s="95">
        <f t="shared" si="45"/>
        <v>0</v>
      </c>
      <c r="S412" s="95">
        <f t="shared" si="46"/>
        <v>0.26000000000000156</v>
      </c>
      <c r="T412" s="95">
        <f t="shared" si="47"/>
        <v>0.25999999999999801</v>
      </c>
      <c r="U412" s="95">
        <f t="shared" si="48"/>
        <v>0.25</v>
      </c>
      <c r="V412" s="95">
        <f t="shared" si="49"/>
        <v>1.4899999999999984</v>
      </c>
    </row>
    <row r="413" spans="1:22" s="128" customFormat="1" x14ac:dyDescent="0.15">
      <c r="A413" s="114" t="s">
        <v>19</v>
      </c>
      <c r="B413" s="29" t="s">
        <v>0</v>
      </c>
      <c r="C413" s="7">
        <v>40218</v>
      </c>
      <c r="D413" s="125">
        <v>2</v>
      </c>
      <c r="E413" s="28"/>
      <c r="F413" s="157">
        <v>10.55</v>
      </c>
      <c r="G413" s="157">
        <v>66</v>
      </c>
      <c r="H413" s="157">
        <v>0.15</v>
      </c>
      <c r="I413" s="157">
        <v>31.6</v>
      </c>
      <c r="J413" s="157">
        <v>34.549999999999997</v>
      </c>
      <c r="K413" s="157">
        <v>25.3</v>
      </c>
      <c r="L413" s="157">
        <v>16.850000000000001</v>
      </c>
      <c r="M413" s="157">
        <v>23.1</v>
      </c>
      <c r="N413" s="157">
        <v>2.86</v>
      </c>
      <c r="P413" s="95">
        <f t="shared" si="43"/>
        <v>-1.1199999999999992</v>
      </c>
      <c r="Q413" s="95">
        <f t="shared" si="44"/>
        <v>1</v>
      </c>
      <c r="R413" s="95">
        <f t="shared" si="45"/>
        <v>0</v>
      </c>
      <c r="S413" s="95">
        <f t="shared" si="46"/>
        <v>-0.5</v>
      </c>
      <c r="T413" s="95">
        <f t="shared" si="47"/>
        <v>-0.5</v>
      </c>
      <c r="U413" s="95">
        <f t="shared" si="48"/>
        <v>1.3000000000000007</v>
      </c>
      <c r="V413" s="95">
        <f t="shared" si="49"/>
        <v>-0.91999999999999815</v>
      </c>
    </row>
    <row r="414" spans="1:22" s="128" customFormat="1" x14ac:dyDescent="0.15">
      <c r="A414" s="114" t="s">
        <v>19</v>
      </c>
      <c r="B414" s="29" t="s">
        <v>0</v>
      </c>
      <c r="C414" s="7">
        <v>40247</v>
      </c>
      <c r="D414" s="125">
        <v>3</v>
      </c>
      <c r="E414" s="28"/>
      <c r="F414" s="157">
        <v>10.55</v>
      </c>
      <c r="G414" s="157">
        <v>67</v>
      </c>
      <c r="H414" s="157">
        <v>0.15</v>
      </c>
      <c r="I414" s="157">
        <v>32</v>
      </c>
      <c r="J414" s="157">
        <v>34.950000000000003</v>
      </c>
      <c r="K414" s="157">
        <v>25.6</v>
      </c>
      <c r="L414" s="157">
        <v>17.149999999999999</v>
      </c>
      <c r="M414" s="157">
        <v>23.2</v>
      </c>
      <c r="N414" s="157">
        <v>2.89</v>
      </c>
      <c r="P414" s="95">
        <f t="shared" si="43"/>
        <v>0</v>
      </c>
      <c r="Q414" s="95">
        <f t="shared" si="44"/>
        <v>1</v>
      </c>
      <c r="R414" s="95">
        <f t="shared" si="45"/>
        <v>0</v>
      </c>
      <c r="S414" s="95">
        <f t="shared" si="46"/>
        <v>0.39999999999999858</v>
      </c>
      <c r="T414" s="95">
        <f t="shared" si="47"/>
        <v>0.40000000000000568</v>
      </c>
      <c r="U414" s="95">
        <f t="shared" si="48"/>
        <v>0.30000000000000071</v>
      </c>
      <c r="V414" s="95">
        <f t="shared" si="49"/>
        <v>0.29999999999999716</v>
      </c>
    </row>
    <row r="415" spans="1:22" s="128" customFormat="1" x14ac:dyDescent="0.15">
      <c r="A415" s="114" t="s">
        <v>19</v>
      </c>
      <c r="B415" s="29" t="s">
        <v>0</v>
      </c>
      <c r="C415" s="7">
        <v>40277</v>
      </c>
      <c r="D415" s="125">
        <v>4</v>
      </c>
      <c r="E415" s="117"/>
      <c r="F415" s="157">
        <v>11.35</v>
      </c>
      <c r="G415" s="157">
        <v>67.5</v>
      </c>
      <c r="H415" s="157">
        <v>0.15</v>
      </c>
      <c r="I415" s="157">
        <v>31.5</v>
      </c>
      <c r="J415" s="157">
        <v>34.450000000000003</v>
      </c>
      <c r="K415" s="157">
        <v>26.3</v>
      </c>
      <c r="L415" s="157">
        <v>18.25</v>
      </c>
      <c r="M415" s="157">
        <v>23.2</v>
      </c>
      <c r="N415" s="157">
        <v>2.91</v>
      </c>
      <c r="P415" s="95">
        <f t="shared" si="43"/>
        <v>0.79999999999999893</v>
      </c>
      <c r="Q415" s="95">
        <f t="shared" si="44"/>
        <v>0.5</v>
      </c>
      <c r="R415" s="95">
        <f t="shared" si="45"/>
        <v>0</v>
      </c>
      <c r="S415" s="95">
        <f t="shared" si="46"/>
        <v>-0.5</v>
      </c>
      <c r="T415" s="95">
        <f t="shared" si="47"/>
        <v>-0.5</v>
      </c>
      <c r="U415" s="95">
        <f t="shared" si="48"/>
        <v>0.69999999999999929</v>
      </c>
      <c r="V415" s="95">
        <f t="shared" si="49"/>
        <v>1.1000000000000014</v>
      </c>
    </row>
    <row r="416" spans="1:22" s="128" customFormat="1" x14ac:dyDescent="0.15">
      <c r="A416" s="159" t="s">
        <v>19</v>
      </c>
      <c r="B416" s="154" t="s">
        <v>101</v>
      </c>
      <c r="C416" s="101">
        <v>40309</v>
      </c>
      <c r="D416" s="125">
        <v>5</v>
      </c>
      <c r="E416" s="117"/>
      <c r="F416" s="157">
        <v>11.4</v>
      </c>
      <c r="G416" s="157">
        <v>68</v>
      </c>
      <c r="H416" s="157">
        <v>0.19</v>
      </c>
      <c r="I416" s="157">
        <v>31.5</v>
      </c>
      <c r="J416" s="157">
        <v>34.4</v>
      </c>
      <c r="K416" s="157">
        <v>28.35</v>
      </c>
      <c r="L416" s="157">
        <v>16.829999999999998</v>
      </c>
      <c r="M416" s="157">
        <v>23.3</v>
      </c>
      <c r="N416" s="157">
        <v>2.92</v>
      </c>
      <c r="P416" s="95">
        <f t="shared" si="43"/>
        <v>5.0000000000000711E-2</v>
      </c>
      <c r="Q416" s="95">
        <f t="shared" si="44"/>
        <v>0.5</v>
      </c>
      <c r="R416" s="95">
        <f t="shared" si="45"/>
        <v>4.0000000000000008E-2</v>
      </c>
      <c r="S416" s="95">
        <f t="shared" si="46"/>
        <v>0</v>
      </c>
      <c r="T416" s="95">
        <f t="shared" si="47"/>
        <v>-5.0000000000004263E-2</v>
      </c>
      <c r="U416" s="95">
        <f t="shared" si="48"/>
        <v>2.0500000000000007</v>
      </c>
      <c r="V416" s="95">
        <f t="shared" si="49"/>
        <v>-1.4200000000000017</v>
      </c>
    </row>
    <row r="417" spans="1:22" s="128" customFormat="1" x14ac:dyDescent="0.15">
      <c r="A417" s="159" t="s">
        <v>19</v>
      </c>
      <c r="B417" s="154" t="s">
        <v>101</v>
      </c>
      <c r="C417" s="101">
        <v>40339</v>
      </c>
      <c r="D417" s="125">
        <v>6</v>
      </c>
      <c r="E417" s="117"/>
      <c r="F417" s="157">
        <v>12.04</v>
      </c>
      <c r="G417" s="157">
        <v>69</v>
      </c>
      <c r="H417" s="157">
        <v>0.19</v>
      </c>
      <c r="I417" s="157">
        <v>31.5</v>
      </c>
      <c r="J417" s="157">
        <v>34.4</v>
      </c>
      <c r="K417" s="157">
        <v>29.35</v>
      </c>
      <c r="L417" s="157">
        <v>17.47</v>
      </c>
      <c r="M417" s="157">
        <v>23.5</v>
      </c>
      <c r="N417" s="157">
        <v>2.94</v>
      </c>
      <c r="P417" s="95">
        <f t="shared" si="43"/>
        <v>0.63999999999999879</v>
      </c>
      <c r="Q417" s="95">
        <f t="shared" si="44"/>
        <v>1</v>
      </c>
      <c r="R417" s="95">
        <f t="shared" si="45"/>
        <v>0</v>
      </c>
      <c r="S417" s="95">
        <f t="shared" si="46"/>
        <v>0</v>
      </c>
      <c r="T417" s="95">
        <f t="shared" si="47"/>
        <v>0</v>
      </c>
      <c r="U417" s="95">
        <f t="shared" si="48"/>
        <v>1</v>
      </c>
      <c r="V417" s="95">
        <f t="shared" si="49"/>
        <v>0.64000000000000057</v>
      </c>
    </row>
    <row r="418" spans="1:22" s="128" customFormat="1" x14ac:dyDescent="0.15">
      <c r="A418" s="159" t="s">
        <v>19</v>
      </c>
      <c r="B418" s="154" t="s">
        <v>101</v>
      </c>
      <c r="C418" s="101">
        <v>40368</v>
      </c>
      <c r="D418" s="125">
        <v>7</v>
      </c>
      <c r="E418" s="117"/>
      <c r="F418" s="157">
        <v>12.04</v>
      </c>
      <c r="G418" s="157">
        <v>69</v>
      </c>
      <c r="H418" s="157">
        <v>0.19</v>
      </c>
      <c r="I418" s="157">
        <v>32.049999999999997</v>
      </c>
      <c r="J418" s="157">
        <v>34.950000000000003</v>
      </c>
      <c r="K418" s="157">
        <v>28.35</v>
      </c>
      <c r="L418" s="157">
        <v>17.920000000000002</v>
      </c>
      <c r="M418" s="157">
        <v>23.5</v>
      </c>
      <c r="N418" s="157">
        <v>2.94</v>
      </c>
      <c r="P418" s="95">
        <f t="shared" si="43"/>
        <v>0</v>
      </c>
      <c r="Q418" s="95">
        <f t="shared" si="44"/>
        <v>0</v>
      </c>
      <c r="R418" s="95">
        <f t="shared" si="45"/>
        <v>0</v>
      </c>
      <c r="S418" s="95">
        <f t="shared" si="46"/>
        <v>0.54999999999999716</v>
      </c>
      <c r="T418" s="95">
        <f t="shared" si="47"/>
        <v>0.55000000000000426</v>
      </c>
      <c r="U418" s="95">
        <f t="shared" si="48"/>
        <v>-1</v>
      </c>
      <c r="V418" s="95">
        <f t="shared" si="49"/>
        <v>0.45000000000000284</v>
      </c>
    </row>
    <row r="419" spans="1:22" s="128" customFormat="1" x14ac:dyDescent="0.15">
      <c r="A419" s="159" t="s">
        <v>19</v>
      </c>
      <c r="B419" s="154" t="s">
        <v>101</v>
      </c>
      <c r="C419" s="101">
        <v>40402</v>
      </c>
      <c r="D419" s="125">
        <v>8</v>
      </c>
      <c r="E419" s="117"/>
      <c r="F419" s="157">
        <v>12.04</v>
      </c>
      <c r="G419" s="157">
        <v>69</v>
      </c>
      <c r="H419" s="157">
        <v>0.19</v>
      </c>
      <c r="I419" s="157">
        <v>33.28</v>
      </c>
      <c r="J419" s="157">
        <v>36.18</v>
      </c>
      <c r="K419" s="157">
        <v>28.35</v>
      </c>
      <c r="L419" s="157">
        <v>16.7</v>
      </c>
      <c r="M419" s="157">
        <v>23.5</v>
      </c>
      <c r="N419" s="157">
        <v>2.94</v>
      </c>
      <c r="P419" s="95">
        <f t="shared" si="43"/>
        <v>0</v>
      </c>
      <c r="Q419" s="95">
        <f t="shared" si="44"/>
        <v>0</v>
      </c>
      <c r="R419" s="95">
        <f t="shared" si="45"/>
        <v>0</v>
      </c>
      <c r="S419" s="95">
        <f t="shared" si="46"/>
        <v>1.230000000000004</v>
      </c>
      <c r="T419" s="95">
        <f t="shared" si="47"/>
        <v>1.2299999999999969</v>
      </c>
      <c r="U419" s="95">
        <f t="shared" si="48"/>
        <v>0</v>
      </c>
      <c r="V419" s="95">
        <f t="shared" si="49"/>
        <v>-1.2200000000000024</v>
      </c>
    </row>
    <row r="420" spans="1:22" s="128" customFormat="1" x14ac:dyDescent="0.15">
      <c r="A420" s="159" t="s">
        <v>19</v>
      </c>
      <c r="B420" s="154" t="s">
        <v>101</v>
      </c>
      <c r="C420" s="101">
        <v>40431</v>
      </c>
      <c r="D420" s="125">
        <v>9</v>
      </c>
      <c r="E420" s="117"/>
      <c r="F420" s="157">
        <v>12.04</v>
      </c>
      <c r="G420" s="157">
        <v>69</v>
      </c>
      <c r="H420" s="157">
        <v>0.19</v>
      </c>
      <c r="I420" s="157">
        <v>33.28</v>
      </c>
      <c r="J420" s="157">
        <v>36.18</v>
      </c>
      <c r="K420" s="157">
        <v>28.45</v>
      </c>
      <c r="L420" s="157">
        <v>16.600000000000001</v>
      </c>
      <c r="M420" s="157">
        <v>23.5</v>
      </c>
      <c r="N420" s="157">
        <v>2.94</v>
      </c>
      <c r="P420" s="95">
        <f t="shared" si="43"/>
        <v>0</v>
      </c>
      <c r="Q420" s="95">
        <f t="shared" si="44"/>
        <v>0</v>
      </c>
      <c r="R420" s="95">
        <f t="shared" si="45"/>
        <v>0</v>
      </c>
      <c r="S420" s="95">
        <f t="shared" si="46"/>
        <v>0</v>
      </c>
      <c r="T420" s="95">
        <f t="shared" si="47"/>
        <v>0</v>
      </c>
      <c r="U420" s="95">
        <f t="shared" si="48"/>
        <v>9.9999999999997868E-2</v>
      </c>
      <c r="V420" s="95">
        <f t="shared" si="49"/>
        <v>-9.9999999999997868E-2</v>
      </c>
    </row>
    <row r="421" spans="1:22" s="128" customFormat="1" x14ac:dyDescent="0.15">
      <c r="A421" s="159" t="s">
        <v>19</v>
      </c>
      <c r="B421" s="154" t="s">
        <v>101</v>
      </c>
      <c r="C421" s="101">
        <v>40459</v>
      </c>
      <c r="D421" s="125">
        <v>10</v>
      </c>
      <c r="E421" s="117"/>
      <c r="F421" s="157">
        <v>12.04</v>
      </c>
      <c r="G421" s="157">
        <v>69</v>
      </c>
      <c r="H421" s="157">
        <v>0.19</v>
      </c>
      <c r="I421" s="157">
        <v>33.57</v>
      </c>
      <c r="J421" s="157">
        <v>36.47</v>
      </c>
      <c r="K421" s="157">
        <v>28.58</v>
      </c>
      <c r="L421" s="157">
        <v>16.170000000000002</v>
      </c>
      <c r="M421" s="157">
        <v>23.5</v>
      </c>
      <c r="N421" s="157">
        <v>2.94</v>
      </c>
      <c r="P421" s="95">
        <f t="shared" si="43"/>
        <v>0</v>
      </c>
      <c r="Q421" s="95">
        <f t="shared" si="44"/>
        <v>0</v>
      </c>
      <c r="R421" s="95">
        <f t="shared" si="45"/>
        <v>0</v>
      </c>
      <c r="S421" s="95">
        <f t="shared" si="46"/>
        <v>0.28999999999999915</v>
      </c>
      <c r="T421" s="95">
        <f t="shared" si="47"/>
        <v>0.28999999999999915</v>
      </c>
      <c r="U421" s="95">
        <f t="shared" si="48"/>
        <v>0.12999999999999901</v>
      </c>
      <c r="V421" s="95">
        <f t="shared" si="49"/>
        <v>-0.42999999999999972</v>
      </c>
    </row>
    <row r="422" spans="1:22" s="128" customFormat="1" x14ac:dyDescent="0.15">
      <c r="A422" s="159" t="s">
        <v>19</v>
      </c>
      <c r="B422" s="154" t="s">
        <v>101</v>
      </c>
      <c r="C422" s="102">
        <v>40492</v>
      </c>
      <c r="D422" s="125">
        <v>11</v>
      </c>
      <c r="E422" s="28"/>
      <c r="F422" s="157">
        <v>12.04</v>
      </c>
      <c r="G422" s="157">
        <v>69</v>
      </c>
      <c r="H422" s="157">
        <v>0.17</v>
      </c>
      <c r="I422" s="157">
        <v>33.67</v>
      </c>
      <c r="J422" s="157">
        <v>36.57</v>
      </c>
      <c r="K422" s="157">
        <v>28.58</v>
      </c>
      <c r="L422" s="157">
        <v>16.059999999999999</v>
      </c>
      <c r="M422" s="157">
        <v>23.5</v>
      </c>
      <c r="N422" s="157">
        <v>2.94</v>
      </c>
      <c r="P422" s="95">
        <f t="shared" si="43"/>
        <v>0</v>
      </c>
      <c r="Q422" s="95">
        <f t="shared" si="44"/>
        <v>0</v>
      </c>
      <c r="R422" s="95">
        <f t="shared" si="45"/>
        <v>-1.999999999999999E-2</v>
      </c>
      <c r="S422" s="95">
        <f t="shared" si="46"/>
        <v>0.10000000000000142</v>
      </c>
      <c r="T422" s="95">
        <f t="shared" si="47"/>
        <v>0.10000000000000142</v>
      </c>
      <c r="U422" s="95">
        <f t="shared" si="48"/>
        <v>0</v>
      </c>
      <c r="V422" s="95">
        <f t="shared" si="49"/>
        <v>-0.11000000000000298</v>
      </c>
    </row>
    <row r="423" spans="1:22" s="128" customFormat="1" x14ac:dyDescent="0.15">
      <c r="A423" s="159" t="s">
        <v>19</v>
      </c>
      <c r="B423" s="154" t="s">
        <v>101</v>
      </c>
      <c r="C423" s="102">
        <v>40522</v>
      </c>
      <c r="D423" s="125">
        <v>12</v>
      </c>
      <c r="E423" s="28"/>
      <c r="F423" s="157">
        <v>12.04</v>
      </c>
      <c r="G423" s="157">
        <v>69</v>
      </c>
      <c r="H423" s="157">
        <v>0.17</v>
      </c>
      <c r="I423" s="157">
        <v>33.67</v>
      </c>
      <c r="J423" s="157">
        <v>36.57</v>
      </c>
      <c r="K423" s="157">
        <v>28.58</v>
      </c>
      <c r="L423" s="157">
        <v>16.059999999999999</v>
      </c>
      <c r="M423" s="157">
        <v>23.5</v>
      </c>
      <c r="N423" s="157">
        <v>2.94</v>
      </c>
      <c r="P423" s="95">
        <f t="shared" si="43"/>
        <v>0</v>
      </c>
      <c r="Q423" s="95">
        <f t="shared" si="44"/>
        <v>0</v>
      </c>
      <c r="R423" s="95">
        <f t="shared" si="45"/>
        <v>0</v>
      </c>
      <c r="S423" s="95">
        <f t="shared" si="46"/>
        <v>0</v>
      </c>
      <c r="T423" s="95">
        <f t="shared" si="47"/>
        <v>0</v>
      </c>
      <c r="U423" s="95">
        <f t="shared" si="48"/>
        <v>0</v>
      </c>
      <c r="V423" s="95">
        <f t="shared" si="49"/>
        <v>0</v>
      </c>
    </row>
    <row r="424" spans="1:22" s="128" customFormat="1" x14ac:dyDescent="0.15">
      <c r="A424" s="159" t="s">
        <v>19</v>
      </c>
      <c r="B424" s="154" t="s">
        <v>101</v>
      </c>
      <c r="C424" s="102">
        <v>40555</v>
      </c>
      <c r="D424" s="28">
        <v>1</v>
      </c>
      <c r="E424" s="28"/>
      <c r="F424" s="157">
        <v>12.04</v>
      </c>
      <c r="G424" s="157">
        <v>69</v>
      </c>
      <c r="H424" s="157">
        <v>0.17</v>
      </c>
      <c r="I424" s="157">
        <v>33.67</v>
      </c>
      <c r="J424" s="157">
        <v>36.57</v>
      </c>
      <c r="K424" s="157">
        <v>28.58</v>
      </c>
      <c r="L424" s="157">
        <v>16.059999999999999</v>
      </c>
      <c r="M424" s="157">
        <v>23.5</v>
      </c>
      <c r="N424" s="157">
        <v>2.94</v>
      </c>
      <c r="P424" s="95">
        <f t="shared" si="43"/>
        <v>0</v>
      </c>
      <c r="Q424" s="95">
        <f t="shared" si="44"/>
        <v>0</v>
      </c>
      <c r="R424" s="95">
        <f t="shared" si="45"/>
        <v>0</v>
      </c>
      <c r="S424" s="95">
        <f t="shared" si="46"/>
        <v>0</v>
      </c>
      <c r="T424" s="95">
        <f t="shared" si="47"/>
        <v>0</v>
      </c>
      <c r="U424" s="95">
        <f t="shared" si="48"/>
        <v>0</v>
      </c>
      <c r="V424" s="95">
        <f t="shared" si="49"/>
        <v>0</v>
      </c>
    </row>
    <row r="425" spans="1:22" s="28" customFormat="1" x14ac:dyDescent="0.15">
      <c r="A425" s="159" t="s">
        <v>19</v>
      </c>
      <c r="B425" s="154" t="s">
        <v>101</v>
      </c>
      <c r="C425" s="101">
        <v>40583</v>
      </c>
      <c r="D425" s="28">
        <v>2</v>
      </c>
      <c r="F425" s="157">
        <v>12.04</v>
      </c>
      <c r="G425" s="157">
        <v>69</v>
      </c>
      <c r="H425" s="157">
        <v>0.17</v>
      </c>
      <c r="I425" s="157">
        <v>33.67</v>
      </c>
      <c r="J425" s="157">
        <v>36.57</v>
      </c>
      <c r="K425" s="157">
        <v>28.58</v>
      </c>
      <c r="L425" s="157">
        <v>16.059999999999999</v>
      </c>
      <c r="M425" s="157">
        <v>23.5</v>
      </c>
      <c r="N425" s="157">
        <v>2.94</v>
      </c>
      <c r="P425" s="95">
        <f t="shared" si="43"/>
        <v>0</v>
      </c>
      <c r="Q425" s="95">
        <f t="shared" si="44"/>
        <v>0</v>
      </c>
      <c r="R425" s="95">
        <f t="shared" si="45"/>
        <v>0</v>
      </c>
      <c r="S425" s="95">
        <f t="shared" si="46"/>
        <v>0</v>
      </c>
      <c r="T425" s="95">
        <f t="shared" si="47"/>
        <v>0</v>
      </c>
      <c r="U425" s="95">
        <f t="shared" si="48"/>
        <v>0</v>
      </c>
      <c r="V425" s="95">
        <f t="shared" si="49"/>
        <v>0</v>
      </c>
    </row>
    <row r="426" spans="1:22" s="128" customFormat="1" x14ac:dyDescent="0.15">
      <c r="A426" s="159" t="s">
        <v>19</v>
      </c>
      <c r="B426" s="154" t="s">
        <v>101</v>
      </c>
      <c r="C426" s="102">
        <v>40612</v>
      </c>
      <c r="D426" s="28">
        <v>3</v>
      </c>
      <c r="E426" s="28"/>
      <c r="F426" s="157">
        <v>12.04</v>
      </c>
      <c r="G426" s="157">
        <v>69</v>
      </c>
      <c r="H426" s="157">
        <v>0.17</v>
      </c>
      <c r="I426" s="157">
        <v>33.67</v>
      </c>
      <c r="J426" s="157">
        <v>36.57</v>
      </c>
      <c r="K426" s="157">
        <v>28.58</v>
      </c>
      <c r="L426" s="157">
        <v>16.059999999999999</v>
      </c>
      <c r="M426" s="157">
        <v>23.5</v>
      </c>
      <c r="N426" s="157">
        <v>2.94</v>
      </c>
      <c r="P426" s="95">
        <f t="shared" si="43"/>
        <v>0</v>
      </c>
      <c r="Q426" s="95">
        <f t="shared" si="44"/>
        <v>0</v>
      </c>
      <c r="R426" s="95">
        <f t="shared" si="45"/>
        <v>0</v>
      </c>
      <c r="S426" s="95">
        <f t="shared" si="46"/>
        <v>0</v>
      </c>
      <c r="T426" s="95">
        <f t="shared" si="47"/>
        <v>0</v>
      </c>
      <c r="U426" s="95">
        <f t="shared" si="48"/>
        <v>0</v>
      </c>
      <c r="V426" s="95">
        <f t="shared" si="49"/>
        <v>0</v>
      </c>
    </row>
    <row r="427" spans="1:22" s="128" customFormat="1" x14ac:dyDescent="0.15">
      <c r="A427" s="159" t="s">
        <v>19</v>
      </c>
      <c r="B427" s="154" t="s">
        <v>101</v>
      </c>
      <c r="C427" s="102">
        <v>40643</v>
      </c>
      <c r="D427" s="28">
        <v>4</v>
      </c>
      <c r="E427" s="28"/>
      <c r="F427" s="157">
        <v>12.04</v>
      </c>
      <c r="G427" s="157">
        <v>69</v>
      </c>
      <c r="H427" s="157">
        <v>0.17</v>
      </c>
      <c r="I427" s="157">
        <v>33.67</v>
      </c>
      <c r="J427" s="157">
        <v>36.57</v>
      </c>
      <c r="K427" s="157">
        <v>28.58</v>
      </c>
      <c r="L427" s="157">
        <v>16.059999999999999</v>
      </c>
      <c r="M427" s="157">
        <v>23.5</v>
      </c>
      <c r="N427" s="157">
        <v>2.94</v>
      </c>
      <c r="P427" s="95">
        <f t="shared" si="43"/>
        <v>0</v>
      </c>
      <c r="Q427" s="95">
        <f t="shared" si="44"/>
        <v>0</v>
      </c>
      <c r="R427" s="95">
        <f t="shared" si="45"/>
        <v>0</v>
      </c>
      <c r="S427" s="95">
        <f t="shared" si="46"/>
        <v>0</v>
      </c>
      <c r="T427" s="95">
        <f t="shared" si="47"/>
        <v>0</v>
      </c>
      <c r="U427" s="95">
        <f t="shared" si="48"/>
        <v>0</v>
      </c>
      <c r="V427" s="95">
        <f t="shared" si="49"/>
        <v>0</v>
      </c>
    </row>
    <row r="428" spans="1:22" s="128" customFormat="1" x14ac:dyDescent="0.15">
      <c r="A428" s="159" t="s">
        <v>19</v>
      </c>
      <c r="B428" s="29" t="s">
        <v>309</v>
      </c>
      <c r="C428" s="102">
        <v>40673</v>
      </c>
      <c r="D428" s="28">
        <v>5</v>
      </c>
      <c r="E428" s="28"/>
      <c r="F428" s="157">
        <v>12.04</v>
      </c>
      <c r="G428" s="157">
        <v>69</v>
      </c>
      <c r="H428" s="157">
        <v>0.17</v>
      </c>
      <c r="I428" s="157">
        <v>33.74</v>
      </c>
      <c r="J428" s="157">
        <v>36.630000000000003</v>
      </c>
      <c r="K428" s="157">
        <v>28.58</v>
      </c>
      <c r="L428" s="157">
        <v>16</v>
      </c>
      <c r="M428" s="157"/>
      <c r="N428" s="157"/>
      <c r="P428" s="95">
        <f t="shared" si="43"/>
        <v>0</v>
      </c>
      <c r="Q428" s="95">
        <f t="shared" si="44"/>
        <v>0</v>
      </c>
      <c r="R428" s="95">
        <f t="shared" si="45"/>
        <v>0</v>
      </c>
      <c r="S428" s="95">
        <f t="shared" si="46"/>
        <v>7.0000000000000284E-2</v>
      </c>
      <c r="T428" s="95">
        <f t="shared" si="47"/>
        <v>6.0000000000002274E-2</v>
      </c>
      <c r="U428" s="95">
        <f t="shared" si="48"/>
        <v>0</v>
      </c>
      <c r="V428" s="95">
        <f t="shared" si="49"/>
        <v>-5.9999999999998721E-2</v>
      </c>
    </row>
    <row r="429" spans="1:22" s="128" customFormat="1" x14ac:dyDescent="0.15">
      <c r="A429" s="159" t="s">
        <v>19</v>
      </c>
      <c r="B429" s="29" t="s">
        <v>309</v>
      </c>
      <c r="C429" s="102">
        <v>40704</v>
      </c>
      <c r="D429" s="28">
        <v>6</v>
      </c>
      <c r="E429" s="28"/>
      <c r="F429" s="157">
        <v>12.04</v>
      </c>
      <c r="G429" s="157">
        <v>69</v>
      </c>
      <c r="H429" s="157">
        <v>0.17</v>
      </c>
      <c r="I429" s="157">
        <v>33.700000000000003</v>
      </c>
      <c r="J429" s="157">
        <v>36.799999999999997</v>
      </c>
      <c r="K429" s="157">
        <v>28.58</v>
      </c>
      <c r="L429" s="157">
        <v>15.84</v>
      </c>
      <c r="M429" s="157"/>
      <c r="N429" s="157"/>
      <c r="P429" s="95">
        <f t="shared" si="43"/>
        <v>0</v>
      </c>
      <c r="Q429" s="95">
        <f t="shared" si="44"/>
        <v>0</v>
      </c>
      <c r="R429" s="95">
        <f t="shared" si="45"/>
        <v>0</v>
      </c>
      <c r="S429" s="95">
        <f t="shared" si="46"/>
        <v>-3.9999999999999147E-2</v>
      </c>
      <c r="T429" s="95">
        <f t="shared" si="47"/>
        <v>0.1699999999999946</v>
      </c>
      <c r="U429" s="95">
        <f t="shared" si="48"/>
        <v>0</v>
      </c>
      <c r="V429" s="95">
        <f t="shared" si="49"/>
        <v>-0.16000000000000014</v>
      </c>
    </row>
    <row r="430" spans="1:22" s="128" customFormat="1" x14ac:dyDescent="0.15">
      <c r="A430" s="159" t="s">
        <v>19</v>
      </c>
      <c r="B430" s="29" t="s">
        <v>309</v>
      </c>
      <c r="C430" s="102">
        <v>40734</v>
      </c>
      <c r="D430" s="28">
        <v>7</v>
      </c>
      <c r="E430" s="28"/>
      <c r="F430" s="157">
        <v>12.04</v>
      </c>
      <c r="G430" s="157">
        <v>69</v>
      </c>
      <c r="H430" s="157">
        <v>0.17</v>
      </c>
      <c r="I430" s="157">
        <v>33.700000000000003</v>
      </c>
      <c r="J430" s="157">
        <v>36.799999999999997</v>
      </c>
      <c r="K430" s="157">
        <v>28.58</v>
      </c>
      <c r="L430" s="157">
        <v>15.84</v>
      </c>
      <c r="M430" s="157"/>
      <c r="N430" s="157"/>
      <c r="P430" s="95">
        <f t="shared" si="43"/>
        <v>0</v>
      </c>
      <c r="Q430" s="95">
        <f t="shared" si="44"/>
        <v>0</v>
      </c>
      <c r="R430" s="95">
        <f t="shared" si="45"/>
        <v>0</v>
      </c>
      <c r="S430" s="95">
        <f t="shared" si="46"/>
        <v>0</v>
      </c>
      <c r="T430" s="95">
        <f t="shared" si="47"/>
        <v>0</v>
      </c>
      <c r="U430" s="95">
        <f t="shared" si="48"/>
        <v>0</v>
      </c>
      <c r="V430" s="95">
        <f t="shared" si="49"/>
        <v>0</v>
      </c>
    </row>
    <row r="431" spans="1:22" s="128" customFormat="1" x14ac:dyDescent="0.15">
      <c r="A431" s="159" t="s">
        <v>19</v>
      </c>
      <c r="B431" s="29" t="s">
        <v>309</v>
      </c>
      <c r="C431" s="102">
        <v>40765</v>
      </c>
      <c r="D431" s="28">
        <v>8</v>
      </c>
      <c r="E431" s="28"/>
      <c r="F431" s="157">
        <v>12.04</v>
      </c>
      <c r="G431" s="157">
        <v>69</v>
      </c>
      <c r="H431" s="157">
        <v>0.17</v>
      </c>
      <c r="I431" s="157">
        <v>33.700000000000003</v>
      </c>
      <c r="J431" s="157">
        <v>36.799999999999997</v>
      </c>
      <c r="K431" s="157">
        <v>28.58</v>
      </c>
      <c r="L431" s="157">
        <v>15.84</v>
      </c>
      <c r="M431" s="157"/>
      <c r="N431" s="157"/>
      <c r="P431" s="95">
        <f t="shared" si="43"/>
        <v>0</v>
      </c>
      <c r="Q431" s="95">
        <f t="shared" si="44"/>
        <v>0</v>
      </c>
      <c r="R431" s="95">
        <f t="shared" si="45"/>
        <v>0</v>
      </c>
      <c r="S431" s="95">
        <f t="shared" si="46"/>
        <v>0</v>
      </c>
      <c r="T431" s="95">
        <f t="shared" si="47"/>
        <v>0</v>
      </c>
      <c r="U431" s="95">
        <f t="shared" si="48"/>
        <v>0</v>
      </c>
      <c r="V431" s="95">
        <f t="shared" si="49"/>
        <v>0</v>
      </c>
    </row>
    <row r="432" spans="1:22" s="128" customFormat="1" x14ac:dyDescent="0.15">
      <c r="A432" s="159" t="s">
        <v>19</v>
      </c>
      <c r="B432" s="29" t="s">
        <v>309</v>
      </c>
      <c r="C432" s="102">
        <v>40796</v>
      </c>
      <c r="D432" s="28">
        <v>9</v>
      </c>
      <c r="E432" s="28"/>
      <c r="F432" s="157">
        <v>12.04</v>
      </c>
      <c r="G432" s="157">
        <v>69</v>
      </c>
      <c r="H432" s="157">
        <v>0.17</v>
      </c>
      <c r="I432" s="157">
        <v>33.700000000000003</v>
      </c>
      <c r="J432" s="157">
        <v>36.799999999999997</v>
      </c>
      <c r="K432" s="157">
        <v>28.58</v>
      </c>
      <c r="L432" s="157">
        <v>15.84</v>
      </c>
      <c r="M432" s="157"/>
      <c r="N432" s="157"/>
      <c r="P432" s="95">
        <f t="shared" si="43"/>
        <v>0</v>
      </c>
      <c r="Q432" s="95">
        <f t="shared" si="44"/>
        <v>0</v>
      </c>
      <c r="R432" s="95">
        <f t="shared" si="45"/>
        <v>0</v>
      </c>
      <c r="S432" s="95">
        <f t="shared" si="46"/>
        <v>0</v>
      </c>
      <c r="T432" s="95">
        <f t="shared" si="47"/>
        <v>0</v>
      </c>
      <c r="U432" s="95">
        <f t="shared" si="48"/>
        <v>0</v>
      </c>
      <c r="V432" s="95">
        <f t="shared" si="49"/>
        <v>0</v>
      </c>
    </row>
    <row r="433" spans="1:22" s="128" customFormat="1" x14ac:dyDescent="0.15">
      <c r="A433" s="159" t="s">
        <v>19</v>
      </c>
      <c r="B433" s="29" t="s">
        <v>309</v>
      </c>
      <c r="C433" s="102">
        <v>40826</v>
      </c>
      <c r="D433" s="28">
        <v>10</v>
      </c>
      <c r="E433" s="28"/>
      <c r="F433" s="157">
        <v>12.04</v>
      </c>
      <c r="G433" s="157">
        <v>69</v>
      </c>
      <c r="H433" s="157">
        <v>0.17</v>
      </c>
      <c r="I433" s="157">
        <v>33.700000000000003</v>
      </c>
      <c r="J433" s="157">
        <v>36.799999999999997</v>
      </c>
      <c r="K433" s="157">
        <v>28.58</v>
      </c>
      <c r="L433" s="157">
        <v>15.84</v>
      </c>
      <c r="M433" s="157"/>
      <c r="N433" s="157"/>
      <c r="P433" s="95">
        <f t="shared" si="43"/>
        <v>0</v>
      </c>
      <c r="Q433" s="95">
        <f t="shared" si="44"/>
        <v>0</v>
      </c>
      <c r="R433" s="95">
        <f t="shared" si="45"/>
        <v>0</v>
      </c>
      <c r="S433" s="95">
        <f t="shared" si="46"/>
        <v>0</v>
      </c>
      <c r="T433" s="95">
        <f t="shared" si="47"/>
        <v>0</v>
      </c>
      <c r="U433" s="95">
        <f t="shared" si="48"/>
        <v>0</v>
      </c>
      <c r="V433" s="95">
        <f t="shared" si="49"/>
        <v>0</v>
      </c>
    </row>
    <row r="434" spans="1:22" s="128" customFormat="1" x14ac:dyDescent="0.15">
      <c r="A434" s="159" t="s">
        <v>19</v>
      </c>
      <c r="B434" s="29" t="s">
        <v>309</v>
      </c>
      <c r="C434" s="102">
        <v>40857</v>
      </c>
      <c r="D434" s="28">
        <v>11</v>
      </c>
      <c r="E434" s="28"/>
      <c r="F434" s="157">
        <v>12.04</v>
      </c>
      <c r="G434" s="157">
        <v>69</v>
      </c>
      <c r="H434" s="157">
        <v>0.17</v>
      </c>
      <c r="I434" s="157">
        <v>33.700000000000003</v>
      </c>
      <c r="J434" s="157">
        <v>36.799999999999997</v>
      </c>
      <c r="K434" s="157">
        <v>28.58</v>
      </c>
      <c r="L434" s="157">
        <v>15.84</v>
      </c>
      <c r="M434" s="157"/>
      <c r="N434" s="157"/>
      <c r="P434" s="95">
        <f t="shared" si="43"/>
        <v>0</v>
      </c>
      <c r="Q434" s="95">
        <f t="shared" si="44"/>
        <v>0</v>
      </c>
      <c r="R434" s="95">
        <f t="shared" si="45"/>
        <v>0</v>
      </c>
      <c r="S434" s="95">
        <f t="shared" si="46"/>
        <v>0</v>
      </c>
      <c r="T434" s="95">
        <f t="shared" si="47"/>
        <v>0</v>
      </c>
      <c r="U434" s="95">
        <f t="shared" si="48"/>
        <v>0</v>
      </c>
      <c r="V434" s="95">
        <f t="shared" si="49"/>
        <v>0</v>
      </c>
    </row>
    <row r="435" spans="1:22" s="128" customFormat="1" x14ac:dyDescent="0.15">
      <c r="A435" s="159" t="s">
        <v>19</v>
      </c>
      <c r="B435" s="29" t="s">
        <v>309</v>
      </c>
      <c r="C435" s="102">
        <v>40887</v>
      </c>
      <c r="D435" s="28">
        <v>12</v>
      </c>
      <c r="E435" s="28"/>
      <c r="F435" s="157">
        <v>12.04</v>
      </c>
      <c r="G435" s="157">
        <v>69</v>
      </c>
      <c r="H435" s="157">
        <v>0.17</v>
      </c>
      <c r="I435" s="157">
        <v>33.700000000000003</v>
      </c>
      <c r="J435" s="157">
        <v>36.799999999999997</v>
      </c>
      <c r="K435" s="157">
        <v>28.58</v>
      </c>
      <c r="L435" s="157">
        <v>15.84</v>
      </c>
      <c r="M435" s="157"/>
      <c r="N435" s="157"/>
      <c r="P435" s="95">
        <f t="shared" si="43"/>
        <v>0</v>
      </c>
      <c r="Q435" s="95">
        <f t="shared" si="44"/>
        <v>0</v>
      </c>
      <c r="R435" s="95">
        <f t="shared" si="45"/>
        <v>0</v>
      </c>
      <c r="S435" s="95">
        <f t="shared" si="46"/>
        <v>0</v>
      </c>
      <c r="T435" s="95">
        <f t="shared" si="47"/>
        <v>0</v>
      </c>
      <c r="U435" s="95">
        <f t="shared" si="48"/>
        <v>0</v>
      </c>
      <c r="V435" s="95">
        <f t="shared" si="49"/>
        <v>0</v>
      </c>
    </row>
    <row r="436" spans="1:22" s="128" customFormat="1" x14ac:dyDescent="0.15">
      <c r="A436" s="159" t="s">
        <v>19</v>
      </c>
      <c r="B436" s="29" t="s">
        <v>309</v>
      </c>
      <c r="C436" s="102">
        <v>40920</v>
      </c>
      <c r="D436" s="28">
        <v>1</v>
      </c>
      <c r="E436" s="28"/>
      <c r="F436" s="157">
        <v>12.04</v>
      </c>
      <c r="G436" s="157">
        <v>69</v>
      </c>
      <c r="H436" s="157">
        <v>0.17</v>
      </c>
      <c r="I436" s="157">
        <v>33.700000000000003</v>
      </c>
      <c r="J436" s="157">
        <v>36.799999999999997</v>
      </c>
      <c r="K436" s="157">
        <v>28.58</v>
      </c>
      <c r="L436" s="157">
        <v>15.84</v>
      </c>
      <c r="M436" s="157"/>
      <c r="N436" s="157"/>
      <c r="P436" s="95">
        <f t="shared" si="43"/>
        <v>0</v>
      </c>
      <c r="Q436" s="95">
        <f t="shared" si="44"/>
        <v>0</v>
      </c>
      <c r="R436" s="95">
        <f t="shared" si="45"/>
        <v>0</v>
      </c>
      <c r="S436" s="95">
        <f t="shared" si="46"/>
        <v>0</v>
      </c>
      <c r="T436" s="95">
        <f t="shared" si="47"/>
        <v>0</v>
      </c>
      <c r="U436" s="95">
        <f t="shared" si="48"/>
        <v>0</v>
      </c>
      <c r="V436" s="95">
        <f t="shared" si="49"/>
        <v>0</v>
      </c>
    </row>
    <row r="437" spans="1:22" s="128" customFormat="1" x14ac:dyDescent="0.15">
      <c r="A437" s="159" t="s">
        <v>19</v>
      </c>
      <c r="B437" s="29" t="s">
        <v>309</v>
      </c>
      <c r="C437" s="102">
        <v>40948</v>
      </c>
      <c r="D437" s="28">
        <v>2</v>
      </c>
      <c r="E437" s="28"/>
      <c r="F437" s="157">
        <v>12.04</v>
      </c>
      <c r="G437" s="157">
        <v>69</v>
      </c>
      <c r="H437" s="157">
        <v>0.17</v>
      </c>
      <c r="I437" s="157">
        <v>33.700000000000003</v>
      </c>
      <c r="J437" s="157">
        <v>36.799999999999997</v>
      </c>
      <c r="K437" s="157">
        <v>28.58</v>
      </c>
      <c r="L437" s="157">
        <v>15.84</v>
      </c>
      <c r="M437" s="157"/>
      <c r="N437" s="157"/>
      <c r="P437" s="95">
        <f t="shared" si="43"/>
        <v>0</v>
      </c>
      <c r="Q437" s="95">
        <f t="shared" si="44"/>
        <v>0</v>
      </c>
      <c r="R437" s="95">
        <f t="shared" si="45"/>
        <v>0</v>
      </c>
      <c r="S437" s="95">
        <f t="shared" si="46"/>
        <v>0</v>
      </c>
      <c r="T437" s="95">
        <f t="shared" si="47"/>
        <v>0</v>
      </c>
      <c r="U437" s="95">
        <f t="shared" si="48"/>
        <v>0</v>
      </c>
      <c r="V437" s="95">
        <f t="shared" si="49"/>
        <v>0</v>
      </c>
    </row>
    <row r="438" spans="1:22" s="128" customFormat="1" x14ac:dyDescent="0.15">
      <c r="A438" s="159" t="s">
        <v>19</v>
      </c>
      <c r="B438" s="29" t="s">
        <v>309</v>
      </c>
      <c r="C438" s="102">
        <v>40977</v>
      </c>
      <c r="D438" s="28">
        <v>3</v>
      </c>
      <c r="E438" s="28"/>
      <c r="F438" s="157">
        <v>12.04</v>
      </c>
      <c r="G438" s="157">
        <v>69</v>
      </c>
      <c r="H438" s="157">
        <v>0.17</v>
      </c>
      <c r="I438" s="157">
        <v>33.700000000000003</v>
      </c>
      <c r="J438" s="157">
        <v>36.799999999999997</v>
      </c>
      <c r="K438" s="157">
        <v>28.58</v>
      </c>
      <c r="L438" s="157">
        <v>15.84</v>
      </c>
      <c r="M438" s="157"/>
      <c r="N438" s="157"/>
      <c r="P438" s="95">
        <f t="shared" si="43"/>
        <v>0</v>
      </c>
      <c r="Q438" s="95">
        <f t="shared" si="44"/>
        <v>0</v>
      </c>
      <c r="R438" s="95">
        <f t="shared" si="45"/>
        <v>0</v>
      </c>
      <c r="S438" s="95">
        <f t="shared" si="46"/>
        <v>0</v>
      </c>
      <c r="T438" s="95">
        <f t="shared" si="47"/>
        <v>0</v>
      </c>
      <c r="U438" s="95">
        <f t="shared" si="48"/>
        <v>0</v>
      </c>
      <c r="V438" s="95">
        <f t="shared" si="49"/>
        <v>0</v>
      </c>
    </row>
    <row r="439" spans="1:22" s="128" customFormat="1" x14ac:dyDescent="0.15">
      <c r="A439" s="159" t="s">
        <v>19</v>
      </c>
      <c r="B439" s="29" t="s">
        <v>309</v>
      </c>
      <c r="C439" s="102">
        <v>41009</v>
      </c>
      <c r="D439" s="28">
        <v>4</v>
      </c>
      <c r="E439" s="28"/>
      <c r="F439" s="157">
        <v>12.04</v>
      </c>
      <c r="G439" s="157">
        <v>69</v>
      </c>
      <c r="H439" s="157">
        <v>0.17</v>
      </c>
      <c r="I439" s="157">
        <v>33.700000000000003</v>
      </c>
      <c r="J439" s="157">
        <v>36.799999999999997</v>
      </c>
      <c r="K439" s="157">
        <v>28.58</v>
      </c>
      <c r="L439" s="157">
        <v>15.84</v>
      </c>
      <c r="M439" s="157"/>
      <c r="N439" s="157"/>
      <c r="P439" s="95">
        <f t="shared" si="43"/>
        <v>0</v>
      </c>
      <c r="Q439" s="95">
        <f t="shared" si="44"/>
        <v>0</v>
      </c>
      <c r="R439" s="95">
        <f t="shared" si="45"/>
        <v>0</v>
      </c>
      <c r="S439" s="95">
        <f t="shared" si="46"/>
        <v>0</v>
      </c>
      <c r="T439" s="95">
        <f t="shared" si="47"/>
        <v>0</v>
      </c>
      <c r="U439" s="95">
        <f t="shared" si="48"/>
        <v>0</v>
      </c>
      <c r="V439" s="95">
        <f t="shared" si="49"/>
        <v>0</v>
      </c>
    </row>
    <row r="440" spans="1:22" s="128" customFormat="1" x14ac:dyDescent="0.15">
      <c r="A440" s="114"/>
      <c r="B440" s="114"/>
      <c r="C440" s="166"/>
      <c r="D440" s="28"/>
      <c r="E440" s="28"/>
      <c r="F440" s="157"/>
      <c r="G440" s="157"/>
      <c r="H440" s="157"/>
      <c r="I440" s="157"/>
      <c r="J440" s="157"/>
      <c r="K440" s="157"/>
      <c r="L440" s="157"/>
      <c r="M440" s="157"/>
      <c r="N440" s="157"/>
      <c r="P440" s="95">
        <f t="shared" si="43"/>
        <v>-12.04</v>
      </c>
      <c r="Q440" s="95">
        <f t="shared" si="44"/>
        <v>-69</v>
      </c>
      <c r="R440" s="95">
        <f t="shared" si="45"/>
        <v>-0.17</v>
      </c>
      <c r="S440" s="95">
        <f t="shared" si="46"/>
        <v>-33.700000000000003</v>
      </c>
      <c r="T440" s="95">
        <f t="shared" si="47"/>
        <v>-36.799999999999997</v>
      </c>
      <c r="U440" s="95">
        <f t="shared" si="48"/>
        <v>-28.58</v>
      </c>
      <c r="V440" s="95">
        <f t="shared" si="49"/>
        <v>-15.84</v>
      </c>
    </row>
    <row r="441" spans="1:22" s="128" customFormat="1" x14ac:dyDescent="0.15">
      <c r="A441" s="114"/>
      <c r="B441" s="114"/>
      <c r="C441" s="166"/>
      <c r="D441" s="28"/>
      <c r="E441" s="28"/>
      <c r="F441" s="89"/>
      <c r="G441" s="89"/>
      <c r="H441" s="89"/>
      <c r="I441" s="89"/>
      <c r="J441" s="89"/>
      <c r="K441" s="89"/>
      <c r="L441" s="28"/>
      <c r="P441" s="95">
        <f t="shared" si="43"/>
        <v>0</v>
      </c>
      <c r="Q441" s="95">
        <f t="shared" si="44"/>
        <v>0</v>
      </c>
      <c r="R441" s="95">
        <f t="shared" si="45"/>
        <v>0</v>
      </c>
      <c r="S441" s="95">
        <f t="shared" si="46"/>
        <v>0</v>
      </c>
      <c r="T441" s="95">
        <f t="shared" si="47"/>
        <v>0</v>
      </c>
      <c r="U441" s="95">
        <f t="shared" si="48"/>
        <v>0</v>
      </c>
      <c r="V441" s="95">
        <f t="shared" si="49"/>
        <v>0</v>
      </c>
    </row>
    <row r="442" spans="1:22" s="128" customFormat="1" x14ac:dyDescent="0.15">
      <c r="A442" s="114" t="s">
        <v>18</v>
      </c>
      <c r="B442" s="29" t="s">
        <v>0</v>
      </c>
      <c r="C442" s="7">
        <v>40309</v>
      </c>
      <c r="D442" s="28">
        <v>5</v>
      </c>
      <c r="E442" s="117"/>
      <c r="F442" s="157">
        <v>16.829999999999998</v>
      </c>
      <c r="G442" s="157">
        <v>65</v>
      </c>
      <c r="H442" s="157">
        <v>0.18</v>
      </c>
      <c r="I442" s="157">
        <v>32.799999999999997</v>
      </c>
      <c r="J442" s="157">
        <v>35.799999999999997</v>
      </c>
      <c r="K442" s="157">
        <v>28.9</v>
      </c>
      <c r="L442" s="157">
        <v>17.309999999999999</v>
      </c>
      <c r="M442" s="157">
        <v>23.5</v>
      </c>
      <c r="N442" s="157">
        <v>2.77</v>
      </c>
      <c r="P442" s="95">
        <f t="shared" si="43"/>
        <v>16.829999999999998</v>
      </c>
      <c r="Q442" s="95">
        <f t="shared" si="44"/>
        <v>65</v>
      </c>
      <c r="R442" s="95">
        <f t="shared" si="45"/>
        <v>0.18</v>
      </c>
      <c r="S442" s="95">
        <f t="shared" si="46"/>
        <v>32.799999999999997</v>
      </c>
      <c r="T442" s="95">
        <f t="shared" si="47"/>
        <v>35.799999999999997</v>
      </c>
      <c r="U442" s="95">
        <f t="shared" si="48"/>
        <v>28.9</v>
      </c>
      <c r="V442" s="95">
        <f t="shared" si="49"/>
        <v>17.309999999999999</v>
      </c>
    </row>
    <row r="443" spans="1:22" s="128" customFormat="1" x14ac:dyDescent="0.15">
      <c r="A443" s="114" t="s">
        <v>18</v>
      </c>
      <c r="B443" s="29" t="s">
        <v>0</v>
      </c>
      <c r="C443" s="7">
        <v>40339</v>
      </c>
      <c r="D443" s="28">
        <v>6</v>
      </c>
      <c r="E443" s="117"/>
      <c r="F443" s="157">
        <v>17.47</v>
      </c>
      <c r="G443" s="157">
        <v>65</v>
      </c>
      <c r="H443" s="157">
        <v>0.18</v>
      </c>
      <c r="I443" s="157">
        <v>32.799999999999997</v>
      </c>
      <c r="J443" s="157">
        <v>35.799999999999997</v>
      </c>
      <c r="K443" s="157">
        <v>28.9</v>
      </c>
      <c r="L443" s="157">
        <v>17.95</v>
      </c>
      <c r="M443" s="157">
        <v>23.5</v>
      </c>
      <c r="N443" s="157">
        <v>2.77</v>
      </c>
      <c r="P443" s="95">
        <f t="shared" si="43"/>
        <v>0.64000000000000057</v>
      </c>
      <c r="Q443" s="95">
        <f t="shared" si="44"/>
        <v>0</v>
      </c>
      <c r="R443" s="95">
        <f t="shared" si="45"/>
        <v>0</v>
      </c>
      <c r="S443" s="95">
        <f t="shared" si="46"/>
        <v>0</v>
      </c>
      <c r="T443" s="95">
        <f t="shared" si="47"/>
        <v>0</v>
      </c>
      <c r="U443" s="95">
        <f t="shared" si="48"/>
        <v>0</v>
      </c>
      <c r="V443" s="95">
        <f t="shared" si="49"/>
        <v>0.64000000000000057</v>
      </c>
    </row>
    <row r="444" spans="1:22" s="128" customFormat="1" x14ac:dyDescent="0.15">
      <c r="A444" s="114" t="s">
        <v>18</v>
      </c>
      <c r="B444" s="29" t="s">
        <v>0</v>
      </c>
      <c r="C444" s="7">
        <v>40368</v>
      </c>
      <c r="D444" s="28">
        <v>7</v>
      </c>
      <c r="E444" s="117"/>
      <c r="F444" s="157">
        <v>17.920000000000002</v>
      </c>
      <c r="G444" s="157">
        <v>65</v>
      </c>
      <c r="H444" s="157">
        <v>0.18</v>
      </c>
      <c r="I444" s="157">
        <v>32.799999999999997</v>
      </c>
      <c r="J444" s="157">
        <v>35.799999999999997</v>
      </c>
      <c r="K444" s="157">
        <v>28.9</v>
      </c>
      <c r="L444" s="157">
        <v>18.399999999999999</v>
      </c>
      <c r="M444" s="157">
        <v>23.5</v>
      </c>
      <c r="N444" s="157">
        <v>2.77</v>
      </c>
      <c r="P444" s="95">
        <f t="shared" si="43"/>
        <v>0.45000000000000284</v>
      </c>
      <c r="Q444" s="95">
        <f t="shared" si="44"/>
        <v>0</v>
      </c>
      <c r="R444" s="95">
        <f t="shared" si="45"/>
        <v>0</v>
      </c>
      <c r="S444" s="95">
        <f t="shared" si="46"/>
        <v>0</v>
      </c>
      <c r="T444" s="95">
        <f t="shared" si="47"/>
        <v>0</v>
      </c>
      <c r="U444" s="95">
        <f t="shared" si="48"/>
        <v>0</v>
      </c>
      <c r="V444" s="95">
        <f t="shared" si="49"/>
        <v>0.44999999999999929</v>
      </c>
    </row>
    <row r="445" spans="1:22" s="128" customFormat="1" x14ac:dyDescent="0.15">
      <c r="A445" s="114" t="s">
        <v>18</v>
      </c>
      <c r="B445" s="29" t="s">
        <v>0</v>
      </c>
      <c r="C445" s="7">
        <v>40402</v>
      </c>
      <c r="D445" s="28">
        <v>8</v>
      </c>
      <c r="E445" s="117"/>
      <c r="F445" s="157">
        <v>16.7</v>
      </c>
      <c r="G445" s="157">
        <v>65</v>
      </c>
      <c r="H445" s="157">
        <v>0.18</v>
      </c>
      <c r="I445" s="157">
        <v>33</v>
      </c>
      <c r="J445" s="157">
        <v>36</v>
      </c>
      <c r="K445" s="157">
        <v>29.4</v>
      </c>
      <c r="L445" s="157">
        <v>16.47</v>
      </c>
      <c r="M445" s="157">
        <v>23.5</v>
      </c>
      <c r="N445" s="157">
        <v>2.77</v>
      </c>
      <c r="P445" s="95">
        <f t="shared" si="43"/>
        <v>-1.2200000000000024</v>
      </c>
      <c r="Q445" s="95">
        <f t="shared" si="44"/>
        <v>0</v>
      </c>
      <c r="R445" s="95">
        <f t="shared" si="45"/>
        <v>0</v>
      </c>
      <c r="S445" s="95">
        <f t="shared" si="46"/>
        <v>0.20000000000000284</v>
      </c>
      <c r="T445" s="95">
        <f t="shared" si="47"/>
        <v>0.20000000000000284</v>
      </c>
      <c r="U445" s="95">
        <f t="shared" si="48"/>
        <v>0.5</v>
      </c>
      <c r="V445" s="95">
        <f t="shared" si="49"/>
        <v>-1.9299999999999997</v>
      </c>
    </row>
    <row r="446" spans="1:22" s="128" customFormat="1" x14ac:dyDescent="0.15">
      <c r="A446" s="114" t="s">
        <v>18</v>
      </c>
      <c r="B446" s="29" t="s">
        <v>0</v>
      </c>
      <c r="C446" s="7">
        <v>40431</v>
      </c>
      <c r="D446" s="28">
        <v>9</v>
      </c>
      <c r="E446" s="117"/>
      <c r="F446" s="157">
        <v>16.600000000000001</v>
      </c>
      <c r="G446" s="157">
        <v>65</v>
      </c>
      <c r="H446" s="157">
        <v>0.18</v>
      </c>
      <c r="I446" s="157">
        <v>33</v>
      </c>
      <c r="J446" s="157">
        <v>36</v>
      </c>
      <c r="K446" s="157">
        <v>30.4</v>
      </c>
      <c r="L446" s="157">
        <v>15.37</v>
      </c>
      <c r="M446" s="157">
        <v>23.5</v>
      </c>
      <c r="N446" s="157">
        <v>2.77</v>
      </c>
      <c r="P446" s="95">
        <f t="shared" si="43"/>
        <v>-9.9999999999997868E-2</v>
      </c>
      <c r="Q446" s="95">
        <f t="shared" si="44"/>
        <v>0</v>
      </c>
      <c r="R446" s="95">
        <f t="shared" si="45"/>
        <v>0</v>
      </c>
      <c r="S446" s="95">
        <f t="shared" si="46"/>
        <v>0</v>
      </c>
      <c r="T446" s="95">
        <f t="shared" si="47"/>
        <v>0</v>
      </c>
      <c r="U446" s="95">
        <f t="shared" si="48"/>
        <v>1</v>
      </c>
      <c r="V446" s="95">
        <f t="shared" si="49"/>
        <v>-1.0999999999999996</v>
      </c>
    </row>
    <row r="447" spans="1:22" s="128" customFormat="1" x14ac:dyDescent="0.15">
      <c r="A447" s="114" t="s">
        <v>18</v>
      </c>
      <c r="B447" s="29" t="s">
        <v>0</v>
      </c>
      <c r="C447" s="7">
        <v>40459</v>
      </c>
      <c r="D447" s="28">
        <v>10</v>
      </c>
      <c r="E447" s="117"/>
      <c r="F447" s="157">
        <v>16.170000000000002</v>
      </c>
      <c r="G447" s="157">
        <v>67</v>
      </c>
      <c r="H447" s="157">
        <v>0.18</v>
      </c>
      <c r="I447" s="157">
        <v>33.1</v>
      </c>
      <c r="J447" s="157">
        <v>36.1</v>
      </c>
      <c r="K447" s="157">
        <v>31.4</v>
      </c>
      <c r="L447" s="157">
        <v>15.85</v>
      </c>
      <c r="M447" s="157">
        <v>24.1</v>
      </c>
      <c r="N447" s="157">
        <v>2.78</v>
      </c>
      <c r="P447" s="95">
        <f t="shared" si="43"/>
        <v>-0.42999999999999972</v>
      </c>
      <c r="Q447" s="95">
        <f t="shared" si="44"/>
        <v>2</v>
      </c>
      <c r="R447" s="95">
        <f t="shared" si="45"/>
        <v>0</v>
      </c>
      <c r="S447" s="95">
        <f t="shared" si="46"/>
        <v>0.10000000000000142</v>
      </c>
      <c r="T447" s="95">
        <f t="shared" si="47"/>
        <v>0.10000000000000142</v>
      </c>
      <c r="U447" s="95">
        <f t="shared" si="48"/>
        <v>1</v>
      </c>
      <c r="V447" s="95">
        <f t="shared" si="49"/>
        <v>0.48000000000000043</v>
      </c>
    </row>
    <row r="448" spans="1:22" s="128" customFormat="1" x14ac:dyDescent="0.15">
      <c r="A448" s="114" t="s">
        <v>18</v>
      </c>
      <c r="B448" s="29" t="s">
        <v>0</v>
      </c>
      <c r="C448" s="43">
        <v>40492</v>
      </c>
      <c r="D448" s="28">
        <v>11</v>
      </c>
      <c r="E448" s="28"/>
      <c r="F448" s="157">
        <v>16.059999999999999</v>
      </c>
      <c r="G448" s="157">
        <v>67.5</v>
      </c>
      <c r="H448" s="157">
        <v>0.18</v>
      </c>
      <c r="I448" s="157">
        <v>33.5</v>
      </c>
      <c r="J448" s="157">
        <v>36.5</v>
      </c>
      <c r="K448" s="157">
        <v>31.4</v>
      </c>
      <c r="L448" s="157">
        <v>15.84</v>
      </c>
      <c r="M448" s="157">
        <v>24.25</v>
      </c>
      <c r="N448" s="157">
        <v>2.78</v>
      </c>
      <c r="P448" s="95">
        <f t="shared" si="43"/>
        <v>-0.11000000000000298</v>
      </c>
      <c r="Q448" s="95">
        <f t="shared" si="44"/>
        <v>0.5</v>
      </c>
      <c r="R448" s="95">
        <f t="shared" si="45"/>
        <v>0</v>
      </c>
      <c r="S448" s="95">
        <f t="shared" si="46"/>
        <v>0.39999999999999858</v>
      </c>
      <c r="T448" s="95">
        <f t="shared" si="47"/>
        <v>0.39999999999999858</v>
      </c>
      <c r="U448" s="95">
        <f t="shared" si="48"/>
        <v>0</v>
      </c>
      <c r="V448" s="95">
        <f t="shared" si="49"/>
        <v>-9.9999999999997868E-3</v>
      </c>
    </row>
    <row r="449" spans="1:22" s="128" customFormat="1" x14ac:dyDescent="0.15">
      <c r="A449" s="114" t="s">
        <v>18</v>
      </c>
      <c r="B449" s="29" t="s">
        <v>0</v>
      </c>
      <c r="C449" s="43">
        <v>40522</v>
      </c>
      <c r="D449" s="28">
        <v>12</v>
      </c>
      <c r="E449" s="28"/>
      <c r="F449" s="157">
        <v>16.059999999999999</v>
      </c>
      <c r="G449" s="157">
        <v>67.5</v>
      </c>
      <c r="H449" s="157">
        <v>0.18</v>
      </c>
      <c r="I449" s="157">
        <v>34.5</v>
      </c>
      <c r="J449" s="157">
        <v>37.5</v>
      </c>
      <c r="K449" s="157">
        <v>31.4</v>
      </c>
      <c r="L449" s="157">
        <v>14.84</v>
      </c>
      <c r="M449" s="157">
        <v>24.25</v>
      </c>
      <c r="N449" s="157">
        <v>2.78</v>
      </c>
      <c r="P449" s="95">
        <f t="shared" si="43"/>
        <v>0</v>
      </c>
      <c r="Q449" s="95">
        <f t="shared" si="44"/>
        <v>0</v>
      </c>
      <c r="R449" s="95">
        <f t="shared" si="45"/>
        <v>0</v>
      </c>
      <c r="S449" s="95">
        <f t="shared" si="46"/>
        <v>1</v>
      </c>
      <c r="T449" s="95">
        <f t="shared" si="47"/>
        <v>1</v>
      </c>
      <c r="U449" s="95">
        <f t="shared" si="48"/>
        <v>0</v>
      </c>
      <c r="V449" s="95">
        <f t="shared" si="49"/>
        <v>-1</v>
      </c>
    </row>
    <row r="450" spans="1:22" s="128" customFormat="1" x14ac:dyDescent="0.15">
      <c r="A450" s="114" t="s">
        <v>18</v>
      </c>
      <c r="B450" s="29" t="s">
        <v>0</v>
      </c>
      <c r="C450" s="43">
        <v>40555</v>
      </c>
      <c r="D450" s="28">
        <v>1</v>
      </c>
      <c r="E450" s="28"/>
      <c r="F450" s="157">
        <v>16.059999999999999</v>
      </c>
      <c r="G450" s="157">
        <v>67.5</v>
      </c>
      <c r="H450" s="157">
        <v>0.18</v>
      </c>
      <c r="I450" s="157">
        <v>34.5</v>
      </c>
      <c r="J450" s="157">
        <v>37.5</v>
      </c>
      <c r="K450" s="157">
        <v>31.4</v>
      </c>
      <c r="L450" s="157">
        <v>14.84</v>
      </c>
      <c r="M450" s="157">
        <v>24.25</v>
      </c>
      <c r="N450" s="157">
        <v>2.78</v>
      </c>
      <c r="P450" s="95">
        <f t="shared" si="43"/>
        <v>0</v>
      </c>
      <c r="Q450" s="95">
        <f t="shared" si="44"/>
        <v>0</v>
      </c>
      <c r="R450" s="95">
        <f t="shared" si="45"/>
        <v>0</v>
      </c>
      <c r="S450" s="95">
        <f t="shared" si="46"/>
        <v>0</v>
      </c>
      <c r="T450" s="95">
        <f t="shared" si="47"/>
        <v>0</v>
      </c>
      <c r="U450" s="95">
        <f t="shared" si="48"/>
        <v>0</v>
      </c>
      <c r="V450" s="95">
        <f t="shared" si="49"/>
        <v>0</v>
      </c>
    </row>
    <row r="451" spans="1:22" s="28" customFormat="1" x14ac:dyDescent="0.15">
      <c r="A451" s="114" t="s">
        <v>18</v>
      </c>
      <c r="B451" s="29" t="s">
        <v>0</v>
      </c>
      <c r="C451" s="7">
        <v>40583</v>
      </c>
      <c r="D451" s="28">
        <v>2</v>
      </c>
      <c r="F451" s="157">
        <v>16.059999999999999</v>
      </c>
      <c r="G451" s="157">
        <v>68.5</v>
      </c>
      <c r="H451" s="157">
        <v>0.18</v>
      </c>
      <c r="I451" s="157">
        <v>34.5</v>
      </c>
      <c r="J451" s="157">
        <v>37.5</v>
      </c>
      <c r="K451" s="157">
        <v>32.299999999999997</v>
      </c>
      <c r="L451" s="157">
        <v>14.94</v>
      </c>
      <c r="M451" s="157">
        <v>24.25</v>
      </c>
      <c r="N451" s="157">
        <v>2.82</v>
      </c>
      <c r="P451" s="95">
        <f t="shared" si="43"/>
        <v>0</v>
      </c>
      <c r="Q451" s="95">
        <f t="shared" si="44"/>
        <v>1</v>
      </c>
      <c r="R451" s="95">
        <f t="shared" si="45"/>
        <v>0</v>
      </c>
      <c r="S451" s="95">
        <f t="shared" si="46"/>
        <v>0</v>
      </c>
      <c r="T451" s="95">
        <f t="shared" si="47"/>
        <v>0</v>
      </c>
      <c r="U451" s="95">
        <f t="shared" si="48"/>
        <v>0.89999999999999858</v>
      </c>
      <c r="V451" s="95">
        <f t="shared" si="49"/>
        <v>9.9999999999999645E-2</v>
      </c>
    </row>
    <row r="452" spans="1:22" s="128" customFormat="1" x14ac:dyDescent="0.15">
      <c r="A452" s="114" t="s">
        <v>18</v>
      </c>
      <c r="B452" s="29" t="s">
        <v>0</v>
      </c>
      <c r="C452" s="43">
        <v>40612</v>
      </c>
      <c r="D452" s="28">
        <v>3</v>
      </c>
      <c r="E452" s="28"/>
      <c r="F452" s="157">
        <v>16.059999999999999</v>
      </c>
      <c r="G452" s="157">
        <v>70</v>
      </c>
      <c r="H452" s="157">
        <v>0.18</v>
      </c>
      <c r="I452" s="157">
        <v>35.299999999999997</v>
      </c>
      <c r="J452" s="157">
        <v>38.299999999999997</v>
      </c>
      <c r="K452" s="157">
        <v>32.5</v>
      </c>
      <c r="L452" s="157">
        <v>15.44</v>
      </c>
      <c r="M452" s="157">
        <v>24.25</v>
      </c>
      <c r="N452" s="157">
        <v>2.89</v>
      </c>
      <c r="P452" s="95">
        <f t="shared" ref="P452:P515" si="50">F452-F451</f>
        <v>0</v>
      </c>
      <c r="Q452" s="95">
        <f t="shared" ref="Q452:Q515" si="51">G452-G451</f>
        <v>1.5</v>
      </c>
      <c r="R452" s="95">
        <f t="shared" ref="R452:R515" si="52">H452-H451</f>
        <v>0</v>
      </c>
      <c r="S452" s="95">
        <f t="shared" ref="S452:S515" si="53">I452-I451</f>
        <v>0.79999999999999716</v>
      </c>
      <c r="T452" s="95">
        <f t="shared" ref="T452:T515" si="54">J452-J451</f>
        <v>0.79999999999999716</v>
      </c>
      <c r="U452" s="95">
        <f t="shared" ref="U452:U515" si="55">K452-K451</f>
        <v>0.20000000000000284</v>
      </c>
      <c r="V452" s="95">
        <f t="shared" ref="V452:V515" si="56">L452-L451</f>
        <v>0.5</v>
      </c>
    </row>
    <row r="453" spans="1:22" s="128" customFormat="1" x14ac:dyDescent="0.15">
      <c r="A453" s="114" t="s">
        <v>18</v>
      </c>
      <c r="B453" s="29" t="s">
        <v>0</v>
      </c>
      <c r="C453" s="43">
        <v>40643</v>
      </c>
      <c r="D453" s="28">
        <v>4</v>
      </c>
      <c r="E453" s="28"/>
      <c r="F453" s="157">
        <v>16.059999999999999</v>
      </c>
      <c r="G453" s="157">
        <v>72</v>
      </c>
      <c r="H453" s="157">
        <v>0.18</v>
      </c>
      <c r="I453" s="157">
        <v>35.5</v>
      </c>
      <c r="J453" s="157">
        <v>38.6</v>
      </c>
      <c r="K453" s="157">
        <v>32.75</v>
      </c>
      <c r="L453" s="157">
        <v>16.89</v>
      </c>
      <c r="M453" s="157">
        <v>24.25</v>
      </c>
      <c r="N453" s="157">
        <v>2.97</v>
      </c>
      <c r="P453" s="95">
        <f t="shared" si="50"/>
        <v>0</v>
      </c>
      <c r="Q453" s="95">
        <f t="shared" si="51"/>
        <v>2</v>
      </c>
      <c r="R453" s="95">
        <f t="shared" si="52"/>
        <v>0</v>
      </c>
      <c r="S453" s="95">
        <f t="shared" si="53"/>
        <v>0.20000000000000284</v>
      </c>
      <c r="T453" s="95">
        <f t="shared" si="54"/>
        <v>0.30000000000000426</v>
      </c>
      <c r="U453" s="95">
        <f t="shared" si="55"/>
        <v>0.25</v>
      </c>
      <c r="V453" s="95">
        <f t="shared" si="56"/>
        <v>1.4500000000000011</v>
      </c>
    </row>
    <row r="454" spans="1:22" s="128" customFormat="1" x14ac:dyDescent="0.15">
      <c r="A454" s="154" t="s">
        <v>18</v>
      </c>
      <c r="B454" s="154" t="s">
        <v>101</v>
      </c>
      <c r="C454" s="102">
        <v>40673</v>
      </c>
      <c r="D454" s="28">
        <v>5</v>
      </c>
      <c r="E454" s="28"/>
      <c r="F454" s="157">
        <v>16</v>
      </c>
      <c r="G454" s="157">
        <v>73</v>
      </c>
      <c r="H454" s="157">
        <v>0.03</v>
      </c>
      <c r="I454" s="157">
        <v>35.5</v>
      </c>
      <c r="J454" s="157">
        <v>38.6</v>
      </c>
      <c r="K454" s="157">
        <v>32.25</v>
      </c>
      <c r="L454" s="157">
        <v>18.18</v>
      </c>
      <c r="M454" s="157">
        <v>24.25</v>
      </c>
      <c r="N454" s="157">
        <v>3.01</v>
      </c>
      <c r="P454" s="95">
        <f t="shared" si="50"/>
        <v>-5.9999999999998721E-2</v>
      </c>
      <c r="Q454" s="95">
        <f t="shared" si="51"/>
        <v>1</v>
      </c>
      <c r="R454" s="95">
        <f t="shared" si="52"/>
        <v>-0.15</v>
      </c>
      <c r="S454" s="95">
        <f t="shared" si="53"/>
        <v>0</v>
      </c>
      <c r="T454" s="95">
        <f t="shared" si="54"/>
        <v>0</v>
      </c>
      <c r="U454" s="95">
        <f t="shared" si="55"/>
        <v>-0.5</v>
      </c>
      <c r="V454" s="95">
        <f t="shared" si="56"/>
        <v>1.2899999999999991</v>
      </c>
    </row>
    <row r="455" spans="1:22" s="128" customFormat="1" ht="12.75" customHeight="1" x14ac:dyDescent="0.15">
      <c r="A455" s="154" t="s">
        <v>18</v>
      </c>
      <c r="B455" s="154" t="s">
        <v>101</v>
      </c>
      <c r="C455" s="102">
        <v>40704</v>
      </c>
      <c r="D455" s="28">
        <v>6</v>
      </c>
      <c r="E455" s="28"/>
      <c r="F455" s="157">
        <v>15.84</v>
      </c>
      <c r="G455" s="157">
        <v>74.5</v>
      </c>
      <c r="H455" s="157">
        <v>0.03</v>
      </c>
      <c r="I455" s="157">
        <v>35.799999999999997</v>
      </c>
      <c r="J455" s="157">
        <v>39.1</v>
      </c>
      <c r="K455" s="157">
        <v>31.85</v>
      </c>
      <c r="L455" s="157">
        <v>19.420000000000002</v>
      </c>
      <c r="M455" s="157">
        <v>24.2</v>
      </c>
      <c r="N455" s="157">
        <v>3.08</v>
      </c>
      <c r="P455" s="95">
        <f t="shared" si="50"/>
        <v>-0.16000000000000014</v>
      </c>
      <c r="Q455" s="95">
        <f t="shared" si="51"/>
        <v>1.5</v>
      </c>
      <c r="R455" s="95">
        <f t="shared" si="52"/>
        <v>0</v>
      </c>
      <c r="S455" s="95">
        <f t="shared" si="53"/>
        <v>0.29999999999999716</v>
      </c>
      <c r="T455" s="95">
        <f t="shared" si="54"/>
        <v>0.5</v>
      </c>
      <c r="U455" s="95">
        <f t="shared" si="55"/>
        <v>-0.39999999999999858</v>
      </c>
      <c r="V455" s="95">
        <f t="shared" si="56"/>
        <v>1.240000000000002</v>
      </c>
    </row>
    <row r="456" spans="1:22" s="28" customFormat="1" x14ac:dyDescent="0.15">
      <c r="A456" s="154" t="s">
        <v>18</v>
      </c>
      <c r="B456" s="154" t="s">
        <v>101</v>
      </c>
      <c r="C456" s="102">
        <v>40734</v>
      </c>
      <c r="D456" s="28">
        <v>7</v>
      </c>
      <c r="F456" s="157">
        <v>15.84</v>
      </c>
      <c r="G456" s="157">
        <v>74.5</v>
      </c>
      <c r="H456" s="157">
        <v>0.03</v>
      </c>
      <c r="I456" s="157">
        <v>35.9</v>
      </c>
      <c r="J456" s="157">
        <v>39.200000000000003</v>
      </c>
      <c r="K456" s="157">
        <v>30.85</v>
      </c>
      <c r="L456" s="157">
        <v>20.309999999999999</v>
      </c>
      <c r="M456" s="157">
        <v>24.2</v>
      </c>
      <c r="N456" s="157">
        <v>3.08</v>
      </c>
      <c r="O456" s="18"/>
      <c r="P456" s="95">
        <f t="shared" si="50"/>
        <v>0</v>
      </c>
      <c r="Q456" s="95">
        <f t="shared" si="51"/>
        <v>0</v>
      </c>
      <c r="R456" s="95">
        <f t="shared" si="52"/>
        <v>0</v>
      </c>
      <c r="S456" s="95">
        <f t="shared" si="53"/>
        <v>0.10000000000000142</v>
      </c>
      <c r="T456" s="95">
        <f t="shared" si="54"/>
        <v>0.10000000000000142</v>
      </c>
      <c r="U456" s="95">
        <f t="shared" si="55"/>
        <v>-1</v>
      </c>
      <c r="V456" s="95">
        <f t="shared" si="56"/>
        <v>0.88999999999999702</v>
      </c>
    </row>
    <row r="457" spans="1:22" s="28" customFormat="1" x14ac:dyDescent="0.15">
      <c r="A457" s="154" t="s">
        <v>18</v>
      </c>
      <c r="B457" s="154" t="s">
        <v>101</v>
      </c>
      <c r="C457" s="102">
        <v>40765</v>
      </c>
      <c r="D457" s="28">
        <v>8</v>
      </c>
      <c r="F457" s="157">
        <v>15.84</v>
      </c>
      <c r="G457" s="157">
        <v>75.5</v>
      </c>
      <c r="H457" s="157">
        <v>0.03</v>
      </c>
      <c r="I457" s="157">
        <v>36</v>
      </c>
      <c r="J457" s="157">
        <v>39.299999999999997</v>
      </c>
      <c r="K457" s="157">
        <v>29.9</v>
      </c>
      <c r="L457" s="157">
        <v>22.16</v>
      </c>
      <c r="M457" s="157">
        <v>24.2</v>
      </c>
      <c r="N457" s="157">
        <v>3.12</v>
      </c>
      <c r="O457" s="18"/>
      <c r="P457" s="95">
        <f t="shared" si="50"/>
        <v>0</v>
      </c>
      <c r="Q457" s="95">
        <f t="shared" si="51"/>
        <v>1</v>
      </c>
      <c r="R457" s="95">
        <f t="shared" si="52"/>
        <v>0</v>
      </c>
      <c r="S457" s="95">
        <f t="shared" si="53"/>
        <v>0.10000000000000142</v>
      </c>
      <c r="T457" s="95">
        <f t="shared" si="54"/>
        <v>9.9999999999994316E-2</v>
      </c>
      <c r="U457" s="95">
        <f t="shared" si="55"/>
        <v>-0.95000000000000284</v>
      </c>
      <c r="V457" s="95">
        <f t="shared" si="56"/>
        <v>1.8500000000000014</v>
      </c>
    </row>
    <row r="458" spans="1:22" s="128" customFormat="1" x14ac:dyDescent="0.15">
      <c r="A458" s="154" t="s">
        <v>18</v>
      </c>
      <c r="B458" s="154" t="s">
        <v>101</v>
      </c>
      <c r="C458" s="102">
        <v>40796</v>
      </c>
      <c r="D458" s="28">
        <v>9</v>
      </c>
      <c r="E458" s="28"/>
      <c r="F458" s="157">
        <v>15.84</v>
      </c>
      <c r="G458" s="157">
        <v>75.5</v>
      </c>
      <c r="H458" s="157">
        <v>0.03</v>
      </c>
      <c r="I458" s="157">
        <v>36</v>
      </c>
      <c r="J458" s="157">
        <v>39.299999999999997</v>
      </c>
      <c r="K458" s="157">
        <v>29.88</v>
      </c>
      <c r="L458" s="157">
        <v>22.18</v>
      </c>
      <c r="M458" s="157">
        <v>24.2</v>
      </c>
      <c r="N458" s="157">
        <v>3.12</v>
      </c>
      <c r="P458" s="95">
        <f t="shared" si="50"/>
        <v>0</v>
      </c>
      <c r="Q458" s="95">
        <f t="shared" si="51"/>
        <v>0</v>
      </c>
      <c r="R458" s="95">
        <f t="shared" si="52"/>
        <v>0</v>
      </c>
      <c r="S458" s="95">
        <f t="shared" si="53"/>
        <v>0</v>
      </c>
      <c r="T458" s="95">
        <f t="shared" si="54"/>
        <v>0</v>
      </c>
      <c r="U458" s="95">
        <f t="shared" si="55"/>
        <v>-1.9999999999999574E-2</v>
      </c>
      <c r="V458" s="95">
        <f t="shared" si="56"/>
        <v>1.9999999999999574E-2</v>
      </c>
    </row>
    <row r="459" spans="1:22" s="128" customFormat="1" x14ac:dyDescent="0.15">
      <c r="A459" s="154" t="s">
        <v>18</v>
      </c>
      <c r="B459" s="154" t="s">
        <v>101</v>
      </c>
      <c r="C459" s="102">
        <v>40826</v>
      </c>
      <c r="D459" s="28">
        <v>10</v>
      </c>
      <c r="E459" s="28"/>
      <c r="F459" s="157">
        <v>15.84</v>
      </c>
      <c r="G459" s="157">
        <v>75.5</v>
      </c>
      <c r="H459" s="157">
        <v>0.03</v>
      </c>
      <c r="I459" s="157">
        <v>35.799999999999997</v>
      </c>
      <c r="J459" s="157">
        <v>39.1</v>
      </c>
      <c r="K459" s="157">
        <v>29.95</v>
      </c>
      <c r="L459" s="157">
        <v>22.31</v>
      </c>
      <c r="M459" s="157">
        <v>24.2</v>
      </c>
      <c r="N459" s="157">
        <v>3.12</v>
      </c>
      <c r="P459" s="95">
        <f t="shared" si="50"/>
        <v>0</v>
      </c>
      <c r="Q459" s="95">
        <f t="shared" si="51"/>
        <v>0</v>
      </c>
      <c r="R459" s="95">
        <f t="shared" si="52"/>
        <v>0</v>
      </c>
      <c r="S459" s="95">
        <f t="shared" si="53"/>
        <v>-0.20000000000000284</v>
      </c>
      <c r="T459" s="95">
        <f t="shared" si="54"/>
        <v>-0.19999999999999574</v>
      </c>
      <c r="U459" s="95">
        <f t="shared" si="55"/>
        <v>7.0000000000000284E-2</v>
      </c>
      <c r="V459" s="95">
        <f t="shared" si="56"/>
        <v>0.12999999999999901</v>
      </c>
    </row>
    <row r="460" spans="1:22" s="28" customFormat="1" x14ac:dyDescent="0.15">
      <c r="A460" s="154" t="s">
        <v>18</v>
      </c>
      <c r="B460" s="154" t="s">
        <v>101</v>
      </c>
      <c r="C460" s="102">
        <v>40857</v>
      </c>
      <c r="D460" s="28">
        <v>11</v>
      </c>
      <c r="F460" s="157">
        <v>15.84</v>
      </c>
      <c r="G460" s="157">
        <v>75.5</v>
      </c>
      <c r="H460" s="157">
        <v>0.03</v>
      </c>
      <c r="I460" s="157">
        <v>35.799999999999997</v>
      </c>
      <c r="J460" s="157">
        <v>39.1</v>
      </c>
      <c r="K460" s="157">
        <v>29.95</v>
      </c>
      <c r="L460" s="157">
        <v>22.31</v>
      </c>
      <c r="M460" s="157">
        <v>24.2</v>
      </c>
      <c r="N460" s="157">
        <v>3.12</v>
      </c>
      <c r="O460" s="165"/>
      <c r="P460" s="95">
        <f t="shared" si="50"/>
        <v>0</v>
      </c>
      <c r="Q460" s="95">
        <f t="shared" si="51"/>
        <v>0</v>
      </c>
      <c r="R460" s="95">
        <f t="shared" si="52"/>
        <v>0</v>
      </c>
      <c r="S460" s="95">
        <f t="shared" si="53"/>
        <v>0</v>
      </c>
      <c r="T460" s="95">
        <f t="shared" si="54"/>
        <v>0</v>
      </c>
      <c r="U460" s="95">
        <f t="shared" si="55"/>
        <v>0</v>
      </c>
      <c r="V460" s="95">
        <f t="shared" si="56"/>
        <v>0</v>
      </c>
    </row>
    <row r="461" spans="1:22" s="28" customFormat="1" x14ac:dyDescent="0.15">
      <c r="A461" s="154" t="s">
        <v>18</v>
      </c>
      <c r="B461" s="154" t="s">
        <v>101</v>
      </c>
      <c r="C461" s="102">
        <v>40887</v>
      </c>
      <c r="D461" s="28">
        <v>12</v>
      </c>
      <c r="F461" s="157">
        <v>15.84</v>
      </c>
      <c r="G461" s="157">
        <v>75.5</v>
      </c>
      <c r="H461" s="157">
        <v>0.04</v>
      </c>
      <c r="I461" s="157">
        <v>35.9</v>
      </c>
      <c r="J461" s="157">
        <v>39.200000000000003</v>
      </c>
      <c r="K461" s="157">
        <v>29.95</v>
      </c>
      <c r="L461" s="157">
        <v>22.22</v>
      </c>
      <c r="M461" s="157">
        <v>24.2</v>
      </c>
      <c r="N461" s="157">
        <v>3.12</v>
      </c>
      <c r="O461" s="18"/>
      <c r="P461" s="95">
        <f t="shared" si="50"/>
        <v>0</v>
      </c>
      <c r="Q461" s="95">
        <f t="shared" si="51"/>
        <v>0</v>
      </c>
      <c r="R461" s="95">
        <f t="shared" si="52"/>
        <v>1.0000000000000002E-2</v>
      </c>
      <c r="S461" s="95">
        <f t="shared" si="53"/>
        <v>0.10000000000000142</v>
      </c>
      <c r="T461" s="95">
        <f t="shared" si="54"/>
        <v>0.10000000000000142</v>
      </c>
      <c r="U461" s="95">
        <f t="shared" si="55"/>
        <v>0</v>
      </c>
      <c r="V461" s="95">
        <f t="shared" si="56"/>
        <v>-8.9999999999999858E-2</v>
      </c>
    </row>
    <row r="462" spans="1:22" s="128" customFormat="1" x14ac:dyDescent="0.15">
      <c r="A462" s="154" t="s">
        <v>18</v>
      </c>
      <c r="B462" s="154" t="s">
        <v>101</v>
      </c>
      <c r="C462" s="102">
        <v>40920</v>
      </c>
      <c r="D462" s="28">
        <v>1</v>
      </c>
      <c r="E462" s="28"/>
      <c r="F462" s="157">
        <v>15.84</v>
      </c>
      <c r="G462" s="157">
        <v>75.5</v>
      </c>
      <c r="H462" s="157">
        <v>0.04</v>
      </c>
      <c r="I462" s="157">
        <v>35.93</v>
      </c>
      <c r="J462" s="157">
        <v>39.229999999999997</v>
      </c>
      <c r="K462" s="157">
        <v>29.95</v>
      </c>
      <c r="L462" s="157">
        <v>22.19</v>
      </c>
      <c r="M462" s="157">
        <v>24.2</v>
      </c>
      <c r="N462" s="157">
        <v>3.12</v>
      </c>
      <c r="P462" s="95">
        <f t="shared" si="50"/>
        <v>0</v>
      </c>
      <c r="Q462" s="95">
        <f t="shared" si="51"/>
        <v>0</v>
      </c>
      <c r="R462" s="95">
        <f t="shared" si="52"/>
        <v>0</v>
      </c>
      <c r="S462" s="95">
        <f t="shared" si="53"/>
        <v>3.0000000000001137E-2</v>
      </c>
      <c r="T462" s="95">
        <f t="shared" si="54"/>
        <v>2.9999999999994031E-2</v>
      </c>
      <c r="U462" s="95">
        <f t="shared" si="55"/>
        <v>0</v>
      </c>
      <c r="V462" s="95">
        <f t="shared" si="56"/>
        <v>-2.9999999999997584E-2</v>
      </c>
    </row>
    <row r="463" spans="1:22" s="128" customFormat="1" x14ac:dyDescent="0.15">
      <c r="A463" s="154" t="s">
        <v>18</v>
      </c>
      <c r="B463" s="154" t="s">
        <v>101</v>
      </c>
      <c r="C463" s="102">
        <v>40948</v>
      </c>
      <c r="D463" s="28">
        <v>2</v>
      </c>
      <c r="E463" s="28"/>
      <c r="F463" s="157">
        <v>15.84</v>
      </c>
      <c r="G463" s="157">
        <v>75.5</v>
      </c>
      <c r="H463" s="157">
        <v>0.04</v>
      </c>
      <c r="I463" s="157">
        <v>35.93</v>
      </c>
      <c r="J463" s="157">
        <v>39.229999999999997</v>
      </c>
      <c r="K463" s="157">
        <v>29.95</v>
      </c>
      <c r="L463" s="157">
        <v>22.19</v>
      </c>
      <c r="M463" s="157">
        <v>24.2</v>
      </c>
      <c r="N463" s="157">
        <v>3.12</v>
      </c>
      <c r="P463" s="95">
        <f t="shared" si="50"/>
        <v>0</v>
      </c>
      <c r="Q463" s="95">
        <f t="shared" si="51"/>
        <v>0</v>
      </c>
      <c r="R463" s="95">
        <f t="shared" si="52"/>
        <v>0</v>
      </c>
      <c r="S463" s="95">
        <f t="shared" si="53"/>
        <v>0</v>
      </c>
      <c r="T463" s="95">
        <f t="shared" si="54"/>
        <v>0</v>
      </c>
      <c r="U463" s="95">
        <f t="shared" si="55"/>
        <v>0</v>
      </c>
      <c r="V463" s="95">
        <f t="shared" si="56"/>
        <v>0</v>
      </c>
    </row>
    <row r="464" spans="1:22" s="128" customFormat="1" x14ac:dyDescent="0.15">
      <c r="A464" s="154" t="s">
        <v>18</v>
      </c>
      <c r="B464" s="154" t="s">
        <v>101</v>
      </c>
      <c r="C464" s="102">
        <v>40977</v>
      </c>
      <c r="D464" s="28">
        <v>3</v>
      </c>
      <c r="E464" s="28"/>
      <c r="F464" s="157">
        <v>15.84</v>
      </c>
      <c r="G464" s="157">
        <v>75.5</v>
      </c>
      <c r="H464" s="157">
        <v>0.04</v>
      </c>
      <c r="I464" s="157">
        <v>35.93</v>
      </c>
      <c r="J464" s="157">
        <v>39.229999999999997</v>
      </c>
      <c r="K464" s="157">
        <v>29.95</v>
      </c>
      <c r="L464" s="157">
        <v>22.19</v>
      </c>
      <c r="M464" s="157">
        <v>24.2</v>
      </c>
      <c r="N464" s="157">
        <v>3.12</v>
      </c>
      <c r="P464" s="95">
        <f t="shared" si="50"/>
        <v>0</v>
      </c>
      <c r="Q464" s="95">
        <f t="shared" si="51"/>
        <v>0</v>
      </c>
      <c r="R464" s="95">
        <f t="shared" si="52"/>
        <v>0</v>
      </c>
      <c r="S464" s="95">
        <f t="shared" si="53"/>
        <v>0</v>
      </c>
      <c r="T464" s="95">
        <f t="shared" si="54"/>
        <v>0</v>
      </c>
      <c r="U464" s="95">
        <f t="shared" si="55"/>
        <v>0</v>
      </c>
      <c r="V464" s="95">
        <f t="shared" si="56"/>
        <v>0</v>
      </c>
    </row>
    <row r="465" spans="1:22" s="128" customFormat="1" x14ac:dyDescent="0.15">
      <c r="A465" s="154" t="s">
        <v>18</v>
      </c>
      <c r="B465" s="154" t="s">
        <v>101</v>
      </c>
      <c r="C465" s="102">
        <v>41009</v>
      </c>
      <c r="D465" s="28">
        <v>4</v>
      </c>
      <c r="E465" s="28"/>
      <c r="F465" s="157">
        <v>15.84</v>
      </c>
      <c r="G465" s="157">
        <v>75.5</v>
      </c>
      <c r="H465" s="157">
        <v>0.04</v>
      </c>
      <c r="I465" s="157">
        <v>35.93</v>
      </c>
      <c r="J465" s="157">
        <v>39.229999999999997</v>
      </c>
      <c r="K465" s="157">
        <v>29.95</v>
      </c>
      <c r="L465" s="157">
        <v>22.19</v>
      </c>
      <c r="M465" s="157">
        <v>24.2</v>
      </c>
      <c r="N465" s="157">
        <v>3.12</v>
      </c>
      <c r="P465" s="95">
        <f t="shared" si="50"/>
        <v>0</v>
      </c>
      <c r="Q465" s="95">
        <f t="shared" si="51"/>
        <v>0</v>
      </c>
      <c r="R465" s="95">
        <f t="shared" si="52"/>
        <v>0</v>
      </c>
      <c r="S465" s="95">
        <f t="shared" si="53"/>
        <v>0</v>
      </c>
      <c r="T465" s="95">
        <f t="shared" si="54"/>
        <v>0</v>
      </c>
      <c r="U465" s="95">
        <f t="shared" si="55"/>
        <v>0</v>
      </c>
      <c r="V465" s="95">
        <f t="shared" si="56"/>
        <v>0</v>
      </c>
    </row>
    <row r="466" spans="1:22" s="128" customFormat="1" x14ac:dyDescent="0.15">
      <c r="A466" s="154" t="s">
        <v>18</v>
      </c>
      <c r="B466" s="29" t="s">
        <v>309</v>
      </c>
      <c r="C466" s="93">
        <v>41039</v>
      </c>
      <c r="D466" s="97">
        <v>5</v>
      </c>
      <c r="E466" s="28"/>
      <c r="F466" s="157">
        <v>16.29</v>
      </c>
      <c r="G466" s="157">
        <v>75.5</v>
      </c>
      <c r="H466" s="157">
        <v>0.04</v>
      </c>
      <c r="I466" s="157">
        <v>35.93</v>
      </c>
      <c r="J466" s="157">
        <v>38.93</v>
      </c>
      <c r="K466" s="157">
        <v>29.95</v>
      </c>
      <c r="L466" s="157">
        <v>22.94</v>
      </c>
      <c r="M466" s="157"/>
      <c r="N466" s="157"/>
      <c r="P466" s="95">
        <f t="shared" si="50"/>
        <v>0.44999999999999929</v>
      </c>
      <c r="Q466" s="95">
        <f t="shared" si="51"/>
        <v>0</v>
      </c>
      <c r="R466" s="95">
        <f t="shared" si="52"/>
        <v>0</v>
      </c>
      <c r="S466" s="95">
        <f t="shared" si="53"/>
        <v>0</v>
      </c>
      <c r="T466" s="95">
        <f t="shared" si="54"/>
        <v>-0.29999999999999716</v>
      </c>
      <c r="U466" s="95">
        <f t="shared" si="55"/>
        <v>0</v>
      </c>
      <c r="V466" s="95">
        <f t="shared" si="56"/>
        <v>0.75</v>
      </c>
    </row>
    <row r="467" spans="1:22" s="128" customFormat="1" x14ac:dyDescent="0.15">
      <c r="A467" s="154" t="s">
        <v>18</v>
      </c>
      <c r="B467" s="29" t="s">
        <v>309</v>
      </c>
      <c r="C467" s="93">
        <v>41072</v>
      </c>
      <c r="D467" s="97">
        <v>6</v>
      </c>
      <c r="E467" s="28"/>
      <c r="F467" s="157">
        <v>16.29</v>
      </c>
      <c r="G467" s="157">
        <v>75.5</v>
      </c>
      <c r="H467" s="157">
        <v>0.04</v>
      </c>
      <c r="I467" s="157">
        <v>35.93</v>
      </c>
      <c r="J467" s="157">
        <v>38.93</v>
      </c>
      <c r="K467" s="157">
        <v>29.95</v>
      </c>
      <c r="L467" s="157">
        <v>22.94</v>
      </c>
      <c r="M467" s="157"/>
      <c r="N467" s="157"/>
      <c r="P467" s="95">
        <f t="shared" si="50"/>
        <v>0</v>
      </c>
      <c r="Q467" s="95">
        <f t="shared" si="51"/>
        <v>0</v>
      </c>
      <c r="R467" s="95">
        <f t="shared" si="52"/>
        <v>0</v>
      </c>
      <c r="S467" s="95">
        <f t="shared" si="53"/>
        <v>0</v>
      </c>
      <c r="T467" s="95">
        <f t="shared" si="54"/>
        <v>0</v>
      </c>
      <c r="U467" s="95">
        <f t="shared" si="55"/>
        <v>0</v>
      </c>
      <c r="V467" s="95">
        <f t="shared" si="56"/>
        <v>0</v>
      </c>
    </row>
    <row r="468" spans="1:22" s="128" customFormat="1" x14ac:dyDescent="0.15">
      <c r="A468" s="154" t="s">
        <v>18</v>
      </c>
      <c r="B468" s="29" t="s">
        <v>309</v>
      </c>
      <c r="C468" s="93">
        <v>41101</v>
      </c>
      <c r="D468" s="97">
        <v>7</v>
      </c>
      <c r="E468" s="28"/>
      <c r="F468" s="157">
        <v>16.29</v>
      </c>
      <c r="G468" s="157">
        <v>75.5</v>
      </c>
      <c r="H468" s="157">
        <v>0.04</v>
      </c>
      <c r="I468" s="157">
        <v>35.93</v>
      </c>
      <c r="J468" s="157">
        <v>38.93</v>
      </c>
      <c r="K468" s="157">
        <v>29.95</v>
      </c>
      <c r="L468" s="157">
        <v>22.94</v>
      </c>
      <c r="M468" s="157"/>
      <c r="N468" s="157"/>
      <c r="P468" s="95">
        <f t="shared" si="50"/>
        <v>0</v>
      </c>
      <c r="Q468" s="95">
        <f t="shared" si="51"/>
        <v>0</v>
      </c>
      <c r="R468" s="95">
        <f t="shared" si="52"/>
        <v>0</v>
      </c>
      <c r="S468" s="95">
        <f t="shared" si="53"/>
        <v>0</v>
      </c>
      <c r="T468" s="95">
        <f t="shared" si="54"/>
        <v>0</v>
      </c>
      <c r="U468" s="95">
        <f t="shared" si="55"/>
        <v>0</v>
      </c>
      <c r="V468" s="95">
        <f t="shared" si="56"/>
        <v>0</v>
      </c>
    </row>
    <row r="469" spans="1:22" s="128" customFormat="1" x14ac:dyDescent="0.15">
      <c r="A469" s="154" t="s">
        <v>18</v>
      </c>
      <c r="B469" s="29" t="s">
        <v>309</v>
      </c>
      <c r="C469" s="93">
        <v>41131</v>
      </c>
      <c r="D469" s="97">
        <v>8</v>
      </c>
      <c r="E469" s="28"/>
      <c r="F469" s="157">
        <v>16.29</v>
      </c>
      <c r="G469" s="157">
        <v>75.5</v>
      </c>
      <c r="H469" s="157">
        <v>0.04</v>
      </c>
      <c r="I469" s="157">
        <v>35.93</v>
      </c>
      <c r="J469" s="157">
        <v>38.93</v>
      </c>
      <c r="K469" s="157">
        <v>29.95</v>
      </c>
      <c r="L469" s="157">
        <v>22.94</v>
      </c>
      <c r="M469" s="157"/>
      <c r="N469" s="157"/>
      <c r="P469" s="95">
        <f t="shared" si="50"/>
        <v>0</v>
      </c>
      <c r="Q469" s="95">
        <f t="shared" si="51"/>
        <v>0</v>
      </c>
      <c r="R469" s="95">
        <f t="shared" si="52"/>
        <v>0</v>
      </c>
      <c r="S469" s="95">
        <f t="shared" si="53"/>
        <v>0</v>
      </c>
      <c r="T469" s="95">
        <f t="shared" si="54"/>
        <v>0</v>
      </c>
      <c r="U469" s="95">
        <f t="shared" si="55"/>
        <v>0</v>
      </c>
      <c r="V469" s="95">
        <f t="shared" si="56"/>
        <v>0</v>
      </c>
    </row>
    <row r="470" spans="1:22" s="128" customFormat="1" x14ac:dyDescent="0.15">
      <c r="A470" s="154" t="s">
        <v>18</v>
      </c>
      <c r="B470" s="29" t="s">
        <v>309</v>
      </c>
      <c r="C470" s="93">
        <v>41164</v>
      </c>
      <c r="D470" s="97">
        <v>9</v>
      </c>
      <c r="E470" s="28"/>
      <c r="F470" s="128">
        <v>16.64</v>
      </c>
      <c r="G470" s="128">
        <v>75.5</v>
      </c>
      <c r="H470" s="128">
        <v>0.04</v>
      </c>
      <c r="I470" s="128">
        <v>36.33</v>
      </c>
      <c r="J470" s="128">
        <v>39.33</v>
      </c>
      <c r="K470" s="128">
        <v>29.95</v>
      </c>
      <c r="L470" s="128">
        <v>22.89</v>
      </c>
      <c r="M470" s="157"/>
      <c r="N470" s="157"/>
      <c r="P470" s="95">
        <f t="shared" si="50"/>
        <v>0.35000000000000142</v>
      </c>
      <c r="Q470" s="95">
        <f t="shared" si="51"/>
        <v>0</v>
      </c>
      <c r="R470" s="95">
        <f t="shared" si="52"/>
        <v>0</v>
      </c>
      <c r="S470" s="95">
        <f t="shared" si="53"/>
        <v>0.39999999999999858</v>
      </c>
      <c r="T470" s="95">
        <f t="shared" si="54"/>
        <v>0.39999999999999858</v>
      </c>
      <c r="U470" s="95">
        <f t="shared" si="55"/>
        <v>0</v>
      </c>
      <c r="V470" s="95">
        <f t="shared" si="56"/>
        <v>-5.0000000000000711E-2</v>
      </c>
    </row>
    <row r="471" spans="1:22" s="128" customFormat="1" x14ac:dyDescent="0.15">
      <c r="A471" s="154" t="s">
        <v>18</v>
      </c>
      <c r="B471" s="29" t="s">
        <v>309</v>
      </c>
      <c r="C471" s="93">
        <v>41193</v>
      </c>
      <c r="D471" s="97">
        <v>10</v>
      </c>
      <c r="E471" s="28"/>
      <c r="F471" s="128">
        <v>16.64</v>
      </c>
      <c r="G471" s="128">
        <v>75.5</v>
      </c>
      <c r="H471" s="128">
        <v>0.04</v>
      </c>
      <c r="I471" s="128">
        <v>36.33</v>
      </c>
      <c r="J471" s="128">
        <v>39.33</v>
      </c>
      <c r="K471" s="128">
        <v>29.95</v>
      </c>
      <c r="L471" s="128">
        <v>22.89</v>
      </c>
      <c r="M471" s="157"/>
      <c r="N471" s="157"/>
      <c r="P471" s="95">
        <f t="shared" si="50"/>
        <v>0</v>
      </c>
      <c r="Q471" s="95">
        <f t="shared" si="51"/>
        <v>0</v>
      </c>
      <c r="R471" s="95">
        <f t="shared" si="52"/>
        <v>0</v>
      </c>
      <c r="S471" s="95">
        <f t="shared" si="53"/>
        <v>0</v>
      </c>
      <c r="T471" s="95">
        <f t="shared" si="54"/>
        <v>0</v>
      </c>
      <c r="U471" s="95">
        <f t="shared" si="55"/>
        <v>0</v>
      </c>
      <c r="V471" s="95">
        <f t="shared" si="56"/>
        <v>0</v>
      </c>
    </row>
    <row r="472" spans="1:22" s="128" customFormat="1" x14ac:dyDescent="0.15">
      <c r="A472" s="154" t="s">
        <v>18</v>
      </c>
      <c r="B472" s="29" t="s">
        <v>309</v>
      </c>
      <c r="C472" s="93">
        <v>41222</v>
      </c>
      <c r="D472" s="97">
        <v>11</v>
      </c>
      <c r="E472" s="28"/>
      <c r="F472" s="128">
        <v>16.64</v>
      </c>
      <c r="G472" s="128">
        <v>75.3</v>
      </c>
      <c r="H472" s="128">
        <v>0.04</v>
      </c>
      <c r="I472" s="128">
        <v>36.33</v>
      </c>
      <c r="J472" s="128">
        <v>39.33</v>
      </c>
      <c r="K472" s="128">
        <v>29.95</v>
      </c>
      <c r="L472" s="128">
        <v>22.69</v>
      </c>
      <c r="M472" s="157"/>
      <c r="N472" s="157"/>
      <c r="P472" s="95">
        <f t="shared" si="50"/>
        <v>0</v>
      </c>
      <c r="Q472" s="95">
        <f t="shared" si="51"/>
        <v>-0.20000000000000284</v>
      </c>
      <c r="R472" s="95">
        <f t="shared" si="52"/>
        <v>0</v>
      </c>
      <c r="S472" s="95">
        <f t="shared" si="53"/>
        <v>0</v>
      </c>
      <c r="T472" s="95">
        <f t="shared" si="54"/>
        <v>0</v>
      </c>
      <c r="U472" s="95">
        <f t="shared" si="55"/>
        <v>0</v>
      </c>
      <c r="V472" s="95">
        <f t="shared" si="56"/>
        <v>-0.19999999999999929</v>
      </c>
    </row>
    <row r="473" spans="1:22" s="128" customFormat="1" x14ac:dyDescent="0.15">
      <c r="A473" s="154" t="s">
        <v>18</v>
      </c>
      <c r="B473" s="29" t="s">
        <v>309</v>
      </c>
      <c r="C473" s="93">
        <v>41254</v>
      </c>
      <c r="D473" s="97">
        <v>12</v>
      </c>
      <c r="E473" s="28"/>
      <c r="F473" s="128">
        <v>16.64</v>
      </c>
      <c r="G473" s="128">
        <v>75.3</v>
      </c>
      <c r="H473" s="128">
        <v>0.04</v>
      </c>
      <c r="I473" s="128">
        <v>36.33</v>
      </c>
      <c r="J473" s="128">
        <v>39.33</v>
      </c>
      <c r="K473" s="128">
        <v>29.95</v>
      </c>
      <c r="L473" s="128">
        <v>22.69</v>
      </c>
      <c r="M473" s="157"/>
      <c r="N473" s="157"/>
      <c r="P473" s="95">
        <f t="shared" si="50"/>
        <v>0</v>
      </c>
      <c r="Q473" s="95">
        <f t="shared" si="51"/>
        <v>0</v>
      </c>
      <c r="R473" s="95">
        <f t="shared" si="52"/>
        <v>0</v>
      </c>
      <c r="S473" s="95">
        <f t="shared" si="53"/>
        <v>0</v>
      </c>
      <c r="T473" s="95">
        <f t="shared" si="54"/>
        <v>0</v>
      </c>
      <c r="U473" s="95">
        <f t="shared" si="55"/>
        <v>0</v>
      </c>
      <c r="V473" s="95">
        <f t="shared" si="56"/>
        <v>0</v>
      </c>
    </row>
    <row r="474" spans="1:22" s="128" customFormat="1" x14ac:dyDescent="0.15">
      <c r="A474" s="154" t="s">
        <v>18</v>
      </c>
      <c r="B474" s="29" t="s">
        <v>309</v>
      </c>
      <c r="C474" s="93">
        <v>41285</v>
      </c>
      <c r="D474" s="97">
        <v>1</v>
      </c>
      <c r="E474" s="28"/>
      <c r="F474" s="128">
        <v>16.64</v>
      </c>
      <c r="G474" s="128">
        <v>75.3</v>
      </c>
      <c r="H474" s="128">
        <v>0.04</v>
      </c>
      <c r="I474" s="128">
        <v>36.33</v>
      </c>
      <c r="J474" s="128">
        <v>39.33</v>
      </c>
      <c r="K474" s="128">
        <v>29.95</v>
      </c>
      <c r="L474" s="128">
        <v>22.69</v>
      </c>
      <c r="M474" s="157"/>
      <c r="N474" s="157"/>
      <c r="P474" s="95">
        <f t="shared" si="50"/>
        <v>0</v>
      </c>
      <c r="Q474" s="95">
        <f t="shared" si="51"/>
        <v>0</v>
      </c>
      <c r="R474" s="95">
        <f t="shared" si="52"/>
        <v>0</v>
      </c>
      <c r="S474" s="95">
        <f t="shared" si="53"/>
        <v>0</v>
      </c>
      <c r="T474" s="95">
        <f t="shared" si="54"/>
        <v>0</v>
      </c>
      <c r="U474" s="95">
        <f t="shared" si="55"/>
        <v>0</v>
      </c>
      <c r="V474" s="95">
        <f t="shared" si="56"/>
        <v>0</v>
      </c>
    </row>
    <row r="475" spans="1:22" s="128" customFormat="1" x14ac:dyDescent="0.15">
      <c r="A475" s="154" t="s">
        <v>18</v>
      </c>
      <c r="B475" s="29" t="s">
        <v>309</v>
      </c>
      <c r="C475" s="93">
        <v>41313</v>
      </c>
      <c r="D475" s="97">
        <v>2</v>
      </c>
      <c r="E475" s="28"/>
      <c r="F475" s="128">
        <v>16.64</v>
      </c>
      <c r="G475" s="128">
        <v>75.3</v>
      </c>
      <c r="H475" s="128">
        <v>0.04</v>
      </c>
      <c r="I475" s="128">
        <v>36.33</v>
      </c>
      <c r="J475" s="128">
        <v>39.33</v>
      </c>
      <c r="K475" s="128">
        <v>29.95</v>
      </c>
      <c r="L475" s="128">
        <v>22.69</v>
      </c>
      <c r="M475" s="157"/>
      <c r="N475" s="157"/>
      <c r="P475" s="95">
        <f t="shared" si="50"/>
        <v>0</v>
      </c>
      <c r="Q475" s="95">
        <f t="shared" si="51"/>
        <v>0</v>
      </c>
      <c r="R475" s="95">
        <f t="shared" si="52"/>
        <v>0</v>
      </c>
      <c r="S475" s="95">
        <f t="shared" si="53"/>
        <v>0</v>
      </c>
      <c r="T475" s="95">
        <f t="shared" si="54"/>
        <v>0</v>
      </c>
      <c r="U475" s="95">
        <f t="shared" si="55"/>
        <v>0</v>
      </c>
      <c r="V475" s="95">
        <f t="shared" si="56"/>
        <v>0</v>
      </c>
    </row>
    <row r="476" spans="1:22" s="128" customFormat="1" x14ac:dyDescent="0.15">
      <c r="A476" s="154" t="s">
        <v>18</v>
      </c>
      <c r="B476" s="29" t="s">
        <v>309</v>
      </c>
      <c r="C476" s="93">
        <v>41341</v>
      </c>
      <c r="D476" s="97">
        <v>3</v>
      </c>
      <c r="E476" s="28"/>
      <c r="F476" s="128">
        <v>16.64</v>
      </c>
      <c r="G476" s="128">
        <v>75.3</v>
      </c>
      <c r="H476" s="128">
        <v>0.04</v>
      </c>
      <c r="I476" s="128">
        <v>36.33</v>
      </c>
      <c r="J476" s="128">
        <v>39.33</v>
      </c>
      <c r="K476" s="128">
        <v>29.95</v>
      </c>
      <c r="L476" s="128">
        <v>22.69</v>
      </c>
      <c r="M476" s="157"/>
      <c r="N476" s="157"/>
      <c r="P476" s="95">
        <f t="shared" si="50"/>
        <v>0</v>
      </c>
      <c r="Q476" s="95">
        <f t="shared" si="51"/>
        <v>0</v>
      </c>
      <c r="R476" s="95">
        <f t="shared" si="52"/>
        <v>0</v>
      </c>
      <c r="S476" s="95">
        <f t="shared" si="53"/>
        <v>0</v>
      </c>
      <c r="T476" s="95">
        <f t="shared" si="54"/>
        <v>0</v>
      </c>
      <c r="U476" s="95">
        <f t="shared" si="55"/>
        <v>0</v>
      </c>
      <c r="V476" s="95">
        <f t="shared" si="56"/>
        <v>0</v>
      </c>
    </row>
    <row r="477" spans="1:22" s="128" customFormat="1" x14ac:dyDescent="0.15">
      <c r="A477" s="154" t="s">
        <v>18</v>
      </c>
      <c r="B477" s="29" t="s">
        <v>309</v>
      </c>
      <c r="C477" s="93">
        <v>41374</v>
      </c>
      <c r="D477" s="97">
        <v>4</v>
      </c>
      <c r="E477" s="28"/>
      <c r="F477" s="128">
        <v>16.64</v>
      </c>
      <c r="G477" s="128">
        <v>75.3</v>
      </c>
      <c r="H477" s="128">
        <v>0.04</v>
      </c>
      <c r="I477" s="128">
        <v>36.33</v>
      </c>
      <c r="J477" s="128">
        <v>39.33</v>
      </c>
      <c r="K477" s="128">
        <v>29.95</v>
      </c>
      <c r="L477" s="128">
        <v>22.69</v>
      </c>
      <c r="M477" s="157"/>
      <c r="N477" s="157"/>
      <c r="P477" s="95">
        <f t="shared" si="50"/>
        <v>0</v>
      </c>
      <c r="Q477" s="95">
        <f t="shared" si="51"/>
        <v>0</v>
      </c>
      <c r="R477" s="95">
        <f t="shared" si="52"/>
        <v>0</v>
      </c>
      <c r="S477" s="95">
        <f t="shared" si="53"/>
        <v>0</v>
      </c>
      <c r="T477" s="95">
        <f t="shared" si="54"/>
        <v>0</v>
      </c>
      <c r="U477" s="95">
        <f t="shared" si="55"/>
        <v>0</v>
      </c>
      <c r="V477" s="95">
        <f t="shared" si="56"/>
        <v>0</v>
      </c>
    </row>
    <row r="478" spans="1:22" s="128" customFormat="1" x14ac:dyDescent="0.15">
      <c r="A478" s="29"/>
      <c r="B478" s="29"/>
      <c r="C478" s="28"/>
      <c r="D478" s="28"/>
      <c r="E478" s="28"/>
      <c r="M478" s="157"/>
      <c r="N478" s="157"/>
      <c r="P478" s="95">
        <f t="shared" si="50"/>
        <v>-16.64</v>
      </c>
      <c r="Q478" s="95">
        <f t="shared" si="51"/>
        <v>-75.3</v>
      </c>
      <c r="R478" s="95">
        <f t="shared" si="52"/>
        <v>-0.04</v>
      </c>
      <c r="S478" s="95">
        <f t="shared" si="53"/>
        <v>-36.33</v>
      </c>
      <c r="T478" s="95">
        <f t="shared" si="54"/>
        <v>-39.33</v>
      </c>
      <c r="U478" s="95">
        <f t="shared" si="55"/>
        <v>-29.95</v>
      </c>
      <c r="V478" s="95">
        <f t="shared" si="56"/>
        <v>-22.69</v>
      </c>
    </row>
    <row r="479" spans="1:22" s="128" customFormat="1" x14ac:dyDescent="0.15">
      <c r="A479" s="29"/>
      <c r="B479" s="29"/>
      <c r="C479" s="28"/>
      <c r="D479" s="28"/>
      <c r="E479" s="28"/>
      <c r="M479" s="157"/>
      <c r="N479" s="157"/>
      <c r="P479" s="95">
        <f t="shared" si="50"/>
        <v>0</v>
      </c>
      <c r="Q479" s="95">
        <f t="shared" si="51"/>
        <v>0</v>
      </c>
      <c r="R479" s="95">
        <f t="shared" si="52"/>
        <v>0</v>
      </c>
      <c r="S479" s="95">
        <f t="shared" si="53"/>
        <v>0</v>
      </c>
      <c r="T479" s="95">
        <f t="shared" si="54"/>
        <v>0</v>
      </c>
      <c r="U479" s="95">
        <f t="shared" si="55"/>
        <v>0</v>
      </c>
      <c r="V479" s="95">
        <f t="shared" si="56"/>
        <v>0</v>
      </c>
    </row>
    <row r="480" spans="1:22" s="128" customFormat="1" x14ac:dyDescent="0.15">
      <c r="A480" s="29"/>
      <c r="B480" s="29"/>
      <c r="C480" s="28"/>
      <c r="D480" s="28"/>
      <c r="E480" s="28"/>
      <c r="F480" s="157"/>
      <c r="G480" s="157"/>
      <c r="H480" s="157"/>
      <c r="I480" s="157"/>
      <c r="J480" s="157"/>
      <c r="K480" s="157"/>
      <c r="L480" s="157"/>
      <c r="M480" s="157"/>
      <c r="N480" s="157"/>
      <c r="P480" s="95">
        <f t="shared" si="50"/>
        <v>0</v>
      </c>
      <c r="Q480" s="95">
        <f t="shared" si="51"/>
        <v>0</v>
      </c>
      <c r="R480" s="95">
        <f t="shared" si="52"/>
        <v>0</v>
      </c>
      <c r="S480" s="95">
        <f t="shared" si="53"/>
        <v>0</v>
      </c>
      <c r="T480" s="95">
        <f t="shared" si="54"/>
        <v>0</v>
      </c>
      <c r="U480" s="95">
        <f t="shared" si="55"/>
        <v>0</v>
      </c>
      <c r="V480" s="95">
        <f t="shared" si="56"/>
        <v>0</v>
      </c>
    </row>
    <row r="481" spans="1:22" s="128" customFormat="1" x14ac:dyDescent="0.15">
      <c r="A481" s="114" t="s">
        <v>14</v>
      </c>
      <c r="B481" s="29" t="s">
        <v>0</v>
      </c>
      <c r="C481" s="43">
        <v>40673</v>
      </c>
      <c r="D481" s="28">
        <v>5</v>
      </c>
      <c r="E481" s="28"/>
      <c r="F481" s="157">
        <v>18.18</v>
      </c>
      <c r="G481" s="157">
        <v>72.5</v>
      </c>
      <c r="H481" s="157">
        <v>0.05</v>
      </c>
      <c r="I481" s="157">
        <v>36.799999999999997</v>
      </c>
      <c r="J481" s="157">
        <v>40.1</v>
      </c>
      <c r="K481" s="157">
        <v>33.5</v>
      </c>
      <c r="L481" s="157">
        <v>17.13</v>
      </c>
      <c r="M481" s="157">
        <v>25</v>
      </c>
      <c r="N481" s="157">
        <v>2.9</v>
      </c>
      <c r="P481" s="95">
        <f t="shared" si="50"/>
        <v>18.18</v>
      </c>
      <c r="Q481" s="95">
        <f t="shared" si="51"/>
        <v>72.5</v>
      </c>
      <c r="R481" s="95">
        <f t="shared" si="52"/>
        <v>0.05</v>
      </c>
      <c r="S481" s="95">
        <f t="shared" si="53"/>
        <v>36.799999999999997</v>
      </c>
      <c r="T481" s="95">
        <f t="shared" si="54"/>
        <v>40.1</v>
      </c>
      <c r="U481" s="95">
        <f t="shared" si="55"/>
        <v>33.5</v>
      </c>
      <c r="V481" s="95">
        <f t="shared" si="56"/>
        <v>17.13</v>
      </c>
    </row>
    <row r="482" spans="1:22" s="128" customFormat="1" x14ac:dyDescent="0.15">
      <c r="A482" s="114" t="s">
        <v>14</v>
      </c>
      <c r="B482" s="29" t="s">
        <v>0</v>
      </c>
      <c r="C482" s="43">
        <v>40704</v>
      </c>
      <c r="D482" s="28">
        <v>6</v>
      </c>
      <c r="E482" s="28"/>
      <c r="F482" s="157">
        <v>19.420000000000002</v>
      </c>
      <c r="G482" s="157">
        <v>72.5</v>
      </c>
      <c r="H482" s="157">
        <v>0.05</v>
      </c>
      <c r="I482" s="157">
        <v>37.1</v>
      </c>
      <c r="J482" s="157">
        <v>40.5</v>
      </c>
      <c r="K482" s="157">
        <v>34</v>
      </c>
      <c r="L482" s="157">
        <v>17.47</v>
      </c>
      <c r="M482" s="157">
        <v>25</v>
      </c>
      <c r="N482" s="157">
        <v>2.9</v>
      </c>
      <c r="P482" s="95">
        <f t="shared" si="50"/>
        <v>1.240000000000002</v>
      </c>
      <c r="Q482" s="95">
        <f t="shared" si="51"/>
        <v>0</v>
      </c>
      <c r="R482" s="95">
        <f t="shared" si="52"/>
        <v>0</v>
      </c>
      <c r="S482" s="95">
        <f t="shared" si="53"/>
        <v>0.30000000000000426</v>
      </c>
      <c r="T482" s="95">
        <f t="shared" si="54"/>
        <v>0.39999999999999858</v>
      </c>
      <c r="U482" s="95">
        <f t="shared" si="55"/>
        <v>0.5</v>
      </c>
      <c r="V482" s="95">
        <f t="shared" si="56"/>
        <v>0.33999999999999986</v>
      </c>
    </row>
    <row r="483" spans="1:22" s="28" customFormat="1" x14ac:dyDescent="0.15">
      <c r="A483" s="114" t="s">
        <v>14</v>
      </c>
      <c r="B483" s="29" t="s">
        <v>0</v>
      </c>
      <c r="C483" s="43">
        <v>40734</v>
      </c>
      <c r="D483" s="28">
        <v>7</v>
      </c>
      <c r="F483" s="157">
        <v>20.309999999999999</v>
      </c>
      <c r="G483" s="157">
        <v>72.5</v>
      </c>
      <c r="H483" s="157">
        <v>0.05</v>
      </c>
      <c r="I483" s="157">
        <v>37.1</v>
      </c>
      <c r="J483" s="157">
        <v>40.5</v>
      </c>
      <c r="K483" s="157">
        <v>34</v>
      </c>
      <c r="L483" s="157">
        <v>18.36</v>
      </c>
      <c r="M483" s="157">
        <v>25</v>
      </c>
      <c r="N483" s="157">
        <v>2.9</v>
      </c>
      <c r="O483" s="95"/>
      <c r="P483" s="95">
        <f t="shared" si="50"/>
        <v>0.88999999999999702</v>
      </c>
      <c r="Q483" s="95">
        <f t="shared" si="51"/>
        <v>0</v>
      </c>
      <c r="R483" s="95">
        <f t="shared" si="52"/>
        <v>0</v>
      </c>
      <c r="S483" s="95">
        <f t="shared" si="53"/>
        <v>0</v>
      </c>
      <c r="T483" s="95">
        <f t="shared" si="54"/>
        <v>0</v>
      </c>
      <c r="U483" s="95">
        <f t="shared" si="55"/>
        <v>0</v>
      </c>
      <c r="V483" s="95">
        <f t="shared" si="56"/>
        <v>0.89000000000000057</v>
      </c>
    </row>
    <row r="484" spans="1:22" s="28" customFormat="1" x14ac:dyDescent="0.15">
      <c r="A484" s="114" t="s">
        <v>14</v>
      </c>
      <c r="B484" s="29" t="s">
        <v>0</v>
      </c>
      <c r="C484" s="43">
        <v>40765</v>
      </c>
      <c r="D484" s="28">
        <v>8</v>
      </c>
      <c r="F484" s="157">
        <v>22.16</v>
      </c>
      <c r="G484" s="157">
        <v>73.5</v>
      </c>
      <c r="H484" s="157">
        <v>0.05</v>
      </c>
      <c r="I484" s="157">
        <v>37.1</v>
      </c>
      <c r="J484" s="157">
        <v>40.5</v>
      </c>
      <c r="K484" s="157">
        <v>36.5</v>
      </c>
      <c r="L484" s="157">
        <v>18.71</v>
      </c>
      <c r="M484" s="157">
        <v>25</v>
      </c>
      <c r="N484" s="157">
        <v>2.94</v>
      </c>
      <c r="O484" s="95"/>
      <c r="P484" s="95">
        <f t="shared" si="50"/>
        <v>1.8500000000000014</v>
      </c>
      <c r="Q484" s="95">
        <f t="shared" si="51"/>
        <v>1</v>
      </c>
      <c r="R484" s="95">
        <f t="shared" si="52"/>
        <v>0</v>
      </c>
      <c r="S484" s="95">
        <f t="shared" si="53"/>
        <v>0</v>
      </c>
      <c r="T484" s="95">
        <f t="shared" si="54"/>
        <v>0</v>
      </c>
      <c r="U484" s="95">
        <f t="shared" si="55"/>
        <v>2.5</v>
      </c>
      <c r="V484" s="95">
        <f t="shared" si="56"/>
        <v>0.35000000000000142</v>
      </c>
    </row>
    <row r="485" spans="1:22" s="128" customFormat="1" x14ac:dyDescent="0.15">
      <c r="A485" s="114" t="s">
        <v>14</v>
      </c>
      <c r="B485" s="29" t="s">
        <v>0</v>
      </c>
      <c r="C485" s="43">
        <v>40796</v>
      </c>
      <c r="D485" s="28">
        <v>9</v>
      </c>
      <c r="E485" s="28"/>
      <c r="F485" s="157">
        <v>22.18</v>
      </c>
      <c r="G485" s="157">
        <v>73.5</v>
      </c>
      <c r="H485" s="157">
        <v>0.05</v>
      </c>
      <c r="I485" s="157">
        <v>36.479999999999997</v>
      </c>
      <c r="J485" s="157">
        <v>39.880000000000003</v>
      </c>
      <c r="K485" s="157">
        <v>36.5</v>
      </c>
      <c r="L485" s="157">
        <v>19.36</v>
      </c>
      <c r="M485" s="157">
        <v>25</v>
      </c>
      <c r="N485" s="157">
        <v>2.94</v>
      </c>
      <c r="P485" s="95">
        <f t="shared" si="50"/>
        <v>1.9999999999999574E-2</v>
      </c>
      <c r="Q485" s="95">
        <f t="shared" si="51"/>
        <v>0</v>
      </c>
      <c r="R485" s="95">
        <f t="shared" si="52"/>
        <v>0</v>
      </c>
      <c r="S485" s="95">
        <f t="shared" si="53"/>
        <v>-0.62000000000000455</v>
      </c>
      <c r="T485" s="95">
        <f t="shared" si="54"/>
        <v>-0.61999999999999744</v>
      </c>
      <c r="U485" s="95">
        <f t="shared" si="55"/>
        <v>0</v>
      </c>
      <c r="V485" s="95">
        <f t="shared" si="56"/>
        <v>0.64999999999999858</v>
      </c>
    </row>
    <row r="486" spans="1:22" s="128" customFormat="1" x14ac:dyDescent="0.15">
      <c r="A486" s="114" t="s">
        <v>14</v>
      </c>
      <c r="B486" s="29" t="s">
        <v>0</v>
      </c>
      <c r="C486" s="43">
        <v>40826</v>
      </c>
      <c r="D486" s="28">
        <v>10</v>
      </c>
      <c r="E486" s="28"/>
      <c r="F486" s="157">
        <v>22.31</v>
      </c>
      <c r="G486" s="157">
        <v>73.5</v>
      </c>
      <c r="H486" s="157">
        <v>0.05</v>
      </c>
      <c r="I486" s="157">
        <v>36.479999999999997</v>
      </c>
      <c r="J486" s="157">
        <v>39.880000000000003</v>
      </c>
      <c r="K486" s="157">
        <v>36.5</v>
      </c>
      <c r="L486" s="157">
        <v>19.489999999999998</v>
      </c>
      <c r="M486" s="157">
        <v>25</v>
      </c>
      <c r="N486" s="157">
        <v>2.94</v>
      </c>
      <c r="P486" s="95">
        <f t="shared" si="50"/>
        <v>0.12999999999999901</v>
      </c>
      <c r="Q486" s="95">
        <f t="shared" si="51"/>
        <v>0</v>
      </c>
      <c r="R486" s="95">
        <f t="shared" si="52"/>
        <v>0</v>
      </c>
      <c r="S486" s="95">
        <f t="shared" si="53"/>
        <v>0</v>
      </c>
      <c r="T486" s="95">
        <f t="shared" si="54"/>
        <v>0</v>
      </c>
      <c r="U486" s="95">
        <f t="shared" si="55"/>
        <v>0</v>
      </c>
      <c r="V486" s="95">
        <f t="shared" si="56"/>
        <v>0.12999999999999901</v>
      </c>
    </row>
    <row r="487" spans="1:22" s="28" customFormat="1" x14ac:dyDescent="0.15">
      <c r="A487" s="114" t="s">
        <v>14</v>
      </c>
      <c r="B487" s="29" t="s">
        <v>0</v>
      </c>
      <c r="C487" s="43">
        <v>40857</v>
      </c>
      <c r="D487" s="28">
        <v>11</v>
      </c>
      <c r="F487" s="157">
        <v>22.31</v>
      </c>
      <c r="G487" s="157">
        <v>75</v>
      </c>
      <c r="H487" s="157">
        <v>0.05</v>
      </c>
      <c r="I487" s="157">
        <v>36.479999999999997</v>
      </c>
      <c r="J487" s="157">
        <v>39.880000000000003</v>
      </c>
      <c r="K487" s="157">
        <v>38</v>
      </c>
      <c r="L487" s="157">
        <v>19.489999999999998</v>
      </c>
      <c r="M487" s="157">
        <v>25</v>
      </c>
      <c r="N487" s="157">
        <v>3</v>
      </c>
      <c r="O487" s="117"/>
      <c r="P487" s="95">
        <f t="shared" si="50"/>
        <v>0</v>
      </c>
      <c r="Q487" s="95">
        <f t="shared" si="51"/>
        <v>1.5</v>
      </c>
      <c r="R487" s="95">
        <f t="shared" si="52"/>
        <v>0</v>
      </c>
      <c r="S487" s="95">
        <f t="shared" si="53"/>
        <v>0</v>
      </c>
      <c r="T487" s="95">
        <f t="shared" si="54"/>
        <v>0</v>
      </c>
      <c r="U487" s="95">
        <f t="shared" si="55"/>
        <v>1.5</v>
      </c>
      <c r="V487" s="95">
        <f t="shared" si="56"/>
        <v>0</v>
      </c>
    </row>
    <row r="488" spans="1:22" s="28" customFormat="1" x14ac:dyDescent="0.15">
      <c r="A488" s="114" t="s">
        <v>14</v>
      </c>
      <c r="B488" s="29" t="s">
        <v>0</v>
      </c>
      <c r="C488" s="43">
        <v>40887</v>
      </c>
      <c r="D488" s="28">
        <v>12</v>
      </c>
      <c r="F488" s="157">
        <v>22.22</v>
      </c>
      <c r="G488" s="157">
        <v>75</v>
      </c>
      <c r="H488" s="157">
        <v>0.05</v>
      </c>
      <c r="I488" s="157">
        <v>36.479999999999997</v>
      </c>
      <c r="J488" s="157">
        <v>39.880000000000003</v>
      </c>
      <c r="K488" s="157">
        <v>38.5</v>
      </c>
      <c r="L488" s="157">
        <v>18.899999999999999</v>
      </c>
      <c r="M488" s="157">
        <v>25</v>
      </c>
      <c r="N488" s="157">
        <v>3</v>
      </c>
      <c r="O488" s="95"/>
      <c r="P488" s="95">
        <f t="shared" si="50"/>
        <v>-8.9999999999999858E-2</v>
      </c>
      <c r="Q488" s="95">
        <f t="shared" si="51"/>
        <v>0</v>
      </c>
      <c r="R488" s="95">
        <f t="shared" si="52"/>
        <v>0</v>
      </c>
      <c r="S488" s="95">
        <f t="shared" si="53"/>
        <v>0</v>
      </c>
      <c r="T488" s="95">
        <f t="shared" si="54"/>
        <v>0</v>
      </c>
      <c r="U488" s="95">
        <f t="shared" si="55"/>
        <v>0.5</v>
      </c>
      <c r="V488" s="95">
        <f t="shared" si="56"/>
        <v>-0.58999999999999986</v>
      </c>
    </row>
    <row r="489" spans="1:22" s="128" customFormat="1" x14ac:dyDescent="0.15">
      <c r="A489" s="114" t="s">
        <v>14</v>
      </c>
      <c r="B489" s="29" t="s">
        <v>0</v>
      </c>
      <c r="C489" s="93">
        <v>40920</v>
      </c>
      <c r="D489" s="97">
        <v>1</v>
      </c>
      <c r="F489" s="157">
        <v>22.19</v>
      </c>
      <c r="G489" s="157">
        <v>74</v>
      </c>
      <c r="H489" s="157">
        <v>0.05</v>
      </c>
      <c r="I489" s="157">
        <v>36.479999999999997</v>
      </c>
      <c r="J489" s="157">
        <v>39.880000000000003</v>
      </c>
      <c r="K489" s="157">
        <v>39</v>
      </c>
      <c r="L489" s="157">
        <v>17.36</v>
      </c>
      <c r="M489" s="157">
        <v>25</v>
      </c>
      <c r="N489" s="157">
        <v>2.96</v>
      </c>
      <c r="P489" s="95">
        <f t="shared" si="50"/>
        <v>-2.9999999999997584E-2</v>
      </c>
      <c r="Q489" s="95">
        <f t="shared" si="51"/>
        <v>-1</v>
      </c>
      <c r="R489" s="95">
        <f t="shared" si="52"/>
        <v>0</v>
      </c>
      <c r="S489" s="95">
        <f t="shared" si="53"/>
        <v>0</v>
      </c>
      <c r="T489" s="95">
        <f t="shared" si="54"/>
        <v>0</v>
      </c>
      <c r="U489" s="95">
        <f t="shared" si="55"/>
        <v>0.5</v>
      </c>
      <c r="V489" s="95">
        <f t="shared" si="56"/>
        <v>-1.5399999999999991</v>
      </c>
    </row>
    <row r="490" spans="1:22" s="128" customFormat="1" x14ac:dyDescent="0.15">
      <c r="A490" s="114" t="s">
        <v>14</v>
      </c>
      <c r="B490" s="29" t="s">
        <v>0</v>
      </c>
      <c r="C490" s="93">
        <v>40948</v>
      </c>
      <c r="D490" s="97">
        <v>2</v>
      </c>
      <c r="F490" s="157">
        <v>22.19</v>
      </c>
      <c r="G490" s="157">
        <v>72</v>
      </c>
      <c r="H490" s="157">
        <v>0.04</v>
      </c>
      <c r="I490" s="157">
        <v>37</v>
      </c>
      <c r="J490" s="157">
        <v>40.4</v>
      </c>
      <c r="K490" s="157">
        <v>37.799999999999997</v>
      </c>
      <c r="L490" s="157">
        <v>16.03</v>
      </c>
      <c r="M490" s="157">
        <v>25</v>
      </c>
      <c r="N490" s="157">
        <v>2.88</v>
      </c>
      <c r="P490" s="95">
        <f t="shared" si="50"/>
        <v>0</v>
      </c>
      <c r="Q490" s="95">
        <f t="shared" si="51"/>
        <v>-2</v>
      </c>
      <c r="R490" s="95">
        <f t="shared" si="52"/>
        <v>-1.0000000000000002E-2</v>
      </c>
      <c r="S490" s="95">
        <f t="shared" si="53"/>
        <v>0.52000000000000313</v>
      </c>
      <c r="T490" s="95">
        <f t="shared" si="54"/>
        <v>0.51999999999999602</v>
      </c>
      <c r="U490" s="95">
        <f t="shared" si="55"/>
        <v>-1.2000000000000028</v>
      </c>
      <c r="V490" s="95">
        <f t="shared" si="56"/>
        <v>-1.3299999999999983</v>
      </c>
    </row>
    <row r="491" spans="1:22" s="128" customFormat="1" x14ac:dyDescent="0.15">
      <c r="A491" s="114" t="s">
        <v>14</v>
      </c>
      <c r="B491" s="29" t="s">
        <v>0</v>
      </c>
      <c r="C491" s="93">
        <v>40977</v>
      </c>
      <c r="D491" s="97">
        <v>3</v>
      </c>
      <c r="F491" s="157">
        <v>22.19</v>
      </c>
      <c r="G491" s="157">
        <v>68.5</v>
      </c>
      <c r="H491" s="157">
        <v>0.04</v>
      </c>
      <c r="I491" s="157">
        <v>36</v>
      </c>
      <c r="J491" s="157">
        <v>39.1</v>
      </c>
      <c r="K491" s="157">
        <v>36.9</v>
      </c>
      <c r="L491" s="157">
        <v>14.73</v>
      </c>
      <c r="M491" s="157">
        <v>25</v>
      </c>
      <c r="N491" s="157">
        <v>2.74</v>
      </c>
      <c r="P491" s="95">
        <f t="shared" si="50"/>
        <v>0</v>
      </c>
      <c r="Q491" s="95">
        <f t="shared" si="51"/>
        <v>-3.5</v>
      </c>
      <c r="R491" s="95">
        <f t="shared" si="52"/>
        <v>0</v>
      </c>
      <c r="S491" s="95">
        <f t="shared" si="53"/>
        <v>-1</v>
      </c>
      <c r="T491" s="95">
        <f t="shared" si="54"/>
        <v>-1.2999999999999972</v>
      </c>
      <c r="U491" s="95">
        <f t="shared" si="55"/>
        <v>-0.89999999999999858</v>
      </c>
      <c r="V491" s="95">
        <f t="shared" si="56"/>
        <v>-1.3000000000000007</v>
      </c>
    </row>
    <row r="492" spans="1:22" s="128" customFormat="1" x14ac:dyDescent="0.15">
      <c r="A492" s="114" t="s">
        <v>14</v>
      </c>
      <c r="B492" s="29" t="s">
        <v>0</v>
      </c>
      <c r="C492" s="93">
        <v>41009</v>
      </c>
      <c r="D492" s="97">
        <v>4</v>
      </c>
      <c r="F492" s="157">
        <v>22.19</v>
      </c>
      <c r="G492" s="157">
        <v>66</v>
      </c>
      <c r="H492" s="157">
        <v>0.04</v>
      </c>
      <c r="I492" s="157">
        <v>35.5</v>
      </c>
      <c r="J492" s="157">
        <v>38.4</v>
      </c>
      <c r="K492" s="157">
        <v>35.700000000000003</v>
      </c>
      <c r="L492" s="157">
        <v>14.13</v>
      </c>
      <c r="M492" s="157">
        <v>25</v>
      </c>
      <c r="N492" s="157">
        <v>2.64</v>
      </c>
      <c r="P492" s="95">
        <f t="shared" si="50"/>
        <v>0</v>
      </c>
      <c r="Q492" s="95">
        <f t="shared" si="51"/>
        <v>-2.5</v>
      </c>
      <c r="R492" s="95">
        <f t="shared" si="52"/>
        <v>0</v>
      </c>
      <c r="S492" s="95">
        <f t="shared" si="53"/>
        <v>-0.5</v>
      </c>
      <c r="T492" s="95">
        <f t="shared" si="54"/>
        <v>-0.70000000000000284</v>
      </c>
      <c r="U492" s="95">
        <f t="shared" si="55"/>
        <v>-1.1999999999999957</v>
      </c>
      <c r="V492" s="95">
        <f t="shared" si="56"/>
        <v>-0.59999999999999964</v>
      </c>
    </row>
    <row r="493" spans="1:22" s="128" customFormat="1" x14ac:dyDescent="0.15">
      <c r="A493" s="114" t="s">
        <v>14</v>
      </c>
      <c r="B493" s="154" t="s">
        <v>101</v>
      </c>
      <c r="C493" s="93">
        <v>41039</v>
      </c>
      <c r="D493" s="97">
        <v>5</v>
      </c>
      <c r="F493" s="157">
        <v>22.94</v>
      </c>
      <c r="G493" s="157">
        <v>65</v>
      </c>
      <c r="H493" s="157">
        <v>0.04</v>
      </c>
      <c r="I493" s="157">
        <v>36</v>
      </c>
      <c r="J493" s="157">
        <v>39.1</v>
      </c>
      <c r="K493" s="157">
        <v>35.700000000000003</v>
      </c>
      <c r="L493" s="157">
        <v>13.18</v>
      </c>
      <c r="M493" s="157">
        <v>25</v>
      </c>
      <c r="N493" s="157">
        <v>2.6</v>
      </c>
      <c r="P493" s="95">
        <f t="shared" si="50"/>
        <v>0.75</v>
      </c>
      <c r="Q493" s="95">
        <f t="shared" si="51"/>
        <v>-1</v>
      </c>
      <c r="R493" s="95">
        <f t="shared" si="52"/>
        <v>0</v>
      </c>
      <c r="S493" s="95">
        <f t="shared" si="53"/>
        <v>0.5</v>
      </c>
      <c r="T493" s="95">
        <f t="shared" si="54"/>
        <v>0.70000000000000284</v>
      </c>
      <c r="U493" s="95">
        <f t="shared" si="55"/>
        <v>0</v>
      </c>
      <c r="V493" s="95">
        <f t="shared" si="56"/>
        <v>-0.95000000000000107</v>
      </c>
    </row>
    <row r="494" spans="1:22" s="128" customFormat="1" x14ac:dyDescent="0.15">
      <c r="A494" s="114" t="s">
        <v>14</v>
      </c>
      <c r="B494" s="154" t="s">
        <v>101</v>
      </c>
      <c r="C494" s="93">
        <v>41072</v>
      </c>
      <c r="D494" s="97">
        <v>6</v>
      </c>
      <c r="F494" s="157">
        <v>22.94</v>
      </c>
      <c r="G494" s="157">
        <v>65</v>
      </c>
      <c r="H494" s="157">
        <v>0.04</v>
      </c>
      <c r="I494" s="157">
        <v>36</v>
      </c>
      <c r="J494" s="157">
        <v>39.1</v>
      </c>
      <c r="K494" s="157">
        <v>35.700000000000003</v>
      </c>
      <c r="L494" s="157">
        <v>12.68</v>
      </c>
      <c r="M494" s="157">
        <v>25</v>
      </c>
      <c r="N494" s="157">
        <v>2.62</v>
      </c>
      <c r="P494" s="95">
        <f t="shared" si="50"/>
        <v>0</v>
      </c>
      <c r="Q494" s="95">
        <f t="shared" si="51"/>
        <v>0</v>
      </c>
      <c r="R494" s="95">
        <f t="shared" si="52"/>
        <v>0</v>
      </c>
      <c r="S494" s="95">
        <f t="shared" si="53"/>
        <v>0</v>
      </c>
      <c r="T494" s="95">
        <f t="shared" si="54"/>
        <v>0</v>
      </c>
      <c r="U494" s="95">
        <f t="shared" si="55"/>
        <v>0</v>
      </c>
      <c r="V494" s="95">
        <f t="shared" si="56"/>
        <v>-0.5</v>
      </c>
    </row>
    <row r="495" spans="1:22" s="128" customFormat="1" x14ac:dyDescent="0.15">
      <c r="A495" s="114" t="s">
        <v>14</v>
      </c>
      <c r="B495" s="154" t="s">
        <v>101</v>
      </c>
      <c r="C495" s="93">
        <v>41101</v>
      </c>
      <c r="D495" s="97">
        <v>7</v>
      </c>
      <c r="F495" s="157">
        <v>22.94</v>
      </c>
      <c r="G495" s="157">
        <v>65.5</v>
      </c>
      <c r="H495" s="157">
        <v>0.24</v>
      </c>
      <c r="I495" s="157">
        <v>36.549999999999997</v>
      </c>
      <c r="J495" s="157">
        <v>39.65</v>
      </c>
      <c r="K495" s="157">
        <v>36.700000000000003</v>
      </c>
      <c r="L495" s="157">
        <v>12.33</v>
      </c>
      <c r="M495" s="157">
        <v>25</v>
      </c>
      <c r="N495" s="157">
        <v>2.62</v>
      </c>
      <c r="P495" s="95">
        <f t="shared" si="50"/>
        <v>0</v>
      </c>
      <c r="Q495" s="95">
        <f t="shared" si="51"/>
        <v>0.5</v>
      </c>
      <c r="R495" s="95">
        <f t="shared" si="52"/>
        <v>0.19999999999999998</v>
      </c>
      <c r="S495" s="95">
        <f t="shared" si="53"/>
        <v>0.54999999999999716</v>
      </c>
      <c r="T495" s="95">
        <f t="shared" si="54"/>
        <v>0.54999999999999716</v>
      </c>
      <c r="U495" s="95">
        <f t="shared" si="55"/>
        <v>1</v>
      </c>
      <c r="V495" s="95">
        <f t="shared" si="56"/>
        <v>-0.34999999999999964</v>
      </c>
    </row>
    <row r="496" spans="1:22" s="128" customFormat="1" x14ac:dyDescent="0.15">
      <c r="A496" s="114" t="s">
        <v>14</v>
      </c>
      <c r="B496" s="154" t="s">
        <v>101</v>
      </c>
      <c r="C496" s="93">
        <v>41131</v>
      </c>
      <c r="D496" s="97">
        <v>8</v>
      </c>
      <c r="F496" s="157">
        <v>22.94</v>
      </c>
      <c r="G496" s="157">
        <v>65.5</v>
      </c>
      <c r="H496" s="157">
        <v>0.1</v>
      </c>
      <c r="I496" s="157">
        <v>36.549999999999997</v>
      </c>
      <c r="J496" s="157">
        <v>39.450000000000003</v>
      </c>
      <c r="K496" s="157">
        <v>36.700000000000003</v>
      </c>
      <c r="L496" s="157">
        <v>12.39</v>
      </c>
      <c r="M496" s="157">
        <v>25</v>
      </c>
      <c r="N496" s="157">
        <v>2.62</v>
      </c>
      <c r="P496" s="95">
        <f t="shared" si="50"/>
        <v>0</v>
      </c>
      <c r="Q496" s="95">
        <f t="shared" si="51"/>
        <v>0</v>
      </c>
      <c r="R496" s="95">
        <f t="shared" si="52"/>
        <v>-0.13999999999999999</v>
      </c>
      <c r="S496" s="95">
        <f t="shared" si="53"/>
        <v>0</v>
      </c>
      <c r="T496" s="95">
        <f t="shared" si="54"/>
        <v>-0.19999999999999574</v>
      </c>
      <c r="U496" s="95">
        <f t="shared" si="55"/>
        <v>0</v>
      </c>
      <c r="V496" s="95">
        <f t="shared" si="56"/>
        <v>6.0000000000000497E-2</v>
      </c>
    </row>
    <row r="497" spans="1:22" s="128" customFormat="1" x14ac:dyDescent="0.15">
      <c r="A497" s="114" t="s">
        <v>14</v>
      </c>
      <c r="B497" s="154" t="s">
        <v>101</v>
      </c>
      <c r="C497" s="93">
        <v>41164</v>
      </c>
      <c r="D497" s="97">
        <v>9</v>
      </c>
      <c r="F497" s="157">
        <v>22.89</v>
      </c>
      <c r="G497" s="157">
        <v>66.5</v>
      </c>
      <c r="H497" s="157">
        <v>0.1</v>
      </c>
      <c r="I497" s="157">
        <v>36.700000000000003</v>
      </c>
      <c r="J497" s="157">
        <v>39.700000000000003</v>
      </c>
      <c r="K497" s="157">
        <v>35.799999999999997</v>
      </c>
      <c r="L497" s="157">
        <v>13.99</v>
      </c>
      <c r="M497" s="157">
        <v>25</v>
      </c>
      <c r="N497" s="157">
        <v>2.66</v>
      </c>
      <c r="P497" s="95">
        <f t="shared" si="50"/>
        <v>-5.0000000000000711E-2</v>
      </c>
      <c r="Q497" s="95">
        <f t="shared" si="51"/>
        <v>1</v>
      </c>
      <c r="R497" s="95">
        <f t="shared" si="52"/>
        <v>0</v>
      </c>
      <c r="S497" s="95">
        <f t="shared" si="53"/>
        <v>0.15000000000000568</v>
      </c>
      <c r="T497" s="95">
        <f t="shared" si="54"/>
        <v>0.25</v>
      </c>
      <c r="U497" s="95">
        <f t="shared" si="55"/>
        <v>-0.90000000000000568</v>
      </c>
      <c r="V497" s="95">
        <f t="shared" si="56"/>
        <v>1.5999999999999996</v>
      </c>
    </row>
    <row r="498" spans="1:22" s="128" customFormat="1" x14ac:dyDescent="0.15">
      <c r="A498" s="114" t="s">
        <v>14</v>
      </c>
      <c r="B498" s="154" t="s">
        <v>101</v>
      </c>
      <c r="C498" s="93">
        <v>41193</v>
      </c>
      <c r="D498" s="97">
        <v>10</v>
      </c>
      <c r="F498" s="128">
        <v>22.89</v>
      </c>
      <c r="G498" s="128">
        <v>66.5</v>
      </c>
      <c r="H498" s="128">
        <v>0.1</v>
      </c>
      <c r="I498" s="128">
        <v>36.700000000000003</v>
      </c>
      <c r="J498" s="128">
        <v>39.700000000000003</v>
      </c>
      <c r="K498" s="128">
        <v>36.32</v>
      </c>
      <c r="L498" s="128">
        <v>13.48</v>
      </c>
      <c r="M498" s="157">
        <v>25</v>
      </c>
      <c r="N498" s="157">
        <v>2.66</v>
      </c>
      <c r="P498" s="95">
        <f t="shared" si="50"/>
        <v>0</v>
      </c>
      <c r="Q498" s="95">
        <f t="shared" si="51"/>
        <v>0</v>
      </c>
      <c r="R498" s="95">
        <f t="shared" si="52"/>
        <v>0</v>
      </c>
      <c r="S498" s="95">
        <f t="shared" si="53"/>
        <v>0</v>
      </c>
      <c r="T498" s="95">
        <f t="shared" si="54"/>
        <v>0</v>
      </c>
      <c r="U498" s="95">
        <f t="shared" si="55"/>
        <v>0.52000000000000313</v>
      </c>
      <c r="V498" s="95">
        <f t="shared" si="56"/>
        <v>-0.50999999999999979</v>
      </c>
    </row>
    <row r="499" spans="1:22" s="128" customFormat="1" x14ac:dyDescent="0.15">
      <c r="A499" s="114" t="s">
        <v>14</v>
      </c>
      <c r="B499" s="154" t="s">
        <v>101</v>
      </c>
      <c r="C499" s="93">
        <v>41222</v>
      </c>
      <c r="D499" s="97">
        <v>11</v>
      </c>
      <c r="F499" s="128">
        <v>22.69</v>
      </c>
      <c r="G499" s="128">
        <v>66.5</v>
      </c>
      <c r="H499" s="128">
        <v>0.13</v>
      </c>
      <c r="I499" s="128">
        <v>36.700000000000003</v>
      </c>
      <c r="J499" s="128">
        <v>39.700000000000003</v>
      </c>
      <c r="K499" s="128">
        <v>36.32</v>
      </c>
      <c r="L499" s="128">
        <v>13.31</v>
      </c>
      <c r="M499" s="157">
        <v>25</v>
      </c>
      <c r="N499" s="157">
        <v>2.66</v>
      </c>
      <c r="P499" s="95">
        <f t="shared" si="50"/>
        <v>-0.19999999999999929</v>
      </c>
      <c r="Q499" s="95">
        <f t="shared" si="51"/>
        <v>0</v>
      </c>
      <c r="R499" s="95">
        <f t="shared" si="52"/>
        <v>0.03</v>
      </c>
      <c r="S499" s="95">
        <f t="shared" si="53"/>
        <v>0</v>
      </c>
      <c r="T499" s="95">
        <f t="shared" si="54"/>
        <v>0</v>
      </c>
      <c r="U499" s="95">
        <f t="shared" si="55"/>
        <v>0</v>
      </c>
      <c r="V499" s="95">
        <f t="shared" si="56"/>
        <v>-0.16999999999999993</v>
      </c>
    </row>
    <row r="500" spans="1:22" s="128" customFormat="1" x14ac:dyDescent="0.15">
      <c r="A500" s="114" t="s">
        <v>14</v>
      </c>
      <c r="B500" s="154" t="s">
        <v>101</v>
      </c>
      <c r="C500" s="93">
        <v>41254</v>
      </c>
      <c r="D500" s="97">
        <v>12</v>
      </c>
      <c r="F500" s="157">
        <v>22.69</v>
      </c>
      <c r="G500" s="157">
        <v>66.5</v>
      </c>
      <c r="H500" s="157">
        <v>0.13</v>
      </c>
      <c r="I500" s="157">
        <v>36.94</v>
      </c>
      <c r="J500" s="157">
        <v>40.04</v>
      </c>
      <c r="K500" s="157">
        <v>36.32</v>
      </c>
      <c r="L500" s="157">
        <v>12.97</v>
      </c>
      <c r="M500" s="157"/>
      <c r="N500" s="157"/>
      <c r="P500" s="95">
        <f t="shared" si="50"/>
        <v>0</v>
      </c>
      <c r="Q500" s="95">
        <f t="shared" si="51"/>
        <v>0</v>
      </c>
      <c r="R500" s="95">
        <f t="shared" si="52"/>
        <v>0</v>
      </c>
      <c r="S500" s="95">
        <f t="shared" si="53"/>
        <v>0.23999999999999488</v>
      </c>
      <c r="T500" s="95">
        <f t="shared" si="54"/>
        <v>0.33999999999999631</v>
      </c>
      <c r="U500" s="95">
        <f t="shared" si="55"/>
        <v>0</v>
      </c>
      <c r="V500" s="95">
        <f t="shared" si="56"/>
        <v>-0.33999999999999986</v>
      </c>
    </row>
    <row r="501" spans="1:22" s="128" customFormat="1" x14ac:dyDescent="0.15">
      <c r="A501" s="114" t="s">
        <v>14</v>
      </c>
      <c r="B501" s="154" t="s">
        <v>101</v>
      </c>
      <c r="C501" s="93">
        <v>41285</v>
      </c>
      <c r="D501" s="97">
        <v>1</v>
      </c>
      <c r="F501" s="128">
        <v>22.69</v>
      </c>
      <c r="G501" s="128">
        <v>66.5</v>
      </c>
      <c r="H501" s="128">
        <v>0.13</v>
      </c>
      <c r="I501" s="128">
        <v>36.94</v>
      </c>
      <c r="J501" s="128">
        <v>40.04</v>
      </c>
      <c r="K501" s="128">
        <v>36.32</v>
      </c>
      <c r="L501" s="128">
        <v>12.97</v>
      </c>
      <c r="P501" s="95">
        <f t="shared" si="50"/>
        <v>0</v>
      </c>
      <c r="Q501" s="95">
        <f t="shared" si="51"/>
        <v>0</v>
      </c>
      <c r="R501" s="95">
        <f t="shared" si="52"/>
        <v>0</v>
      </c>
      <c r="S501" s="95">
        <f t="shared" si="53"/>
        <v>0</v>
      </c>
      <c r="T501" s="95">
        <f t="shared" si="54"/>
        <v>0</v>
      </c>
      <c r="U501" s="95">
        <f t="shared" si="55"/>
        <v>0</v>
      </c>
      <c r="V501" s="95">
        <f t="shared" si="56"/>
        <v>0</v>
      </c>
    </row>
    <row r="502" spans="1:22" s="128" customFormat="1" x14ac:dyDescent="0.15">
      <c r="A502" s="114" t="s">
        <v>14</v>
      </c>
      <c r="B502" s="154" t="s">
        <v>101</v>
      </c>
      <c r="C502" s="93">
        <v>41313</v>
      </c>
      <c r="D502" s="97">
        <v>2</v>
      </c>
      <c r="F502" s="128">
        <v>22.69</v>
      </c>
      <c r="G502" s="128">
        <v>66.5</v>
      </c>
      <c r="H502" s="128">
        <v>0.13</v>
      </c>
      <c r="I502" s="128">
        <v>36.94</v>
      </c>
      <c r="J502" s="128">
        <v>40.04</v>
      </c>
      <c r="K502" s="128">
        <v>36.32</v>
      </c>
      <c r="L502" s="128">
        <v>12.97</v>
      </c>
      <c r="P502" s="95">
        <f t="shared" si="50"/>
        <v>0</v>
      </c>
      <c r="Q502" s="95">
        <f t="shared" si="51"/>
        <v>0</v>
      </c>
      <c r="R502" s="95">
        <f t="shared" si="52"/>
        <v>0</v>
      </c>
      <c r="S502" s="95">
        <f t="shared" si="53"/>
        <v>0</v>
      </c>
      <c r="T502" s="95">
        <f t="shared" si="54"/>
        <v>0</v>
      </c>
      <c r="U502" s="95">
        <f t="shared" si="55"/>
        <v>0</v>
      </c>
      <c r="V502" s="95">
        <f t="shared" si="56"/>
        <v>0</v>
      </c>
    </row>
    <row r="503" spans="1:22" s="128" customFormat="1" x14ac:dyDescent="0.15">
      <c r="A503" s="114" t="s">
        <v>14</v>
      </c>
      <c r="B503" s="154" t="s">
        <v>101</v>
      </c>
      <c r="C503" s="93">
        <v>41341</v>
      </c>
      <c r="D503" s="97">
        <v>3</v>
      </c>
      <c r="F503" s="128">
        <v>22.69</v>
      </c>
      <c r="G503" s="128">
        <v>66.5</v>
      </c>
      <c r="H503" s="128">
        <v>0.13</v>
      </c>
      <c r="I503" s="128">
        <v>36.94</v>
      </c>
      <c r="J503" s="128">
        <v>40.04</v>
      </c>
      <c r="K503" s="128">
        <v>36.32</v>
      </c>
      <c r="L503" s="128">
        <v>12.97</v>
      </c>
      <c r="P503" s="95">
        <f t="shared" si="50"/>
        <v>0</v>
      </c>
      <c r="Q503" s="95">
        <f t="shared" si="51"/>
        <v>0</v>
      </c>
      <c r="R503" s="95">
        <f t="shared" si="52"/>
        <v>0</v>
      </c>
      <c r="S503" s="95">
        <f t="shared" si="53"/>
        <v>0</v>
      </c>
      <c r="T503" s="95">
        <f t="shared" si="54"/>
        <v>0</v>
      </c>
      <c r="U503" s="95">
        <f t="shared" si="55"/>
        <v>0</v>
      </c>
      <c r="V503" s="95">
        <f t="shared" si="56"/>
        <v>0</v>
      </c>
    </row>
    <row r="504" spans="1:22" s="128" customFormat="1" x14ac:dyDescent="0.15">
      <c r="A504" s="114" t="s">
        <v>14</v>
      </c>
      <c r="B504" s="154" t="s">
        <v>101</v>
      </c>
      <c r="C504" s="93">
        <v>41374</v>
      </c>
      <c r="D504" s="97">
        <v>4</v>
      </c>
      <c r="F504" s="128">
        <v>22.69</v>
      </c>
      <c r="G504" s="128">
        <v>66.5</v>
      </c>
      <c r="H504" s="128">
        <v>0.13</v>
      </c>
      <c r="I504" s="128">
        <v>36.94</v>
      </c>
      <c r="J504" s="128">
        <v>40.04</v>
      </c>
      <c r="K504" s="128">
        <v>36.32</v>
      </c>
      <c r="L504" s="128">
        <v>12.97</v>
      </c>
      <c r="P504" s="95">
        <f t="shared" si="50"/>
        <v>0</v>
      </c>
      <c r="Q504" s="95">
        <f t="shared" si="51"/>
        <v>0</v>
      </c>
      <c r="R504" s="95">
        <f t="shared" si="52"/>
        <v>0</v>
      </c>
      <c r="S504" s="95">
        <f t="shared" si="53"/>
        <v>0</v>
      </c>
      <c r="T504" s="95">
        <f t="shared" si="54"/>
        <v>0</v>
      </c>
      <c r="U504" s="95">
        <f t="shared" si="55"/>
        <v>0</v>
      </c>
      <c r="V504" s="95">
        <f t="shared" si="56"/>
        <v>0</v>
      </c>
    </row>
    <row r="505" spans="1:22" s="128" customFormat="1" x14ac:dyDescent="0.15">
      <c r="A505" s="114" t="s">
        <v>14</v>
      </c>
      <c r="B505" s="29" t="s">
        <v>309</v>
      </c>
      <c r="C505" s="12">
        <v>41404</v>
      </c>
      <c r="D505" s="125">
        <v>5</v>
      </c>
      <c r="F505" s="128">
        <v>22.69</v>
      </c>
      <c r="G505" s="128">
        <v>66.5</v>
      </c>
      <c r="H505" s="128">
        <v>0.13</v>
      </c>
      <c r="I505" s="128">
        <v>36.94</v>
      </c>
      <c r="J505" s="128">
        <v>40.04</v>
      </c>
      <c r="K505" s="128">
        <v>36.32</v>
      </c>
      <c r="L505" s="128">
        <v>12.97</v>
      </c>
      <c r="P505" s="95">
        <f t="shared" si="50"/>
        <v>0</v>
      </c>
      <c r="Q505" s="95">
        <f t="shared" si="51"/>
        <v>0</v>
      </c>
      <c r="R505" s="95">
        <f t="shared" si="52"/>
        <v>0</v>
      </c>
      <c r="S505" s="95">
        <f t="shared" si="53"/>
        <v>0</v>
      </c>
      <c r="T505" s="95">
        <f t="shared" si="54"/>
        <v>0</v>
      </c>
      <c r="U505" s="95">
        <f t="shared" si="55"/>
        <v>0</v>
      </c>
      <c r="V505" s="95">
        <f t="shared" si="56"/>
        <v>0</v>
      </c>
    </row>
    <row r="506" spans="1:22" s="128" customFormat="1" x14ac:dyDescent="0.15">
      <c r="A506" s="114" t="s">
        <v>14</v>
      </c>
      <c r="B506" s="29" t="s">
        <v>309</v>
      </c>
      <c r="C506" s="12">
        <v>41437</v>
      </c>
      <c r="D506" s="125">
        <v>6</v>
      </c>
      <c r="F506" s="128">
        <v>22.69</v>
      </c>
      <c r="G506" s="128">
        <v>66.5</v>
      </c>
      <c r="H506" s="128">
        <v>0.13</v>
      </c>
      <c r="I506" s="128">
        <v>36.94</v>
      </c>
      <c r="J506" s="128">
        <v>40.04</v>
      </c>
      <c r="K506" s="128">
        <v>36.32</v>
      </c>
      <c r="L506" s="128">
        <v>12.97</v>
      </c>
      <c r="P506" s="95">
        <f t="shared" si="50"/>
        <v>0</v>
      </c>
      <c r="Q506" s="95">
        <f t="shared" si="51"/>
        <v>0</v>
      </c>
      <c r="R506" s="95">
        <f t="shared" si="52"/>
        <v>0</v>
      </c>
      <c r="S506" s="95">
        <f t="shared" si="53"/>
        <v>0</v>
      </c>
      <c r="T506" s="95">
        <f t="shared" si="54"/>
        <v>0</v>
      </c>
      <c r="U506" s="95">
        <f t="shared" si="55"/>
        <v>0</v>
      </c>
      <c r="V506" s="95">
        <f t="shared" si="56"/>
        <v>0</v>
      </c>
    </row>
    <row r="507" spans="1:22" s="128" customFormat="1" x14ac:dyDescent="0.15">
      <c r="A507" s="114" t="s">
        <v>14</v>
      </c>
      <c r="B507" s="29" t="s">
        <v>309</v>
      </c>
      <c r="C507" s="12">
        <v>41466</v>
      </c>
      <c r="D507" s="125">
        <v>7</v>
      </c>
      <c r="F507" s="128">
        <v>22.69</v>
      </c>
      <c r="G507" s="128">
        <v>66.5</v>
      </c>
      <c r="H507" s="128">
        <v>0.13</v>
      </c>
      <c r="I507" s="128">
        <v>36.94</v>
      </c>
      <c r="J507" s="128">
        <v>40.04</v>
      </c>
      <c r="K507" s="128">
        <v>36.32</v>
      </c>
      <c r="L507" s="128">
        <v>12.97</v>
      </c>
      <c r="P507" s="95">
        <f t="shared" si="50"/>
        <v>0</v>
      </c>
      <c r="Q507" s="95">
        <f t="shared" si="51"/>
        <v>0</v>
      </c>
      <c r="R507" s="95">
        <f t="shared" si="52"/>
        <v>0</v>
      </c>
      <c r="S507" s="95">
        <f t="shared" si="53"/>
        <v>0</v>
      </c>
      <c r="T507" s="95">
        <f t="shared" si="54"/>
        <v>0</v>
      </c>
      <c r="U507" s="95">
        <f t="shared" si="55"/>
        <v>0</v>
      </c>
      <c r="V507" s="95">
        <f t="shared" si="56"/>
        <v>0</v>
      </c>
    </row>
    <row r="508" spans="1:22" s="128" customFormat="1" x14ac:dyDescent="0.15">
      <c r="A508" s="114" t="s">
        <v>14</v>
      </c>
      <c r="B508" s="29" t="s">
        <v>309</v>
      </c>
      <c r="C508" s="12">
        <v>41498</v>
      </c>
      <c r="D508" s="125">
        <v>8</v>
      </c>
      <c r="F508" s="128">
        <v>23.64</v>
      </c>
      <c r="G508" s="128">
        <v>66.5</v>
      </c>
      <c r="H508" s="128">
        <v>0.13</v>
      </c>
      <c r="I508" s="128">
        <v>38.08</v>
      </c>
      <c r="J508" s="128">
        <v>41.03</v>
      </c>
      <c r="K508" s="128">
        <v>36.32</v>
      </c>
      <c r="L508" s="128">
        <v>12.92</v>
      </c>
      <c r="P508" s="95">
        <f t="shared" si="50"/>
        <v>0.94999999999999929</v>
      </c>
      <c r="Q508" s="95">
        <f t="shared" si="51"/>
        <v>0</v>
      </c>
      <c r="R508" s="95">
        <f t="shared" si="52"/>
        <v>0</v>
      </c>
      <c r="S508" s="95">
        <f t="shared" si="53"/>
        <v>1.1400000000000006</v>
      </c>
      <c r="T508" s="95">
        <f t="shared" si="54"/>
        <v>0.99000000000000199</v>
      </c>
      <c r="U508" s="95">
        <f t="shared" si="55"/>
        <v>0</v>
      </c>
      <c r="V508" s="95">
        <f t="shared" si="56"/>
        <v>-5.0000000000000711E-2</v>
      </c>
    </row>
    <row r="509" spans="1:22" s="128" customFormat="1" x14ac:dyDescent="0.15">
      <c r="A509" s="114" t="s">
        <v>14</v>
      </c>
      <c r="B509" s="29" t="s">
        <v>309</v>
      </c>
      <c r="C509" s="12">
        <v>41529</v>
      </c>
      <c r="D509" s="125">
        <v>9</v>
      </c>
      <c r="F509" s="128">
        <v>23.64</v>
      </c>
      <c r="G509" s="128">
        <v>66.5</v>
      </c>
      <c r="H509" s="128">
        <v>0.13</v>
      </c>
      <c r="I509" s="128">
        <v>38.08</v>
      </c>
      <c r="J509" s="128">
        <v>41.03</v>
      </c>
      <c r="K509" s="128">
        <v>36.32</v>
      </c>
      <c r="L509" s="128">
        <v>12.92</v>
      </c>
      <c r="P509" s="95">
        <f t="shared" si="50"/>
        <v>0</v>
      </c>
      <c r="Q509" s="95">
        <f t="shared" si="51"/>
        <v>0</v>
      </c>
      <c r="R509" s="95">
        <f t="shared" si="52"/>
        <v>0</v>
      </c>
      <c r="S509" s="95">
        <f t="shared" si="53"/>
        <v>0</v>
      </c>
      <c r="T509" s="95">
        <f t="shared" si="54"/>
        <v>0</v>
      </c>
      <c r="U509" s="95">
        <f t="shared" si="55"/>
        <v>0</v>
      </c>
      <c r="V509" s="95">
        <f t="shared" si="56"/>
        <v>0</v>
      </c>
    </row>
    <row r="510" spans="1:22" s="128" customFormat="1" x14ac:dyDescent="0.15">
      <c r="A510" s="114" t="s">
        <v>14</v>
      </c>
      <c r="B510" s="29" t="s">
        <v>309</v>
      </c>
      <c r="C510" s="12"/>
      <c r="D510" s="164">
        <v>10</v>
      </c>
      <c r="P510" s="95">
        <f t="shared" si="50"/>
        <v>-23.64</v>
      </c>
      <c r="Q510" s="95">
        <f t="shared" si="51"/>
        <v>-66.5</v>
      </c>
      <c r="R510" s="95">
        <f t="shared" si="52"/>
        <v>-0.13</v>
      </c>
      <c r="S510" s="95">
        <f t="shared" si="53"/>
        <v>-38.08</v>
      </c>
      <c r="T510" s="95">
        <f t="shared" si="54"/>
        <v>-41.03</v>
      </c>
      <c r="U510" s="95">
        <f t="shared" si="55"/>
        <v>-36.32</v>
      </c>
      <c r="V510" s="95">
        <f t="shared" si="56"/>
        <v>-12.92</v>
      </c>
    </row>
    <row r="511" spans="1:22" s="128" customFormat="1" x14ac:dyDescent="0.15">
      <c r="A511" s="114" t="s">
        <v>14</v>
      </c>
      <c r="B511" s="29" t="s">
        <v>309</v>
      </c>
      <c r="C511" s="12">
        <v>41586</v>
      </c>
      <c r="D511" s="125">
        <v>11</v>
      </c>
      <c r="F511" s="128">
        <v>23.64</v>
      </c>
      <c r="G511" s="128">
        <v>66.5</v>
      </c>
      <c r="H511" s="128">
        <v>0.13</v>
      </c>
      <c r="I511" s="128">
        <v>38.08</v>
      </c>
      <c r="J511" s="128">
        <v>41.03</v>
      </c>
      <c r="K511" s="128">
        <v>36.32</v>
      </c>
      <c r="L511" s="128">
        <v>12.92</v>
      </c>
      <c r="P511" s="95">
        <f t="shared" si="50"/>
        <v>23.64</v>
      </c>
      <c r="Q511" s="95">
        <f t="shared" si="51"/>
        <v>66.5</v>
      </c>
      <c r="R511" s="95">
        <f t="shared" si="52"/>
        <v>0.13</v>
      </c>
      <c r="S511" s="95">
        <f t="shared" si="53"/>
        <v>38.08</v>
      </c>
      <c r="T511" s="95">
        <f t="shared" si="54"/>
        <v>41.03</v>
      </c>
      <c r="U511" s="95">
        <f t="shared" si="55"/>
        <v>36.32</v>
      </c>
      <c r="V511" s="95">
        <f t="shared" si="56"/>
        <v>12.92</v>
      </c>
    </row>
    <row r="512" spans="1:22" s="128" customFormat="1" x14ac:dyDescent="0.15">
      <c r="A512" s="114" t="s">
        <v>14</v>
      </c>
      <c r="B512" s="29" t="s">
        <v>309</v>
      </c>
      <c r="C512" s="12">
        <v>41618</v>
      </c>
      <c r="D512" s="125">
        <v>12</v>
      </c>
      <c r="F512" s="128">
        <v>23.64</v>
      </c>
      <c r="G512" s="128">
        <v>66.5</v>
      </c>
      <c r="H512" s="128">
        <v>0.13</v>
      </c>
      <c r="I512" s="128">
        <v>38.08</v>
      </c>
      <c r="J512" s="128">
        <v>41.03</v>
      </c>
      <c r="K512" s="128">
        <v>36.32</v>
      </c>
      <c r="L512" s="128">
        <v>12.92</v>
      </c>
      <c r="P512" s="95">
        <f t="shared" si="50"/>
        <v>0</v>
      </c>
      <c r="Q512" s="95">
        <f t="shared" si="51"/>
        <v>0</v>
      </c>
      <c r="R512" s="95">
        <f t="shared" si="52"/>
        <v>0</v>
      </c>
      <c r="S512" s="95">
        <f t="shared" si="53"/>
        <v>0</v>
      </c>
      <c r="T512" s="95">
        <f t="shared" si="54"/>
        <v>0</v>
      </c>
      <c r="U512" s="95">
        <f t="shared" si="55"/>
        <v>0</v>
      </c>
      <c r="V512" s="95">
        <f t="shared" si="56"/>
        <v>0</v>
      </c>
    </row>
    <row r="513" spans="1:22" s="128" customFormat="1" x14ac:dyDescent="0.15">
      <c r="A513" s="114" t="s">
        <v>14</v>
      </c>
      <c r="B513" s="29" t="s">
        <v>309</v>
      </c>
      <c r="C513" s="12">
        <v>41649</v>
      </c>
      <c r="D513" s="125">
        <v>1</v>
      </c>
      <c r="F513" s="128">
        <v>23.64</v>
      </c>
      <c r="G513" s="128">
        <v>66.5</v>
      </c>
      <c r="H513" s="128">
        <v>0.13</v>
      </c>
      <c r="I513" s="128">
        <v>38.08</v>
      </c>
      <c r="J513" s="128">
        <v>41.03</v>
      </c>
      <c r="K513" s="128">
        <v>36.32</v>
      </c>
      <c r="L513" s="128">
        <v>12.92</v>
      </c>
      <c r="P513" s="95">
        <f t="shared" si="50"/>
        <v>0</v>
      </c>
      <c r="Q513" s="95">
        <f t="shared" si="51"/>
        <v>0</v>
      </c>
      <c r="R513" s="95">
        <f t="shared" si="52"/>
        <v>0</v>
      </c>
      <c r="S513" s="95">
        <f t="shared" si="53"/>
        <v>0</v>
      </c>
      <c r="T513" s="95">
        <f t="shared" si="54"/>
        <v>0</v>
      </c>
      <c r="U513" s="95">
        <f t="shared" si="55"/>
        <v>0</v>
      </c>
      <c r="V513" s="95">
        <f t="shared" si="56"/>
        <v>0</v>
      </c>
    </row>
    <row r="514" spans="1:22" s="128" customFormat="1" x14ac:dyDescent="0.15">
      <c r="A514" s="114" t="s">
        <v>14</v>
      </c>
      <c r="B514" s="29" t="s">
        <v>309</v>
      </c>
      <c r="C514" s="12">
        <v>41680</v>
      </c>
      <c r="D514" s="125">
        <v>2</v>
      </c>
      <c r="F514" s="128">
        <v>23.64</v>
      </c>
      <c r="G514" s="128">
        <v>66.5</v>
      </c>
      <c r="H514" s="128">
        <v>0.13</v>
      </c>
      <c r="I514" s="128">
        <v>38.08</v>
      </c>
      <c r="J514" s="128">
        <v>41.03</v>
      </c>
      <c r="K514" s="128">
        <v>36.32</v>
      </c>
      <c r="L514" s="128">
        <v>12.92</v>
      </c>
      <c r="P514" s="95">
        <f t="shared" si="50"/>
        <v>0</v>
      </c>
      <c r="Q514" s="95">
        <f t="shared" si="51"/>
        <v>0</v>
      </c>
      <c r="R514" s="95">
        <f t="shared" si="52"/>
        <v>0</v>
      </c>
      <c r="S514" s="95">
        <f t="shared" si="53"/>
        <v>0</v>
      </c>
      <c r="T514" s="95">
        <f t="shared" si="54"/>
        <v>0</v>
      </c>
      <c r="U514" s="95">
        <f t="shared" si="55"/>
        <v>0</v>
      </c>
      <c r="V514" s="95">
        <f t="shared" si="56"/>
        <v>0</v>
      </c>
    </row>
    <row r="515" spans="1:22" s="128" customFormat="1" x14ac:dyDescent="0.15">
      <c r="A515" s="114" t="s">
        <v>14</v>
      </c>
      <c r="B515" s="29" t="s">
        <v>309</v>
      </c>
      <c r="C515" s="12">
        <v>41708</v>
      </c>
      <c r="D515" s="125">
        <v>3</v>
      </c>
      <c r="F515" s="128">
        <v>23.64</v>
      </c>
      <c r="G515" s="128">
        <v>66.5</v>
      </c>
      <c r="H515" s="128">
        <v>0.13</v>
      </c>
      <c r="I515" s="128">
        <v>38.08</v>
      </c>
      <c r="J515" s="128">
        <v>41.03</v>
      </c>
      <c r="K515" s="128">
        <v>36.32</v>
      </c>
      <c r="L515" s="128">
        <v>12.92</v>
      </c>
      <c r="P515" s="95">
        <f t="shared" si="50"/>
        <v>0</v>
      </c>
      <c r="Q515" s="95">
        <f t="shared" si="51"/>
        <v>0</v>
      </c>
      <c r="R515" s="95">
        <f t="shared" si="52"/>
        <v>0</v>
      </c>
      <c r="S515" s="95">
        <f t="shared" si="53"/>
        <v>0</v>
      </c>
      <c r="T515" s="95">
        <f t="shared" si="54"/>
        <v>0</v>
      </c>
      <c r="U515" s="95">
        <f t="shared" si="55"/>
        <v>0</v>
      </c>
      <c r="V515" s="95">
        <f t="shared" si="56"/>
        <v>0</v>
      </c>
    </row>
    <row r="516" spans="1:22" s="128" customFormat="1" x14ac:dyDescent="0.15">
      <c r="A516" s="114" t="s">
        <v>14</v>
      </c>
      <c r="B516" s="29" t="s">
        <v>309</v>
      </c>
      <c r="C516" s="12">
        <v>41738</v>
      </c>
      <c r="D516" s="125">
        <v>4</v>
      </c>
      <c r="F516" s="128">
        <v>23.64</v>
      </c>
      <c r="G516" s="128">
        <v>66.5</v>
      </c>
      <c r="H516" s="128">
        <v>0.13</v>
      </c>
      <c r="I516" s="128">
        <v>38.08</v>
      </c>
      <c r="J516" s="128">
        <v>41.03</v>
      </c>
      <c r="K516" s="128">
        <v>36.26</v>
      </c>
      <c r="L516" s="128">
        <v>12.97</v>
      </c>
      <c r="P516" s="95">
        <f t="shared" ref="P516:P579" si="57">F516-F515</f>
        <v>0</v>
      </c>
      <c r="Q516" s="95">
        <f t="shared" ref="Q516:Q579" si="58">G516-G515</f>
        <v>0</v>
      </c>
      <c r="R516" s="95">
        <f t="shared" ref="R516:R579" si="59">H516-H515</f>
        <v>0</v>
      </c>
      <c r="S516" s="95">
        <f t="shared" ref="S516:S579" si="60">I516-I515</f>
        <v>0</v>
      </c>
      <c r="T516" s="95">
        <f t="shared" ref="T516:T579" si="61">J516-J515</f>
        <v>0</v>
      </c>
      <c r="U516" s="95">
        <f t="shared" ref="U516:U579" si="62">K516-K515</f>
        <v>-6.0000000000002274E-2</v>
      </c>
      <c r="V516" s="95">
        <f t="shared" ref="V516:V579" si="63">L516-L515</f>
        <v>5.0000000000000711E-2</v>
      </c>
    </row>
    <row r="517" spans="1:22" s="128" customFormat="1" x14ac:dyDescent="0.15">
      <c r="A517" s="114"/>
      <c r="B517" s="29"/>
      <c r="C517" s="12"/>
      <c r="D517" s="125"/>
      <c r="P517" s="95">
        <f t="shared" si="57"/>
        <v>-23.64</v>
      </c>
      <c r="Q517" s="95">
        <f t="shared" si="58"/>
        <v>-66.5</v>
      </c>
      <c r="R517" s="95">
        <f t="shared" si="59"/>
        <v>-0.13</v>
      </c>
      <c r="S517" s="95">
        <f t="shared" si="60"/>
        <v>-38.08</v>
      </c>
      <c r="T517" s="95">
        <f t="shared" si="61"/>
        <v>-41.03</v>
      </c>
      <c r="U517" s="95">
        <f t="shared" si="62"/>
        <v>-36.26</v>
      </c>
      <c r="V517" s="95">
        <f t="shared" si="63"/>
        <v>-12.97</v>
      </c>
    </row>
    <row r="518" spans="1:22" s="128" customFormat="1" x14ac:dyDescent="0.15">
      <c r="A518" s="29"/>
      <c r="B518" s="29"/>
      <c r="D518" s="28"/>
      <c r="P518" s="95">
        <f t="shared" si="57"/>
        <v>0</v>
      </c>
      <c r="Q518" s="95">
        <f t="shared" si="58"/>
        <v>0</v>
      </c>
      <c r="R518" s="95">
        <f t="shared" si="59"/>
        <v>0</v>
      </c>
      <c r="S518" s="95">
        <f t="shared" si="60"/>
        <v>0</v>
      </c>
      <c r="T518" s="95">
        <f t="shared" si="61"/>
        <v>0</v>
      </c>
      <c r="U518" s="95">
        <f t="shared" si="62"/>
        <v>0</v>
      </c>
      <c r="V518" s="95">
        <f t="shared" si="63"/>
        <v>0</v>
      </c>
    </row>
    <row r="519" spans="1:22" s="128" customFormat="1" x14ac:dyDescent="0.15">
      <c r="A519" s="89" t="s">
        <v>10</v>
      </c>
      <c r="B519" s="29" t="s">
        <v>0</v>
      </c>
      <c r="C519" s="93">
        <v>41039</v>
      </c>
      <c r="D519" s="28">
        <v>5</v>
      </c>
      <c r="F519" s="157">
        <v>13.18</v>
      </c>
      <c r="G519" s="157">
        <v>78</v>
      </c>
      <c r="H519" s="157">
        <v>0.04</v>
      </c>
      <c r="I519" s="157">
        <v>36.799999999999997</v>
      </c>
      <c r="J519" s="157">
        <v>40</v>
      </c>
      <c r="K519" s="157">
        <v>34.200000000000003</v>
      </c>
      <c r="L519" s="157">
        <v>17.02</v>
      </c>
      <c r="M519" s="157">
        <v>26.5</v>
      </c>
      <c r="N519" s="157">
        <v>2.94</v>
      </c>
      <c r="P519" s="95">
        <f t="shared" si="57"/>
        <v>13.18</v>
      </c>
      <c r="Q519" s="95">
        <f t="shared" si="58"/>
        <v>78</v>
      </c>
      <c r="R519" s="95">
        <f t="shared" si="59"/>
        <v>0.04</v>
      </c>
      <c r="S519" s="95">
        <f t="shared" si="60"/>
        <v>36.799999999999997</v>
      </c>
      <c r="T519" s="95">
        <f t="shared" si="61"/>
        <v>40</v>
      </c>
      <c r="U519" s="95">
        <f t="shared" si="62"/>
        <v>34.200000000000003</v>
      </c>
      <c r="V519" s="95">
        <f t="shared" si="63"/>
        <v>17.02</v>
      </c>
    </row>
    <row r="520" spans="1:22" s="128" customFormat="1" x14ac:dyDescent="0.15">
      <c r="A520" s="89" t="s">
        <v>10</v>
      </c>
      <c r="B520" s="29" t="s">
        <v>0</v>
      </c>
      <c r="C520" s="93">
        <v>41072</v>
      </c>
      <c r="D520" s="28">
        <v>6</v>
      </c>
      <c r="F520" s="157">
        <v>12.68</v>
      </c>
      <c r="G520" s="157">
        <v>78</v>
      </c>
      <c r="H520" s="157">
        <v>0.04</v>
      </c>
      <c r="I520" s="157">
        <v>36.799999999999997</v>
      </c>
      <c r="J520" s="157">
        <v>40</v>
      </c>
      <c r="K520" s="157">
        <v>34.200000000000003</v>
      </c>
      <c r="L520" s="157">
        <v>16.52</v>
      </c>
      <c r="M520" s="157">
        <v>26.5</v>
      </c>
      <c r="N520" s="157">
        <v>2.94</v>
      </c>
      <c r="P520" s="95">
        <f t="shared" si="57"/>
        <v>-0.5</v>
      </c>
      <c r="Q520" s="95">
        <f t="shared" si="58"/>
        <v>0</v>
      </c>
      <c r="R520" s="95">
        <f t="shared" si="59"/>
        <v>0</v>
      </c>
      <c r="S520" s="95">
        <f t="shared" si="60"/>
        <v>0</v>
      </c>
      <c r="T520" s="95">
        <f t="shared" si="61"/>
        <v>0</v>
      </c>
      <c r="U520" s="95">
        <f t="shared" si="62"/>
        <v>0</v>
      </c>
      <c r="V520" s="95">
        <f t="shared" si="63"/>
        <v>-0.5</v>
      </c>
    </row>
    <row r="521" spans="1:22" s="128" customFormat="1" x14ac:dyDescent="0.15">
      <c r="A521" s="89" t="s">
        <v>10</v>
      </c>
      <c r="B521" s="29" t="s">
        <v>0</v>
      </c>
      <c r="C521" s="93">
        <v>41101</v>
      </c>
      <c r="D521" s="28">
        <v>7</v>
      </c>
      <c r="F521" s="157">
        <v>12.33</v>
      </c>
      <c r="G521" s="157">
        <v>78</v>
      </c>
      <c r="H521" s="157">
        <v>0.25</v>
      </c>
      <c r="I521" s="157">
        <v>36.799999999999997</v>
      </c>
      <c r="J521" s="157">
        <v>40</v>
      </c>
      <c r="K521" s="157">
        <v>35.1</v>
      </c>
      <c r="L521" s="157">
        <v>15.48</v>
      </c>
      <c r="M521" s="157">
        <v>26.5</v>
      </c>
      <c r="N521" s="157">
        <v>2.94</v>
      </c>
      <c r="P521" s="95">
        <f t="shared" si="57"/>
        <v>-0.34999999999999964</v>
      </c>
      <c r="Q521" s="95">
        <f t="shared" si="58"/>
        <v>0</v>
      </c>
      <c r="R521" s="95">
        <f t="shared" si="59"/>
        <v>0.21</v>
      </c>
      <c r="S521" s="95">
        <f t="shared" si="60"/>
        <v>0</v>
      </c>
      <c r="T521" s="95">
        <f t="shared" si="61"/>
        <v>0</v>
      </c>
      <c r="U521" s="95">
        <f t="shared" si="62"/>
        <v>0.89999999999999858</v>
      </c>
      <c r="V521" s="95">
        <f t="shared" si="63"/>
        <v>-1.0399999999999991</v>
      </c>
    </row>
    <row r="522" spans="1:22" s="128" customFormat="1" x14ac:dyDescent="0.15">
      <c r="A522" s="89" t="s">
        <v>10</v>
      </c>
      <c r="B522" s="29" t="s">
        <v>0</v>
      </c>
      <c r="C522" s="93">
        <v>41131</v>
      </c>
      <c r="D522" s="28">
        <v>8</v>
      </c>
      <c r="F522" s="157">
        <v>12.39</v>
      </c>
      <c r="G522" s="157">
        <v>81</v>
      </c>
      <c r="H522" s="157">
        <v>0.25</v>
      </c>
      <c r="I522" s="157">
        <v>36.799999999999997</v>
      </c>
      <c r="J522" s="157">
        <v>39.89</v>
      </c>
      <c r="K522" s="157">
        <v>37.6</v>
      </c>
      <c r="L522" s="157">
        <v>16.149999999999999</v>
      </c>
      <c r="M522" s="157">
        <v>27.5</v>
      </c>
      <c r="N522" s="157">
        <v>2.95</v>
      </c>
      <c r="P522" s="95">
        <f t="shared" si="57"/>
        <v>6.0000000000000497E-2</v>
      </c>
      <c r="Q522" s="95">
        <f t="shared" si="58"/>
        <v>3</v>
      </c>
      <c r="R522" s="95">
        <f t="shared" si="59"/>
        <v>0</v>
      </c>
      <c r="S522" s="95">
        <f t="shared" si="60"/>
        <v>0</v>
      </c>
      <c r="T522" s="95">
        <f t="shared" si="61"/>
        <v>-0.10999999999999943</v>
      </c>
      <c r="U522" s="95">
        <f t="shared" si="62"/>
        <v>2.5</v>
      </c>
      <c r="V522" s="95">
        <f t="shared" si="63"/>
        <v>0.66999999999999815</v>
      </c>
    </row>
    <row r="523" spans="1:22" s="128" customFormat="1" x14ac:dyDescent="0.15">
      <c r="A523" s="89" t="s">
        <v>10</v>
      </c>
      <c r="B523" s="29" t="s">
        <v>0</v>
      </c>
      <c r="C523" s="93">
        <v>41164</v>
      </c>
      <c r="D523" s="28">
        <v>9</v>
      </c>
      <c r="F523" s="157">
        <v>13.99</v>
      </c>
      <c r="G523" s="157">
        <v>81</v>
      </c>
      <c r="H523" s="157">
        <v>0.25</v>
      </c>
      <c r="I523" s="157">
        <v>36.799999999999997</v>
      </c>
      <c r="J523" s="157">
        <v>39.89</v>
      </c>
      <c r="K523" s="157">
        <v>39.1</v>
      </c>
      <c r="L523" s="157">
        <v>16.25</v>
      </c>
      <c r="M523" s="157">
        <v>27.5</v>
      </c>
      <c r="N523" s="157">
        <v>2.95</v>
      </c>
      <c r="P523" s="95">
        <f t="shared" si="57"/>
        <v>1.5999999999999996</v>
      </c>
      <c r="Q523" s="95">
        <f t="shared" si="58"/>
        <v>0</v>
      </c>
      <c r="R523" s="95">
        <f t="shared" si="59"/>
        <v>0</v>
      </c>
      <c r="S523" s="95">
        <f t="shared" si="60"/>
        <v>0</v>
      </c>
      <c r="T523" s="95">
        <f t="shared" si="61"/>
        <v>0</v>
      </c>
      <c r="U523" s="95">
        <f t="shared" si="62"/>
        <v>1.5</v>
      </c>
      <c r="V523" s="95">
        <f t="shared" si="63"/>
        <v>0.10000000000000142</v>
      </c>
    </row>
    <row r="524" spans="1:22" s="128" customFormat="1" x14ac:dyDescent="0.15">
      <c r="A524" s="89" t="s">
        <v>10</v>
      </c>
      <c r="B524" s="29" t="s">
        <v>0</v>
      </c>
      <c r="C524" s="93">
        <v>41193</v>
      </c>
      <c r="D524" s="28">
        <v>10</v>
      </c>
      <c r="F524" s="157">
        <v>13.48</v>
      </c>
      <c r="G524" s="157">
        <v>81</v>
      </c>
      <c r="H524" s="157">
        <v>0.25</v>
      </c>
      <c r="I524" s="157">
        <v>36.799999999999997</v>
      </c>
      <c r="J524" s="157">
        <v>39.89</v>
      </c>
      <c r="K524" s="157">
        <v>37.4</v>
      </c>
      <c r="L524" s="157">
        <v>17.440000000000001</v>
      </c>
      <c r="M524" s="157">
        <v>27.5</v>
      </c>
      <c r="N524" s="157">
        <v>2.95</v>
      </c>
      <c r="P524" s="95">
        <f t="shared" si="57"/>
        <v>-0.50999999999999979</v>
      </c>
      <c r="Q524" s="95">
        <f t="shared" si="58"/>
        <v>0</v>
      </c>
      <c r="R524" s="95">
        <f t="shared" si="59"/>
        <v>0</v>
      </c>
      <c r="S524" s="95">
        <f t="shared" si="60"/>
        <v>0</v>
      </c>
      <c r="T524" s="95">
        <f t="shared" si="61"/>
        <v>0</v>
      </c>
      <c r="U524" s="95">
        <f t="shared" si="62"/>
        <v>-1.7000000000000028</v>
      </c>
      <c r="V524" s="95">
        <f t="shared" si="63"/>
        <v>1.1900000000000013</v>
      </c>
    </row>
    <row r="525" spans="1:22" s="128" customFormat="1" x14ac:dyDescent="0.15">
      <c r="A525" s="89" t="s">
        <v>10</v>
      </c>
      <c r="B525" s="29" t="s">
        <v>0</v>
      </c>
      <c r="C525" s="93">
        <v>41222</v>
      </c>
      <c r="D525" s="125">
        <v>11</v>
      </c>
      <c r="F525" s="157">
        <v>13.31</v>
      </c>
      <c r="G525" s="157">
        <v>81</v>
      </c>
      <c r="H525" s="157">
        <v>0.25</v>
      </c>
      <c r="I525" s="157">
        <v>36.9</v>
      </c>
      <c r="J525" s="157">
        <v>39.99</v>
      </c>
      <c r="K525" s="157">
        <v>37.4</v>
      </c>
      <c r="L525" s="157">
        <v>17.170000000000002</v>
      </c>
      <c r="M525" s="157">
        <v>27.5</v>
      </c>
      <c r="N525" s="157">
        <v>2.95</v>
      </c>
      <c r="P525" s="95">
        <f t="shared" si="57"/>
        <v>-0.16999999999999993</v>
      </c>
      <c r="Q525" s="95">
        <f t="shared" si="58"/>
        <v>0</v>
      </c>
      <c r="R525" s="95">
        <f t="shared" si="59"/>
        <v>0</v>
      </c>
      <c r="S525" s="95">
        <f t="shared" si="60"/>
        <v>0.10000000000000142</v>
      </c>
      <c r="T525" s="95">
        <f t="shared" si="61"/>
        <v>0.10000000000000142</v>
      </c>
      <c r="U525" s="95">
        <f t="shared" si="62"/>
        <v>0</v>
      </c>
      <c r="V525" s="95">
        <f t="shared" si="63"/>
        <v>-0.26999999999999957</v>
      </c>
    </row>
    <row r="526" spans="1:22" s="128" customFormat="1" x14ac:dyDescent="0.15">
      <c r="A526" s="89" t="s">
        <v>10</v>
      </c>
      <c r="B526" s="29" t="s">
        <v>0</v>
      </c>
      <c r="C526" s="93">
        <v>41254</v>
      </c>
      <c r="D526" s="125">
        <v>12</v>
      </c>
      <c r="F526" s="157">
        <v>12.97</v>
      </c>
      <c r="G526" s="157">
        <v>81</v>
      </c>
      <c r="H526" s="157">
        <v>0.25</v>
      </c>
      <c r="I526" s="157">
        <v>36.9</v>
      </c>
      <c r="J526" s="157">
        <v>40.1</v>
      </c>
      <c r="K526" s="157">
        <v>37.4</v>
      </c>
      <c r="L526" s="157">
        <v>16.72</v>
      </c>
      <c r="P526" s="95">
        <f t="shared" si="57"/>
        <v>-0.33999999999999986</v>
      </c>
      <c r="Q526" s="95">
        <f t="shared" si="58"/>
        <v>0</v>
      </c>
      <c r="R526" s="95">
        <f t="shared" si="59"/>
        <v>0</v>
      </c>
      <c r="S526" s="95">
        <f t="shared" si="60"/>
        <v>0</v>
      </c>
      <c r="T526" s="95">
        <f t="shared" si="61"/>
        <v>0.10999999999999943</v>
      </c>
      <c r="U526" s="95">
        <f t="shared" si="62"/>
        <v>0</v>
      </c>
      <c r="V526" s="95">
        <f t="shared" si="63"/>
        <v>-0.45000000000000284</v>
      </c>
    </row>
    <row r="527" spans="1:22" s="128" customFormat="1" x14ac:dyDescent="0.15">
      <c r="A527" s="89" t="s">
        <v>10</v>
      </c>
      <c r="B527" s="29" t="s">
        <v>0</v>
      </c>
      <c r="C527" s="93">
        <v>41285</v>
      </c>
      <c r="D527" s="125">
        <v>1</v>
      </c>
      <c r="F527" s="157">
        <v>12.97</v>
      </c>
      <c r="G527" s="157">
        <v>82.5</v>
      </c>
      <c r="H527" s="157">
        <v>0.25</v>
      </c>
      <c r="I527" s="157">
        <v>36.9</v>
      </c>
      <c r="J527" s="157">
        <v>40.1</v>
      </c>
      <c r="K527" s="157">
        <v>38.4</v>
      </c>
      <c r="L527" s="157">
        <v>17.22</v>
      </c>
      <c r="P527" s="95">
        <f t="shared" si="57"/>
        <v>0</v>
      </c>
      <c r="Q527" s="95">
        <f t="shared" si="58"/>
        <v>1.5</v>
      </c>
      <c r="R527" s="95">
        <f t="shared" si="59"/>
        <v>0</v>
      </c>
      <c r="S527" s="95">
        <f t="shared" si="60"/>
        <v>0</v>
      </c>
      <c r="T527" s="95">
        <f t="shared" si="61"/>
        <v>0</v>
      </c>
      <c r="U527" s="95">
        <f t="shared" si="62"/>
        <v>1</v>
      </c>
      <c r="V527" s="95">
        <f t="shared" si="63"/>
        <v>0.5</v>
      </c>
    </row>
    <row r="528" spans="1:22" s="128" customFormat="1" x14ac:dyDescent="0.15">
      <c r="A528" s="89" t="s">
        <v>10</v>
      </c>
      <c r="B528" s="29" t="s">
        <v>0</v>
      </c>
      <c r="C528" s="93">
        <v>41313</v>
      </c>
      <c r="D528" s="125">
        <v>2</v>
      </c>
      <c r="F528" s="157">
        <v>12.97</v>
      </c>
      <c r="G528" s="157">
        <v>83.5</v>
      </c>
      <c r="H528" s="157">
        <v>0.19</v>
      </c>
      <c r="I528" s="157">
        <v>36.9</v>
      </c>
      <c r="J528" s="157">
        <v>40.1</v>
      </c>
      <c r="K528" s="157">
        <v>38.4</v>
      </c>
      <c r="L528" s="157">
        <v>18.16</v>
      </c>
      <c r="P528" s="95">
        <f t="shared" si="57"/>
        <v>0</v>
      </c>
      <c r="Q528" s="95">
        <f t="shared" si="58"/>
        <v>1</v>
      </c>
      <c r="R528" s="95">
        <f t="shared" si="59"/>
        <v>-0.06</v>
      </c>
      <c r="S528" s="95">
        <f t="shared" si="60"/>
        <v>0</v>
      </c>
      <c r="T528" s="95">
        <f t="shared" si="61"/>
        <v>0</v>
      </c>
      <c r="U528" s="95">
        <f t="shared" si="62"/>
        <v>0</v>
      </c>
      <c r="V528" s="95">
        <f t="shared" si="63"/>
        <v>0.94000000000000128</v>
      </c>
    </row>
    <row r="529" spans="1:22" s="128" customFormat="1" x14ac:dyDescent="0.15">
      <c r="A529" s="89" t="s">
        <v>10</v>
      </c>
      <c r="B529" s="29" t="s">
        <v>0</v>
      </c>
      <c r="C529" s="93">
        <v>41341</v>
      </c>
      <c r="D529" s="125">
        <v>3</v>
      </c>
      <c r="F529" s="157">
        <v>12.97</v>
      </c>
      <c r="G529" s="157">
        <v>83.5</v>
      </c>
      <c r="H529" s="157">
        <v>0.19</v>
      </c>
      <c r="I529" s="157">
        <v>36.9</v>
      </c>
      <c r="J529" s="157">
        <v>40.1</v>
      </c>
      <c r="K529" s="157">
        <v>38.4</v>
      </c>
      <c r="L529" s="157">
        <v>18.16</v>
      </c>
      <c r="P529" s="95">
        <f t="shared" si="57"/>
        <v>0</v>
      </c>
      <c r="Q529" s="95">
        <f t="shared" si="58"/>
        <v>0</v>
      </c>
      <c r="R529" s="95">
        <f t="shared" si="59"/>
        <v>0</v>
      </c>
      <c r="S529" s="95">
        <f t="shared" si="60"/>
        <v>0</v>
      </c>
      <c r="T529" s="95">
        <f t="shared" si="61"/>
        <v>0</v>
      </c>
      <c r="U529" s="95">
        <f t="shared" si="62"/>
        <v>0</v>
      </c>
      <c r="V529" s="95">
        <f t="shared" si="63"/>
        <v>0</v>
      </c>
    </row>
    <row r="530" spans="1:22" s="128" customFormat="1" x14ac:dyDescent="0.15">
      <c r="A530" s="89" t="s">
        <v>10</v>
      </c>
      <c r="B530" s="29" t="s">
        <v>0</v>
      </c>
      <c r="C530" s="93">
        <v>41374</v>
      </c>
      <c r="D530" s="125">
        <v>4</v>
      </c>
      <c r="F530" s="157">
        <v>12.97</v>
      </c>
      <c r="G530" s="157">
        <v>83.5</v>
      </c>
      <c r="H530" s="157">
        <v>0.21</v>
      </c>
      <c r="I530" s="157">
        <v>35.549999999999997</v>
      </c>
      <c r="J530" s="157">
        <v>38.700000000000003</v>
      </c>
      <c r="K530" s="157">
        <v>36.75</v>
      </c>
      <c r="L530" s="157">
        <v>21.23</v>
      </c>
      <c r="P530" s="95">
        <f t="shared" si="57"/>
        <v>0</v>
      </c>
      <c r="Q530" s="95">
        <f t="shared" si="58"/>
        <v>0</v>
      </c>
      <c r="R530" s="95">
        <f t="shared" si="59"/>
        <v>1.999999999999999E-2</v>
      </c>
      <c r="S530" s="95">
        <f t="shared" si="60"/>
        <v>-1.3500000000000014</v>
      </c>
      <c r="T530" s="95">
        <f t="shared" si="61"/>
        <v>-1.3999999999999986</v>
      </c>
      <c r="U530" s="95">
        <f t="shared" si="62"/>
        <v>-1.6499999999999986</v>
      </c>
      <c r="V530" s="95">
        <f t="shared" si="63"/>
        <v>3.0700000000000003</v>
      </c>
    </row>
    <row r="531" spans="1:22" s="128" customFormat="1" x14ac:dyDescent="0.15">
      <c r="A531" s="89" t="s">
        <v>10</v>
      </c>
      <c r="B531" s="154" t="s">
        <v>101</v>
      </c>
      <c r="C531" s="12">
        <v>41404</v>
      </c>
      <c r="D531" s="125">
        <v>5</v>
      </c>
      <c r="F531" s="128">
        <v>12.97</v>
      </c>
      <c r="G531" s="128">
        <v>83.5</v>
      </c>
      <c r="H531" s="128">
        <v>0.24</v>
      </c>
      <c r="I531" s="128">
        <v>35.549999999999997</v>
      </c>
      <c r="J531" s="128">
        <v>38.700000000000003</v>
      </c>
      <c r="K531" s="128">
        <v>36.35</v>
      </c>
      <c r="L531" s="128">
        <v>21.65</v>
      </c>
      <c r="P531" s="95">
        <f t="shared" si="57"/>
        <v>0</v>
      </c>
      <c r="Q531" s="95">
        <f t="shared" si="58"/>
        <v>0</v>
      </c>
      <c r="R531" s="95">
        <f t="shared" si="59"/>
        <v>0.03</v>
      </c>
      <c r="S531" s="95">
        <f t="shared" si="60"/>
        <v>0</v>
      </c>
      <c r="T531" s="95">
        <f t="shared" si="61"/>
        <v>0</v>
      </c>
      <c r="U531" s="95">
        <f t="shared" si="62"/>
        <v>-0.39999999999999858</v>
      </c>
      <c r="V531" s="95">
        <f t="shared" si="63"/>
        <v>0.41999999999999815</v>
      </c>
    </row>
    <row r="532" spans="1:22" s="128" customFormat="1" x14ac:dyDescent="0.15">
      <c r="A532" s="89" t="s">
        <v>10</v>
      </c>
      <c r="B532" s="154" t="s">
        <v>101</v>
      </c>
      <c r="C532" s="12">
        <v>41437</v>
      </c>
      <c r="D532" s="125">
        <v>6</v>
      </c>
      <c r="F532" s="128">
        <v>12.97</v>
      </c>
      <c r="G532" s="128">
        <v>82</v>
      </c>
      <c r="H532" s="128">
        <v>0.24</v>
      </c>
      <c r="I532" s="128">
        <v>35.549999999999997</v>
      </c>
      <c r="J532" s="128">
        <v>38.700000000000003</v>
      </c>
      <c r="K532" s="128">
        <v>37.9</v>
      </c>
      <c r="L532" s="128">
        <v>18.600000000000001</v>
      </c>
      <c r="P532" s="95">
        <f t="shared" si="57"/>
        <v>0</v>
      </c>
      <c r="Q532" s="95">
        <f t="shared" si="58"/>
        <v>-1.5</v>
      </c>
      <c r="R532" s="95">
        <f t="shared" si="59"/>
        <v>0</v>
      </c>
      <c r="S532" s="95">
        <f t="shared" si="60"/>
        <v>0</v>
      </c>
      <c r="T532" s="95">
        <f t="shared" si="61"/>
        <v>0</v>
      </c>
      <c r="U532" s="95">
        <f t="shared" si="62"/>
        <v>1.5499999999999972</v>
      </c>
      <c r="V532" s="95">
        <f t="shared" si="63"/>
        <v>-3.0499999999999972</v>
      </c>
    </row>
    <row r="533" spans="1:22" s="128" customFormat="1" x14ac:dyDescent="0.15">
      <c r="A533" s="89" t="s">
        <v>10</v>
      </c>
      <c r="B533" s="154" t="s">
        <v>101</v>
      </c>
      <c r="C533" s="12">
        <v>41466</v>
      </c>
      <c r="D533" s="125">
        <v>7</v>
      </c>
      <c r="F533" s="128">
        <v>12.97</v>
      </c>
      <c r="G533" s="128">
        <v>82</v>
      </c>
      <c r="H533" s="128">
        <v>0.24</v>
      </c>
      <c r="I533" s="128">
        <v>35.549999999999997</v>
      </c>
      <c r="J533" s="128">
        <v>38.700000000000003</v>
      </c>
      <c r="K533" s="128">
        <v>37.9</v>
      </c>
      <c r="L533" s="128">
        <v>18.600000000000001</v>
      </c>
      <c r="P533" s="95">
        <f t="shared" si="57"/>
        <v>0</v>
      </c>
      <c r="Q533" s="95">
        <f t="shared" si="58"/>
        <v>0</v>
      </c>
      <c r="R533" s="95">
        <f t="shared" si="59"/>
        <v>0</v>
      </c>
      <c r="S533" s="95">
        <f t="shared" si="60"/>
        <v>0</v>
      </c>
      <c r="T533" s="95">
        <f t="shared" si="61"/>
        <v>0</v>
      </c>
      <c r="U533" s="95">
        <f t="shared" si="62"/>
        <v>0</v>
      </c>
      <c r="V533" s="95">
        <f t="shared" si="63"/>
        <v>0</v>
      </c>
    </row>
    <row r="534" spans="1:22" s="128" customFormat="1" x14ac:dyDescent="0.15">
      <c r="A534" s="89" t="s">
        <v>10</v>
      </c>
      <c r="B534" s="154" t="s">
        <v>101</v>
      </c>
      <c r="C534" s="12">
        <v>41498</v>
      </c>
      <c r="D534" s="125">
        <v>8</v>
      </c>
      <c r="F534" s="128">
        <v>12.92</v>
      </c>
      <c r="G534" s="128">
        <v>82</v>
      </c>
      <c r="H534" s="128">
        <v>0.28999999999999998</v>
      </c>
      <c r="I534" s="128">
        <v>35.25</v>
      </c>
      <c r="J534" s="128">
        <v>38.25</v>
      </c>
      <c r="K534" s="128">
        <v>39.200000000000003</v>
      </c>
      <c r="L534" s="128">
        <v>17.760000000000002</v>
      </c>
      <c r="P534" s="95">
        <f t="shared" si="57"/>
        <v>-5.0000000000000711E-2</v>
      </c>
      <c r="Q534" s="95">
        <f t="shared" si="58"/>
        <v>0</v>
      </c>
      <c r="R534" s="95">
        <f t="shared" si="59"/>
        <v>4.9999999999999989E-2</v>
      </c>
      <c r="S534" s="95">
        <f t="shared" si="60"/>
        <v>-0.29999999999999716</v>
      </c>
      <c r="T534" s="95">
        <f t="shared" si="61"/>
        <v>-0.45000000000000284</v>
      </c>
      <c r="U534" s="95">
        <f t="shared" si="62"/>
        <v>1.3000000000000043</v>
      </c>
      <c r="V534" s="95">
        <f t="shared" si="63"/>
        <v>-0.83999999999999986</v>
      </c>
    </row>
    <row r="535" spans="1:22" s="128" customFormat="1" x14ac:dyDescent="0.15">
      <c r="A535" s="89" t="s">
        <v>10</v>
      </c>
      <c r="B535" s="154" t="s">
        <v>101</v>
      </c>
      <c r="C535" s="12">
        <v>41529</v>
      </c>
      <c r="D535" s="125">
        <v>9</v>
      </c>
      <c r="F535" s="128">
        <v>12.92</v>
      </c>
      <c r="G535" s="128">
        <v>82</v>
      </c>
      <c r="H535" s="128">
        <v>0.37</v>
      </c>
      <c r="I535" s="128">
        <v>34.840000000000003</v>
      </c>
      <c r="J535" s="128">
        <v>37.840000000000003</v>
      </c>
      <c r="K535" s="128">
        <v>41</v>
      </c>
      <c r="L535" s="128">
        <v>16.440000000000001</v>
      </c>
      <c r="P535" s="95">
        <f t="shared" si="57"/>
        <v>0</v>
      </c>
      <c r="Q535" s="95">
        <f t="shared" si="58"/>
        <v>0</v>
      </c>
      <c r="R535" s="95">
        <f t="shared" si="59"/>
        <v>8.0000000000000016E-2</v>
      </c>
      <c r="S535" s="95">
        <f t="shared" si="60"/>
        <v>-0.40999999999999659</v>
      </c>
      <c r="T535" s="95">
        <f t="shared" si="61"/>
        <v>-0.40999999999999659</v>
      </c>
      <c r="U535" s="95">
        <f t="shared" si="62"/>
        <v>1.7999999999999972</v>
      </c>
      <c r="V535" s="95">
        <f t="shared" si="63"/>
        <v>-1.3200000000000003</v>
      </c>
    </row>
    <row r="536" spans="1:22" s="128" customFormat="1" x14ac:dyDescent="0.15">
      <c r="A536" s="92" t="s">
        <v>10</v>
      </c>
      <c r="B536" s="156" t="s">
        <v>101</v>
      </c>
      <c r="C536" s="12"/>
      <c r="D536" s="164">
        <v>10</v>
      </c>
      <c r="P536" s="95">
        <f t="shared" si="57"/>
        <v>-12.92</v>
      </c>
      <c r="Q536" s="95">
        <f t="shared" si="58"/>
        <v>-82</v>
      </c>
      <c r="R536" s="95">
        <f t="shared" si="59"/>
        <v>-0.37</v>
      </c>
      <c r="S536" s="95">
        <f t="shared" si="60"/>
        <v>-34.840000000000003</v>
      </c>
      <c r="T536" s="95">
        <f t="shared" si="61"/>
        <v>-37.840000000000003</v>
      </c>
      <c r="U536" s="95">
        <f t="shared" si="62"/>
        <v>-41</v>
      </c>
      <c r="V536" s="95">
        <f t="shared" si="63"/>
        <v>-16.440000000000001</v>
      </c>
    </row>
    <row r="537" spans="1:22" s="128" customFormat="1" x14ac:dyDescent="0.15">
      <c r="A537" s="89" t="s">
        <v>10</v>
      </c>
      <c r="B537" s="154" t="s">
        <v>101</v>
      </c>
      <c r="C537" s="12">
        <v>41586</v>
      </c>
      <c r="D537" s="125">
        <v>11</v>
      </c>
      <c r="F537" s="128">
        <v>12.92</v>
      </c>
      <c r="G537" s="128">
        <v>82</v>
      </c>
      <c r="H537" s="128">
        <v>0.4</v>
      </c>
      <c r="I537" s="128">
        <v>34.65</v>
      </c>
      <c r="J537" s="128">
        <v>37.65</v>
      </c>
      <c r="K537" s="128">
        <v>41.9</v>
      </c>
      <c r="L537" s="128">
        <v>15.76</v>
      </c>
      <c r="P537" s="95">
        <f t="shared" si="57"/>
        <v>12.92</v>
      </c>
      <c r="Q537" s="95">
        <f t="shared" si="58"/>
        <v>82</v>
      </c>
      <c r="R537" s="95">
        <f t="shared" si="59"/>
        <v>0.4</v>
      </c>
      <c r="S537" s="95">
        <f t="shared" si="60"/>
        <v>34.65</v>
      </c>
      <c r="T537" s="95">
        <f t="shared" si="61"/>
        <v>37.65</v>
      </c>
      <c r="U537" s="95">
        <f t="shared" si="62"/>
        <v>41.9</v>
      </c>
      <c r="V537" s="95">
        <f t="shared" si="63"/>
        <v>15.76</v>
      </c>
    </row>
    <row r="538" spans="1:22" s="128" customFormat="1" x14ac:dyDescent="0.15">
      <c r="A538" s="89" t="s">
        <v>10</v>
      </c>
      <c r="B538" s="154" t="s">
        <v>101</v>
      </c>
      <c r="C538" s="12">
        <v>41618</v>
      </c>
      <c r="D538" s="125">
        <v>12</v>
      </c>
      <c r="F538" s="128">
        <v>12.92</v>
      </c>
      <c r="G538" s="128">
        <v>82</v>
      </c>
      <c r="H538" s="128">
        <v>0.4</v>
      </c>
      <c r="I538" s="128">
        <v>34.65</v>
      </c>
      <c r="J538" s="128">
        <v>37.65</v>
      </c>
      <c r="K538" s="128">
        <v>41.9</v>
      </c>
      <c r="L538" s="128">
        <v>15.76</v>
      </c>
      <c r="P538" s="95">
        <f t="shared" si="57"/>
        <v>0</v>
      </c>
      <c r="Q538" s="95">
        <f t="shared" si="58"/>
        <v>0</v>
      </c>
      <c r="R538" s="95">
        <f t="shared" si="59"/>
        <v>0</v>
      </c>
      <c r="S538" s="95">
        <f t="shared" si="60"/>
        <v>0</v>
      </c>
      <c r="T538" s="95">
        <f t="shared" si="61"/>
        <v>0</v>
      </c>
      <c r="U538" s="95">
        <f t="shared" si="62"/>
        <v>0</v>
      </c>
      <c r="V538" s="95">
        <f t="shared" si="63"/>
        <v>0</v>
      </c>
    </row>
    <row r="539" spans="1:22" s="128" customFormat="1" x14ac:dyDescent="0.15">
      <c r="A539" s="89" t="s">
        <v>10</v>
      </c>
      <c r="B539" s="154" t="s">
        <v>101</v>
      </c>
      <c r="C539" s="12">
        <v>41649</v>
      </c>
      <c r="D539" s="125">
        <v>1</v>
      </c>
      <c r="F539" s="128">
        <v>12.92</v>
      </c>
      <c r="G539" s="128">
        <v>82</v>
      </c>
      <c r="H539" s="128">
        <v>0.4</v>
      </c>
      <c r="I539" s="128">
        <v>34.479999999999997</v>
      </c>
      <c r="J539" s="128">
        <v>37.479999999999997</v>
      </c>
      <c r="K539" s="128">
        <v>41.9</v>
      </c>
      <c r="L539" s="128">
        <v>15.93</v>
      </c>
      <c r="P539" s="95">
        <f t="shared" si="57"/>
        <v>0</v>
      </c>
      <c r="Q539" s="95">
        <f t="shared" si="58"/>
        <v>0</v>
      </c>
      <c r="R539" s="95">
        <f t="shared" si="59"/>
        <v>0</v>
      </c>
      <c r="S539" s="95">
        <f t="shared" si="60"/>
        <v>-0.17000000000000171</v>
      </c>
      <c r="T539" s="95">
        <f t="shared" si="61"/>
        <v>-0.17000000000000171</v>
      </c>
      <c r="U539" s="95">
        <f t="shared" si="62"/>
        <v>0</v>
      </c>
      <c r="V539" s="95">
        <f t="shared" si="63"/>
        <v>0.16999999999999993</v>
      </c>
    </row>
    <row r="540" spans="1:22" s="128" customFormat="1" x14ac:dyDescent="0.15">
      <c r="A540" s="89" t="s">
        <v>10</v>
      </c>
      <c r="B540" s="154" t="s">
        <v>101</v>
      </c>
      <c r="C540" s="12">
        <v>41680</v>
      </c>
      <c r="D540" s="125">
        <v>2</v>
      </c>
      <c r="F540" s="128">
        <v>12.92</v>
      </c>
      <c r="G540" s="128">
        <v>82</v>
      </c>
      <c r="H540" s="128">
        <v>0.4</v>
      </c>
      <c r="I540" s="128">
        <v>34.479999999999997</v>
      </c>
      <c r="J540" s="128">
        <v>37.479999999999997</v>
      </c>
      <c r="K540" s="128">
        <v>41.9</v>
      </c>
      <c r="L540" s="128">
        <v>15.93</v>
      </c>
      <c r="P540" s="95">
        <f t="shared" si="57"/>
        <v>0</v>
      </c>
      <c r="Q540" s="95">
        <f t="shared" si="58"/>
        <v>0</v>
      </c>
      <c r="R540" s="95">
        <f t="shared" si="59"/>
        <v>0</v>
      </c>
      <c r="S540" s="95">
        <f t="shared" si="60"/>
        <v>0</v>
      </c>
      <c r="T540" s="95">
        <f t="shared" si="61"/>
        <v>0</v>
      </c>
      <c r="U540" s="95">
        <f t="shared" si="62"/>
        <v>0</v>
      </c>
      <c r="V540" s="95">
        <f t="shared" si="63"/>
        <v>0</v>
      </c>
    </row>
    <row r="541" spans="1:22" s="128" customFormat="1" x14ac:dyDescent="0.15">
      <c r="A541" s="89" t="s">
        <v>10</v>
      </c>
      <c r="B541" s="154" t="s">
        <v>101</v>
      </c>
      <c r="C541" s="12">
        <v>41708</v>
      </c>
      <c r="D541" s="125">
        <v>3</v>
      </c>
      <c r="F541" s="128">
        <v>12.92</v>
      </c>
      <c r="G541" s="128">
        <v>82</v>
      </c>
      <c r="H541" s="128">
        <v>0.4</v>
      </c>
      <c r="I541" s="128">
        <v>34.479999999999997</v>
      </c>
      <c r="J541" s="128">
        <v>37.479999999999997</v>
      </c>
      <c r="K541" s="128">
        <v>41.9</v>
      </c>
      <c r="L541" s="128">
        <v>15.93</v>
      </c>
      <c r="P541" s="95">
        <f t="shared" si="57"/>
        <v>0</v>
      </c>
      <c r="Q541" s="95">
        <f t="shared" si="58"/>
        <v>0</v>
      </c>
      <c r="R541" s="95">
        <f t="shared" si="59"/>
        <v>0</v>
      </c>
      <c r="S541" s="95">
        <f t="shared" si="60"/>
        <v>0</v>
      </c>
      <c r="T541" s="95">
        <f t="shared" si="61"/>
        <v>0</v>
      </c>
      <c r="U541" s="95">
        <f t="shared" si="62"/>
        <v>0</v>
      </c>
      <c r="V541" s="95">
        <f t="shared" si="63"/>
        <v>0</v>
      </c>
    </row>
    <row r="542" spans="1:22" s="128" customFormat="1" x14ac:dyDescent="0.15">
      <c r="A542" s="89" t="s">
        <v>10</v>
      </c>
      <c r="B542" s="154" t="s">
        <v>101</v>
      </c>
      <c r="C542" s="12">
        <v>41738</v>
      </c>
      <c r="D542" s="125">
        <v>4</v>
      </c>
      <c r="F542" s="128">
        <v>12.97</v>
      </c>
      <c r="G542" s="128">
        <v>82</v>
      </c>
      <c r="H542" s="128">
        <v>0.4</v>
      </c>
      <c r="I542" s="128">
        <v>34.479999999999997</v>
      </c>
      <c r="J542" s="128">
        <v>37.479999999999997</v>
      </c>
      <c r="K542" s="128">
        <v>41.9</v>
      </c>
      <c r="L542" s="128">
        <v>15.99</v>
      </c>
      <c r="P542" s="95">
        <f t="shared" si="57"/>
        <v>5.0000000000000711E-2</v>
      </c>
      <c r="Q542" s="95">
        <f t="shared" si="58"/>
        <v>0</v>
      </c>
      <c r="R542" s="95">
        <f t="shared" si="59"/>
        <v>0</v>
      </c>
      <c r="S542" s="95">
        <f t="shared" si="60"/>
        <v>0</v>
      </c>
      <c r="T542" s="95">
        <f t="shared" si="61"/>
        <v>0</v>
      </c>
      <c r="U542" s="95">
        <f t="shared" si="62"/>
        <v>0</v>
      </c>
      <c r="V542" s="95">
        <f t="shared" si="63"/>
        <v>6.0000000000000497E-2</v>
      </c>
    </row>
    <row r="543" spans="1:22" s="128" customFormat="1" x14ac:dyDescent="0.15">
      <c r="A543" s="89" t="s">
        <v>10</v>
      </c>
      <c r="B543" s="29" t="s">
        <v>309</v>
      </c>
      <c r="C543" s="12">
        <v>41768</v>
      </c>
      <c r="D543" s="9">
        <v>5</v>
      </c>
      <c r="F543" s="128">
        <v>13.02</v>
      </c>
      <c r="G543" s="128">
        <v>82</v>
      </c>
      <c r="H543" s="128">
        <v>0.4</v>
      </c>
      <c r="I543" s="128">
        <v>35.24</v>
      </c>
      <c r="J543" s="128">
        <v>38.19</v>
      </c>
      <c r="K543" s="128">
        <v>41.9</v>
      </c>
      <c r="L543" s="128">
        <v>15.33</v>
      </c>
      <c r="P543" s="95">
        <f t="shared" si="57"/>
        <v>4.9999999999998934E-2</v>
      </c>
      <c r="Q543" s="95">
        <f t="shared" si="58"/>
        <v>0</v>
      </c>
      <c r="R543" s="95">
        <f t="shared" si="59"/>
        <v>0</v>
      </c>
      <c r="S543" s="95">
        <f t="shared" si="60"/>
        <v>0.76000000000000512</v>
      </c>
      <c r="T543" s="95">
        <f t="shared" si="61"/>
        <v>0.71000000000000085</v>
      </c>
      <c r="U543" s="95">
        <f t="shared" si="62"/>
        <v>0</v>
      </c>
      <c r="V543" s="95">
        <f t="shared" si="63"/>
        <v>-0.66000000000000014</v>
      </c>
    </row>
    <row r="544" spans="1:22" s="128" customFormat="1" x14ac:dyDescent="0.15">
      <c r="A544" s="89" t="s">
        <v>10</v>
      </c>
      <c r="B544" s="29" t="s">
        <v>309</v>
      </c>
      <c r="C544" s="12">
        <v>41801</v>
      </c>
      <c r="D544" s="9">
        <v>6</v>
      </c>
      <c r="F544" s="128">
        <v>13.02</v>
      </c>
      <c r="G544" s="128">
        <v>82</v>
      </c>
      <c r="H544" s="128">
        <v>0.4</v>
      </c>
      <c r="I544" s="128">
        <v>35.24</v>
      </c>
      <c r="J544" s="128">
        <v>38.19</v>
      </c>
      <c r="K544" s="128">
        <v>41.9</v>
      </c>
      <c r="L544" s="128">
        <v>15.33</v>
      </c>
      <c r="P544" s="95">
        <f t="shared" si="57"/>
        <v>0</v>
      </c>
      <c r="Q544" s="95">
        <f t="shared" si="58"/>
        <v>0</v>
      </c>
      <c r="R544" s="95">
        <f t="shared" si="59"/>
        <v>0</v>
      </c>
      <c r="S544" s="95">
        <f t="shared" si="60"/>
        <v>0</v>
      </c>
      <c r="T544" s="95">
        <f t="shared" si="61"/>
        <v>0</v>
      </c>
      <c r="U544" s="95">
        <f t="shared" si="62"/>
        <v>0</v>
      </c>
      <c r="V544" s="95">
        <f t="shared" si="63"/>
        <v>0</v>
      </c>
    </row>
    <row r="545" spans="1:22" s="128" customFormat="1" x14ac:dyDescent="0.15">
      <c r="A545" s="89" t="s">
        <v>10</v>
      </c>
      <c r="B545" s="29" t="s">
        <v>309</v>
      </c>
      <c r="C545" s="12">
        <v>41834</v>
      </c>
      <c r="D545" s="9">
        <v>7</v>
      </c>
      <c r="F545" s="128">
        <v>13.02</v>
      </c>
      <c r="G545" s="128">
        <v>82</v>
      </c>
      <c r="H545" s="128">
        <v>0.4</v>
      </c>
      <c r="I545" s="128">
        <v>35.24</v>
      </c>
      <c r="J545" s="128">
        <v>38.19</v>
      </c>
      <c r="K545" s="128">
        <v>41.9</v>
      </c>
      <c r="L545" s="128">
        <v>15.33</v>
      </c>
      <c r="P545" s="95">
        <f t="shared" si="57"/>
        <v>0</v>
      </c>
      <c r="Q545" s="95">
        <f t="shared" si="58"/>
        <v>0</v>
      </c>
      <c r="R545" s="95">
        <f t="shared" si="59"/>
        <v>0</v>
      </c>
      <c r="S545" s="95">
        <f t="shared" si="60"/>
        <v>0</v>
      </c>
      <c r="T545" s="95">
        <f t="shared" si="61"/>
        <v>0</v>
      </c>
      <c r="U545" s="95">
        <f t="shared" si="62"/>
        <v>0</v>
      </c>
      <c r="V545" s="95">
        <f t="shared" si="63"/>
        <v>0</v>
      </c>
    </row>
    <row r="546" spans="1:22" s="128" customFormat="1" x14ac:dyDescent="0.15">
      <c r="A546" s="89" t="s">
        <v>10</v>
      </c>
      <c r="B546" s="29" t="s">
        <v>309</v>
      </c>
      <c r="C546" s="12">
        <v>41863</v>
      </c>
      <c r="D546" s="9">
        <v>8</v>
      </c>
      <c r="F546" s="128">
        <v>13.02</v>
      </c>
      <c r="G546" s="128">
        <v>82</v>
      </c>
      <c r="H546" s="128">
        <v>0.4</v>
      </c>
      <c r="I546" s="128">
        <v>35.24</v>
      </c>
      <c r="J546" s="128">
        <v>38.19</v>
      </c>
      <c r="K546" s="128">
        <v>41.9</v>
      </c>
      <c r="L546" s="128">
        <v>15.33</v>
      </c>
      <c r="P546" s="95">
        <f t="shared" si="57"/>
        <v>0</v>
      </c>
      <c r="Q546" s="95">
        <f t="shared" si="58"/>
        <v>0</v>
      </c>
      <c r="R546" s="95">
        <f t="shared" si="59"/>
        <v>0</v>
      </c>
      <c r="S546" s="95">
        <f t="shared" si="60"/>
        <v>0</v>
      </c>
      <c r="T546" s="95">
        <f t="shared" si="61"/>
        <v>0</v>
      </c>
      <c r="U546" s="95">
        <f t="shared" si="62"/>
        <v>0</v>
      </c>
      <c r="V546" s="95">
        <f t="shared" si="63"/>
        <v>0</v>
      </c>
    </row>
    <row r="547" spans="1:22" s="128" customFormat="1" x14ac:dyDescent="0.15">
      <c r="A547" s="89" t="s">
        <v>10</v>
      </c>
      <c r="B547" s="29" t="s">
        <v>309</v>
      </c>
      <c r="C547" s="12">
        <v>41893</v>
      </c>
      <c r="D547" s="9">
        <v>9</v>
      </c>
      <c r="F547" s="128">
        <v>13.02</v>
      </c>
      <c r="G547" s="128">
        <v>82</v>
      </c>
      <c r="H547" s="128">
        <v>0.4</v>
      </c>
      <c r="I547" s="128">
        <v>35.24</v>
      </c>
      <c r="J547" s="128">
        <v>38.19</v>
      </c>
      <c r="K547" s="128">
        <v>41.9</v>
      </c>
      <c r="L547" s="128">
        <v>15.33</v>
      </c>
      <c r="P547" s="95">
        <f t="shared" si="57"/>
        <v>0</v>
      </c>
      <c r="Q547" s="95">
        <f t="shared" si="58"/>
        <v>0</v>
      </c>
      <c r="R547" s="95">
        <f t="shared" si="59"/>
        <v>0</v>
      </c>
      <c r="S547" s="95">
        <f t="shared" si="60"/>
        <v>0</v>
      </c>
      <c r="T547" s="95">
        <f t="shared" si="61"/>
        <v>0</v>
      </c>
      <c r="U547" s="95">
        <f t="shared" si="62"/>
        <v>0</v>
      </c>
      <c r="V547" s="95">
        <f t="shared" si="63"/>
        <v>0</v>
      </c>
    </row>
    <row r="548" spans="1:22" s="128" customFormat="1" x14ac:dyDescent="0.15">
      <c r="A548" s="89" t="s">
        <v>10</v>
      </c>
      <c r="B548" s="29" t="s">
        <v>309</v>
      </c>
      <c r="C548" s="12">
        <v>41922</v>
      </c>
      <c r="D548" s="9">
        <v>10</v>
      </c>
      <c r="F548" s="128">
        <v>13.02</v>
      </c>
      <c r="G548" s="128">
        <v>82</v>
      </c>
      <c r="H548" s="128">
        <v>0.4</v>
      </c>
      <c r="I548" s="128">
        <v>35.24</v>
      </c>
      <c r="J548" s="128">
        <v>38.19</v>
      </c>
      <c r="K548" s="128">
        <v>41.9</v>
      </c>
      <c r="L548" s="128">
        <v>15.33</v>
      </c>
      <c r="P548" s="95">
        <f t="shared" si="57"/>
        <v>0</v>
      </c>
      <c r="Q548" s="95">
        <f t="shared" si="58"/>
        <v>0</v>
      </c>
      <c r="R548" s="95">
        <f t="shared" si="59"/>
        <v>0</v>
      </c>
      <c r="S548" s="95">
        <f t="shared" si="60"/>
        <v>0</v>
      </c>
      <c r="T548" s="95">
        <f t="shared" si="61"/>
        <v>0</v>
      </c>
      <c r="U548" s="95">
        <f t="shared" si="62"/>
        <v>0</v>
      </c>
      <c r="V548" s="95">
        <f t="shared" si="63"/>
        <v>0</v>
      </c>
    </row>
    <row r="549" spans="1:22" s="128" customFormat="1" x14ac:dyDescent="0.15">
      <c r="A549" s="89" t="s">
        <v>10</v>
      </c>
      <c r="B549" s="29" t="s">
        <v>309</v>
      </c>
      <c r="C549" s="12">
        <v>41954</v>
      </c>
      <c r="D549" s="9">
        <v>11</v>
      </c>
      <c r="F549" s="128">
        <v>13.02</v>
      </c>
      <c r="G549" s="128">
        <v>82</v>
      </c>
      <c r="H549" s="128">
        <v>0.4</v>
      </c>
      <c r="I549" s="128">
        <v>35.24</v>
      </c>
      <c r="J549" s="128">
        <v>38.19</v>
      </c>
      <c r="K549" s="128">
        <v>41.9</v>
      </c>
      <c r="L549" s="128">
        <v>15.33</v>
      </c>
      <c r="P549" s="95">
        <f t="shared" si="57"/>
        <v>0</v>
      </c>
      <c r="Q549" s="95">
        <f t="shared" si="58"/>
        <v>0</v>
      </c>
      <c r="R549" s="95">
        <f t="shared" si="59"/>
        <v>0</v>
      </c>
      <c r="S549" s="95">
        <f t="shared" si="60"/>
        <v>0</v>
      </c>
      <c r="T549" s="95">
        <f t="shared" si="61"/>
        <v>0</v>
      </c>
      <c r="U549" s="95">
        <f t="shared" si="62"/>
        <v>0</v>
      </c>
      <c r="V549" s="95">
        <f t="shared" si="63"/>
        <v>0</v>
      </c>
    </row>
    <row r="550" spans="1:22" s="128" customFormat="1" x14ac:dyDescent="0.15">
      <c r="A550" s="89" t="s">
        <v>10</v>
      </c>
      <c r="B550" s="29" t="s">
        <v>309</v>
      </c>
      <c r="C550" s="12">
        <v>41983</v>
      </c>
      <c r="D550" s="9">
        <v>12</v>
      </c>
      <c r="F550" s="128">
        <v>13.02</v>
      </c>
      <c r="G550" s="128">
        <v>82</v>
      </c>
      <c r="H550" s="128">
        <v>0.4</v>
      </c>
      <c r="I550" s="128">
        <v>35.24</v>
      </c>
      <c r="J550" s="128">
        <v>38.19</v>
      </c>
      <c r="K550" s="128">
        <v>41.9</v>
      </c>
      <c r="L550" s="128">
        <v>15.33</v>
      </c>
      <c r="P550" s="95">
        <f t="shared" si="57"/>
        <v>0</v>
      </c>
      <c r="Q550" s="95">
        <f t="shared" si="58"/>
        <v>0</v>
      </c>
      <c r="R550" s="95">
        <f t="shared" si="59"/>
        <v>0</v>
      </c>
      <c r="S550" s="95">
        <f t="shared" si="60"/>
        <v>0</v>
      </c>
      <c r="T550" s="95">
        <f t="shared" si="61"/>
        <v>0</v>
      </c>
      <c r="U550" s="95">
        <f t="shared" si="62"/>
        <v>0</v>
      </c>
      <c r="V550" s="95">
        <f t="shared" si="63"/>
        <v>0</v>
      </c>
    </row>
    <row r="551" spans="1:22" s="128" customFormat="1" x14ac:dyDescent="0.15">
      <c r="A551" s="89" t="s">
        <v>10</v>
      </c>
      <c r="B551" s="29" t="s">
        <v>309</v>
      </c>
      <c r="C551" s="140">
        <v>42016</v>
      </c>
      <c r="D551" s="9">
        <v>1</v>
      </c>
      <c r="F551" s="128">
        <v>13.02</v>
      </c>
      <c r="G551" s="128">
        <v>82</v>
      </c>
      <c r="H551" s="128">
        <v>0.4</v>
      </c>
      <c r="I551" s="128">
        <v>35.24</v>
      </c>
      <c r="J551" s="128">
        <v>38.19</v>
      </c>
      <c r="K551" s="128">
        <v>41.9</v>
      </c>
      <c r="L551" s="128">
        <v>15.33</v>
      </c>
      <c r="P551" s="95">
        <f t="shared" si="57"/>
        <v>0</v>
      </c>
      <c r="Q551" s="95">
        <f t="shared" si="58"/>
        <v>0</v>
      </c>
      <c r="R551" s="95">
        <f t="shared" si="59"/>
        <v>0</v>
      </c>
      <c r="S551" s="95">
        <f t="shared" si="60"/>
        <v>0</v>
      </c>
      <c r="T551" s="95">
        <f t="shared" si="61"/>
        <v>0</v>
      </c>
      <c r="U551" s="95">
        <f t="shared" si="62"/>
        <v>0</v>
      </c>
      <c r="V551" s="95">
        <f t="shared" si="63"/>
        <v>0</v>
      </c>
    </row>
    <row r="552" spans="1:22" s="128" customFormat="1" x14ac:dyDescent="0.15">
      <c r="A552" s="89" t="s">
        <v>10</v>
      </c>
      <c r="B552" s="29" t="s">
        <v>309</v>
      </c>
      <c r="C552" s="12">
        <v>42045</v>
      </c>
      <c r="D552" s="9">
        <v>2</v>
      </c>
      <c r="F552" s="128">
        <v>13.02</v>
      </c>
      <c r="G552" s="128">
        <v>82</v>
      </c>
      <c r="H552" s="128">
        <v>0.4</v>
      </c>
      <c r="I552" s="128">
        <v>35.24</v>
      </c>
      <c r="J552" s="128">
        <v>38.19</v>
      </c>
      <c r="K552" s="128">
        <v>41.9</v>
      </c>
      <c r="L552" s="128">
        <v>15.33</v>
      </c>
      <c r="P552" s="95">
        <f t="shared" si="57"/>
        <v>0</v>
      </c>
      <c r="Q552" s="95">
        <f t="shared" si="58"/>
        <v>0</v>
      </c>
      <c r="R552" s="95">
        <f t="shared" si="59"/>
        <v>0</v>
      </c>
      <c r="S552" s="95">
        <f t="shared" si="60"/>
        <v>0</v>
      </c>
      <c r="T552" s="95">
        <f t="shared" si="61"/>
        <v>0</v>
      </c>
      <c r="U552" s="95">
        <f t="shared" si="62"/>
        <v>0</v>
      </c>
      <c r="V552" s="95">
        <f t="shared" si="63"/>
        <v>0</v>
      </c>
    </row>
    <row r="553" spans="1:22" s="128" customFormat="1" x14ac:dyDescent="0.15">
      <c r="A553" s="89" t="s">
        <v>10</v>
      </c>
      <c r="B553" s="29" t="s">
        <v>309</v>
      </c>
      <c r="C553" s="12"/>
      <c r="D553" s="9">
        <v>3</v>
      </c>
      <c r="F553" s="128">
        <v>13.02</v>
      </c>
      <c r="G553" s="128">
        <v>82</v>
      </c>
      <c r="H553" s="128">
        <v>0.4</v>
      </c>
      <c r="I553" s="128">
        <v>35.24</v>
      </c>
      <c r="J553" s="128">
        <v>38.19</v>
      </c>
      <c r="K553" s="128">
        <v>41.9</v>
      </c>
      <c r="L553" s="128">
        <v>15.33</v>
      </c>
      <c r="P553" s="95">
        <f t="shared" si="57"/>
        <v>0</v>
      </c>
      <c r="Q553" s="95">
        <f t="shared" si="58"/>
        <v>0</v>
      </c>
      <c r="R553" s="95">
        <f t="shared" si="59"/>
        <v>0</v>
      </c>
      <c r="S553" s="95">
        <f t="shared" si="60"/>
        <v>0</v>
      </c>
      <c r="T553" s="95">
        <f t="shared" si="61"/>
        <v>0</v>
      </c>
      <c r="U553" s="95">
        <f t="shared" si="62"/>
        <v>0</v>
      </c>
      <c r="V553" s="95">
        <f t="shared" si="63"/>
        <v>0</v>
      </c>
    </row>
    <row r="554" spans="1:22" s="128" customFormat="1" x14ac:dyDescent="0.15">
      <c r="A554" s="89" t="s">
        <v>10</v>
      </c>
      <c r="B554" s="29" t="s">
        <v>309</v>
      </c>
      <c r="C554" s="12"/>
      <c r="D554" s="9">
        <v>4</v>
      </c>
      <c r="F554" s="128">
        <v>13.02</v>
      </c>
      <c r="G554" s="128">
        <v>82</v>
      </c>
      <c r="H554" s="128">
        <v>0.4</v>
      </c>
      <c r="I554" s="128">
        <v>35.24</v>
      </c>
      <c r="J554" s="128">
        <v>38.19</v>
      </c>
      <c r="K554" s="128">
        <v>41.9</v>
      </c>
      <c r="L554" s="128">
        <v>15.33</v>
      </c>
      <c r="P554" s="95">
        <f t="shared" si="57"/>
        <v>0</v>
      </c>
      <c r="Q554" s="95">
        <f t="shared" si="58"/>
        <v>0</v>
      </c>
      <c r="R554" s="95">
        <f t="shared" si="59"/>
        <v>0</v>
      </c>
      <c r="S554" s="95">
        <f t="shared" si="60"/>
        <v>0</v>
      </c>
      <c r="T554" s="95">
        <f t="shared" si="61"/>
        <v>0</v>
      </c>
      <c r="U554" s="95">
        <f t="shared" si="62"/>
        <v>0</v>
      </c>
      <c r="V554" s="95">
        <f t="shared" si="63"/>
        <v>0</v>
      </c>
    </row>
    <row r="555" spans="1:22" s="128" customFormat="1" x14ac:dyDescent="0.15">
      <c r="A555" s="138"/>
      <c r="B555" s="138"/>
      <c r="P555" s="95">
        <f t="shared" si="57"/>
        <v>-13.02</v>
      </c>
      <c r="Q555" s="95">
        <f t="shared" si="58"/>
        <v>-82</v>
      </c>
      <c r="R555" s="95">
        <f t="shared" si="59"/>
        <v>-0.4</v>
      </c>
      <c r="S555" s="95">
        <f t="shared" si="60"/>
        <v>-35.24</v>
      </c>
      <c r="T555" s="95">
        <f t="shared" si="61"/>
        <v>-38.19</v>
      </c>
      <c r="U555" s="95">
        <f t="shared" si="62"/>
        <v>-41.9</v>
      </c>
      <c r="V555" s="95">
        <f t="shared" si="63"/>
        <v>-15.33</v>
      </c>
    </row>
    <row r="556" spans="1:22" s="128" customFormat="1" x14ac:dyDescent="0.15">
      <c r="A556" s="138"/>
      <c r="B556" s="138"/>
      <c r="P556" s="95">
        <f t="shared" si="57"/>
        <v>0</v>
      </c>
      <c r="Q556" s="95">
        <f t="shared" si="58"/>
        <v>0</v>
      </c>
      <c r="R556" s="95">
        <f t="shared" si="59"/>
        <v>0</v>
      </c>
      <c r="S556" s="95">
        <f t="shared" si="60"/>
        <v>0</v>
      </c>
      <c r="T556" s="95">
        <f t="shared" si="61"/>
        <v>0</v>
      </c>
      <c r="U556" s="95">
        <f t="shared" si="62"/>
        <v>0</v>
      </c>
      <c r="V556" s="95">
        <f t="shared" si="63"/>
        <v>0</v>
      </c>
    </row>
    <row r="557" spans="1:22" s="128" customFormat="1" x14ac:dyDescent="0.15">
      <c r="A557" s="9" t="s">
        <v>8</v>
      </c>
      <c r="B557" s="29" t="s">
        <v>0</v>
      </c>
      <c r="C557" s="12">
        <v>41404</v>
      </c>
      <c r="D557" s="9">
        <v>5</v>
      </c>
      <c r="F557" s="128">
        <v>21.65</v>
      </c>
      <c r="G557" s="128">
        <v>85</v>
      </c>
      <c r="H557" s="128">
        <v>0.05</v>
      </c>
      <c r="I557" s="128">
        <v>37</v>
      </c>
      <c r="J557" s="128">
        <v>40.299999999999997</v>
      </c>
      <c r="K557" s="128">
        <v>41.5</v>
      </c>
      <c r="L557" s="128">
        <v>24.9</v>
      </c>
      <c r="P557" s="95">
        <f t="shared" si="57"/>
        <v>21.65</v>
      </c>
      <c r="Q557" s="95">
        <f t="shared" si="58"/>
        <v>85</v>
      </c>
      <c r="R557" s="95">
        <f t="shared" si="59"/>
        <v>0.05</v>
      </c>
      <c r="S557" s="95">
        <f t="shared" si="60"/>
        <v>37</v>
      </c>
      <c r="T557" s="95">
        <f t="shared" si="61"/>
        <v>40.299999999999997</v>
      </c>
      <c r="U557" s="95">
        <f t="shared" si="62"/>
        <v>41.5</v>
      </c>
      <c r="V557" s="95">
        <f t="shared" si="63"/>
        <v>24.9</v>
      </c>
    </row>
    <row r="558" spans="1:22" s="128" customFormat="1" x14ac:dyDescent="0.15">
      <c r="A558" s="9" t="s">
        <v>8</v>
      </c>
      <c r="B558" s="29" t="s">
        <v>0</v>
      </c>
      <c r="C558" s="12">
        <v>41437</v>
      </c>
      <c r="D558" s="9">
        <v>6</v>
      </c>
      <c r="F558" s="128">
        <v>18.600000000000001</v>
      </c>
      <c r="G558" s="128">
        <v>85</v>
      </c>
      <c r="H558" s="128">
        <v>0.05</v>
      </c>
      <c r="I558" s="128">
        <v>37</v>
      </c>
      <c r="J558" s="128">
        <v>40.299999999999997</v>
      </c>
      <c r="K558" s="128">
        <v>41.5</v>
      </c>
      <c r="L558" s="128">
        <v>21.85</v>
      </c>
      <c r="P558" s="95">
        <f t="shared" si="57"/>
        <v>-3.0499999999999972</v>
      </c>
      <c r="Q558" s="95">
        <f t="shared" si="58"/>
        <v>0</v>
      </c>
      <c r="R558" s="95">
        <f t="shared" si="59"/>
        <v>0</v>
      </c>
      <c r="S558" s="95">
        <f t="shared" si="60"/>
        <v>0</v>
      </c>
      <c r="T558" s="95">
        <f t="shared" si="61"/>
        <v>0</v>
      </c>
      <c r="U558" s="95">
        <f t="shared" si="62"/>
        <v>0</v>
      </c>
      <c r="V558" s="95">
        <f t="shared" si="63"/>
        <v>-3.0499999999999972</v>
      </c>
    </row>
    <row r="559" spans="1:22" s="128" customFormat="1" x14ac:dyDescent="0.15">
      <c r="A559" s="9" t="s">
        <v>8</v>
      </c>
      <c r="B559" s="29" t="s">
        <v>0</v>
      </c>
      <c r="C559" s="12">
        <v>41466</v>
      </c>
      <c r="D559" s="9">
        <v>7</v>
      </c>
      <c r="F559" s="128">
        <v>18.600000000000001</v>
      </c>
      <c r="G559" s="128">
        <v>85</v>
      </c>
      <c r="H559" s="128">
        <v>0.05</v>
      </c>
      <c r="I559" s="128">
        <v>37</v>
      </c>
      <c r="J559" s="128">
        <v>40.299999999999997</v>
      </c>
      <c r="K559" s="128">
        <v>41.5</v>
      </c>
      <c r="L559" s="128">
        <v>21.85</v>
      </c>
      <c r="P559" s="95">
        <f t="shared" si="57"/>
        <v>0</v>
      </c>
      <c r="Q559" s="95">
        <f t="shared" si="58"/>
        <v>0</v>
      </c>
      <c r="R559" s="95">
        <f t="shared" si="59"/>
        <v>0</v>
      </c>
      <c r="S559" s="95">
        <f t="shared" si="60"/>
        <v>0</v>
      </c>
      <c r="T559" s="95">
        <f t="shared" si="61"/>
        <v>0</v>
      </c>
      <c r="U559" s="95">
        <f t="shared" si="62"/>
        <v>0</v>
      </c>
      <c r="V559" s="95">
        <f t="shared" si="63"/>
        <v>0</v>
      </c>
    </row>
    <row r="560" spans="1:22" s="128" customFormat="1" x14ac:dyDescent="0.15">
      <c r="A560" s="9" t="s">
        <v>8</v>
      </c>
      <c r="B560" s="29" t="s">
        <v>0</v>
      </c>
      <c r="C560" s="12">
        <v>41498</v>
      </c>
      <c r="D560" s="9">
        <v>8</v>
      </c>
      <c r="F560" s="128">
        <v>17.760000000000002</v>
      </c>
      <c r="G560" s="128">
        <v>85</v>
      </c>
      <c r="H560" s="128">
        <v>0.05</v>
      </c>
      <c r="I560" s="128">
        <v>37</v>
      </c>
      <c r="J560" s="128">
        <v>40.1</v>
      </c>
      <c r="K560" s="128">
        <v>41.5</v>
      </c>
      <c r="L560" s="128">
        <v>21.21</v>
      </c>
      <c r="P560" s="95">
        <f t="shared" si="57"/>
        <v>-0.83999999999999986</v>
      </c>
      <c r="Q560" s="95">
        <f t="shared" si="58"/>
        <v>0</v>
      </c>
      <c r="R560" s="95">
        <f t="shared" si="59"/>
        <v>0</v>
      </c>
      <c r="S560" s="95">
        <f t="shared" si="60"/>
        <v>0</v>
      </c>
      <c r="T560" s="95">
        <f t="shared" si="61"/>
        <v>-0.19999999999999574</v>
      </c>
      <c r="U560" s="95">
        <f t="shared" si="62"/>
        <v>0</v>
      </c>
      <c r="V560" s="95">
        <f t="shared" si="63"/>
        <v>-0.64000000000000057</v>
      </c>
    </row>
    <row r="561" spans="1:22" s="128" customFormat="1" x14ac:dyDescent="0.15">
      <c r="A561" s="9" t="s">
        <v>8</v>
      </c>
      <c r="B561" s="109" t="s">
        <v>0</v>
      </c>
      <c r="C561" s="12">
        <v>41529</v>
      </c>
      <c r="D561" s="9">
        <v>9</v>
      </c>
      <c r="F561" s="128">
        <v>16.440000000000001</v>
      </c>
      <c r="G561" s="128">
        <v>88</v>
      </c>
      <c r="H561" s="128">
        <v>0.1</v>
      </c>
      <c r="I561" s="128">
        <v>37</v>
      </c>
      <c r="J561" s="128">
        <v>40.1</v>
      </c>
      <c r="K561" s="128">
        <v>42.5</v>
      </c>
      <c r="L561" s="128">
        <v>21.94</v>
      </c>
      <c r="P561" s="95">
        <f t="shared" si="57"/>
        <v>-1.3200000000000003</v>
      </c>
      <c r="Q561" s="95">
        <f t="shared" si="58"/>
        <v>3</v>
      </c>
      <c r="R561" s="95">
        <f t="shared" si="59"/>
        <v>0.05</v>
      </c>
      <c r="S561" s="95">
        <f t="shared" si="60"/>
        <v>0</v>
      </c>
      <c r="T561" s="95">
        <f t="shared" si="61"/>
        <v>0</v>
      </c>
      <c r="U561" s="95">
        <f t="shared" si="62"/>
        <v>1</v>
      </c>
      <c r="V561" s="95">
        <f t="shared" si="63"/>
        <v>0.73000000000000043</v>
      </c>
    </row>
    <row r="562" spans="1:22" s="128" customFormat="1" x14ac:dyDescent="0.15">
      <c r="A562" s="9" t="s">
        <v>8</v>
      </c>
      <c r="B562" s="109" t="s">
        <v>0</v>
      </c>
      <c r="C562" s="12"/>
      <c r="D562" s="9">
        <v>10</v>
      </c>
      <c r="P562" s="95">
        <f t="shared" si="57"/>
        <v>-16.440000000000001</v>
      </c>
      <c r="Q562" s="95">
        <f t="shared" si="58"/>
        <v>-88</v>
      </c>
      <c r="R562" s="95">
        <f t="shared" si="59"/>
        <v>-0.1</v>
      </c>
      <c r="S562" s="95">
        <f t="shared" si="60"/>
        <v>-37</v>
      </c>
      <c r="T562" s="95">
        <f t="shared" si="61"/>
        <v>-40.1</v>
      </c>
      <c r="U562" s="95">
        <f t="shared" si="62"/>
        <v>-42.5</v>
      </c>
      <c r="V562" s="95">
        <f t="shared" si="63"/>
        <v>-21.94</v>
      </c>
    </row>
    <row r="563" spans="1:22" s="128" customFormat="1" x14ac:dyDescent="0.15">
      <c r="A563" s="9" t="s">
        <v>8</v>
      </c>
      <c r="B563" s="29" t="s">
        <v>0</v>
      </c>
      <c r="C563" s="12">
        <v>41586</v>
      </c>
      <c r="D563" s="9">
        <v>11</v>
      </c>
      <c r="F563" s="128">
        <v>15.76</v>
      </c>
      <c r="G563" s="128">
        <v>88</v>
      </c>
      <c r="H563" s="128">
        <v>0.1</v>
      </c>
      <c r="I563" s="128">
        <v>37</v>
      </c>
      <c r="J563" s="128">
        <v>40.1</v>
      </c>
      <c r="K563" s="128">
        <v>44</v>
      </c>
      <c r="L563" s="128">
        <v>19.760000000000002</v>
      </c>
      <c r="P563" s="95">
        <f t="shared" si="57"/>
        <v>15.76</v>
      </c>
      <c r="Q563" s="95">
        <f t="shared" si="58"/>
        <v>88</v>
      </c>
      <c r="R563" s="95">
        <f t="shared" si="59"/>
        <v>0.1</v>
      </c>
      <c r="S563" s="95">
        <f t="shared" si="60"/>
        <v>37</v>
      </c>
      <c r="T563" s="95">
        <f t="shared" si="61"/>
        <v>40.1</v>
      </c>
      <c r="U563" s="95">
        <f t="shared" si="62"/>
        <v>44</v>
      </c>
      <c r="V563" s="95">
        <f t="shared" si="63"/>
        <v>19.760000000000002</v>
      </c>
    </row>
    <row r="564" spans="1:22" s="128" customFormat="1" x14ac:dyDescent="0.15">
      <c r="A564" s="9" t="s">
        <v>8</v>
      </c>
      <c r="B564" s="29" t="s">
        <v>0</v>
      </c>
      <c r="C564" s="12">
        <v>41618</v>
      </c>
      <c r="D564" s="9">
        <v>12</v>
      </c>
      <c r="F564" s="128">
        <v>15.76</v>
      </c>
      <c r="G564" s="128">
        <v>88</v>
      </c>
      <c r="H564" s="128">
        <v>0.1</v>
      </c>
      <c r="I564" s="128">
        <v>37</v>
      </c>
      <c r="J564" s="128">
        <v>40.1</v>
      </c>
      <c r="K564" s="128">
        <v>44</v>
      </c>
      <c r="L564" s="128">
        <v>19.760000000000002</v>
      </c>
      <c r="P564" s="95">
        <f t="shared" si="57"/>
        <v>0</v>
      </c>
      <c r="Q564" s="95">
        <f t="shared" si="58"/>
        <v>0</v>
      </c>
      <c r="R564" s="95">
        <f t="shared" si="59"/>
        <v>0</v>
      </c>
      <c r="S564" s="95">
        <f t="shared" si="60"/>
        <v>0</v>
      </c>
      <c r="T564" s="95">
        <f t="shared" si="61"/>
        <v>0</v>
      </c>
      <c r="U564" s="95">
        <f t="shared" si="62"/>
        <v>0</v>
      </c>
      <c r="V564" s="95">
        <f t="shared" si="63"/>
        <v>0</v>
      </c>
    </row>
    <row r="565" spans="1:22" s="128" customFormat="1" x14ac:dyDescent="0.15">
      <c r="A565" s="9" t="s">
        <v>8</v>
      </c>
      <c r="B565" s="29" t="s">
        <v>0</v>
      </c>
      <c r="C565" s="12">
        <v>41649</v>
      </c>
      <c r="D565" s="9">
        <v>1</v>
      </c>
      <c r="F565" s="128">
        <v>15.93</v>
      </c>
      <c r="G565" s="128">
        <v>89</v>
      </c>
      <c r="H565" s="128">
        <v>0.15</v>
      </c>
      <c r="I565" s="128">
        <v>37.28</v>
      </c>
      <c r="J565" s="128">
        <v>40.380000000000003</v>
      </c>
      <c r="K565" s="128">
        <v>44</v>
      </c>
      <c r="L565" s="128">
        <v>20.7</v>
      </c>
      <c r="P565" s="95">
        <f t="shared" si="57"/>
        <v>0.16999999999999993</v>
      </c>
      <c r="Q565" s="95">
        <f t="shared" si="58"/>
        <v>1</v>
      </c>
      <c r="R565" s="95">
        <f t="shared" si="59"/>
        <v>4.9999999999999989E-2</v>
      </c>
      <c r="S565" s="95">
        <f t="shared" si="60"/>
        <v>0.28000000000000114</v>
      </c>
      <c r="T565" s="95">
        <f t="shared" si="61"/>
        <v>0.28000000000000114</v>
      </c>
      <c r="U565" s="95">
        <f t="shared" si="62"/>
        <v>0</v>
      </c>
      <c r="V565" s="95">
        <f t="shared" si="63"/>
        <v>0.93999999999999773</v>
      </c>
    </row>
    <row r="566" spans="1:22" s="128" customFormat="1" x14ac:dyDescent="0.15">
      <c r="A566" s="9" t="s">
        <v>8</v>
      </c>
      <c r="B566" s="29" t="s">
        <v>0</v>
      </c>
      <c r="C566" s="12">
        <v>41680</v>
      </c>
      <c r="D566" s="9">
        <v>2</v>
      </c>
      <c r="F566" s="128">
        <v>15.93</v>
      </c>
      <c r="G566" s="128">
        <v>90</v>
      </c>
      <c r="H566" s="128">
        <v>0.15</v>
      </c>
      <c r="I566" s="128">
        <v>37.28</v>
      </c>
      <c r="J566" s="128">
        <v>40.380000000000003</v>
      </c>
      <c r="K566" s="128">
        <v>45</v>
      </c>
      <c r="L566" s="128">
        <v>20.7</v>
      </c>
      <c r="P566" s="95">
        <f t="shared" si="57"/>
        <v>0</v>
      </c>
      <c r="Q566" s="95">
        <f t="shared" si="58"/>
        <v>1</v>
      </c>
      <c r="R566" s="95">
        <f t="shared" si="59"/>
        <v>0</v>
      </c>
      <c r="S566" s="95">
        <f t="shared" si="60"/>
        <v>0</v>
      </c>
      <c r="T566" s="95">
        <f t="shared" si="61"/>
        <v>0</v>
      </c>
      <c r="U566" s="95">
        <f t="shared" si="62"/>
        <v>1</v>
      </c>
      <c r="V566" s="95">
        <f t="shared" si="63"/>
        <v>0</v>
      </c>
    </row>
    <row r="567" spans="1:22" s="128" customFormat="1" x14ac:dyDescent="0.15">
      <c r="A567" s="9" t="s">
        <v>8</v>
      </c>
      <c r="B567" s="29" t="s">
        <v>0</v>
      </c>
      <c r="C567" s="12">
        <v>41708</v>
      </c>
      <c r="D567" s="9">
        <v>3</v>
      </c>
      <c r="F567" s="128">
        <v>15.93</v>
      </c>
      <c r="G567" s="128">
        <v>88.5</v>
      </c>
      <c r="H567" s="128">
        <v>0.15</v>
      </c>
      <c r="I567" s="128">
        <v>37.28</v>
      </c>
      <c r="J567" s="128">
        <v>40.380000000000003</v>
      </c>
      <c r="K567" s="128">
        <v>45</v>
      </c>
      <c r="L567" s="128">
        <v>19.2</v>
      </c>
      <c r="P567" s="95">
        <f t="shared" si="57"/>
        <v>0</v>
      </c>
      <c r="Q567" s="95">
        <f t="shared" si="58"/>
        <v>-1.5</v>
      </c>
      <c r="R567" s="95">
        <f t="shared" si="59"/>
        <v>0</v>
      </c>
      <c r="S567" s="95">
        <f t="shared" si="60"/>
        <v>0</v>
      </c>
      <c r="T567" s="95">
        <f t="shared" si="61"/>
        <v>0</v>
      </c>
      <c r="U567" s="95">
        <f t="shared" si="62"/>
        <v>0</v>
      </c>
      <c r="V567" s="95">
        <f t="shared" si="63"/>
        <v>-1.5</v>
      </c>
    </row>
    <row r="568" spans="1:22" s="128" customFormat="1" x14ac:dyDescent="0.15">
      <c r="A568" s="9" t="s">
        <v>8</v>
      </c>
      <c r="B568" s="29" t="s">
        <v>0</v>
      </c>
      <c r="C568" s="12">
        <v>41738</v>
      </c>
      <c r="D568" s="9">
        <v>4</v>
      </c>
      <c r="F568" s="128">
        <v>15.99</v>
      </c>
      <c r="G568" s="128">
        <v>87.5</v>
      </c>
      <c r="H568" s="128">
        <v>0.15</v>
      </c>
      <c r="I568" s="128">
        <v>37</v>
      </c>
      <c r="J568" s="128">
        <v>40.1</v>
      </c>
      <c r="K568" s="128">
        <v>44.5</v>
      </c>
      <c r="L568" s="128">
        <v>19.03</v>
      </c>
      <c r="P568" s="95">
        <f t="shared" si="57"/>
        <v>6.0000000000000497E-2</v>
      </c>
      <c r="Q568" s="95">
        <f t="shared" si="58"/>
        <v>-1</v>
      </c>
      <c r="R568" s="95">
        <f t="shared" si="59"/>
        <v>0</v>
      </c>
      <c r="S568" s="95">
        <f t="shared" si="60"/>
        <v>-0.28000000000000114</v>
      </c>
      <c r="T568" s="95">
        <f t="shared" si="61"/>
        <v>-0.28000000000000114</v>
      </c>
      <c r="U568" s="95">
        <f t="shared" si="62"/>
        <v>-0.5</v>
      </c>
      <c r="V568" s="95">
        <f t="shared" si="63"/>
        <v>-0.16999999999999815</v>
      </c>
    </row>
    <row r="569" spans="1:22" s="128" customFormat="1" x14ac:dyDescent="0.15">
      <c r="A569" s="9" t="s">
        <v>8</v>
      </c>
      <c r="B569" s="29" t="s">
        <v>9</v>
      </c>
      <c r="C569" s="12">
        <v>41768</v>
      </c>
      <c r="D569" s="9">
        <v>5</v>
      </c>
      <c r="F569" s="128">
        <v>15.33</v>
      </c>
      <c r="G569" s="128">
        <v>87.5</v>
      </c>
      <c r="H569" s="128">
        <v>0.15</v>
      </c>
      <c r="I569" s="128">
        <v>37</v>
      </c>
      <c r="J569" s="128">
        <v>39.979999999999997</v>
      </c>
      <c r="K569" s="128">
        <v>44.5</v>
      </c>
      <c r="L569" s="128">
        <v>18.510000000000002</v>
      </c>
      <c r="P569" s="95">
        <f t="shared" si="57"/>
        <v>-0.66000000000000014</v>
      </c>
      <c r="Q569" s="95">
        <f t="shared" si="58"/>
        <v>0</v>
      </c>
      <c r="R569" s="95">
        <f t="shared" si="59"/>
        <v>0</v>
      </c>
      <c r="S569" s="95">
        <f t="shared" si="60"/>
        <v>0</v>
      </c>
      <c r="T569" s="95">
        <f t="shared" si="61"/>
        <v>-0.12000000000000455</v>
      </c>
      <c r="U569" s="95">
        <f t="shared" si="62"/>
        <v>0</v>
      </c>
      <c r="V569" s="95">
        <f t="shared" si="63"/>
        <v>-0.51999999999999957</v>
      </c>
    </row>
    <row r="570" spans="1:22" s="128" customFormat="1" x14ac:dyDescent="0.15">
      <c r="A570" s="9" t="s">
        <v>8</v>
      </c>
      <c r="B570" s="29" t="s">
        <v>9</v>
      </c>
      <c r="C570" s="12">
        <v>41801</v>
      </c>
      <c r="D570" s="9">
        <v>6</v>
      </c>
      <c r="F570" s="128">
        <v>15.33</v>
      </c>
      <c r="G570" s="128">
        <v>87.5</v>
      </c>
      <c r="H570" s="128">
        <v>0.55000000000000004</v>
      </c>
      <c r="I570" s="128">
        <v>37</v>
      </c>
      <c r="J570" s="128">
        <v>39.979999999999997</v>
      </c>
      <c r="K570" s="128">
        <v>45.5</v>
      </c>
      <c r="L570" s="128">
        <v>17.91</v>
      </c>
      <c r="P570" s="95">
        <f t="shared" si="57"/>
        <v>0</v>
      </c>
      <c r="Q570" s="95">
        <f t="shared" si="58"/>
        <v>0</v>
      </c>
      <c r="R570" s="95">
        <f t="shared" si="59"/>
        <v>0.4</v>
      </c>
      <c r="S570" s="95">
        <f t="shared" si="60"/>
        <v>0</v>
      </c>
      <c r="T570" s="95">
        <f t="shared" si="61"/>
        <v>0</v>
      </c>
      <c r="U570" s="95">
        <f t="shared" si="62"/>
        <v>1</v>
      </c>
      <c r="V570" s="95">
        <f t="shared" si="63"/>
        <v>-0.60000000000000142</v>
      </c>
    </row>
    <row r="571" spans="1:22" s="128" customFormat="1" x14ac:dyDescent="0.15">
      <c r="A571" s="9" t="s">
        <v>8</v>
      </c>
      <c r="B571" s="29" t="s">
        <v>9</v>
      </c>
      <c r="C571" s="12">
        <v>41834</v>
      </c>
      <c r="D571" s="9">
        <v>7</v>
      </c>
      <c r="F571" s="128">
        <v>15.33</v>
      </c>
      <c r="G571" s="128">
        <v>87.5</v>
      </c>
      <c r="H571" s="128">
        <v>0.55000000000000004</v>
      </c>
      <c r="I571" s="128">
        <v>37</v>
      </c>
      <c r="J571" s="128">
        <v>39.979999999999997</v>
      </c>
      <c r="K571" s="128">
        <v>45.75</v>
      </c>
      <c r="L571" s="128">
        <v>17.66</v>
      </c>
      <c r="P571" s="95">
        <f t="shared" si="57"/>
        <v>0</v>
      </c>
      <c r="Q571" s="95">
        <f t="shared" si="58"/>
        <v>0</v>
      </c>
      <c r="R571" s="95">
        <f t="shared" si="59"/>
        <v>0</v>
      </c>
      <c r="S571" s="95">
        <f t="shared" si="60"/>
        <v>0</v>
      </c>
      <c r="T571" s="95">
        <f t="shared" si="61"/>
        <v>0</v>
      </c>
      <c r="U571" s="95">
        <f t="shared" si="62"/>
        <v>0.25</v>
      </c>
      <c r="V571" s="95">
        <f t="shared" si="63"/>
        <v>-0.25</v>
      </c>
    </row>
    <row r="572" spans="1:22" s="128" customFormat="1" x14ac:dyDescent="0.15">
      <c r="A572" s="9" t="s">
        <v>8</v>
      </c>
      <c r="B572" s="29" t="s">
        <v>9</v>
      </c>
      <c r="C572" s="12">
        <v>41863</v>
      </c>
      <c r="D572" s="9">
        <v>8</v>
      </c>
      <c r="F572" s="128">
        <v>15.33</v>
      </c>
      <c r="G572" s="128">
        <v>87.5</v>
      </c>
      <c r="H572" s="128">
        <v>0.55000000000000004</v>
      </c>
      <c r="I572" s="128">
        <v>37</v>
      </c>
      <c r="J572" s="128">
        <v>39.979999999999997</v>
      </c>
      <c r="K572" s="128">
        <v>46.3</v>
      </c>
      <c r="L572" s="128">
        <v>17.11</v>
      </c>
      <c r="P572" s="95">
        <f t="shared" si="57"/>
        <v>0</v>
      </c>
      <c r="Q572" s="95">
        <f t="shared" si="58"/>
        <v>0</v>
      </c>
      <c r="R572" s="95">
        <f t="shared" si="59"/>
        <v>0</v>
      </c>
      <c r="S572" s="95">
        <f t="shared" si="60"/>
        <v>0</v>
      </c>
      <c r="T572" s="95">
        <f t="shared" si="61"/>
        <v>0</v>
      </c>
      <c r="U572" s="95">
        <f t="shared" si="62"/>
        <v>0.54999999999999716</v>
      </c>
      <c r="V572" s="95">
        <f t="shared" si="63"/>
        <v>-0.55000000000000071</v>
      </c>
    </row>
    <row r="573" spans="1:22" s="128" customFormat="1" x14ac:dyDescent="0.15">
      <c r="A573" s="9" t="s">
        <v>8</v>
      </c>
      <c r="B573" s="29" t="s">
        <v>9</v>
      </c>
      <c r="C573" s="12">
        <v>41893</v>
      </c>
      <c r="D573" s="9">
        <v>9</v>
      </c>
      <c r="F573" s="128">
        <v>15.33</v>
      </c>
      <c r="G573" s="128">
        <v>86.7</v>
      </c>
      <c r="H573" s="128">
        <v>0.6</v>
      </c>
      <c r="I573" s="128">
        <v>36</v>
      </c>
      <c r="J573" s="128">
        <v>39</v>
      </c>
      <c r="K573" s="128">
        <v>46.4</v>
      </c>
      <c r="L573" s="128">
        <v>17.23</v>
      </c>
      <c r="P573" s="95">
        <f t="shared" si="57"/>
        <v>0</v>
      </c>
      <c r="Q573" s="95">
        <f t="shared" si="58"/>
        <v>-0.79999999999999716</v>
      </c>
      <c r="R573" s="95">
        <f t="shared" si="59"/>
        <v>4.9999999999999933E-2</v>
      </c>
      <c r="S573" s="95">
        <f t="shared" si="60"/>
        <v>-1</v>
      </c>
      <c r="T573" s="95">
        <f t="shared" si="61"/>
        <v>-0.97999999999999687</v>
      </c>
      <c r="U573" s="95">
        <f t="shared" si="62"/>
        <v>0.10000000000000142</v>
      </c>
      <c r="V573" s="95">
        <f t="shared" si="63"/>
        <v>0.12000000000000099</v>
      </c>
    </row>
    <row r="574" spans="1:22" s="128" customFormat="1" x14ac:dyDescent="0.15">
      <c r="A574" s="9" t="s">
        <v>8</v>
      </c>
      <c r="B574" s="29" t="s">
        <v>9</v>
      </c>
      <c r="C574" s="12">
        <v>41922</v>
      </c>
      <c r="D574" s="9">
        <v>10</v>
      </c>
      <c r="F574" s="128">
        <v>15.33</v>
      </c>
      <c r="G574" s="128">
        <v>86.7</v>
      </c>
      <c r="H574" s="128">
        <v>0.6</v>
      </c>
      <c r="I574" s="128">
        <v>36</v>
      </c>
      <c r="J574" s="128">
        <v>39</v>
      </c>
      <c r="K574" s="128">
        <v>46.83</v>
      </c>
      <c r="L574" s="128">
        <v>16.8</v>
      </c>
      <c r="P574" s="95">
        <f t="shared" si="57"/>
        <v>0</v>
      </c>
      <c r="Q574" s="95">
        <f t="shared" si="58"/>
        <v>0</v>
      </c>
      <c r="R574" s="95">
        <f t="shared" si="59"/>
        <v>0</v>
      </c>
      <c r="S574" s="95">
        <f t="shared" si="60"/>
        <v>0</v>
      </c>
      <c r="T574" s="95">
        <f t="shared" si="61"/>
        <v>0</v>
      </c>
      <c r="U574" s="95">
        <f t="shared" si="62"/>
        <v>0.42999999999999972</v>
      </c>
      <c r="V574" s="95">
        <f t="shared" si="63"/>
        <v>-0.42999999999999972</v>
      </c>
    </row>
    <row r="575" spans="1:22" s="128" customFormat="1" x14ac:dyDescent="0.15">
      <c r="A575" s="9" t="s">
        <v>8</v>
      </c>
      <c r="B575" s="29" t="s">
        <v>9</v>
      </c>
      <c r="C575" s="12">
        <v>41954</v>
      </c>
      <c r="D575" s="9">
        <v>11</v>
      </c>
      <c r="F575" s="128">
        <v>15.33</v>
      </c>
      <c r="G575" s="128">
        <v>86.7</v>
      </c>
      <c r="H575" s="128">
        <v>0.6</v>
      </c>
      <c r="I575" s="128">
        <v>36</v>
      </c>
      <c r="J575" s="128">
        <v>39</v>
      </c>
      <c r="K575" s="128">
        <v>46.83</v>
      </c>
      <c r="L575" s="128">
        <v>16.8</v>
      </c>
      <c r="P575" s="95">
        <f t="shared" si="57"/>
        <v>0</v>
      </c>
      <c r="Q575" s="95">
        <f t="shared" si="58"/>
        <v>0</v>
      </c>
      <c r="R575" s="95">
        <f t="shared" si="59"/>
        <v>0</v>
      </c>
      <c r="S575" s="95">
        <f t="shared" si="60"/>
        <v>0</v>
      </c>
      <c r="T575" s="95">
        <f t="shared" si="61"/>
        <v>0</v>
      </c>
      <c r="U575" s="95">
        <f t="shared" si="62"/>
        <v>0</v>
      </c>
      <c r="V575" s="95">
        <f t="shared" si="63"/>
        <v>0</v>
      </c>
    </row>
    <row r="576" spans="1:22" s="128" customFormat="1" x14ac:dyDescent="0.15">
      <c r="A576" s="9" t="s">
        <v>8</v>
      </c>
      <c r="B576" s="29" t="s">
        <v>9</v>
      </c>
      <c r="C576" s="12">
        <v>41983</v>
      </c>
      <c r="D576" s="9">
        <v>12</v>
      </c>
      <c r="F576" s="128">
        <v>15.33</v>
      </c>
      <c r="G576" s="128">
        <v>86.7</v>
      </c>
      <c r="H576" s="128">
        <v>0.61</v>
      </c>
      <c r="I576" s="128">
        <v>36.28</v>
      </c>
      <c r="J576" s="128">
        <v>39.28</v>
      </c>
      <c r="K576" s="128">
        <v>46.83</v>
      </c>
      <c r="L576" s="128">
        <v>16.53</v>
      </c>
      <c r="P576" s="95">
        <f t="shared" si="57"/>
        <v>0</v>
      </c>
      <c r="Q576" s="95">
        <f t="shared" si="58"/>
        <v>0</v>
      </c>
      <c r="R576" s="95">
        <f t="shared" si="59"/>
        <v>1.0000000000000009E-2</v>
      </c>
      <c r="S576" s="95">
        <f t="shared" si="60"/>
        <v>0.28000000000000114</v>
      </c>
      <c r="T576" s="95">
        <f t="shared" si="61"/>
        <v>0.28000000000000114</v>
      </c>
      <c r="U576" s="95">
        <f t="shared" si="62"/>
        <v>0</v>
      </c>
      <c r="V576" s="95">
        <f t="shared" si="63"/>
        <v>-0.26999999999999957</v>
      </c>
    </row>
    <row r="577" spans="1:22" s="128" customFormat="1" x14ac:dyDescent="0.15">
      <c r="A577" s="9" t="s">
        <v>8</v>
      </c>
      <c r="B577" s="29" t="s">
        <v>9</v>
      </c>
      <c r="C577" s="12">
        <v>42016</v>
      </c>
      <c r="D577" s="128">
        <v>1</v>
      </c>
      <c r="F577" s="128">
        <v>15.33</v>
      </c>
      <c r="G577" s="128">
        <v>86.7</v>
      </c>
      <c r="H577" s="128">
        <v>0.61</v>
      </c>
      <c r="I577" s="128">
        <v>36.28</v>
      </c>
      <c r="J577" s="128">
        <v>39.28</v>
      </c>
      <c r="K577" s="128">
        <v>46.83</v>
      </c>
      <c r="L577" s="128">
        <v>16.53</v>
      </c>
      <c r="P577" s="95">
        <f t="shared" si="57"/>
        <v>0</v>
      </c>
      <c r="Q577" s="95">
        <f t="shared" si="58"/>
        <v>0</v>
      </c>
      <c r="R577" s="95">
        <f t="shared" si="59"/>
        <v>0</v>
      </c>
      <c r="S577" s="95">
        <f t="shared" si="60"/>
        <v>0</v>
      </c>
      <c r="T577" s="95">
        <f t="shared" si="61"/>
        <v>0</v>
      </c>
      <c r="U577" s="95">
        <f t="shared" si="62"/>
        <v>0</v>
      </c>
      <c r="V577" s="95">
        <f t="shared" si="63"/>
        <v>0</v>
      </c>
    </row>
    <row r="578" spans="1:22" s="128" customFormat="1" x14ac:dyDescent="0.15">
      <c r="A578" s="9" t="s">
        <v>8</v>
      </c>
      <c r="B578" s="29" t="s">
        <v>9</v>
      </c>
      <c r="C578" s="12">
        <v>42045</v>
      </c>
      <c r="D578" s="9">
        <v>2</v>
      </c>
      <c r="F578" s="128">
        <v>15.33</v>
      </c>
      <c r="G578" s="128">
        <v>86.7</v>
      </c>
      <c r="H578" s="128">
        <v>0.61</v>
      </c>
      <c r="I578" s="128">
        <v>36.28</v>
      </c>
      <c r="J578" s="128">
        <v>39.28</v>
      </c>
      <c r="K578" s="128">
        <v>46.83</v>
      </c>
      <c r="L578" s="128">
        <v>16.53</v>
      </c>
      <c r="P578" s="95">
        <f t="shared" si="57"/>
        <v>0</v>
      </c>
      <c r="Q578" s="95">
        <f t="shared" si="58"/>
        <v>0</v>
      </c>
      <c r="R578" s="95">
        <f t="shared" si="59"/>
        <v>0</v>
      </c>
      <c r="S578" s="95">
        <f t="shared" si="60"/>
        <v>0</v>
      </c>
      <c r="T578" s="95">
        <f t="shared" si="61"/>
        <v>0</v>
      </c>
      <c r="U578" s="95">
        <f t="shared" si="62"/>
        <v>0</v>
      </c>
      <c r="V578" s="95">
        <f t="shared" si="63"/>
        <v>0</v>
      </c>
    </row>
    <row r="579" spans="1:22" s="128" customFormat="1" x14ac:dyDescent="0.15">
      <c r="A579" s="9" t="s">
        <v>8</v>
      </c>
      <c r="B579" s="29" t="s">
        <v>9</v>
      </c>
      <c r="C579" s="12">
        <v>42073</v>
      </c>
      <c r="D579" s="9">
        <v>3</v>
      </c>
      <c r="F579" s="128">
        <v>15.33</v>
      </c>
      <c r="G579" s="128">
        <v>86.7</v>
      </c>
      <c r="H579" s="128">
        <v>0.61</v>
      </c>
      <c r="I579" s="128">
        <v>36.28</v>
      </c>
      <c r="J579" s="128">
        <v>39.28</v>
      </c>
      <c r="K579" s="128">
        <v>46.83</v>
      </c>
      <c r="L579" s="128">
        <v>16.53</v>
      </c>
      <c r="P579" s="95">
        <f t="shared" si="57"/>
        <v>0</v>
      </c>
      <c r="Q579" s="95">
        <f t="shared" si="58"/>
        <v>0</v>
      </c>
      <c r="R579" s="95">
        <f t="shared" si="59"/>
        <v>0</v>
      </c>
      <c r="S579" s="95">
        <f t="shared" si="60"/>
        <v>0</v>
      </c>
      <c r="T579" s="95">
        <f t="shared" si="61"/>
        <v>0</v>
      </c>
      <c r="U579" s="95">
        <f t="shared" si="62"/>
        <v>0</v>
      </c>
      <c r="V579" s="95">
        <f t="shared" si="63"/>
        <v>0</v>
      </c>
    </row>
    <row r="580" spans="1:22" s="128" customFormat="1" x14ac:dyDescent="0.15">
      <c r="A580" s="9" t="s">
        <v>8</v>
      </c>
      <c r="B580" s="29" t="s">
        <v>9</v>
      </c>
      <c r="C580" s="7">
        <v>42103</v>
      </c>
      <c r="D580" s="9">
        <v>4</v>
      </c>
      <c r="F580" s="128">
        <v>15.33</v>
      </c>
      <c r="G580" s="128">
        <v>86.7</v>
      </c>
      <c r="H580" s="128">
        <v>0.61</v>
      </c>
      <c r="I580" s="128">
        <v>36.28</v>
      </c>
      <c r="J580" s="128">
        <v>39.28</v>
      </c>
      <c r="K580" s="128">
        <v>46.83</v>
      </c>
      <c r="L580" s="128">
        <v>16.53</v>
      </c>
      <c r="P580" s="95">
        <f t="shared" ref="P580:P643" si="64">F580-F579</f>
        <v>0</v>
      </c>
      <c r="Q580" s="95">
        <f t="shared" ref="Q580:Q643" si="65">G580-G579</f>
        <v>0</v>
      </c>
      <c r="R580" s="95">
        <f t="shared" ref="R580:R643" si="66">H580-H579</f>
        <v>0</v>
      </c>
      <c r="S580" s="95">
        <f t="shared" ref="S580:S643" si="67">I580-I579</f>
        <v>0</v>
      </c>
      <c r="T580" s="95">
        <f t="shared" ref="T580:T643" si="68">J580-J579</f>
        <v>0</v>
      </c>
      <c r="U580" s="95">
        <f t="shared" ref="U580:U643" si="69">K580-K579</f>
        <v>0</v>
      </c>
      <c r="V580" s="95">
        <f t="shared" ref="V580:V643" si="70">L580-L579</f>
        <v>0</v>
      </c>
    </row>
    <row r="581" spans="1:22" s="128" customFormat="1" x14ac:dyDescent="0.15">
      <c r="A581" s="9" t="s">
        <v>8</v>
      </c>
      <c r="B581" s="29" t="s">
        <v>309</v>
      </c>
      <c r="C581" s="12">
        <v>42136</v>
      </c>
      <c r="D581" s="9">
        <v>5</v>
      </c>
      <c r="F581" s="128">
        <v>15.33</v>
      </c>
      <c r="G581" s="128">
        <v>86.7</v>
      </c>
      <c r="H581" s="128">
        <v>0.61</v>
      </c>
      <c r="I581" s="128">
        <v>36.28</v>
      </c>
      <c r="J581" s="128">
        <v>39.28</v>
      </c>
      <c r="K581" s="128">
        <v>46.83</v>
      </c>
      <c r="L581" s="128">
        <v>16.53</v>
      </c>
      <c r="P581" s="95">
        <f t="shared" si="64"/>
        <v>0</v>
      </c>
      <c r="Q581" s="95">
        <f t="shared" si="65"/>
        <v>0</v>
      </c>
      <c r="R581" s="95">
        <f t="shared" si="66"/>
        <v>0</v>
      </c>
      <c r="S581" s="95">
        <f t="shared" si="67"/>
        <v>0</v>
      </c>
      <c r="T581" s="95">
        <f t="shared" si="68"/>
        <v>0</v>
      </c>
      <c r="U581" s="95">
        <f t="shared" si="69"/>
        <v>0</v>
      </c>
      <c r="V581" s="95">
        <f t="shared" si="70"/>
        <v>0</v>
      </c>
    </row>
    <row r="582" spans="1:22" s="128" customFormat="1" x14ac:dyDescent="0.15">
      <c r="A582" s="9" t="s">
        <v>8</v>
      </c>
      <c r="B582" s="29" t="s">
        <v>309</v>
      </c>
      <c r="C582" s="7">
        <v>42165</v>
      </c>
      <c r="D582" s="9">
        <v>6</v>
      </c>
      <c r="F582" s="128">
        <v>15.33</v>
      </c>
      <c r="G582" s="128">
        <v>86.7</v>
      </c>
      <c r="H582" s="128">
        <v>0.61</v>
      </c>
      <c r="I582" s="128">
        <v>36.86</v>
      </c>
      <c r="J582" s="128">
        <v>39.86</v>
      </c>
      <c r="K582" s="128">
        <v>46.83</v>
      </c>
      <c r="L582" s="128">
        <v>15.95</v>
      </c>
      <c r="P582" s="95">
        <f t="shared" si="64"/>
        <v>0</v>
      </c>
      <c r="Q582" s="95">
        <f t="shared" si="65"/>
        <v>0</v>
      </c>
      <c r="R582" s="95">
        <f t="shared" si="66"/>
        <v>0</v>
      </c>
      <c r="S582" s="95">
        <f t="shared" si="67"/>
        <v>0.57999999999999829</v>
      </c>
      <c r="T582" s="95">
        <f t="shared" si="68"/>
        <v>0.57999999999999829</v>
      </c>
      <c r="U582" s="95">
        <f t="shared" si="69"/>
        <v>0</v>
      </c>
      <c r="V582" s="95">
        <f t="shared" si="70"/>
        <v>-0.58000000000000185</v>
      </c>
    </row>
    <row r="583" spans="1:22" s="128" customFormat="1" x14ac:dyDescent="0.15">
      <c r="A583" s="9" t="s">
        <v>8</v>
      </c>
      <c r="B583" s="29" t="s">
        <v>309</v>
      </c>
      <c r="C583" s="7">
        <v>42195</v>
      </c>
      <c r="D583" s="9">
        <v>7</v>
      </c>
      <c r="F583" s="128">
        <v>15.33</v>
      </c>
      <c r="G583" s="128">
        <v>86.7</v>
      </c>
      <c r="H583" s="128">
        <v>0.61</v>
      </c>
      <c r="I583" s="128">
        <v>36.86</v>
      </c>
      <c r="J583" s="128">
        <v>39.86</v>
      </c>
      <c r="K583" s="128">
        <v>46.83</v>
      </c>
      <c r="L583" s="128">
        <v>15.95</v>
      </c>
      <c r="P583" s="95">
        <f t="shared" si="64"/>
        <v>0</v>
      </c>
      <c r="Q583" s="95">
        <f t="shared" si="65"/>
        <v>0</v>
      </c>
      <c r="R583" s="95">
        <f t="shared" si="66"/>
        <v>0</v>
      </c>
      <c r="S583" s="95">
        <f t="shared" si="67"/>
        <v>0</v>
      </c>
      <c r="T583" s="95">
        <f t="shared" si="68"/>
        <v>0</v>
      </c>
      <c r="U583" s="95">
        <f t="shared" si="69"/>
        <v>0</v>
      </c>
      <c r="V583" s="95">
        <f t="shared" si="70"/>
        <v>0</v>
      </c>
    </row>
    <row r="584" spans="1:22" s="128" customFormat="1" x14ac:dyDescent="0.15">
      <c r="A584" s="9" t="s">
        <v>257</v>
      </c>
      <c r="B584" s="29" t="s">
        <v>256</v>
      </c>
      <c r="C584" s="12">
        <v>42228</v>
      </c>
      <c r="D584" s="9">
        <v>8</v>
      </c>
      <c r="F584" s="128">
        <v>15.33</v>
      </c>
      <c r="G584" s="128">
        <v>86.7</v>
      </c>
      <c r="H584" s="128">
        <v>0.61</v>
      </c>
      <c r="I584" s="128">
        <v>36.86</v>
      </c>
      <c r="J584" s="128">
        <v>39.86</v>
      </c>
      <c r="K584" s="128">
        <v>46.83</v>
      </c>
      <c r="L584" s="128">
        <v>15.95</v>
      </c>
      <c r="P584" s="95">
        <f t="shared" si="64"/>
        <v>0</v>
      </c>
      <c r="Q584" s="95">
        <f t="shared" si="65"/>
        <v>0</v>
      </c>
      <c r="R584" s="95">
        <f t="shared" si="66"/>
        <v>0</v>
      </c>
      <c r="S584" s="95">
        <f t="shared" si="67"/>
        <v>0</v>
      </c>
      <c r="T584" s="95">
        <f t="shared" si="68"/>
        <v>0</v>
      </c>
      <c r="U584" s="95">
        <f t="shared" si="69"/>
        <v>0</v>
      </c>
      <c r="V584" s="95">
        <f t="shared" si="70"/>
        <v>0</v>
      </c>
    </row>
    <row r="585" spans="1:22" s="128" customFormat="1" x14ac:dyDescent="0.15">
      <c r="A585" s="9" t="s">
        <v>6</v>
      </c>
      <c r="B585" s="2" t="s">
        <v>369</v>
      </c>
      <c r="C585" s="12">
        <v>42258</v>
      </c>
      <c r="D585" s="9">
        <v>9</v>
      </c>
      <c r="F585" s="128">
        <v>15.33</v>
      </c>
      <c r="G585" s="128">
        <v>86.7</v>
      </c>
      <c r="H585" s="128">
        <v>0.61</v>
      </c>
      <c r="I585" s="128">
        <v>36.86</v>
      </c>
      <c r="J585" s="128">
        <v>39.86</v>
      </c>
      <c r="K585" s="128">
        <v>46.83</v>
      </c>
      <c r="L585" s="128">
        <v>15.95</v>
      </c>
      <c r="P585" s="95">
        <f t="shared" si="64"/>
        <v>0</v>
      </c>
      <c r="Q585" s="95">
        <f t="shared" si="65"/>
        <v>0</v>
      </c>
      <c r="R585" s="95">
        <f t="shared" si="66"/>
        <v>0</v>
      </c>
      <c r="S585" s="95">
        <f t="shared" si="67"/>
        <v>0</v>
      </c>
      <c r="T585" s="95">
        <f t="shared" si="68"/>
        <v>0</v>
      </c>
      <c r="U585" s="95">
        <f t="shared" si="69"/>
        <v>0</v>
      </c>
      <c r="V585" s="95">
        <f t="shared" si="70"/>
        <v>0</v>
      </c>
    </row>
    <row r="586" spans="1:22" s="128" customFormat="1" x14ac:dyDescent="0.15">
      <c r="A586" s="9" t="s">
        <v>8</v>
      </c>
      <c r="B586" s="29" t="s">
        <v>309</v>
      </c>
      <c r="C586" s="12">
        <v>42286</v>
      </c>
      <c r="D586" s="9">
        <v>10</v>
      </c>
      <c r="F586" s="128">
        <v>15.33</v>
      </c>
      <c r="G586" s="128">
        <v>86.7</v>
      </c>
      <c r="H586" s="128">
        <v>0.61</v>
      </c>
      <c r="I586" s="128">
        <v>36.86</v>
      </c>
      <c r="J586" s="128">
        <v>39.86</v>
      </c>
      <c r="K586" s="128">
        <v>46.83</v>
      </c>
      <c r="L586" s="128">
        <v>15.95</v>
      </c>
      <c r="P586" s="95">
        <f t="shared" si="64"/>
        <v>0</v>
      </c>
      <c r="Q586" s="95">
        <f t="shared" si="65"/>
        <v>0</v>
      </c>
      <c r="R586" s="95">
        <f t="shared" si="66"/>
        <v>0</v>
      </c>
      <c r="S586" s="95">
        <f t="shared" si="67"/>
        <v>0</v>
      </c>
      <c r="T586" s="95">
        <f t="shared" si="68"/>
        <v>0</v>
      </c>
      <c r="U586" s="95">
        <f t="shared" si="69"/>
        <v>0</v>
      </c>
      <c r="V586" s="95">
        <f t="shared" si="70"/>
        <v>0</v>
      </c>
    </row>
    <row r="587" spans="1:22" s="128" customFormat="1" x14ac:dyDescent="0.15">
      <c r="A587" s="9" t="s">
        <v>8</v>
      </c>
      <c r="B587" s="29" t="s">
        <v>309</v>
      </c>
      <c r="C587" s="12">
        <v>42318</v>
      </c>
      <c r="D587" s="9">
        <v>11</v>
      </c>
      <c r="F587" s="128">
        <v>15.33</v>
      </c>
      <c r="G587" s="128">
        <v>86.7</v>
      </c>
      <c r="H587" s="128">
        <v>0.61</v>
      </c>
      <c r="I587" s="128">
        <v>36.86</v>
      </c>
      <c r="J587" s="128">
        <v>39.86</v>
      </c>
      <c r="K587" s="128">
        <v>46.83</v>
      </c>
      <c r="L587" s="128">
        <v>15.95</v>
      </c>
      <c r="P587" s="95">
        <f t="shared" si="64"/>
        <v>0</v>
      </c>
      <c r="Q587" s="95">
        <f t="shared" si="65"/>
        <v>0</v>
      </c>
      <c r="R587" s="95">
        <f t="shared" si="66"/>
        <v>0</v>
      </c>
      <c r="S587" s="95">
        <f t="shared" si="67"/>
        <v>0</v>
      </c>
      <c r="T587" s="95">
        <f t="shared" si="68"/>
        <v>0</v>
      </c>
      <c r="U587" s="95">
        <f t="shared" si="69"/>
        <v>0</v>
      </c>
      <c r="V587" s="95">
        <f t="shared" si="70"/>
        <v>0</v>
      </c>
    </row>
    <row r="588" spans="1:22" s="128" customFormat="1" x14ac:dyDescent="0.15">
      <c r="A588" s="9" t="s">
        <v>366</v>
      </c>
      <c r="B588" s="29" t="s">
        <v>256</v>
      </c>
      <c r="C588" s="12">
        <v>42347</v>
      </c>
      <c r="D588" s="9">
        <v>12</v>
      </c>
      <c r="F588" s="128">
        <v>15.33</v>
      </c>
      <c r="G588" s="128">
        <v>86.7</v>
      </c>
      <c r="H588" s="128">
        <v>0.61</v>
      </c>
      <c r="I588" s="128">
        <v>36.86</v>
      </c>
      <c r="J588" s="128">
        <v>39.86</v>
      </c>
      <c r="K588" s="128">
        <v>46.83</v>
      </c>
      <c r="L588" s="128">
        <v>15.95</v>
      </c>
      <c r="P588" s="95">
        <f t="shared" si="64"/>
        <v>0</v>
      </c>
      <c r="Q588" s="95">
        <f t="shared" si="65"/>
        <v>0</v>
      </c>
      <c r="R588" s="95">
        <f t="shared" si="66"/>
        <v>0</v>
      </c>
      <c r="S588" s="95">
        <f t="shared" si="67"/>
        <v>0</v>
      </c>
      <c r="T588" s="95">
        <f t="shared" si="68"/>
        <v>0</v>
      </c>
      <c r="U588" s="95">
        <f t="shared" si="69"/>
        <v>0</v>
      </c>
      <c r="V588" s="95">
        <f t="shared" si="70"/>
        <v>0</v>
      </c>
    </row>
    <row r="589" spans="1:22" s="128" customFormat="1" x14ac:dyDescent="0.15">
      <c r="A589" s="9" t="s">
        <v>8</v>
      </c>
      <c r="B589" s="29" t="s">
        <v>309</v>
      </c>
      <c r="C589" s="12">
        <v>42381</v>
      </c>
      <c r="D589" s="9">
        <v>1</v>
      </c>
      <c r="F589" s="128">
        <v>15.36</v>
      </c>
      <c r="G589" s="128">
        <v>86.7</v>
      </c>
      <c r="H589" s="128">
        <v>0.61</v>
      </c>
      <c r="I589" s="128">
        <v>36.86</v>
      </c>
      <c r="J589" s="128">
        <v>39.81</v>
      </c>
      <c r="K589" s="128">
        <v>46.83</v>
      </c>
      <c r="L589" s="128">
        <v>16.02</v>
      </c>
      <c r="P589" s="95">
        <f t="shared" si="64"/>
        <v>2.9999999999999361E-2</v>
      </c>
      <c r="Q589" s="95">
        <f t="shared" si="65"/>
        <v>0</v>
      </c>
      <c r="R589" s="95">
        <f t="shared" si="66"/>
        <v>0</v>
      </c>
      <c r="S589" s="95">
        <f t="shared" si="67"/>
        <v>0</v>
      </c>
      <c r="T589" s="95">
        <f t="shared" si="68"/>
        <v>-4.9999999999997158E-2</v>
      </c>
      <c r="U589" s="95">
        <f t="shared" si="69"/>
        <v>0</v>
      </c>
      <c r="V589" s="95">
        <f t="shared" si="70"/>
        <v>7.0000000000000284E-2</v>
      </c>
    </row>
    <row r="590" spans="1:22" s="128" customFormat="1" x14ac:dyDescent="0.15">
      <c r="A590" s="9" t="s">
        <v>8</v>
      </c>
      <c r="B590" s="29" t="s">
        <v>309</v>
      </c>
      <c r="C590" s="12">
        <v>42409</v>
      </c>
      <c r="D590" s="9">
        <v>2</v>
      </c>
      <c r="F590" s="128">
        <v>15.36</v>
      </c>
      <c r="G590" s="128">
        <v>86.7</v>
      </c>
      <c r="H590" s="128">
        <v>0.61</v>
      </c>
      <c r="I590" s="128">
        <v>36.86</v>
      </c>
      <c r="J590" s="128">
        <v>39.81</v>
      </c>
      <c r="K590" s="128">
        <v>46.83</v>
      </c>
      <c r="L590" s="128">
        <v>16.02</v>
      </c>
      <c r="P590" s="95">
        <f t="shared" si="64"/>
        <v>0</v>
      </c>
      <c r="Q590" s="95">
        <f t="shared" si="65"/>
        <v>0</v>
      </c>
      <c r="R590" s="95">
        <f t="shared" si="66"/>
        <v>0</v>
      </c>
      <c r="S590" s="95">
        <f t="shared" si="67"/>
        <v>0</v>
      </c>
      <c r="T590" s="95">
        <f t="shared" si="68"/>
        <v>0</v>
      </c>
      <c r="U590" s="95">
        <f t="shared" si="69"/>
        <v>0</v>
      </c>
      <c r="V590" s="95">
        <f t="shared" si="70"/>
        <v>0</v>
      </c>
    </row>
    <row r="591" spans="1:22" s="128" customFormat="1" x14ac:dyDescent="0.15">
      <c r="A591" s="9" t="s">
        <v>8</v>
      </c>
      <c r="B591" s="29" t="s">
        <v>309</v>
      </c>
      <c r="C591" s="12">
        <v>42437</v>
      </c>
      <c r="D591" s="9">
        <v>3</v>
      </c>
      <c r="F591" s="128">
        <v>15.36</v>
      </c>
      <c r="G591" s="128">
        <v>86.7</v>
      </c>
      <c r="H591" s="128">
        <v>0.61</v>
      </c>
      <c r="I591" s="128">
        <v>36.86</v>
      </c>
      <c r="J591" s="128">
        <v>39.81</v>
      </c>
      <c r="K591" s="128">
        <v>46.83</v>
      </c>
      <c r="L591" s="128">
        <v>16.02</v>
      </c>
      <c r="P591" s="95">
        <f t="shared" si="64"/>
        <v>0</v>
      </c>
      <c r="Q591" s="95">
        <f t="shared" si="65"/>
        <v>0</v>
      </c>
      <c r="R591" s="95">
        <f t="shared" si="66"/>
        <v>0</v>
      </c>
      <c r="S591" s="95">
        <f t="shared" si="67"/>
        <v>0</v>
      </c>
      <c r="T591" s="95">
        <f t="shared" si="68"/>
        <v>0</v>
      </c>
      <c r="U591" s="95">
        <f t="shared" si="69"/>
        <v>0</v>
      </c>
      <c r="V591" s="95">
        <f t="shared" si="70"/>
        <v>0</v>
      </c>
    </row>
    <row r="592" spans="1:22" s="128" customFormat="1" x14ac:dyDescent="0.15">
      <c r="A592" s="9" t="s">
        <v>8</v>
      </c>
      <c r="B592" s="29" t="s">
        <v>309</v>
      </c>
      <c r="C592" s="12">
        <v>42472</v>
      </c>
      <c r="D592" s="9">
        <v>4</v>
      </c>
      <c r="F592" s="128">
        <v>15.36</v>
      </c>
      <c r="G592" s="128">
        <v>86.7</v>
      </c>
      <c r="H592" s="128">
        <v>0.61</v>
      </c>
      <c r="I592" s="128">
        <v>36.86</v>
      </c>
      <c r="J592" s="128">
        <v>39.81</v>
      </c>
      <c r="K592" s="128">
        <v>46.83</v>
      </c>
      <c r="L592" s="128">
        <v>16.02</v>
      </c>
      <c r="P592" s="95">
        <f t="shared" si="64"/>
        <v>0</v>
      </c>
      <c r="Q592" s="95">
        <f t="shared" si="65"/>
        <v>0</v>
      </c>
      <c r="R592" s="95">
        <f t="shared" si="66"/>
        <v>0</v>
      </c>
      <c r="S592" s="95">
        <f t="shared" si="67"/>
        <v>0</v>
      </c>
      <c r="T592" s="95">
        <f t="shared" si="68"/>
        <v>0</v>
      </c>
      <c r="U592" s="95">
        <f t="shared" si="69"/>
        <v>0</v>
      </c>
      <c r="V592" s="95">
        <f t="shared" si="70"/>
        <v>0</v>
      </c>
    </row>
    <row r="593" spans="1:22" s="128" customFormat="1" x14ac:dyDescent="0.15">
      <c r="A593" s="9" t="s">
        <v>3</v>
      </c>
      <c r="B593" s="29" t="s">
        <v>0</v>
      </c>
      <c r="C593" s="12">
        <v>41768</v>
      </c>
      <c r="D593" s="9">
        <v>5</v>
      </c>
      <c r="F593" s="128">
        <v>18.510000000000002</v>
      </c>
      <c r="G593" s="128">
        <v>91</v>
      </c>
      <c r="H593" s="128">
        <v>0.15</v>
      </c>
      <c r="I593" s="128">
        <v>37.1</v>
      </c>
      <c r="J593" s="128">
        <v>40.1</v>
      </c>
      <c r="K593" s="128">
        <v>45</v>
      </c>
      <c r="L593" s="128">
        <v>24.56</v>
      </c>
      <c r="P593" s="95">
        <f t="shared" si="64"/>
        <v>3.1500000000000021</v>
      </c>
      <c r="Q593" s="95">
        <f t="shared" si="65"/>
        <v>4.2999999999999972</v>
      </c>
      <c r="R593" s="95">
        <f t="shared" si="66"/>
        <v>-0.45999999999999996</v>
      </c>
      <c r="S593" s="95">
        <f t="shared" si="67"/>
        <v>0.24000000000000199</v>
      </c>
      <c r="T593" s="95">
        <f t="shared" si="68"/>
        <v>0.28999999999999915</v>
      </c>
      <c r="U593" s="95">
        <f t="shared" si="69"/>
        <v>-1.8299999999999983</v>
      </c>
      <c r="V593" s="95">
        <f t="shared" si="70"/>
        <v>8.5399999999999991</v>
      </c>
    </row>
    <row r="594" spans="1:22" s="128" customFormat="1" x14ac:dyDescent="0.15">
      <c r="A594" s="9" t="s">
        <v>3</v>
      </c>
      <c r="B594" s="29" t="s">
        <v>0</v>
      </c>
      <c r="C594" s="12">
        <v>41801</v>
      </c>
      <c r="D594" s="9">
        <v>6</v>
      </c>
      <c r="F594" s="128">
        <v>17.91</v>
      </c>
      <c r="G594" s="128">
        <v>91</v>
      </c>
      <c r="H594" s="128">
        <v>0.5</v>
      </c>
      <c r="I594" s="128">
        <v>37.1</v>
      </c>
      <c r="J594" s="128">
        <v>40.1</v>
      </c>
      <c r="K594" s="128">
        <v>45</v>
      </c>
      <c r="L594" s="128">
        <v>24.31</v>
      </c>
      <c r="P594" s="95">
        <f t="shared" si="64"/>
        <v>-0.60000000000000142</v>
      </c>
      <c r="Q594" s="95">
        <f t="shared" si="65"/>
        <v>0</v>
      </c>
      <c r="R594" s="95">
        <f t="shared" si="66"/>
        <v>0.35</v>
      </c>
      <c r="S594" s="95">
        <f t="shared" si="67"/>
        <v>0</v>
      </c>
      <c r="T594" s="95">
        <f t="shared" si="68"/>
        <v>0</v>
      </c>
      <c r="U594" s="95">
        <f t="shared" si="69"/>
        <v>0</v>
      </c>
      <c r="V594" s="95">
        <f t="shared" si="70"/>
        <v>-0.25</v>
      </c>
    </row>
    <row r="595" spans="1:22" s="128" customFormat="1" x14ac:dyDescent="0.15">
      <c r="A595" s="9" t="s">
        <v>3</v>
      </c>
      <c r="B595" s="29" t="s">
        <v>0</v>
      </c>
      <c r="C595" s="12">
        <v>41834</v>
      </c>
      <c r="D595" s="9">
        <v>7</v>
      </c>
      <c r="F595" s="128">
        <v>17.66</v>
      </c>
      <c r="G595" s="128">
        <v>91</v>
      </c>
      <c r="H595" s="128">
        <v>0.5</v>
      </c>
      <c r="I595" s="128">
        <v>37.1</v>
      </c>
      <c r="J595" s="128">
        <v>40.1</v>
      </c>
      <c r="K595" s="128">
        <v>45</v>
      </c>
      <c r="L595" s="128">
        <v>24.06</v>
      </c>
      <c r="P595" s="95">
        <f t="shared" si="64"/>
        <v>-0.25</v>
      </c>
      <c r="Q595" s="95">
        <f t="shared" si="65"/>
        <v>0</v>
      </c>
      <c r="R595" s="95">
        <f t="shared" si="66"/>
        <v>0</v>
      </c>
      <c r="S595" s="95">
        <f t="shared" si="67"/>
        <v>0</v>
      </c>
      <c r="T595" s="95">
        <f t="shared" si="68"/>
        <v>0</v>
      </c>
      <c r="U595" s="95">
        <f t="shared" si="69"/>
        <v>0</v>
      </c>
      <c r="V595" s="95">
        <f t="shared" si="70"/>
        <v>-0.25</v>
      </c>
    </row>
    <row r="596" spans="1:22" s="128" customFormat="1" x14ac:dyDescent="0.15">
      <c r="A596" s="9" t="s">
        <v>3</v>
      </c>
      <c r="B596" s="29" t="s">
        <v>0</v>
      </c>
      <c r="C596" s="12">
        <v>41863</v>
      </c>
      <c r="D596" s="9">
        <v>8</v>
      </c>
      <c r="F596" s="128">
        <v>17.11</v>
      </c>
      <c r="G596" s="128">
        <v>91</v>
      </c>
      <c r="H596" s="128">
        <v>0.5</v>
      </c>
      <c r="I596" s="128">
        <v>37.1</v>
      </c>
      <c r="J596" s="128">
        <v>40.1</v>
      </c>
      <c r="K596" s="128">
        <v>45</v>
      </c>
      <c r="L596" s="128">
        <v>23.51</v>
      </c>
      <c r="P596" s="95">
        <f t="shared" si="64"/>
        <v>-0.55000000000000071</v>
      </c>
      <c r="Q596" s="95">
        <f t="shared" si="65"/>
        <v>0</v>
      </c>
      <c r="R596" s="95">
        <f t="shared" si="66"/>
        <v>0</v>
      </c>
      <c r="S596" s="95">
        <f t="shared" si="67"/>
        <v>0</v>
      </c>
      <c r="T596" s="95">
        <f t="shared" si="68"/>
        <v>0</v>
      </c>
      <c r="U596" s="95">
        <f t="shared" si="69"/>
        <v>0</v>
      </c>
      <c r="V596" s="95">
        <f t="shared" si="70"/>
        <v>-0.54999999999999716</v>
      </c>
    </row>
    <row r="597" spans="1:22" s="128" customFormat="1" x14ac:dyDescent="0.15">
      <c r="A597" s="9" t="s">
        <v>3</v>
      </c>
      <c r="B597" s="29" t="s">
        <v>0</v>
      </c>
      <c r="C597" s="12">
        <v>41893</v>
      </c>
      <c r="D597" s="9">
        <v>9</v>
      </c>
      <c r="F597" s="128">
        <v>17.23</v>
      </c>
      <c r="G597" s="128">
        <v>94</v>
      </c>
      <c r="H597" s="128">
        <v>0.6</v>
      </c>
      <c r="I597" s="128">
        <v>37.6</v>
      </c>
      <c r="J597" s="128">
        <v>40.75</v>
      </c>
      <c r="K597" s="128">
        <v>46.7</v>
      </c>
      <c r="L597" s="128">
        <v>24.38</v>
      </c>
      <c r="P597" s="95">
        <f t="shared" si="64"/>
        <v>0.12000000000000099</v>
      </c>
      <c r="Q597" s="95">
        <f t="shared" si="65"/>
        <v>3</v>
      </c>
      <c r="R597" s="95">
        <f t="shared" si="66"/>
        <v>9.9999999999999978E-2</v>
      </c>
      <c r="S597" s="95">
        <f t="shared" si="67"/>
        <v>0.5</v>
      </c>
      <c r="T597" s="95">
        <f t="shared" si="68"/>
        <v>0.64999999999999858</v>
      </c>
      <c r="U597" s="95">
        <f t="shared" si="69"/>
        <v>1.7000000000000028</v>
      </c>
      <c r="V597" s="95">
        <f t="shared" si="70"/>
        <v>0.86999999999999744</v>
      </c>
    </row>
    <row r="598" spans="1:22" s="128" customFormat="1" x14ac:dyDescent="0.15">
      <c r="A598" s="9" t="s">
        <v>3</v>
      </c>
      <c r="B598" s="29" t="s">
        <v>0</v>
      </c>
      <c r="C598" s="12">
        <v>41922</v>
      </c>
      <c r="D598" s="9">
        <v>10</v>
      </c>
      <c r="F598" s="128">
        <v>16.8</v>
      </c>
      <c r="G598" s="128">
        <v>94</v>
      </c>
      <c r="H598" s="128">
        <v>0.6</v>
      </c>
      <c r="I598" s="128">
        <v>37.6</v>
      </c>
      <c r="J598" s="128">
        <v>40.75</v>
      </c>
      <c r="K598" s="128">
        <v>46.7</v>
      </c>
      <c r="L598" s="128">
        <v>23.95</v>
      </c>
      <c r="P598" s="95">
        <f t="shared" si="64"/>
        <v>-0.42999999999999972</v>
      </c>
      <c r="Q598" s="95">
        <f t="shared" si="65"/>
        <v>0</v>
      </c>
      <c r="R598" s="95">
        <f t="shared" si="66"/>
        <v>0</v>
      </c>
      <c r="S598" s="95">
        <f t="shared" si="67"/>
        <v>0</v>
      </c>
      <c r="T598" s="95">
        <f t="shared" si="68"/>
        <v>0</v>
      </c>
      <c r="U598" s="95">
        <f t="shared" si="69"/>
        <v>0</v>
      </c>
      <c r="V598" s="95">
        <f t="shared" si="70"/>
        <v>-0.42999999999999972</v>
      </c>
    </row>
    <row r="599" spans="1:22" s="128" customFormat="1" x14ac:dyDescent="0.15">
      <c r="A599" s="9" t="s">
        <v>3</v>
      </c>
      <c r="B599" s="29" t="s">
        <v>0</v>
      </c>
      <c r="C599" s="12">
        <v>41954</v>
      </c>
      <c r="D599" s="9">
        <v>11</v>
      </c>
      <c r="F599" s="128">
        <v>16.8</v>
      </c>
      <c r="G599" s="128">
        <v>94</v>
      </c>
      <c r="H599" s="128">
        <v>0.6</v>
      </c>
      <c r="I599" s="128">
        <v>37.6</v>
      </c>
      <c r="J599" s="128">
        <v>40.75</v>
      </c>
      <c r="K599" s="128">
        <v>46.7</v>
      </c>
      <c r="L599" s="128">
        <v>23.95</v>
      </c>
      <c r="P599" s="95">
        <f t="shared" si="64"/>
        <v>0</v>
      </c>
      <c r="Q599" s="95">
        <f t="shared" si="65"/>
        <v>0</v>
      </c>
      <c r="R599" s="95">
        <f t="shared" si="66"/>
        <v>0</v>
      </c>
      <c r="S599" s="95">
        <f t="shared" si="67"/>
        <v>0</v>
      </c>
      <c r="T599" s="95">
        <f t="shared" si="68"/>
        <v>0</v>
      </c>
      <c r="U599" s="95">
        <f t="shared" si="69"/>
        <v>0</v>
      </c>
      <c r="V599" s="95">
        <f t="shared" si="70"/>
        <v>0</v>
      </c>
    </row>
    <row r="600" spans="1:22" s="128" customFormat="1" x14ac:dyDescent="0.15">
      <c r="A600" s="9" t="s">
        <v>3</v>
      </c>
      <c r="B600" s="29" t="s">
        <v>0</v>
      </c>
      <c r="C600" s="12">
        <v>41983</v>
      </c>
      <c r="D600" s="9">
        <v>12</v>
      </c>
      <c r="F600" s="128">
        <v>16.53</v>
      </c>
      <c r="G600" s="128">
        <v>94</v>
      </c>
      <c r="H600" s="128">
        <v>0.6</v>
      </c>
      <c r="I600" s="128">
        <v>37.6</v>
      </c>
      <c r="J600" s="128">
        <v>40.75</v>
      </c>
      <c r="K600" s="128">
        <v>46</v>
      </c>
      <c r="L600" s="128">
        <v>24.38</v>
      </c>
      <c r="P600" s="95">
        <f t="shared" si="64"/>
        <v>-0.26999999999999957</v>
      </c>
      <c r="Q600" s="95">
        <f t="shared" si="65"/>
        <v>0</v>
      </c>
      <c r="R600" s="95">
        <f t="shared" si="66"/>
        <v>0</v>
      </c>
      <c r="S600" s="95">
        <f t="shared" si="67"/>
        <v>0</v>
      </c>
      <c r="T600" s="95">
        <f t="shared" si="68"/>
        <v>0</v>
      </c>
      <c r="U600" s="95">
        <f t="shared" si="69"/>
        <v>-0.70000000000000284</v>
      </c>
      <c r="V600" s="95">
        <f t="shared" si="70"/>
        <v>0.42999999999999972</v>
      </c>
    </row>
    <row r="601" spans="1:22" x14ac:dyDescent="0.15">
      <c r="A601" s="9" t="s">
        <v>1</v>
      </c>
      <c r="B601" s="29" t="s">
        <v>0</v>
      </c>
      <c r="C601" s="12">
        <v>42016</v>
      </c>
      <c r="D601" s="128">
        <v>1</v>
      </c>
      <c r="F601" s="128">
        <v>16.53</v>
      </c>
      <c r="G601" s="128">
        <v>95.5</v>
      </c>
      <c r="H601" s="128">
        <v>0.55000000000000004</v>
      </c>
      <c r="I601" s="128">
        <v>37.6</v>
      </c>
      <c r="J601" s="128">
        <v>40.75</v>
      </c>
      <c r="K601" s="128">
        <v>46</v>
      </c>
      <c r="L601" s="128">
        <v>25.83</v>
      </c>
      <c r="P601" s="95">
        <f t="shared" si="64"/>
        <v>0</v>
      </c>
      <c r="Q601" s="95">
        <f t="shared" si="65"/>
        <v>1.5</v>
      </c>
      <c r="R601" s="95">
        <f t="shared" si="66"/>
        <v>-4.9999999999999933E-2</v>
      </c>
      <c r="S601" s="95">
        <f t="shared" si="67"/>
        <v>0</v>
      </c>
      <c r="T601" s="95">
        <f t="shared" si="68"/>
        <v>0</v>
      </c>
      <c r="U601" s="95">
        <f t="shared" si="69"/>
        <v>0</v>
      </c>
      <c r="V601" s="95">
        <f t="shared" si="70"/>
        <v>1.4499999999999993</v>
      </c>
    </row>
    <row r="602" spans="1:22" x14ac:dyDescent="0.15">
      <c r="A602" s="9" t="s">
        <v>1</v>
      </c>
      <c r="B602" s="29" t="s">
        <v>0</v>
      </c>
      <c r="C602" s="12">
        <v>42045</v>
      </c>
      <c r="D602" s="99">
        <v>2</v>
      </c>
      <c r="F602" s="128">
        <v>16.53</v>
      </c>
      <c r="G602" s="128">
        <v>94.5</v>
      </c>
      <c r="H602" s="128">
        <v>0.55000000000000004</v>
      </c>
      <c r="I602" s="128">
        <v>37.6</v>
      </c>
      <c r="J602" s="128">
        <v>40.75</v>
      </c>
      <c r="K602" s="128">
        <v>46</v>
      </c>
      <c r="L602" s="128">
        <v>24.83</v>
      </c>
      <c r="P602" s="95">
        <f t="shared" si="64"/>
        <v>0</v>
      </c>
      <c r="Q602" s="95">
        <f t="shared" si="65"/>
        <v>-1</v>
      </c>
      <c r="R602" s="95">
        <f t="shared" si="66"/>
        <v>0</v>
      </c>
      <c r="S602" s="95">
        <f t="shared" si="67"/>
        <v>0</v>
      </c>
      <c r="T602" s="95">
        <f t="shared" si="68"/>
        <v>0</v>
      </c>
      <c r="U602" s="95">
        <f t="shared" si="69"/>
        <v>0</v>
      </c>
      <c r="V602" s="95">
        <f t="shared" si="70"/>
        <v>-1</v>
      </c>
    </row>
    <row r="603" spans="1:22" x14ac:dyDescent="0.15">
      <c r="A603" s="9" t="s">
        <v>1</v>
      </c>
      <c r="B603" s="29" t="s">
        <v>0</v>
      </c>
      <c r="C603" s="12">
        <v>42073</v>
      </c>
      <c r="D603" s="99">
        <v>3</v>
      </c>
      <c r="F603" s="128">
        <v>16.53</v>
      </c>
      <c r="G603" s="128">
        <v>94.5</v>
      </c>
      <c r="H603" s="128">
        <v>0.3</v>
      </c>
      <c r="I603" s="128">
        <v>37.6</v>
      </c>
      <c r="J603" s="128">
        <v>40.75</v>
      </c>
      <c r="K603" s="128">
        <v>46</v>
      </c>
      <c r="L603" s="128">
        <v>24.58</v>
      </c>
      <c r="P603" s="95">
        <f t="shared" si="64"/>
        <v>0</v>
      </c>
      <c r="Q603" s="95">
        <f t="shared" si="65"/>
        <v>0</v>
      </c>
      <c r="R603" s="95">
        <f t="shared" si="66"/>
        <v>-0.25000000000000006</v>
      </c>
      <c r="S603" s="95">
        <f t="shared" si="67"/>
        <v>0</v>
      </c>
      <c r="T603" s="95">
        <f t="shared" si="68"/>
        <v>0</v>
      </c>
      <c r="U603" s="95">
        <f t="shared" si="69"/>
        <v>0</v>
      </c>
      <c r="V603" s="95">
        <f t="shared" si="70"/>
        <v>-0.25</v>
      </c>
    </row>
    <row r="604" spans="1:22" x14ac:dyDescent="0.15">
      <c r="A604" s="9" t="s">
        <v>1</v>
      </c>
      <c r="B604" s="29" t="s">
        <v>0</v>
      </c>
      <c r="C604" s="7">
        <v>42103</v>
      </c>
      <c r="D604" s="128">
        <v>4</v>
      </c>
      <c r="F604" s="128">
        <v>16.53</v>
      </c>
      <c r="G604" s="128">
        <v>94.5</v>
      </c>
      <c r="H604" s="128">
        <v>0.3</v>
      </c>
      <c r="I604" s="128">
        <v>37.6</v>
      </c>
      <c r="J604" s="128">
        <v>40.75</v>
      </c>
      <c r="K604" s="128">
        <v>46</v>
      </c>
      <c r="L604" s="128">
        <v>24.58</v>
      </c>
      <c r="P604" s="95">
        <f t="shared" si="64"/>
        <v>0</v>
      </c>
      <c r="Q604" s="95">
        <f t="shared" si="65"/>
        <v>0</v>
      </c>
      <c r="R604" s="95">
        <f t="shared" si="66"/>
        <v>0</v>
      </c>
      <c r="S604" s="95">
        <f t="shared" si="67"/>
        <v>0</v>
      </c>
      <c r="T604" s="95">
        <f t="shared" si="68"/>
        <v>0</v>
      </c>
      <c r="U604" s="95">
        <f t="shared" si="69"/>
        <v>0</v>
      </c>
      <c r="V604" s="95">
        <f t="shared" si="70"/>
        <v>0</v>
      </c>
    </row>
    <row r="605" spans="1:22" x14ac:dyDescent="0.15">
      <c r="A605" s="9" t="s">
        <v>1</v>
      </c>
      <c r="B605" s="29" t="s">
        <v>370</v>
      </c>
      <c r="C605" s="12">
        <v>42136</v>
      </c>
      <c r="D605" s="99">
        <v>5</v>
      </c>
      <c r="F605" s="128">
        <v>16.53</v>
      </c>
      <c r="G605" s="128">
        <v>94.5</v>
      </c>
      <c r="H605" s="128">
        <v>0.3</v>
      </c>
      <c r="I605" s="128">
        <v>37.6</v>
      </c>
      <c r="J605" s="128">
        <v>40.75</v>
      </c>
      <c r="K605" s="128">
        <v>45.65</v>
      </c>
      <c r="L605" s="128">
        <v>24.93</v>
      </c>
      <c r="P605" s="95">
        <f t="shared" si="64"/>
        <v>0</v>
      </c>
      <c r="Q605" s="95">
        <f t="shared" si="65"/>
        <v>0</v>
      </c>
      <c r="R605" s="95">
        <f t="shared" si="66"/>
        <v>0</v>
      </c>
      <c r="S605" s="95">
        <f t="shared" si="67"/>
        <v>0</v>
      </c>
      <c r="T605" s="95">
        <f t="shared" si="68"/>
        <v>0</v>
      </c>
      <c r="U605" s="95">
        <f t="shared" si="69"/>
        <v>-0.35000000000000142</v>
      </c>
      <c r="V605" s="95">
        <f t="shared" si="70"/>
        <v>0.35000000000000142</v>
      </c>
    </row>
    <row r="606" spans="1:22" x14ac:dyDescent="0.15">
      <c r="A606" s="9" t="s">
        <v>1</v>
      </c>
      <c r="B606" s="29" t="s">
        <v>370</v>
      </c>
      <c r="C606" s="7">
        <v>42165</v>
      </c>
      <c r="D606" s="128">
        <v>6</v>
      </c>
      <c r="F606" s="99">
        <v>15.95</v>
      </c>
      <c r="G606" s="99">
        <v>94.5</v>
      </c>
      <c r="H606" s="99">
        <v>0.4</v>
      </c>
      <c r="I606" s="99">
        <v>39.299999999999997</v>
      </c>
      <c r="J606" s="99">
        <v>42.45</v>
      </c>
      <c r="K606" s="99">
        <v>45.65</v>
      </c>
      <c r="L606" s="99">
        <v>22.75</v>
      </c>
      <c r="P606" s="95">
        <f t="shared" si="64"/>
        <v>-0.58000000000000185</v>
      </c>
      <c r="Q606" s="95">
        <f t="shared" si="65"/>
        <v>0</v>
      </c>
      <c r="R606" s="95">
        <f t="shared" si="66"/>
        <v>0.10000000000000003</v>
      </c>
      <c r="S606" s="95">
        <f t="shared" si="67"/>
        <v>1.6999999999999957</v>
      </c>
      <c r="T606" s="95">
        <f t="shared" si="68"/>
        <v>1.7000000000000028</v>
      </c>
      <c r="U606" s="95">
        <f t="shared" si="69"/>
        <v>0</v>
      </c>
      <c r="V606" s="95">
        <f t="shared" si="70"/>
        <v>-2.1799999999999997</v>
      </c>
    </row>
    <row r="607" spans="1:22" x14ac:dyDescent="0.15">
      <c r="A607" s="9" t="s">
        <v>1</v>
      </c>
      <c r="B607" s="29" t="s">
        <v>370</v>
      </c>
      <c r="C607" s="7">
        <v>42195</v>
      </c>
      <c r="D607" s="99">
        <v>7</v>
      </c>
      <c r="F607" s="128">
        <v>15.95</v>
      </c>
      <c r="G607" s="128">
        <v>94.5</v>
      </c>
      <c r="H607" s="128">
        <v>0.4</v>
      </c>
      <c r="I607" s="128">
        <v>39.299999999999997</v>
      </c>
      <c r="J607" s="128">
        <v>42.45</v>
      </c>
      <c r="K607" s="128">
        <v>46.8</v>
      </c>
      <c r="L607" s="128">
        <v>21.6</v>
      </c>
      <c r="P607" s="95">
        <f t="shared" si="64"/>
        <v>0</v>
      </c>
      <c r="Q607" s="95">
        <f t="shared" si="65"/>
        <v>0</v>
      </c>
      <c r="R607" s="95">
        <f t="shared" si="66"/>
        <v>0</v>
      </c>
      <c r="S607" s="95">
        <f t="shared" si="67"/>
        <v>0</v>
      </c>
      <c r="T607" s="95">
        <f t="shared" si="68"/>
        <v>0</v>
      </c>
      <c r="U607" s="95">
        <f t="shared" si="69"/>
        <v>1.1499999999999986</v>
      </c>
      <c r="V607" s="95">
        <f t="shared" si="70"/>
        <v>-1.1499999999999986</v>
      </c>
    </row>
    <row r="608" spans="1:22" x14ac:dyDescent="0.15">
      <c r="A608" s="9" t="s">
        <v>1</v>
      </c>
      <c r="B608" s="2" t="s">
        <v>254</v>
      </c>
      <c r="C608" s="12">
        <v>42228</v>
      </c>
      <c r="D608" s="6">
        <v>8</v>
      </c>
      <c r="F608" s="128">
        <v>15.95</v>
      </c>
      <c r="G608" s="128">
        <v>94.5</v>
      </c>
      <c r="H608" s="128">
        <v>0.28000000000000003</v>
      </c>
      <c r="I608" s="128">
        <v>39.450000000000003</v>
      </c>
      <c r="J608" s="128">
        <v>42.6</v>
      </c>
      <c r="K608" s="128">
        <v>49.8</v>
      </c>
      <c r="L608" s="128">
        <v>18.32</v>
      </c>
      <c r="P608" s="95">
        <f t="shared" si="64"/>
        <v>0</v>
      </c>
      <c r="Q608" s="95">
        <f t="shared" si="65"/>
        <v>0</v>
      </c>
      <c r="R608" s="95">
        <f t="shared" si="66"/>
        <v>-0.12</v>
      </c>
      <c r="S608" s="95">
        <f t="shared" si="67"/>
        <v>0.15000000000000568</v>
      </c>
      <c r="T608" s="95">
        <f t="shared" si="68"/>
        <v>0.14999999999999858</v>
      </c>
      <c r="U608" s="95">
        <f t="shared" si="69"/>
        <v>3</v>
      </c>
      <c r="V608" s="95">
        <f t="shared" si="70"/>
        <v>-3.2800000000000011</v>
      </c>
    </row>
    <row r="609" spans="1:22" x14ac:dyDescent="0.15">
      <c r="A609" s="9" t="s">
        <v>1</v>
      </c>
      <c r="B609" s="2" t="s">
        <v>376</v>
      </c>
      <c r="C609" s="7">
        <v>42258</v>
      </c>
      <c r="D609" s="6">
        <v>9</v>
      </c>
      <c r="F609" s="128">
        <v>15.95</v>
      </c>
      <c r="G609" s="128">
        <v>94.5</v>
      </c>
      <c r="H609" s="128">
        <v>0.28000000000000003</v>
      </c>
      <c r="I609" s="128">
        <v>39.4</v>
      </c>
      <c r="J609" s="128">
        <v>42.55</v>
      </c>
      <c r="K609" s="128">
        <v>50</v>
      </c>
      <c r="L609" s="128">
        <v>18.170000000000002</v>
      </c>
      <c r="P609" s="95">
        <f t="shared" si="64"/>
        <v>0</v>
      </c>
      <c r="Q609" s="95">
        <f t="shared" si="65"/>
        <v>0</v>
      </c>
      <c r="R609" s="95">
        <f t="shared" si="66"/>
        <v>0</v>
      </c>
      <c r="S609" s="95">
        <f t="shared" si="67"/>
        <v>-5.0000000000004263E-2</v>
      </c>
      <c r="T609" s="95">
        <f t="shared" si="68"/>
        <v>-5.0000000000004263E-2</v>
      </c>
      <c r="U609" s="95">
        <f t="shared" si="69"/>
        <v>0.20000000000000284</v>
      </c>
      <c r="V609" s="95">
        <f t="shared" si="70"/>
        <v>-0.14999999999999858</v>
      </c>
    </row>
    <row r="610" spans="1:22" x14ac:dyDescent="0.15">
      <c r="A610" s="9" t="s">
        <v>1</v>
      </c>
      <c r="B610" s="29" t="s">
        <v>370</v>
      </c>
      <c r="C610" s="12">
        <v>42286</v>
      </c>
      <c r="D610" s="128">
        <v>10</v>
      </c>
      <c r="F610" s="128">
        <v>15.95</v>
      </c>
      <c r="G610" s="128">
        <v>96.2</v>
      </c>
      <c r="H610" s="128">
        <v>0.28000000000000003</v>
      </c>
      <c r="I610" s="128">
        <v>39.5</v>
      </c>
      <c r="J610" s="128">
        <v>42.6</v>
      </c>
      <c r="K610" s="128">
        <v>51.11</v>
      </c>
      <c r="L610" s="128">
        <v>18.71</v>
      </c>
      <c r="P610" s="95">
        <f t="shared" si="64"/>
        <v>0</v>
      </c>
      <c r="Q610" s="95">
        <f t="shared" si="65"/>
        <v>1.7000000000000028</v>
      </c>
      <c r="R610" s="95">
        <f t="shared" si="66"/>
        <v>0</v>
      </c>
      <c r="S610" s="95">
        <f t="shared" si="67"/>
        <v>0.10000000000000142</v>
      </c>
      <c r="T610" s="95">
        <f t="shared" si="68"/>
        <v>5.0000000000004263E-2</v>
      </c>
      <c r="U610" s="95">
        <f t="shared" si="69"/>
        <v>1.1099999999999994</v>
      </c>
      <c r="V610" s="95">
        <f t="shared" si="70"/>
        <v>0.53999999999999915</v>
      </c>
    </row>
    <row r="611" spans="1:22" x14ac:dyDescent="0.15">
      <c r="A611" s="9" t="s">
        <v>1</v>
      </c>
      <c r="B611" s="29" t="s">
        <v>370</v>
      </c>
      <c r="C611" s="12">
        <v>42318</v>
      </c>
      <c r="D611" s="99">
        <v>11</v>
      </c>
      <c r="F611" s="128">
        <v>15.95</v>
      </c>
      <c r="G611" s="128">
        <v>96.2</v>
      </c>
      <c r="H611" s="128">
        <v>0.31</v>
      </c>
      <c r="I611" s="128">
        <v>39.9</v>
      </c>
      <c r="J611" s="128">
        <v>42.95</v>
      </c>
      <c r="K611" s="128">
        <v>51.11</v>
      </c>
      <c r="L611" s="128">
        <v>18.39</v>
      </c>
      <c r="P611" s="95">
        <f t="shared" si="64"/>
        <v>0</v>
      </c>
      <c r="Q611" s="95">
        <f t="shared" si="65"/>
        <v>0</v>
      </c>
      <c r="R611" s="95">
        <f t="shared" si="66"/>
        <v>2.9999999999999971E-2</v>
      </c>
      <c r="S611" s="95">
        <f t="shared" si="67"/>
        <v>0.39999999999999858</v>
      </c>
      <c r="T611" s="95">
        <f t="shared" si="68"/>
        <v>0.35000000000000142</v>
      </c>
      <c r="U611" s="95">
        <f t="shared" si="69"/>
        <v>0</v>
      </c>
      <c r="V611" s="95">
        <f t="shared" si="70"/>
        <v>-0.32000000000000028</v>
      </c>
    </row>
    <row r="612" spans="1:22" x14ac:dyDescent="0.15">
      <c r="A612" s="9" t="s">
        <v>1</v>
      </c>
      <c r="B612" s="2" t="s">
        <v>370</v>
      </c>
      <c r="C612" s="7">
        <v>42347</v>
      </c>
      <c r="D612" s="6">
        <v>12</v>
      </c>
      <c r="F612" s="128">
        <v>15.95</v>
      </c>
      <c r="G612" s="128">
        <v>96.2</v>
      </c>
      <c r="H612" s="128">
        <v>0.31</v>
      </c>
      <c r="I612" s="128">
        <v>39.93</v>
      </c>
      <c r="J612" s="128">
        <v>42.98</v>
      </c>
      <c r="K612" s="128">
        <v>50.61</v>
      </c>
      <c r="L612" s="128">
        <v>18.86</v>
      </c>
      <c r="M612" s="128"/>
      <c r="P612" s="95">
        <f t="shared" si="64"/>
        <v>0</v>
      </c>
      <c r="Q612" s="95">
        <f t="shared" si="65"/>
        <v>0</v>
      </c>
      <c r="R612" s="95">
        <f t="shared" si="66"/>
        <v>0</v>
      </c>
      <c r="S612" s="95">
        <f t="shared" si="67"/>
        <v>3.0000000000001137E-2</v>
      </c>
      <c r="T612" s="95">
        <f t="shared" si="68"/>
        <v>2.9999999999994031E-2</v>
      </c>
      <c r="U612" s="95">
        <f t="shared" si="69"/>
        <v>-0.5</v>
      </c>
      <c r="V612" s="95">
        <f t="shared" si="70"/>
        <v>0.46999999999999886</v>
      </c>
    </row>
    <row r="613" spans="1:22" x14ac:dyDescent="0.15">
      <c r="A613" s="9" t="s">
        <v>1</v>
      </c>
      <c r="B613" s="29" t="s">
        <v>370</v>
      </c>
      <c r="C613" s="12">
        <v>42381</v>
      </c>
      <c r="D613" s="99">
        <v>1</v>
      </c>
      <c r="F613" s="99">
        <v>16.02</v>
      </c>
      <c r="G613" s="99">
        <v>96.2</v>
      </c>
      <c r="H613" s="99">
        <v>0.31</v>
      </c>
      <c r="I613" s="99">
        <v>39.93</v>
      </c>
      <c r="J613" s="99">
        <v>42.9</v>
      </c>
      <c r="K613" s="99">
        <v>50.61</v>
      </c>
      <c r="L613" s="99">
        <v>19.010000000000002</v>
      </c>
      <c r="P613" s="95">
        <f t="shared" si="64"/>
        <v>7.0000000000000284E-2</v>
      </c>
      <c r="Q613" s="95">
        <f t="shared" si="65"/>
        <v>0</v>
      </c>
      <c r="R613" s="95">
        <f t="shared" si="66"/>
        <v>0</v>
      </c>
      <c r="S613" s="95">
        <f t="shared" si="67"/>
        <v>0</v>
      </c>
      <c r="T613" s="95">
        <f t="shared" si="68"/>
        <v>-7.9999999999998295E-2</v>
      </c>
      <c r="U613" s="95">
        <f t="shared" si="69"/>
        <v>0</v>
      </c>
      <c r="V613" s="95">
        <f t="shared" si="70"/>
        <v>0.15000000000000213</v>
      </c>
    </row>
    <row r="614" spans="1:22" x14ac:dyDescent="0.15">
      <c r="A614" s="9" t="s">
        <v>1</v>
      </c>
      <c r="B614" s="29" t="s">
        <v>370</v>
      </c>
      <c r="C614" s="12">
        <v>42409</v>
      </c>
      <c r="D614" s="9">
        <v>2</v>
      </c>
      <c r="F614" s="128">
        <v>16.02</v>
      </c>
      <c r="G614" s="128">
        <v>96.2</v>
      </c>
      <c r="H614" s="128">
        <v>0.31</v>
      </c>
      <c r="I614" s="128">
        <v>39.93</v>
      </c>
      <c r="J614" s="128">
        <v>42.9</v>
      </c>
      <c r="K614" s="128">
        <v>50.61</v>
      </c>
      <c r="L614" s="128">
        <v>19.010000000000002</v>
      </c>
      <c r="M614" s="128"/>
      <c r="P614" s="95">
        <f t="shared" si="64"/>
        <v>0</v>
      </c>
      <c r="Q614" s="95">
        <f t="shared" si="65"/>
        <v>0</v>
      </c>
      <c r="R614" s="95">
        <f t="shared" si="66"/>
        <v>0</v>
      </c>
      <c r="S614" s="95">
        <f t="shared" si="67"/>
        <v>0</v>
      </c>
      <c r="T614" s="95">
        <f t="shared" si="68"/>
        <v>0</v>
      </c>
      <c r="U614" s="95">
        <f t="shared" si="69"/>
        <v>0</v>
      </c>
      <c r="V614" s="95">
        <f t="shared" si="70"/>
        <v>0</v>
      </c>
    </row>
    <row r="615" spans="1:22" x14ac:dyDescent="0.15">
      <c r="A615" s="9" t="s">
        <v>1</v>
      </c>
      <c r="B615" s="29" t="s">
        <v>370</v>
      </c>
      <c r="C615" s="12">
        <v>42437</v>
      </c>
      <c r="D615" s="9">
        <v>3</v>
      </c>
      <c r="F615" s="99">
        <v>16.02</v>
      </c>
      <c r="G615" s="99">
        <v>96.2</v>
      </c>
      <c r="H615" s="99">
        <v>0.31</v>
      </c>
      <c r="I615" s="99">
        <v>39.93</v>
      </c>
      <c r="J615" s="99">
        <v>42.9</v>
      </c>
      <c r="K615" s="99">
        <v>50.61</v>
      </c>
      <c r="L615" s="99">
        <v>19.010000000000002</v>
      </c>
      <c r="P615" s="95">
        <f t="shared" si="64"/>
        <v>0</v>
      </c>
      <c r="Q615" s="95">
        <f t="shared" si="65"/>
        <v>0</v>
      </c>
      <c r="R615" s="95">
        <f t="shared" si="66"/>
        <v>0</v>
      </c>
      <c r="S615" s="95">
        <f t="shared" si="67"/>
        <v>0</v>
      </c>
      <c r="T615" s="95">
        <f t="shared" si="68"/>
        <v>0</v>
      </c>
      <c r="U615" s="95">
        <f t="shared" si="69"/>
        <v>0</v>
      </c>
      <c r="V615" s="95">
        <f t="shared" si="70"/>
        <v>0</v>
      </c>
    </row>
    <row r="616" spans="1:22" x14ac:dyDescent="0.15">
      <c r="A616" s="9" t="s">
        <v>1</v>
      </c>
      <c r="B616" s="29" t="s">
        <v>370</v>
      </c>
      <c r="C616" s="12">
        <v>42472</v>
      </c>
      <c r="D616" s="9">
        <v>4</v>
      </c>
      <c r="F616" s="99">
        <v>16.02</v>
      </c>
      <c r="G616" s="99">
        <v>97.2</v>
      </c>
      <c r="H616" s="99">
        <v>0.31</v>
      </c>
      <c r="I616" s="99">
        <v>40.44</v>
      </c>
      <c r="J616" s="99">
        <v>43.41</v>
      </c>
      <c r="K616" s="99">
        <v>50.61</v>
      </c>
      <c r="L616" s="99">
        <v>19.5</v>
      </c>
      <c r="P616" s="95">
        <f t="shared" si="64"/>
        <v>0</v>
      </c>
      <c r="Q616" s="95">
        <f t="shared" si="65"/>
        <v>1</v>
      </c>
      <c r="R616" s="95">
        <f t="shared" si="66"/>
        <v>0</v>
      </c>
      <c r="S616" s="95">
        <f t="shared" si="67"/>
        <v>0.50999999999999801</v>
      </c>
      <c r="T616" s="95">
        <f t="shared" si="68"/>
        <v>0.50999999999999801</v>
      </c>
      <c r="U616" s="95">
        <f t="shared" si="69"/>
        <v>0</v>
      </c>
      <c r="V616" s="95">
        <f t="shared" si="70"/>
        <v>0.48999999999999844</v>
      </c>
    </row>
    <row r="617" spans="1:22" x14ac:dyDescent="0.15">
      <c r="A617" s="9" t="s">
        <v>1</v>
      </c>
      <c r="B617" s="29" t="s">
        <v>381</v>
      </c>
      <c r="C617" s="7">
        <v>42500</v>
      </c>
      <c r="D617" s="6">
        <v>5</v>
      </c>
      <c r="F617" s="99">
        <v>16.02</v>
      </c>
      <c r="G617" s="99">
        <v>97.2</v>
      </c>
      <c r="H617" s="99">
        <v>0.31</v>
      </c>
      <c r="I617" s="99">
        <v>40.44</v>
      </c>
      <c r="J617" s="99">
        <v>43.41</v>
      </c>
      <c r="K617" s="99">
        <v>50.61</v>
      </c>
      <c r="L617" s="99">
        <v>19.5</v>
      </c>
      <c r="P617" s="95">
        <f t="shared" si="64"/>
        <v>0</v>
      </c>
      <c r="Q617" s="95">
        <f t="shared" si="65"/>
        <v>0</v>
      </c>
      <c r="R617" s="95">
        <f t="shared" si="66"/>
        <v>0</v>
      </c>
      <c r="S617" s="95">
        <f t="shared" si="67"/>
        <v>0</v>
      </c>
      <c r="T617" s="95">
        <f t="shared" si="68"/>
        <v>0</v>
      </c>
      <c r="U617" s="95">
        <f t="shared" si="69"/>
        <v>0</v>
      </c>
      <c r="V617" s="95">
        <f t="shared" si="70"/>
        <v>0</v>
      </c>
    </row>
    <row r="618" spans="1:22" x14ac:dyDescent="0.15">
      <c r="A618" s="9" t="s">
        <v>1</v>
      </c>
      <c r="B618" s="29" t="s">
        <v>381</v>
      </c>
      <c r="C618" s="7">
        <v>42531</v>
      </c>
      <c r="D618" s="6">
        <v>6</v>
      </c>
      <c r="F618" s="99">
        <v>16.02</v>
      </c>
      <c r="G618" s="99">
        <v>97.2</v>
      </c>
      <c r="H618" s="99">
        <v>0.31</v>
      </c>
      <c r="I618" s="99">
        <v>40.44</v>
      </c>
      <c r="J618" s="99">
        <v>43.41</v>
      </c>
      <c r="K618" s="99">
        <v>50.61</v>
      </c>
      <c r="L618" s="99">
        <v>19.5</v>
      </c>
      <c r="P618" s="95">
        <f t="shared" si="64"/>
        <v>0</v>
      </c>
      <c r="Q618" s="95">
        <f t="shared" si="65"/>
        <v>0</v>
      </c>
      <c r="R618" s="95">
        <f t="shared" si="66"/>
        <v>0</v>
      </c>
      <c r="S618" s="95">
        <f t="shared" si="67"/>
        <v>0</v>
      </c>
      <c r="T618" s="95">
        <f t="shared" si="68"/>
        <v>0</v>
      </c>
      <c r="U618" s="95">
        <f t="shared" si="69"/>
        <v>0</v>
      </c>
      <c r="V618" s="95">
        <f t="shared" si="70"/>
        <v>0</v>
      </c>
    </row>
    <row r="619" spans="1:22" x14ac:dyDescent="0.15">
      <c r="A619" s="9" t="s">
        <v>1</v>
      </c>
      <c r="B619" s="29" t="s">
        <v>381</v>
      </c>
      <c r="C619" s="7">
        <v>42563</v>
      </c>
      <c r="D619" s="6">
        <v>7</v>
      </c>
      <c r="F619" s="99">
        <v>16.02</v>
      </c>
      <c r="G619" s="99">
        <v>97.2</v>
      </c>
      <c r="H619" s="99">
        <v>0.31</v>
      </c>
      <c r="I619" s="99">
        <v>40.44</v>
      </c>
      <c r="J619" s="99">
        <v>43.41</v>
      </c>
      <c r="K619" s="99">
        <v>50.61</v>
      </c>
      <c r="L619" s="99">
        <v>19.5</v>
      </c>
      <c r="P619" s="95">
        <f t="shared" si="64"/>
        <v>0</v>
      </c>
      <c r="Q619" s="95">
        <f t="shared" si="65"/>
        <v>0</v>
      </c>
      <c r="R619" s="95">
        <f t="shared" si="66"/>
        <v>0</v>
      </c>
      <c r="S619" s="95">
        <f t="shared" si="67"/>
        <v>0</v>
      </c>
      <c r="T619" s="95">
        <f t="shared" si="68"/>
        <v>0</v>
      </c>
      <c r="U619" s="95">
        <f t="shared" si="69"/>
        <v>0</v>
      </c>
      <c r="V619" s="95">
        <f t="shared" si="70"/>
        <v>0</v>
      </c>
    </row>
    <row r="620" spans="1:22" x14ac:dyDescent="0.15">
      <c r="A620" s="9" t="s">
        <v>1</v>
      </c>
      <c r="B620" s="29" t="s">
        <v>381</v>
      </c>
      <c r="C620" s="7">
        <v>42594</v>
      </c>
      <c r="D620" s="128">
        <v>8</v>
      </c>
      <c r="F620" s="99">
        <v>16.02</v>
      </c>
      <c r="G620" s="99">
        <v>97.2</v>
      </c>
      <c r="H620" s="99">
        <v>0.31</v>
      </c>
      <c r="I620" s="99">
        <v>40.44</v>
      </c>
      <c r="J620" s="99">
        <v>43.41</v>
      </c>
      <c r="K620" s="99">
        <v>50.61</v>
      </c>
      <c r="L620" s="99">
        <v>19.5</v>
      </c>
      <c r="P620" s="95">
        <f t="shared" si="64"/>
        <v>0</v>
      </c>
      <c r="Q620" s="95">
        <f t="shared" si="65"/>
        <v>0</v>
      </c>
      <c r="R620" s="95">
        <f t="shared" si="66"/>
        <v>0</v>
      </c>
      <c r="S620" s="95">
        <f t="shared" si="67"/>
        <v>0</v>
      </c>
      <c r="T620" s="95">
        <f t="shared" si="68"/>
        <v>0</v>
      </c>
      <c r="U620" s="95">
        <f t="shared" si="69"/>
        <v>0</v>
      </c>
      <c r="V620" s="95">
        <f t="shared" si="70"/>
        <v>0</v>
      </c>
    </row>
    <row r="621" spans="1:22" x14ac:dyDescent="0.15">
      <c r="A621" s="9" t="s">
        <v>1</v>
      </c>
      <c r="B621" s="29" t="s">
        <v>381</v>
      </c>
      <c r="C621" s="7">
        <v>42625</v>
      </c>
      <c r="D621" s="6">
        <v>9</v>
      </c>
      <c r="F621" s="99">
        <v>16.02</v>
      </c>
      <c r="G621" s="99">
        <v>97.2</v>
      </c>
      <c r="H621" s="99">
        <v>0.31</v>
      </c>
      <c r="I621" s="99">
        <v>40.44</v>
      </c>
      <c r="J621" s="99">
        <v>43.41</v>
      </c>
      <c r="K621" s="99">
        <v>50.61</v>
      </c>
      <c r="L621" s="99">
        <v>19.5</v>
      </c>
      <c r="P621" s="95">
        <f t="shared" si="64"/>
        <v>0</v>
      </c>
      <c r="Q621" s="95">
        <f t="shared" si="65"/>
        <v>0</v>
      </c>
      <c r="R621" s="95">
        <f t="shared" si="66"/>
        <v>0</v>
      </c>
      <c r="S621" s="95">
        <f t="shared" si="67"/>
        <v>0</v>
      </c>
      <c r="T621" s="95">
        <f t="shared" si="68"/>
        <v>0</v>
      </c>
      <c r="U621" s="95">
        <f t="shared" si="69"/>
        <v>0</v>
      </c>
      <c r="V621" s="95">
        <f t="shared" si="70"/>
        <v>0</v>
      </c>
    </row>
    <row r="622" spans="1:22" x14ac:dyDescent="0.15">
      <c r="A622" s="9" t="s">
        <v>1</v>
      </c>
      <c r="B622" s="29" t="s">
        <v>381</v>
      </c>
      <c r="C622" s="7">
        <v>42655</v>
      </c>
      <c r="D622" s="128">
        <v>10</v>
      </c>
      <c r="F622" s="99">
        <v>16.02</v>
      </c>
      <c r="G622" s="99">
        <v>97.2</v>
      </c>
      <c r="H622" s="99">
        <v>0.31</v>
      </c>
      <c r="I622" s="99">
        <v>40.44</v>
      </c>
      <c r="J622" s="99">
        <v>43.41</v>
      </c>
      <c r="K622" s="99">
        <v>50.61</v>
      </c>
      <c r="L622" s="99">
        <v>19.5</v>
      </c>
      <c r="P622" s="95">
        <f t="shared" si="64"/>
        <v>0</v>
      </c>
      <c r="Q622" s="95">
        <f t="shared" si="65"/>
        <v>0</v>
      </c>
      <c r="R622" s="95">
        <f t="shared" si="66"/>
        <v>0</v>
      </c>
      <c r="S622" s="95">
        <f t="shared" si="67"/>
        <v>0</v>
      </c>
      <c r="T622" s="95">
        <f t="shared" si="68"/>
        <v>0</v>
      </c>
      <c r="U622" s="95">
        <f t="shared" si="69"/>
        <v>0</v>
      </c>
      <c r="V622" s="95">
        <f t="shared" si="70"/>
        <v>0</v>
      </c>
    </row>
    <row r="623" spans="1:22" x14ac:dyDescent="0.15">
      <c r="A623" s="9" t="s">
        <v>1</v>
      </c>
      <c r="B623" s="29" t="s">
        <v>381</v>
      </c>
      <c r="C623" s="7">
        <v>42683</v>
      </c>
      <c r="D623" s="99">
        <v>11</v>
      </c>
      <c r="F623" s="99">
        <v>16.02</v>
      </c>
      <c r="G623" s="99">
        <v>97.2</v>
      </c>
      <c r="H623" s="99">
        <v>0.31</v>
      </c>
      <c r="I623" s="99">
        <v>40.44</v>
      </c>
      <c r="J623" s="99">
        <v>43.41</v>
      </c>
      <c r="K623" s="99">
        <v>50.61</v>
      </c>
      <c r="L623" s="99">
        <v>19.5</v>
      </c>
      <c r="P623" s="95">
        <f t="shared" si="64"/>
        <v>0</v>
      </c>
      <c r="Q623" s="95">
        <f t="shared" si="65"/>
        <v>0</v>
      </c>
      <c r="R623" s="95">
        <f t="shared" si="66"/>
        <v>0</v>
      </c>
      <c r="S623" s="95">
        <f t="shared" si="67"/>
        <v>0</v>
      </c>
      <c r="T623" s="95">
        <f t="shared" si="68"/>
        <v>0</v>
      </c>
      <c r="U623" s="95">
        <f t="shared" si="69"/>
        <v>0</v>
      </c>
      <c r="V623" s="95">
        <f t="shared" si="70"/>
        <v>0</v>
      </c>
    </row>
    <row r="624" spans="1:22" x14ac:dyDescent="0.15">
      <c r="A624" s="9" t="s">
        <v>1</v>
      </c>
      <c r="B624" s="29" t="s">
        <v>381</v>
      </c>
      <c r="C624" s="7"/>
      <c r="D624" s="128">
        <v>12</v>
      </c>
      <c r="F624" s="29" t="s">
        <v>452</v>
      </c>
      <c r="G624" s="29" t="s">
        <v>452</v>
      </c>
      <c r="H624" s="29" t="s">
        <v>452</v>
      </c>
      <c r="I624" s="29" t="s">
        <v>452</v>
      </c>
      <c r="J624" s="29" t="s">
        <v>452</v>
      </c>
      <c r="K624" s="29" t="s">
        <v>452</v>
      </c>
      <c r="L624" s="29" t="s">
        <v>452</v>
      </c>
      <c r="P624" s="95" t="e">
        <f t="shared" si="64"/>
        <v>#VALUE!</v>
      </c>
      <c r="Q624" s="95" t="e">
        <f t="shared" si="65"/>
        <v>#VALUE!</v>
      </c>
      <c r="R624" s="95" t="e">
        <f t="shared" si="66"/>
        <v>#VALUE!</v>
      </c>
      <c r="S624" s="95" t="e">
        <f t="shared" si="67"/>
        <v>#VALUE!</v>
      </c>
      <c r="T624" s="95" t="e">
        <f t="shared" si="68"/>
        <v>#VALUE!</v>
      </c>
      <c r="U624" s="95" t="e">
        <f t="shared" si="69"/>
        <v>#VALUE!</v>
      </c>
      <c r="V624" s="95" t="e">
        <f t="shared" si="70"/>
        <v>#VALUE!</v>
      </c>
    </row>
    <row r="625" spans="1:22" x14ac:dyDescent="0.15">
      <c r="A625" s="9" t="s">
        <v>1</v>
      </c>
      <c r="B625" s="29" t="s">
        <v>381</v>
      </c>
      <c r="C625" s="7"/>
      <c r="D625" s="99">
        <v>1</v>
      </c>
      <c r="F625" s="29" t="s">
        <v>452</v>
      </c>
      <c r="G625" s="29" t="s">
        <v>452</v>
      </c>
      <c r="H625" s="29" t="s">
        <v>452</v>
      </c>
      <c r="I625" s="29" t="s">
        <v>452</v>
      </c>
      <c r="J625" s="29" t="s">
        <v>452</v>
      </c>
      <c r="K625" s="29" t="s">
        <v>452</v>
      </c>
      <c r="L625" s="29" t="s">
        <v>452</v>
      </c>
      <c r="P625" s="95" t="e">
        <f t="shared" si="64"/>
        <v>#VALUE!</v>
      </c>
      <c r="Q625" s="95" t="e">
        <f t="shared" si="65"/>
        <v>#VALUE!</v>
      </c>
      <c r="R625" s="95" t="e">
        <f t="shared" si="66"/>
        <v>#VALUE!</v>
      </c>
      <c r="S625" s="95" t="e">
        <f t="shared" si="67"/>
        <v>#VALUE!</v>
      </c>
      <c r="T625" s="95" t="e">
        <f t="shared" si="68"/>
        <v>#VALUE!</v>
      </c>
      <c r="U625" s="95" t="e">
        <f t="shared" si="69"/>
        <v>#VALUE!</v>
      </c>
      <c r="V625" s="95" t="e">
        <f t="shared" si="70"/>
        <v>#VALUE!</v>
      </c>
    </row>
    <row r="626" spans="1:22" x14ac:dyDescent="0.15">
      <c r="A626" s="9" t="s">
        <v>1</v>
      </c>
      <c r="B626" s="29" t="s">
        <v>381</v>
      </c>
      <c r="C626" s="7"/>
      <c r="D626" s="99">
        <v>2</v>
      </c>
      <c r="F626" s="29" t="s">
        <v>452</v>
      </c>
      <c r="G626" s="29" t="s">
        <v>452</v>
      </c>
      <c r="H626" s="29" t="s">
        <v>452</v>
      </c>
      <c r="I626" s="29" t="s">
        <v>452</v>
      </c>
      <c r="J626" s="29" t="s">
        <v>452</v>
      </c>
      <c r="K626" s="29" t="s">
        <v>452</v>
      </c>
      <c r="L626" s="29" t="s">
        <v>452</v>
      </c>
      <c r="P626" s="95" t="e">
        <f t="shared" si="64"/>
        <v>#VALUE!</v>
      </c>
      <c r="Q626" s="95" t="e">
        <f t="shared" si="65"/>
        <v>#VALUE!</v>
      </c>
      <c r="R626" s="95" t="e">
        <f t="shared" si="66"/>
        <v>#VALUE!</v>
      </c>
      <c r="S626" s="95" t="e">
        <f t="shared" si="67"/>
        <v>#VALUE!</v>
      </c>
      <c r="T626" s="95" t="e">
        <f t="shared" si="68"/>
        <v>#VALUE!</v>
      </c>
      <c r="U626" s="95" t="e">
        <f t="shared" si="69"/>
        <v>#VALUE!</v>
      </c>
      <c r="V626" s="95" t="e">
        <f t="shared" si="70"/>
        <v>#VALUE!</v>
      </c>
    </row>
    <row r="627" spans="1:22" x14ac:dyDescent="0.15">
      <c r="A627" s="9" t="s">
        <v>1</v>
      </c>
      <c r="B627" s="29" t="s">
        <v>381</v>
      </c>
      <c r="C627" s="7"/>
      <c r="D627" s="99">
        <v>3</v>
      </c>
      <c r="F627" s="29" t="s">
        <v>452</v>
      </c>
      <c r="G627" s="29" t="s">
        <v>452</v>
      </c>
      <c r="H627" s="29" t="s">
        <v>452</v>
      </c>
      <c r="I627" s="29" t="s">
        <v>452</v>
      </c>
      <c r="J627" s="29" t="s">
        <v>452</v>
      </c>
      <c r="K627" s="29" t="s">
        <v>452</v>
      </c>
      <c r="L627" s="29" t="s">
        <v>452</v>
      </c>
      <c r="P627" s="95" t="e">
        <f t="shared" si="64"/>
        <v>#VALUE!</v>
      </c>
      <c r="Q627" s="95" t="e">
        <f t="shared" si="65"/>
        <v>#VALUE!</v>
      </c>
      <c r="R627" s="95" t="e">
        <f t="shared" si="66"/>
        <v>#VALUE!</v>
      </c>
      <c r="S627" s="95" t="e">
        <f t="shared" si="67"/>
        <v>#VALUE!</v>
      </c>
      <c r="T627" s="95" t="e">
        <f t="shared" si="68"/>
        <v>#VALUE!</v>
      </c>
      <c r="U627" s="95" t="e">
        <f t="shared" si="69"/>
        <v>#VALUE!</v>
      </c>
      <c r="V627" s="95" t="e">
        <f t="shared" si="70"/>
        <v>#VALUE!</v>
      </c>
    </row>
    <row r="628" spans="1:22" x14ac:dyDescent="0.15">
      <c r="A628" s="9" t="s">
        <v>1</v>
      </c>
      <c r="B628" s="29" t="s">
        <v>381</v>
      </c>
      <c r="C628" s="7"/>
      <c r="D628" s="99">
        <v>4</v>
      </c>
      <c r="F628" s="29" t="s">
        <v>452</v>
      </c>
      <c r="G628" s="29" t="s">
        <v>452</v>
      </c>
      <c r="H628" s="29" t="s">
        <v>452</v>
      </c>
      <c r="I628" s="29" t="s">
        <v>452</v>
      </c>
      <c r="J628" s="29" t="s">
        <v>452</v>
      </c>
      <c r="K628" s="29" t="s">
        <v>452</v>
      </c>
      <c r="L628" s="29" t="s">
        <v>452</v>
      </c>
      <c r="P628" s="95" t="e">
        <f t="shared" si="64"/>
        <v>#VALUE!</v>
      </c>
      <c r="Q628" s="95" t="e">
        <f t="shared" si="65"/>
        <v>#VALUE!</v>
      </c>
      <c r="R628" s="95" t="e">
        <f t="shared" si="66"/>
        <v>#VALUE!</v>
      </c>
      <c r="S628" s="95" t="e">
        <f t="shared" si="67"/>
        <v>#VALUE!</v>
      </c>
      <c r="T628" s="95" t="e">
        <f t="shared" si="68"/>
        <v>#VALUE!</v>
      </c>
      <c r="U628" s="95" t="e">
        <f t="shared" si="69"/>
        <v>#VALUE!</v>
      </c>
      <c r="V628" s="95" t="e">
        <f t="shared" si="70"/>
        <v>#VALUE!</v>
      </c>
    </row>
    <row r="629" spans="1:22" x14ac:dyDescent="0.15">
      <c r="A629" s="9" t="s">
        <v>367</v>
      </c>
      <c r="B629" s="29" t="s">
        <v>371</v>
      </c>
      <c r="C629" s="12">
        <v>42136</v>
      </c>
      <c r="D629" s="9">
        <v>5</v>
      </c>
      <c r="F629" s="128">
        <v>24.93</v>
      </c>
      <c r="G629" s="128">
        <v>97</v>
      </c>
      <c r="H629" s="128">
        <v>0.55000000000000004</v>
      </c>
      <c r="I629" s="128">
        <v>38.5</v>
      </c>
      <c r="J629" s="128">
        <v>41.73</v>
      </c>
      <c r="K629" s="128">
        <v>49.75</v>
      </c>
      <c r="L629" s="128">
        <v>31</v>
      </c>
      <c r="P629" s="95" t="e">
        <f t="shared" si="64"/>
        <v>#VALUE!</v>
      </c>
      <c r="Q629" s="95" t="e">
        <f t="shared" si="65"/>
        <v>#VALUE!</v>
      </c>
      <c r="R629" s="95" t="e">
        <f t="shared" si="66"/>
        <v>#VALUE!</v>
      </c>
      <c r="S629" s="95" t="e">
        <f t="shared" si="67"/>
        <v>#VALUE!</v>
      </c>
      <c r="T629" s="95" t="e">
        <f t="shared" si="68"/>
        <v>#VALUE!</v>
      </c>
      <c r="U629" s="95" t="e">
        <f t="shared" si="69"/>
        <v>#VALUE!</v>
      </c>
      <c r="V629" s="95" t="e">
        <f t="shared" si="70"/>
        <v>#VALUE!</v>
      </c>
    </row>
    <row r="630" spans="1:22" x14ac:dyDescent="0.15">
      <c r="A630" s="9" t="s">
        <v>367</v>
      </c>
      <c r="B630" s="29" t="s">
        <v>371</v>
      </c>
      <c r="C630" s="7">
        <v>42165</v>
      </c>
      <c r="D630" s="9">
        <v>6</v>
      </c>
      <c r="F630" s="128">
        <v>22.75</v>
      </c>
      <c r="G630" s="128">
        <v>97</v>
      </c>
      <c r="H630" s="128">
        <v>0.45</v>
      </c>
      <c r="I630" s="128">
        <v>39.5</v>
      </c>
      <c r="J630" s="128">
        <v>42.73</v>
      </c>
      <c r="K630" s="128">
        <v>49.75</v>
      </c>
      <c r="L630" s="128">
        <v>27.72</v>
      </c>
      <c r="P630" s="95">
        <f t="shared" si="64"/>
        <v>-2.1799999999999997</v>
      </c>
      <c r="Q630" s="95">
        <f t="shared" si="65"/>
        <v>0</v>
      </c>
      <c r="R630" s="95">
        <f t="shared" si="66"/>
        <v>-0.10000000000000003</v>
      </c>
      <c r="S630" s="95">
        <f t="shared" si="67"/>
        <v>1</v>
      </c>
      <c r="T630" s="95">
        <f t="shared" si="68"/>
        <v>1</v>
      </c>
      <c r="U630" s="95">
        <f t="shared" si="69"/>
        <v>0</v>
      </c>
      <c r="V630" s="95">
        <f t="shared" si="70"/>
        <v>-3.2800000000000011</v>
      </c>
    </row>
    <row r="631" spans="1:22" x14ac:dyDescent="0.15">
      <c r="A631" s="9" t="s">
        <v>367</v>
      </c>
      <c r="B631" s="29" t="s">
        <v>371</v>
      </c>
      <c r="C631" s="7">
        <v>42195</v>
      </c>
      <c r="D631" s="9">
        <v>7</v>
      </c>
      <c r="F631" s="128">
        <v>21.6</v>
      </c>
      <c r="G631" s="128">
        <v>97</v>
      </c>
      <c r="H631" s="128">
        <v>0.45</v>
      </c>
      <c r="I631" s="128">
        <v>39.5</v>
      </c>
      <c r="J631" s="128">
        <v>42.73</v>
      </c>
      <c r="K631" s="128">
        <v>50.75</v>
      </c>
      <c r="L631" s="128">
        <v>25.57</v>
      </c>
      <c r="P631" s="95">
        <f t="shared" si="64"/>
        <v>-1.1499999999999986</v>
      </c>
      <c r="Q631" s="95">
        <f t="shared" si="65"/>
        <v>0</v>
      </c>
      <c r="R631" s="95">
        <f t="shared" si="66"/>
        <v>0</v>
      </c>
      <c r="S631" s="95">
        <f t="shared" si="67"/>
        <v>0</v>
      </c>
      <c r="T631" s="95">
        <f t="shared" si="68"/>
        <v>0</v>
      </c>
      <c r="U631" s="95">
        <f t="shared" si="69"/>
        <v>1</v>
      </c>
      <c r="V631" s="95">
        <f t="shared" si="70"/>
        <v>-2.1499999999999986</v>
      </c>
    </row>
    <row r="632" spans="1:22" x14ac:dyDescent="0.15">
      <c r="A632" s="9" t="s">
        <v>367</v>
      </c>
      <c r="B632" s="29" t="s">
        <v>379</v>
      </c>
      <c r="C632" s="12">
        <v>42228</v>
      </c>
      <c r="D632" s="9">
        <v>8</v>
      </c>
      <c r="F632" s="128">
        <v>18.32</v>
      </c>
      <c r="G632" s="128">
        <v>97</v>
      </c>
      <c r="H632" s="128">
        <v>0.25</v>
      </c>
      <c r="I632" s="128">
        <v>39.549999999999997</v>
      </c>
      <c r="J632" s="128">
        <v>42.77</v>
      </c>
      <c r="K632" s="128">
        <v>54.5</v>
      </c>
      <c r="L632" s="128">
        <v>18.3</v>
      </c>
      <c r="P632" s="95">
        <f t="shared" si="64"/>
        <v>-3.2800000000000011</v>
      </c>
      <c r="Q632" s="95">
        <f t="shared" si="65"/>
        <v>0</v>
      </c>
      <c r="R632" s="95">
        <f t="shared" si="66"/>
        <v>-0.2</v>
      </c>
      <c r="S632" s="95">
        <f t="shared" si="67"/>
        <v>4.9999999999997158E-2</v>
      </c>
      <c r="T632" s="95">
        <f t="shared" si="68"/>
        <v>4.0000000000006253E-2</v>
      </c>
      <c r="U632" s="95">
        <f t="shared" si="69"/>
        <v>3.75</v>
      </c>
      <c r="V632" s="95">
        <f t="shared" si="70"/>
        <v>-7.27</v>
      </c>
    </row>
    <row r="633" spans="1:22" x14ac:dyDescent="0.15">
      <c r="A633" s="29" t="s">
        <v>377</v>
      </c>
      <c r="B633" s="29" t="s">
        <v>378</v>
      </c>
      <c r="C633" s="12">
        <v>42258</v>
      </c>
      <c r="D633" s="9">
        <v>9</v>
      </c>
      <c r="F633" s="128">
        <v>18.170000000000002</v>
      </c>
      <c r="G633" s="128">
        <v>97</v>
      </c>
      <c r="H633" s="128">
        <v>0.25</v>
      </c>
      <c r="I633" s="128">
        <v>39.549999999999997</v>
      </c>
      <c r="J633" s="128">
        <v>42.77</v>
      </c>
      <c r="K633" s="128">
        <v>54.5</v>
      </c>
      <c r="L633" s="128">
        <v>18.149999999999999</v>
      </c>
      <c r="P633" s="95">
        <f t="shared" si="64"/>
        <v>-0.14999999999999858</v>
      </c>
      <c r="Q633" s="95">
        <f t="shared" si="65"/>
        <v>0</v>
      </c>
      <c r="R633" s="95">
        <f t="shared" si="66"/>
        <v>0</v>
      </c>
      <c r="S633" s="95">
        <f t="shared" si="67"/>
        <v>0</v>
      </c>
      <c r="T633" s="95">
        <f t="shared" si="68"/>
        <v>0</v>
      </c>
      <c r="U633" s="95">
        <f t="shared" si="69"/>
        <v>0</v>
      </c>
      <c r="V633" s="95">
        <f t="shared" si="70"/>
        <v>-0.15000000000000213</v>
      </c>
    </row>
    <row r="634" spans="1:22" x14ac:dyDescent="0.15">
      <c r="A634" s="9" t="s">
        <v>367</v>
      </c>
      <c r="B634" s="29" t="s">
        <v>371</v>
      </c>
      <c r="C634" s="12">
        <v>42286</v>
      </c>
      <c r="D634" s="9">
        <v>10</v>
      </c>
      <c r="F634" s="128">
        <v>18.71</v>
      </c>
      <c r="G634" s="128">
        <v>100</v>
      </c>
      <c r="H634" s="128">
        <v>0.25</v>
      </c>
      <c r="I634" s="128">
        <v>39.549999999999997</v>
      </c>
      <c r="J634" s="128">
        <v>42.77</v>
      </c>
      <c r="K634" s="128">
        <v>56.45</v>
      </c>
      <c r="L634" s="128">
        <v>19.739999999999998</v>
      </c>
      <c r="P634" s="95">
        <f t="shared" si="64"/>
        <v>0.53999999999999915</v>
      </c>
      <c r="Q634" s="95">
        <f t="shared" si="65"/>
        <v>3</v>
      </c>
      <c r="R634" s="95">
        <f t="shared" si="66"/>
        <v>0</v>
      </c>
      <c r="S634" s="95">
        <f t="shared" si="67"/>
        <v>0</v>
      </c>
      <c r="T634" s="95">
        <f t="shared" si="68"/>
        <v>0</v>
      </c>
      <c r="U634" s="95">
        <f t="shared" si="69"/>
        <v>1.9500000000000028</v>
      </c>
      <c r="V634" s="95">
        <f t="shared" si="70"/>
        <v>1.5899999999999999</v>
      </c>
    </row>
    <row r="635" spans="1:22" x14ac:dyDescent="0.15">
      <c r="A635" s="9" t="s">
        <v>367</v>
      </c>
      <c r="B635" s="29" t="s">
        <v>371</v>
      </c>
      <c r="C635" s="12">
        <v>42318</v>
      </c>
      <c r="D635" s="9">
        <v>11</v>
      </c>
      <c r="F635" s="128">
        <v>18.39</v>
      </c>
      <c r="G635" s="128">
        <v>100</v>
      </c>
      <c r="H635" s="128">
        <v>0.3</v>
      </c>
      <c r="I635" s="128">
        <v>40</v>
      </c>
      <c r="J635" s="128">
        <v>43.1</v>
      </c>
      <c r="K635" s="128">
        <v>57</v>
      </c>
      <c r="L635" s="128">
        <v>18.59</v>
      </c>
      <c r="P635" s="95">
        <f t="shared" si="64"/>
        <v>-0.32000000000000028</v>
      </c>
      <c r="Q635" s="95">
        <f t="shared" si="65"/>
        <v>0</v>
      </c>
      <c r="R635" s="95">
        <f t="shared" si="66"/>
        <v>4.9999999999999989E-2</v>
      </c>
      <c r="S635" s="95">
        <f t="shared" si="67"/>
        <v>0.45000000000000284</v>
      </c>
      <c r="T635" s="95">
        <f t="shared" si="68"/>
        <v>0.32999999999999829</v>
      </c>
      <c r="U635" s="95">
        <f t="shared" si="69"/>
        <v>0.54999999999999716</v>
      </c>
      <c r="V635" s="95">
        <f t="shared" si="70"/>
        <v>-1.1499999999999986</v>
      </c>
    </row>
    <row r="636" spans="1:22" x14ac:dyDescent="0.15">
      <c r="A636" s="9" t="s">
        <v>374</v>
      </c>
      <c r="B636" s="2" t="s">
        <v>371</v>
      </c>
      <c r="C636" s="7">
        <v>42347</v>
      </c>
      <c r="D636" s="9">
        <v>12</v>
      </c>
      <c r="F636" s="128">
        <v>18.86</v>
      </c>
      <c r="G636" s="128">
        <v>100</v>
      </c>
      <c r="H636" s="128">
        <v>0.3</v>
      </c>
      <c r="I636" s="128">
        <v>40</v>
      </c>
      <c r="J636" s="128">
        <v>43.1</v>
      </c>
      <c r="K636" s="128">
        <v>57</v>
      </c>
      <c r="L636" s="128">
        <v>19.059999999999999</v>
      </c>
      <c r="M636" s="128"/>
      <c r="P636" s="95">
        <f t="shared" si="64"/>
        <v>0.46999999999999886</v>
      </c>
      <c r="Q636" s="95">
        <f t="shared" si="65"/>
        <v>0</v>
      </c>
      <c r="R636" s="95">
        <f t="shared" si="66"/>
        <v>0</v>
      </c>
      <c r="S636" s="95">
        <f t="shared" si="67"/>
        <v>0</v>
      </c>
      <c r="T636" s="95">
        <f t="shared" si="68"/>
        <v>0</v>
      </c>
      <c r="U636" s="95">
        <f t="shared" si="69"/>
        <v>0</v>
      </c>
      <c r="V636" s="95">
        <f t="shared" si="70"/>
        <v>0.46999999999999886</v>
      </c>
    </row>
    <row r="637" spans="1:22" x14ac:dyDescent="0.15">
      <c r="A637" s="9" t="s">
        <v>367</v>
      </c>
      <c r="B637" s="29" t="s">
        <v>371</v>
      </c>
      <c r="C637" s="12">
        <v>42381</v>
      </c>
      <c r="D637" s="29">
        <v>1</v>
      </c>
      <c r="F637" s="99">
        <v>19.010000000000002</v>
      </c>
      <c r="G637" s="99">
        <v>100</v>
      </c>
      <c r="H637" s="99">
        <v>0.3</v>
      </c>
      <c r="I637" s="99">
        <v>40</v>
      </c>
      <c r="J637" s="99">
        <v>43</v>
      </c>
      <c r="K637" s="99">
        <v>57</v>
      </c>
      <c r="L637" s="99">
        <v>19.309999999999999</v>
      </c>
      <c r="P637" s="95">
        <f t="shared" si="64"/>
        <v>0.15000000000000213</v>
      </c>
      <c r="Q637" s="95">
        <f t="shared" si="65"/>
        <v>0</v>
      </c>
      <c r="R637" s="95">
        <f t="shared" si="66"/>
        <v>0</v>
      </c>
      <c r="S637" s="95">
        <f t="shared" si="67"/>
        <v>0</v>
      </c>
      <c r="T637" s="95">
        <f t="shared" si="68"/>
        <v>-0.10000000000000142</v>
      </c>
      <c r="U637" s="95">
        <f t="shared" si="69"/>
        <v>0</v>
      </c>
      <c r="V637" s="95">
        <f t="shared" si="70"/>
        <v>0.25</v>
      </c>
    </row>
    <row r="638" spans="1:22" x14ac:dyDescent="0.15">
      <c r="A638" s="9" t="s">
        <v>367</v>
      </c>
      <c r="B638" s="29" t="s">
        <v>371</v>
      </c>
      <c r="C638" s="12">
        <v>42409</v>
      </c>
      <c r="D638" s="9">
        <v>2</v>
      </c>
      <c r="F638" s="128">
        <v>19.010000000000002</v>
      </c>
      <c r="G638" s="128">
        <v>100</v>
      </c>
      <c r="H638" s="128">
        <v>0.3</v>
      </c>
      <c r="I638" s="128">
        <v>40</v>
      </c>
      <c r="J638" s="128">
        <v>43</v>
      </c>
      <c r="K638" s="128">
        <v>57</v>
      </c>
      <c r="L638" s="128">
        <v>19.309999999999999</v>
      </c>
      <c r="P638" s="95">
        <f t="shared" si="64"/>
        <v>0</v>
      </c>
      <c r="Q638" s="95">
        <f t="shared" si="65"/>
        <v>0</v>
      </c>
      <c r="R638" s="95">
        <f t="shared" si="66"/>
        <v>0</v>
      </c>
      <c r="S638" s="95">
        <f t="shared" si="67"/>
        <v>0</v>
      </c>
      <c r="T638" s="95">
        <f t="shared" si="68"/>
        <v>0</v>
      </c>
      <c r="U638" s="95">
        <f t="shared" si="69"/>
        <v>0</v>
      </c>
      <c r="V638" s="95">
        <f t="shared" si="70"/>
        <v>0</v>
      </c>
    </row>
    <row r="639" spans="1:22" x14ac:dyDescent="0.15">
      <c r="A639" s="9" t="s">
        <v>367</v>
      </c>
      <c r="B639" s="29" t="s">
        <v>379</v>
      </c>
      <c r="C639" s="12">
        <v>42437</v>
      </c>
      <c r="D639" s="9">
        <v>3</v>
      </c>
      <c r="F639" s="99">
        <v>19.010000000000002</v>
      </c>
      <c r="G639" s="99">
        <v>100</v>
      </c>
      <c r="H639" s="99">
        <v>0.3</v>
      </c>
      <c r="I639" s="99">
        <v>40</v>
      </c>
      <c r="J639" s="99">
        <v>43</v>
      </c>
      <c r="K639" s="99">
        <v>58</v>
      </c>
      <c r="L639" s="99">
        <v>18.309999999999999</v>
      </c>
      <c r="P639" s="95">
        <f t="shared" si="64"/>
        <v>0</v>
      </c>
      <c r="Q639" s="95">
        <f t="shared" si="65"/>
        <v>0</v>
      </c>
      <c r="R639" s="95">
        <f t="shared" si="66"/>
        <v>0</v>
      </c>
      <c r="S639" s="95">
        <f t="shared" si="67"/>
        <v>0</v>
      </c>
      <c r="T639" s="95">
        <f t="shared" si="68"/>
        <v>0</v>
      </c>
      <c r="U639" s="95">
        <f t="shared" si="69"/>
        <v>1</v>
      </c>
      <c r="V639" s="95">
        <f t="shared" si="70"/>
        <v>-1</v>
      </c>
    </row>
    <row r="640" spans="1:22" x14ac:dyDescent="0.15">
      <c r="A640" s="9" t="s">
        <v>367</v>
      </c>
      <c r="B640" s="29" t="s">
        <v>379</v>
      </c>
      <c r="C640" s="12">
        <v>42472</v>
      </c>
      <c r="D640" s="9">
        <v>4</v>
      </c>
      <c r="F640" s="99">
        <v>19.5</v>
      </c>
      <c r="G640" s="99">
        <v>100</v>
      </c>
      <c r="H640" s="99">
        <v>0.3</v>
      </c>
      <c r="I640" s="99">
        <v>40</v>
      </c>
      <c r="J640" s="99">
        <v>43</v>
      </c>
      <c r="K640" s="99">
        <v>59.5</v>
      </c>
      <c r="L640" s="99">
        <v>17.3</v>
      </c>
      <c r="P640" s="95">
        <f t="shared" si="64"/>
        <v>0.48999999999999844</v>
      </c>
      <c r="Q640" s="95">
        <f t="shared" si="65"/>
        <v>0</v>
      </c>
      <c r="R640" s="95">
        <f t="shared" si="66"/>
        <v>0</v>
      </c>
      <c r="S640" s="95">
        <f t="shared" si="67"/>
        <v>0</v>
      </c>
      <c r="T640" s="95">
        <f t="shared" si="68"/>
        <v>0</v>
      </c>
      <c r="U640" s="95">
        <f t="shared" si="69"/>
        <v>1.5</v>
      </c>
      <c r="V640" s="95">
        <f t="shared" si="70"/>
        <v>-1.009999999999998</v>
      </c>
    </row>
    <row r="641" spans="1:22" x14ac:dyDescent="0.15">
      <c r="A641" s="9" t="s">
        <v>374</v>
      </c>
      <c r="B641" s="29" t="s">
        <v>410</v>
      </c>
      <c r="C641" s="7">
        <v>42500</v>
      </c>
      <c r="D641" s="6">
        <v>5</v>
      </c>
      <c r="F641" s="99">
        <v>19.5</v>
      </c>
      <c r="G641" s="99">
        <v>99</v>
      </c>
      <c r="H641" s="99">
        <v>0.3</v>
      </c>
      <c r="I641" s="99">
        <v>40</v>
      </c>
      <c r="J641" s="99">
        <v>43</v>
      </c>
      <c r="K641" s="99">
        <v>59.5</v>
      </c>
      <c r="L641" s="99">
        <v>16.3</v>
      </c>
      <c r="P641" s="95">
        <f t="shared" si="64"/>
        <v>0</v>
      </c>
      <c r="Q641" s="95">
        <f t="shared" si="65"/>
        <v>-1</v>
      </c>
      <c r="R641" s="95">
        <f t="shared" si="66"/>
        <v>0</v>
      </c>
      <c r="S641" s="95">
        <f t="shared" si="67"/>
        <v>0</v>
      </c>
      <c r="T641" s="95">
        <f t="shared" si="68"/>
        <v>0</v>
      </c>
      <c r="U641" s="95">
        <f t="shared" si="69"/>
        <v>0</v>
      </c>
      <c r="V641" s="95">
        <f t="shared" si="70"/>
        <v>-1</v>
      </c>
    </row>
    <row r="642" spans="1:22" x14ac:dyDescent="0.15">
      <c r="A642" s="9" t="s">
        <v>374</v>
      </c>
      <c r="B642" s="29" t="s">
        <v>410</v>
      </c>
      <c r="C642" s="7">
        <v>42531</v>
      </c>
      <c r="D642" s="6">
        <v>6</v>
      </c>
      <c r="F642" s="99">
        <v>19.5</v>
      </c>
      <c r="G642" s="99">
        <v>97</v>
      </c>
      <c r="H642" s="99">
        <v>0.3</v>
      </c>
      <c r="I642" s="99">
        <v>40</v>
      </c>
      <c r="J642" s="99">
        <v>43</v>
      </c>
      <c r="K642" s="99">
        <v>58.75</v>
      </c>
      <c r="L642" s="99">
        <v>15.05</v>
      </c>
      <c r="P642" s="95">
        <f t="shared" si="64"/>
        <v>0</v>
      </c>
      <c r="Q642" s="95">
        <f t="shared" si="65"/>
        <v>-2</v>
      </c>
      <c r="R642" s="95">
        <f t="shared" si="66"/>
        <v>0</v>
      </c>
      <c r="S642" s="95">
        <f t="shared" si="67"/>
        <v>0</v>
      </c>
      <c r="T642" s="95">
        <f t="shared" si="68"/>
        <v>0</v>
      </c>
      <c r="U642" s="95">
        <f t="shared" si="69"/>
        <v>-0.75</v>
      </c>
      <c r="V642" s="95">
        <f t="shared" si="70"/>
        <v>-1.25</v>
      </c>
    </row>
    <row r="643" spans="1:22" x14ac:dyDescent="0.15">
      <c r="A643" s="9" t="s">
        <v>374</v>
      </c>
      <c r="B643" s="29" t="s">
        <v>410</v>
      </c>
      <c r="C643" s="7">
        <v>42563</v>
      </c>
      <c r="D643" s="6">
        <v>7</v>
      </c>
      <c r="F643" s="99">
        <v>19.5</v>
      </c>
      <c r="G643" s="99">
        <v>96.5</v>
      </c>
      <c r="H643" s="99">
        <v>0.35</v>
      </c>
      <c r="I643" s="99">
        <v>40.700000000000003</v>
      </c>
      <c r="J643" s="99">
        <v>43.7</v>
      </c>
      <c r="K643" s="99">
        <v>57.2</v>
      </c>
      <c r="L643" s="99">
        <v>15.45</v>
      </c>
      <c r="P643" s="95">
        <f t="shared" si="64"/>
        <v>0</v>
      </c>
      <c r="Q643" s="95">
        <f t="shared" si="65"/>
        <v>-0.5</v>
      </c>
      <c r="R643" s="95">
        <f t="shared" si="66"/>
        <v>4.9999999999999989E-2</v>
      </c>
      <c r="S643" s="95">
        <f t="shared" si="67"/>
        <v>0.70000000000000284</v>
      </c>
      <c r="T643" s="95">
        <f t="shared" si="68"/>
        <v>0.70000000000000284</v>
      </c>
      <c r="U643" s="95">
        <f t="shared" si="69"/>
        <v>-1.5499999999999972</v>
      </c>
      <c r="V643" s="95">
        <f t="shared" si="70"/>
        <v>0.39999999999999858</v>
      </c>
    </row>
    <row r="644" spans="1:22" x14ac:dyDescent="0.15">
      <c r="A644" s="9" t="s">
        <v>374</v>
      </c>
      <c r="B644" s="29" t="s">
        <v>410</v>
      </c>
      <c r="C644" s="7">
        <v>42594</v>
      </c>
      <c r="D644" s="9">
        <v>8</v>
      </c>
      <c r="F644" s="99">
        <v>19.5</v>
      </c>
      <c r="G644" s="99">
        <v>96.5</v>
      </c>
      <c r="H644" s="99">
        <v>0.45</v>
      </c>
      <c r="I644" s="99">
        <v>40.700000000000003</v>
      </c>
      <c r="J644" s="99">
        <v>43.7</v>
      </c>
      <c r="K644" s="99">
        <v>56.6</v>
      </c>
      <c r="L644" s="99">
        <v>16.149999999999999</v>
      </c>
      <c r="P644" s="95">
        <f t="shared" ref="P644:P674" si="71">F644-F643</f>
        <v>0</v>
      </c>
      <c r="Q644" s="95">
        <f t="shared" ref="Q644:Q674" si="72">G644-G643</f>
        <v>0</v>
      </c>
      <c r="R644" s="95">
        <f t="shared" ref="R644:R674" si="73">H644-H643</f>
        <v>0.10000000000000003</v>
      </c>
      <c r="S644" s="95">
        <f t="shared" ref="S644:S674" si="74">I644-I643</f>
        <v>0</v>
      </c>
      <c r="T644" s="95">
        <f t="shared" ref="T644:T674" si="75">J644-J643</f>
        <v>0</v>
      </c>
      <c r="U644" s="95">
        <f t="shared" ref="U644:U674" si="76">K644-K643</f>
        <v>-0.60000000000000142</v>
      </c>
      <c r="V644" s="95">
        <f t="shared" ref="V644:V674" si="77">L644-L643</f>
        <v>0.69999999999999929</v>
      </c>
    </row>
    <row r="645" spans="1:22" x14ac:dyDescent="0.15">
      <c r="A645" s="9" t="s">
        <v>374</v>
      </c>
      <c r="B645" s="29" t="s">
        <v>410</v>
      </c>
      <c r="C645" s="7">
        <v>42625</v>
      </c>
      <c r="D645" s="6">
        <v>9</v>
      </c>
      <c r="F645" s="99">
        <v>19.5</v>
      </c>
      <c r="G645" s="99">
        <v>96.5</v>
      </c>
      <c r="H645" s="99">
        <v>0.45</v>
      </c>
      <c r="I645" s="99">
        <v>40.700000000000003</v>
      </c>
      <c r="J645" s="99">
        <v>43.7</v>
      </c>
      <c r="K645" s="99">
        <v>55.5</v>
      </c>
      <c r="L645" s="99">
        <v>17.25</v>
      </c>
      <c r="P645" s="95">
        <f t="shared" si="71"/>
        <v>0</v>
      </c>
      <c r="Q645" s="95">
        <f t="shared" si="72"/>
        <v>0</v>
      </c>
      <c r="R645" s="95">
        <f t="shared" si="73"/>
        <v>0</v>
      </c>
      <c r="S645" s="95">
        <f t="shared" si="74"/>
        <v>0</v>
      </c>
      <c r="T645" s="95">
        <f t="shared" si="75"/>
        <v>0</v>
      </c>
      <c r="U645" s="95">
        <f t="shared" si="76"/>
        <v>-1.1000000000000014</v>
      </c>
      <c r="V645" s="95">
        <f t="shared" si="77"/>
        <v>1.1000000000000014</v>
      </c>
    </row>
    <row r="646" spans="1:22" x14ac:dyDescent="0.15">
      <c r="A646" s="9" t="s">
        <v>374</v>
      </c>
      <c r="B646" s="29" t="s">
        <v>410</v>
      </c>
      <c r="C646" s="7">
        <v>42655</v>
      </c>
      <c r="D646" s="9">
        <v>10</v>
      </c>
      <c r="F646" s="99">
        <v>19.5</v>
      </c>
      <c r="G646" s="99">
        <v>96.5</v>
      </c>
      <c r="H646" s="99">
        <v>0.41</v>
      </c>
      <c r="I646" s="99">
        <v>39.9</v>
      </c>
      <c r="J646" s="99">
        <v>43.4</v>
      </c>
      <c r="K646" s="99">
        <v>54.38</v>
      </c>
      <c r="L646" s="99">
        <v>18.63</v>
      </c>
      <c r="P646" s="95">
        <f t="shared" si="71"/>
        <v>0</v>
      </c>
      <c r="Q646" s="95">
        <f t="shared" si="72"/>
        <v>0</v>
      </c>
      <c r="R646" s="95">
        <f t="shared" si="73"/>
        <v>-4.0000000000000036E-2</v>
      </c>
      <c r="S646" s="95">
        <f t="shared" si="74"/>
        <v>-0.80000000000000426</v>
      </c>
      <c r="T646" s="95">
        <f t="shared" si="75"/>
        <v>-0.30000000000000426</v>
      </c>
      <c r="U646" s="95">
        <f t="shared" si="76"/>
        <v>-1.1199999999999974</v>
      </c>
      <c r="V646" s="95">
        <f t="shared" si="77"/>
        <v>1.379999999999999</v>
      </c>
    </row>
    <row r="647" spans="1:22" x14ac:dyDescent="0.15">
      <c r="A647" s="9" t="s">
        <v>374</v>
      </c>
      <c r="B647" s="29" t="s">
        <v>410</v>
      </c>
      <c r="C647" s="7">
        <v>42683</v>
      </c>
      <c r="D647" s="9">
        <v>11</v>
      </c>
      <c r="F647" s="99">
        <v>19.5</v>
      </c>
      <c r="G647" s="99">
        <v>96.5</v>
      </c>
      <c r="H647" s="99">
        <v>0.41</v>
      </c>
      <c r="I647" s="99">
        <v>39.9</v>
      </c>
      <c r="J647" s="99">
        <v>43.4</v>
      </c>
      <c r="K647" s="99">
        <v>54.38</v>
      </c>
      <c r="L647" s="99">
        <v>18.63</v>
      </c>
      <c r="P647" s="95">
        <f t="shared" si="71"/>
        <v>0</v>
      </c>
      <c r="Q647" s="95">
        <f t="shared" si="72"/>
        <v>0</v>
      </c>
      <c r="R647" s="95">
        <f t="shared" si="73"/>
        <v>0</v>
      </c>
      <c r="S647" s="95">
        <f t="shared" si="74"/>
        <v>0</v>
      </c>
      <c r="T647" s="95">
        <f t="shared" si="75"/>
        <v>0</v>
      </c>
      <c r="U647" s="95">
        <f t="shared" si="76"/>
        <v>0</v>
      </c>
      <c r="V647" s="95">
        <f t="shared" si="77"/>
        <v>0</v>
      </c>
    </row>
    <row r="648" spans="1:22" x14ac:dyDescent="0.15">
      <c r="A648" s="9" t="s">
        <v>374</v>
      </c>
      <c r="B648" s="29" t="s">
        <v>410</v>
      </c>
      <c r="C648" s="12"/>
      <c r="D648" s="9">
        <v>12</v>
      </c>
      <c r="F648" s="29" t="s">
        <v>452</v>
      </c>
      <c r="G648" s="29" t="s">
        <v>452</v>
      </c>
      <c r="H648" s="29" t="s">
        <v>452</v>
      </c>
      <c r="I648" s="29" t="s">
        <v>452</v>
      </c>
      <c r="J648" s="29" t="s">
        <v>452</v>
      </c>
      <c r="K648" s="29" t="s">
        <v>452</v>
      </c>
      <c r="L648" s="29" t="s">
        <v>452</v>
      </c>
      <c r="P648" s="95" t="e">
        <f t="shared" si="71"/>
        <v>#VALUE!</v>
      </c>
      <c r="Q648" s="95" t="e">
        <f t="shared" si="72"/>
        <v>#VALUE!</v>
      </c>
      <c r="R648" s="95" t="e">
        <f t="shared" si="73"/>
        <v>#VALUE!</v>
      </c>
      <c r="S648" s="95" t="e">
        <f t="shared" si="74"/>
        <v>#VALUE!</v>
      </c>
      <c r="T648" s="95" t="e">
        <f t="shared" si="75"/>
        <v>#VALUE!</v>
      </c>
      <c r="U648" s="95" t="e">
        <f t="shared" si="76"/>
        <v>#VALUE!</v>
      </c>
      <c r="V648" s="95" t="e">
        <f t="shared" si="77"/>
        <v>#VALUE!</v>
      </c>
    </row>
    <row r="649" spans="1:22" x14ac:dyDescent="0.15">
      <c r="A649" s="9" t="s">
        <v>374</v>
      </c>
      <c r="B649" s="29" t="s">
        <v>410</v>
      </c>
      <c r="C649" s="29"/>
      <c r="D649" s="29">
        <v>1</v>
      </c>
      <c r="F649" s="29" t="s">
        <v>452</v>
      </c>
      <c r="G649" s="29" t="s">
        <v>452</v>
      </c>
      <c r="H649" s="29" t="s">
        <v>452</v>
      </c>
      <c r="I649" s="29" t="s">
        <v>452</v>
      </c>
      <c r="J649" s="29" t="s">
        <v>452</v>
      </c>
      <c r="K649" s="29" t="s">
        <v>452</v>
      </c>
      <c r="L649" s="29" t="s">
        <v>452</v>
      </c>
      <c r="P649" s="95" t="e">
        <f t="shared" si="71"/>
        <v>#VALUE!</v>
      </c>
      <c r="Q649" s="95" t="e">
        <f t="shared" si="72"/>
        <v>#VALUE!</v>
      </c>
      <c r="R649" s="95" t="e">
        <f t="shared" si="73"/>
        <v>#VALUE!</v>
      </c>
      <c r="S649" s="95" t="e">
        <f t="shared" si="74"/>
        <v>#VALUE!</v>
      </c>
      <c r="T649" s="95" t="e">
        <f t="shared" si="75"/>
        <v>#VALUE!</v>
      </c>
      <c r="U649" s="95" t="e">
        <f t="shared" si="76"/>
        <v>#VALUE!</v>
      </c>
      <c r="V649" s="95" t="e">
        <f t="shared" si="77"/>
        <v>#VALUE!</v>
      </c>
    </row>
    <row r="650" spans="1:22" x14ac:dyDescent="0.15">
      <c r="A650" s="9" t="s">
        <v>374</v>
      </c>
      <c r="B650" s="29" t="s">
        <v>410</v>
      </c>
      <c r="C650" s="29"/>
      <c r="D650" s="29">
        <v>2</v>
      </c>
      <c r="F650" s="29" t="s">
        <v>452</v>
      </c>
      <c r="G650" s="29" t="s">
        <v>452</v>
      </c>
      <c r="H650" s="29" t="s">
        <v>452</v>
      </c>
      <c r="I650" s="29" t="s">
        <v>452</v>
      </c>
      <c r="J650" s="29" t="s">
        <v>452</v>
      </c>
      <c r="K650" s="29" t="s">
        <v>452</v>
      </c>
      <c r="L650" s="29" t="s">
        <v>452</v>
      </c>
      <c r="P650" s="95" t="e">
        <f t="shared" si="71"/>
        <v>#VALUE!</v>
      </c>
      <c r="Q650" s="95" t="e">
        <f t="shared" si="72"/>
        <v>#VALUE!</v>
      </c>
      <c r="R650" s="95" t="e">
        <f t="shared" si="73"/>
        <v>#VALUE!</v>
      </c>
      <c r="S650" s="95" t="e">
        <f t="shared" si="74"/>
        <v>#VALUE!</v>
      </c>
      <c r="T650" s="95" t="e">
        <f t="shared" si="75"/>
        <v>#VALUE!</v>
      </c>
      <c r="U650" s="95" t="e">
        <f t="shared" si="76"/>
        <v>#VALUE!</v>
      </c>
      <c r="V650" s="95" t="e">
        <f t="shared" si="77"/>
        <v>#VALUE!</v>
      </c>
    </row>
    <row r="651" spans="1:22" x14ac:dyDescent="0.15">
      <c r="A651" s="9" t="s">
        <v>374</v>
      </c>
      <c r="B651" s="29" t="s">
        <v>410</v>
      </c>
      <c r="C651" s="29"/>
      <c r="D651" s="29">
        <v>3</v>
      </c>
      <c r="F651" s="29" t="s">
        <v>452</v>
      </c>
      <c r="G651" s="29" t="s">
        <v>452</v>
      </c>
      <c r="H651" s="29" t="s">
        <v>452</v>
      </c>
      <c r="I651" s="29" t="s">
        <v>452</v>
      </c>
      <c r="J651" s="29" t="s">
        <v>452</v>
      </c>
      <c r="K651" s="29" t="s">
        <v>452</v>
      </c>
      <c r="L651" s="29" t="s">
        <v>452</v>
      </c>
      <c r="P651" s="95" t="e">
        <f t="shared" si="71"/>
        <v>#VALUE!</v>
      </c>
      <c r="Q651" s="95" t="e">
        <f t="shared" si="72"/>
        <v>#VALUE!</v>
      </c>
      <c r="R651" s="95" t="e">
        <f t="shared" si="73"/>
        <v>#VALUE!</v>
      </c>
      <c r="S651" s="95" t="e">
        <f t="shared" si="74"/>
        <v>#VALUE!</v>
      </c>
      <c r="T651" s="95" t="e">
        <f t="shared" si="75"/>
        <v>#VALUE!</v>
      </c>
      <c r="U651" s="95" t="e">
        <f t="shared" si="76"/>
        <v>#VALUE!</v>
      </c>
      <c r="V651" s="95" t="e">
        <f t="shared" si="77"/>
        <v>#VALUE!</v>
      </c>
    </row>
    <row r="652" spans="1:22" x14ac:dyDescent="0.15">
      <c r="A652" s="9" t="s">
        <v>374</v>
      </c>
      <c r="B652" s="29" t="s">
        <v>410</v>
      </c>
      <c r="C652" s="29"/>
      <c r="D652" s="29">
        <v>4</v>
      </c>
      <c r="F652" s="29" t="s">
        <v>452</v>
      </c>
      <c r="G652" s="29" t="s">
        <v>452</v>
      </c>
      <c r="H652" s="29" t="s">
        <v>452</v>
      </c>
      <c r="I652" s="29" t="s">
        <v>452</v>
      </c>
      <c r="J652" s="29" t="s">
        <v>452</v>
      </c>
      <c r="K652" s="29" t="s">
        <v>452</v>
      </c>
      <c r="L652" s="29" t="s">
        <v>452</v>
      </c>
      <c r="P652" s="95" t="e">
        <f t="shared" si="71"/>
        <v>#VALUE!</v>
      </c>
      <c r="Q652" s="95" t="e">
        <f t="shared" si="72"/>
        <v>#VALUE!</v>
      </c>
      <c r="R652" s="95" t="e">
        <f t="shared" si="73"/>
        <v>#VALUE!</v>
      </c>
      <c r="S652" s="95" t="e">
        <f t="shared" si="74"/>
        <v>#VALUE!</v>
      </c>
      <c r="T652" s="95" t="e">
        <f t="shared" si="75"/>
        <v>#VALUE!</v>
      </c>
      <c r="U652" s="95" t="e">
        <f t="shared" si="76"/>
        <v>#VALUE!</v>
      </c>
      <c r="V652" s="95" t="e">
        <f t="shared" si="77"/>
        <v>#VALUE!</v>
      </c>
    </row>
    <row r="653" spans="1:22" x14ac:dyDescent="0.15">
      <c r="A653" s="9" t="s">
        <v>374</v>
      </c>
      <c r="B653" s="29" t="s">
        <v>411</v>
      </c>
      <c r="C653" s="29"/>
      <c r="D653" s="29">
        <v>5</v>
      </c>
      <c r="F653" s="29" t="s">
        <v>452</v>
      </c>
      <c r="G653" s="29" t="s">
        <v>452</v>
      </c>
      <c r="H653" s="29" t="s">
        <v>452</v>
      </c>
      <c r="I653" s="29" t="s">
        <v>452</v>
      </c>
      <c r="J653" s="29" t="s">
        <v>452</v>
      </c>
      <c r="K653" s="29" t="s">
        <v>452</v>
      </c>
      <c r="L653" s="29" t="s">
        <v>452</v>
      </c>
      <c r="P653" s="95" t="e">
        <f t="shared" si="71"/>
        <v>#VALUE!</v>
      </c>
      <c r="Q653" s="95" t="e">
        <f t="shared" si="72"/>
        <v>#VALUE!</v>
      </c>
      <c r="R653" s="95" t="e">
        <f t="shared" si="73"/>
        <v>#VALUE!</v>
      </c>
      <c r="S653" s="95" t="e">
        <f t="shared" si="74"/>
        <v>#VALUE!</v>
      </c>
      <c r="T653" s="95" t="e">
        <f t="shared" si="75"/>
        <v>#VALUE!</v>
      </c>
      <c r="U653" s="95" t="e">
        <f t="shared" si="76"/>
        <v>#VALUE!</v>
      </c>
      <c r="V653" s="95" t="e">
        <f t="shared" si="77"/>
        <v>#VALUE!</v>
      </c>
    </row>
    <row r="654" spans="1:22" x14ac:dyDescent="0.15">
      <c r="A654" s="9" t="s">
        <v>374</v>
      </c>
      <c r="B654" s="29" t="s">
        <v>411</v>
      </c>
      <c r="C654" s="29"/>
      <c r="D654" s="29">
        <v>6</v>
      </c>
      <c r="F654" s="29" t="s">
        <v>452</v>
      </c>
      <c r="G654" s="29" t="s">
        <v>452</v>
      </c>
      <c r="H654" s="29" t="s">
        <v>452</v>
      </c>
      <c r="I654" s="29" t="s">
        <v>452</v>
      </c>
      <c r="J654" s="29" t="s">
        <v>452</v>
      </c>
      <c r="K654" s="29" t="s">
        <v>452</v>
      </c>
      <c r="L654" s="29" t="s">
        <v>452</v>
      </c>
      <c r="P654" s="95" t="e">
        <f t="shared" si="71"/>
        <v>#VALUE!</v>
      </c>
      <c r="Q654" s="95" t="e">
        <f t="shared" si="72"/>
        <v>#VALUE!</v>
      </c>
      <c r="R654" s="95" t="e">
        <f t="shared" si="73"/>
        <v>#VALUE!</v>
      </c>
      <c r="S654" s="95" t="e">
        <f t="shared" si="74"/>
        <v>#VALUE!</v>
      </c>
      <c r="T654" s="95" t="e">
        <f t="shared" si="75"/>
        <v>#VALUE!</v>
      </c>
      <c r="U654" s="95" t="e">
        <f t="shared" si="76"/>
        <v>#VALUE!</v>
      </c>
      <c r="V654" s="95" t="e">
        <f t="shared" si="77"/>
        <v>#VALUE!</v>
      </c>
    </row>
    <row r="655" spans="1:22" x14ac:dyDescent="0.15">
      <c r="A655" s="9" t="s">
        <v>374</v>
      </c>
      <c r="B655" s="29" t="s">
        <v>411</v>
      </c>
      <c r="C655" s="29"/>
      <c r="D655" s="29">
        <v>7</v>
      </c>
      <c r="F655" s="29" t="s">
        <v>452</v>
      </c>
      <c r="G655" s="29" t="s">
        <v>452</v>
      </c>
      <c r="H655" s="29" t="s">
        <v>452</v>
      </c>
      <c r="I655" s="29" t="s">
        <v>452</v>
      </c>
      <c r="J655" s="29" t="s">
        <v>452</v>
      </c>
      <c r="K655" s="29" t="s">
        <v>452</v>
      </c>
      <c r="L655" s="29" t="s">
        <v>452</v>
      </c>
      <c r="P655" s="95" t="e">
        <f t="shared" si="71"/>
        <v>#VALUE!</v>
      </c>
      <c r="Q655" s="95" t="e">
        <f t="shared" si="72"/>
        <v>#VALUE!</v>
      </c>
      <c r="R655" s="95" t="e">
        <f t="shared" si="73"/>
        <v>#VALUE!</v>
      </c>
      <c r="S655" s="95" t="e">
        <f t="shared" si="74"/>
        <v>#VALUE!</v>
      </c>
      <c r="T655" s="95" t="e">
        <f t="shared" si="75"/>
        <v>#VALUE!</v>
      </c>
      <c r="U655" s="95" t="e">
        <f t="shared" si="76"/>
        <v>#VALUE!</v>
      </c>
      <c r="V655" s="95" t="e">
        <f t="shared" si="77"/>
        <v>#VALUE!</v>
      </c>
    </row>
    <row r="656" spans="1:22" x14ac:dyDescent="0.15">
      <c r="A656" s="9" t="s">
        <v>374</v>
      </c>
      <c r="B656" s="29" t="s">
        <v>411</v>
      </c>
      <c r="C656" s="29"/>
      <c r="D656" s="29">
        <v>8</v>
      </c>
      <c r="F656" s="29" t="s">
        <v>452</v>
      </c>
      <c r="G656" s="29" t="s">
        <v>452</v>
      </c>
      <c r="H656" s="29" t="s">
        <v>452</v>
      </c>
      <c r="I656" s="29" t="s">
        <v>452</v>
      </c>
      <c r="J656" s="29" t="s">
        <v>452</v>
      </c>
      <c r="K656" s="29" t="s">
        <v>452</v>
      </c>
      <c r="L656" s="29" t="s">
        <v>452</v>
      </c>
      <c r="P656" s="95" t="e">
        <f t="shared" si="71"/>
        <v>#VALUE!</v>
      </c>
      <c r="Q656" s="95" t="e">
        <f t="shared" si="72"/>
        <v>#VALUE!</v>
      </c>
      <c r="R656" s="95" t="e">
        <f t="shared" si="73"/>
        <v>#VALUE!</v>
      </c>
      <c r="S656" s="95" t="e">
        <f t="shared" si="74"/>
        <v>#VALUE!</v>
      </c>
      <c r="T656" s="95" t="e">
        <f t="shared" si="75"/>
        <v>#VALUE!</v>
      </c>
      <c r="U656" s="95" t="e">
        <f t="shared" si="76"/>
        <v>#VALUE!</v>
      </c>
      <c r="V656" s="95" t="e">
        <f t="shared" si="77"/>
        <v>#VALUE!</v>
      </c>
    </row>
    <row r="657" spans="1:22" x14ac:dyDescent="0.15">
      <c r="A657" s="9" t="s">
        <v>374</v>
      </c>
      <c r="B657" s="29" t="s">
        <v>411</v>
      </c>
      <c r="C657" s="29"/>
      <c r="D657" s="29">
        <v>9</v>
      </c>
      <c r="F657" s="29" t="s">
        <v>452</v>
      </c>
      <c r="G657" s="29" t="s">
        <v>452</v>
      </c>
      <c r="H657" s="29" t="s">
        <v>452</v>
      </c>
      <c r="I657" s="29" t="s">
        <v>452</v>
      </c>
      <c r="J657" s="29" t="s">
        <v>452</v>
      </c>
      <c r="K657" s="29" t="s">
        <v>452</v>
      </c>
      <c r="L657" s="29" t="s">
        <v>452</v>
      </c>
      <c r="P657" s="95" t="e">
        <f t="shared" si="71"/>
        <v>#VALUE!</v>
      </c>
      <c r="Q657" s="95" t="e">
        <f t="shared" si="72"/>
        <v>#VALUE!</v>
      </c>
      <c r="R657" s="95" t="e">
        <f t="shared" si="73"/>
        <v>#VALUE!</v>
      </c>
      <c r="S657" s="95" t="e">
        <f t="shared" si="74"/>
        <v>#VALUE!</v>
      </c>
      <c r="T657" s="95" t="e">
        <f t="shared" si="75"/>
        <v>#VALUE!</v>
      </c>
      <c r="U657" s="95" t="e">
        <f t="shared" si="76"/>
        <v>#VALUE!</v>
      </c>
      <c r="V657" s="95" t="e">
        <f t="shared" si="77"/>
        <v>#VALUE!</v>
      </c>
    </row>
    <row r="658" spans="1:22" x14ac:dyDescent="0.15">
      <c r="A658" s="9" t="s">
        <v>374</v>
      </c>
      <c r="B658" s="29" t="s">
        <v>411</v>
      </c>
      <c r="C658" s="29"/>
      <c r="D658" s="29">
        <v>10</v>
      </c>
      <c r="F658" s="29" t="s">
        <v>452</v>
      </c>
      <c r="G658" s="29" t="s">
        <v>452</v>
      </c>
      <c r="H658" s="29" t="s">
        <v>452</v>
      </c>
      <c r="I658" s="29" t="s">
        <v>452</v>
      </c>
      <c r="J658" s="29" t="s">
        <v>452</v>
      </c>
      <c r="K658" s="29" t="s">
        <v>452</v>
      </c>
      <c r="L658" s="29" t="s">
        <v>452</v>
      </c>
      <c r="P658" s="95" t="e">
        <f t="shared" si="71"/>
        <v>#VALUE!</v>
      </c>
      <c r="Q658" s="95" t="e">
        <f t="shared" si="72"/>
        <v>#VALUE!</v>
      </c>
      <c r="R658" s="95" t="e">
        <f t="shared" si="73"/>
        <v>#VALUE!</v>
      </c>
      <c r="S658" s="95" t="e">
        <f t="shared" si="74"/>
        <v>#VALUE!</v>
      </c>
      <c r="T658" s="95" t="e">
        <f t="shared" si="75"/>
        <v>#VALUE!</v>
      </c>
      <c r="U658" s="95" t="e">
        <f t="shared" si="76"/>
        <v>#VALUE!</v>
      </c>
      <c r="V658" s="95" t="e">
        <f t="shared" si="77"/>
        <v>#VALUE!</v>
      </c>
    </row>
    <row r="659" spans="1:22" x14ac:dyDescent="0.15">
      <c r="A659" s="9" t="s">
        <v>374</v>
      </c>
      <c r="B659" s="29" t="s">
        <v>411</v>
      </c>
      <c r="C659" s="29"/>
      <c r="D659" s="29">
        <v>11</v>
      </c>
      <c r="F659" s="29" t="s">
        <v>452</v>
      </c>
      <c r="G659" s="29" t="s">
        <v>452</v>
      </c>
      <c r="H659" s="29" t="s">
        <v>452</v>
      </c>
      <c r="I659" s="29" t="s">
        <v>452</v>
      </c>
      <c r="J659" s="29" t="s">
        <v>452</v>
      </c>
      <c r="K659" s="29" t="s">
        <v>452</v>
      </c>
      <c r="L659" s="29" t="s">
        <v>452</v>
      </c>
      <c r="P659" s="95" t="e">
        <f t="shared" si="71"/>
        <v>#VALUE!</v>
      </c>
      <c r="Q659" s="95" t="e">
        <f t="shared" si="72"/>
        <v>#VALUE!</v>
      </c>
      <c r="R659" s="95" t="e">
        <f t="shared" si="73"/>
        <v>#VALUE!</v>
      </c>
      <c r="S659" s="95" t="e">
        <f t="shared" si="74"/>
        <v>#VALUE!</v>
      </c>
      <c r="T659" s="95" t="e">
        <f t="shared" si="75"/>
        <v>#VALUE!</v>
      </c>
      <c r="U659" s="95" t="e">
        <f t="shared" si="76"/>
        <v>#VALUE!</v>
      </c>
      <c r="V659" s="95" t="e">
        <f t="shared" si="77"/>
        <v>#VALUE!</v>
      </c>
    </row>
    <row r="660" spans="1:22" x14ac:dyDescent="0.15">
      <c r="A660" s="9" t="s">
        <v>374</v>
      </c>
      <c r="B660" s="29" t="s">
        <v>411</v>
      </c>
      <c r="C660" s="29"/>
      <c r="D660" s="29">
        <v>12</v>
      </c>
      <c r="F660" s="29" t="s">
        <v>452</v>
      </c>
      <c r="G660" s="29" t="s">
        <v>452</v>
      </c>
      <c r="H660" s="29" t="s">
        <v>452</v>
      </c>
      <c r="I660" s="29" t="s">
        <v>452</v>
      </c>
      <c r="J660" s="29" t="s">
        <v>452</v>
      </c>
      <c r="K660" s="29" t="s">
        <v>452</v>
      </c>
      <c r="L660" s="29" t="s">
        <v>452</v>
      </c>
      <c r="P660" s="95" t="e">
        <f t="shared" si="71"/>
        <v>#VALUE!</v>
      </c>
      <c r="Q660" s="95" t="e">
        <f t="shared" si="72"/>
        <v>#VALUE!</v>
      </c>
      <c r="R660" s="95" t="e">
        <f t="shared" si="73"/>
        <v>#VALUE!</v>
      </c>
      <c r="S660" s="95" t="e">
        <f t="shared" si="74"/>
        <v>#VALUE!</v>
      </c>
      <c r="T660" s="95" t="e">
        <f t="shared" si="75"/>
        <v>#VALUE!</v>
      </c>
      <c r="U660" s="95" t="e">
        <f t="shared" si="76"/>
        <v>#VALUE!</v>
      </c>
      <c r="V660" s="95" t="e">
        <f t="shared" si="77"/>
        <v>#VALUE!</v>
      </c>
    </row>
    <row r="661" spans="1:22" x14ac:dyDescent="0.15">
      <c r="A661" s="9" t="s">
        <v>374</v>
      </c>
      <c r="B661" s="29" t="s">
        <v>411</v>
      </c>
      <c r="C661" s="29"/>
      <c r="D661" s="29">
        <v>1</v>
      </c>
      <c r="F661" s="29" t="s">
        <v>452</v>
      </c>
      <c r="G661" s="29" t="s">
        <v>452</v>
      </c>
      <c r="H661" s="29" t="s">
        <v>452</v>
      </c>
      <c r="I661" s="29" t="s">
        <v>452</v>
      </c>
      <c r="J661" s="29" t="s">
        <v>452</v>
      </c>
      <c r="K661" s="29" t="s">
        <v>452</v>
      </c>
      <c r="L661" s="29" t="s">
        <v>452</v>
      </c>
      <c r="P661" s="95" t="e">
        <f t="shared" si="71"/>
        <v>#VALUE!</v>
      </c>
      <c r="Q661" s="95" t="e">
        <f t="shared" si="72"/>
        <v>#VALUE!</v>
      </c>
      <c r="R661" s="95" t="e">
        <f t="shared" si="73"/>
        <v>#VALUE!</v>
      </c>
      <c r="S661" s="95" t="e">
        <f t="shared" si="74"/>
        <v>#VALUE!</v>
      </c>
      <c r="T661" s="95" t="e">
        <f t="shared" si="75"/>
        <v>#VALUE!</v>
      </c>
      <c r="U661" s="95" t="e">
        <f t="shared" si="76"/>
        <v>#VALUE!</v>
      </c>
      <c r="V661" s="95" t="e">
        <f t="shared" si="77"/>
        <v>#VALUE!</v>
      </c>
    </row>
    <row r="662" spans="1:22" x14ac:dyDescent="0.15">
      <c r="A662" s="9" t="s">
        <v>374</v>
      </c>
      <c r="B662" s="29" t="s">
        <v>411</v>
      </c>
      <c r="C662" s="29"/>
      <c r="D662" s="29">
        <v>2</v>
      </c>
      <c r="F662" s="29" t="s">
        <v>452</v>
      </c>
      <c r="G662" s="29" t="s">
        <v>452</v>
      </c>
      <c r="H662" s="29" t="s">
        <v>452</v>
      </c>
      <c r="I662" s="29" t="s">
        <v>452</v>
      </c>
      <c r="J662" s="29" t="s">
        <v>452</v>
      </c>
      <c r="K662" s="29" t="s">
        <v>452</v>
      </c>
      <c r="L662" s="29" t="s">
        <v>452</v>
      </c>
      <c r="P662" s="95" t="e">
        <f t="shared" si="71"/>
        <v>#VALUE!</v>
      </c>
      <c r="Q662" s="95" t="e">
        <f t="shared" si="72"/>
        <v>#VALUE!</v>
      </c>
      <c r="R662" s="95" t="e">
        <f t="shared" si="73"/>
        <v>#VALUE!</v>
      </c>
      <c r="S662" s="95" t="e">
        <f t="shared" si="74"/>
        <v>#VALUE!</v>
      </c>
      <c r="T662" s="95" t="e">
        <f t="shared" si="75"/>
        <v>#VALUE!</v>
      </c>
      <c r="U662" s="95" t="e">
        <f t="shared" si="76"/>
        <v>#VALUE!</v>
      </c>
      <c r="V662" s="95" t="e">
        <f t="shared" si="77"/>
        <v>#VALUE!</v>
      </c>
    </row>
    <row r="663" spans="1:22" x14ac:dyDescent="0.15">
      <c r="A663" s="9" t="s">
        <v>374</v>
      </c>
      <c r="B663" s="29" t="s">
        <v>411</v>
      </c>
      <c r="C663" s="29"/>
      <c r="D663" s="29">
        <v>3</v>
      </c>
      <c r="F663" s="29" t="s">
        <v>452</v>
      </c>
      <c r="G663" s="29" t="s">
        <v>452</v>
      </c>
      <c r="H663" s="29" t="s">
        <v>452</v>
      </c>
      <c r="I663" s="29" t="s">
        <v>452</v>
      </c>
      <c r="J663" s="29" t="s">
        <v>452</v>
      </c>
      <c r="K663" s="29" t="s">
        <v>452</v>
      </c>
      <c r="L663" s="29" t="s">
        <v>452</v>
      </c>
      <c r="P663" s="95" t="e">
        <f t="shared" si="71"/>
        <v>#VALUE!</v>
      </c>
      <c r="Q663" s="95" t="e">
        <f t="shared" si="72"/>
        <v>#VALUE!</v>
      </c>
      <c r="R663" s="95" t="e">
        <f t="shared" si="73"/>
        <v>#VALUE!</v>
      </c>
      <c r="S663" s="95" t="e">
        <f t="shared" si="74"/>
        <v>#VALUE!</v>
      </c>
      <c r="T663" s="95" t="e">
        <f t="shared" si="75"/>
        <v>#VALUE!</v>
      </c>
      <c r="U663" s="95" t="e">
        <f t="shared" si="76"/>
        <v>#VALUE!</v>
      </c>
      <c r="V663" s="95" t="e">
        <f t="shared" si="77"/>
        <v>#VALUE!</v>
      </c>
    </row>
    <row r="664" spans="1:22" x14ac:dyDescent="0.15">
      <c r="A664" s="9" t="s">
        <v>374</v>
      </c>
      <c r="B664" s="29" t="s">
        <v>411</v>
      </c>
      <c r="C664" s="29"/>
      <c r="D664" s="29">
        <v>4</v>
      </c>
      <c r="F664" s="29" t="s">
        <v>452</v>
      </c>
      <c r="G664" s="29" t="s">
        <v>452</v>
      </c>
      <c r="H664" s="29" t="s">
        <v>452</v>
      </c>
      <c r="I664" s="29" t="s">
        <v>452</v>
      </c>
      <c r="J664" s="29" t="s">
        <v>452</v>
      </c>
      <c r="K664" s="29" t="s">
        <v>452</v>
      </c>
      <c r="L664" s="29" t="s">
        <v>452</v>
      </c>
      <c r="P664" s="95" t="e">
        <f t="shared" si="71"/>
        <v>#VALUE!</v>
      </c>
      <c r="Q664" s="95" t="e">
        <f t="shared" si="72"/>
        <v>#VALUE!</v>
      </c>
      <c r="R664" s="95" t="e">
        <f t="shared" si="73"/>
        <v>#VALUE!</v>
      </c>
      <c r="S664" s="95" t="e">
        <f t="shared" si="74"/>
        <v>#VALUE!</v>
      </c>
      <c r="T664" s="95" t="e">
        <f t="shared" si="75"/>
        <v>#VALUE!</v>
      </c>
      <c r="U664" s="95" t="e">
        <f t="shared" si="76"/>
        <v>#VALUE!</v>
      </c>
      <c r="V664" s="95" t="e">
        <f t="shared" si="77"/>
        <v>#VALUE!</v>
      </c>
    </row>
    <row r="665" spans="1:22" x14ac:dyDescent="0.15">
      <c r="A665" s="9" t="s">
        <v>412</v>
      </c>
      <c r="B665" s="29" t="s">
        <v>413</v>
      </c>
      <c r="C665" s="7">
        <v>42500</v>
      </c>
      <c r="D665" s="6">
        <v>5</v>
      </c>
      <c r="F665" s="99">
        <v>16.3</v>
      </c>
      <c r="G665" s="99">
        <v>103</v>
      </c>
      <c r="H665" s="99">
        <v>0.3</v>
      </c>
      <c r="I665" s="99">
        <v>40</v>
      </c>
      <c r="J665" s="99">
        <v>43.1</v>
      </c>
      <c r="K665" s="99">
        <v>60.2</v>
      </c>
      <c r="L665" s="99">
        <v>16.3</v>
      </c>
      <c r="P665" s="95" t="e">
        <f t="shared" si="71"/>
        <v>#VALUE!</v>
      </c>
      <c r="Q665" s="95" t="e">
        <f t="shared" si="72"/>
        <v>#VALUE!</v>
      </c>
      <c r="R665" s="95" t="e">
        <f t="shared" si="73"/>
        <v>#VALUE!</v>
      </c>
      <c r="S665" s="95" t="e">
        <f t="shared" si="74"/>
        <v>#VALUE!</v>
      </c>
      <c r="T665" s="95" t="e">
        <f t="shared" si="75"/>
        <v>#VALUE!</v>
      </c>
      <c r="U665" s="95" t="e">
        <f t="shared" si="76"/>
        <v>#VALUE!</v>
      </c>
      <c r="V665" s="95" t="e">
        <f t="shared" si="77"/>
        <v>#VALUE!</v>
      </c>
    </row>
    <row r="666" spans="1:22" x14ac:dyDescent="0.15">
      <c r="A666" s="9" t="s">
        <v>412</v>
      </c>
      <c r="B666" s="29" t="s">
        <v>413</v>
      </c>
      <c r="C666" s="7">
        <v>42531</v>
      </c>
      <c r="D666" s="6">
        <v>6</v>
      </c>
      <c r="F666" s="99">
        <v>15.05</v>
      </c>
      <c r="G666" s="99">
        <v>103</v>
      </c>
      <c r="H666" s="99">
        <v>0.3</v>
      </c>
      <c r="I666" s="99">
        <v>40</v>
      </c>
      <c r="J666" s="99">
        <v>43.1</v>
      </c>
      <c r="K666" s="99">
        <v>59.7</v>
      </c>
      <c r="L666" s="99">
        <v>15.55</v>
      </c>
      <c r="P666" s="95">
        <f t="shared" si="71"/>
        <v>-1.25</v>
      </c>
      <c r="Q666" s="95">
        <f t="shared" si="72"/>
        <v>0</v>
      </c>
      <c r="R666" s="95">
        <f t="shared" si="73"/>
        <v>0</v>
      </c>
      <c r="S666" s="95">
        <f t="shared" si="74"/>
        <v>0</v>
      </c>
      <c r="T666" s="95">
        <f t="shared" si="75"/>
        <v>0</v>
      </c>
      <c r="U666" s="95">
        <f t="shared" si="76"/>
        <v>-0.5</v>
      </c>
      <c r="V666" s="95">
        <f t="shared" si="77"/>
        <v>-0.75</v>
      </c>
    </row>
    <row r="667" spans="1:22" x14ac:dyDescent="0.15">
      <c r="A667" s="9" t="s">
        <v>439</v>
      </c>
      <c r="B667" s="29" t="s">
        <v>21</v>
      </c>
      <c r="C667" s="7">
        <v>42563</v>
      </c>
      <c r="D667" s="6">
        <v>7</v>
      </c>
      <c r="F667" s="99">
        <v>15.45</v>
      </c>
      <c r="G667" s="99">
        <v>103</v>
      </c>
      <c r="H667" s="99">
        <v>0.3</v>
      </c>
      <c r="I667" s="99">
        <v>40.5</v>
      </c>
      <c r="J667" s="99">
        <v>43.6</v>
      </c>
      <c r="K667" s="99">
        <v>59.7</v>
      </c>
      <c r="L667" s="99">
        <v>15.45</v>
      </c>
      <c r="P667" s="95">
        <f t="shared" si="71"/>
        <v>0.39999999999999858</v>
      </c>
      <c r="Q667" s="95">
        <f t="shared" si="72"/>
        <v>0</v>
      </c>
      <c r="R667" s="95">
        <f t="shared" si="73"/>
        <v>0</v>
      </c>
      <c r="S667" s="95">
        <f t="shared" si="74"/>
        <v>0.5</v>
      </c>
      <c r="T667" s="95">
        <f t="shared" si="75"/>
        <v>0.5</v>
      </c>
      <c r="U667" s="95">
        <f t="shared" si="76"/>
        <v>0</v>
      </c>
      <c r="V667" s="95">
        <f t="shared" si="77"/>
        <v>-0.10000000000000142</v>
      </c>
    </row>
    <row r="668" spans="1:22" x14ac:dyDescent="0.15">
      <c r="A668" s="9" t="s">
        <v>439</v>
      </c>
      <c r="B668" s="29" t="s">
        <v>21</v>
      </c>
      <c r="C668" s="7">
        <v>42594</v>
      </c>
      <c r="D668" s="6">
        <v>8</v>
      </c>
      <c r="F668" s="99">
        <v>16.149999999999999</v>
      </c>
      <c r="G668" s="99">
        <v>103</v>
      </c>
      <c r="H668" s="99">
        <v>0.25</v>
      </c>
      <c r="I668" s="99">
        <v>40.5</v>
      </c>
      <c r="J668" s="99">
        <v>43.6</v>
      </c>
      <c r="K668" s="99">
        <v>59.7</v>
      </c>
      <c r="L668" s="99">
        <v>16.100000000000001</v>
      </c>
      <c r="P668" s="95">
        <f t="shared" si="71"/>
        <v>0.69999999999999929</v>
      </c>
      <c r="Q668" s="95">
        <f t="shared" si="72"/>
        <v>0</v>
      </c>
      <c r="R668" s="95">
        <f t="shared" si="73"/>
        <v>-4.9999999999999989E-2</v>
      </c>
      <c r="S668" s="95">
        <f t="shared" si="74"/>
        <v>0</v>
      </c>
      <c r="T668" s="95">
        <f t="shared" si="75"/>
        <v>0</v>
      </c>
      <c r="U668" s="95">
        <f t="shared" si="76"/>
        <v>0</v>
      </c>
      <c r="V668" s="95">
        <f t="shared" si="77"/>
        <v>0.65000000000000213</v>
      </c>
    </row>
    <row r="669" spans="1:22" x14ac:dyDescent="0.15">
      <c r="A669" s="9" t="s">
        <v>439</v>
      </c>
      <c r="B669" s="29" t="s">
        <v>21</v>
      </c>
      <c r="C669" s="7">
        <v>42625</v>
      </c>
      <c r="D669" s="6">
        <v>9</v>
      </c>
      <c r="F669" s="99">
        <v>17.25</v>
      </c>
      <c r="G669" s="99">
        <v>101</v>
      </c>
      <c r="H669" s="99">
        <v>0.35</v>
      </c>
      <c r="I669" s="99">
        <v>40.5</v>
      </c>
      <c r="J669" s="99">
        <v>43.6</v>
      </c>
      <c r="K669" s="99">
        <v>58.4</v>
      </c>
      <c r="L669" s="99">
        <v>16.600000000000001</v>
      </c>
      <c r="P669" s="95">
        <f t="shared" si="71"/>
        <v>1.1000000000000014</v>
      </c>
      <c r="Q669" s="95">
        <f t="shared" si="72"/>
        <v>-2</v>
      </c>
      <c r="R669" s="95">
        <f t="shared" si="73"/>
        <v>9.9999999999999978E-2</v>
      </c>
      <c r="S669" s="95">
        <f t="shared" si="74"/>
        <v>0</v>
      </c>
      <c r="T669" s="95">
        <f t="shared" si="75"/>
        <v>0</v>
      </c>
      <c r="U669" s="95">
        <f t="shared" si="76"/>
        <v>-1.3000000000000043</v>
      </c>
      <c r="V669" s="95">
        <f t="shared" si="77"/>
        <v>0.5</v>
      </c>
    </row>
    <row r="670" spans="1:22" x14ac:dyDescent="0.15">
      <c r="A670" s="9" t="s">
        <v>439</v>
      </c>
      <c r="B670" s="29" t="s">
        <v>21</v>
      </c>
      <c r="C670" s="7">
        <v>42655</v>
      </c>
      <c r="D670" s="6">
        <v>10</v>
      </c>
      <c r="F670" s="99">
        <v>18.63</v>
      </c>
      <c r="G670" s="99">
        <v>102</v>
      </c>
      <c r="H670" s="99">
        <v>0.35</v>
      </c>
      <c r="I670" s="99">
        <v>40.5</v>
      </c>
      <c r="J670" s="99">
        <v>44.1</v>
      </c>
      <c r="K670" s="99">
        <v>58.4</v>
      </c>
      <c r="L670" s="99">
        <v>18.48</v>
      </c>
      <c r="P670" s="95">
        <f t="shared" si="71"/>
        <v>1.379999999999999</v>
      </c>
      <c r="Q670" s="95">
        <f t="shared" si="72"/>
        <v>1</v>
      </c>
      <c r="R670" s="95">
        <f t="shared" si="73"/>
        <v>0</v>
      </c>
      <c r="S670" s="95">
        <f t="shared" si="74"/>
        <v>0</v>
      </c>
      <c r="T670" s="95">
        <f t="shared" si="75"/>
        <v>0.5</v>
      </c>
      <c r="U670" s="95">
        <f t="shared" si="76"/>
        <v>0</v>
      </c>
      <c r="V670" s="95">
        <f t="shared" si="77"/>
        <v>1.879999999999999</v>
      </c>
    </row>
    <row r="671" spans="1:22" x14ac:dyDescent="0.15">
      <c r="A671" s="9" t="s">
        <v>439</v>
      </c>
      <c r="B671" s="29" t="s">
        <v>21</v>
      </c>
      <c r="C671" s="7">
        <v>42683</v>
      </c>
      <c r="D671" s="6">
        <v>11</v>
      </c>
      <c r="F671" s="99">
        <v>18.63</v>
      </c>
      <c r="G671" s="99">
        <v>102</v>
      </c>
      <c r="H671" s="99">
        <v>0.35</v>
      </c>
      <c r="I671" s="99">
        <v>40.5</v>
      </c>
      <c r="J671" s="99">
        <v>44.1</v>
      </c>
      <c r="K671" s="99">
        <v>58.4</v>
      </c>
      <c r="L671" s="99">
        <v>18.48</v>
      </c>
      <c r="P671" s="95">
        <f t="shared" si="71"/>
        <v>0</v>
      </c>
      <c r="Q671" s="95">
        <f t="shared" si="72"/>
        <v>0</v>
      </c>
      <c r="R671" s="95">
        <f t="shared" si="73"/>
        <v>0</v>
      </c>
      <c r="S671" s="95">
        <f t="shared" si="74"/>
        <v>0</v>
      </c>
      <c r="T671" s="95">
        <f t="shared" si="75"/>
        <v>0</v>
      </c>
      <c r="U671" s="95">
        <f t="shared" si="76"/>
        <v>0</v>
      </c>
      <c r="V671" s="95">
        <f t="shared" si="77"/>
        <v>0</v>
      </c>
    </row>
    <row r="672" spans="1:22" x14ac:dyDescent="0.15">
      <c r="A672" s="9" t="s">
        <v>439</v>
      </c>
      <c r="B672" s="29" t="s">
        <v>21</v>
      </c>
      <c r="D672" s="6">
        <v>12</v>
      </c>
      <c r="F672" s="29" t="s">
        <v>452</v>
      </c>
      <c r="G672" s="29" t="s">
        <v>452</v>
      </c>
      <c r="H672" s="29" t="s">
        <v>452</v>
      </c>
      <c r="I672" s="29" t="s">
        <v>452</v>
      </c>
      <c r="J672" s="29" t="s">
        <v>452</v>
      </c>
      <c r="K672" s="29" t="s">
        <v>452</v>
      </c>
      <c r="L672" s="29" t="s">
        <v>452</v>
      </c>
      <c r="P672" s="95" t="e">
        <f t="shared" si="71"/>
        <v>#VALUE!</v>
      </c>
      <c r="Q672" s="95" t="e">
        <f t="shared" si="72"/>
        <v>#VALUE!</v>
      </c>
      <c r="R672" s="95" t="e">
        <f t="shared" si="73"/>
        <v>#VALUE!</v>
      </c>
      <c r="S672" s="95" t="e">
        <f t="shared" si="74"/>
        <v>#VALUE!</v>
      </c>
      <c r="T672" s="95" t="e">
        <f t="shared" si="75"/>
        <v>#VALUE!</v>
      </c>
      <c r="U672" s="95" t="e">
        <f t="shared" si="76"/>
        <v>#VALUE!</v>
      </c>
      <c r="V672" s="95" t="e">
        <f t="shared" si="77"/>
        <v>#VALUE!</v>
      </c>
    </row>
    <row r="673" spans="1:22" x14ac:dyDescent="0.15">
      <c r="A673" s="9" t="s">
        <v>439</v>
      </c>
      <c r="B673" s="29" t="s">
        <v>21</v>
      </c>
      <c r="D673" s="6">
        <v>1</v>
      </c>
      <c r="F673" s="29" t="s">
        <v>452</v>
      </c>
      <c r="G673" s="29" t="s">
        <v>452</v>
      </c>
      <c r="H673" s="29" t="s">
        <v>452</v>
      </c>
      <c r="I673" s="29" t="s">
        <v>452</v>
      </c>
      <c r="J673" s="29" t="s">
        <v>452</v>
      </c>
      <c r="K673" s="29" t="s">
        <v>452</v>
      </c>
      <c r="L673" s="29" t="s">
        <v>452</v>
      </c>
      <c r="P673" s="95" t="e">
        <f t="shared" si="71"/>
        <v>#VALUE!</v>
      </c>
      <c r="Q673" s="95" t="e">
        <f t="shared" si="72"/>
        <v>#VALUE!</v>
      </c>
      <c r="R673" s="95" t="e">
        <f t="shared" si="73"/>
        <v>#VALUE!</v>
      </c>
      <c r="S673" s="95" t="e">
        <f t="shared" si="74"/>
        <v>#VALUE!</v>
      </c>
      <c r="T673" s="95" t="e">
        <f t="shared" si="75"/>
        <v>#VALUE!</v>
      </c>
      <c r="U673" s="95" t="e">
        <f t="shared" si="76"/>
        <v>#VALUE!</v>
      </c>
      <c r="V673" s="95" t="e">
        <f t="shared" si="77"/>
        <v>#VALUE!</v>
      </c>
    </row>
    <row r="674" spans="1:22" x14ac:dyDescent="0.15">
      <c r="A674" s="9" t="s">
        <v>439</v>
      </c>
      <c r="B674" s="29" t="s">
        <v>21</v>
      </c>
      <c r="D674" s="6">
        <v>2</v>
      </c>
      <c r="F674" s="29" t="s">
        <v>452</v>
      </c>
      <c r="G674" s="29" t="s">
        <v>452</v>
      </c>
      <c r="H674" s="29" t="s">
        <v>452</v>
      </c>
      <c r="I674" s="29" t="s">
        <v>452</v>
      </c>
      <c r="J674" s="29" t="s">
        <v>452</v>
      </c>
      <c r="K674" s="29" t="s">
        <v>452</v>
      </c>
      <c r="L674" s="29" t="s">
        <v>452</v>
      </c>
      <c r="P674" s="95" t="e">
        <f t="shared" si="71"/>
        <v>#VALUE!</v>
      </c>
      <c r="Q674" s="95" t="e">
        <f t="shared" si="72"/>
        <v>#VALUE!</v>
      </c>
      <c r="R674" s="95" t="e">
        <f t="shared" si="73"/>
        <v>#VALUE!</v>
      </c>
      <c r="S674" s="95" t="e">
        <f t="shared" si="74"/>
        <v>#VALUE!</v>
      </c>
      <c r="T674" s="95" t="e">
        <f t="shared" si="75"/>
        <v>#VALUE!</v>
      </c>
      <c r="U674" s="95" t="e">
        <f t="shared" si="76"/>
        <v>#VALUE!</v>
      </c>
      <c r="V674" s="95" t="e">
        <f t="shared" si="77"/>
        <v>#VALUE!</v>
      </c>
    </row>
  </sheetData>
  <autoFilter ref="A2:T2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T98"/>
  <sheetViews>
    <sheetView topLeftCell="A73" workbookViewId="0">
      <selection activeCell="Y98" sqref="B76:Y98"/>
    </sheetView>
  </sheetViews>
  <sheetFormatPr defaultColWidth="3.375" defaultRowHeight="10.5" customHeight="1" x14ac:dyDescent="0.15"/>
  <cols>
    <col min="1" max="1" width="15.125" style="208" customWidth="1"/>
    <col min="2" max="19" width="11.25" style="208" customWidth="1"/>
    <col min="20" max="20" width="9.375" style="208" customWidth="1"/>
    <col min="21" max="46" width="11.25" style="208" customWidth="1"/>
    <col min="47" max="16384" width="3.375" style="208"/>
  </cols>
  <sheetData>
    <row r="1" spans="1:46" ht="10.5" customHeight="1" x14ac:dyDescent="0.15">
      <c r="A1" s="207" t="s">
        <v>493</v>
      </c>
      <c r="B1" s="207" t="s">
        <v>423</v>
      </c>
    </row>
    <row r="2" spans="1:46" ht="10.5" customHeight="1" x14ac:dyDescent="0.15">
      <c r="A2" s="207" t="s">
        <v>441</v>
      </c>
      <c r="B2" s="208" t="s">
        <v>476</v>
      </c>
      <c r="C2" s="208" t="s">
        <v>477</v>
      </c>
      <c r="D2" s="208" t="s">
        <v>478</v>
      </c>
      <c r="E2" s="208" t="s">
        <v>424</v>
      </c>
      <c r="F2" s="208" t="s">
        <v>425</v>
      </c>
      <c r="G2" s="208" t="s">
        <v>426</v>
      </c>
      <c r="H2" s="208" t="s">
        <v>295</v>
      </c>
      <c r="I2" s="208" t="s">
        <v>427</v>
      </c>
      <c r="J2" s="208" t="s">
        <v>428</v>
      </c>
      <c r="K2" s="208" t="s">
        <v>429</v>
      </c>
      <c r="L2" s="208" t="s">
        <v>430</v>
      </c>
      <c r="M2" s="208" t="s">
        <v>431</v>
      </c>
      <c r="N2" s="208" t="s">
        <v>432</v>
      </c>
      <c r="O2" s="208" t="s">
        <v>433</v>
      </c>
      <c r="P2" s="208" t="s">
        <v>434</v>
      </c>
      <c r="Q2" s="208" t="s">
        <v>140</v>
      </c>
      <c r="R2" s="208" t="s">
        <v>435</v>
      </c>
      <c r="S2" s="208" t="s">
        <v>436</v>
      </c>
      <c r="T2" s="208" t="s">
        <v>437</v>
      </c>
      <c r="U2" s="208" t="s">
        <v>438</v>
      </c>
      <c r="V2" s="208" t="s">
        <v>366</v>
      </c>
      <c r="W2" s="208" t="s">
        <v>1</v>
      </c>
      <c r="X2" s="208" t="s">
        <v>374</v>
      </c>
      <c r="Y2" s="208" t="s">
        <v>439</v>
      </c>
      <c r="Z2" s="208" t="s">
        <v>63</v>
      </c>
      <c r="AA2" s="208" t="s">
        <v>60</v>
      </c>
      <c r="AB2" s="208" t="s">
        <v>59</v>
      </c>
      <c r="AC2" s="208" t="s">
        <v>58</v>
      </c>
      <c r="AD2" s="208" t="s">
        <v>57</v>
      </c>
      <c r="AE2" s="208" t="s">
        <v>56</v>
      </c>
      <c r="AF2" s="208" t="s">
        <v>55</v>
      </c>
      <c r="AG2" s="208" t="s">
        <v>54</v>
      </c>
      <c r="AH2" s="208" t="s">
        <v>53</v>
      </c>
      <c r="AI2" s="208" t="s">
        <v>52</v>
      </c>
      <c r="AJ2" s="208" t="s">
        <v>51</v>
      </c>
      <c r="AK2" s="208" t="s">
        <v>50</v>
      </c>
      <c r="AL2" s="208" t="s">
        <v>49</v>
      </c>
      <c r="AM2" s="208" t="s">
        <v>48</v>
      </c>
      <c r="AN2" s="208" t="s">
        <v>47</v>
      </c>
      <c r="AO2" s="208" t="s">
        <v>46</v>
      </c>
      <c r="AP2" s="208" t="s">
        <v>475</v>
      </c>
      <c r="AQ2" s="208" t="s">
        <v>472</v>
      </c>
      <c r="AR2" s="208" t="s">
        <v>473</v>
      </c>
      <c r="AS2" s="208" t="s">
        <v>474</v>
      </c>
      <c r="AT2" s="208" t="s">
        <v>440</v>
      </c>
    </row>
    <row r="3" spans="1:46" ht="10.5" customHeight="1" x14ac:dyDescent="0.15">
      <c r="A3" s="209" t="s">
        <v>0</v>
      </c>
      <c r="B3" s="210">
        <v>1379.1666666666667</v>
      </c>
      <c r="C3" s="210">
        <v>1652.0833333333333</v>
      </c>
      <c r="D3" s="210">
        <v>1924.1666666666667</v>
      </c>
      <c r="E3" s="210">
        <v>1754.1666666666667</v>
      </c>
      <c r="F3" s="210">
        <v>2320.8333333333335</v>
      </c>
      <c r="G3" s="210">
        <v>2675.4166666666665</v>
      </c>
      <c r="H3" s="210">
        <v>1862.5</v>
      </c>
      <c r="I3" s="210">
        <v>1629.1666666666667</v>
      </c>
      <c r="J3" s="210">
        <v>2295.8333333333335</v>
      </c>
      <c r="K3" s="210">
        <v>2229.1666666666665</v>
      </c>
      <c r="L3" s="210">
        <v>933.33333333333337</v>
      </c>
      <c r="M3" s="210">
        <v>1191.6666666666667</v>
      </c>
      <c r="N3" s="210">
        <v>1354.1666666666667</v>
      </c>
      <c r="O3" s="210">
        <v>1320.8333333333333</v>
      </c>
      <c r="P3" s="210">
        <v>1689.5833333333333</v>
      </c>
      <c r="Q3" s="210">
        <v>2166.6666666666665</v>
      </c>
      <c r="R3" s="210">
        <v>3183.3333333333335</v>
      </c>
      <c r="S3" s="210">
        <v>2516.6666666666665</v>
      </c>
      <c r="T3" s="210">
        <v>1512.5</v>
      </c>
      <c r="U3" s="210">
        <v>1616.6666666666667</v>
      </c>
      <c r="V3" s="210">
        <v>1318.1818181818182</v>
      </c>
      <c r="W3" s="210">
        <v>2008.3333333333333</v>
      </c>
      <c r="X3" s="210">
        <v>2116.6666666666665</v>
      </c>
      <c r="Y3" s="210">
        <v>2328.5714285714284</v>
      </c>
      <c r="Z3" s="210">
        <v>1114.2857142857142</v>
      </c>
      <c r="AA3" s="210">
        <v>1143.3333333333333</v>
      </c>
      <c r="AB3" s="210">
        <v>979.16666666666663</v>
      </c>
      <c r="AC3" s="210">
        <v>1170</v>
      </c>
      <c r="AD3" s="210">
        <v>1486.3636363636363</v>
      </c>
      <c r="AE3" s="210">
        <v>1854.5454545454545</v>
      </c>
      <c r="AF3" s="210">
        <v>2066.6666666666665</v>
      </c>
      <c r="AG3" s="210">
        <v>2295.8333333333335</v>
      </c>
      <c r="AH3" s="210">
        <v>2100</v>
      </c>
      <c r="AI3" s="210">
        <v>2102.0833333333335</v>
      </c>
      <c r="AJ3" s="210">
        <v>1696.1538461538462</v>
      </c>
      <c r="AK3" s="210">
        <v>1562.5</v>
      </c>
      <c r="AL3" s="210">
        <v>1420.8333333333333</v>
      </c>
      <c r="AM3" s="210">
        <v>1262.5</v>
      </c>
      <c r="AN3" s="210">
        <v>1676.25</v>
      </c>
      <c r="AO3" s="210">
        <v>1362.5</v>
      </c>
      <c r="AP3" s="210">
        <v>1610.4166666666667</v>
      </c>
      <c r="AQ3" s="210">
        <v>1433.3333333333333</v>
      </c>
      <c r="AR3" s="210">
        <v>1214.5833333333333</v>
      </c>
      <c r="AS3" s="210">
        <v>1056.6666666666667</v>
      </c>
      <c r="AT3" s="210">
        <v>1715.4961089494163</v>
      </c>
    </row>
    <row r="4" spans="1:46" ht="10.5" customHeight="1" x14ac:dyDescent="0.15">
      <c r="A4" s="211">
        <v>5</v>
      </c>
      <c r="B4" s="210">
        <v>1550</v>
      </c>
      <c r="C4" s="210">
        <v>1050</v>
      </c>
      <c r="D4" s="210">
        <v>1900</v>
      </c>
      <c r="E4" s="210">
        <v>1700</v>
      </c>
      <c r="F4" s="210">
        <v>1900</v>
      </c>
      <c r="G4" s="210">
        <v>2900</v>
      </c>
      <c r="H4" s="210">
        <v>2300</v>
      </c>
      <c r="I4" s="210">
        <v>1800</v>
      </c>
      <c r="J4" s="210">
        <v>1700</v>
      </c>
      <c r="K4" s="210">
        <v>1950</v>
      </c>
      <c r="L4" s="210">
        <v>1100</v>
      </c>
      <c r="M4" s="210">
        <v>1200</v>
      </c>
      <c r="N4" s="210">
        <v>1500</v>
      </c>
      <c r="O4" s="210">
        <v>1200</v>
      </c>
      <c r="P4" s="210">
        <v>1425</v>
      </c>
      <c r="Q4" s="210">
        <v>2650</v>
      </c>
      <c r="R4" s="210">
        <v>2750</v>
      </c>
      <c r="S4" s="210">
        <v>2200</v>
      </c>
      <c r="T4" s="210">
        <v>1600</v>
      </c>
      <c r="U4" s="210">
        <v>1250</v>
      </c>
      <c r="V4" s="210">
        <v>1300</v>
      </c>
      <c r="W4" s="210">
        <v>1700</v>
      </c>
      <c r="X4" s="210">
        <v>2000</v>
      </c>
      <c r="Y4" s="210">
        <v>2400</v>
      </c>
      <c r="Z4" s="210"/>
      <c r="AA4" s="210" t="e">
        <v>#DIV/0!</v>
      </c>
      <c r="AB4" s="210"/>
      <c r="AC4" s="210" t="e">
        <v>#DIV/0!</v>
      </c>
      <c r="AD4" s="210">
        <v>1300</v>
      </c>
      <c r="AE4" s="210">
        <v>1800</v>
      </c>
      <c r="AF4" s="210" t="e">
        <v>#DIV/0!</v>
      </c>
      <c r="AG4" s="210">
        <v>2500</v>
      </c>
      <c r="AH4" s="210">
        <v>2000</v>
      </c>
      <c r="AI4" s="210">
        <v>2250</v>
      </c>
      <c r="AJ4" s="210">
        <v>2050</v>
      </c>
      <c r="AK4" s="210">
        <v>1550</v>
      </c>
      <c r="AL4" s="210">
        <v>1450</v>
      </c>
      <c r="AM4" s="210">
        <v>1400</v>
      </c>
      <c r="AN4" s="210">
        <v>1350</v>
      </c>
      <c r="AO4" s="210">
        <v>1700</v>
      </c>
      <c r="AP4" s="210">
        <v>1400</v>
      </c>
      <c r="AQ4" s="210">
        <v>1400</v>
      </c>
      <c r="AR4" s="210">
        <v>1400</v>
      </c>
      <c r="AS4" s="210">
        <v>900</v>
      </c>
      <c r="AT4" s="210">
        <v>1730.1282051282051</v>
      </c>
    </row>
    <row r="5" spans="1:46" ht="10.5" customHeight="1" x14ac:dyDescent="0.15">
      <c r="A5" s="211">
        <v>6</v>
      </c>
      <c r="B5" s="210">
        <v>1550</v>
      </c>
      <c r="C5" s="210">
        <v>1050</v>
      </c>
      <c r="D5" s="210">
        <v>1900</v>
      </c>
      <c r="E5" s="210">
        <v>1750</v>
      </c>
      <c r="F5" s="210">
        <v>1900</v>
      </c>
      <c r="G5" s="210">
        <v>2850</v>
      </c>
      <c r="H5" s="210">
        <v>2000</v>
      </c>
      <c r="I5" s="210">
        <v>1800</v>
      </c>
      <c r="J5" s="210">
        <v>1800</v>
      </c>
      <c r="K5" s="210">
        <v>1950</v>
      </c>
      <c r="L5" s="210">
        <v>1100</v>
      </c>
      <c r="M5" s="210">
        <v>1150</v>
      </c>
      <c r="N5" s="210">
        <v>1400</v>
      </c>
      <c r="O5" s="210">
        <v>1200</v>
      </c>
      <c r="P5" s="210">
        <v>1400</v>
      </c>
      <c r="Q5" s="210">
        <v>2650</v>
      </c>
      <c r="R5" s="210">
        <v>2950</v>
      </c>
      <c r="S5" s="210">
        <v>2200</v>
      </c>
      <c r="T5" s="210">
        <v>1800</v>
      </c>
      <c r="U5" s="210">
        <v>1250</v>
      </c>
      <c r="V5" s="210">
        <v>1300</v>
      </c>
      <c r="W5" s="210">
        <v>1700</v>
      </c>
      <c r="X5" s="210">
        <v>2000</v>
      </c>
      <c r="Y5" s="210">
        <v>2400</v>
      </c>
      <c r="Z5" s="210"/>
      <c r="AA5" s="210" t="e">
        <v>#DIV/0!</v>
      </c>
      <c r="AB5" s="210">
        <v>1000</v>
      </c>
      <c r="AC5" s="210">
        <v>1000</v>
      </c>
      <c r="AD5" s="210" t="e">
        <v>#DIV/0!</v>
      </c>
      <c r="AE5" s="210" t="e">
        <v>#DIV/0!</v>
      </c>
      <c r="AF5" s="210" t="e">
        <v>#DIV/0!</v>
      </c>
      <c r="AG5" s="210">
        <v>2500</v>
      </c>
      <c r="AH5" s="210">
        <v>2000</v>
      </c>
      <c r="AI5" s="210">
        <v>2200</v>
      </c>
      <c r="AJ5" s="210">
        <v>2100</v>
      </c>
      <c r="AK5" s="210">
        <v>1550</v>
      </c>
      <c r="AL5" s="210">
        <v>1350</v>
      </c>
      <c r="AM5" s="210">
        <v>1400</v>
      </c>
      <c r="AN5" s="210">
        <v>1500</v>
      </c>
      <c r="AO5" s="210">
        <v>1700</v>
      </c>
      <c r="AP5" s="210">
        <v>1400</v>
      </c>
      <c r="AQ5" s="210">
        <v>1400</v>
      </c>
      <c r="AR5" s="210">
        <v>1400</v>
      </c>
      <c r="AS5" s="210">
        <v>900</v>
      </c>
      <c r="AT5" s="210">
        <v>1713.75</v>
      </c>
    </row>
    <row r="6" spans="1:46" ht="10.5" customHeight="1" x14ac:dyDescent="0.15">
      <c r="A6" s="211">
        <v>7</v>
      </c>
      <c r="B6" s="210">
        <v>1500</v>
      </c>
      <c r="C6" s="210">
        <v>1200</v>
      </c>
      <c r="D6" s="210">
        <v>2205</v>
      </c>
      <c r="E6" s="210">
        <v>1750</v>
      </c>
      <c r="F6" s="210">
        <v>2050</v>
      </c>
      <c r="G6" s="210">
        <v>2850</v>
      </c>
      <c r="H6" s="210">
        <v>2000</v>
      </c>
      <c r="I6" s="210">
        <v>1750</v>
      </c>
      <c r="J6" s="210">
        <v>2250</v>
      </c>
      <c r="K6" s="210">
        <v>2150</v>
      </c>
      <c r="L6" s="210">
        <v>1100</v>
      </c>
      <c r="M6" s="210">
        <v>1150</v>
      </c>
      <c r="N6" s="210">
        <v>1550</v>
      </c>
      <c r="O6" s="210">
        <v>1200</v>
      </c>
      <c r="P6" s="210">
        <v>1400</v>
      </c>
      <c r="Q6" s="210">
        <v>2650</v>
      </c>
      <c r="R6" s="210">
        <v>3250</v>
      </c>
      <c r="S6" s="210">
        <v>2100</v>
      </c>
      <c r="T6" s="210">
        <v>1800</v>
      </c>
      <c r="U6" s="210">
        <v>1250</v>
      </c>
      <c r="V6" s="210">
        <v>1300</v>
      </c>
      <c r="W6" s="210">
        <v>2100</v>
      </c>
      <c r="X6" s="210">
        <v>2000</v>
      </c>
      <c r="Y6" s="210">
        <v>2400</v>
      </c>
      <c r="Z6" s="210"/>
      <c r="AA6" s="210">
        <v>1200</v>
      </c>
      <c r="AB6" s="210">
        <v>1000</v>
      </c>
      <c r="AC6" s="210">
        <v>1000</v>
      </c>
      <c r="AD6" s="210">
        <v>1400</v>
      </c>
      <c r="AE6" s="210">
        <v>2000</v>
      </c>
      <c r="AF6" s="210">
        <v>1800</v>
      </c>
      <c r="AG6" s="210">
        <v>2500</v>
      </c>
      <c r="AH6" s="210">
        <v>2000</v>
      </c>
      <c r="AI6" s="210">
        <v>1950</v>
      </c>
      <c r="AJ6" s="210">
        <v>1950</v>
      </c>
      <c r="AK6" s="210">
        <v>1450</v>
      </c>
      <c r="AL6" s="210">
        <v>1350</v>
      </c>
      <c r="AM6" s="210">
        <v>1200</v>
      </c>
      <c r="AN6" s="210">
        <v>1500</v>
      </c>
      <c r="AO6" s="210">
        <v>1250</v>
      </c>
      <c r="AP6" s="210">
        <v>1450</v>
      </c>
      <c r="AQ6" s="210">
        <v>1400</v>
      </c>
      <c r="AR6" s="210">
        <v>1300</v>
      </c>
      <c r="AS6" s="210">
        <v>900</v>
      </c>
      <c r="AT6" s="210">
        <v>1694.4318181818182</v>
      </c>
    </row>
    <row r="7" spans="1:46" ht="10.5" customHeight="1" x14ac:dyDescent="0.15">
      <c r="A7" s="211">
        <v>8</v>
      </c>
      <c r="B7" s="210">
        <v>1500</v>
      </c>
      <c r="C7" s="210">
        <v>1400</v>
      </c>
      <c r="D7" s="210">
        <v>2205</v>
      </c>
      <c r="E7" s="210">
        <v>1750</v>
      </c>
      <c r="F7" s="210">
        <v>2150</v>
      </c>
      <c r="G7" s="210">
        <v>2800</v>
      </c>
      <c r="H7" s="210">
        <v>2000</v>
      </c>
      <c r="I7" s="210">
        <v>1800</v>
      </c>
      <c r="J7" s="210">
        <v>2500</v>
      </c>
      <c r="K7" s="210">
        <v>2500</v>
      </c>
      <c r="L7" s="210">
        <v>1100</v>
      </c>
      <c r="M7" s="210">
        <v>1050</v>
      </c>
      <c r="N7" s="210">
        <v>1350</v>
      </c>
      <c r="O7" s="210">
        <v>1200</v>
      </c>
      <c r="P7" s="210">
        <v>1400</v>
      </c>
      <c r="Q7" s="210">
        <v>2650</v>
      </c>
      <c r="R7" s="210">
        <v>3250</v>
      </c>
      <c r="S7" s="210">
        <v>2100</v>
      </c>
      <c r="T7" s="210">
        <v>1650</v>
      </c>
      <c r="U7" s="210">
        <v>1200</v>
      </c>
      <c r="V7" s="210">
        <v>1300</v>
      </c>
      <c r="W7" s="210">
        <v>2100</v>
      </c>
      <c r="X7" s="210">
        <v>2000</v>
      </c>
      <c r="Y7" s="210">
        <v>2400</v>
      </c>
      <c r="Z7" s="210"/>
      <c r="AA7" s="210">
        <v>1000</v>
      </c>
      <c r="AB7" s="210">
        <v>1000</v>
      </c>
      <c r="AC7" s="210">
        <v>1100</v>
      </c>
      <c r="AD7" s="210">
        <v>1400</v>
      </c>
      <c r="AE7" s="210">
        <v>1800</v>
      </c>
      <c r="AF7" s="210">
        <v>2000</v>
      </c>
      <c r="AG7" s="210">
        <v>2500</v>
      </c>
      <c r="AH7" s="210">
        <v>2000</v>
      </c>
      <c r="AI7" s="210">
        <v>2100</v>
      </c>
      <c r="AJ7" s="210">
        <v>1900</v>
      </c>
      <c r="AK7" s="210">
        <v>1450</v>
      </c>
      <c r="AL7" s="210">
        <v>1500</v>
      </c>
      <c r="AM7" s="210">
        <v>1200</v>
      </c>
      <c r="AN7" s="210">
        <v>1400</v>
      </c>
      <c r="AO7" s="210">
        <v>1250</v>
      </c>
      <c r="AP7" s="210">
        <v>1550</v>
      </c>
      <c r="AQ7" s="210">
        <v>1400</v>
      </c>
      <c r="AR7" s="210">
        <v>1300</v>
      </c>
      <c r="AS7" s="210">
        <v>900</v>
      </c>
      <c r="AT7" s="210">
        <v>1723.3720930232557</v>
      </c>
    </row>
    <row r="8" spans="1:46" ht="10.5" customHeight="1" x14ac:dyDescent="0.15">
      <c r="A8" s="211">
        <v>9</v>
      </c>
      <c r="B8" s="210">
        <v>1500</v>
      </c>
      <c r="C8" s="210">
        <v>1500</v>
      </c>
      <c r="D8" s="210">
        <v>2205</v>
      </c>
      <c r="E8" s="210">
        <v>1650</v>
      </c>
      <c r="F8" s="210">
        <v>2250</v>
      </c>
      <c r="G8" s="210">
        <v>2850</v>
      </c>
      <c r="H8" s="210">
        <v>2000</v>
      </c>
      <c r="I8" s="210">
        <v>1800</v>
      </c>
      <c r="J8" s="210">
        <v>2550</v>
      </c>
      <c r="K8" s="210">
        <v>2500</v>
      </c>
      <c r="L8" s="210">
        <v>850</v>
      </c>
      <c r="M8" s="210">
        <v>1000</v>
      </c>
      <c r="N8" s="210">
        <v>1500</v>
      </c>
      <c r="O8" s="210">
        <v>1250</v>
      </c>
      <c r="P8" s="210">
        <v>1300</v>
      </c>
      <c r="Q8" s="210">
        <v>2350</v>
      </c>
      <c r="R8" s="210">
        <v>3250</v>
      </c>
      <c r="S8" s="210">
        <v>2100</v>
      </c>
      <c r="T8" s="210">
        <v>1800</v>
      </c>
      <c r="U8" s="210">
        <v>1200</v>
      </c>
      <c r="V8" s="210">
        <v>1050</v>
      </c>
      <c r="W8" s="210">
        <v>2100</v>
      </c>
      <c r="X8" s="210">
        <v>2000</v>
      </c>
      <c r="Y8" s="210">
        <v>2300</v>
      </c>
      <c r="Z8" s="210">
        <v>1000</v>
      </c>
      <c r="AA8" s="210">
        <v>1100</v>
      </c>
      <c r="AB8" s="210">
        <v>1000</v>
      </c>
      <c r="AC8" s="210">
        <v>1100</v>
      </c>
      <c r="AD8" s="210">
        <v>1400</v>
      </c>
      <c r="AE8" s="210">
        <v>1800</v>
      </c>
      <c r="AF8" s="210">
        <v>2000</v>
      </c>
      <c r="AG8" s="210">
        <v>2400</v>
      </c>
      <c r="AH8" s="210">
        <v>2000</v>
      </c>
      <c r="AI8" s="210">
        <v>2150</v>
      </c>
      <c r="AJ8" s="210">
        <v>1500</v>
      </c>
      <c r="AK8" s="210">
        <v>1450</v>
      </c>
      <c r="AL8" s="210">
        <v>1500</v>
      </c>
      <c r="AM8" s="210">
        <v>1200</v>
      </c>
      <c r="AN8" s="210">
        <v>1400</v>
      </c>
      <c r="AO8" s="210">
        <v>1250</v>
      </c>
      <c r="AP8" s="210">
        <v>1600</v>
      </c>
      <c r="AQ8" s="210">
        <v>1400</v>
      </c>
      <c r="AR8" s="210">
        <v>1300</v>
      </c>
      <c r="AS8" s="210">
        <v>900</v>
      </c>
      <c r="AT8" s="210">
        <v>1675.6666666666667</v>
      </c>
    </row>
    <row r="9" spans="1:46" ht="10.5" customHeight="1" x14ac:dyDescent="0.15">
      <c r="A9" s="211">
        <v>10</v>
      </c>
      <c r="B9" s="210">
        <v>1425</v>
      </c>
      <c r="C9" s="210">
        <v>1625</v>
      </c>
      <c r="D9" s="210">
        <v>1950</v>
      </c>
      <c r="E9" s="210">
        <v>1700</v>
      </c>
      <c r="F9" s="210">
        <v>2400</v>
      </c>
      <c r="G9" s="210">
        <v>2650</v>
      </c>
      <c r="H9" s="210">
        <v>2000</v>
      </c>
      <c r="I9" s="210">
        <v>1900</v>
      </c>
      <c r="J9" s="210">
        <v>2450</v>
      </c>
      <c r="K9" s="210">
        <v>2400</v>
      </c>
      <c r="L9" s="210">
        <v>850</v>
      </c>
      <c r="M9" s="210">
        <v>1150</v>
      </c>
      <c r="N9" s="210">
        <v>1300</v>
      </c>
      <c r="O9" s="210">
        <v>1250</v>
      </c>
      <c r="P9" s="210">
        <v>1450</v>
      </c>
      <c r="Q9" s="210">
        <v>2350</v>
      </c>
      <c r="R9" s="210">
        <v>3250</v>
      </c>
      <c r="S9" s="210">
        <v>2500</v>
      </c>
      <c r="T9" s="210">
        <v>1800</v>
      </c>
      <c r="U9" s="210">
        <v>1200</v>
      </c>
      <c r="V9" s="210"/>
      <c r="W9" s="210">
        <v>2100</v>
      </c>
      <c r="X9" s="210">
        <v>2000</v>
      </c>
      <c r="Y9" s="210">
        <v>2250</v>
      </c>
      <c r="Z9" s="210">
        <v>1100</v>
      </c>
      <c r="AA9" s="210">
        <v>1100</v>
      </c>
      <c r="AB9" s="210">
        <v>900</v>
      </c>
      <c r="AC9" s="210">
        <v>1150</v>
      </c>
      <c r="AD9" s="210">
        <v>1300</v>
      </c>
      <c r="AE9" s="210">
        <v>1800</v>
      </c>
      <c r="AF9" s="210">
        <v>2200</v>
      </c>
      <c r="AG9" s="210">
        <v>2400</v>
      </c>
      <c r="AH9" s="210">
        <v>2250</v>
      </c>
      <c r="AI9" s="210">
        <v>2150</v>
      </c>
      <c r="AJ9" s="210">
        <v>1450</v>
      </c>
      <c r="AK9" s="210">
        <v>1500</v>
      </c>
      <c r="AL9" s="210">
        <v>1500</v>
      </c>
      <c r="AM9" s="210">
        <v>1200</v>
      </c>
      <c r="AN9" s="210">
        <v>1400</v>
      </c>
      <c r="AO9" s="210">
        <v>1350</v>
      </c>
      <c r="AP9" s="210">
        <v>1650</v>
      </c>
      <c r="AQ9" s="210">
        <v>1400</v>
      </c>
      <c r="AR9" s="210">
        <v>1300</v>
      </c>
      <c r="AS9" s="210">
        <v>1000</v>
      </c>
      <c r="AT9" s="210">
        <v>1707.9545454545455</v>
      </c>
    </row>
    <row r="10" spans="1:46" ht="10.5" customHeight="1" x14ac:dyDescent="0.15">
      <c r="A10" s="211">
        <v>11</v>
      </c>
      <c r="B10" s="210">
        <v>1350</v>
      </c>
      <c r="C10" s="210">
        <v>1850</v>
      </c>
      <c r="D10" s="210">
        <v>1950</v>
      </c>
      <c r="E10" s="210">
        <v>1750</v>
      </c>
      <c r="F10" s="210">
        <v>2400</v>
      </c>
      <c r="G10" s="210">
        <v>2700</v>
      </c>
      <c r="H10" s="210">
        <v>1800</v>
      </c>
      <c r="I10" s="210">
        <v>1650</v>
      </c>
      <c r="J10" s="210">
        <v>2450</v>
      </c>
      <c r="K10" s="210">
        <v>2300</v>
      </c>
      <c r="L10" s="210">
        <v>850</v>
      </c>
      <c r="M10" s="210">
        <v>1100</v>
      </c>
      <c r="N10" s="210">
        <v>1350</v>
      </c>
      <c r="O10" s="210">
        <v>1250</v>
      </c>
      <c r="P10" s="210">
        <v>1550</v>
      </c>
      <c r="Q10" s="210">
        <v>2300</v>
      </c>
      <c r="R10" s="210">
        <v>3250</v>
      </c>
      <c r="S10" s="210">
        <v>2700</v>
      </c>
      <c r="T10" s="210">
        <v>1500</v>
      </c>
      <c r="U10" s="210">
        <v>1200</v>
      </c>
      <c r="V10" s="210">
        <v>1150</v>
      </c>
      <c r="W10" s="210">
        <v>2100</v>
      </c>
      <c r="X10" s="210">
        <v>2300</v>
      </c>
      <c r="Y10" s="210">
        <v>2150</v>
      </c>
      <c r="Z10" s="210">
        <v>1100</v>
      </c>
      <c r="AA10" s="210">
        <v>1100</v>
      </c>
      <c r="AB10" s="210">
        <v>800</v>
      </c>
      <c r="AC10" s="210">
        <v>1150</v>
      </c>
      <c r="AD10" s="210" t="e">
        <v>#DIV/0!</v>
      </c>
      <c r="AE10" s="210">
        <v>1700</v>
      </c>
      <c r="AF10" s="210">
        <v>2200</v>
      </c>
      <c r="AG10" s="210">
        <v>2400</v>
      </c>
      <c r="AH10" s="210">
        <v>2200</v>
      </c>
      <c r="AI10" s="210">
        <v>2075</v>
      </c>
      <c r="AJ10" s="210">
        <v>1350</v>
      </c>
      <c r="AK10" s="210">
        <v>1500</v>
      </c>
      <c r="AL10" s="210">
        <v>1450</v>
      </c>
      <c r="AM10" s="210">
        <v>1200</v>
      </c>
      <c r="AN10" s="210">
        <v>1400</v>
      </c>
      <c r="AO10" s="210">
        <v>1350</v>
      </c>
      <c r="AP10" s="210">
        <v>1775</v>
      </c>
      <c r="AQ10" s="210">
        <v>1450</v>
      </c>
      <c r="AR10" s="210">
        <v>1300</v>
      </c>
      <c r="AS10" s="210">
        <v>1050</v>
      </c>
      <c r="AT10" s="210">
        <v>1695.4545454545455</v>
      </c>
    </row>
    <row r="11" spans="1:46" ht="10.5" customHeight="1" x14ac:dyDescent="0.15">
      <c r="A11" s="211">
        <v>12</v>
      </c>
      <c r="B11" s="210">
        <v>1350</v>
      </c>
      <c r="C11" s="210">
        <v>1850</v>
      </c>
      <c r="D11" s="210">
        <v>1950</v>
      </c>
      <c r="E11" s="210">
        <v>1750</v>
      </c>
      <c r="F11" s="210">
        <v>2400</v>
      </c>
      <c r="G11" s="210">
        <v>2700</v>
      </c>
      <c r="H11" s="210">
        <v>1800</v>
      </c>
      <c r="I11" s="210">
        <v>1550</v>
      </c>
      <c r="J11" s="210">
        <v>2500</v>
      </c>
      <c r="K11" s="210">
        <v>2300</v>
      </c>
      <c r="L11" s="210">
        <v>850</v>
      </c>
      <c r="M11" s="210">
        <v>1200</v>
      </c>
      <c r="N11" s="210">
        <v>1350</v>
      </c>
      <c r="O11" s="210">
        <v>1350</v>
      </c>
      <c r="P11" s="210">
        <v>1650</v>
      </c>
      <c r="Q11" s="210">
        <v>2050</v>
      </c>
      <c r="R11" s="210">
        <v>3250</v>
      </c>
      <c r="S11" s="210">
        <v>2700</v>
      </c>
      <c r="T11" s="210">
        <v>1400</v>
      </c>
      <c r="U11" s="210">
        <v>1800</v>
      </c>
      <c r="V11" s="210">
        <v>1150</v>
      </c>
      <c r="W11" s="210">
        <v>2100</v>
      </c>
      <c r="X11" s="210">
        <v>2300</v>
      </c>
      <c r="Y11" s="210"/>
      <c r="Z11" s="210">
        <v>1100</v>
      </c>
      <c r="AA11" s="210">
        <v>1200</v>
      </c>
      <c r="AB11" s="210" t="e">
        <v>#DIV/0!</v>
      </c>
      <c r="AC11" s="210" t="e">
        <v>#DIV/0!</v>
      </c>
      <c r="AD11" s="210" t="e">
        <v>#DIV/0!</v>
      </c>
      <c r="AE11" s="210">
        <v>1800</v>
      </c>
      <c r="AF11" s="210" t="e">
        <v>#DIV/0!</v>
      </c>
      <c r="AG11" s="210">
        <v>2400</v>
      </c>
      <c r="AH11" s="210">
        <v>2200</v>
      </c>
      <c r="AI11" s="210">
        <v>2075</v>
      </c>
      <c r="AJ11" s="210">
        <v>1350</v>
      </c>
      <c r="AK11" s="210">
        <v>1500</v>
      </c>
      <c r="AL11" s="210">
        <v>1450</v>
      </c>
      <c r="AM11" s="210">
        <v>1200</v>
      </c>
      <c r="AN11" s="210">
        <v>1600</v>
      </c>
      <c r="AO11" s="210">
        <v>1300</v>
      </c>
      <c r="AP11" s="210">
        <v>1775</v>
      </c>
      <c r="AQ11" s="210">
        <v>1450</v>
      </c>
      <c r="AR11" s="210">
        <v>1250</v>
      </c>
      <c r="AS11" s="210">
        <v>1100</v>
      </c>
      <c r="AT11" s="210">
        <v>1744.8717948717949</v>
      </c>
    </row>
    <row r="12" spans="1:46" ht="10.5" customHeight="1" x14ac:dyDescent="0.15">
      <c r="A12" s="211">
        <v>1</v>
      </c>
      <c r="B12" s="210">
        <v>1300</v>
      </c>
      <c r="C12" s="210">
        <v>1950</v>
      </c>
      <c r="D12" s="210">
        <v>1825</v>
      </c>
      <c r="E12" s="210">
        <v>1750</v>
      </c>
      <c r="F12" s="210">
        <v>2400</v>
      </c>
      <c r="G12" s="210">
        <v>2700</v>
      </c>
      <c r="H12" s="210">
        <v>1750</v>
      </c>
      <c r="I12" s="210">
        <v>1400</v>
      </c>
      <c r="J12" s="210">
        <v>2500</v>
      </c>
      <c r="K12" s="210">
        <v>2300</v>
      </c>
      <c r="L12" s="210">
        <v>850</v>
      </c>
      <c r="M12" s="210">
        <v>1300</v>
      </c>
      <c r="N12" s="210">
        <v>1350</v>
      </c>
      <c r="O12" s="210">
        <v>1450</v>
      </c>
      <c r="P12" s="210">
        <v>1650</v>
      </c>
      <c r="Q12" s="210">
        <v>1750</v>
      </c>
      <c r="R12" s="210">
        <v>3250</v>
      </c>
      <c r="S12" s="210">
        <v>2700</v>
      </c>
      <c r="T12" s="210">
        <v>1200</v>
      </c>
      <c r="U12" s="210">
        <v>2150</v>
      </c>
      <c r="V12" s="210">
        <v>1450</v>
      </c>
      <c r="W12" s="210">
        <v>2100</v>
      </c>
      <c r="X12" s="210">
        <v>2300</v>
      </c>
      <c r="Y12" s="210"/>
      <c r="Z12" s="210">
        <v>1100</v>
      </c>
      <c r="AA12" s="210">
        <v>1175</v>
      </c>
      <c r="AB12" s="210">
        <v>850</v>
      </c>
      <c r="AC12" s="210">
        <v>1300</v>
      </c>
      <c r="AD12" s="210">
        <v>1650</v>
      </c>
      <c r="AE12" s="210" t="e">
        <v>#DIV/0!</v>
      </c>
      <c r="AF12" s="210">
        <v>2200</v>
      </c>
      <c r="AG12" s="210">
        <v>2200</v>
      </c>
      <c r="AH12" s="210">
        <v>2200</v>
      </c>
      <c r="AI12" s="210">
        <v>2075</v>
      </c>
      <c r="AJ12" s="210">
        <v>1400</v>
      </c>
      <c r="AK12" s="210">
        <v>1600</v>
      </c>
      <c r="AL12" s="210">
        <v>1450</v>
      </c>
      <c r="AM12" s="210">
        <v>1200</v>
      </c>
      <c r="AN12" s="210">
        <v>1950</v>
      </c>
      <c r="AO12" s="210">
        <v>1300</v>
      </c>
      <c r="AP12" s="210">
        <v>1775</v>
      </c>
      <c r="AQ12" s="210">
        <v>1450</v>
      </c>
      <c r="AR12" s="210">
        <v>1150</v>
      </c>
      <c r="AS12" s="210">
        <v>1180</v>
      </c>
      <c r="AT12" s="210">
        <v>1726.25</v>
      </c>
    </row>
    <row r="13" spans="1:46" ht="10.5" customHeight="1" x14ac:dyDescent="0.15">
      <c r="A13" s="211">
        <v>2</v>
      </c>
      <c r="B13" s="210">
        <v>1250</v>
      </c>
      <c r="C13" s="210">
        <v>2050</v>
      </c>
      <c r="D13" s="210">
        <v>1800</v>
      </c>
      <c r="E13" s="210">
        <v>1850</v>
      </c>
      <c r="F13" s="210">
        <v>2500</v>
      </c>
      <c r="G13" s="210">
        <v>2550</v>
      </c>
      <c r="H13" s="210">
        <v>1650</v>
      </c>
      <c r="I13" s="210">
        <v>1300</v>
      </c>
      <c r="J13" s="210">
        <v>2400</v>
      </c>
      <c r="K13" s="210">
        <v>2200</v>
      </c>
      <c r="L13" s="210">
        <v>850</v>
      </c>
      <c r="M13" s="210">
        <v>1300</v>
      </c>
      <c r="N13" s="210">
        <v>1350</v>
      </c>
      <c r="O13" s="210">
        <v>1500</v>
      </c>
      <c r="P13" s="210">
        <v>1950</v>
      </c>
      <c r="Q13" s="210">
        <v>1500</v>
      </c>
      <c r="R13" s="210">
        <v>3250</v>
      </c>
      <c r="S13" s="210">
        <v>2800</v>
      </c>
      <c r="T13" s="210">
        <v>1200</v>
      </c>
      <c r="U13" s="210">
        <v>2300</v>
      </c>
      <c r="V13" s="210">
        <v>1450</v>
      </c>
      <c r="W13" s="210">
        <v>2050</v>
      </c>
      <c r="X13" s="210">
        <v>2300</v>
      </c>
      <c r="Y13" s="210"/>
      <c r="Z13" s="210"/>
      <c r="AA13" s="210"/>
      <c r="AB13" s="210"/>
      <c r="AC13" s="210"/>
      <c r="AD13" s="210">
        <v>1750</v>
      </c>
      <c r="AE13" s="210">
        <v>1850</v>
      </c>
      <c r="AF13" s="210" t="e">
        <v>#DIV/0!</v>
      </c>
      <c r="AG13" s="210">
        <v>2000</v>
      </c>
      <c r="AH13" s="210">
        <v>2200</v>
      </c>
      <c r="AI13" s="210">
        <v>2075</v>
      </c>
      <c r="AJ13" s="210">
        <v>1600</v>
      </c>
      <c r="AK13" s="210">
        <v>1750</v>
      </c>
      <c r="AL13" s="210">
        <v>1350</v>
      </c>
      <c r="AM13" s="210">
        <v>1250</v>
      </c>
      <c r="AN13" s="210">
        <v>2205</v>
      </c>
      <c r="AO13" s="210">
        <v>1300</v>
      </c>
      <c r="AP13" s="210">
        <v>1700</v>
      </c>
      <c r="AQ13" s="210">
        <v>1450</v>
      </c>
      <c r="AR13" s="210">
        <v>1100</v>
      </c>
      <c r="AS13" s="210">
        <v>1250</v>
      </c>
      <c r="AT13" s="210">
        <v>1794.2105263157894</v>
      </c>
    </row>
    <row r="14" spans="1:46" ht="10.5" customHeight="1" x14ac:dyDescent="0.15">
      <c r="A14" s="211">
        <v>3</v>
      </c>
      <c r="B14" s="210">
        <v>1175</v>
      </c>
      <c r="C14" s="210">
        <v>2050</v>
      </c>
      <c r="D14" s="210">
        <v>1650</v>
      </c>
      <c r="E14" s="210">
        <v>1850</v>
      </c>
      <c r="F14" s="210">
        <v>2600</v>
      </c>
      <c r="G14" s="210">
        <v>2205</v>
      </c>
      <c r="H14" s="210">
        <v>1550</v>
      </c>
      <c r="I14" s="210">
        <v>1400</v>
      </c>
      <c r="J14" s="210">
        <v>2300</v>
      </c>
      <c r="K14" s="210">
        <v>2100</v>
      </c>
      <c r="L14" s="210">
        <v>850</v>
      </c>
      <c r="M14" s="210">
        <v>1350</v>
      </c>
      <c r="N14" s="210">
        <v>1125</v>
      </c>
      <c r="O14" s="210">
        <v>1500</v>
      </c>
      <c r="P14" s="210">
        <v>2400</v>
      </c>
      <c r="Q14" s="210">
        <v>1500</v>
      </c>
      <c r="R14" s="210">
        <v>3250</v>
      </c>
      <c r="S14" s="210">
        <v>3000</v>
      </c>
      <c r="T14" s="210">
        <v>1200</v>
      </c>
      <c r="U14" s="210">
        <v>2300</v>
      </c>
      <c r="V14" s="210">
        <v>1500</v>
      </c>
      <c r="W14" s="210">
        <v>2050</v>
      </c>
      <c r="X14" s="210">
        <v>2100</v>
      </c>
      <c r="Y14" s="210"/>
      <c r="Z14" s="210">
        <v>1100</v>
      </c>
      <c r="AA14" s="210">
        <v>1200</v>
      </c>
      <c r="AB14" s="210">
        <v>1112.5</v>
      </c>
      <c r="AC14" s="210">
        <v>1400</v>
      </c>
      <c r="AD14" s="210">
        <v>1500</v>
      </c>
      <c r="AE14" s="210">
        <v>2000</v>
      </c>
      <c r="AF14" s="210">
        <v>2200</v>
      </c>
      <c r="AG14" s="210">
        <v>2000</v>
      </c>
      <c r="AH14" s="210">
        <v>2200</v>
      </c>
      <c r="AI14" s="210">
        <v>2075</v>
      </c>
      <c r="AJ14" s="210">
        <v>1650</v>
      </c>
      <c r="AK14" s="210">
        <v>1750</v>
      </c>
      <c r="AL14" s="210">
        <v>1350</v>
      </c>
      <c r="AM14" s="210">
        <v>1350</v>
      </c>
      <c r="AN14" s="210">
        <v>2205</v>
      </c>
      <c r="AO14" s="210">
        <v>1300</v>
      </c>
      <c r="AP14" s="210">
        <v>1625</v>
      </c>
      <c r="AQ14" s="210">
        <v>1500</v>
      </c>
      <c r="AR14" s="210">
        <v>1000</v>
      </c>
      <c r="AS14" s="210">
        <v>1250</v>
      </c>
      <c r="AT14" s="210">
        <v>1708.3695652173913</v>
      </c>
    </row>
    <row r="15" spans="1:46" ht="10.5" customHeight="1" x14ac:dyDescent="0.15">
      <c r="A15" s="211">
        <v>4</v>
      </c>
      <c r="B15" s="210">
        <v>1100</v>
      </c>
      <c r="C15" s="210">
        <v>2250</v>
      </c>
      <c r="D15" s="210">
        <v>1550</v>
      </c>
      <c r="E15" s="210">
        <v>1800</v>
      </c>
      <c r="F15" s="210">
        <v>2900</v>
      </c>
      <c r="G15" s="210">
        <v>2350</v>
      </c>
      <c r="H15" s="210">
        <v>1500</v>
      </c>
      <c r="I15" s="210">
        <v>1400</v>
      </c>
      <c r="J15" s="210">
        <v>2150</v>
      </c>
      <c r="K15" s="210">
        <v>2100</v>
      </c>
      <c r="L15" s="210">
        <v>850</v>
      </c>
      <c r="M15" s="210">
        <v>1350</v>
      </c>
      <c r="N15" s="210">
        <v>1125</v>
      </c>
      <c r="O15" s="210">
        <v>1500</v>
      </c>
      <c r="P15" s="210">
        <v>2700</v>
      </c>
      <c r="Q15" s="210">
        <v>1600</v>
      </c>
      <c r="R15" s="210">
        <v>3250</v>
      </c>
      <c r="S15" s="210">
        <v>3100</v>
      </c>
      <c r="T15" s="210">
        <v>1200</v>
      </c>
      <c r="U15" s="210">
        <v>2300</v>
      </c>
      <c r="V15" s="210">
        <v>1550</v>
      </c>
      <c r="W15" s="210">
        <v>1900</v>
      </c>
      <c r="X15" s="210">
        <v>2100</v>
      </c>
      <c r="Y15" s="210"/>
      <c r="Z15" s="210">
        <v>1300</v>
      </c>
      <c r="AA15" s="210">
        <v>1200</v>
      </c>
      <c r="AB15" s="210">
        <v>987.5</v>
      </c>
      <c r="AC15" s="210">
        <v>1250</v>
      </c>
      <c r="AD15" s="210">
        <v>1575</v>
      </c>
      <c r="AE15" s="210">
        <v>1925</v>
      </c>
      <c r="AF15" s="210">
        <v>1800</v>
      </c>
      <c r="AG15" s="210">
        <v>1750</v>
      </c>
      <c r="AH15" s="210">
        <v>1950</v>
      </c>
      <c r="AI15" s="210">
        <v>2050</v>
      </c>
      <c r="AJ15" s="210">
        <v>1650</v>
      </c>
      <c r="AK15" s="210">
        <v>1700</v>
      </c>
      <c r="AL15" s="210">
        <v>1350</v>
      </c>
      <c r="AM15" s="210">
        <v>1350</v>
      </c>
      <c r="AN15" s="210">
        <v>2205</v>
      </c>
      <c r="AO15" s="210">
        <v>1300</v>
      </c>
      <c r="AP15" s="210">
        <v>1625</v>
      </c>
      <c r="AQ15" s="210">
        <v>1500</v>
      </c>
      <c r="AR15" s="210">
        <v>775</v>
      </c>
      <c r="AS15" s="210">
        <v>1350</v>
      </c>
      <c r="AT15" s="210">
        <v>1690.7291666666667</v>
      </c>
    </row>
    <row r="16" spans="1:46" ht="10.5" customHeight="1" x14ac:dyDescent="0.15">
      <c r="A16" s="209" t="s">
        <v>101</v>
      </c>
      <c r="B16" s="210">
        <v>1394.6666666666667</v>
      </c>
      <c r="C16" s="210">
        <v>2645</v>
      </c>
      <c r="D16" s="210">
        <v>1111.3333333333333</v>
      </c>
      <c r="E16" s="210">
        <v>1964.5833333333333</v>
      </c>
      <c r="F16" s="210">
        <v>3017.5</v>
      </c>
      <c r="G16" s="210">
        <v>2371.3333333333335</v>
      </c>
      <c r="H16" s="210">
        <v>1354.5833333333333</v>
      </c>
      <c r="I16" s="210">
        <v>1429.5</v>
      </c>
      <c r="J16" s="210">
        <v>2429.1666666666665</v>
      </c>
      <c r="K16" s="210">
        <v>2233.75</v>
      </c>
      <c r="L16" s="210">
        <v>903.08333333333337</v>
      </c>
      <c r="M16" s="210">
        <v>1364.1666666666667</v>
      </c>
      <c r="N16" s="210">
        <v>1126.25</v>
      </c>
      <c r="O16" s="210">
        <v>1761.6666666666667</v>
      </c>
      <c r="P16" s="210">
        <v>2984.5833333333335</v>
      </c>
      <c r="Q16" s="210">
        <v>2176.25</v>
      </c>
      <c r="R16" s="210">
        <v>3327.9166666666665</v>
      </c>
      <c r="S16" s="210">
        <v>3226.25</v>
      </c>
      <c r="T16" s="210">
        <v>1394.5</v>
      </c>
      <c r="U16" s="210">
        <v>2174.5454545454545</v>
      </c>
      <c r="V16" s="210">
        <v>1834.3333333333333</v>
      </c>
      <c r="W16" s="210">
        <v>1986.1666666666667</v>
      </c>
      <c r="X16" s="210">
        <v>2270</v>
      </c>
      <c r="Y16" s="210"/>
      <c r="Z16" s="210">
        <v>1426.8333333333333</v>
      </c>
      <c r="AA16" s="210">
        <v>1066.6666666666667</v>
      </c>
      <c r="AB16" s="210">
        <v>904.33333333333337</v>
      </c>
      <c r="AC16" s="210">
        <v>1566.1666666666667</v>
      </c>
      <c r="AD16" s="210">
        <v>2043.8571428571429</v>
      </c>
      <c r="AE16" s="210">
        <v>2266.8000000000002</v>
      </c>
      <c r="AF16" s="210">
        <v>2591.4285714285716</v>
      </c>
      <c r="AG16" s="210">
        <v>1589.8571428571429</v>
      </c>
      <c r="AH16" s="210">
        <v>2011</v>
      </c>
      <c r="AI16" s="210">
        <v>1973.5714285714287</v>
      </c>
      <c r="AJ16" s="210">
        <v>1694.8571428571429</v>
      </c>
      <c r="AK16" s="210">
        <v>1665.7142857142858</v>
      </c>
      <c r="AL16" s="210">
        <v>1272.4285714285713</v>
      </c>
      <c r="AM16" s="210">
        <v>1141.1428571428571</v>
      </c>
      <c r="AN16" s="210">
        <v>2037.1428571428571</v>
      </c>
      <c r="AO16" s="210">
        <v>1417.8571428571429</v>
      </c>
      <c r="AP16" s="210">
        <v>1489.1666666666667</v>
      </c>
      <c r="AQ16" s="210">
        <v>1492.8571428571429</v>
      </c>
      <c r="AR16" s="210">
        <v>682.14285714285711</v>
      </c>
      <c r="AS16" s="210">
        <v>1475</v>
      </c>
      <c r="AT16" s="210">
        <v>1870.0709046454767</v>
      </c>
    </row>
    <row r="17" spans="1:46" ht="10.5" customHeight="1" x14ac:dyDescent="0.15">
      <c r="A17" s="211">
        <v>5</v>
      </c>
      <c r="B17" s="210">
        <v>1100</v>
      </c>
      <c r="C17" s="210">
        <v>2450</v>
      </c>
      <c r="D17" s="210">
        <v>1450</v>
      </c>
      <c r="E17" s="210">
        <v>1800</v>
      </c>
      <c r="F17" s="210">
        <v>2900</v>
      </c>
      <c r="G17" s="210">
        <v>2450</v>
      </c>
      <c r="H17" s="210">
        <v>1400</v>
      </c>
      <c r="I17" s="210">
        <v>1400</v>
      </c>
      <c r="J17" s="210">
        <v>2150</v>
      </c>
      <c r="K17" s="210">
        <v>2100</v>
      </c>
      <c r="L17" s="210">
        <v>850</v>
      </c>
      <c r="M17" s="210">
        <v>1400</v>
      </c>
      <c r="N17" s="210">
        <v>1125</v>
      </c>
      <c r="O17" s="210">
        <v>1500</v>
      </c>
      <c r="P17" s="210">
        <v>2850</v>
      </c>
      <c r="Q17" s="210">
        <v>2000</v>
      </c>
      <c r="R17" s="210">
        <v>3250</v>
      </c>
      <c r="S17" s="210">
        <v>3300</v>
      </c>
      <c r="T17" s="210">
        <v>1200</v>
      </c>
      <c r="U17" s="210">
        <v>2200</v>
      </c>
      <c r="V17" s="210">
        <v>1650</v>
      </c>
      <c r="W17" s="210">
        <v>1900</v>
      </c>
      <c r="X17" s="210">
        <v>2100</v>
      </c>
      <c r="Y17" s="210"/>
      <c r="Z17" s="210"/>
      <c r="AA17" s="210"/>
      <c r="AB17" s="210" t="e">
        <v>#DIV/0!</v>
      </c>
      <c r="AC17" s="210">
        <v>1500</v>
      </c>
      <c r="AD17" s="210">
        <v>1950</v>
      </c>
      <c r="AE17" s="210" t="e">
        <v>#DIV/0!</v>
      </c>
      <c r="AF17" s="210">
        <v>2400</v>
      </c>
      <c r="AG17" s="210">
        <v>1750</v>
      </c>
      <c r="AH17" s="210">
        <v>1950</v>
      </c>
      <c r="AI17" s="210">
        <v>2205</v>
      </c>
      <c r="AJ17" s="210">
        <v>1650</v>
      </c>
      <c r="AK17" s="210">
        <v>1650</v>
      </c>
      <c r="AL17" s="210">
        <v>1350</v>
      </c>
      <c r="AM17" s="210">
        <v>1350</v>
      </c>
      <c r="AN17" s="210">
        <v>2205</v>
      </c>
      <c r="AO17" s="210">
        <v>1300</v>
      </c>
      <c r="AP17" s="210">
        <v>1600</v>
      </c>
      <c r="AQ17" s="210">
        <v>1500</v>
      </c>
      <c r="AR17" s="210">
        <v>700</v>
      </c>
      <c r="AS17" s="210">
        <v>1425</v>
      </c>
      <c r="AT17" s="210">
        <v>1820.7692307692307</v>
      </c>
    </row>
    <row r="18" spans="1:46" ht="10.5" customHeight="1" x14ac:dyDescent="0.15">
      <c r="A18" s="211">
        <v>6</v>
      </c>
      <c r="B18" s="210">
        <v>1075</v>
      </c>
      <c r="C18" s="210">
        <v>2500</v>
      </c>
      <c r="D18" s="210">
        <v>1350</v>
      </c>
      <c r="E18" s="210">
        <v>1800</v>
      </c>
      <c r="F18" s="210">
        <v>2800</v>
      </c>
      <c r="G18" s="210">
        <v>2300</v>
      </c>
      <c r="H18" s="210">
        <v>1400</v>
      </c>
      <c r="I18" s="210">
        <v>1500</v>
      </c>
      <c r="J18" s="210">
        <v>2200</v>
      </c>
      <c r="K18" s="210">
        <v>2150</v>
      </c>
      <c r="L18" s="210">
        <v>850</v>
      </c>
      <c r="M18" s="210">
        <v>1400</v>
      </c>
      <c r="N18" s="210">
        <v>1075</v>
      </c>
      <c r="O18" s="210">
        <v>1450</v>
      </c>
      <c r="P18" s="210">
        <v>3100</v>
      </c>
      <c r="Q18" s="210">
        <v>2100</v>
      </c>
      <c r="R18" s="210">
        <v>3250</v>
      </c>
      <c r="S18" s="210">
        <v>3200</v>
      </c>
      <c r="T18" s="210">
        <v>1200</v>
      </c>
      <c r="U18" s="210">
        <v>2200</v>
      </c>
      <c r="V18" s="210">
        <v>1750</v>
      </c>
      <c r="W18" s="210">
        <v>1900</v>
      </c>
      <c r="X18" s="210">
        <v>2200</v>
      </c>
      <c r="Y18" s="210"/>
      <c r="Z18" s="210">
        <v>1350</v>
      </c>
      <c r="AA18" s="210">
        <v>1100</v>
      </c>
      <c r="AB18" s="210">
        <v>800</v>
      </c>
      <c r="AC18" s="210" t="e">
        <v>#DIV/0!</v>
      </c>
      <c r="AD18" s="210">
        <v>2100</v>
      </c>
      <c r="AE18" s="210" t="e">
        <v>#DIV/0!</v>
      </c>
      <c r="AF18" s="210">
        <v>2550</v>
      </c>
      <c r="AG18" s="210">
        <v>1650</v>
      </c>
      <c r="AH18" s="210">
        <v>1950</v>
      </c>
      <c r="AI18" s="210">
        <v>1985</v>
      </c>
      <c r="AJ18" s="210">
        <v>1650</v>
      </c>
      <c r="AK18" s="210">
        <v>1650</v>
      </c>
      <c r="AL18" s="210">
        <v>1300</v>
      </c>
      <c r="AM18" s="210">
        <v>1100</v>
      </c>
      <c r="AN18" s="210">
        <v>2205</v>
      </c>
      <c r="AO18" s="210">
        <v>1300</v>
      </c>
      <c r="AP18" s="210">
        <v>1600</v>
      </c>
      <c r="AQ18" s="210">
        <v>1500</v>
      </c>
      <c r="AR18" s="210">
        <v>650</v>
      </c>
      <c r="AS18" s="210">
        <v>1425</v>
      </c>
      <c r="AT18" s="210">
        <v>1771.0975609756097</v>
      </c>
    </row>
    <row r="19" spans="1:46" ht="10.5" customHeight="1" x14ac:dyDescent="0.15">
      <c r="A19" s="211">
        <v>7</v>
      </c>
      <c r="B19" s="210">
        <v>1200</v>
      </c>
      <c r="C19" s="210">
        <v>2600</v>
      </c>
      <c r="D19" s="210">
        <v>1275</v>
      </c>
      <c r="E19" s="210">
        <v>1800</v>
      </c>
      <c r="F19" s="210">
        <v>2800</v>
      </c>
      <c r="G19" s="210">
        <v>2300</v>
      </c>
      <c r="H19" s="210">
        <v>1250</v>
      </c>
      <c r="I19" s="210">
        <v>1500</v>
      </c>
      <c r="J19" s="210">
        <v>2300</v>
      </c>
      <c r="K19" s="210">
        <v>2200</v>
      </c>
      <c r="L19" s="210">
        <v>850</v>
      </c>
      <c r="M19" s="210">
        <v>1400</v>
      </c>
      <c r="N19" s="210">
        <v>1075</v>
      </c>
      <c r="O19" s="210">
        <v>1450</v>
      </c>
      <c r="P19" s="210">
        <v>3150</v>
      </c>
      <c r="Q19" s="210">
        <v>2200</v>
      </c>
      <c r="R19" s="210">
        <v>3250</v>
      </c>
      <c r="S19" s="210">
        <v>3200</v>
      </c>
      <c r="T19" s="210">
        <v>1300</v>
      </c>
      <c r="U19" s="210">
        <v>2200</v>
      </c>
      <c r="V19" s="210">
        <v>1700</v>
      </c>
      <c r="W19" s="210">
        <v>1900</v>
      </c>
      <c r="X19" s="210">
        <v>2300</v>
      </c>
      <c r="Y19" s="210"/>
      <c r="Z19" s="210">
        <v>1400</v>
      </c>
      <c r="AA19" s="210">
        <v>1100</v>
      </c>
      <c r="AB19" s="210">
        <v>900</v>
      </c>
      <c r="AC19" s="210">
        <v>1650</v>
      </c>
      <c r="AD19" s="210">
        <v>2100</v>
      </c>
      <c r="AE19" s="210">
        <v>2200</v>
      </c>
      <c r="AF19" s="210">
        <v>2550</v>
      </c>
      <c r="AG19" s="210">
        <v>1500</v>
      </c>
      <c r="AH19" s="210">
        <v>1950</v>
      </c>
      <c r="AI19" s="210">
        <v>1900</v>
      </c>
      <c r="AJ19" s="210">
        <v>1650</v>
      </c>
      <c r="AK19" s="210">
        <v>1650</v>
      </c>
      <c r="AL19" s="210">
        <v>1250</v>
      </c>
      <c r="AM19" s="210">
        <v>1100</v>
      </c>
      <c r="AN19" s="210">
        <v>2100</v>
      </c>
      <c r="AO19" s="210">
        <v>1425</v>
      </c>
      <c r="AP19" s="210">
        <v>1550</v>
      </c>
      <c r="AQ19" s="210">
        <v>1500</v>
      </c>
      <c r="AR19" s="210">
        <v>600</v>
      </c>
      <c r="AS19" s="210">
        <v>1425</v>
      </c>
      <c r="AT19" s="210">
        <v>1783.7209302325582</v>
      </c>
    </row>
    <row r="20" spans="1:46" ht="10.5" customHeight="1" x14ac:dyDescent="0.15">
      <c r="A20" s="211">
        <v>8</v>
      </c>
      <c r="B20" s="210">
        <v>1400</v>
      </c>
      <c r="C20" s="210">
        <v>2625</v>
      </c>
      <c r="D20" s="210">
        <v>1200</v>
      </c>
      <c r="E20" s="210">
        <v>1850</v>
      </c>
      <c r="F20" s="210">
        <v>2950</v>
      </c>
      <c r="G20" s="210">
        <v>2350</v>
      </c>
      <c r="H20" s="210">
        <v>1200</v>
      </c>
      <c r="I20" s="210">
        <v>1500</v>
      </c>
      <c r="J20" s="210">
        <v>2400</v>
      </c>
      <c r="K20" s="210">
        <v>2250</v>
      </c>
      <c r="L20" s="210">
        <v>850</v>
      </c>
      <c r="M20" s="210">
        <v>1450</v>
      </c>
      <c r="N20" s="210">
        <v>1075</v>
      </c>
      <c r="O20" s="210">
        <v>1650</v>
      </c>
      <c r="P20" s="210">
        <v>3150</v>
      </c>
      <c r="Q20" s="210">
        <v>2200</v>
      </c>
      <c r="R20" s="210">
        <v>3250</v>
      </c>
      <c r="S20" s="210">
        <v>3200</v>
      </c>
      <c r="T20" s="210">
        <v>1350</v>
      </c>
      <c r="U20" s="210">
        <v>2150</v>
      </c>
      <c r="V20" s="210">
        <v>1850</v>
      </c>
      <c r="W20" s="210">
        <v>1950</v>
      </c>
      <c r="X20" s="210">
        <v>2400</v>
      </c>
      <c r="Y20" s="210"/>
      <c r="Z20" s="210">
        <v>1450</v>
      </c>
      <c r="AA20" s="210">
        <v>1100</v>
      </c>
      <c r="AB20" s="210">
        <v>900</v>
      </c>
      <c r="AC20" s="210">
        <v>1600</v>
      </c>
      <c r="AD20" s="210">
        <v>2100</v>
      </c>
      <c r="AE20" s="210">
        <v>2250</v>
      </c>
      <c r="AF20" s="210">
        <v>2550</v>
      </c>
      <c r="AG20" s="210">
        <v>1500</v>
      </c>
      <c r="AH20" s="210">
        <v>1950</v>
      </c>
      <c r="AI20" s="210">
        <v>1900</v>
      </c>
      <c r="AJ20" s="210">
        <v>1700</v>
      </c>
      <c r="AK20" s="210">
        <v>1650</v>
      </c>
      <c r="AL20" s="210">
        <v>1250</v>
      </c>
      <c r="AM20" s="210">
        <v>1100</v>
      </c>
      <c r="AN20" s="210">
        <v>2050</v>
      </c>
      <c r="AO20" s="210">
        <v>1425</v>
      </c>
      <c r="AP20" s="210">
        <v>1525</v>
      </c>
      <c r="AQ20" s="210">
        <v>1500</v>
      </c>
      <c r="AR20" s="210">
        <v>700</v>
      </c>
      <c r="AS20" s="210">
        <v>1400</v>
      </c>
      <c r="AT20" s="210">
        <v>1810.4651162790697</v>
      </c>
    </row>
    <row r="21" spans="1:46" ht="10.5" customHeight="1" x14ac:dyDescent="0.15">
      <c r="A21" s="211">
        <v>9</v>
      </c>
      <c r="B21" s="210">
        <v>1410</v>
      </c>
      <c r="C21" s="210">
        <v>2725</v>
      </c>
      <c r="D21" s="210">
        <v>1075</v>
      </c>
      <c r="E21" s="210">
        <v>2000</v>
      </c>
      <c r="F21" s="210">
        <v>3025</v>
      </c>
      <c r="G21" s="210">
        <v>2350</v>
      </c>
      <c r="H21" s="210">
        <v>1375</v>
      </c>
      <c r="I21" s="210">
        <v>1400</v>
      </c>
      <c r="J21" s="210">
        <v>2500</v>
      </c>
      <c r="K21" s="210">
        <v>2250</v>
      </c>
      <c r="L21" s="210">
        <v>900</v>
      </c>
      <c r="M21" s="210">
        <v>1400</v>
      </c>
      <c r="N21" s="210">
        <v>1100</v>
      </c>
      <c r="O21" s="210">
        <v>1850</v>
      </c>
      <c r="P21" s="210">
        <v>3000</v>
      </c>
      <c r="Q21" s="210">
        <v>2200</v>
      </c>
      <c r="R21" s="210">
        <v>3350</v>
      </c>
      <c r="S21" s="210">
        <v>3200</v>
      </c>
      <c r="T21" s="210">
        <v>1450</v>
      </c>
      <c r="U21" s="210">
        <v>2150</v>
      </c>
      <c r="V21" s="210">
        <v>1900</v>
      </c>
      <c r="W21" s="210">
        <v>2050</v>
      </c>
      <c r="X21" s="210">
        <v>2400</v>
      </c>
      <c r="Y21" s="210"/>
      <c r="Z21" s="210">
        <v>1450</v>
      </c>
      <c r="AA21" s="210">
        <v>1050</v>
      </c>
      <c r="AB21" s="210">
        <v>900</v>
      </c>
      <c r="AC21" s="210">
        <v>1550</v>
      </c>
      <c r="AD21" s="210">
        <v>2000</v>
      </c>
      <c r="AE21" s="210">
        <v>2250</v>
      </c>
      <c r="AF21" s="210">
        <v>2700</v>
      </c>
      <c r="AG21" s="210">
        <v>1500</v>
      </c>
      <c r="AH21" s="210">
        <v>2100</v>
      </c>
      <c r="AI21" s="210">
        <v>1900</v>
      </c>
      <c r="AJ21" s="210">
        <v>1700</v>
      </c>
      <c r="AK21" s="210">
        <v>1700</v>
      </c>
      <c r="AL21" s="210">
        <v>1250</v>
      </c>
      <c r="AM21" s="210">
        <v>1100</v>
      </c>
      <c r="AN21" s="210">
        <v>1900</v>
      </c>
      <c r="AO21" s="210">
        <v>1425</v>
      </c>
      <c r="AP21" s="210">
        <v>1500</v>
      </c>
      <c r="AQ21" s="210">
        <v>1500</v>
      </c>
      <c r="AR21" s="210">
        <v>700</v>
      </c>
      <c r="AS21" s="210">
        <v>1450</v>
      </c>
      <c r="AT21" s="210">
        <v>1829.8837209302326</v>
      </c>
    </row>
    <row r="22" spans="1:46" ht="10.5" customHeight="1" x14ac:dyDescent="0.15">
      <c r="A22" s="211">
        <v>10</v>
      </c>
      <c r="B22" s="210">
        <v>1435</v>
      </c>
      <c r="C22" s="210">
        <v>2750</v>
      </c>
      <c r="D22" s="210">
        <v>1040</v>
      </c>
      <c r="E22" s="210">
        <v>2050</v>
      </c>
      <c r="F22" s="210">
        <v>3175</v>
      </c>
      <c r="G22" s="210">
        <v>2425</v>
      </c>
      <c r="H22" s="210">
        <v>1375</v>
      </c>
      <c r="I22" s="210">
        <v>1400</v>
      </c>
      <c r="J22" s="210">
        <v>2500</v>
      </c>
      <c r="K22" s="210">
        <v>2250</v>
      </c>
      <c r="L22" s="210">
        <v>925</v>
      </c>
      <c r="M22" s="210">
        <v>1350</v>
      </c>
      <c r="N22" s="210">
        <v>1150</v>
      </c>
      <c r="O22" s="210">
        <v>1900</v>
      </c>
      <c r="P22" s="210">
        <v>3050</v>
      </c>
      <c r="Q22" s="210">
        <v>2200</v>
      </c>
      <c r="R22" s="210">
        <v>3400</v>
      </c>
      <c r="S22" s="210">
        <v>3200</v>
      </c>
      <c r="T22" s="210">
        <v>1450</v>
      </c>
      <c r="U22" s="210"/>
      <c r="V22" s="210">
        <v>1900</v>
      </c>
      <c r="W22" s="210">
        <v>2050</v>
      </c>
      <c r="X22" s="210">
        <v>2250</v>
      </c>
      <c r="Y22" s="210"/>
      <c r="Z22" s="210">
        <v>1475</v>
      </c>
      <c r="AA22" s="210">
        <v>1050</v>
      </c>
      <c r="AB22" s="210">
        <v>950</v>
      </c>
      <c r="AC22" s="210">
        <v>1550</v>
      </c>
      <c r="AD22" s="210">
        <v>2000</v>
      </c>
      <c r="AE22" s="210">
        <v>2300</v>
      </c>
      <c r="AF22" s="210">
        <v>2700</v>
      </c>
      <c r="AG22" s="210">
        <v>1600</v>
      </c>
      <c r="AH22" s="210">
        <v>2100</v>
      </c>
      <c r="AI22" s="210">
        <v>1900</v>
      </c>
      <c r="AJ22" s="210">
        <v>1700</v>
      </c>
      <c r="AK22" s="210">
        <v>1700</v>
      </c>
      <c r="AL22" s="210">
        <v>1250</v>
      </c>
      <c r="AM22" s="210">
        <v>1100</v>
      </c>
      <c r="AN22" s="210">
        <v>1900</v>
      </c>
      <c r="AO22" s="210">
        <v>1450</v>
      </c>
      <c r="AP22" s="210">
        <v>1500</v>
      </c>
      <c r="AQ22" s="210">
        <v>1525</v>
      </c>
      <c r="AR22" s="210">
        <v>700</v>
      </c>
      <c r="AS22" s="210">
        <v>1550</v>
      </c>
      <c r="AT22" s="210">
        <v>1838.6904761904761</v>
      </c>
    </row>
    <row r="23" spans="1:46" ht="10.5" customHeight="1" x14ac:dyDescent="0.15">
      <c r="A23" s="211">
        <v>11</v>
      </c>
      <c r="B23" s="210">
        <v>1471</v>
      </c>
      <c r="C23" s="210">
        <v>2690</v>
      </c>
      <c r="D23" s="210">
        <v>986</v>
      </c>
      <c r="E23" s="210">
        <v>2050</v>
      </c>
      <c r="F23" s="210">
        <v>3175</v>
      </c>
      <c r="G23" s="210">
        <v>2421</v>
      </c>
      <c r="H23" s="210">
        <v>1375</v>
      </c>
      <c r="I23" s="210">
        <v>1432</v>
      </c>
      <c r="J23" s="210">
        <v>2500</v>
      </c>
      <c r="K23" s="210">
        <v>2300</v>
      </c>
      <c r="L23" s="210">
        <v>937</v>
      </c>
      <c r="M23" s="210">
        <v>1350</v>
      </c>
      <c r="N23" s="210">
        <v>1150</v>
      </c>
      <c r="O23" s="210">
        <v>1900</v>
      </c>
      <c r="P23" s="210">
        <v>2975</v>
      </c>
      <c r="Q23" s="210">
        <v>2250</v>
      </c>
      <c r="R23" s="210">
        <v>3400</v>
      </c>
      <c r="S23" s="210">
        <v>3250</v>
      </c>
      <c r="T23" s="210">
        <v>1464</v>
      </c>
      <c r="U23" s="210">
        <v>2200</v>
      </c>
      <c r="V23" s="210">
        <v>1877</v>
      </c>
      <c r="W23" s="210">
        <v>2014</v>
      </c>
      <c r="X23" s="210">
        <v>2240</v>
      </c>
      <c r="Y23" s="210"/>
      <c r="Z23" s="210">
        <v>1436</v>
      </c>
      <c r="AA23" s="210">
        <v>1000</v>
      </c>
      <c r="AB23" s="210">
        <v>976</v>
      </c>
      <c r="AC23" s="210">
        <v>1547</v>
      </c>
      <c r="AD23" s="210">
        <v>2057</v>
      </c>
      <c r="AE23" s="210">
        <v>2334</v>
      </c>
      <c r="AF23" s="210">
        <v>2690</v>
      </c>
      <c r="AG23" s="210">
        <v>1629</v>
      </c>
      <c r="AH23" s="210">
        <v>2077</v>
      </c>
      <c r="AI23" s="210">
        <v>2025</v>
      </c>
      <c r="AJ23" s="210">
        <v>1814</v>
      </c>
      <c r="AK23" s="210">
        <v>1660</v>
      </c>
      <c r="AL23" s="210">
        <v>1257</v>
      </c>
      <c r="AM23" s="210">
        <v>1138</v>
      </c>
      <c r="AN23" s="210">
        <v>1900</v>
      </c>
      <c r="AO23" s="210">
        <v>1600</v>
      </c>
      <c r="AP23" s="210">
        <v>1500</v>
      </c>
      <c r="AQ23" s="210">
        <v>1425</v>
      </c>
      <c r="AR23" s="210">
        <v>725</v>
      </c>
      <c r="AS23" s="210">
        <v>1650</v>
      </c>
      <c r="AT23" s="210">
        <v>1856.9069767441861</v>
      </c>
    </row>
    <row r="24" spans="1:46" ht="10.5" customHeight="1" x14ac:dyDescent="0.15">
      <c r="A24" s="211">
        <v>12</v>
      </c>
      <c r="B24" s="210">
        <v>1529</v>
      </c>
      <c r="C24" s="210">
        <v>2680</v>
      </c>
      <c r="D24" s="210">
        <v>992</v>
      </c>
      <c r="E24" s="210">
        <v>2045</v>
      </c>
      <c r="F24" s="210">
        <v>3077</v>
      </c>
      <c r="G24" s="210">
        <v>2372</v>
      </c>
      <c r="H24" s="210">
        <v>1376</v>
      </c>
      <c r="I24" s="210">
        <v>1402</v>
      </c>
      <c r="J24" s="210">
        <v>2520</v>
      </c>
      <c r="K24" s="210">
        <v>2261</v>
      </c>
      <c r="L24" s="210">
        <v>935</v>
      </c>
      <c r="M24" s="210">
        <v>1324</v>
      </c>
      <c r="N24" s="210">
        <v>1153</v>
      </c>
      <c r="O24" s="210">
        <v>1888</v>
      </c>
      <c r="P24" s="210">
        <v>2908</v>
      </c>
      <c r="Q24" s="210">
        <v>2193</v>
      </c>
      <c r="R24" s="210">
        <v>3357</v>
      </c>
      <c r="S24" s="210">
        <v>3233</v>
      </c>
      <c r="T24" s="210">
        <v>1464</v>
      </c>
      <c r="U24" s="210">
        <v>2164</v>
      </c>
      <c r="V24" s="210">
        <v>1877</v>
      </c>
      <c r="W24" s="210">
        <v>2014</v>
      </c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>
        <v>1419</v>
      </c>
      <c r="AQ24" s="210"/>
      <c r="AR24" s="210"/>
      <c r="AS24" s="210"/>
      <c r="AT24" s="210">
        <v>2007.9565217391305</v>
      </c>
    </row>
    <row r="25" spans="1:46" ht="10.5" customHeight="1" x14ac:dyDescent="0.15">
      <c r="A25" s="211">
        <v>1</v>
      </c>
      <c r="B25" s="210">
        <v>1529</v>
      </c>
      <c r="C25" s="210">
        <v>2680</v>
      </c>
      <c r="D25" s="210">
        <v>992</v>
      </c>
      <c r="E25" s="210">
        <v>2045</v>
      </c>
      <c r="F25" s="210">
        <v>3077</v>
      </c>
      <c r="G25" s="210">
        <v>2372</v>
      </c>
      <c r="H25" s="210">
        <v>1376</v>
      </c>
      <c r="I25" s="210">
        <v>1402</v>
      </c>
      <c r="J25" s="210">
        <v>2520</v>
      </c>
      <c r="K25" s="210">
        <v>2261</v>
      </c>
      <c r="L25" s="210">
        <v>935</v>
      </c>
      <c r="M25" s="210">
        <v>1324</v>
      </c>
      <c r="N25" s="210">
        <v>1153</v>
      </c>
      <c r="O25" s="210">
        <v>1888</v>
      </c>
      <c r="P25" s="210">
        <v>2908</v>
      </c>
      <c r="Q25" s="210">
        <v>2193</v>
      </c>
      <c r="R25" s="210">
        <v>3357</v>
      </c>
      <c r="S25" s="210">
        <v>3233</v>
      </c>
      <c r="T25" s="210">
        <v>1464</v>
      </c>
      <c r="U25" s="210">
        <v>2164</v>
      </c>
      <c r="V25" s="210">
        <v>1877</v>
      </c>
      <c r="W25" s="210">
        <v>2014</v>
      </c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>
        <v>1419</v>
      </c>
      <c r="AQ25" s="210"/>
      <c r="AR25" s="210"/>
      <c r="AS25" s="210"/>
      <c r="AT25" s="210">
        <v>2007.9565217391305</v>
      </c>
    </row>
    <row r="26" spans="1:46" ht="10.5" customHeight="1" x14ac:dyDescent="0.15">
      <c r="A26" s="211">
        <v>2</v>
      </c>
      <c r="B26" s="210">
        <v>1529</v>
      </c>
      <c r="C26" s="210">
        <v>2680</v>
      </c>
      <c r="D26" s="210">
        <v>992</v>
      </c>
      <c r="E26" s="210">
        <v>2045</v>
      </c>
      <c r="F26" s="210">
        <v>3077</v>
      </c>
      <c r="G26" s="210">
        <v>2372</v>
      </c>
      <c r="H26" s="210">
        <v>1376</v>
      </c>
      <c r="I26" s="210">
        <v>1406</v>
      </c>
      <c r="J26" s="210">
        <v>2520</v>
      </c>
      <c r="K26" s="210">
        <v>2261</v>
      </c>
      <c r="L26" s="210">
        <v>935</v>
      </c>
      <c r="M26" s="210">
        <v>1324</v>
      </c>
      <c r="N26" s="210">
        <v>1153</v>
      </c>
      <c r="O26" s="210">
        <v>1888</v>
      </c>
      <c r="P26" s="210">
        <v>2908</v>
      </c>
      <c r="Q26" s="210">
        <v>2193</v>
      </c>
      <c r="R26" s="210">
        <v>3357</v>
      </c>
      <c r="S26" s="210">
        <v>3233</v>
      </c>
      <c r="T26" s="210">
        <v>1464</v>
      </c>
      <c r="U26" s="210">
        <v>2164</v>
      </c>
      <c r="V26" s="210">
        <v>1877</v>
      </c>
      <c r="W26" s="210">
        <v>2014</v>
      </c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>
        <v>1419</v>
      </c>
      <c r="AQ26" s="210"/>
      <c r="AR26" s="210"/>
      <c r="AS26" s="210"/>
      <c r="AT26" s="210">
        <v>2008.1304347826087</v>
      </c>
    </row>
    <row r="27" spans="1:46" ht="10.5" customHeight="1" x14ac:dyDescent="0.15">
      <c r="A27" s="211">
        <v>3</v>
      </c>
      <c r="B27" s="210">
        <v>1529</v>
      </c>
      <c r="C27" s="210">
        <v>2680</v>
      </c>
      <c r="D27" s="210">
        <v>992</v>
      </c>
      <c r="E27" s="210">
        <v>2045</v>
      </c>
      <c r="F27" s="210">
        <v>3077</v>
      </c>
      <c r="G27" s="210">
        <v>2372</v>
      </c>
      <c r="H27" s="210">
        <v>1376</v>
      </c>
      <c r="I27" s="210">
        <v>1406</v>
      </c>
      <c r="J27" s="210">
        <v>2520</v>
      </c>
      <c r="K27" s="210">
        <v>2261</v>
      </c>
      <c r="L27" s="210">
        <v>935</v>
      </c>
      <c r="M27" s="210">
        <v>1324</v>
      </c>
      <c r="N27" s="210">
        <v>1153</v>
      </c>
      <c r="O27" s="210">
        <v>1888</v>
      </c>
      <c r="P27" s="210">
        <v>2908</v>
      </c>
      <c r="Q27" s="210">
        <v>2193</v>
      </c>
      <c r="R27" s="210">
        <v>3357</v>
      </c>
      <c r="S27" s="210">
        <v>3233</v>
      </c>
      <c r="T27" s="210">
        <v>1464</v>
      </c>
      <c r="U27" s="210">
        <v>2164</v>
      </c>
      <c r="V27" s="210">
        <v>1877</v>
      </c>
      <c r="W27" s="210">
        <v>2014</v>
      </c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>
        <v>1419</v>
      </c>
      <c r="AQ27" s="210"/>
      <c r="AR27" s="210"/>
      <c r="AS27" s="210"/>
      <c r="AT27" s="210">
        <v>2008.1304347826087</v>
      </c>
    </row>
    <row r="28" spans="1:46" ht="10.5" customHeight="1" x14ac:dyDescent="0.15">
      <c r="A28" s="211">
        <v>4</v>
      </c>
      <c r="B28" s="210">
        <v>1529</v>
      </c>
      <c r="C28" s="210">
        <v>2680</v>
      </c>
      <c r="D28" s="210">
        <v>992</v>
      </c>
      <c r="E28" s="210">
        <v>2045</v>
      </c>
      <c r="F28" s="210">
        <v>3077</v>
      </c>
      <c r="G28" s="210">
        <v>2372</v>
      </c>
      <c r="H28" s="210">
        <v>1376</v>
      </c>
      <c r="I28" s="210">
        <v>1406</v>
      </c>
      <c r="J28" s="210">
        <v>2520</v>
      </c>
      <c r="K28" s="210">
        <v>2261</v>
      </c>
      <c r="L28" s="210">
        <v>935</v>
      </c>
      <c r="M28" s="210">
        <v>1324</v>
      </c>
      <c r="N28" s="210">
        <v>1153</v>
      </c>
      <c r="O28" s="210">
        <v>1888</v>
      </c>
      <c r="P28" s="210">
        <v>2908</v>
      </c>
      <c r="Q28" s="210">
        <v>2193</v>
      </c>
      <c r="R28" s="210">
        <v>3357</v>
      </c>
      <c r="S28" s="210">
        <v>3233</v>
      </c>
      <c r="T28" s="210">
        <v>1464</v>
      </c>
      <c r="U28" s="210">
        <v>2164</v>
      </c>
      <c r="V28" s="210">
        <v>1877</v>
      </c>
      <c r="W28" s="210">
        <v>2014</v>
      </c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>
        <v>1419</v>
      </c>
      <c r="AQ28" s="210"/>
      <c r="AR28" s="210"/>
      <c r="AS28" s="210"/>
      <c r="AT28" s="210">
        <v>2008.1304347826087</v>
      </c>
    </row>
    <row r="29" spans="1:46" ht="10.5" customHeight="1" x14ac:dyDescent="0.15">
      <c r="A29" s="209" t="s">
        <v>440</v>
      </c>
      <c r="B29" s="210">
        <v>1386.9166666666667</v>
      </c>
      <c r="C29" s="210">
        <v>2148.5416666666665</v>
      </c>
      <c r="D29" s="210">
        <v>1517.75</v>
      </c>
      <c r="E29" s="210">
        <v>1859.375</v>
      </c>
      <c r="F29" s="210">
        <v>2669.1666666666665</v>
      </c>
      <c r="G29" s="210">
        <v>2523.375</v>
      </c>
      <c r="H29" s="210">
        <v>1608.5416666666667</v>
      </c>
      <c r="I29" s="210">
        <v>1529.3333333333333</v>
      </c>
      <c r="J29" s="210">
        <v>2362.5</v>
      </c>
      <c r="K29" s="210">
        <v>2231.4583333333335</v>
      </c>
      <c r="L29" s="210">
        <v>918.20833333333337</v>
      </c>
      <c r="M29" s="210">
        <v>1277.9166666666667</v>
      </c>
      <c r="N29" s="210">
        <v>1240.2083333333333</v>
      </c>
      <c r="O29" s="210">
        <v>1541.25</v>
      </c>
      <c r="P29" s="210">
        <v>2337.0833333333335</v>
      </c>
      <c r="Q29" s="210">
        <v>2171.4583333333335</v>
      </c>
      <c r="R29" s="210">
        <v>3255.625</v>
      </c>
      <c r="S29" s="210">
        <v>2871.4583333333335</v>
      </c>
      <c r="T29" s="210">
        <v>1453.5</v>
      </c>
      <c r="U29" s="210">
        <v>1883.4782608695652</v>
      </c>
      <c r="V29" s="210">
        <v>1587.4782608695652</v>
      </c>
      <c r="W29" s="210">
        <v>1997.25</v>
      </c>
      <c r="X29" s="210">
        <v>2173.1578947368421</v>
      </c>
      <c r="Y29" s="210">
        <v>2328.5714285714284</v>
      </c>
      <c r="Z29" s="210">
        <v>1258.5384615384614</v>
      </c>
      <c r="AA29" s="210">
        <v>1121.4285714285713</v>
      </c>
      <c r="AB29" s="210">
        <v>954.22222222222217</v>
      </c>
      <c r="AC29" s="210">
        <v>1318.5625</v>
      </c>
      <c r="AD29" s="210">
        <v>1703.1666666666667</v>
      </c>
      <c r="AE29" s="210">
        <v>1983.375</v>
      </c>
      <c r="AF29" s="210">
        <v>2296.25</v>
      </c>
      <c r="AG29" s="210">
        <v>2035.7368421052631</v>
      </c>
      <c r="AH29" s="210">
        <v>2067.2105263157896</v>
      </c>
      <c r="AI29" s="210">
        <v>2054.7368421052633</v>
      </c>
      <c r="AJ29" s="210">
        <v>1695.7</v>
      </c>
      <c r="AK29" s="210">
        <v>1600.5263157894738</v>
      </c>
      <c r="AL29" s="210">
        <v>1366.1578947368421</v>
      </c>
      <c r="AM29" s="210">
        <v>1217.7894736842106</v>
      </c>
      <c r="AN29" s="210">
        <v>1809.2105263157894</v>
      </c>
      <c r="AO29" s="210">
        <v>1382.8947368421052</v>
      </c>
      <c r="AP29" s="210">
        <v>1549.7916666666667</v>
      </c>
      <c r="AQ29" s="210">
        <v>1455.2631578947369</v>
      </c>
      <c r="AR29" s="210">
        <v>1018.421052631579</v>
      </c>
      <c r="AS29" s="210">
        <v>1210.7894736842106</v>
      </c>
      <c r="AT29" s="210">
        <v>1783.9913326110509</v>
      </c>
    </row>
    <row r="45" spans="1:25" ht="10.5" customHeight="1" x14ac:dyDescent="0.15">
      <c r="A45" s="208" t="s">
        <v>441</v>
      </c>
      <c r="B45" s="208" t="s">
        <v>476</v>
      </c>
      <c r="C45" s="208" t="s">
        <v>477</v>
      </c>
      <c r="D45" s="208" t="s">
        <v>478</v>
      </c>
      <c r="E45" s="208" t="s">
        <v>424</v>
      </c>
      <c r="F45" s="208" t="s">
        <v>425</v>
      </c>
      <c r="G45" s="208" t="s">
        <v>426</v>
      </c>
      <c r="H45" s="208" t="s">
        <v>295</v>
      </c>
      <c r="I45" s="208" t="s">
        <v>427</v>
      </c>
      <c r="J45" s="208" t="s">
        <v>428</v>
      </c>
      <c r="K45" s="208" t="s">
        <v>429</v>
      </c>
      <c r="L45" s="208" t="s">
        <v>430</v>
      </c>
      <c r="M45" s="208" t="s">
        <v>431</v>
      </c>
      <c r="N45" s="208" t="s">
        <v>432</v>
      </c>
      <c r="O45" s="208" t="s">
        <v>433</v>
      </c>
      <c r="P45" s="208" t="s">
        <v>434</v>
      </c>
      <c r="Q45" s="208" t="s">
        <v>140</v>
      </c>
      <c r="R45" s="208" t="s">
        <v>435</v>
      </c>
      <c r="S45" s="208" t="s">
        <v>436</v>
      </c>
      <c r="T45" s="208" t="s">
        <v>437</v>
      </c>
      <c r="U45" s="208" t="s">
        <v>438</v>
      </c>
      <c r="V45" s="208" t="s">
        <v>366</v>
      </c>
      <c r="W45" s="208" t="s">
        <v>1</v>
      </c>
      <c r="X45" s="208" t="s">
        <v>374</v>
      </c>
      <c r="Y45" s="208" t="s">
        <v>439</v>
      </c>
    </row>
    <row r="46" spans="1:25" ht="10.5" customHeight="1" x14ac:dyDescent="0.15">
      <c r="A46" s="208" t="s">
        <v>0</v>
      </c>
      <c r="B46" s="208">
        <v>1379.1666666666667</v>
      </c>
      <c r="C46" s="208">
        <v>1652.0833333333333</v>
      </c>
      <c r="D46" s="208">
        <v>1924.1666666666667</v>
      </c>
      <c r="E46" s="208">
        <v>1754.1666666666667</v>
      </c>
      <c r="F46" s="208">
        <v>2320.8333333333335</v>
      </c>
      <c r="G46" s="208">
        <v>2675.4166666666665</v>
      </c>
      <c r="H46" s="208">
        <v>1862.5</v>
      </c>
      <c r="I46" s="208">
        <v>1629.1666666666667</v>
      </c>
      <c r="J46" s="208">
        <v>2295.8333333333335</v>
      </c>
      <c r="K46" s="208">
        <v>2229.1666666666665</v>
      </c>
      <c r="L46" s="208">
        <v>933.33333333333337</v>
      </c>
      <c r="M46" s="208">
        <v>1191.6666666666667</v>
      </c>
      <c r="N46" s="208">
        <v>1354.1666666666667</v>
      </c>
      <c r="O46" s="208">
        <v>1320.8333333333333</v>
      </c>
      <c r="P46" s="208">
        <v>1689.5833333333333</v>
      </c>
      <c r="Q46" s="208">
        <v>2166.6666666666665</v>
      </c>
      <c r="R46" s="208">
        <v>3183.3333333333335</v>
      </c>
      <c r="S46" s="208">
        <v>2516.6666666666665</v>
      </c>
      <c r="T46" s="208">
        <v>1512.5</v>
      </c>
      <c r="U46" s="208">
        <v>1616.6666666666667</v>
      </c>
      <c r="V46" s="208">
        <v>1318.1818181818182</v>
      </c>
      <c r="W46" s="208">
        <v>2008.3333333333333</v>
      </c>
      <c r="X46" s="208">
        <v>2116.6666666666665</v>
      </c>
      <c r="Y46" s="208">
        <v>2328.5714285714284</v>
      </c>
    </row>
    <row r="47" spans="1:25" ht="10.5" customHeight="1" x14ac:dyDescent="0.15">
      <c r="A47" s="208">
        <v>5</v>
      </c>
      <c r="B47" s="208">
        <v>1550</v>
      </c>
      <c r="C47" s="208">
        <v>1050</v>
      </c>
      <c r="D47" s="208">
        <v>1900</v>
      </c>
      <c r="E47" s="208">
        <v>1700</v>
      </c>
      <c r="F47" s="208">
        <v>1900</v>
      </c>
      <c r="G47" s="208">
        <v>2900</v>
      </c>
      <c r="H47" s="208">
        <v>2300</v>
      </c>
      <c r="I47" s="208">
        <v>1800</v>
      </c>
      <c r="J47" s="208">
        <v>1700</v>
      </c>
      <c r="K47" s="208">
        <v>1950</v>
      </c>
      <c r="L47" s="208">
        <v>1100</v>
      </c>
      <c r="M47" s="208">
        <v>1200</v>
      </c>
      <c r="N47" s="208">
        <v>1500</v>
      </c>
      <c r="O47" s="208">
        <v>1200</v>
      </c>
      <c r="P47" s="208">
        <v>1425</v>
      </c>
      <c r="Q47" s="208">
        <v>2650</v>
      </c>
      <c r="R47" s="208">
        <v>2750</v>
      </c>
      <c r="S47" s="208">
        <v>2200</v>
      </c>
      <c r="T47" s="208">
        <v>1600</v>
      </c>
      <c r="U47" s="208">
        <v>1250</v>
      </c>
      <c r="V47" s="208">
        <v>1300</v>
      </c>
      <c r="W47" s="208">
        <v>1700</v>
      </c>
      <c r="X47" s="208">
        <v>2000</v>
      </c>
      <c r="Y47" s="208">
        <v>2400</v>
      </c>
    </row>
    <row r="48" spans="1:25" ht="10.5" customHeight="1" x14ac:dyDescent="0.15">
      <c r="A48" s="208">
        <v>6</v>
      </c>
      <c r="B48" s="208">
        <v>1550</v>
      </c>
      <c r="C48" s="208">
        <v>1050</v>
      </c>
      <c r="D48" s="208">
        <v>1900</v>
      </c>
      <c r="E48" s="208">
        <v>1750</v>
      </c>
      <c r="F48" s="208">
        <v>1900</v>
      </c>
      <c r="G48" s="208">
        <v>2850</v>
      </c>
      <c r="H48" s="208">
        <v>2000</v>
      </c>
      <c r="I48" s="208">
        <v>1800</v>
      </c>
      <c r="J48" s="208">
        <v>1800</v>
      </c>
      <c r="K48" s="208">
        <v>1950</v>
      </c>
      <c r="L48" s="208">
        <v>1100</v>
      </c>
      <c r="M48" s="208">
        <v>1150</v>
      </c>
      <c r="N48" s="208">
        <v>1400</v>
      </c>
      <c r="O48" s="208">
        <v>1200</v>
      </c>
      <c r="P48" s="208">
        <v>1400</v>
      </c>
      <c r="Q48" s="208">
        <v>2650</v>
      </c>
      <c r="R48" s="208">
        <v>2950</v>
      </c>
      <c r="S48" s="208">
        <v>2200</v>
      </c>
      <c r="T48" s="208">
        <v>1800</v>
      </c>
      <c r="U48" s="208">
        <v>1250</v>
      </c>
      <c r="V48" s="208">
        <v>1300</v>
      </c>
      <c r="W48" s="208">
        <v>1700</v>
      </c>
      <c r="X48" s="208">
        <v>2000</v>
      </c>
      <c r="Y48" s="208">
        <v>2400</v>
      </c>
    </row>
    <row r="49" spans="1:25" ht="10.5" customHeight="1" x14ac:dyDescent="0.15">
      <c r="A49" s="208">
        <v>7</v>
      </c>
      <c r="B49" s="208">
        <v>1500</v>
      </c>
      <c r="C49" s="208">
        <v>1200</v>
      </c>
      <c r="D49" s="208">
        <v>2205</v>
      </c>
      <c r="E49" s="208">
        <v>1750</v>
      </c>
      <c r="F49" s="208">
        <v>2050</v>
      </c>
      <c r="G49" s="208">
        <v>2850</v>
      </c>
      <c r="H49" s="208">
        <v>2000</v>
      </c>
      <c r="I49" s="208">
        <v>1750</v>
      </c>
      <c r="J49" s="208">
        <v>2250</v>
      </c>
      <c r="K49" s="208">
        <v>2150</v>
      </c>
      <c r="L49" s="208">
        <v>1100</v>
      </c>
      <c r="M49" s="208">
        <v>1150</v>
      </c>
      <c r="N49" s="208">
        <v>1550</v>
      </c>
      <c r="O49" s="208">
        <v>1200</v>
      </c>
      <c r="P49" s="208">
        <v>1400</v>
      </c>
      <c r="Q49" s="208">
        <v>2650</v>
      </c>
      <c r="R49" s="208">
        <v>3250</v>
      </c>
      <c r="S49" s="208">
        <v>2100</v>
      </c>
      <c r="T49" s="208">
        <v>1800</v>
      </c>
      <c r="U49" s="208">
        <v>1250</v>
      </c>
      <c r="V49" s="208">
        <v>1300</v>
      </c>
      <c r="W49" s="208">
        <v>2100</v>
      </c>
      <c r="X49" s="208">
        <v>2000</v>
      </c>
      <c r="Y49" s="208">
        <v>2400</v>
      </c>
    </row>
    <row r="50" spans="1:25" ht="10.5" customHeight="1" x14ac:dyDescent="0.15">
      <c r="A50" s="208">
        <v>8</v>
      </c>
      <c r="B50" s="208">
        <v>1500</v>
      </c>
      <c r="C50" s="208">
        <v>1400</v>
      </c>
      <c r="D50" s="208">
        <v>2205</v>
      </c>
      <c r="E50" s="208">
        <v>1750</v>
      </c>
      <c r="F50" s="208">
        <v>2150</v>
      </c>
      <c r="G50" s="208">
        <v>2800</v>
      </c>
      <c r="H50" s="208">
        <v>2000</v>
      </c>
      <c r="I50" s="208">
        <v>1800</v>
      </c>
      <c r="J50" s="208">
        <v>2500</v>
      </c>
      <c r="K50" s="208">
        <v>2500</v>
      </c>
      <c r="L50" s="208">
        <v>1100</v>
      </c>
      <c r="M50" s="208">
        <v>1050</v>
      </c>
      <c r="N50" s="208">
        <v>1350</v>
      </c>
      <c r="O50" s="208">
        <v>1200</v>
      </c>
      <c r="P50" s="208">
        <v>1400</v>
      </c>
      <c r="Q50" s="208">
        <v>2650</v>
      </c>
      <c r="R50" s="208">
        <v>3250</v>
      </c>
      <c r="S50" s="208">
        <v>2100</v>
      </c>
      <c r="T50" s="208">
        <v>1650</v>
      </c>
      <c r="U50" s="208">
        <v>1200</v>
      </c>
      <c r="V50" s="208">
        <v>1300</v>
      </c>
      <c r="W50" s="208">
        <v>2100</v>
      </c>
      <c r="X50" s="208">
        <v>2000</v>
      </c>
      <c r="Y50" s="208">
        <v>2400</v>
      </c>
    </row>
    <row r="51" spans="1:25" ht="10.5" customHeight="1" x14ac:dyDescent="0.15">
      <c r="A51" s="208">
        <v>9</v>
      </c>
      <c r="B51" s="208">
        <v>1500</v>
      </c>
      <c r="C51" s="208">
        <v>1500</v>
      </c>
      <c r="D51" s="208">
        <v>2205</v>
      </c>
      <c r="E51" s="208">
        <v>1650</v>
      </c>
      <c r="F51" s="208">
        <v>2250</v>
      </c>
      <c r="G51" s="208">
        <v>2850</v>
      </c>
      <c r="H51" s="208">
        <v>2000</v>
      </c>
      <c r="I51" s="208">
        <v>1800</v>
      </c>
      <c r="J51" s="208">
        <v>2550</v>
      </c>
      <c r="K51" s="208">
        <v>2500</v>
      </c>
      <c r="L51" s="208">
        <v>850</v>
      </c>
      <c r="M51" s="208">
        <v>1000</v>
      </c>
      <c r="N51" s="208">
        <v>1500</v>
      </c>
      <c r="O51" s="208">
        <v>1250</v>
      </c>
      <c r="P51" s="208">
        <v>1300</v>
      </c>
      <c r="Q51" s="208">
        <v>2350</v>
      </c>
      <c r="R51" s="208">
        <v>3250</v>
      </c>
      <c r="S51" s="208">
        <v>2100</v>
      </c>
      <c r="T51" s="208">
        <v>1800</v>
      </c>
      <c r="U51" s="208">
        <v>1200</v>
      </c>
      <c r="V51" s="208">
        <v>1050</v>
      </c>
      <c r="W51" s="208">
        <v>2100</v>
      </c>
      <c r="X51" s="208">
        <v>2000</v>
      </c>
      <c r="Y51" s="208">
        <v>2300</v>
      </c>
    </row>
    <row r="52" spans="1:25" ht="10.5" customHeight="1" x14ac:dyDescent="0.15">
      <c r="A52" s="208">
        <v>10</v>
      </c>
      <c r="B52" s="208">
        <v>1425</v>
      </c>
      <c r="C52" s="208">
        <v>1625</v>
      </c>
      <c r="D52" s="208">
        <v>1950</v>
      </c>
      <c r="E52" s="208">
        <v>1700</v>
      </c>
      <c r="F52" s="208">
        <v>2400</v>
      </c>
      <c r="G52" s="208">
        <v>2650</v>
      </c>
      <c r="H52" s="208">
        <v>2000</v>
      </c>
      <c r="I52" s="208">
        <v>1900</v>
      </c>
      <c r="J52" s="208">
        <v>2450</v>
      </c>
      <c r="K52" s="208">
        <v>2400</v>
      </c>
      <c r="L52" s="208">
        <v>850</v>
      </c>
      <c r="M52" s="208">
        <v>1150</v>
      </c>
      <c r="N52" s="208">
        <v>1300</v>
      </c>
      <c r="O52" s="208">
        <v>1250</v>
      </c>
      <c r="P52" s="208">
        <v>1450</v>
      </c>
      <c r="Q52" s="208">
        <v>2350</v>
      </c>
      <c r="R52" s="208">
        <v>3250</v>
      </c>
      <c r="S52" s="208">
        <v>2500</v>
      </c>
      <c r="T52" s="208">
        <v>1800</v>
      </c>
      <c r="U52" s="208">
        <v>1200</v>
      </c>
      <c r="W52" s="208">
        <v>2100</v>
      </c>
      <c r="X52" s="208">
        <v>2000</v>
      </c>
      <c r="Y52" s="208">
        <v>2250</v>
      </c>
    </row>
    <row r="53" spans="1:25" ht="10.5" customHeight="1" x14ac:dyDescent="0.15">
      <c r="A53" s="208">
        <v>11</v>
      </c>
      <c r="B53" s="208">
        <v>1350</v>
      </c>
      <c r="C53" s="208">
        <v>1850</v>
      </c>
      <c r="D53" s="208">
        <v>1950</v>
      </c>
      <c r="E53" s="208">
        <v>1750</v>
      </c>
      <c r="F53" s="208">
        <v>2400</v>
      </c>
      <c r="G53" s="208">
        <v>2700</v>
      </c>
      <c r="H53" s="208">
        <v>1800</v>
      </c>
      <c r="I53" s="208">
        <v>1650</v>
      </c>
      <c r="J53" s="208">
        <v>2450</v>
      </c>
      <c r="K53" s="208">
        <v>2300</v>
      </c>
      <c r="L53" s="208">
        <v>850</v>
      </c>
      <c r="M53" s="208">
        <v>1100</v>
      </c>
      <c r="N53" s="208">
        <v>1350</v>
      </c>
      <c r="O53" s="208">
        <v>1250</v>
      </c>
      <c r="P53" s="208">
        <v>1550</v>
      </c>
      <c r="Q53" s="208">
        <v>2300</v>
      </c>
      <c r="R53" s="208">
        <v>3250</v>
      </c>
      <c r="S53" s="208">
        <v>2700</v>
      </c>
      <c r="T53" s="208">
        <v>1500</v>
      </c>
      <c r="U53" s="208">
        <v>1200</v>
      </c>
      <c r="V53" s="208">
        <v>1150</v>
      </c>
      <c r="W53" s="208">
        <v>2100</v>
      </c>
      <c r="X53" s="208">
        <v>2300</v>
      </c>
      <c r="Y53" s="208">
        <v>2150</v>
      </c>
    </row>
    <row r="54" spans="1:25" ht="10.5" customHeight="1" x14ac:dyDescent="0.15">
      <c r="A54" s="208">
        <v>12</v>
      </c>
      <c r="B54" s="208">
        <v>1350</v>
      </c>
      <c r="C54" s="208">
        <v>1850</v>
      </c>
      <c r="D54" s="208">
        <v>1950</v>
      </c>
      <c r="E54" s="208">
        <v>1750</v>
      </c>
      <c r="F54" s="208">
        <v>2400</v>
      </c>
      <c r="G54" s="208">
        <v>2700</v>
      </c>
      <c r="H54" s="208">
        <v>1800</v>
      </c>
      <c r="I54" s="208">
        <v>1550</v>
      </c>
      <c r="J54" s="208">
        <v>2500</v>
      </c>
      <c r="K54" s="208">
        <v>2300</v>
      </c>
      <c r="L54" s="208">
        <v>850</v>
      </c>
      <c r="M54" s="208">
        <v>1200</v>
      </c>
      <c r="N54" s="208">
        <v>1350</v>
      </c>
      <c r="O54" s="208">
        <v>1350</v>
      </c>
      <c r="P54" s="208">
        <v>1650</v>
      </c>
      <c r="Q54" s="208">
        <v>2050</v>
      </c>
      <c r="R54" s="208">
        <v>3250</v>
      </c>
      <c r="S54" s="208">
        <v>2700</v>
      </c>
      <c r="T54" s="208">
        <v>1400</v>
      </c>
      <c r="U54" s="208">
        <v>1800</v>
      </c>
      <c r="V54" s="208">
        <v>1150</v>
      </c>
      <c r="W54" s="208">
        <v>2100</v>
      </c>
      <c r="X54" s="208">
        <v>2300</v>
      </c>
    </row>
    <row r="55" spans="1:25" ht="10.5" customHeight="1" x14ac:dyDescent="0.15">
      <c r="A55" s="208">
        <v>1</v>
      </c>
      <c r="B55" s="208">
        <v>1300</v>
      </c>
      <c r="C55" s="208">
        <v>1950</v>
      </c>
      <c r="D55" s="208">
        <v>1825</v>
      </c>
      <c r="E55" s="208">
        <v>1750</v>
      </c>
      <c r="F55" s="208">
        <v>2400</v>
      </c>
      <c r="G55" s="208">
        <v>2700</v>
      </c>
      <c r="H55" s="208">
        <v>1750</v>
      </c>
      <c r="I55" s="208">
        <v>1400</v>
      </c>
      <c r="J55" s="208">
        <v>2500</v>
      </c>
      <c r="K55" s="208">
        <v>2300</v>
      </c>
      <c r="L55" s="208">
        <v>850</v>
      </c>
      <c r="M55" s="208">
        <v>1300</v>
      </c>
      <c r="N55" s="208">
        <v>1350</v>
      </c>
      <c r="O55" s="208">
        <v>1450</v>
      </c>
      <c r="P55" s="208">
        <v>1650</v>
      </c>
      <c r="Q55" s="208">
        <v>1750</v>
      </c>
      <c r="R55" s="208">
        <v>3250</v>
      </c>
      <c r="S55" s="208">
        <v>2700</v>
      </c>
      <c r="T55" s="208">
        <v>1200</v>
      </c>
      <c r="U55" s="208">
        <v>2150</v>
      </c>
      <c r="V55" s="208">
        <v>1450</v>
      </c>
      <c r="W55" s="208">
        <v>2100</v>
      </c>
      <c r="X55" s="208">
        <v>2300</v>
      </c>
    </row>
    <row r="56" spans="1:25" ht="10.5" customHeight="1" x14ac:dyDescent="0.15">
      <c r="A56" s="208">
        <v>2</v>
      </c>
      <c r="B56" s="208">
        <v>1250</v>
      </c>
      <c r="C56" s="208">
        <v>2050</v>
      </c>
      <c r="D56" s="208">
        <v>1800</v>
      </c>
      <c r="E56" s="208">
        <v>1850</v>
      </c>
      <c r="F56" s="208">
        <v>2500</v>
      </c>
      <c r="G56" s="208">
        <v>2550</v>
      </c>
      <c r="H56" s="208">
        <v>1650</v>
      </c>
      <c r="I56" s="208">
        <v>1300</v>
      </c>
      <c r="J56" s="208">
        <v>2400</v>
      </c>
      <c r="K56" s="208">
        <v>2200</v>
      </c>
      <c r="L56" s="208">
        <v>850</v>
      </c>
      <c r="M56" s="208">
        <v>1300</v>
      </c>
      <c r="N56" s="208">
        <v>1350</v>
      </c>
      <c r="O56" s="208">
        <v>1500</v>
      </c>
      <c r="P56" s="208">
        <v>1950</v>
      </c>
      <c r="Q56" s="208">
        <v>1500</v>
      </c>
      <c r="R56" s="208">
        <v>3250</v>
      </c>
      <c r="S56" s="208">
        <v>2800</v>
      </c>
      <c r="T56" s="208">
        <v>1200</v>
      </c>
      <c r="U56" s="208">
        <v>2300</v>
      </c>
      <c r="V56" s="208">
        <v>1450</v>
      </c>
      <c r="W56" s="208">
        <v>2050</v>
      </c>
      <c r="X56" s="208">
        <v>2300</v>
      </c>
    </row>
    <row r="57" spans="1:25" ht="10.5" customHeight="1" x14ac:dyDescent="0.15">
      <c r="A57" s="208">
        <v>3</v>
      </c>
      <c r="B57" s="208">
        <v>1175</v>
      </c>
      <c r="C57" s="208">
        <v>2050</v>
      </c>
      <c r="D57" s="208">
        <v>1650</v>
      </c>
      <c r="E57" s="208">
        <v>1850</v>
      </c>
      <c r="F57" s="208">
        <v>2600</v>
      </c>
      <c r="G57" s="208">
        <v>2205</v>
      </c>
      <c r="H57" s="208">
        <v>1550</v>
      </c>
      <c r="I57" s="208">
        <v>1400</v>
      </c>
      <c r="J57" s="208">
        <v>2300</v>
      </c>
      <c r="K57" s="208">
        <v>2100</v>
      </c>
      <c r="L57" s="208">
        <v>850</v>
      </c>
      <c r="M57" s="208">
        <v>1350</v>
      </c>
      <c r="N57" s="208">
        <v>1125</v>
      </c>
      <c r="O57" s="208">
        <v>1500</v>
      </c>
      <c r="P57" s="208">
        <v>2400</v>
      </c>
      <c r="Q57" s="208">
        <v>1500</v>
      </c>
      <c r="R57" s="208">
        <v>3250</v>
      </c>
      <c r="S57" s="208">
        <v>3000</v>
      </c>
      <c r="T57" s="208">
        <v>1200</v>
      </c>
      <c r="U57" s="208">
        <v>2300</v>
      </c>
      <c r="V57" s="208">
        <v>1500</v>
      </c>
      <c r="W57" s="208">
        <v>2050</v>
      </c>
      <c r="X57" s="208">
        <v>2100</v>
      </c>
    </row>
    <row r="58" spans="1:25" ht="10.5" customHeight="1" x14ac:dyDescent="0.15">
      <c r="A58" s="208">
        <v>4</v>
      </c>
      <c r="B58" s="208">
        <v>1100</v>
      </c>
      <c r="C58" s="208">
        <v>2250</v>
      </c>
      <c r="D58" s="208">
        <v>1550</v>
      </c>
      <c r="E58" s="208">
        <v>1800</v>
      </c>
      <c r="F58" s="208">
        <v>2900</v>
      </c>
      <c r="G58" s="208">
        <v>2350</v>
      </c>
      <c r="H58" s="208">
        <v>1500</v>
      </c>
      <c r="I58" s="208">
        <v>1400</v>
      </c>
      <c r="J58" s="208">
        <v>2150</v>
      </c>
      <c r="K58" s="208">
        <v>2100</v>
      </c>
      <c r="L58" s="208">
        <v>850</v>
      </c>
      <c r="M58" s="208">
        <v>1350</v>
      </c>
      <c r="N58" s="208">
        <v>1125</v>
      </c>
      <c r="O58" s="208">
        <v>1500</v>
      </c>
      <c r="P58" s="208">
        <v>2700</v>
      </c>
      <c r="Q58" s="208">
        <v>1600</v>
      </c>
      <c r="R58" s="208">
        <v>3250</v>
      </c>
      <c r="S58" s="208">
        <v>3100</v>
      </c>
      <c r="T58" s="208">
        <v>1200</v>
      </c>
      <c r="U58" s="208">
        <v>2300</v>
      </c>
      <c r="V58" s="208">
        <v>1550</v>
      </c>
      <c r="W58" s="208">
        <v>1900</v>
      </c>
      <c r="X58" s="208">
        <v>2100</v>
      </c>
    </row>
    <row r="59" spans="1:25" ht="10.5" customHeight="1" x14ac:dyDescent="0.15">
      <c r="A59" s="208" t="s">
        <v>101</v>
      </c>
      <c r="B59" s="208">
        <v>1394.6666666666667</v>
      </c>
      <c r="C59" s="208">
        <v>2645</v>
      </c>
      <c r="D59" s="208">
        <v>1111.3333333333333</v>
      </c>
      <c r="E59" s="208">
        <v>1964.5833333333333</v>
      </c>
      <c r="F59" s="208">
        <v>3017.5</v>
      </c>
      <c r="G59" s="208">
        <v>2371.3333333333335</v>
      </c>
      <c r="H59" s="208">
        <v>1354.5833333333333</v>
      </c>
      <c r="I59" s="208">
        <v>1429.5</v>
      </c>
      <c r="J59" s="208">
        <v>2429.1666666666665</v>
      </c>
      <c r="K59" s="208">
        <v>2233.75</v>
      </c>
      <c r="L59" s="208">
        <v>903.08333333333337</v>
      </c>
      <c r="M59" s="208">
        <v>1364.1666666666667</v>
      </c>
      <c r="N59" s="208">
        <v>1126.25</v>
      </c>
      <c r="O59" s="208">
        <v>1761.6666666666667</v>
      </c>
      <c r="P59" s="208">
        <v>2984.5833333333335</v>
      </c>
      <c r="Q59" s="208">
        <v>2176.25</v>
      </c>
      <c r="R59" s="208">
        <v>3327.9166666666665</v>
      </c>
      <c r="S59" s="208">
        <v>3226.25</v>
      </c>
      <c r="T59" s="208">
        <v>1394.5</v>
      </c>
      <c r="U59" s="208">
        <v>2174.5454545454545</v>
      </c>
      <c r="V59" s="208">
        <v>1834.3333333333333</v>
      </c>
      <c r="W59" s="208">
        <v>1986.1666666666667</v>
      </c>
      <c r="X59" s="208">
        <v>2270</v>
      </c>
    </row>
    <row r="60" spans="1:25" ht="10.5" customHeight="1" x14ac:dyDescent="0.15">
      <c r="A60" s="208">
        <v>5</v>
      </c>
      <c r="B60" s="208">
        <v>1100</v>
      </c>
      <c r="C60" s="208">
        <v>2450</v>
      </c>
      <c r="D60" s="208">
        <v>1450</v>
      </c>
      <c r="E60" s="208">
        <v>1800</v>
      </c>
      <c r="F60" s="208">
        <v>2900</v>
      </c>
      <c r="G60" s="208">
        <v>2450</v>
      </c>
      <c r="H60" s="208">
        <v>1400</v>
      </c>
      <c r="I60" s="208">
        <v>1400</v>
      </c>
      <c r="J60" s="208">
        <v>2150</v>
      </c>
      <c r="K60" s="208">
        <v>2100</v>
      </c>
      <c r="L60" s="208">
        <v>850</v>
      </c>
      <c r="M60" s="208">
        <v>1400</v>
      </c>
      <c r="N60" s="208">
        <v>1125</v>
      </c>
      <c r="O60" s="208">
        <v>1500</v>
      </c>
      <c r="P60" s="208">
        <v>2850</v>
      </c>
      <c r="Q60" s="208">
        <v>2000</v>
      </c>
      <c r="R60" s="208">
        <v>3250</v>
      </c>
      <c r="S60" s="208">
        <v>3300</v>
      </c>
      <c r="T60" s="208">
        <v>1200</v>
      </c>
      <c r="U60" s="208">
        <v>2200</v>
      </c>
      <c r="V60" s="208">
        <v>1650</v>
      </c>
      <c r="W60" s="208">
        <v>1900</v>
      </c>
      <c r="X60" s="208">
        <v>2100</v>
      </c>
    </row>
    <row r="61" spans="1:25" ht="10.5" customHeight="1" x14ac:dyDescent="0.15">
      <c r="A61" s="208">
        <v>6</v>
      </c>
      <c r="B61" s="208">
        <v>1075</v>
      </c>
      <c r="C61" s="208">
        <v>2500</v>
      </c>
      <c r="D61" s="208">
        <v>1350</v>
      </c>
      <c r="E61" s="208">
        <v>1800</v>
      </c>
      <c r="F61" s="208">
        <v>2800</v>
      </c>
      <c r="G61" s="208">
        <v>2300</v>
      </c>
      <c r="H61" s="208">
        <v>1400</v>
      </c>
      <c r="I61" s="208">
        <v>1500</v>
      </c>
      <c r="J61" s="208">
        <v>2200</v>
      </c>
      <c r="K61" s="208">
        <v>2150</v>
      </c>
      <c r="L61" s="208">
        <v>850</v>
      </c>
      <c r="M61" s="208">
        <v>1400</v>
      </c>
      <c r="N61" s="208">
        <v>1075</v>
      </c>
      <c r="O61" s="208">
        <v>1450</v>
      </c>
      <c r="P61" s="208">
        <v>3100</v>
      </c>
      <c r="Q61" s="208">
        <v>2100</v>
      </c>
      <c r="R61" s="208">
        <v>3250</v>
      </c>
      <c r="S61" s="208">
        <v>3200</v>
      </c>
      <c r="T61" s="208">
        <v>1200</v>
      </c>
      <c r="U61" s="208">
        <v>2200</v>
      </c>
      <c r="V61" s="208">
        <v>1750</v>
      </c>
      <c r="W61" s="208">
        <v>1900</v>
      </c>
      <c r="X61" s="208">
        <v>2200</v>
      </c>
    </row>
    <row r="62" spans="1:25" ht="10.5" customHeight="1" x14ac:dyDescent="0.15">
      <c r="A62" s="208">
        <v>7</v>
      </c>
      <c r="B62" s="208">
        <v>1200</v>
      </c>
      <c r="C62" s="208">
        <v>2600</v>
      </c>
      <c r="D62" s="208">
        <v>1275</v>
      </c>
      <c r="E62" s="208">
        <v>1800</v>
      </c>
      <c r="F62" s="208">
        <v>2800</v>
      </c>
      <c r="G62" s="208">
        <v>2300</v>
      </c>
      <c r="H62" s="208">
        <v>1250</v>
      </c>
      <c r="I62" s="208">
        <v>1500</v>
      </c>
      <c r="J62" s="208">
        <v>2300</v>
      </c>
      <c r="K62" s="208">
        <v>2200</v>
      </c>
      <c r="L62" s="208">
        <v>850</v>
      </c>
      <c r="M62" s="208">
        <v>1400</v>
      </c>
      <c r="N62" s="208">
        <v>1075</v>
      </c>
      <c r="O62" s="208">
        <v>1450</v>
      </c>
      <c r="P62" s="208">
        <v>3150</v>
      </c>
      <c r="Q62" s="208">
        <v>2200</v>
      </c>
      <c r="R62" s="208">
        <v>3250</v>
      </c>
      <c r="S62" s="208">
        <v>3200</v>
      </c>
      <c r="T62" s="208">
        <v>1300</v>
      </c>
      <c r="U62" s="208">
        <v>2200</v>
      </c>
      <c r="V62" s="208">
        <v>1700</v>
      </c>
      <c r="W62" s="208">
        <v>1900</v>
      </c>
      <c r="X62" s="208">
        <v>2300</v>
      </c>
    </row>
    <row r="63" spans="1:25" ht="10.5" customHeight="1" x14ac:dyDescent="0.15">
      <c r="A63" s="208">
        <v>8</v>
      </c>
      <c r="B63" s="208">
        <v>1400</v>
      </c>
      <c r="C63" s="208">
        <v>2625</v>
      </c>
      <c r="D63" s="208">
        <v>1200</v>
      </c>
      <c r="E63" s="208">
        <v>1850</v>
      </c>
      <c r="F63" s="208">
        <v>2950</v>
      </c>
      <c r="G63" s="208">
        <v>2350</v>
      </c>
      <c r="H63" s="208">
        <v>1200</v>
      </c>
      <c r="I63" s="208">
        <v>1500</v>
      </c>
      <c r="J63" s="208">
        <v>2400</v>
      </c>
      <c r="K63" s="208">
        <v>2250</v>
      </c>
      <c r="L63" s="208">
        <v>850</v>
      </c>
      <c r="M63" s="208">
        <v>1450</v>
      </c>
      <c r="N63" s="208">
        <v>1075</v>
      </c>
      <c r="O63" s="208">
        <v>1650</v>
      </c>
      <c r="P63" s="208">
        <v>3150</v>
      </c>
      <c r="Q63" s="208">
        <v>2200</v>
      </c>
      <c r="R63" s="208">
        <v>3250</v>
      </c>
      <c r="S63" s="208">
        <v>3200</v>
      </c>
      <c r="T63" s="208">
        <v>1350</v>
      </c>
      <c r="U63" s="208">
        <v>2150</v>
      </c>
      <c r="V63" s="208">
        <v>1850</v>
      </c>
      <c r="W63" s="208">
        <v>1950</v>
      </c>
      <c r="X63" s="208">
        <v>2400</v>
      </c>
    </row>
    <row r="64" spans="1:25" ht="10.5" customHeight="1" x14ac:dyDescent="0.15">
      <c r="A64" s="208">
        <v>9</v>
      </c>
      <c r="B64" s="208">
        <v>1410</v>
      </c>
      <c r="C64" s="208">
        <v>2725</v>
      </c>
      <c r="D64" s="208">
        <v>1075</v>
      </c>
      <c r="E64" s="208">
        <v>2000</v>
      </c>
      <c r="F64" s="208">
        <v>3025</v>
      </c>
      <c r="G64" s="208">
        <v>2350</v>
      </c>
      <c r="H64" s="208">
        <v>1375</v>
      </c>
      <c r="I64" s="208">
        <v>1400</v>
      </c>
      <c r="J64" s="208">
        <v>2500</v>
      </c>
      <c r="K64" s="208">
        <v>2250</v>
      </c>
      <c r="L64" s="208">
        <v>900</v>
      </c>
      <c r="M64" s="208">
        <v>1400</v>
      </c>
      <c r="N64" s="208">
        <v>1100</v>
      </c>
      <c r="O64" s="208">
        <v>1850</v>
      </c>
      <c r="P64" s="208">
        <v>3000</v>
      </c>
      <c r="Q64" s="208">
        <v>2200</v>
      </c>
      <c r="R64" s="208">
        <v>3350</v>
      </c>
      <c r="S64" s="208">
        <v>3200</v>
      </c>
      <c r="T64" s="208">
        <v>1450</v>
      </c>
      <c r="U64" s="208">
        <v>2150</v>
      </c>
      <c r="V64" s="208">
        <v>1900</v>
      </c>
      <c r="W64" s="208">
        <v>2050</v>
      </c>
      <c r="X64" s="208">
        <v>2400</v>
      </c>
    </row>
    <row r="65" spans="1:25" ht="10.5" customHeight="1" x14ac:dyDescent="0.15">
      <c r="A65" s="208">
        <v>10</v>
      </c>
      <c r="B65" s="208">
        <v>1435</v>
      </c>
      <c r="C65" s="208">
        <v>2750</v>
      </c>
      <c r="D65" s="208">
        <v>1040</v>
      </c>
      <c r="E65" s="208">
        <v>2050</v>
      </c>
      <c r="F65" s="208">
        <v>3175</v>
      </c>
      <c r="G65" s="208">
        <v>2425</v>
      </c>
      <c r="H65" s="208">
        <v>1375</v>
      </c>
      <c r="I65" s="208">
        <v>1400</v>
      </c>
      <c r="J65" s="208">
        <v>2500</v>
      </c>
      <c r="K65" s="208">
        <v>2250</v>
      </c>
      <c r="L65" s="208">
        <v>925</v>
      </c>
      <c r="M65" s="208">
        <v>1350</v>
      </c>
      <c r="N65" s="208">
        <v>1150</v>
      </c>
      <c r="O65" s="208">
        <v>1900</v>
      </c>
      <c r="P65" s="208">
        <v>3050</v>
      </c>
      <c r="Q65" s="208">
        <v>2200</v>
      </c>
      <c r="R65" s="208">
        <v>3400</v>
      </c>
      <c r="S65" s="208">
        <v>3200</v>
      </c>
      <c r="T65" s="208">
        <v>1450</v>
      </c>
      <c r="V65" s="208">
        <v>1900</v>
      </c>
      <c r="W65" s="208">
        <v>2050</v>
      </c>
      <c r="X65" s="208">
        <v>2250</v>
      </c>
    </row>
    <row r="66" spans="1:25" ht="10.5" customHeight="1" x14ac:dyDescent="0.15">
      <c r="A66" s="208">
        <v>11</v>
      </c>
      <c r="B66" s="208">
        <v>1471</v>
      </c>
      <c r="C66" s="208">
        <v>2690</v>
      </c>
      <c r="D66" s="208">
        <v>986</v>
      </c>
      <c r="E66" s="208">
        <v>2050</v>
      </c>
      <c r="F66" s="208">
        <v>3175</v>
      </c>
      <c r="G66" s="208">
        <v>2421</v>
      </c>
      <c r="H66" s="208">
        <v>1375</v>
      </c>
      <c r="I66" s="208">
        <v>1432</v>
      </c>
      <c r="J66" s="208">
        <v>2500</v>
      </c>
      <c r="K66" s="208">
        <v>2300</v>
      </c>
      <c r="L66" s="208">
        <v>937</v>
      </c>
      <c r="M66" s="208">
        <v>1350</v>
      </c>
      <c r="N66" s="208">
        <v>1150</v>
      </c>
      <c r="O66" s="208">
        <v>1900</v>
      </c>
      <c r="P66" s="208">
        <v>2975</v>
      </c>
      <c r="Q66" s="208">
        <v>2250</v>
      </c>
      <c r="R66" s="208">
        <v>3400</v>
      </c>
      <c r="S66" s="208">
        <v>3250</v>
      </c>
      <c r="T66" s="208">
        <v>1464</v>
      </c>
      <c r="U66" s="208">
        <v>2200</v>
      </c>
      <c r="V66" s="208">
        <v>1877</v>
      </c>
      <c r="W66" s="208">
        <v>2014</v>
      </c>
      <c r="X66" s="208">
        <v>2240</v>
      </c>
    </row>
    <row r="67" spans="1:25" ht="10.5" customHeight="1" x14ac:dyDescent="0.15">
      <c r="A67" s="208">
        <v>12</v>
      </c>
      <c r="B67" s="208">
        <v>1529</v>
      </c>
      <c r="C67" s="208">
        <v>2680</v>
      </c>
      <c r="D67" s="208">
        <v>992</v>
      </c>
      <c r="E67" s="208">
        <v>2045</v>
      </c>
      <c r="F67" s="208">
        <v>3077</v>
      </c>
      <c r="G67" s="208">
        <v>2372</v>
      </c>
      <c r="H67" s="208">
        <v>1376</v>
      </c>
      <c r="I67" s="208">
        <v>1402</v>
      </c>
      <c r="J67" s="208">
        <v>2520</v>
      </c>
      <c r="K67" s="208">
        <v>2261</v>
      </c>
      <c r="L67" s="208">
        <v>935</v>
      </c>
      <c r="M67" s="208">
        <v>1324</v>
      </c>
      <c r="N67" s="208">
        <v>1153</v>
      </c>
      <c r="O67" s="208">
        <v>1888</v>
      </c>
      <c r="P67" s="208">
        <v>2908</v>
      </c>
      <c r="Q67" s="208">
        <v>2193</v>
      </c>
      <c r="R67" s="208">
        <v>3357</v>
      </c>
      <c r="S67" s="208">
        <v>3233</v>
      </c>
      <c r="T67" s="208">
        <v>1464</v>
      </c>
      <c r="U67" s="208">
        <v>2164</v>
      </c>
      <c r="V67" s="208">
        <v>1877</v>
      </c>
      <c r="W67" s="208">
        <v>2014</v>
      </c>
    </row>
    <row r="68" spans="1:25" ht="10.5" customHeight="1" x14ac:dyDescent="0.15">
      <c r="A68" s="208">
        <v>1</v>
      </c>
      <c r="B68" s="208">
        <v>1529</v>
      </c>
      <c r="C68" s="208">
        <v>2680</v>
      </c>
      <c r="D68" s="208">
        <v>992</v>
      </c>
      <c r="E68" s="208">
        <v>2045</v>
      </c>
      <c r="F68" s="208">
        <v>3077</v>
      </c>
      <c r="G68" s="208">
        <v>2372</v>
      </c>
      <c r="H68" s="208">
        <v>1376</v>
      </c>
      <c r="I68" s="208">
        <v>1402</v>
      </c>
      <c r="J68" s="208">
        <v>2520</v>
      </c>
      <c r="K68" s="208">
        <v>2261</v>
      </c>
      <c r="L68" s="208">
        <v>935</v>
      </c>
      <c r="M68" s="208">
        <v>1324</v>
      </c>
      <c r="N68" s="208">
        <v>1153</v>
      </c>
      <c r="O68" s="208">
        <v>1888</v>
      </c>
      <c r="P68" s="208">
        <v>2908</v>
      </c>
      <c r="Q68" s="208">
        <v>2193</v>
      </c>
      <c r="R68" s="208">
        <v>3357</v>
      </c>
      <c r="S68" s="208">
        <v>3233</v>
      </c>
      <c r="T68" s="208">
        <v>1464</v>
      </c>
      <c r="U68" s="208">
        <v>2164</v>
      </c>
      <c r="V68" s="208">
        <v>1877</v>
      </c>
      <c r="W68" s="208">
        <v>2014</v>
      </c>
    </row>
    <row r="69" spans="1:25" ht="10.5" customHeight="1" x14ac:dyDescent="0.15">
      <c r="A69" s="208">
        <v>2</v>
      </c>
      <c r="B69" s="208">
        <v>1529</v>
      </c>
      <c r="C69" s="208">
        <v>2680</v>
      </c>
      <c r="D69" s="208">
        <v>992</v>
      </c>
      <c r="E69" s="208">
        <v>2045</v>
      </c>
      <c r="F69" s="208">
        <v>3077</v>
      </c>
      <c r="G69" s="208">
        <v>2372</v>
      </c>
      <c r="H69" s="208">
        <v>1376</v>
      </c>
      <c r="I69" s="208">
        <v>1406</v>
      </c>
      <c r="J69" s="208">
        <v>2520</v>
      </c>
      <c r="K69" s="208">
        <v>2261</v>
      </c>
      <c r="L69" s="208">
        <v>935</v>
      </c>
      <c r="M69" s="208">
        <v>1324</v>
      </c>
      <c r="N69" s="208">
        <v>1153</v>
      </c>
      <c r="O69" s="208">
        <v>1888</v>
      </c>
      <c r="P69" s="208">
        <v>2908</v>
      </c>
      <c r="Q69" s="208">
        <v>2193</v>
      </c>
      <c r="R69" s="208">
        <v>3357</v>
      </c>
      <c r="S69" s="208">
        <v>3233</v>
      </c>
      <c r="T69" s="208">
        <v>1464</v>
      </c>
      <c r="U69" s="208">
        <v>2164</v>
      </c>
      <c r="V69" s="208">
        <v>1877</v>
      </c>
      <c r="W69" s="208">
        <v>2014</v>
      </c>
    </row>
    <row r="70" spans="1:25" ht="10.5" customHeight="1" x14ac:dyDescent="0.15">
      <c r="A70" s="208">
        <v>3</v>
      </c>
      <c r="B70" s="208">
        <v>1529</v>
      </c>
      <c r="C70" s="208">
        <v>2680</v>
      </c>
      <c r="D70" s="208">
        <v>992</v>
      </c>
      <c r="E70" s="208">
        <v>2045</v>
      </c>
      <c r="F70" s="208">
        <v>3077</v>
      </c>
      <c r="G70" s="208">
        <v>2372</v>
      </c>
      <c r="H70" s="208">
        <v>1376</v>
      </c>
      <c r="I70" s="208">
        <v>1406</v>
      </c>
      <c r="J70" s="208">
        <v>2520</v>
      </c>
      <c r="K70" s="208">
        <v>2261</v>
      </c>
      <c r="L70" s="208">
        <v>935</v>
      </c>
      <c r="M70" s="208">
        <v>1324</v>
      </c>
      <c r="N70" s="208">
        <v>1153</v>
      </c>
      <c r="O70" s="208">
        <v>1888</v>
      </c>
      <c r="P70" s="208">
        <v>2908</v>
      </c>
      <c r="Q70" s="208">
        <v>2193</v>
      </c>
      <c r="R70" s="208">
        <v>3357</v>
      </c>
      <c r="S70" s="208">
        <v>3233</v>
      </c>
      <c r="T70" s="208">
        <v>1464</v>
      </c>
      <c r="U70" s="208">
        <v>2164</v>
      </c>
      <c r="V70" s="208">
        <v>1877</v>
      </c>
      <c r="W70" s="208">
        <v>2014</v>
      </c>
    </row>
    <row r="71" spans="1:25" ht="10.5" customHeight="1" x14ac:dyDescent="0.15">
      <c r="A71" s="208">
        <v>4</v>
      </c>
      <c r="B71" s="208">
        <v>1529</v>
      </c>
      <c r="C71" s="208">
        <v>2680</v>
      </c>
      <c r="D71" s="208">
        <v>992</v>
      </c>
      <c r="E71" s="208">
        <v>2045</v>
      </c>
      <c r="F71" s="208">
        <v>3077</v>
      </c>
      <c r="G71" s="208">
        <v>2372</v>
      </c>
      <c r="H71" s="208">
        <v>1376</v>
      </c>
      <c r="I71" s="208">
        <v>1406</v>
      </c>
      <c r="J71" s="208">
        <v>2520</v>
      </c>
      <c r="K71" s="208">
        <v>2261</v>
      </c>
      <c r="L71" s="208">
        <v>935</v>
      </c>
      <c r="M71" s="208">
        <v>1324</v>
      </c>
      <c r="N71" s="208">
        <v>1153</v>
      </c>
      <c r="O71" s="208">
        <v>1888</v>
      </c>
      <c r="P71" s="208">
        <v>2908</v>
      </c>
      <c r="Q71" s="208">
        <v>2193</v>
      </c>
      <c r="R71" s="208">
        <v>3357</v>
      </c>
      <c r="S71" s="208">
        <v>3233</v>
      </c>
      <c r="T71" s="208">
        <v>1464</v>
      </c>
      <c r="U71" s="208">
        <v>2164</v>
      </c>
      <c r="V71" s="208">
        <v>1877</v>
      </c>
      <c r="W71" s="208">
        <v>2014</v>
      </c>
    </row>
    <row r="72" spans="1:25" ht="10.5" customHeight="1" x14ac:dyDescent="0.15">
      <c r="A72" s="208" t="s">
        <v>440</v>
      </c>
      <c r="B72" s="208">
        <v>29916.708333333332</v>
      </c>
      <c r="C72" s="208">
        <v>32396.291666666668</v>
      </c>
      <c r="D72" s="208">
        <v>32676.833333333332</v>
      </c>
      <c r="E72" s="208">
        <v>33449.875</v>
      </c>
      <c r="F72" s="208">
        <v>36602.666666666664</v>
      </c>
      <c r="G72" s="208">
        <v>37670.458333333336</v>
      </c>
      <c r="H72" s="208">
        <v>38025.708333333336</v>
      </c>
      <c r="I72" s="208">
        <v>38725.416666666664</v>
      </c>
      <c r="J72" s="208">
        <v>40050.708333333336</v>
      </c>
      <c r="K72" s="208">
        <v>38876.875</v>
      </c>
      <c r="L72" s="208">
        <v>36240.958333333336</v>
      </c>
      <c r="M72" s="208">
        <v>39799.125</v>
      </c>
      <c r="N72" s="208">
        <v>40707.791666666664</v>
      </c>
      <c r="O72" s="208">
        <v>42392.583333333336</v>
      </c>
      <c r="P72" s="208">
        <v>43045.416666666664</v>
      </c>
      <c r="Q72" s="208">
        <v>40308.916666666664</v>
      </c>
      <c r="R72" s="208">
        <v>40897.208333333336</v>
      </c>
      <c r="S72" s="208">
        <v>37771.104166666664</v>
      </c>
      <c r="T72" s="208">
        <v>39892.083333333336</v>
      </c>
      <c r="U72" s="208">
        <v>38730.65217391304</v>
      </c>
      <c r="V72" s="208">
        <v>40399.34782608696</v>
      </c>
      <c r="W72" s="208">
        <v>43411.333333333336</v>
      </c>
      <c r="X72" s="208">
        <v>44413.26315789474</v>
      </c>
      <c r="Y72" s="208">
        <v>45865.857142857145</v>
      </c>
    </row>
    <row r="75" spans="1:25" ht="10.5" customHeight="1" x14ac:dyDescent="0.15">
      <c r="A75" s="208" t="s">
        <v>492</v>
      </c>
      <c r="B75" s="208" t="s">
        <v>476</v>
      </c>
      <c r="C75" s="208" t="s">
        <v>477</v>
      </c>
      <c r="D75" s="208" t="s">
        <v>478</v>
      </c>
      <c r="E75" s="208" t="s">
        <v>424</v>
      </c>
      <c r="F75" s="208" t="s">
        <v>425</v>
      </c>
      <c r="G75" s="208" t="s">
        <v>426</v>
      </c>
      <c r="H75" s="208" t="s">
        <v>295</v>
      </c>
      <c r="I75" s="208" t="s">
        <v>427</v>
      </c>
      <c r="J75" s="208" t="s">
        <v>428</v>
      </c>
      <c r="K75" s="208" t="s">
        <v>429</v>
      </c>
      <c r="L75" s="208" t="s">
        <v>430</v>
      </c>
      <c r="M75" s="208" t="s">
        <v>431</v>
      </c>
      <c r="N75" s="208" t="s">
        <v>432</v>
      </c>
      <c r="O75" s="208" t="s">
        <v>433</v>
      </c>
      <c r="P75" s="208" t="s">
        <v>434</v>
      </c>
      <c r="Q75" s="208" t="s">
        <v>140</v>
      </c>
      <c r="R75" s="208" t="s">
        <v>435</v>
      </c>
      <c r="S75" s="208" t="s">
        <v>436</v>
      </c>
      <c r="T75" s="208" t="s">
        <v>437</v>
      </c>
      <c r="U75" s="208" t="s">
        <v>438</v>
      </c>
      <c r="V75" s="208" t="s">
        <v>366</v>
      </c>
      <c r="W75" s="208" t="s">
        <v>1</v>
      </c>
      <c r="X75" s="208" t="s">
        <v>374</v>
      </c>
      <c r="Y75" s="208" t="s">
        <v>439</v>
      </c>
    </row>
    <row r="76" spans="1:25" ht="10.5" customHeight="1" x14ac:dyDescent="0.15">
      <c r="A76" s="208">
        <v>6</v>
      </c>
      <c r="B76" s="208">
        <f>B48-B47</f>
        <v>0</v>
      </c>
      <c r="C76" s="208">
        <f t="shared" ref="C76:Y85" si="0">C48-C47</f>
        <v>0</v>
      </c>
      <c r="D76" s="208">
        <f t="shared" si="0"/>
        <v>0</v>
      </c>
      <c r="E76" s="208">
        <f t="shared" si="0"/>
        <v>50</v>
      </c>
      <c r="F76" s="208">
        <f t="shared" si="0"/>
        <v>0</v>
      </c>
      <c r="G76" s="208">
        <f t="shared" si="0"/>
        <v>-50</v>
      </c>
      <c r="H76" s="208">
        <f t="shared" si="0"/>
        <v>-300</v>
      </c>
      <c r="I76" s="208">
        <f t="shared" si="0"/>
        <v>0</v>
      </c>
      <c r="J76" s="208">
        <f t="shared" si="0"/>
        <v>100</v>
      </c>
      <c r="K76" s="208">
        <f t="shared" si="0"/>
        <v>0</v>
      </c>
      <c r="L76" s="208">
        <f t="shared" si="0"/>
        <v>0</v>
      </c>
      <c r="M76" s="208">
        <f t="shared" si="0"/>
        <v>-50</v>
      </c>
      <c r="N76" s="208">
        <f t="shared" si="0"/>
        <v>-100</v>
      </c>
      <c r="O76" s="208">
        <f t="shared" si="0"/>
        <v>0</v>
      </c>
      <c r="P76" s="208">
        <f t="shared" si="0"/>
        <v>-25</v>
      </c>
      <c r="Q76" s="208">
        <f t="shared" si="0"/>
        <v>0</v>
      </c>
      <c r="R76" s="208">
        <f t="shared" si="0"/>
        <v>200</v>
      </c>
      <c r="S76" s="208">
        <f t="shared" si="0"/>
        <v>0</v>
      </c>
      <c r="T76" s="208">
        <f t="shared" si="0"/>
        <v>200</v>
      </c>
      <c r="U76" s="208">
        <f t="shared" si="0"/>
        <v>0</v>
      </c>
      <c r="V76" s="208">
        <f t="shared" si="0"/>
        <v>0</v>
      </c>
      <c r="W76" s="208">
        <f t="shared" si="0"/>
        <v>0</v>
      </c>
      <c r="X76" s="208">
        <f t="shared" si="0"/>
        <v>0</v>
      </c>
      <c r="Y76" s="208">
        <f t="shared" si="0"/>
        <v>0</v>
      </c>
    </row>
    <row r="77" spans="1:25" ht="10.5" customHeight="1" x14ac:dyDescent="0.15">
      <c r="A77" s="208">
        <v>7</v>
      </c>
      <c r="B77" s="208">
        <f t="shared" ref="B77:Q85" si="1">B49-B48</f>
        <v>-50</v>
      </c>
      <c r="C77" s="208">
        <f t="shared" si="1"/>
        <v>150</v>
      </c>
      <c r="D77" s="208">
        <f t="shared" si="1"/>
        <v>305</v>
      </c>
      <c r="E77" s="208">
        <f t="shared" si="1"/>
        <v>0</v>
      </c>
      <c r="F77" s="208">
        <f t="shared" si="1"/>
        <v>150</v>
      </c>
      <c r="G77" s="208">
        <f t="shared" si="1"/>
        <v>0</v>
      </c>
      <c r="H77" s="208">
        <f t="shared" si="1"/>
        <v>0</v>
      </c>
      <c r="I77" s="208">
        <f t="shared" si="1"/>
        <v>-50</v>
      </c>
      <c r="J77" s="208">
        <f t="shared" si="1"/>
        <v>450</v>
      </c>
      <c r="K77" s="208">
        <f t="shared" si="1"/>
        <v>200</v>
      </c>
      <c r="L77" s="208">
        <f t="shared" si="1"/>
        <v>0</v>
      </c>
      <c r="M77" s="208">
        <f t="shared" si="1"/>
        <v>0</v>
      </c>
      <c r="N77" s="208">
        <f t="shared" si="1"/>
        <v>150</v>
      </c>
      <c r="O77" s="208">
        <f t="shared" si="1"/>
        <v>0</v>
      </c>
      <c r="P77" s="208">
        <f t="shared" si="1"/>
        <v>0</v>
      </c>
      <c r="Q77" s="208">
        <f t="shared" si="1"/>
        <v>0</v>
      </c>
      <c r="R77" s="208">
        <f t="shared" si="0"/>
        <v>300</v>
      </c>
      <c r="S77" s="208">
        <f t="shared" si="0"/>
        <v>-100</v>
      </c>
      <c r="T77" s="208">
        <f t="shared" si="0"/>
        <v>0</v>
      </c>
      <c r="U77" s="208">
        <f t="shared" si="0"/>
        <v>0</v>
      </c>
      <c r="V77" s="208">
        <f t="shared" si="0"/>
        <v>0</v>
      </c>
      <c r="W77" s="208">
        <f t="shared" si="0"/>
        <v>400</v>
      </c>
      <c r="X77" s="208">
        <f t="shared" si="0"/>
        <v>0</v>
      </c>
      <c r="Y77" s="208">
        <f t="shared" si="0"/>
        <v>0</v>
      </c>
    </row>
    <row r="78" spans="1:25" ht="10.5" customHeight="1" x14ac:dyDescent="0.15">
      <c r="A78" s="208">
        <v>8</v>
      </c>
      <c r="B78" s="208">
        <f t="shared" si="1"/>
        <v>0</v>
      </c>
      <c r="C78" s="208">
        <f t="shared" si="0"/>
        <v>200</v>
      </c>
      <c r="D78" s="208">
        <f t="shared" si="0"/>
        <v>0</v>
      </c>
      <c r="E78" s="208">
        <f t="shared" si="0"/>
        <v>0</v>
      </c>
      <c r="F78" s="208">
        <f t="shared" si="0"/>
        <v>100</v>
      </c>
      <c r="G78" s="208">
        <f t="shared" si="0"/>
        <v>-50</v>
      </c>
      <c r="H78" s="208">
        <f t="shared" si="0"/>
        <v>0</v>
      </c>
      <c r="I78" s="208">
        <f t="shared" si="0"/>
        <v>50</v>
      </c>
      <c r="J78" s="208">
        <f t="shared" si="0"/>
        <v>250</v>
      </c>
      <c r="K78" s="208">
        <f t="shared" si="0"/>
        <v>350</v>
      </c>
      <c r="L78" s="208">
        <f t="shared" si="0"/>
        <v>0</v>
      </c>
      <c r="M78" s="208">
        <f t="shared" si="0"/>
        <v>-100</v>
      </c>
      <c r="N78" s="208">
        <f t="shared" si="0"/>
        <v>-200</v>
      </c>
      <c r="O78" s="208">
        <f t="shared" si="0"/>
        <v>0</v>
      </c>
      <c r="P78" s="208">
        <f t="shared" si="0"/>
        <v>0</v>
      </c>
      <c r="Q78" s="208">
        <f t="shared" si="0"/>
        <v>0</v>
      </c>
      <c r="R78" s="208">
        <f t="shared" si="0"/>
        <v>0</v>
      </c>
      <c r="S78" s="208">
        <f t="shared" si="0"/>
        <v>0</v>
      </c>
      <c r="T78" s="208">
        <f t="shared" si="0"/>
        <v>-150</v>
      </c>
      <c r="U78" s="208">
        <f>U50-U49</f>
        <v>-50</v>
      </c>
      <c r="V78" s="208">
        <f t="shared" si="0"/>
        <v>0</v>
      </c>
      <c r="W78" s="208">
        <f t="shared" si="0"/>
        <v>0</v>
      </c>
      <c r="X78" s="208">
        <f t="shared" si="0"/>
        <v>0</v>
      </c>
      <c r="Y78" s="208">
        <f t="shared" si="0"/>
        <v>0</v>
      </c>
    </row>
    <row r="79" spans="1:25" ht="10.5" customHeight="1" x14ac:dyDescent="0.15">
      <c r="A79" s="208">
        <v>9</v>
      </c>
      <c r="B79" s="208">
        <f t="shared" si="1"/>
        <v>0</v>
      </c>
      <c r="C79" s="208">
        <f t="shared" si="0"/>
        <v>100</v>
      </c>
      <c r="D79" s="208">
        <f t="shared" si="0"/>
        <v>0</v>
      </c>
      <c r="E79" s="208">
        <f t="shared" si="0"/>
        <v>-100</v>
      </c>
      <c r="F79" s="208">
        <f t="shared" si="0"/>
        <v>100</v>
      </c>
      <c r="G79" s="208">
        <f t="shared" si="0"/>
        <v>50</v>
      </c>
      <c r="H79" s="208">
        <f t="shared" si="0"/>
        <v>0</v>
      </c>
      <c r="I79" s="208">
        <f t="shared" si="0"/>
        <v>0</v>
      </c>
      <c r="J79" s="208">
        <f t="shared" si="0"/>
        <v>50</v>
      </c>
      <c r="K79" s="208">
        <f t="shared" si="0"/>
        <v>0</v>
      </c>
      <c r="L79" s="208">
        <f>L51-L50</f>
        <v>-250</v>
      </c>
      <c r="M79" s="208">
        <f t="shared" si="0"/>
        <v>-50</v>
      </c>
      <c r="N79" s="208">
        <f t="shared" si="0"/>
        <v>150</v>
      </c>
      <c r="O79" s="208">
        <f t="shared" si="0"/>
        <v>50</v>
      </c>
      <c r="P79" s="208">
        <f t="shared" si="0"/>
        <v>-100</v>
      </c>
      <c r="Q79" s="208">
        <f t="shared" si="0"/>
        <v>-300</v>
      </c>
      <c r="R79" s="208">
        <f t="shared" si="0"/>
        <v>0</v>
      </c>
      <c r="S79" s="208">
        <f t="shared" si="0"/>
        <v>0</v>
      </c>
      <c r="T79" s="208">
        <f t="shared" si="0"/>
        <v>150</v>
      </c>
      <c r="U79" s="208">
        <f t="shared" si="0"/>
        <v>0</v>
      </c>
      <c r="V79" s="208">
        <f t="shared" si="0"/>
        <v>-250</v>
      </c>
      <c r="W79" s="208">
        <f t="shared" si="0"/>
        <v>0</v>
      </c>
      <c r="X79" s="208">
        <f t="shared" si="0"/>
        <v>0</v>
      </c>
      <c r="Y79" s="208">
        <f t="shared" si="0"/>
        <v>-100</v>
      </c>
    </row>
    <row r="80" spans="1:25" ht="10.5" customHeight="1" x14ac:dyDescent="0.15">
      <c r="A80" s="208">
        <v>10</v>
      </c>
      <c r="B80" s="208">
        <f t="shared" si="1"/>
        <v>-75</v>
      </c>
      <c r="C80" s="208">
        <f t="shared" si="0"/>
        <v>125</v>
      </c>
      <c r="D80" s="208">
        <f t="shared" si="0"/>
        <v>-255</v>
      </c>
      <c r="E80" s="208">
        <f t="shared" si="0"/>
        <v>50</v>
      </c>
      <c r="F80" s="208">
        <f t="shared" si="0"/>
        <v>150</v>
      </c>
      <c r="G80" s="208">
        <f t="shared" si="0"/>
        <v>-200</v>
      </c>
      <c r="H80" s="208">
        <f t="shared" si="0"/>
        <v>0</v>
      </c>
      <c r="I80" s="208">
        <f t="shared" si="0"/>
        <v>100</v>
      </c>
      <c r="J80" s="208">
        <f t="shared" si="0"/>
        <v>-100</v>
      </c>
      <c r="K80" s="208">
        <f t="shared" si="0"/>
        <v>-100</v>
      </c>
      <c r="L80" s="208">
        <f t="shared" si="0"/>
        <v>0</v>
      </c>
      <c r="M80" s="208">
        <f t="shared" si="0"/>
        <v>150</v>
      </c>
      <c r="N80" s="208">
        <f t="shared" si="0"/>
        <v>-200</v>
      </c>
      <c r="O80" s="208">
        <f t="shared" si="0"/>
        <v>0</v>
      </c>
      <c r="P80" s="208">
        <f t="shared" si="0"/>
        <v>150</v>
      </c>
      <c r="Q80" s="208">
        <f t="shared" si="0"/>
        <v>0</v>
      </c>
      <c r="R80" s="208">
        <f t="shared" si="0"/>
        <v>0</v>
      </c>
      <c r="S80" s="208">
        <f t="shared" si="0"/>
        <v>400</v>
      </c>
      <c r="T80" s="208">
        <f t="shared" si="0"/>
        <v>0</v>
      </c>
      <c r="U80" s="208">
        <f t="shared" si="0"/>
        <v>0</v>
      </c>
      <c r="V80" s="208">
        <f t="shared" si="0"/>
        <v>-1050</v>
      </c>
      <c r="W80" s="208">
        <f t="shared" si="0"/>
        <v>0</v>
      </c>
      <c r="X80" s="208">
        <f t="shared" si="0"/>
        <v>0</v>
      </c>
      <c r="Y80" s="208">
        <f t="shared" si="0"/>
        <v>-50</v>
      </c>
    </row>
    <row r="81" spans="1:25" ht="10.5" customHeight="1" x14ac:dyDescent="0.15">
      <c r="A81" s="208">
        <v>11</v>
      </c>
      <c r="B81" s="208">
        <f t="shared" si="1"/>
        <v>-75</v>
      </c>
      <c r="C81" s="208">
        <f t="shared" si="0"/>
        <v>225</v>
      </c>
      <c r="D81" s="208">
        <f t="shared" si="0"/>
        <v>0</v>
      </c>
      <c r="E81" s="208">
        <f t="shared" si="0"/>
        <v>50</v>
      </c>
      <c r="F81" s="208">
        <f t="shared" si="0"/>
        <v>0</v>
      </c>
      <c r="G81" s="208">
        <f t="shared" si="0"/>
        <v>50</v>
      </c>
      <c r="H81" s="208">
        <f t="shared" si="0"/>
        <v>-200</v>
      </c>
      <c r="I81" s="208">
        <f t="shared" si="0"/>
        <v>-250</v>
      </c>
      <c r="J81" s="208">
        <f t="shared" si="0"/>
        <v>0</v>
      </c>
      <c r="K81" s="208">
        <f t="shared" si="0"/>
        <v>-100</v>
      </c>
      <c r="L81" s="208">
        <f t="shared" si="0"/>
        <v>0</v>
      </c>
      <c r="M81" s="208">
        <f t="shared" si="0"/>
        <v>-50</v>
      </c>
      <c r="N81" s="208">
        <f t="shared" si="0"/>
        <v>50</v>
      </c>
      <c r="O81" s="208">
        <f t="shared" si="0"/>
        <v>0</v>
      </c>
      <c r="P81" s="208">
        <f t="shared" si="0"/>
        <v>100</v>
      </c>
      <c r="Q81" s="208">
        <f t="shared" si="0"/>
        <v>-50</v>
      </c>
      <c r="R81" s="208">
        <f t="shared" si="0"/>
        <v>0</v>
      </c>
      <c r="S81" s="208">
        <f t="shared" si="0"/>
        <v>200</v>
      </c>
      <c r="T81" s="208">
        <f t="shared" si="0"/>
        <v>-300</v>
      </c>
      <c r="U81" s="208">
        <f t="shared" si="0"/>
        <v>0</v>
      </c>
      <c r="V81" s="208">
        <f t="shared" si="0"/>
        <v>1150</v>
      </c>
      <c r="W81" s="208">
        <f t="shared" si="0"/>
        <v>0</v>
      </c>
      <c r="X81" s="208">
        <f t="shared" si="0"/>
        <v>300</v>
      </c>
      <c r="Y81" s="208">
        <f t="shared" si="0"/>
        <v>-100</v>
      </c>
    </row>
    <row r="82" spans="1:25" ht="10.5" customHeight="1" x14ac:dyDescent="0.15">
      <c r="A82" s="208">
        <v>12</v>
      </c>
      <c r="B82" s="208">
        <f t="shared" si="1"/>
        <v>0</v>
      </c>
      <c r="C82" s="208">
        <f t="shared" si="0"/>
        <v>0</v>
      </c>
      <c r="D82" s="208">
        <f t="shared" si="0"/>
        <v>0</v>
      </c>
      <c r="E82" s="208">
        <f t="shared" si="0"/>
        <v>0</v>
      </c>
      <c r="F82" s="208">
        <f t="shared" si="0"/>
        <v>0</v>
      </c>
      <c r="G82" s="208">
        <f t="shared" si="0"/>
        <v>0</v>
      </c>
      <c r="H82" s="208">
        <f t="shared" si="0"/>
        <v>0</v>
      </c>
      <c r="I82" s="208">
        <f t="shared" si="0"/>
        <v>-100</v>
      </c>
      <c r="J82" s="208">
        <f t="shared" si="0"/>
        <v>50</v>
      </c>
      <c r="K82" s="208">
        <f t="shared" si="0"/>
        <v>0</v>
      </c>
      <c r="L82" s="208">
        <f t="shared" si="0"/>
        <v>0</v>
      </c>
      <c r="M82" s="208">
        <f t="shared" si="0"/>
        <v>100</v>
      </c>
      <c r="N82" s="208">
        <f t="shared" si="0"/>
        <v>0</v>
      </c>
      <c r="O82" s="208">
        <f t="shared" si="0"/>
        <v>100</v>
      </c>
      <c r="P82" s="208">
        <f t="shared" si="0"/>
        <v>100</v>
      </c>
      <c r="Q82" s="208">
        <f t="shared" si="0"/>
        <v>-250</v>
      </c>
      <c r="R82" s="208">
        <f t="shared" si="0"/>
        <v>0</v>
      </c>
      <c r="S82" s="208">
        <f t="shared" si="0"/>
        <v>0</v>
      </c>
      <c r="T82" s="208">
        <f t="shared" si="0"/>
        <v>-100</v>
      </c>
      <c r="U82" s="208">
        <f t="shared" si="0"/>
        <v>600</v>
      </c>
      <c r="V82" s="208">
        <f t="shared" si="0"/>
        <v>0</v>
      </c>
      <c r="W82" s="208">
        <f t="shared" si="0"/>
        <v>0</v>
      </c>
      <c r="X82" s="208">
        <f t="shared" si="0"/>
        <v>0</v>
      </c>
    </row>
    <row r="83" spans="1:25" ht="10.5" customHeight="1" x14ac:dyDescent="0.15">
      <c r="A83" s="208">
        <v>1</v>
      </c>
      <c r="B83" s="208">
        <f t="shared" si="1"/>
        <v>-50</v>
      </c>
      <c r="C83" s="208">
        <f t="shared" si="0"/>
        <v>100</v>
      </c>
      <c r="D83" s="208">
        <f t="shared" si="0"/>
        <v>-125</v>
      </c>
      <c r="E83" s="208">
        <f t="shared" si="0"/>
        <v>0</v>
      </c>
      <c r="F83" s="208">
        <f t="shared" si="0"/>
        <v>0</v>
      </c>
      <c r="G83" s="208">
        <f t="shared" si="0"/>
        <v>0</v>
      </c>
      <c r="H83" s="208">
        <f t="shared" si="0"/>
        <v>-50</v>
      </c>
      <c r="I83" s="208">
        <f t="shared" si="0"/>
        <v>-150</v>
      </c>
      <c r="J83" s="208">
        <f t="shared" si="0"/>
        <v>0</v>
      </c>
      <c r="K83" s="208">
        <f t="shared" si="0"/>
        <v>0</v>
      </c>
      <c r="L83" s="208">
        <f t="shared" si="0"/>
        <v>0</v>
      </c>
      <c r="M83" s="208">
        <f t="shared" si="0"/>
        <v>100</v>
      </c>
      <c r="N83" s="208">
        <f t="shared" si="0"/>
        <v>0</v>
      </c>
      <c r="O83" s="208">
        <f t="shared" si="0"/>
        <v>100</v>
      </c>
      <c r="P83" s="208">
        <f t="shared" si="0"/>
        <v>0</v>
      </c>
      <c r="Q83" s="208">
        <f t="shared" si="0"/>
        <v>-300</v>
      </c>
      <c r="R83" s="208">
        <f t="shared" si="0"/>
        <v>0</v>
      </c>
      <c r="S83" s="208">
        <f t="shared" si="0"/>
        <v>0</v>
      </c>
      <c r="T83" s="208">
        <f t="shared" si="0"/>
        <v>-200</v>
      </c>
      <c r="U83" s="208">
        <f t="shared" si="0"/>
        <v>350</v>
      </c>
      <c r="V83" s="208">
        <f t="shared" si="0"/>
        <v>300</v>
      </c>
      <c r="W83" s="208">
        <f t="shared" si="0"/>
        <v>0</v>
      </c>
      <c r="X83" s="208">
        <f t="shared" si="0"/>
        <v>0</v>
      </c>
    </row>
    <row r="84" spans="1:25" ht="10.5" customHeight="1" x14ac:dyDescent="0.15">
      <c r="A84" s="208">
        <v>2</v>
      </c>
      <c r="B84" s="208">
        <f t="shared" si="1"/>
        <v>-50</v>
      </c>
      <c r="C84" s="208">
        <f t="shared" si="0"/>
        <v>100</v>
      </c>
      <c r="D84" s="208">
        <f t="shared" si="0"/>
        <v>-25</v>
      </c>
      <c r="E84" s="208">
        <f t="shared" si="0"/>
        <v>100</v>
      </c>
      <c r="F84" s="208">
        <f t="shared" si="0"/>
        <v>100</v>
      </c>
      <c r="G84" s="208">
        <f t="shared" si="0"/>
        <v>-150</v>
      </c>
      <c r="H84" s="208">
        <f t="shared" si="0"/>
        <v>-100</v>
      </c>
      <c r="I84" s="208">
        <f t="shared" si="0"/>
        <v>-100</v>
      </c>
      <c r="J84" s="208">
        <f t="shared" si="0"/>
        <v>-100</v>
      </c>
      <c r="K84" s="208">
        <f t="shared" si="0"/>
        <v>-100</v>
      </c>
      <c r="L84" s="208">
        <f t="shared" si="0"/>
        <v>0</v>
      </c>
      <c r="M84" s="208">
        <f t="shared" si="0"/>
        <v>0</v>
      </c>
      <c r="N84" s="208">
        <f t="shared" si="0"/>
        <v>0</v>
      </c>
      <c r="O84" s="208">
        <f t="shared" si="0"/>
        <v>50</v>
      </c>
      <c r="P84" s="208">
        <f t="shared" si="0"/>
        <v>300</v>
      </c>
      <c r="Q84" s="208">
        <f>Q56-Q55</f>
        <v>-250</v>
      </c>
      <c r="R84" s="208">
        <f t="shared" si="0"/>
        <v>0</v>
      </c>
      <c r="S84" s="208">
        <f t="shared" si="0"/>
        <v>100</v>
      </c>
      <c r="T84" s="208">
        <f t="shared" si="0"/>
        <v>0</v>
      </c>
      <c r="U84" s="208">
        <f t="shared" si="0"/>
        <v>150</v>
      </c>
      <c r="V84" s="208">
        <f t="shared" si="0"/>
        <v>0</v>
      </c>
      <c r="W84" s="208">
        <f t="shared" si="0"/>
        <v>-50</v>
      </c>
      <c r="X84" s="208">
        <f t="shared" si="0"/>
        <v>0</v>
      </c>
    </row>
    <row r="85" spans="1:25" ht="10.5" customHeight="1" x14ac:dyDescent="0.15">
      <c r="A85" s="208">
        <v>3</v>
      </c>
      <c r="B85" s="208">
        <f t="shared" si="1"/>
        <v>-75</v>
      </c>
      <c r="C85" s="208">
        <f t="shared" si="0"/>
        <v>0</v>
      </c>
      <c r="D85" s="208">
        <f t="shared" si="0"/>
        <v>-150</v>
      </c>
      <c r="E85" s="208">
        <f t="shared" si="0"/>
        <v>0</v>
      </c>
      <c r="F85" s="208">
        <f t="shared" si="0"/>
        <v>100</v>
      </c>
      <c r="G85" s="208">
        <f t="shared" si="0"/>
        <v>-345</v>
      </c>
      <c r="H85" s="208">
        <f t="shared" si="0"/>
        <v>-100</v>
      </c>
      <c r="I85" s="208">
        <f t="shared" si="0"/>
        <v>100</v>
      </c>
      <c r="J85" s="208">
        <f t="shared" si="0"/>
        <v>-100</v>
      </c>
      <c r="K85" s="208">
        <f t="shared" si="0"/>
        <v>-100</v>
      </c>
      <c r="L85" s="208">
        <f t="shared" si="0"/>
        <v>0</v>
      </c>
      <c r="M85" s="208">
        <f t="shared" si="0"/>
        <v>50</v>
      </c>
      <c r="N85" s="208">
        <f t="shared" si="0"/>
        <v>-225</v>
      </c>
      <c r="O85" s="208">
        <f t="shared" si="0"/>
        <v>0</v>
      </c>
      <c r="P85" s="208">
        <f t="shared" si="0"/>
        <v>450</v>
      </c>
      <c r="Q85" s="208">
        <f t="shared" si="0"/>
        <v>0</v>
      </c>
      <c r="R85" s="208">
        <f t="shared" si="0"/>
        <v>0</v>
      </c>
      <c r="S85" s="208">
        <f t="shared" si="0"/>
        <v>200</v>
      </c>
      <c r="T85" s="208">
        <f t="shared" si="0"/>
        <v>0</v>
      </c>
      <c r="U85" s="208">
        <f t="shared" si="0"/>
        <v>0</v>
      </c>
      <c r="V85" s="208">
        <f t="shared" si="0"/>
        <v>50</v>
      </c>
      <c r="W85" s="208">
        <f t="shared" si="0"/>
        <v>0</v>
      </c>
      <c r="X85" s="208">
        <f t="shared" si="0"/>
        <v>-200</v>
      </c>
    </row>
    <row r="86" spans="1:25" ht="10.5" customHeight="1" x14ac:dyDescent="0.15">
      <c r="A86" s="208">
        <v>4</v>
      </c>
      <c r="B86" s="208">
        <f>B58-B57</f>
        <v>-75</v>
      </c>
      <c r="C86" s="208">
        <f t="shared" ref="C86:X86" si="2">C58-C57</f>
        <v>200</v>
      </c>
      <c r="D86" s="208">
        <f t="shared" si="2"/>
        <v>-100</v>
      </c>
      <c r="E86" s="208">
        <f t="shared" si="2"/>
        <v>-50</v>
      </c>
      <c r="F86" s="208">
        <f t="shared" si="2"/>
        <v>300</v>
      </c>
      <c r="G86" s="208">
        <f t="shared" si="2"/>
        <v>145</v>
      </c>
      <c r="H86" s="208">
        <f t="shared" si="2"/>
        <v>-50</v>
      </c>
      <c r="I86" s="208">
        <f t="shared" si="2"/>
        <v>0</v>
      </c>
      <c r="J86" s="208">
        <f t="shared" si="2"/>
        <v>-150</v>
      </c>
      <c r="K86" s="208">
        <f t="shared" si="2"/>
        <v>0</v>
      </c>
      <c r="L86" s="208">
        <f t="shared" si="2"/>
        <v>0</v>
      </c>
      <c r="M86" s="208">
        <f t="shared" si="2"/>
        <v>0</v>
      </c>
      <c r="N86" s="208">
        <f t="shared" si="2"/>
        <v>0</v>
      </c>
      <c r="O86" s="208">
        <f t="shared" si="2"/>
        <v>0</v>
      </c>
      <c r="P86" s="208">
        <f t="shared" si="2"/>
        <v>300</v>
      </c>
      <c r="Q86" s="208">
        <f t="shared" si="2"/>
        <v>100</v>
      </c>
      <c r="R86" s="208">
        <f t="shared" si="2"/>
        <v>0</v>
      </c>
      <c r="S86" s="208">
        <f t="shared" si="2"/>
        <v>100</v>
      </c>
      <c r="T86" s="208">
        <f t="shared" si="2"/>
        <v>0</v>
      </c>
      <c r="U86" s="208">
        <f t="shared" si="2"/>
        <v>0</v>
      </c>
      <c r="V86" s="208">
        <f t="shared" si="2"/>
        <v>50</v>
      </c>
      <c r="W86" s="208">
        <f t="shared" si="2"/>
        <v>-150</v>
      </c>
      <c r="X86" s="208">
        <f t="shared" si="2"/>
        <v>0</v>
      </c>
    </row>
    <row r="87" spans="1:25" ht="10.5" customHeight="1" x14ac:dyDescent="0.15">
      <c r="A87" s="208">
        <v>5</v>
      </c>
      <c r="B87" s="208">
        <f>B60-B58</f>
        <v>0</v>
      </c>
      <c r="C87" s="208">
        <f t="shared" ref="C87:X87" si="3">C60-C58</f>
        <v>200</v>
      </c>
      <c r="D87" s="208">
        <f t="shared" si="3"/>
        <v>-100</v>
      </c>
      <c r="E87" s="208">
        <f t="shared" si="3"/>
        <v>0</v>
      </c>
      <c r="F87" s="208">
        <f t="shared" si="3"/>
        <v>0</v>
      </c>
      <c r="G87" s="208">
        <f t="shared" si="3"/>
        <v>100</v>
      </c>
      <c r="H87" s="208">
        <f t="shared" si="3"/>
        <v>-100</v>
      </c>
      <c r="I87" s="208">
        <f t="shared" si="3"/>
        <v>0</v>
      </c>
      <c r="J87" s="208">
        <f t="shared" si="3"/>
        <v>0</v>
      </c>
      <c r="K87" s="208">
        <f t="shared" si="3"/>
        <v>0</v>
      </c>
      <c r="L87" s="208">
        <f t="shared" si="3"/>
        <v>0</v>
      </c>
      <c r="M87" s="208">
        <f t="shared" si="3"/>
        <v>50</v>
      </c>
      <c r="N87" s="208">
        <f t="shared" si="3"/>
        <v>0</v>
      </c>
      <c r="O87" s="208">
        <f t="shared" si="3"/>
        <v>0</v>
      </c>
      <c r="P87" s="208">
        <f t="shared" si="3"/>
        <v>150</v>
      </c>
      <c r="Q87" s="208">
        <f t="shared" si="3"/>
        <v>400</v>
      </c>
      <c r="R87" s="208">
        <f t="shared" si="3"/>
        <v>0</v>
      </c>
      <c r="S87" s="208">
        <f t="shared" si="3"/>
        <v>200</v>
      </c>
      <c r="T87" s="208">
        <f t="shared" si="3"/>
        <v>0</v>
      </c>
      <c r="U87" s="208">
        <f t="shared" si="3"/>
        <v>-100</v>
      </c>
      <c r="V87" s="208">
        <f t="shared" si="3"/>
        <v>100</v>
      </c>
      <c r="W87" s="208">
        <f t="shared" si="3"/>
        <v>0</v>
      </c>
      <c r="X87" s="208">
        <f t="shared" si="3"/>
        <v>0</v>
      </c>
    </row>
    <row r="88" spans="1:25" ht="10.5" customHeight="1" x14ac:dyDescent="0.15">
      <c r="A88" s="208">
        <v>6</v>
      </c>
      <c r="B88" s="208">
        <f>B61-B60</f>
        <v>-25</v>
      </c>
      <c r="C88" s="208">
        <f t="shared" ref="C88:X98" si="4">C61-C60</f>
        <v>50</v>
      </c>
      <c r="D88" s="208">
        <f t="shared" si="4"/>
        <v>-100</v>
      </c>
      <c r="E88" s="208">
        <f t="shared" si="4"/>
        <v>0</v>
      </c>
      <c r="F88" s="208">
        <f t="shared" si="4"/>
        <v>-100</v>
      </c>
      <c r="G88" s="208">
        <f t="shared" si="4"/>
        <v>-150</v>
      </c>
      <c r="H88" s="208">
        <f t="shared" si="4"/>
        <v>0</v>
      </c>
      <c r="I88" s="208">
        <f t="shared" si="4"/>
        <v>100</v>
      </c>
      <c r="J88" s="208">
        <f t="shared" si="4"/>
        <v>50</v>
      </c>
      <c r="K88" s="208">
        <f t="shared" si="4"/>
        <v>50</v>
      </c>
      <c r="L88" s="208">
        <f t="shared" si="4"/>
        <v>0</v>
      </c>
      <c r="M88" s="208">
        <f t="shared" si="4"/>
        <v>0</v>
      </c>
      <c r="N88" s="208">
        <f t="shared" si="4"/>
        <v>-50</v>
      </c>
      <c r="O88" s="208">
        <f t="shared" si="4"/>
        <v>-50</v>
      </c>
      <c r="P88" s="208">
        <f t="shared" si="4"/>
        <v>250</v>
      </c>
      <c r="Q88" s="208">
        <f t="shared" si="4"/>
        <v>100</v>
      </c>
      <c r="R88" s="208">
        <f t="shared" si="4"/>
        <v>0</v>
      </c>
      <c r="S88" s="208">
        <f t="shared" si="4"/>
        <v>-100</v>
      </c>
      <c r="T88" s="208">
        <f t="shared" si="4"/>
        <v>0</v>
      </c>
      <c r="U88" s="208">
        <f t="shared" si="4"/>
        <v>0</v>
      </c>
      <c r="V88" s="208">
        <f t="shared" si="4"/>
        <v>100</v>
      </c>
      <c r="W88" s="208">
        <f t="shared" si="4"/>
        <v>0</v>
      </c>
      <c r="X88" s="208">
        <f t="shared" si="4"/>
        <v>100</v>
      </c>
    </row>
    <row r="89" spans="1:25" ht="10.5" customHeight="1" x14ac:dyDescent="0.15">
      <c r="A89" s="208">
        <v>7</v>
      </c>
      <c r="B89" s="208">
        <f t="shared" ref="B89:Q98" si="5">B62-B61</f>
        <v>125</v>
      </c>
      <c r="C89" s="208">
        <f t="shared" si="5"/>
        <v>100</v>
      </c>
      <c r="D89" s="208">
        <f t="shared" si="5"/>
        <v>-75</v>
      </c>
      <c r="E89" s="208">
        <f t="shared" si="5"/>
        <v>0</v>
      </c>
      <c r="F89" s="208">
        <f t="shared" si="5"/>
        <v>0</v>
      </c>
      <c r="G89" s="208">
        <f t="shared" si="5"/>
        <v>0</v>
      </c>
      <c r="H89" s="208">
        <f t="shared" si="5"/>
        <v>-150</v>
      </c>
      <c r="I89" s="208">
        <f t="shared" si="5"/>
        <v>0</v>
      </c>
      <c r="J89" s="208">
        <f t="shared" si="5"/>
        <v>100</v>
      </c>
      <c r="K89" s="208">
        <f t="shared" si="5"/>
        <v>50</v>
      </c>
      <c r="L89" s="208">
        <f t="shared" si="5"/>
        <v>0</v>
      </c>
      <c r="M89" s="208">
        <f t="shared" si="5"/>
        <v>0</v>
      </c>
      <c r="N89" s="208">
        <f t="shared" si="5"/>
        <v>0</v>
      </c>
      <c r="O89" s="208">
        <f t="shared" si="5"/>
        <v>0</v>
      </c>
      <c r="P89" s="208">
        <f t="shared" si="5"/>
        <v>50</v>
      </c>
      <c r="Q89" s="208">
        <f t="shared" si="5"/>
        <v>100</v>
      </c>
      <c r="R89" s="208">
        <f t="shared" si="4"/>
        <v>0</v>
      </c>
      <c r="S89" s="208">
        <f t="shared" si="4"/>
        <v>0</v>
      </c>
      <c r="T89" s="208">
        <f t="shared" si="4"/>
        <v>100</v>
      </c>
      <c r="U89" s="208">
        <f t="shared" si="4"/>
        <v>0</v>
      </c>
      <c r="V89" s="208">
        <f t="shared" si="4"/>
        <v>-50</v>
      </c>
      <c r="W89" s="208">
        <f t="shared" si="4"/>
        <v>0</v>
      </c>
      <c r="X89" s="208">
        <f t="shared" si="4"/>
        <v>100</v>
      </c>
    </row>
    <row r="90" spans="1:25" ht="10.5" customHeight="1" x14ac:dyDescent="0.15">
      <c r="A90" s="208">
        <v>8</v>
      </c>
      <c r="B90" s="208">
        <f t="shared" si="5"/>
        <v>200</v>
      </c>
      <c r="C90" s="208">
        <f t="shared" si="4"/>
        <v>25</v>
      </c>
      <c r="D90" s="208">
        <f t="shared" si="4"/>
        <v>-75</v>
      </c>
      <c r="E90" s="208">
        <f t="shared" si="4"/>
        <v>50</v>
      </c>
      <c r="F90" s="208">
        <f t="shared" si="4"/>
        <v>150</v>
      </c>
      <c r="G90" s="208">
        <f t="shared" si="4"/>
        <v>50</v>
      </c>
      <c r="H90" s="208">
        <f t="shared" si="4"/>
        <v>-50</v>
      </c>
      <c r="I90" s="208">
        <f t="shared" si="4"/>
        <v>0</v>
      </c>
      <c r="J90" s="208">
        <f t="shared" si="4"/>
        <v>100</v>
      </c>
      <c r="K90" s="208">
        <f t="shared" si="4"/>
        <v>50</v>
      </c>
      <c r="L90" s="208">
        <f t="shared" si="4"/>
        <v>0</v>
      </c>
      <c r="M90" s="208">
        <f t="shared" si="4"/>
        <v>50</v>
      </c>
      <c r="N90" s="208">
        <f t="shared" si="4"/>
        <v>0</v>
      </c>
      <c r="O90" s="208">
        <f t="shared" si="4"/>
        <v>200</v>
      </c>
      <c r="P90" s="208">
        <f t="shared" si="4"/>
        <v>0</v>
      </c>
      <c r="Q90" s="208">
        <f t="shared" si="4"/>
        <v>0</v>
      </c>
      <c r="R90" s="208">
        <f t="shared" si="4"/>
        <v>0</v>
      </c>
      <c r="S90" s="208">
        <f t="shared" si="4"/>
        <v>0</v>
      </c>
      <c r="T90" s="208">
        <f t="shared" si="4"/>
        <v>50</v>
      </c>
      <c r="U90" s="208">
        <f t="shared" si="4"/>
        <v>-50</v>
      </c>
      <c r="V90" s="208">
        <f t="shared" si="4"/>
        <v>150</v>
      </c>
      <c r="W90" s="208">
        <f t="shared" si="4"/>
        <v>50</v>
      </c>
      <c r="X90" s="208">
        <f t="shared" si="4"/>
        <v>100</v>
      </c>
    </row>
    <row r="91" spans="1:25" ht="10.5" customHeight="1" x14ac:dyDescent="0.15">
      <c r="A91" s="208">
        <v>9</v>
      </c>
      <c r="B91" s="208">
        <f t="shared" si="5"/>
        <v>10</v>
      </c>
      <c r="C91" s="208">
        <f t="shared" si="4"/>
        <v>100</v>
      </c>
      <c r="D91" s="208">
        <f t="shared" si="4"/>
        <v>-125</v>
      </c>
      <c r="E91" s="208">
        <f t="shared" si="4"/>
        <v>150</v>
      </c>
      <c r="F91" s="208">
        <f t="shared" si="4"/>
        <v>75</v>
      </c>
      <c r="G91" s="208">
        <f t="shared" si="4"/>
        <v>0</v>
      </c>
      <c r="H91" s="208">
        <f t="shared" si="4"/>
        <v>175</v>
      </c>
      <c r="I91" s="208">
        <f t="shared" si="4"/>
        <v>-100</v>
      </c>
      <c r="J91" s="208">
        <f t="shared" si="4"/>
        <v>100</v>
      </c>
      <c r="K91" s="208">
        <f t="shared" si="4"/>
        <v>0</v>
      </c>
      <c r="L91" s="208">
        <f t="shared" si="4"/>
        <v>50</v>
      </c>
      <c r="M91" s="208">
        <f t="shared" si="4"/>
        <v>-50</v>
      </c>
      <c r="N91" s="208">
        <f t="shared" si="4"/>
        <v>25</v>
      </c>
      <c r="O91" s="208">
        <f t="shared" si="4"/>
        <v>200</v>
      </c>
      <c r="P91" s="208">
        <f t="shared" si="4"/>
        <v>-150</v>
      </c>
      <c r="Q91" s="208">
        <f t="shared" si="4"/>
        <v>0</v>
      </c>
      <c r="R91" s="208">
        <f t="shared" si="4"/>
        <v>100</v>
      </c>
      <c r="S91" s="208">
        <f t="shared" si="4"/>
        <v>0</v>
      </c>
      <c r="T91" s="208">
        <f t="shared" si="4"/>
        <v>100</v>
      </c>
      <c r="U91" s="208">
        <f t="shared" si="4"/>
        <v>0</v>
      </c>
      <c r="V91" s="208">
        <f t="shared" si="4"/>
        <v>50</v>
      </c>
      <c r="W91" s="208">
        <f t="shared" si="4"/>
        <v>100</v>
      </c>
      <c r="X91" s="208">
        <f t="shared" si="4"/>
        <v>0</v>
      </c>
    </row>
    <row r="92" spans="1:25" ht="10.5" customHeight="1" x14ac:dyDescent="0.15">
      <c r="A92" s="208">
        <v>10</v>
      </c>
      <c r="B92" s="208">
        <f t="shared" si="5"/>
        <v>25</v>
      </c>
      <c r="C92" s="208">
        <f t="shared" si="4"/>
        <v>25</v>
      </c>
      <c r="D92" s="208">
        <f t="shared" si="4"/>
        <v>-35</v>
      </c>
      <c r="E92" s="208">
        <f t="shared" si="4"/>
        <v>50</v>
      </c>
      <c r="F92" s="208">
        <f t="shared" si="4"/>
        <v>150</v>
      </c>
      <c r="G92" s="208">
        <f t="shared" si="4"/>
        <v>75</v>
      </c>
      <c r="H92" s="208">
        <f t="shared" si="4"/>
        <v>0</v>
      </c>
      <c r="I92" s="208">
        <f t="shared" si="4"/>
        <v>0</v>
      </c>
      <c r="J92" s="208">
        <f t="shared" si="4"/>
        <v>0</v>
      </c>
      <c r="K92" s="208">
        <f t="shared" si="4"/>
        <v>0</v>
      </c>
      <c r="L92" s="208">
        <f t="shared" si="4"/>
        <v>25</v>
      </c>
      <c r="M92" s="208">
        <f t="shared" si="4"/>
        <v>-50</v>
      </c>
      <c r="N92" s="208">
        <f t="shared" si="4"/>
        <v>50</v>
      </c>
      <c r="O92" s="208">
        <f t="shared" si="4"/>
        <v>50</v>
      </c>
      <c r="P92" s="208">
        <f t="shared" si="4"/>
        <v>50</v>
      </c>
      <c r="Q92" s="208">
        <f t="shared" si="4"/>
        <v>0</v>
      </c>
      <c r="R92" s="208">
        <f t="shared" si="4"/>
        <v>50</v>
      </c>
      <c r="S92" s="208">
        <f t="shared" si="4"/>
        <v>0</v>
      </c>
      <c r="T92" s="208">
        <f t="shared" si="4"/>
        <v>0</v>
      </c>
      <c r="U92" s="208">
        <f t="shared" si="4"/>
        <v>-2150</v>
      </c>
      <c r="V92" s="208">
        <f t="shared" si="4"/>
        <v>0</v>
      </c>
      <c r="W92" s="208">
        <f t="shared" si="4"/>
        <v>0</v>
      </c>
      <c r="X92" s="208">
        <f t="shared" si="4"/>
        <v>-150</v>
      </c>
    </row>
    <row r="93" spans="1:25" ht="10.5" customHeight="1" x14ac:dyDescent="0.15">
      <c r="A93" s="208">
        <v>11</v>
      </c>
      <c r="B93" s="208">
        <f t="shared" si="5"/>
        <v>36</v>
      </c>
      <c r="C93" s="208">
        <f t="shared" si="4"/>
        <v>-60</v>
      </c>
      <c r="D93" s="208">
        <f t="shared" si="4"/>
        <v>-54</v>
      </c>
      <c r="E93" s="208">
        <f t="shared" si="4"/>
        <v>0</v>
      </c>
      <c r="F93" s="208">
        <f t="shared" si="4"/>
        <v>0</v>
      </c>
      <c r="G93" s="208">
        <f t="shared" si="4"/>
        <v>-4</v>
      </c>
      <c r="H93" s="208">
        <f t="shared" si="4"/>
        <v>0</v>
      </c>
      <c r="I93" s="208">
        <f t="shared" si="4"/>
        <v>32</v>
      </c>
      <c r="J93" s="208">
        <f t="shared" si="4"/>
        <v>0</v>
      </c>
      <c r="K93" s="208">
        <f t="shared" si="4"/>
        <v>50</v>
      </c>
      <c r="L93" s="208">
        <f t="shared" si="4"/>
        <v>12</v>
      </c>
      <c r="M93" s="208">
        <f t="shared" si="4"/>
        <v>0</v>
      </c>
      <c r="N93" s="208">
        <f t="shared" si="4"/>
        <v>0</v>
      </c>
      <c r="O93" s="208">
        <f t="shared" si="4"/>
        <v>0</v>
      </c>
      <c r="P93" s="208">
        <f t="shared" si="4"/>
        <v>-75</v>
      </c>
      <c r="Q93" s="208">
        <f t="shared" si="4"/>
        <v>50</v>
      </c>
      <c r="R93" s="208">
        <f t="shared" si="4"/>
        <v>0</v>
      </c>
      <c r="S93" s="208">
        <f t="shared" si="4"/>
        <v>50</v>
      </c>
      <c r="T93" s="208">
        <f t="shared" si="4"/>
        <v>14</v>
      </c>
      <c r="U93" s="208">
        <f t="shared" si="4"/>
        <v>2200</v>
      </c>
      <c r="V93" s="208">
        <f t="shared" si="4"/>
        <v>-23</v>
      </c>
      <c r="W93" s="208">
        <f t="shared" si="4"/>
        <v>-36</v>
      </c>
      <c r="X93" s="208">
        <f t="shared" si="4"/>
        <v>-10</v>
      </c>
    </row>
    <row r="94" spans="1:25" ht="10.5" customHeight="1" x14ac:dyDescent="0.15">
      <c r="A94" s="208">
        <v>12</v>
      </c>
      <c r="B94" s="208">
        <f t="shared" si="5"/>
        <v>58</v>
      </c>
      <c r="C94" s="208">
        <f t="shared" si="4"/>
        <v>-10</v>
      </c>
      <c r="D94" s="208">
        <f t="shared" si="4"/>
        <v>6</v>
      </c>
      <c r="E94" s="208">
        <f t="shared" si="4"/>
        <v>-5</v>
      </c>
      <c r="F94" s="208">
        <f t="shared" si="4"/>
        <v>-98</v>
      </c>
      <c r="G94" s="208">
        <f t="shared" si="4"/>
        <v>-49</v>
      </c>
      <c r="H94" s="208">
        <f t="shared" si="4"/>
        <v>1</v>
      </c>
      <c r="I94" s="208">
        <f t="shared" si="4"/>
        <v>-30</v>
      </c>
      <c r="J94" s="208">
        <f t="shared" si="4"/>
        <v>20</v>
      </c>
      <c r="K94" s="208">
        <f t="shared" si="4"/>
        <v>-39</v>
      </c>
      <c r="L94" s="208">
        <f t="shared" si="4"/>
        <v>-2</v>
      </c>
      <c r="M94" s="208">
        <f t="shared" si="4"/>
        <v>-26</v>
      </c>
      <c r="N94" s="208">
        <f t="shared" si="4"/>
        <v>3</v>
      </c>
      <c r="O94" s="208">
        <f t="shared" si="4"/>
        <v>-12</v>
      </c>
      <c r="P94" s="208">
        <f t="shared" si="4"/>
        <v>-67</v>
      </c>
      <c r="Q94" s="208">
        <f t="shared" si="4"/>
        <v>-57</v>
      </c>
      <c r="R94" s="208">
        <f t="shared" si="4"/>
        <v>-43</v>
      </c>
      <c r="S94" s="208">
        <f t="shared" si="4"/>
        <v>-17</v>
      </c>
      <c r="T94" s="208">
        <f t="shared" si="4"/>
        <v>0</v>
      </c>
      <c r="U94" s="208">
        <f t="shared" si="4"/>
        <v>-36</v>
      </c>
      <c r="V94" s="208">
        <f t="shared" si="4"/>
        <v>0</v>
      </c>
      <c r="W94" s="208">
        <f t="shared" si="4"/>
        <v>0</v>
      </c>
    </row>
    <row r="95" spans="1:25" ht="10.5" customHeight="1" x14ac:dyDescent="0.15">
      <c r="A95" s="208">
        <v>1</v>
      </c>
      <c r="B95" s="208">
        <f>B68-B67</f>
        <v>0</v>
      </c>
      <c r="C95" s="208">
        <f t="shared" si="4"/>
        <v>0</v>
      </c>
      <c r="D95" s="208">
        <f t="shared" si="4"/>
        <v>0</v>
      </c>
      <c r="E95" s="208">
        <f t="shared" si="4"/>
        <v>0</v>
      </c>
      <c r="F95" s="208">
        <f t="shared" si="4"/>
        <v>0</v>
      </c>
      <c r="G95" s="208">
        <f t="shared" si="4"/>
        <v>0</v>
      </c>
      <c r="H95" s="208">
        <f t="shared" si="4"/>
        <v>0</v>
      </c>
      <c r="I95" s="208">
        <f t="shared" si="4"/>
        <v>0</v>
      </c>
      <c r="J95" s="208">
        <f t="shared" si="4"/>
        <v>0</v>
      </c>
      <c r="K95" s="208">
        <f t="shared" si="4"/>
        <v>0</v>
      </c>
      <c r="L95" s="208">
        <f t="shared" si="4"/>
        <v>0</v>
      </c>
      <c r="M95" s="208">
        <f t="shared" si="4"/>
        <v>0</v>
      </c>
      <c r="N95" s="208">
        <f t="shared" si="4"/>
        <v>0</v>
      </c>
      <c r="O95" s="208">
        <f t="shared" si="4"/>
        <v>0</v>
      </c>
      <c r="P95" s="208">
        <f t="shared" si="4"/>
        <v>0</v>
      </c>
      <c r="Q95" s="208">
        <f t="shared" si="4"/>
        <v>0</v>
      </c>
      <c r="R95" s="208">
        <f t="shared" si="4"/>
        <v>0</v>
      </c>
      <c r="S95" s="208">
        <f t="shared" si="4"/>
        <v>0</v>
      </c>
      <c r="T95" s="208">
        <f t="shared" si="4"/>
        <v>0</v>
      </c>
      <c r="U95" s="208">
        <f t="shared" si="4"/>
        <v>0</v>
      </c>
      <c r="V95" s="208">
        <f t="shared" si="4"/>
        <v>0</v>
      </c>
      <c r="W95" s="208">
        <f t="shared" si="4"/>
        <v>0</v>
      </c>
    </row>
    <row r="96" spans="1:25" ht="10.5" customHeight="1" x14ac:dyDescent="0.15">
      <c r="A96" s="208">
        <v>2</v>
      </c>
      <c r="B96" s="208">
        <f t="shared" si="5"/>
        <v>0</v>
      </c>
      <c r="C96" s="208">
        <f t="shared" si="4"/>
        <v>0</v>
      </c>
      <c r="D96" s="208">
        <f t="shared" si="4"/>
        <v>0</v>
      </c>
      <c r="E96" s="208">
        <f t="shared" si="4"/>
        <v>0</v>
      </c>
      <c r="F96" s="208">
        <f t="shared" si="4"/>
        <v>0</v>
      </c>
      <c r="G96" s="208">
        <f t="shared" si="4"/>
        <v>0</v>
      </c>
      <c r="H96" s="208">
        <f t="shared" si="4"/>
        <v>0</v>
      </c>
      <c r="I96" s="208">
        <f t="shared" si="4"/>
        <v>4</v>
      </c>
      <c r="J96" s="208">
        <f t="shared" si="4"/>
        <v>0</v>
      </c>
      <c r="K96" s="208">
        <f t="shared" si="4"/>
        <v>0</v>
      </c>
      <c r="L96" s="208">
        <f t="shared" si="4"/>
        <v>0</v>
      </c>
      <c r="M96" s="208">
        <f t="shared" si="4"/>
        <v>0</v>
      </c>
      <c r="N96" s="208">
        <f t="shared" si="4"/>
        <v>0</v>
      </c>
      <c r="O96" s="208">
        <f t="shared" si="4"/>
        <v>0</v>
      </c>
      <c r="P96" s="208">
        <f t="shared" si="4"/>
        <v>0</v>
      </c>
      <c r="Q96" s="208">
        <f t="shared" si="4"/>
        <v>0</v>
      </c>
      <c r="R96" s="208">
        <f t="shared" si="4"/>
        <v>0</v>
      </c>
      <c r="S96" s="208">
        <f t="shared" si="4"/>
        <v>0</v>
      </c>
      <c r="T96" s="208">
        <f t="shared" si="4"/>
        <v>0</v>
      </c>
      <c r="U96" s="208">
        <f t="shared" si="4"/>
        <v>0</v>
      </c>
      <c r="V96" s="208">
        <f t="shared" si="4"/>
        <v>0</v>
      </c>
      <c r="W96" s="208">
        <f t="shared" si="4"/>
        <v>0</v>
      </c>
    </row>
    <row r="97" spans="1:23" ht="10.5" customHeight="1" x14ac:dyDescent="0.15">
      <c r="A97" s="208">
        <v>3</v>
      </c>
      <c r="B97" s="208">
        <f t="shared" si="5"/>
        <v>0</v>
      </c>
      <c r="C97" s="208">
        <f t="shared" si="4"/>
        <v>0</v>
      </c>
      <c r="D97" s="208">
        <f t="shared" si="4"/>
        <v>0</v>
      </c>
      <c r="E97" s="208">
        <f t="shared" si="4"/>
        <v>0</v>
      </c>
      <c r="F97" s="208">
        <f t="shared" si="4"/>
        <v>0</v>
      </c>
      <c r="G97" s="208">
        <f t="shared" si="4"/>
        <v>0</v>
      </c>
      <c r="H97" s="208">
        <f t="shared" si="4"/>
        <v>0</v>
      </c>
      <c r="I97" s="208">
        <f t="shared" si="4"/>
        <v>0</v>
      </c>
      <c r="J97" s="208">
        <f t="shared" si="4"/>
        <v>0</v>
      </c>
      <c r="K97" s="208">
        <f t="shared" si="4"/>
        <v>0</v>
      </c>
      <c r="L97" s="208">
        <f t="shared" si="4"/>
        <v>0</v>
      </c>
      <c r="M97" s="208">
        <f t="shared" si="4"/>
        <v>0</v>
      </c>
      <c r="N97" s="208">
        <f t="shared" si="4"/>
        <v>0</v>
      </c>
      <c r="O97" s="208">
        <f t="shared" si="4"/>
        <v>0</v>
      </c>
      <c r="P97" s="208">
        <f t="shared" si="4"/>
        <v>0</v>
      </c>
      <c r="Q97" s="208">
        <f t="shared" si="4"/>
        <v>0</v>
      </c>
      <c r="R97" s="208">
        <f t="shared" si="4"/>
        <v>0</v>
      </c>
      <c r="S97" s="208">
        <f t="shared" si="4"/>
        <v>0</v>
      </c>
      <c r="T97" s="208">
        <f t="shared" si="4"/>
        <v>0</v>
      </c>
      <c r="U97" s="208">
        <f t="shared" si="4"/>
        <v>0</v>
      </c>
      <c r="V97" s="208">
        <f t="shared" si="4"/>
        <v>0</v>
      </c>
      <c r="W97" s="208">
        <f t="shared" si="4"/>
        <v>0</v>
      </c>
    </row>
    <row r="98" spans="1:23" ht="10.5" customHeight="1" x14ac:dyDescent="0.15">
      <c r="A98" s="208">
        <v>4</v>
      </c>
      <c r="B98" s="208">
        <f t="shared" si="5"/>
        <v>0</v>
      </c>
      <c r="C98" s="208">
        <f t="shared" si="4"/>
        <v>0</v>
      </c>
      <c r="D98" s="208">
        <f t="shared" si="4"/>
        <v>0</v>
      </c>
      <c r="E98" s="208">
        <f t="shared" si="4"/>
        <v>0</v>
      </c>
      <c r="F98" s="208">
        <f t="shared" si="4"/>
        <v>0</v>
      </c>
      <c r="G98" s="208">
        <f t="shared" si="4"/>
        <v>0</v>
      </c>
      <c r="H98" s="208">
        <f t="shared" si="4"/>
        <v>0</v>
      </c>
      <c r="I98" s="208">
        <f t="shared" si="4"/>
        <v>0</v>
      </c>
      <c r="J98" s="208">
        <f t="shared" si="4"/>
        <v>0</v>
      </c>
      <c r="K98" s="208">
        <f t="shared" si="4"/>
        <v>0</v>
      </c>
      <c r="L98" s="208">
        <f t="shared" si="4"/>
        <v>0</v>
      </c>
      <c r="M98" s="208">
        <f t="shared" si="4"/>
        <v>0</v>
      </c>
      <c r="N98" s="208">
        <f t="shared" si="4"/>
        <v>0</v>
      </c>
      <c r="O98" s="208">
        <f t="shared" si="4"/>
        <v>0</v>
      </c>
      <c r="P98" s="208">
        <f t="shared" si="4"/>
        <v>0</v>
      </c>
      <c r="Q98" s="208">
        <f t="shared" si="4"/>
        <v>0</v>
      </c>
      <c r="R98" s="208">
        <f t="shared" si="4"/>
        <v>0</v>
      </c>
      <c r="S98" s="208">
        <f t="shared" si="4"/>
        <v>0</v>
      </c>
      <c r="T98" s="208">
        <f t="shared" si="4"/>
        <v>0</v>
      </c>
      <c r="U98" s="208">
        <f t="shared" si="4"/>
        <v>0</v>
      </c>
      <c r="V98" s="208">
        <f t="shared" si="4"/>
        <v>0</v>
      </c>
      <c r="W98" s="208">
        <f t="shared" si="4"/>
        <v>0</v>
      </c>
    </row>
  </sheetData>
  <phoneticPr fontId="2" type="noConversion"/>
  <conditionalFormatting sqref="Z76:Z95 B76:Y98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674"/>
  <sheetViews>
    <sheetView workbookViewId="0">
      <pane xSplit="4" ySplit="2" topLeftCell="F569" activePane="bottomRight" state="frozen"/>
      <selection activeCell="G914" sqref="G914"/>
      <selection pane="topRight" activeCell="G914" sqref="G914"/>
      <selection pane="bottomLeft" activeCell="G914" sqref="G914"/>
      <selection pane="bottomRight" activeCell="F535" sqref="F535:L539"/>
    </sheetView>
  </sheetViews>
  <sheetFormatPr defaultRowHeight="11.25" x14ac:dyDescent="0.15"/>
  <cols>
    <col min="1" max="2" width="9" style="138"/>
    <col min="3" max="3" width="10.375" style="140" customWidth="1"/>
    <col min="4" max="4" width="4.75" style="138" bestFit="1" customWidth="1"/>
    <col min="5" max="5" width="4.75" style="138" customWidth="1"/>
    <col min="6" max="15" width="9" style="138"/>
    <col min="16" max="22" width="9" style="99"/>
    <col min="23" max="16384" width="9" style="138"/>
  </cols>
  <sheetData>
    <row r="1" spans="1:22" s="150" customFormat="1" x14ac:dyDescent="0.15">
      <c r="A1" s="81"/>
      <c r="B1" s="81"/>
      <c r="C1" s="80"/>
      <c r="D1" s="79"/>
      <c r="E1" s="78"/>
      <c r="F1" s="153" t="s">
        <v>82</v>
      </c>
      <c r="G1" s="153" t="s">
        <v>81</v>
      </c>
      <c r="H1" s="153" t="s">
        <v>80</v>
      </c>
      <c r="I1" s="153" t="s">
        <v>78</v>
      </c>
      <c r="J1" s="153" t="s">
        <v>308</v>
      </c>
      <c r="K1" s="153" t="s">
        <v>77</v>
      </c>
      <c r="L1" s="152" t="s">
        <v>167</v>
      </c>
      <c r="P1" s="153" t="s">
        <v>82</v>
      </c>
      <c r="Q1" s="153" t="s">
        <v>81</v>
      </c>
      <c r="R1" s="153" t="s">
        <v>80</v>
      </c>
      <c r="S1" s="153" t="s">
        <v>78</v>
      </c>
      <c r="T1" s="153" t="s">
        <v>308</v>
      </c>
      <c r="U1" s="153" t="s">
        <v>77</v>
      </c>
      <c r="V1" s="152" t="s">
        <v>167</v>
      </c>
    </row>
    <row r="2" spans="1:22" s="150" customFormat="1" x14ac:dyDescent="0.15">
      <c r="A2" s="81" t="s">
        <v>70</v>
      </c>
      <c r="B2" s="81" t="s">
        <v>422</v>
      </c>
      <c r="C2" s="80" t="s">
        <v>69</v>
      </c>
      <c r="D2" s="79" t="s">
        <v>68</v>
      </c>
      <c r="E2" s="78" t="s">
        <v>250</v>
      </c>
      <c r="F2" s="151" t="s">
        <v>321</v>
      </c>
      <c r="G2" s="151" t="s">
        <v>321</v>
      </c>
      <c r="H2" s="151" t="s">
        <v>321</v>
      </c>
      <c r="I2" s="151" t="s">
        <v>321</v>
      </c>
      <c r="J2" s="151" t="s">
        <v>321</v>
      </c>
      <c r="K2" s="151" t="s">
        <v>321</v>
      </c>
      <c r="L2" s="151" t="s">
        <v>321</v>
      </c>
      <c r="P2" s="151" t="s">
        <v>321</v>
      </c>
      <c r="Q2" s="151" t="s">
        <v>321</v>
      </c>
      <c r="R2" s="151" t="s">
        <v>321</v>
      </c>
      <c r="S2" s="151" t="s">
        <v>321</v>
      </c>
      <c r="T2" s="151" t="s">
        <v>321</v>
      </c>
      <c r="U2" s="151" t="s">
        <v>321</v>
      </c>
      <c r="V2" s="151" t="s">
        <v>321</v>
      </c>
    </row>
    <row r="3" spans="1:22" s="29" customFormat="1" x14ac:dyDescent="0.15">
      <c r="A3" s="62" t="s">
        <v>316</v>
      </c>
      <c r="B3" s="62" t="s">
        <v>21</v>
      </c>
      <c r="C3" s="7">
        <v>35258</v>
      </c>
      <c r="D3" s="143">
        <v>7</v>
      </c>
      <c r="F3" s="144"/>
      <c r="G3" s="144"/>
      <c r="H3" s="144"/>
      <c r="I3" s="144"/>
      <c r="J3" s="144"/>
      <c r="K3" s="144"/>
      <c r="L3" s="144"/>
      <c r="P3" s="95" t="e">
        <f>F3-F2</f>
        <v>#VALUE!</v>
      </c>
      <c r="Q3" s="95" t="e">
        <f t="shared" ref="Q3:V18" si="0">G3-G2</f>
        <v>#VALUE!</v>
      </c>
      <c r="R3" s="95" t="e">
        <f t="shared" si="0"/>
        <v>#VALUE!</v>
      </c>
      <c r="S3" s="95" t="e">
        <f t="shared" si="0"/>
        <v>#VALUE!</v>
      </c>
      <c r="T3" s="95" t="e">
        <f t="shared" si="0"/>
        <v>#VALUE!</v>
      </c>
      <c r="U3" s="95" t="e">
        <f t="shared" si="0"/>
        <v>#VALUE!</v>
      </c>
      <c r="V3" s="95" t="e">
        <f t="shared" si="0"/>
        <v>#VALUE!</v>
      </c>
    </row>
    <row r="4" spans="1:22" s="29" customFormat="1" x14ac:dyDescent="0.15">
      <c r="A4" s="62" t="s">
        <v>316</v>
      </c>
      <c r="B4" s="62" t="s">
        <v>21</v>
      </c>
      <c r="C4" s="7">
        <v>35289</v>
      </c>
      <c r="D4" s="143">
        <v>8</v>
      </c>
      <c r="F4" s="144"/>
      <c r="G4" s="144"/>
      <c r="H4" s="144"/>
      <c r="I4" s="144"/>
      <c r="J4" s="144"/>
      <c r="K4" s="144"/>
      <c r="L4" s="144"/>
      <c r="P4" s="95">
        <f t="shared" ref="P4:V53" si="1">F4-F3</f>
        <v>0</v>
      </c>
      <c r="Q4" s="95">
        <f t="shared" si="0"/>
        <v>0</v>
      </c>
      <c r="R4" s="95">
        <f t="shared" si="0"/>
        <v>0</v>
      </c>
      <c r="S4" s="95">
        <f t="shared" si="0"/>
        <v>0</v>
      </c>
      <c r="T4" s="95">
        <f t="shared" si="0"/>
        <v>0</v>
      </c>
      <c r="U4" s="95">
        <f t="shared" si="0"/>
        <v>0</v>
      </c>
      <c r="V4" s="95">
        <f t="shared" si="0"/>
        <v>0</v>
      </c>
    </row>
    <row r="5" spans="1:22" s="29" customFormat="1" x14ac:dyDescent="0.15">
      <c r="A5" s="62" t="s">
        <v>316</v>
      </c>
      <c r="B5" s="62" t="s">
        <v>21</v>
      </c>
      <c r="C5" s="7">
        <v>35319</v>
      </c>
      <c r="D5" s="143">
        <v>9</v>
      </c>
      <c r="F5" s="144"/>
      <c r="G5" s="144"/>
      <c r="H5" s="144"/>
      <c r="I5" s="144"/>
      <c r="J5" s="144"/>
      <c r="K5" s="144"/>
      <c r="L5" s="144"/>
      <c r="P5" s="95">
        <f t="shared" si="1"/>
        <v>0</v>
      </c>
      <c r="Q5" s="95">
        <f t="shared" si="0"/>
        <v>0</v>
      </c>
      <c r="R5" s="95">
        <f t="shared" si="0"/>
        <v>0</v>
      </c>
      <c r="S5" s="95">
        <f t="shared" si="0"/>
        <v>0</v>
      </c>
      <c r="T5" s="95">
        <f t="shared" si="0"/>
        <v>0</v>
      </c>
      <c r="U5" s="95">
        <f t="shared" si="0"/>
        <v>0</v>
      </c>
      <c r="V5" s="95">
        <f t="shared" si="0"/>
        <v>0</v>
      </c>
    </row>
    <row r="6" spans="1:22" s="29" customFormat="1" x14ac:dyDescent="0.15">
      <c r="A6" s="62" t="s">
        <v>316</v>
      </c>
      <c r="B6" s="62" t="s">
        <v>21</v>
      </c>
      <c r="C6" s="7">
        <v>35349</v>
      </c>
      <c r="D6" s="143">
        <v>10</v>
      </c>
      <c r="F6" s="144"/>
      <c r="G6" s="144"/>
      <c r="H6" s="144"/>
      <c r="I6" s="144"/>
      <c r="J6" s="144"/>
      <c r="K6" s="144"/>
      <c r="L6" s="144"/>
      <c r="P6" s="95">
        <f t="shared" si="1"/>
        <v>0</v>
      </c>
      <c r="Q6" s="95">
        <f t="shared" si="0"/>
        <v>0</v>
      </c>
      <c r="R6" s="95">
        <f t="shared" si="0"/>
        <v>0</v>
      </c>
      <c r="S6" s="95">
        <f t="shared" si="0"/>
        <v>0</v>
      </c>
      <c r="T6" s="95">
        <f t="shared" si="0"/>
        <v>0</v>
      </c>
      <c r="U6" s="95">
        <f t="shared" si="0"/>
        <v>0</v>
      </c>
      <c r="V6" s="95">
        <f t="shared" si="0"/>
        <v>0</v>
      </c>
    </row>
    <row r="7" spans="1:22" s="29" customFormat="1" x14ac:dyDescent="0.15">
      <c r="A7" s="62" t="s">
        <v>316</v>
      </c>
      <c r="B7" s="62" t="s">
        <v>21</v>
      </c>
      <c r="C7" s="7">
        <v>35381</v>
      </c>
      <c r="D7" s="137">
        <v>11</v>
      </c>
      <c r="F7" s="144"/>
      <c r="G7" s="144"/>
      <c r="H7" s="144"/>
      <c r="I7" s="144"/>
      <c r="J7" s="144"/>
      <c r="K7" s="144"/>
      <c r="L7" s="144"/>
      <c r="P7" s="95">
        <f t="shared" si="1"/>
        <v>0</v>
      </c>
      <c r="Q7" s="95">
        <f t="shared" si="0"/>
        <v>0</v>
      </c>
      <c r="R7" s="95">
        <f t="shared" si="0"/>
        <v>0</v>
      </c>
      <c r="S7" s="95">
        <f t="shared" si="0"/>
        <v>0</v>
      </c>
      <c r="T7" s="95">
        <f t="shared" si="0"/>
        <v>0</v>
      </c>
      <c r="U7" s="95">
        <f t="shared" si="0"/>
        <v>0</v>
      </c>
      <c r="V7" s="95">
        <f t="shared" si="0"/>
        <v>0</v>
      </c>
    </row>
    <row r="8" spans="1:22" s="29" customFormat="1" x14ac:dyDescent="0.15">
      <c r="A8" s="62" t="s">
        <v>316</v>
      </c>
      <c r="B8" s="62" t="s">
        <v>21</v>
      </c>
      <c r="C8" s="7">
        <v>35411</v>
      </c>
      <c r="D8" s="137">
        <v>12</v>
      </c>
      <c r="F8" s="144"/>
      <c r="G8" s="144"/>
      <c r="H8" s="144"/>
      <c r="I8" s="144"/>
      <c r="J8" s="144"/>
      <c r="K8" s="144"/>
      <c r="L8" s="144"/>
      <c r="P8" s="95">
        <f t="shared" si="1"/>
        <v>0</v>
      </c>
      <c r="Q8" s="95">
        <f t="shared" si="0"/>
        <v>0</v>
      </c>
      <c r="R8" s="95">
        <f t="shared" si="0"/>
        <v>0</v>
      </c>
      <c r="S8" s="95">
        <f t="shared" si="0"/>
        <v>0</v>
      </c>
      <c r="T8" s="95">
        <f t="shared" si="0"/>
        <v>0</v>
      </c>
      <c r="U8" s="95">
        <f t="shared" si="0"/>
        <v>0</v>
      </c>
      <c r="V8" s="95">
        <f t="shared" si="0"/>
        <v>0</v>
      </c>
    </row>
    <row r="9" spans="1:22" s="29" customFormat="1" x14ac:dyDescent="0.15">
      <c r="A9" s="62" t="s">
        <v>316</v>
      </c>
      <c r="B9" s="62" t="s">
        <v>21</v>
      </c>
      <c r="C9" s="7">
        <v>35440</v>
      </c>
      <c r="D9" s="143">
        <v>1</v>
      </c>
      <c r="F9" s="144"/>
      <c r="G9" s="144"/>
      <c r="H9" s="144"/>
      <c r="I9" s="144"/>
      <c r="J9" s="144"/>
      <c r="K9" s="144"/>
      <c r="L9" s="144"/>
      <c r="P9" s="95">
        <f t="shared" si="1"/>
        <v>0</v>
      </c>
      <c r="Q9" s="95">
        <f t="shared" si="0"/>
        <v>0</v>
      </c>
      <c r="R9" s="95">
        <f t="shared" si="0"/>
        <v>0</v>
      </c>
      <c r="S9" s="95">
        <f t="shared" si="0"/>
        <v>0</v>
      </c>
      <c r="T9" s="95">
        <f t="shared" si="0"/>
        <v>0</v>
      </c>
      <c r="U9" s="95">
        <f t="shared" si="0"/>
        <v>0</v>
      </c>
      <c r="V9" s="95">
        <f t="shared" si="0"/>
        <v>0</v>
      </c>
    </row>
    <row r="10" spans="1:22" s="29" customFormat="1" x14ac:dyDescent="0.15">
      <c r="A10" s="62" t="s">
        <v>316</v>
      </c>
      <c r="B10" s="62" t="s">
        <v>21</v>
      </c>
      <c r="C10" s="7">
        <v>35473</v>
      </c>
      <c r="D10" s="143">
        <v>2</v>
      </c>
      <c r="F10" s="144"/>
      <c r="G10" s="144"/>
      <c r="H10" s="144"/>
      <c r="I10" s="144"/>
      <c r="J10" s="144"/>
      <c r="K10" s="144"/>
      <c r="L10" s="144"/>
      <c r="P10" s="95">
        <f t="shared" si="1"/>
        <v>0</v>
      </c>
      <c r="Q10" s="95">
        <f t="shared" si="0"/>
        <v>0</v>
      </c>
      <c r="R10" s="95">
        <f t="shared" si="0"/>
        <v>0</v>
      </c>
      <c r="S10" s="95">
        <f t="shared" si="0"/>
        <v>0</v>
      </c>
      <c r="T10" s="95">
        <f t="shared" si="0"/>
        <v>0</v>
      </c>
      <c r="U10" s="95">
        <f t="shared" si="0"/>
        <v>0</v>
      </c>
      <c r="V10" s="95">
        <f t="shared" si="0"/>
        <v>0</v>
      </c>
    </row>
    <row r="11" spans="1:22" s="29" customFormat="1" x14ac:dyDescent="0.15">
      <c r="A11" s="62" t="s">
        <v>316</v>
      </c>
      <c r="B11" s="62" t="s">
        <v>21</v>
      </c>
      <c r="C11" s="7">
        <v>35500</v>
      </c>
      <c r="D11" s="143">
        <v>3</v>
      </c>
      <c r="F11" s="144"/>
      <c r="G11" s="144"/>
      <c r="H11" s="144"/>
      <c r="I11" s="144"/>
      <c r="J11" s="144"/>
      <c r="K11" s="144"/>
      <c r="L11" s="144"/>
      <c r="P11" s="95">
        <f t="shared" si="1"/>
        <v>0</v>
      </c>
      <c r="Q11" s="95">
        <f t="shared" si="0"/>
        <v>0</v>
      </c>
      <c r="R11" s="95">
        <f t="shared" si="0"/>
        <v>0</v>
      </c>
      <c r="S11" s="95">
        <f t="shared" si="0"/>
        <v>0</v>
      </c>
      <c r="T11" s="95">
        <f t="shared" si="0"/>
        <v>0</v>
      </c>
      <c r="U11" s="95">
        <f t="shared" si="0"/>
        <v>0</v>
      </c>
      <c r="V11" s="95">
        <f t="shared" si="0"/>
        <v>0</v>
      </c>
    </row>
    <row r="12" spans="1:22" s="29" customFormat="1" x14ac:dyDescent="0.15">
      <c r="A12" s="62" t="s">
        <v>316</v>
      </c>
      <c r="B12" s="62" t="s">
        <v>21</v>
      </c>
      <c r="C12" s="7">
        <v>35531</v>
      </c>
      <c r="D12" s="137">
        <v>4</v>
      </c>
      <c r="F12" s="144"/>
      <c r="G12" s="144"/>
      <c r="H12" s="144"/>
      <c r="I12" s="144"/>
      <c r="J12" s="144"/>
      <c r="K12" s="144"/>
      <c r="L12" s="144"/>
      <c r="P12" s="95">
        <f t="shared" si="1"/>
        <v>0</v>
      </c>
      <c r="Q12" s="95">
        <f t="shared" si="0"/>
        <v>0</v>
      </c>
      <c r="R12" s="95">
        <f t="shared" si="0"/>
        <v>0</v>
      </c>
      <c r="S12" s="95">
        <f t="shared" si="0"/>
        <v>0</v>
      </c>
      <c r="T12" s="95">
        <f t="shared" si="0"/>
        <v>0</v>
      </c>
      <c r="U12" s="95">
        <f t="shared" si="0"/>
        <v>0</v>
      </c>
      <c r="V12" s="95">
        <f t="shared" si="0"/>
        <v>0</v>
      </c>
    </row>
    <row r="13" spans="1:22" s="29" customFormat="1" x14ac:dyDescent="0.15">
      <c r="A13" s="62" t="s">
        <v>316</v>
      </c>
      <c r="B13" s="62" t="s">
        <v>21</v>
      </c>
      <c r="C13" s="7">
        <v>35562</v>
      </c>
      <c r="D13" s="137">
        <v>5</v>
      </c>
      <c r="F13" s="136">
        <v>0</v>
      </c>
      <c r="G13" s="136">
        <v>13.5</v>
      </c>
      <c r="H13" s="136">
        <v>1.9</v>
      </c>
      <c r="I13" s="136">
        <v>8.5</v>
      </c>
      <c r="J13" s="136">
        <v>15.2</v>
      </c>
      <c r="K13" s="136">
        <v>0.2</v>
      </c>
      <c r="L13" s="136">
        <v>0</v>
      </c>
      <c r="P13" s="95">
        <f t="shared" si="1"/>
        <v>0</v>
      </c>
      <c r="Q13" s="95">
        <f t="shared" si="0"/>
        <v>13.5</v>
      </c>
      <c r="R13" s="95">
        <f t="shared" si="0"/>
        <v>1.9</v>
      </c>
      <c r="S13" s="95">
        <f t="shared" si="0"/>
        <v>8.5</v>
      </c>
      <c r="T13" s="95">
        <f t="shared" si="0"/>
        <v>15.2</v>
      </c>
      <c r="U13" s="95">
        <f t="shared" si="0"/>
        <v>0.2</v>
      </c>
      <c r="V13" s="95">
        <f t="shared" si="0"/>
        <v>0</v>
      </c>
    </row>
    <row r="14" spans="1:22" s="29" customFormat="1" x14ac:dyDescent="0.15">
      <c r="A14" s="62" t="s">
        <v>316</v>
      </c>
      <c r="B14" s="62" t="s">
        <v>21</v>
      </c>
      <c r="C14" s="7">
        <v>35593</v>
      </c>
      <c r="D14" s="137">
        <v>6</v>
      </c>
      <c r="F14" s="136">
        <v>0</v>
      </c>
      <c r="G14" s="136">
        <v>13.5</v>
      </c>
      <c r="H14" s="136">
        <v>2.1</v>
      </c>
      <c r="I14" s="136">
        <v>8.6999999999999993</v>
      </c>
      <c r="J14" s="136">
        <v>15.4</v>
      </c>
      <c r="K14" s="136">
        <v>0.2</v>
      </c>
      <c r="L14" s="136">
        <v>0</v>
      </c>
      <c r="P14" s="95">
        <f t="shared" si="1"/>
        <v>0</v>
      </c>
      <c r="Q14" s="95">
        <f t="shared" si="0"/>
        <v>0</v>
      </c>
      <c r="R14" s="95">
        <f t="shared" si="0"/>
        <v>0.20000000000000018</v>
      </c>
      <c r="S14" s="95">
        <f t="shared" si="0"/>
        <v>0.19999999999999929</v>
      </c>
      <c r="T14" s="95">
        <f t="shared" si="0"/>
        <v>0.20000000000000107</v>
      </c>
      <c r="U14" s="95">
        <f t="shared" si="0"/>
        <v>0</v>
      </c>
      <c r="V14" s="95">
        <f t="shared" si="0"/>
        <v>0</v>
      </c>
    </row>
    <row r="15" spans="1:22" x14ac:dyDescent="0.15">
      <c r="A15" s="62" t="s">
        <v>316</v>
      </c>
      <c r="B15" s="62" t="s">
        <v>9</v>
      </c>
      <c r="C15" s="7">
        <v>35622</v>
      </c>
      <c r="D15" s="143">
        <v>7</v>
      </c>
      <c r="E15" s="29"/>
      <c r="F15" s="136">
        <v>0</v>
      </c>
      <c r="G15" s="136">
        <v>13.5</v>
      </c>
      <c r="H15" s="136">
        <v>2.1</v>
      </c>
      <c r="I15" s="136">
        <v>8.6999999999999993</v>
      </c>
      <c r="J15" s="136">
        <v>15.4</v>
      </c>
      <c r="K15" s="136">
        <v>0.2</v>
      </c>
      <c r="L15" s="136">
        <v>0</v>
      </c>
      <c r="P15" s="95">
        <f t="shared" si="1"/>
        <v>0</v>
      </c>
      <c r="Q15" s="95">
        <f t="shared" si="0"/>
        <v>0</v>
      </c>
      <c r="R15" s="95">
        <f t="shared" si="0"/>
        <v>0</v>
      </c>
      <c r="S15" s="95">
        <f t="shared" si="0"/>
        <v>0</v>
      </c>
      <c r="T15" s="95">
        <f t="shared" si="0"/>
        <v>0</v>
      </c>
      <c r="U15" s="95">
        <f t="shared" si="0"/>
        <v>0</v>
      </c>
      <c r="V15" s="95">
        <f t="shared" si="0"/>
        <v>0</v>
      </c>
    </row>
    <row r="16" spans="1:22" x14ac:dyDescent="0.15">
      <c r="A16" s="62" t="s">
        <v>316</v>
      </c>
      <c r="B16" s="62" t="s">
        <v>9</v>
      </c>
      <c r="C16" s="7">
        <v>35654</v>
      </c>
      <c r="D16" s="143">
        <v>8</v>
      </c>
      <c r="E16" s="29"/>
      <c r="F16" s="136">
        <v>0</v>
      </c>
      <c r="G16" s="136">
        <v>13.5</v>
      </c>
      <c r="H16" s="136">
        <v>2.1</v>
      </c>
      <c r="I16" s="136">
        <v>8.6999999999999993</v>
      </c>
      <c r="J16" s="136">
        <v>15.4</v>
      </c>
      <c r="K16" s="136">
        <v>0.2</v>
      </c>
      <c r="L16" s="136">
        <v>0</v>
      </c>
      <c r="P16" s="95">
        <f t="shared" si="1"/>
        <v>0</v>
      </c>
      <c r="Q16" s="95">
        <f t="shared" si="0"/>
        <v>0</v>
      </c>
      <c r="R16" s="95">
        <f t="shared" si="0"/>
        <v>0</v>
      </c>
      <c r="S16" s="95">
        <f t="shared" si="0"/>
        <v>0</v>
      </c>
      <c r="T16" s="95">
        <f t="shared" si="0"/>
        <v>0</v>
      </c>
      <c r="U16" s="95">
        <f t="shared" si="0"/>
        <v>0</v>
      </c>
      <c r="V16" s="95">
        <f t="shared" si="0"/>
        <v>0</v>
      </c>
    </row>
    <row r="17" spans="1:22" x14ac:dyDescent="0.15">
      <c r="A17" s="62" t="s">
        <v>316</v>
      </c>
      <c r="B17" s="62" t="s">
        <v>9</v>
      </c>
      <c r="C17" s="7">
        <v>35685</v>
      </c>
      <c r="D17" s="143">
        <v>9</v>
      </c>
      <c r="E17" s="29"/>
      <c r="F17" s="136">
        <v>0</v>
      </c>
      <c r="G17" s="136">
        <v>13.5</v>
      </c>
      <c r="H17" s="136">
        <v>2.2000000000000002</v>
      </c>
      <c r="I17" s="136">
        <v>8.8000000000000007</v>
      </c>
      <c r="J17" s="136">
        <v>15.5</v>
      </c>
      <c r="K17" s="136">
        <v>0.2</v>
      </c>
      <c r="L17" s="136">
        <v>0</v>
      </c>
      <c r="P17" s="95">
        <f t="shared" si="1"/>
        <v>0</v>
      </c>
      <c r="Q17" s="95">
        <f t="shared" si="0"/>
        <v>0</v>
      </c>
      <c r="R17" s="95">
        <f t="shared" si="0"/>
        <v>0.10000000000000009</v>
      </c>
      <c r="S17" s="95">
        <f t="shared" si="0"/>
        <v>0.10000000000000142</v>
      </c>
      <c r="T17" s="95">
        <f t="shared" si="0"/>
        <v>9.9999999999999645E-2</v>
      </c>
      <c r="U17" s="95">
        <f t="shared" si="0"/>
        <v>0</v>
      </c>
      <c r="V17" s="95">
        <f t="shared" si="0"/>
        <v>0</v>
      </c>
    </row>
    <row r="18" spans="1:22" x14ac:dyDescent="0.15">
      <c r="A18" s="62" t="s">
        <v>316</v>
      </c>
      <c r="B18" s="62" t="s">
        <v>9</v>
      </c>
      <c r="C18" s="7">
        <v>35713</v>
      </c>
      <c r="D18" s="143">
        <v>10</v>
      </c>
      <c r="E18" s="29"/>
      <c r="F18" s="136">
        <v>0</v>
      </c>
      <c r="G18" s="136">
        <v>13.22</v>
      </c>
      <c r="H18" s="136">
        <v>2.2000000000000002</v>
      </c>
      <c r="I18" s="136">
        <v>8.52</v>
      </c>
      <c r="J18" s="136">
        <v>15.22</v>
      </c>
      <c r="K18" s="136">
        <v>0.2</v>
      </c>
      <c r="L18" s="136">
        <v>0</v>
      </c>
      <c r="P18" s="95">
        <f t="shared" si="1"/>
        <v>0</v>
      </c>
      <c r="Q18" s="95">
        <f t="shared" si="0"/>
        <v>-0.27999999999999936</v>
      </c>
      <c r="R18" s="95">
        <f t="shared" si="0"/>
        <v>0</v>
      </c>
      <c r="S18" s="95">
        <f t="shared" si="0"/>
        <v>-0.28000000000000114</v>
      </c>
      <c r="T18" s="95">
        <f t="shared" si="0"/>
        <v>-0.27999999999999936</v>
      </c>
      <c r="U18" s="95">
        <f t="shared" si="0"/>
        <v>0</v>
      </c>
      <c r="V18" s="95">
        <f t="shared" si="0"/>
        <v>0</v>
      </c>
    </row>
    <row r="19" spans="1:22" x14ac:dyDescent="0.15">
      <c r="A19" s="62" t="s">
        <v>316</v>
      </c>
      <c r="B19" s="62" t="s">
        <v>9</v>
      </c>
      <c r="C19" s="7">
        <v>35744</v>
      </c>
      <c r="D19" s="137">
        <v>11</v>
      </c>
      <c r="E19" s="29"/>
      <c r="F19" s="136">
        <v>0</v>
      </c>
      <c r="G19" s="136">
        <v>13.22</v>
      </c>
      <c r="H19" s="136">
        <v>2.27</v>
      </c>
      <c r="I19" s="136">
        <v>8.59</v>
      </c>
      <c r="J19" s="136">
        <v>15.29</v>
      </c>
      <c r="K19" s="136">
        <v>0.2</v>
      </c>
      <c r="L19" s="136">
        <v>0</v>
      </c>
      <c r="P19" s="95">
        <f t="shared" si="1"/>
        <v>0</v>
      </c>
      <c r="Q19" s="95">
        <f t="shared" si="1"/>
        <v>0</v>
      </c>
      <c r="R19" s="95">
        <f t="shared" si="1"/>
        <v>6.999999999999984E-2</v>
      </c>
      <c r="S19" s="95">
        <f t="shared" si="1"/>
        <v>7.0000000000000284E-2</v>
      </c>
      <c r="T19" s="95">
        <f t="shared" si="1"/>
        <v>6.9999999999998508E-2</v>
      </c>
      <c r="U19" s="95">
        <f t="shared" si="1"/>
        <v>0</v>
      </c>
      <c r="V19" s="95">
        <f t="shared" si="1"/>
        <v>0</v>
      </c>
    </row>
    <row r="20" spans="1:22" x14ac:dyDescent="0.15">
      <c r="A20" s="62" t="s">
        <v>316</v>
      </c>
      <c r="B20" s="62" t="s">
        <v>9</v>
      </c>
      <c r="C20" s="7">
        <v>35775</v>
      </c>
      <c r="D20" s="137">
        <v>12</v>
      </c>
      <c r="E20" s="29"/>
      <c r="F20" s="136">
        <v>0</v>
      </c>
      <c r="G20" s="136">
        <v>13.22</v>
      </c>
      <c r="H20" s="136">
        <v>2.27</v>
      </c>
      <c r="I20" s="136">
        <v>8.59</v>
      </c>
      <c r="J20" s="136">
        <v>15.29</v>
      </c>
      <c r="K20" s="136">
        <v>0.2</v>
      </c>
      <c r="L20" s="136">
        <v>0</v>
      </c>
      <c r="P20" s="95">
        <f t="shared" si="1"/>
        <v>0</v>
      </c>
      <c r="Q20" s="95">
        <f t="shared" si="1"/>
        <v>0</v>
      </c>
      <c r="R20" s="95">
        <f t="shared" si="1"/>
        <v>0</v>
      </c>
      <c r="S20" s="95">
        <f t="shared" si="1"/>
        <v>0</v>
      </c>
      <c r="T20" s="95">
        <f t="shared" si="1"/>
        <v>0</v>
      </c>
      <c r="U20" s="95">
        <f t="shared" si="1"/>
        <v>0</v>
      </c>
      <c r="V20" s="95">
        <f t="shared" si="1"/>
        <v>0</v>
      </c>
    </row>
    <row r="21" spans="1:22" x14ac:dyDescent="0.15">
      <c r="A21" s="62" t="s">
        <v>316</v>
      </c>
      <c r="B21" s="62" t="s">
        <v>9</v>
      </c>
      <c r="C21" s="7">
        <v>35808</v>
      </c>
      <c r="D21" s="143">
        <v>1</v>
      </c>
      <c r="E21" s="29"/>
      <c r="F21" s="136">
        <v>0</v>
      </c>
      <c r="G21" s="136">
        <v>13.22</v>
      </c>
      <c r="H21" s="136">
        <v>2.27</v>
      </c>
      <c r="I21" s="136">
        <v>8</v>
      </c>
      <c r="J21" s="136">
        <v>15.3</v>
      </c>
      <c r="K21" s="136">
        <v>0.2</v>
      </c>
      <c r="L21" s="136">
        <v>0</v>
      </c>
      <c r="P21" s="95">
        <f t="shared" si="1"/>
        <v>0</v>
      </c>
      <c r="Q21" s="95">
        <f t="shared" si="1"/>
        <v>0</v>
      </c>
      <c r="R21" s="95">
        <f t="shared" si="1"/>
        <v>0</v>
      </c>
      <c r="S21" s="95">
        <f t="shared" si="1"/>
        <v>-0.58999999999999986</v>
      </c>
      <c r="T21" s="95">
        <f t="shared" si="1"/>
        <v>1.0000000000001563E-2</v>
      </c>
      <c r="U21" s="95">
        <f t="shared" si="1"/>
        <v>0</v>
      </c>
      <c r="V21" s="95">
        <f t="shared" si="1"/>
        <v>0</v>
      </c>
    </row>
    <row r="22" spans="1:22" x14ac:dyDescent="0.15">
      <c r="A22" s="62" t="s">
        <v>316</v>
      </c>
      <c r="B22" s="62" t="s">
        <v>9</v>
      </c>
      <c r="C22" s="7">
        <v>35837</v>
      </c>
      <c r="D22" s="143">
        <v>2</v>
      </c>
      <c r="E22" s="29"/>
      <c r="F22" s="136">
        <v>0</v>
      </c>
      <c r="G22" s="136">
        <v>13.22</v>
      </c>
      <c r="H22" s="136">
        <v>2.27</v>
      </c>
      <c r="I22" s="136">
        <v>8</v>
      </c>
      <c r="J22" s="136">
        <v>15.3</v>
      </c>
      <c r="K22" s="136">
        <v>0.2</v>
      </c>
      <c r="L22" s="136">
        <v>0</v>
      </c>
      <c r="P22" s="95">
        <f t="shared" si="1"/>
        <v>0</v>
      </c>
      <c r="Q22" s="95">
        <f t="shared" si="1"/>
        <v>0</v>
      </c>
      <c r="R22" s="95">
        <f t="shared" si="1"/>
        <v>0</v>
      </c>
      <c r="S22" s="95">
        <f t="shared" si="1"/>
        <v>0</v>
      </c>
      <c r="T22" s="95">
        <f t="shared" si="1"/>
        <v>0</v>
      </c>
      <c r="U22" s="95">
        <f t="shared" si="1"/>
        <v>0</v>
      </c>
      <c r="V22" s="95">
        <f t="shared" si="1"/>
        <v>0</v>
      </c>
    </row>
    <row r="23" spans="1:22" x14ac:dyDescent="0.15">
      <c r="A23" s="62" t="s">
        <v>316</v>
      </c>
      <c r="B23" s="62" t="s">
        <v>9</v>
      </c>
      <c r="C23" s="7">
        <v>35866</v>
      </c>
      <c r="D23" s="143">
        <v>3</v>
      </c>
      <c r="E23" s="29"/>
      <c r="F23" s="136">
        <v>0</v>
      </c>
      <c r="G23" s="136">
        <v>13.22</v>
      </c>
      <c r="H23" s="136">
        <v>2.27</v>
      </c>
      <c r="I23" s="136">
        <v>8.69</v>
      </c>
      <c r="J23" s="136">
        <v>15.3</v>
      </c>
      <c r="K23" s="136">
        <v>0.2</v>
      </c>
      <c r="L23" s="136">
        <v>0</v>
      </c>
      <c r="P23" s="95">
        <f t="shared" si="1"/>
        <v>0</v>
      </c>
      <c r="Q23" s="95">
        <f t="shared" si="1"/>
        <v>0</v>
      </c>
      <c r="R23" s="95">
        <f t="shared" si="1"/>
        <v>0</v>
      </c>
      <c r="S23" s="95">
        <f t="shared" si="1"/>
        <v>0.6899999999999995</v>
      </c>
      <c r="T23" s="95">
        <f t="shared" si="1"/>
        <v>0</v>
      </c>
      <c r="U23" s="95">
        <f t="shared" si="1"/>
        <v>0</v>
      </c>
      <c r="V23" s="95">
        <f t="shared" si="1"/>
        <v>0</v>
      </c>
    </row>
    <row r="24" spans="1:22" x14ac:dyDescent="0.15">
      <c r="A24" s="62" t="s">
        <v>316</v>
      </c>
      <c r="B24" s="62" t="s">
        <v>9</v>
      </c>
      <c r="C24" s="7">
        <v>35894</v>
      </c>
      <c r="D24" s="137">
        <v>4</v>
      </c>
      <c r="E24" s="29"/>
      <c r="F24" s="136">
        <v>0</v>
      </c>
      <c r="G24" s="136">
        <v>13.22</v>
      </c>
      <c r="H24" s="136">
        <v>2.27</v>
      </c>
      <c r="I24" s="136">
        <v>8.69</v>
      </c>
      <c r="J24" s="136">
        <v>15.3</v>
      </c>
      <c r="K24" s="136">
        <v>0.2</v>
      </c>
      <c r="L24" s="136">
        <v>0</v>
      </c>
      <c r="P24" s="95">
        <f t="shared" si="1"/>
        <v>0</v>
      </c>
      <c r="Q24" s="95">
        <f t="shared" si="1"/>
        <v>0</v>
      </c>
      <c r="R24" s="95">
        <f t="shared" si="1"/>
        <v>0</v>
      </c>
      <c r="S24" s="95">
        <f t="shared" si="1"/>
        <v>0</v>
      </c>
      <c r="T24" s="95">
        <f t="shared" si="1"/>
        <v>0</v>
      </c>
      <c r="U24" s="95">
        <f t="shared" si="1"/>
        <v>0</v>
      </c>
      <c r="V24" s="95">
        <f t="shared" si="1"/>
        <v>0</v>
      </c>
    </row>
    <row r="25" spans="1:22" x14ac:dyDescent="0.15">
      <c r="A25" s="62" t="s">
        <v>316</v>
      </c>
      <c r="B25" s="62" t="s">
        <v>9</v>
      </c>
      <c r="C25" s="7">
        <v>35927</v>
      </c>
      <c r="D25" s="137">
        <v>5</v>
      </c>
      <c r="E25" s="29"/>
      <c r="F25" s="136">
        <v>0</v>
      </c>
      <c r="G25" s="136">
        <v>13.22</v>
      </c>
      <c r="H25" s="136">
        <v>2.27</v>
      </c>
      <c r="I25" s="136">
        <v>8.69</v>
      </c>
      <c r="J25" s="136">
        <v>15.3</v>
      </c>
      <c r="K25" s="136">
        <v>0.2</v>
      </c>
      <c r="L25" s="136">
        <v>0</v>
      </c>
      <c r="P25" s="95">
        <f t="shared" si="1"/>
        <v>0</v>
      </c>
      <c r="Q25" s="95">
        <f t="shared" si="1"/>
        <v>0</v>
      </c>
      <c r="R25" s="95">
        <f t="shared" si="1"/>
        <v>0</v>
      </c>
      <c r="S25" s="95">
        <f t="shared" si="1"/>
        <v>0</v>
      </c>
      <c r="T25" s="95">
        <f t="shared" si="1"/>
        <v>0</v>
      </c>
      <c r="U25" s="95">
        <f t="shared" si="1"/>
        <v>0</v>
      </c>
      <c r="V25" s="95">
        <f t="shared" si="1"/>
        <v>0</v>
      </c>
    </row>
    <row r="26" spans="1:22" x14ac:dyDescent="0.15">
      <c r="A26" s="62" t="s">
        <v>316</v>
      </c>
      <c r="B26" s="62" t="s">
        <v>9</v>
      </c>
      <c r="C26" s="7">
        <v>35958</v>
      </c>
      <c r="D26" s="137">
        <v>6</v>
      </c>
      <c r="E26" s="29"/>
      <c r="F26" s="136">
        <v>0</v>
      </c>
      <c r="G26" s="136">
        <v>13.22</v>
      </c>
      <c r="H26" s="136">
        <v>2.27</v>
      </c>
      <c r="I26" s="136">
        <v>8.69</v>
      </c>
      <c r="J26" s="136">
        <v>15.3</v>
      </c>
      <c r="K26" s="136">
        <v>0.2</v>
      </c>
      <c r="L26" s="136">
        <v>0</v>
      </c>
      <c r="P26" s="95">
        <f t="shared" si="1"/>
        <v>0</v>
      </c>
      <c r="Q26" s="95">
        <f t="shared" si="1"/>
        <v>0</v>
      </c>
      <c r="R26" s="95">
        <f t="shared" si="1"/>
        <v>0</v>
      </c>
      <c r="S26" s="95">
        <f t="shared" si="1"/>
        <v>0</v>
      </c>
      <c r="T26" s="95">
        <f t="shared" si="1"/>
        <v>0</v>
      </c>
      <c r="U26" s="95">
        <f t="shared" si="1"/>
        <v>0</v>
      </c>
      <c r="V26" s="95">
        <f t="shared" si="1"/>
        <v>0</v>
      </c>
    </row>
    <row r="27" spans="1:22" x14ac:dyDescent="0.15">
      <c r="A27" s="138" t="s">
        <v>315</v>
      </c>
      <c r="B27" s="62" t="s">
        <v>21</v>
      </c>
      <c r="C27" s="7">
        <v>35622</v>
      </c>
      <c r="D27" s="143">
        <v>7</v>
      </c>
      <c r="E27" s="29"/>
      <c r="F27" s="136">
        <v>0</v>
      </c>
      <c r="G27" s="136">
        <v>14.5</v>
      </c>
      <c r="H27" s="136">
        <v>2.25</v>
      </c>
      <c r="I27" s="136">
        <v>9.65</v>
      </c>
      <c r="J27" s="136">
        <v>16.55</v>
      </c>
      <c r="K27" s="136">
        <v>0.2</v>
      </c>
      <c r="L27" s="136">
        <v>0</v>
      </c>
      <c r="P27" s="95">
        <f t="shared" si="1"/>
        <v>0</v>
      </c>
      <c r="Q27" s="95">
        <f t="shared" si="1"/>
        <v>1.2799999999999994</v>
      </c>
      <c r="R27" s="95">
        <f t="shared" si="1"/>
        <v>-2.0000000000000018E-2</v>
      </c>
      <c r="S27" s="95">
        <f t="shared" si="1"/>
        <v>0.96000000000000085</v>
      </c>
      <c r="T27" s="95">
        <f t="shared" si="1"/>
        <v>1.25</v>
      </c>
      <c r="U27" s="95">
        <f t="shared" si="1"/>
        <v>0</v>
      </c>
      <c r="V27" s="95">
        <f t="shared" si="1"/>
        <v>0</v>
      </c>
    </row>
    <row r="28" spans="1:22" x14ac:dyDescent="0.15">
      <c r="A28" s="138" t="s">
        <v>315</v>
      </c>
      <c r="B28" s="62" t="s">
        <v>21</v>
      </c>
      <c r="C28" s="7">
        <v>35654</v>
      </c>
      <c r="D28" s="143">
        <v>8</v>
      </c>
      <c r="E28" s="29"/>
      <c r="F28" s="136">
        <v>0</v>
      </c>
      <c r="G28" s="136">
        <v>13.5</v>
      </c>
      <c r="H28" s="136">
        <v>2.7</v>
      </c>
      <c r="I28" s="136">
        <v>9.3000000000000007</v>
      </c>
      <c r="J28" s="136">
        <v>16</v>
      </c>
      <c r="K28" s="136">
        <v>0.2</v>
      </c>
      <c r="L28" s="136">
        <v>0</v>
      </c>
      <c r="P28" s="95">
        <f t="shared" si="1"/>
        <v>0</v>
      </c>
      <c r="Q28" s="95">
        <f t="shared" si="1"/>
        <v>-1</v>
      </c>
      <c r="R28" s="95">
        <f t="shared" si="1"/>
        <v>0.45000000000000018</v>
      </c>
      <c r="S28" s="95">
        <f t="shared" si="1"/>
        <v>-0.34999999999999964</v>
      </c>
      <c r="T28" s="95">
        <f t="shared" si="1"/>
        <v>-0.55000000000000071</v>
      </c>
      <c r="U28" s="95">
        <f t="shared" si="1"/>
        <v>0</v>
      </c>
      <c r="V28" s="95">
        <f t="shared" si="1"/>
        <v>0</v>
      </c>
    </row>
    <row r="29" spans="1:22" x14ac:dyDescent="0.15">
      <c r="A29" s="138" t="s">
        <v>315</v>
      </c>
      <c r="B29" s="62" t="s">
        <v>21</v>
      </c>
      <c r="C29" s="7">
        <v>35685</v>
      </c>
      <c r="D29" s="143">
        <v>9</v>
      </c>
      <c r="E29" s="29"/>
      <c r="F29" s="136">
        <v>0</v>
      </c>
      <c r="G29" s="136">
        <v>13.5</v>
      </c>
      <c r="H29" s="136">
        <v>3</v>
      </c>
      <c r="I29" s="136">
        <v>9.6</v>
      </c>
      <c r="J29" s="136">
        <v>16.3</v>
      </c>
      <c r="K29" s="136">
        <v>0.2</v>
      </c>
      <c r="L29" s="136">
        <v>0</v>
      </c>
      <c r="P29" s="95">
        <f t="shared" si="1"/>
        <v>0</v>
      </c>
      <c r="Q29" s="95">
        <f t="shared" si="1"/>
        <v>0</v>
      </c>
      <c r="R29" s="95">
        <f t="shared" si="1"/>
        <v>0.29999999999999982</v>
      </c>
      <c r="S29" s="95">
        <f t="shared" si="1"/>
        <v>0.29999999999999893</v>
      </c>
      <c r="T29" s="95">
        <f t="shared" si="1"/>
        <v>0.30000000000000071</v>
      </c>
      <c r="U29" s="95">
        <f t="shared" si="1"/>
        <v>0</v>
      </c>
      <c r="V29" s="95">
        <f t="shared" si="1"/>
        <v>0</v>
      </c>
    </row>
    <row r="30" spans="1:22" x14ac:dyDescent="0.15">
      <c r="A30" s="138" t="s">
        <v>315</v>
      </c>
      <c r="B30" s="62" t="s">
        <v>21</v>
      </c>
      <c r="C30" s="7">
        <v>35713</v>
      </c>
      <c r="D30" s="143">
        <v>10</v>
      </c>
      <c r="E30" s="29"/>
      <c r="F30" s="136">
        <v>0</v>
      </c>
      <c r="G30" s="136">
        <v>13.5</v>
      </c>
      <c r="H30" s="136">
        <v>3</v>
      </c>
      <c r="I30" s="136">
        <v>9.58</v>
      </c>
      <c r="J30" s="136">
        <v>16.3</v>
      </c>
      <c r="K30" s="136">
        <v>0.2</v>
      </c>
      <c r="L30" s="136">
        <v>0</v>
      </c>
      <c r="P30" s="95">
        <f t="shared" si="1"/>
        <v>0</v>
      </c>
      <c r="Q30" s="95">
        <f t="shared" si="1"/>
        <v>0</v>
      </c>
      <c r="R30" s="95">
        <f t="shared" si="1"/>
        <v>0</v>
      </c>
      <c r="S30" s="95">
        <f t="shared" si="1"/>
        <v>-1.9999999999999574E-2</v>
      </c>
      <c r="T30" s="95">
        <f t="shared" si="1"/>
        <v>0</v>
      </c>
      <c r="U30" s="95">
        <f t="shared" si="1"/>
        <v>0</v>
      </c>
      <c r="V30" s="95">
        <f t="shared" si="1"/>
        <v>0</v>
      </c>
    </row>
    <row r="31" spans="1:22" x14ac:dyDescent="0.15">
      <c r="A31" s="138" t="s">
        <v>315</v>
      </c>
      <c r="B31" s="62" t="s">
        <v>21</v>
      </c>
      <c r="C31" s="7">
        <v>35744</v>
      </c>
      <c r="D31" s="29">
        <v>11</v>
      </c>
      <c r="E31" s="29"/>
      <c r="F31" s="136">
        <v>0</v>
      </c>
      <c r="G31" s="136">
        <v>13.5</v>
      </c>
      <c r="H31" s="136">
        <v>3</v>
      </c>
      <c r="I31" s="136">
        <v>9.58</v>
      </c>
      <c r="J31" s="136">
        <v>16.3</v>
      </c>
      <c r="K31" s="136">
        <v>0.2</v>
      </c>
      <c r="L31" s="136">
        <v>0</v>
      </c>
      <c r="P31" s="95">
        <f t="shared" si="1"/>
        <v>0</v>
      </c>
      <c r="Q31" s="95">
        <f t="shared" si="1"/>
        <v>0</v>
      </c>
      <c r="R31" s="95">
        <f t="shared" si="1"/>
        <v>0</v>
      </c>
      <c r="S31" s="95">
        <f t="shared" si="1"/>
        <v>0</v>
      </c>
      <c r="T31" s="95">
        <f t="shared" si="1"/>
        <v>0</v>
      </c>
      <c r="U31" s="95">
        <f t="shared" si="1"/>
        <v>0</v>
      </c>
      <c r="V31" s="95">
        <f t="shared" si="1"/>
        <v>0</v>
      </c>
    </row>
    <row r="32" spans="1:22" x14ac:dyDescent="0.15">
      <c r="A32" s="138" t="s">
        <v>315</v>
      </c>
      <c r="B32" s="62" t="s">
        <v>21</v>
      </c>
      <c r="C32" s="7">
        <v>35775</v>
      </c>
      <c r="D32" s="29">
        <v>12</v>
      </c>
      <c r="E32" s="29"/>
      <c r="F32" s="136">
        <v>0</v>
      </c>
      <c r="G32" s="136">
        <v>13.5</v>
      </c>
      <c r="H32" s="136">
        <v>3</v>
      </c>
      <c r="I32" s="136">
        <v>9.58</v>
      </c>
      <c r="J32" s="136">
        <v>16.3</v>
      </c>
      <c r="K32" s="136">
        <v>0.2</v>
      </c>
      <c r="L32" s="136">
        <v>0</v>
      </c>
      <c r="P32" s="95">
        <f t="shared" si="1"/>
        <v>0</v>
      </c>
      <c r="Q32" s="95">
        <f t="shared" si="1"/>
        <v>0</v>
      </c>
      <c r="R32" s="95">
        <f t="shared" si="1"/>
        <v>0</v>
      </c>
      <c r="S32" s="95">
        <f t="shared" si="1"/>
        <v>0</v>
      </c>
      <c r="T32" s="95">
        <f t="shared" si="1"/>
        <v>0</v>
      </c>
      <c r="U32" s="95">
        <f t="shared" si="1"/>
        <v>0</v>
      </c>
      <c r="V32" s="95">
        <f t="shared" si="1"/>
        <v>0</v>
      </c>
    </row>
    <row r="33" spans="1:22" x14ac:dyDescent="0.15">
      <c r="A33" s="138" t="s">
        <v>315</v>
      </c>
      <c r="B33" s="62" t="s">
        <v>21</v>
      </c>
      <c r="C33" s="7">
        <v>35808</v>
      </c>
      <c r="D33" s="143">
        <v>1</v>
      </c>
      <c r="E33" s="29"/>
      <c r="F33" s="136">
        <v>0</v>
      </c>
      <c r="G33" s="136">
        <v>13.8</v>
      </c>
      <c r="H33" s="136">
        <v>3</v>
      </c>
      <c r="I33" s="136">
        <v>9.3000000000000007</v>
      </c>
      <c r="J33" s="136">
        <v>16.62</v>
      </c>
      <c r="K33" s="136">
        <v>0.18</v>
      </c>
      <c r="L33" s="136">
        <v>0</v>
      </c>
      <c r="P33" s="95">
        <f t="shared" si="1"/>
        <v>0</v>
      </c>
      <c r="Q33" s="95">
        <f t="shared" si="1"/>
        <v>0.30000000000000071</v>
      </c>
      <c r="R33" s="95">
        <f t="shared" si="1"/>
        <v>0</v>
      </c>
      <c r="S33" s="95">
        <f t="shared" si="1"/>
        <v>-0.27999999999999936</v>
      </c>
      <c r="T33" s="95">
        <f t="shared" si="1"/>
        <v>0.32000000000000028</v>
      </c>
      <c r="U33" s="95">
        <f t="shared" si="1"/>
        <v>-2.0000000000000018E-2</v>
      </c>
      <c r="V33" s="95">
        <f t="shared" si="1"/>
        <v>0</v>
      </c>
    </row>
    <row r="34" spans="1:22" x14ac:dyDescent="0.15">
      <c r="A34" s="138" t="s">
        <v>315</v>
      </c>
      <c r="B34" s="62" t="s">
        <v>21</v>
      </c>
      <c r="C34" s="7">
        <v>35837</v>
      </c>
      <c r="D34" s="143">
        <v>2</v>
      </c>
      <c r="E34" s="29"/>
      <c r="F34" s="136">
        <v>0</v>
      </c>
      <c r="G34" s="136">
        <v>13.8</v>
      </c>
      <c r="H34" s="136">
        <v>3</v>
      </c>
      <c r="I34" s="136">
        <v>9.25</v>
      </c>
      <c r="J34" s="136">
        <v>16.62</v>
      </c>
      <c r="K34" s="136">
        <v>0.18</v>
      </c>
      <c r="L34" s="136">
        <v>0</v>
      </c>
      <c r="P34" s="95">
        <f t="shared" si="1"/>
        <v>0</v>
      </c>
      <c r="Q34" s="95">
        <f t="shared" si="1"/>
        <v>0</v>
      </c>
      <c r="R34" s="95">
        <f t="shared" si="1"/>
        <v>0</v>
      </c>
      <c r="S34" s="95">
        <f t="shared" si="1"/>
        <v>-5.0000000000000711E-2</v>
      </c>
      <c r="T34" s="95">
        <f t="shared" si="1"/>
        <v>0</v>
      </c>
      <c r="U34" s="95">
        <f t="shared" si="1"/>
        <v>0</v>
      </c>
      <c r="V34" s="95">
        <f t="shared" si="1"/>
        <v>0</v>
      </c>
    </row>
    <row r="35" spans="1:22" x14ac:dyDescent="0.15">
      <c r="A35" s="138" t="s">
        <v>315</v>
      </c>
      <c r="B35" s="62" t="s">
        <v>21</v>
      </c>
      <c r="C35" s="7">
        <v>35866</v>
      </c>
      <c r="D35" s="143">
        <v>3</v>
      </c>
      <c r="E35" s="29"/>
      <c r="F35" s="136">
        <v>0</v>
      </c>
      <c r="G35" s="136">
        <v>13.8</v>
      </c>
      <c r="H35" s="136">
        <v>3</v>
      </c>
      <c r="I35" s="136">
        <v>9.85</v>
      </c>
      <c r="J35" s="136">
        <v>16.62</v>
      </c>
      <c r="K35" s="136">
        <v>0.18</v>
      </c>
      <c r="L35" s="136">
        <v>0</v>
      </c>
      <c r="P35" s="95">
        <f t="shared" si="1"/>
        <v>0</v>
      </c>
      <c r="Q35" s="95">
        <f t="shared" si="1"/>
        <v>0</v>
      </c>
      <c r="R35" s="95">
        <f t="shared" si="1"/>
        <v>0</v>
      </c>
      <c r="S35" s="95">
        <f t="shared" si="1"/>
        <v>0.59999999999999964</v>
      </c>
      <c r="T35" s="95">
        <f t="shared" si="1"/>
        <v>0</v>
      </c>
      <c r="U35" s="95">
        <f t="shared" si="1"/>
        <v>0</v>
      </c>
      <c r="V35" s="95">
        <f t="shared" si="1"/>
        <v>0</v>
      </c>
    </row>
    <row r="36" spans="1:22" x14ac:dyDescent="0.15">
      <c r="A36" s="138" t="s">
        <v>315</v>
      </c>
      <c r="B36" s="62" t="s">
        <v>21</v>
      </c>
      <c r="C36" s="7">
        <v>35894</v>
      </c>
      <c r="D36" s="29">
        <v>4</v>
      </c>
      <c r="E36" s="29"/>
      <c r="F36" s="136">
        <v>0</v>
      </c>
      <c r="G36" s="136">
        <v>13.8</v>
      </c>
      <c r="H36" s="136">
        <v>3</v>
      </c>
      <c r="I36" s="136">
        <v>9.85</v>
      </c>
      <c r="J36" s="136">
        <v>16.62</v>
      </c>
      <c r="K36" s="136">
        <v>0.18</v>
      </c>
      <c r="L36" s="136">
        <v>0</v>
      </c>
      <c r="P36" s="95">
        <f t="shared" si="1"/>
        <v>0</v>
      </c>
      <c r="Q36" s="95">
        <f t="shared" si="1"/>
        <v>0</v>
      </c>
      <c r="R36" s="95">
        <f t="shared" si="1"/>
        <v>0</v>
      </c>
      <c r="S36" s="95">
        <f t="shared" si="1"/>
        <v>0</v>
      </c>
      <c r="T36" s="95">
        <f t="shared" si="1"/>
        <v>0</v>
      </c>
      <c r="U36" s="95">
        <f t="shared" si="1"/>
        <v>0</v>
      </c>
      <c r="V36" s="95">
        <f t="shared" si="1"/>
        <v>0</v>
      </c>
    </row>
    <row r="37" spans="1:22" x14ac:dyDescent="0.15">
      <c r="A37" s="138" t="s">
        <v>315</v>
      </c>
      <c r="B37" s="62" t="s">
        <v>21</v>
      </c>
      <c r="C37" s="7">
        <v>35927</v>
      </c>
      <c r="D37" s="29">
        <v>5</v>
      </c>
      <c r="E37" s="29"/>
      <c r="F37" s="136">
        <v>0</v>
      </c>
      <c r="G37" s="136">
        <v>13.8</v>
      </c>
      <c r="H37" s="136">
        <v>3</v>
      </c>
      <c r="I37" s="136">
        <v>9.85</v>
      </c>
      <c r="J37" s="136">
        <v>16.62</v>
      </c>
      <c r="K37" s="136">
        <v>0.18</v>
      </c>
      <c r="L37" s="136">
        <v>0</v>
      </c>
      <c r="P37" s="95">
        <f t="shared" si="1"/>
        <v>0</v>
      </c>
      <c r="Q37" s="95">
        <f t="shared" si="1"/>
        <v>0</v>
      </c>
      <c r="R37" s="95">
        <f t="shared" si="1"/>
        <v>0</v>
      </c>
      <c r="S37" s="95">
        <f t="shared" si="1"/>
        <v>0</v>
      </c>
      <c r="T37" s="95">
        <f t="shared" si="1"/>
        <v>0</v>
      </c>
      <c r="U37" s="95">
        <f t="shared" si="1"/>
        <v>0</v>
      </c>
      <c r="V37" s="95">
        <f t="shared" si="1"/>
        <v>0</v>
      </c>
    </row>
    <row r="38" spans="1:22" x14ac:dyDescent="0.15">
      <c r="A38" s="138" t="s">
        <v>315</v>
      </c>
      <c r="B38" s="62" t="s">
        <v>21</v>
      </c>
      <c r="C38" s="7">
        <v>35958</v>
      </c>
      <c r="D38" s="29">
        <v>6</v>
      </c>
      <c r="E38" s="29"/>
      <c r="F38" s="136">
        <v>0</v>
      </c>
      <c r="G38" s="136">
        <v>14.7</v>
      </c>
      <c r="H38" s="136">
        <v>3</v>
      </c>
      <c r="I38" s="136">
        <v>10.55</v>
      </c>
      <c r="J38" s="136">
        <v>17.52</v>
      </c>
      <c r="K38" s="136">
        <v>0.18</v>
      </c>
      <c r="L38" s="136">
        <v>0</v>
      </c>
      <c r="P38" s="95">
        <f t="shared" si="1"/>
        <v>0</v>
      </c>
      <c r="Q38" s="95">
        <f t="shared" si="1"/>
        <v>0.89999999999999858</v>
      </c>
      <c r="R38" s="95">
        <f t="shared" si="1"/>
        <v>0</v>
      </c>
      <c r="S38" s="95">
        <f t="shared" si="1"/>
        <v>0.70000000000000107</v>
      </c>
      <c r="T38" s="95">
        <f t="shared" si="1"/>
        <v>0.89999999999999858</v>
      </c>
      <c r="U38" s="95">
        <f t="shared" si="1"/>
        <v>0</v>
      </c>
      <c r="V38" s="95">
        <f t="shared" si="1"/>
        <v>0</v>
      </c>
    </row>
    <row r="39" spans="1:22" x14ac:dyDescent="0.15">
      <c r="A39" s="138" t="s">
        <v>315</v>
      </c>
      <c r="B39" s="138" t="s">
        <v>9</v>
      </c>
      <c r="C39" s="148">
        <v>35986</v>
      </c>
      <c r="D39" s="139">
        <v>7</v>
      </c>
      <c r="E39" s="139"/>
      <c r="F39" s="157">
        <v>0</v>
      </c>
      <c r="G39" s="157">
        <v>14.73</v>
      </c>
      <c r="H39" s="157">
        <v>3.3</v>
      </c>
      <c r="I39" s="157">
        <v>10.75</v>
      </c>
      <c r="J39" s="157">
        <v>17.850000000000001</v>
      </c>
      <c r="K39" s="157">
        <v>0.18</v>
      </c>
      <c r="L39" s="157">
        <v>0</v>
      </c>
      <c r="M39" s="157">
        <v>8.8000000000000007</v>
      </c>
      <c r="N39" s="157">
        <v>1.73</v>
      </c>
      <c r="P39" s="95">
        <f t="shared" si="1"/>
        <v>0</v>
      </c>
      <c r="Q39" s="95">
        <f t="shared" si="1"/>
        <v>3.0000000000001137E-2</v>
      </c>
      <c r="R39" s="95">
        <f t="shared" si="1"/>
        <v>0.29999999999999982</v>
      </c>
      <c r="S39" s="95">
        <f t="shared" si="1"/>
        <v>0.19999999999999929</v>
      </c>
      <c r="T39" s="95">
        <f t="shared" si="1"/>
        <v>0.33000000000000185</v>
      </c>
      <c r="U39" s="95">
        <f t="shared" si="1"/>
        <v>0</v>
      </c>
      <c r="V39" s="95">
        <f t="shared" si="1"/>
        <v>0</v>
      </c>
    </row>
    <row r="40" spans="1:22" x14ac:dyDescent="0.15">
      <c r="A40" s="138" t="s">
        <v>315</v>
      </c>
      <c r="B40" s="138" t="s">
        <v>9</v>
      </c>
      <c r="C40" s="7">
        <v>36019</v>
      </c>
      <c r="D40" s="139">
        <v>8</v>
      </c>
      <c r="E40" s="139"/>
      <c r="F40" s="157">
        <v>0</v>
      </c>
      <c r="G40" s="157">
        <v>14.73</v>
      </c>
      <c r="H40" s="157">
        <v>3.1</v>
      </c>
      <c r="I40" s="157">
        <v>10.55</v>
      </c>
      <c r="J40" s="157">
        <v>17.649999999999999</v>
      </c>
      <c r="K40" s="157">
        <v>0.18</v>
      </c>
      <c r="L40" s="157">
        <v>0</v>
      </c>
      <c r="M40" s="157">
        <v>8.5</v>
      </c>
      <c r="N40" s="157">
        <v>1.73</v>
      </c>
      <c r="P40" s="95">
        <f t="shared" si="1"/>
        <v>0</v>
      </c>
      <c r="Q40" s="95">
        <f t="shared" si="1"/>
        <v>0</v>
      </c>
      <c r="R40" s="95">
        <f t="shared" si="1"/>
        <v>-0.19999999999999973</v>
      </c>
      <c r="S40" s="95">
        <f t="shared" si="1"/>
        <v>-0.19999999999999929</v>
      </c>
      <c r="T40" s="95">
        <f t="shared" si="1"/>
        <v>-0.20000000000000284</v>
      </c>
      <c r="U40" s="95">
        <f t="shared" si="1"/>
        <v>0</v>
      </c>
      <c r="V40" s="95">
        <f t="shared" si="1"/>
        <v>0</v>
      </c>
    </row>
    <row r="41" spans="1:22" x14ac:dyDescent="0.15">
      <c r="A41" s="138" t="s">
        <v>315</v>
      </c>
      <c r="B41" s="138" t="s">
        <v>9</v>
      </c>
      <c r="C41" s="7">
        <v>36049</v>
      </c>
      <c r="D41" s="139">
        <v>9</v>
      </c>
      <c r="E41" s="139"/>
      <c r="F41" s="157">
        <v>0</v>
      </c>
      <c r="G41" s="157">
        <v>14.73</v>
      </c>
      <c r="H41" s="157">
        <v>3.2</v>
      </c>
      <c r="I41" s="157">
        <v>10.65</v>
      </c>
      <c r="J41" s="157">
        <v>17.75</v>
      </c>
      <c r="K41" s="157">
        <v>0.18</v>
      </c>
      <c r="L41" s="157">
        <v>0</v>
      </c>
      <c r="M41" s="157">
        <v>8.35</v>
      </c>
      <c r="N41" s="157">
        <v>1.76</v>
      </c>
      <c r="P41" s="95">
        <f t="shared" si="1"/>
        <v>0</v>
      </c>
      <c r="Q41" s="95">
        <f t="shared" si="1"/>
        <v>0</v>
      </c>
      <c r="R41" s="95">
        <f t="shared" si="1"/>
        <v>0.10000000000000009</v>
      </c>
      <c r="S41" s="95">
        <f t="shared" si="1"/>
        <v>9.9999999999999645E-2</v>
      </c>
      <c r="T41" s="95">
        <f t="shared" si="1"/>
        <v>0.10000000000000142</v>
      </c>
      <c r="U41" s="95">
        <f t="shared" si="1"/>
        <v>0</v>
      </c>
      <c r="V41" s="95">
        <f t="shared" si="1"/>
        <v>0</v>
      </c>
    </row>
    <row r="42" spans="1:22" x14ac:dyDescent="0.15">
      <c r="A42" s="138" t="s">
        <v>315</v>
      </c>
      <c r="B42" s="138" t="s">
        <v>9</v>
      </c>
      <c r="C42" s="7">
        <v>36077</v>
      </c>
      <c r="D42" s="139">
        <v>10</v>
      </c>
      <c r="E42" s="139"/>
      <c r="F42" s="157">
        <v>0</v>
      </c>
      <c r="G42" s="157">
        <v>14.73</v>
      </c>
      <c r="H42" s="157">
        <v>3</v>
      </c>
      <c r="I42" s="157">
        <v>10.45</v>
      </c>
      <c r="J42" s="157">
        <v>17.55</v>
      </c>
      <c r="K42" s="157">
        <v>0.18</v>
      </c>
      <c r="L42" s="157">
        <v>0</v>
      </c>
      <c r="M42" s="157">
        <v>8.35</v>
      </c>
      <c r="N42" s="157">
        <v>1.76</v>
      </c>
      <c r="P42" s="95">
        <f t="shared" si="1"/>
        <v>0</v>
      </c>
      <c r="Q42" s="95">
        <f t="shared" si="1"/>
        <v>0</v>
      </c>
      <c r="R42" s="95">
        <f t="shared" si="1"/>
        <v>-0.20000000000000018</v>
      </c>
      <c r="S42" s="95">
        <f t="shared" si="1"/>
        <v>-0.20000000000000107</v>
      </c>
      <c r="T42" s="95">
        <f t="shared" si="1"/>
        <v>-0.19999999999999929</v>
      </c>
      <c r="U42" s="95">
        <f t="shared" si="1"/>
        <v>0</v>
      </c>
      <c r="V42" s="95">
        <f t="shared" si="1"/>
        <v>0</v>
      </c>
    </row>
    <row r="43" spans="1:22" x14ac:dyDescent="0.15">
      <c r="A43" s="138" t="s">
        <v>315</v>
      </c>
      <c r="B43" s="138" t="s">
        <v>9</v>
      </c>
      <c r="C43" s="7">
        <v>36109</v>
      </c>
      <c r="D43" s="139">
        <v>11</v>
      </c>
      <c r="E43" s="139"/>
      <c r="F43" s="157">
        <v>0</v>
      </c>
      <c r="G43" s="157">
        <v>14.73</v>
      </c>
      <c r="H43" s="157">
        <v>2.9</v>
      </c>
      <c r="I43" s="157">
        <v>10.35</v>
      </c>
      <c r="J43" s="157">
        <v>17.45</v>
      </c>
      <c r="K43" s="157">
        <v>0.18</v>
      </c>
      <c r="L43" s="157">
        <v>0</v>
      </c>
      <c r="M43" s="157">
        <v>8.35</v>
      </c>
      <c r="N43" s="157">
        <v>1.76</v>
      </c>
      <c r="P43" s="95">
        <f t="shared" si="1"/>
        <v>0</v>
      </c>
      <c r="Q43" s="95">
        <f t="shared" si="1"/>
        <v>0</v>
      </c>
      <c r="R43" s="95">
        <f t="shared" si="1"/>
        <v>-0.10000000000000009</v>
      </c>
      <c r="S43" s="95">
        <f t="shared" si="1"/>
        <v>-9.9999999999999645E-2</v>
      </c>
      <c r="T43" s="95">
        <f t="shared" si="1"/>
        <v>-0.10000000000000142</v>
      </c>
      <c r="U43" s="95">
        <f t="shared" si="1"/>
        <v>0</v>
      </c>
      <c r="V43" s="95">
        <f t="shared" si="1"/>
        <v>0</v>
      </c>
    </row>
    <row r="44" spans="1:22" x14ac:dyDescent="0.15">
      <c r="A44" s="138" t="s">
        <v>315</v>
      </c>
      <c r="B44" s="138" t="s">
        <v>9</v>
      </c>
      <c r="C44" s="7">
        <v>36140</v>
      </c>
      <c r="D44" s="139">
        <v>12</v>
      </c>
      <c r="E44" s="139"/>
      <c r="F44" s="157">
        <v>0</v>
      </c>
      <c r="G44" s="157">
        <v>14.73</v>
      </c>
      <c r="H44" s="157">
        <v>2.94</v>
      </c>
      <c r="I44" s="157">
        <v>10.4</v>
      </c>
      <c r="J44" s="157">
        <v>17.5</v>
      </c>
      <c r="K44" s="157">
        <v>0.17</v>
      </c>
      <c r="L44" s="157">
        <v>0</v>
      </c>
      <c r="M44" s="157">
        <v>8.35</v>
      </c>
      <c r="N44" s="157">
        <v>1.76</v>
      </c>
      <c r="P44" s="95">
        <f t="shared" si="1"/>
        <v>0</v>
      </c>
      <c r="Q44" s="95">
        <f t="shared" si="1"/>
        <v>0</v>
      </c>
      <c r="R44" s="95">
        <f t="shared" si="1"/>
        <v>4.0000000000000036E-2</v>
      </c>
      <c r="S44" s="95">
        <f t="shared" si="1"/>
        <v>5.0000000000000711E-2</v>
      </c>
      <c r="T44" s="95">
        <f t="shared" si="1"/>
        <v>5.0000000000000711E-2</v>
      </c>
      <c r="U44" s="95">
        <f t="shared" si="1"/>
        <v>-9.9999999999999811E-3</v>
      </c>
      <c r="V44" s="95">
        <f t="shared" si="1"/>
        <v>0</v>
      </c>
    </row>
    <row r="45" spans="1:22" x14ac:dyDescent="0.15">
      <c r="A45" s="138" t="s">
        <v>315</v>
      </c>
      <c r="B45" s="138" t="s">
        <v>9</v>
      </c>
      <c r="C45" s="7">
        <v>36172</v>
      </c>
      <c r="D45" s="139">
        <v>1</v>
      </c>
      <c r="E45" s="139"/>
      <c r="F45" s="157">
        <v>0</v>
      </c>
      <c r="G45" s="157">
        <v>14.73</v>
      </c>
      <c r="H45" s="157">
        <v>2.94</v>
      </c>
      <c r="I45" s="157">
        <v>10.4</v>
      </c>
      <c r="J45" s="157">
        <v>17.5</v>
      </c>
      <c r="K45" s="157">
        <v>0.17</v>
      </c>
      <c r="L45" s="157">
        <v>0</v>
      </c>
      <c r="M45" s="157">
        <v>8.35</v>
      </c>
      <c r="N45" s="157">
        <v>1.76</v>
      </c>
      <c r="P45" s="95">
        <f t="shared" si="1"/>
        <v>0</v>
      </c>
      <c r="Q45" s="95">
        <f t="shared" si="1"/>
        <v>0</v>
      </c>
      <c r="R45" s="95">
        <f t="shared" si="1"/>
        <v>0</v>
      </c>
      <c r="S45" s="95">
        <f t="shared" si="1"/>
        <v>0</v>
      </c>
      <c r="T45" s="95">
        <f t="shared" si="1"/>
        <v>0</v>
      </c>
      <c r="U45" s="95">
        <f t="shared" si="1"/>
        <v>0</v>
      </c>
      <c r="V45" s="95">
        <f t="shared" si="1"/>
        <v>0</v>
      </c>
    </row>
    <row r="46" spans="1:22" x14ac:dyDescent="0.15">
      <c r="A46" s="138" t="s">
        <v>315</v>
      </c>
      <c r="B46" s="138" t="s">
        <v>9</v>
      </c>
      <c r="C46" s="7">
        <v>36201</v>
      </c>
      <c r="D46" s="139">
        <v>2</v>
      </c>
      <c r="E46" s="139"/>
      <c r="F46" s="157">
        <v>0</v>
      </c>
      <c r="G46" s="157">
        <v>14.73</v>
      </c>
      <c r="H46" s="157">
        <v>2.94</v>
      </c>
      <c r="I46" s="157">
        <v>10.4</v>
      </c>
      <c r="J46" s="157">
        <v>17.5</v>
      </c>
      <c r="K46" s="157">
        <v>0.17</v>
      </c>
      <c r="L46" s="157">
        <v>0</v>
      </c>
      <c r="M46" s="157">
        <v>8.35</v>
      </c>
      <c r="N46" s="157">
        <v>1.76</v>
      </c>
      <c r="P46" s="95">
        <f t="shared" si="1"/>
        <v>0</v>
      </c>
      <c r="Q46" s="95">
        <f t="shared" si="1"/>
        <v>0</v>
      </c>
      <c r="R46" s="95">
        <f t="shared" si="1"/>
        <v>0</v>
      </c>
      <c r="S46" s="95">
        <f t="shared" si="1"/>
        <v>0</v>
      </c>
      <c r="T46" s="95">
        <f t="shared" si="1"/>
        <v>0</v>
      </c>
      <c r="U46" s="95">
        <f t="shared" si="1"/>
        <v>0</v>
      </c>
      <c r="V46" s="95">
        <f t="shared" si="1"/>
        <v>0</v>
      </c>
    </row>
    <row r="47" spans="1:22" x14ac:dyDescent="0.15">
      <c r="A47" s="138" t="s">
        <v>315</v>
      </c>
      <c r="B47" s="138" t="s">
        <v>9</v>
      </c>
      <c r="C47" s="7">
        <v>36230</v>
      </c>
      <c r="D47" s="139">
        <v>3</v>
      </c>
      <c r="E47" s="139"/>
      <c r="F47" s="157">
        <v>0</v>
      </c>
      <c r="G47" s="157">
        <v>14.73</v>
      </c>
      <c r="H47" s="157">
        <v>2.94</v>
      </c>
      <c r="I47" s="157">
        <v>10.73</v>
      </c>
      <c r="J47" s="157">
        <v>17.5</v>
      </c>
      <c r="K47" s="157">
        <v>0.17</v>
      </c>
      <c r="L47" s="157">
        <v>0</v>
      </c>
      <c r="M47" s="157">
        <v>8.35</v>
      </c>
      <c r="N47" s="157">
        <v>1.76</v>
      </c>
      <c r="P47" s="95">
        <f t="shared" si="1"/>
        <v>0</v>
      </c>
      <c r="Q47" s="95">
        <f t="shared" si="1"/>
        <v>0</v>
      </c>
      <c r="R47" s="95">
        <f t="shared" si="1"/>
        <v>0</v>
      </c>
      <c r="S47" s="95">
        <f t="shared" si="1"/>
        <v>0.33000000000000007</v>
      </c>
      <c r="T47" s="95">
        <f t="shared" si="1"/>
        <v>0</v>
      </c>
      <c r="U47" s="95">
        <f t="shared" si="1"/>
        <v>0</v>
      </c>
      <c r="V47" s="95">
        <f t="shared" si="1"/>
        <v>0</v>
      </c>
    </row>
    <row r="48" spans="1:22" x14ac:dyDescent="0.15">
      <c r="A48" s="138" t="s">
        <v>315</v>
      </c>
      <c r="B48" s="138" t="s">
        <v>9</v>
      </c>
      <c r="C48" s="7">
        <v>36259</v>
      </c>
      <c r="D48" s="139">
        <v>4</v>
      </c>
      <c r="E48" s="139"/>
      <c r="F48" s="157">
        <v>0</v>
      </c>
      <c r="G48" s="157">
        <v>14.73</v>
      </c>
      <c r="H48" s="157">
        <v>2.94</v>
      </c>
      <c r="I48" s="157">
        <v>10.73</v>
      </c>
      <c r="J48" s="157">
        <v>17.5</v>
      </c>
      <c r="K48" s="157">
        <v>0.17</v>
      </c>
      <c r="L48" s="157">
        <v>0</v>
      </c>
      <c r="M48" s="157">
        <v>8.35</v>
      </c>
      <c r="N48" s="157">
        <v>1.76</v>
      </c>
      <c r="P48" s="95">
        <f t="shared" si="1"/>
        <v>0</v>
      </c>
      <c r="Q48" s="95">
        <f t="shared" si="1"/>
        <v>0</v>
      </c>
      <c r="R48" s="95">
        <f t="shared" si="1"/>
        <v>0</v>
      </c>
      <c r="S48" s="95">
        <f t="shared" si="1"/>
        <v>0</v>
      </c>
      <c r="T48" s="95">
        <f t="shared" si="1"/>
        <v>0</v>
      </c>
      <c r="U48" s="95">
        <f t="shared" si="1"/>
        <v>0</v>
      </c>
      <c r="V48" s="95">
        <f t="shared" si="1"/>
        <v>0</v>
      </c>
    </row>
    <row r="49" spans="1:22" x14ac:dyDescent="0.15">
      <c r="A49" s="138" t="s">
        <v>315</v>
      </c>
      <c r="B49" s="138" t="s">
        <v>9</v>
      </c>
      <c r="C49" s="7">
        <v>36292</v>
      </c>
      <c r="D49" s="139">
        <v>5</v>
      </c>
      <c r="E49" s="139"/>
      <c r="F49" s="157">
        <v>0</v>
      </c>
      <c r="G49" s="157">
        <v>14.73</v>
      </c>
      <c r="H49" s="157">
        <v>2.94</v>
      </c>
      <c r="I49" s="157">
        <v>10.73</v>
      </c>
      <c r="J49" s="157">
        <v>17.5</v>
      </c>
      <c r="K49" s="157">
        <v>0.17</v>
      </c>
      <c r="L49" s="157">
        <v>0</v>
      </c>
      <c r="M49" s="157">
        <v>8.35</v>
      </c>
      <c r="N49" s="157">
        <v>1.76</v>
      </c>
      <c r="P49" s="95">
        <f t="shared" si="1"/>
        <v>0</v>
      </c>
      <c r="Q49" s="95">
        <f t="shared" si="1"/>
        <v>0</v>
      </c>
      <c r="R49" s="95">
        <f t="shared" si="1"/>
        <v>0</v>
      </c>
      <c r="S49" s="95">
        <f t="shared" si="1"/>
        <v>0</v>
      </c>
      <c r="T49" s="95">
        <f t="shared" si="1"/>
        <v>0</v>
      </c>
      <c r="U49" s="95">
        <f t="shared" si="1"/>
        <v>0</v>
      </c>
      <c r="V49" s="95">
        <f t="shared" si="1"/>
        <v>0</v>
      </c>
    </row>
    <row r="50" spans="1:22" x14ac:dyDescent="0.15">
      <c r="A50" s="138" t="s">
        <v>315</v>
      </c>
      <c r="B50" s="138" t="s">
        <v>9</v>
      </c>
      <c r="C50" s="7">
        <v>36322</v>
      </c>
      <c r="D50" s="139">
        <v>6</v>
      </c>
      <c r="E50" s="139"/>
      <c r="F50" s="157">
        <v>0</v>
      </c>
      <c r="G50" s="157">
        <v>14.73</v>
      </c>
      <c r="H50" s="157">
        <v>2.94</v>
      </c>
      <c r="I50" s="157">
        <v>10.73</v>
      </c>
      <c r="J50" s="157">
        <v>17.5</v>
      </c>
      <c r="K50" s="157">
        <v>0.17</v>
      </c>
      <c r="L50" s="157">
        <v>0</v>
      </c>
      <c r="M50" s="157">
        <v>8.35</v>
      </c>
      <c r="N50" s="157">
        <v>1.76</v>
      </c>
      <c r="P50" s="95">
        <f t="shared" si="1"/>
        <v>0</v>
      </c>
      <c r="Q50" s="95">
        <f t="shared" si="1"/>
        <v>0</v>
      </c>
      <c r="R50" s="95">
        <f t="shared" si="1"/>
        <v>0</v>
      </c>
      <c r="S50" s="95">
        <f t="shared" si="1"/>
        <v>0</v>
      </c>
      <c r="T50" s="95">
        <f t="shared" si="1"/>
        <v>0</v>
      </c>
      <c r="U50" s="95">
        <f t="shared" si="1"/>
        <v>0</v>
      </c>
      <c r="V50" s="95">
        <f t="shared" si="1"/>
        <v>0</v>
      </c>
    </row>
    <row r="51" spans="1:22" x14ac:dyDescent="0.15">
      <c r="A51" s="138" t="s">
        <v>314</v>
      </c>
      <c r="B51" s="138" t="s">
        <v>21</v>
      </c>
      <c r="C51" s="140">
        <v>35986</v>
      </c>
      <c r="D51" s="139">
        <v>7</v>
      </c>
      <c r="E51" s="139"/>
      <c r="F51" s="157">
        <v>0</v>
      </c>
      <c r="G51" s="157">
        <v>14</v>
      </c>
      <c r="H51" s="157">
        <v>3.7</v>
      </c>
      <c r="I51" s="157">
        <v>10.7</v>
      </c>
      <c r="J51" s="157">
        <v>17.5</v>
      </c>
      <c r="K51" s="157">
        <v>0.2</v>
      </c>
      <c r="L51" s="157">
        <v>0</v>
      </c>
      <c r="M51" s="157">
        <v>8</v>
      </c>
      <c r="N51" s="157">
        <v>1.75</v>
      </c>
      <c r="P51" s="95">
        <f t="shared" si="1"/>
        <v>0</v>
      </c>
      <c r="Q51" s="95">
        <f t="shared" si="1"/>
        <v>-0.73000000000000043</v>
      </c>
      <c r="R51" s="95">
        <f t="shared" si="1"/>
        <v>0.76000000000000023</v>
      </c>
      <c r="S51" s="95">
        <f t="shared" si="1"/>
        <v>-3.0000000000001137E-2</v>
      </c>
      <c r="T51" s="95">
        <f t="shared" si="1"/>
        <v>0</v>
      </c>
      <c r="U51" s="95">
        <f t="shared" si="1"/>
        <v>0.03</v>
      </c>
      <c r="V51" s="95">
        <f t="shared" si="1"/>
        <v>0</v>
      </c>
    </row>
    <row r="52" spans="1:22" x14ac:dyDescent="0.15">
      <c r="A52" s="138" t="s">
        <v>314</v>
      </c>
      <c r="B52" s="138" t="s">
        <v>21</v>
      </c>
      <c r="C52" s="140">
        <v>36019</v>
      </c>
      <c r="D52" s="139">
        <v>8</v>
      </c>
      <c r="E52" s="139"/>
      <c r="F52" s="157">
        <v>0</v>
      </c>
      <c r="G52" s="157">
        <v>14</v>
      </c>
      <c r="H52" s="157">
        <v>3.3</v>
      </c>
      <c r="I52" s="157">
        <v>10.3</v>
      </c>
      <c r="J52" s="157">
        <v>17.100000000000001</v>
      </c>
      <c r="K52" s="157">
        <v>0.2</v>
      </c>
      <c r="L52" s="157">
        <v>0</v>
      </c>
      <c r="M52" s="157">
        <v>8</v>
      </c>
      <c r="N52" s="157">
        <v>1.75</v>
      </c>
      <c r="P52" s="95">
        <f t="shared" si="1"/>
        <v>0</v>
      </c>
      <c r="Q52" s="95">
        <f t="shared" si="1"/>
        <v>0</v>
      </c>
      <c r="R52" s="95">
        <f t="shared" si="1"/>
        <v>-0.40000000000000036</v>
      </c>
      <c r="S52" s="95">
        <f t="shared" si="1"/>
        <v>-0.39999999999999858</v>
      </c>
      <c r="T52" s="95">
        <f t="shared" si="1"/>
        <v>-0.39999999999999858</v>
      </c>
      <c r="U52" s="95">
        <f t="shared" si="1"/>
        <v>0</v>
      </c>
      <c r="V52" s="95">
        <f t="shared" si="1"/>
        <v>0</v>
      </c>
    </row>
    <row r="53" spans="1:22" x14ac:dyDescent="0.15">
      <c r="A53" s="138" t="s">
        <v>314</v>
      </c>
      <c r="B53" s="138" t="s">
        <v>21</v>
      </c>
      <c r="C53" s="140">
        <v>36049</v>
      </c>
      <c r="D53" s="139">
        <v>9</v>
      </c>
      <c r="E53" s="139"/>
      <c r="F53" s="157">
        <v>0</v>
      </c>
      <c r="G53" s="157">
        <v>13.8</v>
      </c>
      <c r="H53" s="157">
        <v>3.5</v>
      </c>
      <c r="I53" s="157">
        <v>10.3</v>
      </c>
      <c r="J53" s="157">
        <v>17.100000000000001</v>
      </c>
      <c r="K53" s="157">
        <v>0.2</v>
      </c>
      <c r="L53" s="157">
        <v>0</v>
      </c>
      <c r="M53" s="157">
        <v>8</v>
      </c>
      <c r="N53" s="157">
        <v>1.73</v>
      </c>
      <c r="P53" s="95">
        <f t="shared" si="1"/>
        <v>0</v>
      </c>
      <c r="Q53" s="95">
        <f t="shared" si="1"/>
        <v>-0.19999999999999929</v>
      </c>
      <c r="R53" s="95">
        <f t="shared" ref="R53:V103" si="2">H53-H52</f>
        <v>0.20000000000000018</v>
      </c>
      <c r="S53" s="95">
        <f t="shared" si="2"/>
        <v>0</v>
      </c>
      <c r="T53" s="95">
        <f t="shared" si="2"/>
        <v>0</v>
      </c>
      <c r="U53" s="95">
        <f t="shared" si="2"/>
        <v>0</v>
      </c>
      <c r="V53" s="95">
        <f t="shared" si="2"/>
        <v>0</v>
      </c>
    </row>
    <row r="54" spans="1:22" x14ac:dyDescent="0.15">
      <c r="A54" s="138" t="s">
        <v>314</v>
      </c>
      <c r="B54" s="138" t="s">
        <v>21</v>
      </c>
      <c r="C54" s="140">
        <v>36077</v>
      </c>
      <c r="D54" s="139">
        <v>10</v>
      </c>
      <c r="E54" s="139"/>
      <c r="F54" s="157">
        <v>0</v>
      </c>
      <c r="G54" s="157">
        <v>13.5</v>
      </c>
      <c r="H54" s="157">
        <v>3.6</v>
      </c>
      <c r="I54" s="157">
        <v>10.130000000000001</v>
      </c>
      <c r="J54" s="157">
        <v>16.899999999999999</v>
      </c>
      <c r="K54" s="157">
        <v>0.2</v>
      </c>
      <c r="L54" s="157">
        <v>0</v>
      </c>
      <c r="M54" s="157">
        <v>8</v>
      </c>
      <c r="N54" s="157">
        <v>1.69</v>
      </c>
      <c r="P54" s="95">
        <f t="shared" ref="P54:P85" si="3">F54-F53</f>
        <v>0</v>
      </c>
      <c r="Q54" s="95">
        <f t="shared" ref="Q54:Q85" si="4">G54-G53</f>
        <v>-0.30000000000000071</v>
      </c>
      <c r="R54" s="95">
        <f t="shared" si="2"/>
        <v>0.10000000000000009</v>
      </c>
      <c r="S54" s="95">
        <f t="shared" si="2"/>
        <v>-0.16999999999999993</v>
      </c>
      <c r="T54" s="95">
        <f t="shared" si="2"/>
        <v>-0.20000000000000284</v>
      </c>
      <c r="U54" s="95">
        <f t="shared" si="2"/>
        <v>0</v>
      </c>
      <c r="V54" s="95">
        <f t="shared" si="2"/>
        <v>0</v>
      </c>
    </row>
    <row r="55" spans="1:22" x14ac:dyDescent="0.15">
      <c r="A55" s="138" t="s">
        <v>314</v>
      </c>
      <c r="B55" s="138" t="s">
        <v>21</v>
      </c>
      <c r="C55" s="140">
        <v>36109</v>
      </c>
      <c r="D55" s="139">
        <v>11</v>
      </c>
      <c r="E55" s="139"/>
      <c r="F55" s="157">
        <v>0</v>
      </c>
      <c r="G55" s="157">
        <v>13.5</v>
      </c>
      <c r="H55" s="157">
        <v>3.6</v>
      </c>
      <c r="I55" s="157">
        <v>10.130000000000001</v>
      </c>
      <c r="J55" s="157">
        <v>16.899999999999999</v>
      </c>
      <c r="K55" s="157">
        <v>0.2</v>
      </c>
      <c r="L55" s="157">
        <v>0</v>
      </c>
      <c r="M55" s="157">
        <v>8</v>
      </c>
      <c r="N55" s="157">
        <v>1.69</v>
      </c>
      <c r="P55" s="95">
        <f t="shared" si="3"/>
        <v>0</v>
      </c>
      <c r="Q55" s="95">
        <f t="shared" si="4"/>
        <v>0</v>
      </c>
      <c r="R55" s="95">
        <f t="shared" si="2"/>
        <v>0</v>
      </c>
      <c r="S55" s="95">
        <f t="shared" si="2"/>
        <v>0</v>
      </c>
      <c r="T55" s="95">
        <f t="shared" si="2"/>
        <v>0</v>
      </c>
      <c r="U55" s="95">
        <f t="shared" si="2"/>
        <v>0</v>
      </c>
      <c r="V55" s="95">
        <f t="shared" si="2"/>
        <v>0</v>
      </c>
    </row>
    <row r="56" spans="1:22" x14ac:dyDescent="0.15">
      <c r="A56" s="138" t="s">
        <v>314</v>
      </c>
      <c r="B56" s="138" t="s">
        <v>21</v>
      </c>
      <c r="C56" s="140">
        <v>36140</v>
      </c>
      <c r="D56" s="139">
        <v>12</v>
      </c>
      <c r="E56" s="139"/>
      <c r="F56" s="157">
        <v>0</v>
      </c>
      <c r="G56" s="157">
        <v>13.5</v>
      </c>
      <c r="H56" s="157">
        <v>3.6</v>
      </c>
      <c r="I56" s="157">
        <v>10.130000000000001</v>
      </c>
      <c r="J56" s="157">
        <v>16.920000000000002</v>
      </c>
      <c r="K56" s="157">
        <v>0.18</v>
      </c>
      <c r="L56" s="157">
        <v>0</v>
      </c>
      <c r="M56" s="157">
        <v>8</v>
      </c>
      <c r="N56" s="157">
        <v>1.69</v>
      </c>
      <c r="P56" s="95">
        <f t="shared" si="3"/>
        <v>0</v>
      </c>
      <c r="Q56" s="95">
        <f t="shared" si="4"/>
        <v>0</v>
      </c>
      <c r="R56" s="95">
        <f t="shared" si="2"/>
        <v>0</v>
      </c>
      <c r="S56" s="95">
        <f t="shared" si="2"/>
        <v>0</v>
      </c>
      <c r="T56" s="95">
        <f t="shared" si="2"/>
        <v>2.0000000000003126E-2</v>
      </c>
      <c r="U56" s="95">
        <f t="shared" si="2"/>
        <v>-2.0000000000000018E-2</v>
      </c>
      <c r="V56" s="95">
        <f t="shared" si="2"/>
        <v>0</v>
      </c>
    </row>
    <row r="57" spans="1:22" x14ac:dyDescent="0.15">
      <c r="A57" s="138" t="s">
        <v>314</v>
      </c>
      <c r="B57" s="138" t="s">
        <v>21</v>
      </c>
      <c r="C57" s="140">
        <v>36172</v>
      </c>
      <c r="D57" s="139">
        <v>1</v>
      </c>
      <c r="E57" s="139"/>
      <c r="F57" s="157">
        <v>0</v>
      </c>
      <c r="G57" s="157">
        <v>13.5</v>
      </c>
      <c r="H57" s="157">
        <v>3.6</v>
      </c>
      <c r="I57" s="157">
        <v>10.130000000000001</v>
      </c>
      <c r="J57" s="157">
        <v>16.920000000000002</v>
      </c>
      <c r="K57" s="157">
        <v>0.18</v>
      </c>
      <c r="L57" s="157">
        <v>0</v>
      </c>
      <c r="M57" s="157">
        <v>8</v>
      </c>
      <c r="N57" s="157">
        <v>1.69</v>
      </c>
      <c r="P57" s="95">
        <f t="shared" si="3"/>
        <v>0</v>
      </c>
      <c r="Q57" s="95">
        <f t="shared" si="4"/>
        <v>0</v>
      </c>
      <c r="R57" s="95">
        <f t="shared" si="2"/>
        <v>0</v>
      </c>
      <c r="S57" s="95">
        <f t="shared" si="2"/>
        <v>0</v>
      </c>
      <c r="T57" s="95">
        <f t="shared" si="2"/>
        <v>0</v>
      </c>
      <c r="U57" s="95">
        <f t="shared" si="2"/>
        <v>0</v>
      </c>
      <c r="V57" s="95">
        <f t="shared" si="2"/>
        <v>0</v>
      </c>
    </row>
    <row r="58" spans="1:22" x14ac:dyDescent="0.15">
      <c r="A58" s="138" t="s">
        <v>314</v>
      </c>
      <c r="B58" s="138" t="s">
        <v>21</v>
      </c>
      <c r="C58" s="140">
        <v>36201</v>
      </c>
      <c r="D58" s="139">
        <v>2</v>
      </c>
      <c r="E58" s="139"/>
      <c r="F58" s="157">
        <v>0</v>
      </c>
      <c r="G58" s="157">
        <v>13.5</v>
      </c>
      <c r="H58" s="157">
        <v>3.6</v>
      </c>
      <c r="I58" s="157">
        <v>10.130000000000001</v>
      </c>
      <c r="J58" s="157">
        <v>16.920000000000002</v>
      </c>
      <c r="K58" s="157">
        <v>0.18</v>
      </c>
      <c r="L58" s="157">
        <v>0</v>
      </c>
      <c r="M58" s="157">
        <v>8</v>
      </c>
      <c r="N58" s="157">
        <v>1.69</v>
      </c>
      <c r="P58" s="95">
        <f t="shared" si="3"/>
        <v>0</v>
      </c>
      <c r="Q58" s="95">
        <f t="shared" si="4"/>
        <v>0</v>
      </c>
      <c r="R58" s="95">
        <f t="shared" si="2"/>
        <v>0</v>
      </c>
      <c r="S58" s="95">
        <f t="shared" si="2"/>
        <v>0</v>
      </c>
      <c r="T58" s="95">
        <f t="shared" si="2"/>
        <v>0</v>
      </c>
      <c r="U58" s="95">
        <f t="shared" si="2"/>
        <v>0</v>
      </c>
      <c r="V58" s="95">
        <f t="shared" si="2"/>
        <v>0</v>
      </c>
    </row>
    <row r="59" spans="1:22" x14ac:dyDescent="0.15">
      <c r="A59" s="138" t="s">
        <v>314</v>
      </c>
      <c r="B59" s="138" t="s">
        <v>21</v>
      </c>
      <c r="C59" s="140">
        <v>36230</v>
      </c>
      <c r="D59" s="139">
        <v>3</v>
      </c>
      <c r="E59" s="139"/>
      <c r="F59" s="157">
        <v>0</v>
      </c>
      <c r="G59" s="157">
        <v>13.8</v>
      </c>
      <c r="H59" s="157">
        <v>3.45</v>
      </c>
      <c r="I59" s="157">
        <v>10.3</v>
      </c>
      <c r="J59" s="157">
        <v>17.07</v>
      </c>
      <c r="K59" s="157">
        <v>0.18</v>
      </c>
      <c r="L59" s="157">
        <v>0</v>
      </c>
      <c r="M59" s="157">
        <v>8</v>
      </c>
      <c r="N59" s="157">
        <v>1.73</v>
      </c>
      <c r="P59" s="95">
        <f t="shared" si="3"/>
        <v>0</v>
      </c>
      <c r="Q59" s="95">
        <f t="shared" si="4"/>
        <v>0.30000000000000071</v>
      </c>
      <c r="R59" s="95">
        <f t="shared" si="2"/>
        <v>-0.14999999999999991</v>
      </c>
      <c r="S59" s="95">
        <f t="shared" si="2"/>
        <v>0.16999999999999993</v>
      </c>
      <c r="T59" s="95">
        <f t="shared" si="2"/>
        <v>0.14999999999999858</v>
      </c>
      <c r="U59" s="95">
        <f t="shared" si="2"/>
        <v>0</v>
      </c>
      <c r="V59" s="95">
        <f t="shared" si="2"/>
        <v>0</v>
      </c>
    </row>
    <row r="60" spans="1:22" x14ac:dyDescent="0.15">
      <c r="A60" s="138" t="s">
        <v>314</v>
      </c>
      <c r="B60" s="138" t="s">
        <v>21</v>
      </c>
      <c r="C60" s="140">
        <v>36259</v>
      </c>
      <c r="D60" s="139">
        <v>4</v>
      </c>
      <c r="E60" s="139"/>
      <c r="F60" s="157">
        <v>0</v>
      </c>
      <c r="G60" s="157">
        <v>13.8</v>
      </c>
      <c r="H60" s="157">
        <v>3.45</v>
      </c>
      <c r="I60" s="157">
        <v>10.3</v>
      </c>
      <c r="J60" s="157">
        <v>17.07</v>
      </c>
      <c r="K60" s="157">
        <v>0.18</v>
      </c>
      <c r="L60" s="157">
        <v>0</v>
      </c>
      <c r="M60" s="157">
        <v>8</v>
      </c>
      <c r="N60" s="157">
        <v>1.73</v>
      </c>
      <c r="P60" s="95">
        <f t="shared" si="3"/>
        <v>0</v>
      </c>
      <c r="Q60" s="95">
        <f t="shared" si="4"/>
        <v>0</v>
      </c>
      <c r="R60" s="95">
        <f t="shared" si="2"/>
        <v>0</v>
      </c>
      <c r="S60" s="95">
        <f t="shared" si="2"/>
        <v>0</v>
      </c>
      <c r="T60" s="95">
        <f t="shared" si="2"/>
        <v>0</v>
      </c>
      <c r="U60" s="95">
        <f t="shared" si="2"/>
        <v>0</v>
      </c>
      <c r="V60" s="95">
        <f t="shared" si="2"/>
        <v>0</v>
      </c>
    </row>
    <row r="61" spans="1:22" x14ac:dyDescent="0.15">
      <c r="A61" s="138" t="s">
        <v>314</v>
      </c>
      <c r="B61" s="138" t="s">
        <v>21</v>
      </c>
      <c r="C61" s="140">
        <v>36292</v>
      </c>
      <c r="D61" s="139">
        <v>5</v>
      </c>
      <c r="E61" s="139"/>
      <c r="F61" s="157">
        <v>0</v>
      </c>
      <c r="G61" s="157">
        <v>13.8</v>
      </c>
      <c r="H61" s="157">
        <v>3.45</v>
      </c>
      <c r="I61" s="157">
        <v>10.3</v>
      </c>
      <c r="J61" s="157">
        <v>17.07</v>
      </c>
      <c r="K61" s="157">
        <v>0.18</v>
      </c>
      <c r="L61" s="157">
        <v>0</v>
      </c>
      <c r="M61" s="157">
        <v>8</v>
      </c>
      <c r="N61" s="157">
        <v>1.73</v>
      </c>
      <c r="P61" s="95">
        <f t="shared" si="3"/>
        <v>0</v>
      </c>
      <c r="Q61" s="95">
        <f t="shared" si="4"/>
        <v>0</v>
      </c>
      <c r="R61" s="95">
        <f t="shared" si="2"/>
        <v>0</v>
      </c>
      <c r="S61" s="95">
        <f t="shared" si="2"/>
        <v>0</v>
      </c>
      <c r="T61" s="95">
        <f t="shared" si="2"/>
        <v>0</v>
      </c>
      <c r="U61" s="95">
        <f t="shared" si="2"/>
        <v>0</v>
      </c>
      <c r="V61" s="95">
        <f t="shared" si="2"/>
        <v>0</v>
      </c>
    </row>
    <row r="62" spans="1:22" x14ac:dyDescent="0.15">
      <c r="A62" s="138" t="s">
        <v>314</v>
      </c>
      <c r="B62" s="138" t="s">
        <v>21</v>
      </c>
      <c r="C62" s="140">
        <v>36322</v>
      </c>
      <c r="D62" s="139">
        <v>6</v>
      </c>
      <c r="E62" s="139"/>
      <c r="F62" s="157">
        <v>0</v>
      </c>
      <c r="G62" s="157">
        <v>13.8</v>
      </c>
      <c r="H62" s="157">
        <v>3.45</v>
      </c>
      <c r="I62" s="157">
        <v>10.3</v>
      </c>
      <c r="J62" s="157">
        <v>17.07</v>
      </c>
      <c r="K62" s="157">
        <v>0.18</v>
      </c>
      <c r="L62" s="157">
        <v>0</v>
      </c>
      <c r="M62" s="157">
        <v>8</v>
      </c>
      <c r="N62" s="157">
        <v>1.73</v>
      </c>
      <c r="P62" s="95">
        <f t="shared" si="3"/>
        <v>0</v>
      </c>
      <c r="Q62" s="95">
        <f t="shared" si="4"/>
        <v>0</v>
      </c>
      <c r="R62" s="95">
        <f t="shared" si="2"/>
        <v>0</v>
      </c>
      <c r="S62" s="95">
        <f t="shared" si="2"/>
        <v>0</v>
      </c>
      <c r="T62" s="95">
        <f t="shared" si="2"/>
        <v>0</v>
      </c>
      <c r="U62" s="95">
        <f t="shared" si="2"/>
        <v>0</v>
      </c>
      <c r="V62" s="95">
        <f t="shared" si="2"/>
        <v>0</v>
      </c>
    </row>
    <row r="63" spans="1:22" x14ac:dyDescent="0.15">
      <c r="A63" s="138" t="s">
        <v>314</v>
      </c>
      <c r="B63" s="138" t="s">
        <v>9</v>
      </c>
      <c r="D63" s="139">
        <v>7</v>
      </c>
      <c r="E63" s="139"/>
      <c r="F63" s="157"/>
      <c r="G63" s="157"/>
      <c r="H63" s="157"/>
      <c r="I63" s="157"/>
      <c r="J63" s="157"/>
      <c r="K63" s="157"/>
      <c r="L63" s="157"/>
      <c r="M63" s="157">
        <v>8</v>
      </c>
      <c r="N63" s="157">
        <v>1.73</v>
      </c>
      <c r="P63" s="95">
        <f t="shared" si="3"/>
        <v>0</v>
      </c>
      <c r="Q63" s="95">
        <f t="shared" si="4"/>
        <v>-13.8</v>
      </c>
      <c r="R63" s="95">
        <f t="shared" si="2"/>
        <v>-3.45</v>
      </c>
      <c r="S63" s="95">
        <f t="shared" si="2"/>
        <v>-10.3</v>
      </c>
      <c r="T63" s="95">
        <f t="shared" si="2"/>
        <v>-17.07</v>
      </c>
      <c r="U63" s="95">
        <f t="shared" si="2"/>
        <v>-0.18</v>
      </c>
      <c r="V63" s="95">
        <f t="shared" si="2"/>
        <v>0</v>
      </c>
    </row>
    <row r="64" spans="1:22" x14ac:dyDescent="0.15">
      <c r="A64" s="138" t="s">
        <v>314</v>
      </c>
      <c r="B64" s="138" t="s">
        <v>9</v>
      </c>
      <c r="C64" s="140">
        <v>36384</v>
      </c>
      <c r="D64" s="139">
        <v>8</v>
      </c>
      <c r="E64" s="139"/>
      <c r="F64" s="157">
        <v>0</v>
      </c>
      <c r="G64" s="157">
        <v>13.8</v>
      </c>
      <c r="H64" s="157">
        <v>3.6</v>
      </c>
      <c r="I64" s="157">
        <v>10.45</v>
      </c>
      <c r="J64" s="157">
        <v>17.22</v>
      </c>
      <c r="K64" s="157">
        <v>0.18</v>
      </c>
      <c r="L64" s="157">
        <v>0</v>
      </c>
      <c r="M64" s="157">
        <v>8</v>
      </c>
      <c r="N64" s="157">
        <v>1.73</v>
      </c>
      <c r="P64" s="95">
        <f t="shared" si="3"/>
        <v>0</v>
      </c>
      <c r="Q64" s="95">
        <f t="shared" si="4"/>
        <v>13.8</v>
      </c>
      <c r="R64" s="95">
        <f t="shared" si="2"/>
        <v>3.6</v>
      </c>
      <c r="S64" s="95">
        <f t="shared" si="2"/>
        <v>10.45</v>
      </c>
      <c r="T64" s="95">
        <f t="shared" si="2"/>
        <v>17.22</v>
      </c>
      <c r="U64" s="95">
        <f t="shared" si="2"/>
        <v>0.18</v>
      </c>
      <c r="V64" s="95">
        <f t="shared" si="2"/>
        <v>0</v>
      </c>
    </row>
    <row r="65" spans="1:22" x14ac:dyDescent="0.15">
      <c r="A65" s="138" t="s">
        <v>314</v>
      </c>
      <c r="B65" s="138" t="s">
        <v>9</v>
      </c>
      <c r="C65" s="140">
        <v>36413</v>
      </c>
      <c r="D65" s="139">
        <v>9</v>
      </c>
      <c r="E65" s="139"/>
      <c r="F65" s="157">
        <v>0</v>
      </c>
      <c r="G65" s="157">
        <v>13.8</v>
      </c>
      <c r="H65" s="157">
        <v>3.7</v>
      </c>
      <c r="I65" s="157">
        <v>10.55</v>
      </c>
      <c r="J65" s="157">
        <v>17.32</v>
      </c>
      <c r="K65" s="157">
        <v>0.18</v>
      </c>
      <c r="L65" s="157">
        <v>0</v>
      </c>
      <c r="M65" s="157">
        <v>8</v>
      </c>
      <c r="N65" s="157">
        <v>1.73</v>
      </c>
      <c r="P65" s="95">
        <f t="shared" si="3"/>
        <v>0</v>
      </c>
      <c r="Q65" s="95">
        <f t="shared" si="4"/>
        <v>0</v>
      </c>
      <c r="R65" s="95">
        <f t="shared" si="2"/>
        <v>0.10000000000000009</v>
      </c>
      <c r="S65" s="95">
        <f t="shared" si="2"/>
        <v>0.10000000000000142</v>
      </c>
      <c r="T65" s="95">
        <f t="shared" si="2"/>
        <v>0.10000000000000142</v>
      </c>
      <c r="U65" s="95">
        <f t="shared" si="2"/>
        <v>0</v>
      </c>
      <c r="V65" s="95">
        <f t="shared" si="2"/>
        <v>0</v>
      </c>
    </row>
    <row r="66" spans="1:22" x14ac:dyDescent="0.15">
      <c r="A66" s="138" t="s">
        <v>314</v>
      </c>
      <c r="B66" s="138" t="s">
        <v>9</v>
      </c>
      <c r="C66" s="140">
        <v>36441</v>
      </c>
      <c r="D66" s="139">
        <v>10</v>
      </c>
      <c r="E66" s="139"/>
      <c r="F66" s="157">
        <v>0</v>
      </c>
      <c r="G66" s="157">
        <v>15</v>
      </c>
      <c r="H66" s="157">
        <v>3.7</v>
      </c>
      <c r="I66" s="157">
        <v>11.7</v>
      </c>
      <c r="J66" s="157">
        <v>18.52</v>
      </c>
      <c r="K66" s="157">
        <v>0.18</v>
      </c>
      <c r="L66" s="157">
        <v>0</v>
      </c>
      <c r="M66" s="157">
        <v>8.1999999999999993</v>
      </c>
      <c r="N66" s="157">
        <v>1.83</v>
      </c>
      <c r="P66" s="95">
        <f t="shared" si="3"/>
        <v>0</v>
      </c>
      <c r="Q66" s="95">
        <f t="shared" si="4"/>
        <v>1.1999999999999993</v>
      </c>
      <c r="R66" s="95">
        <f t="shared" si="2"/>
        <v>0</v>
      </c>
      <c r="S66" s="95">
        <f t="shared" si="2"/>
        <v>1.1499999999999986</v>
      </c>
      <c r="T66" s="95">
        <f t="shared" si="2"/>
        <v>1.1999999999999993</v>
      </c>
      <c r="U66" s="95">
        <f t="shared" si="2"/>
        <v>0</v>
      </c>
      <c r="V66" s="95">
        <f t="shared" si="2"/>
        <v>0</v>
      </c>
    </row>
    <row r="67" spans="1:22" x14ac:dyDescent="0.15">
      <c r="A67" s="138" t="s">
        <v>314</v>
      </c>
      <c r="B67" s="138" t="s">
        <v>9</v>
      </c>
      <c r="C67" s="140">
        <v>36474</v>
      </c>
      <c r="D67" s="139">
        <v>11</v>
      </c>
      <c r="E67" s="139"/>
      <c r="F67" s="157">
        <v>0</v>
      </c>
      <c r="G67" s="157">
        <v>15</v>
      </c>
      <c r="H67" s="157">
        <v>3.85</v>
      </c>
      <c r="I67" s="157">
        <v>11.85</v>
      </c>
      <c r="J67" s="157">
        <v>18.670000000000002</v>
      </c>
      <c r="K67" s="157">
        <v>0.18</v>
      </c>
      <c r="L67" s="157">
        <v>0</v>
      </c>
      <c r="M67" s="157">
        <v>8.1999999999999993</v>
      </c>
      <c r="N67" s="157">
        <v>1.83</v>
      </c>
      <c r="P67" s="95">
        <f t="shared" si="3"/>
        <v>0</v>
      </c>
      <c r="Q67" s="95">
        <f t="shared" si="4"/>
        <v>0</v>
      </c>
      <c r="R67" s="95">
        <f t="shared" si="2"/>
        <v>0.14999999999999991</v>
      </c>
      <c r="S67" s="95">
        <f t="shared" si="2"/>
        <v>0.15000000000000036</v>
      </c>
      <c r="T67" s="95">
        <f t="shared" si="2"/>
        <v>0.15000000000000213</v>
      </c>
      <c r="U67" s="95">
        <f t="shared" si="2"/>
        <v>0</v>
      </c>
      <c r="V67" s="95">
        <f t="shared" si="2"/>
        <v>0</v>
      </c>
    </row>
    <row r="68" spans="1:22" x14ac:dyDescent="0.15">
      <c r="A68" s="138" t="s">
        <v>314</v>
      </c>
      <c r="B68" s="138" t="s">
        <v>9</v>
      </c>
      <c r="C68" s="140">
        <v>36504</v>
      </c>
      <c r="D68" s="139">
        <v>12</v>
      </c>
      <c r="E68" s="139"/>
      <c r="F68" s="157">
        <v>0</v>
      </c>
      <c r="G68" s="157">
        <v>15</v>
      </c>
      <c r="H68" s="157">
        <v>3.85</v>
      </c>
      <c r="I68" s="157">
        <v>11.85</v>
      </c>
      <c r="J68" s="157">
        <v>18.670000000000002</v>
      </c>
      <c r="K68" s="157">
        <v>0.18</v>
      </c>
      <c r="L68" s="157">
        <v>0</v>
      </c>
      <c r="M68" s="157">
        <v>8.1999999999999993</v>
      </c>
      <c r="N68" s="157">
        <v>1.83</v>
      </c>
      <c r="P68" s="95">
        <f t="shared" si="3"/>
        <v>0</v>
      </c>
      <c r="Q68" s="95">
        <f t="shared" si="4"/>
        <v>0</v>
      </c>
      <c r="R68" s="95">
        <f t="shared" si="2"/>
        <v>0</v>
      </c>
      <c r="S68" s="95">
        <f t="shared" si="2"/>
        <v>0</v>
      </c>
      <c r="T68" s="95">
        <f t="shared" si="2"/>
        <v>0</v>
      </c>
      <c r="U68" s="95">
        <f t="shared" si="2"/>
        <v>0</v>
      </c>
      <c r="V68" s="95">
        <f t="shared" si="2"/>
        <v>0</v>
      </c>
    </row>
    <row r="69" spans="1:22" x14ac:dyDescent="0.15">
      <c r="A69" s="138" t="s">
        <v>314</v>
      </c>
      <c r="B69" s="138" t="s">
        <v>9</v>
      </c>
      <c r="C69" s="140">
        <v>36537</v>
      </c>
      <c r="D69" s="139">
        <v>1</v>
      </c>
      <c r="E69" s="139"/>
      <c r="F69" s="157">
        <v>0</v>
      </c>
      <c r="G69" s="157">
        <v>15</v>
      </c>
      <c r="H69" s="157">
        <v>3.85</v>
      </c>
      <c r="I69" s="157">
        <v>11.85</v>
      </c>
      <c r="J69" s="157">
        <v>18.670000000000002</v>
      </c>
      <c r="K69" s="157">
        <v>0.18</v>
      </c>
      <c r="L69" s="157">
        <v>0</v>
      </c>
      <c r="M69" s="157">
        <v>8.1999999999999993</v>
      </c>
      <c r="N69" s="157">
        <v>1.83</v>
      </c>
      <c r="P69" s="95">
        <f t="shared" si="3"/>
        <v>0</v>
      </c>
      <c r="Q69" s="95">
        <f t="shared" si="4"/>
        <v>0</v>
      </c>
      <c r="R69" s="95">
        <f t="shared" si="2"/>
        <v>0</v>
      </c>
      <c r="S69" s="95">
        <f t="shared" si="2"/>
        <v>0</v>
      </c>
      <c r="T69" s="95">
        <f t="shared" si="2"/>
        <v>0</v>
      </c>
      <c r="U69" s="95">
        <f t="shared" si="2"/>
        <v>0</v>
      </c>
      <c r="V69" s="95">
        <f t="shared" si="2"/>
        <v>0</v>
      </c>
    </row>
    <row r="70" spans="1:22" x14ac:dyDescent="0.15">
      <c r="A70" s="138" t="s">
        <v>314</v>
      </c>
      <c r="B70" s="138" t="s">
        <v>9</v>
      </c>
      <c r="C70" s="140">
        <v>36567</v>
      </c>
      <c r="D70" s="139">
        <v>2</v>
      </c>
      <c r="E70" s="139"/>
      <c r="F70" s="157">
        <v>0</v>
      </c>
      <c r="G70" s="157">
        <v>15</v>
      </c>
      <c r="H70" s="157">
        <v>3.85</v>
      </c>
      <c r="I70" s="157">
        <v>11.85</v>
      </c>
      <c r="J70" s="157">
        <v>18.670000000000002</v>
      </c>
      <c r="K70" s="157">
        <v>0.18</v>
      </c>
      <c r="L70" s="157">
        <v>0</v>
      </c>
      <c r="M70" s="157">
        <v>8.1999999999999993</v>
      </c>
      <c r="N70" s="157">
        <v>1.83</v>
      </c>
      <c r="P70" s="95">
        <f t="shared" si="3"/>
        <v>0</v>
      </c>
      <c r="Q70" s="95">
        <f t="shared" si="4"/>
        <v>0</v>
      </c>
      <c r="R70" s="95">
        <f t="shared" si="2"/>
        <v>0</v>
      </c>
      <c r="S70" s="95">
        <f t="shared" si="2"/>
        <v>0</v>
      </c>
      <c r="T70" s="95">
        <f t="shared" si="2"/>
        <v>0</v>
      </c>
      <c r="U70" s="95">
        <f t="shared" si="2"/>
        <v>0</v>
      </c>
      <c r="V70" s="95">
        <f t="shared" si="2"/>
        <v>0</v>
      </c>
    </row>
    <row r="71" spans="1:22" x14ac:dyDescent="0.15">
      <c r="A71" s="138" t="s">
        <v>314</v>
      </c>
      <c r="B71" s="138" t="s">
        <v>9</v>
      </c>
      <c r="C71" s="140">
        <v>36595</v>
      </c>
      <c r="D71" s="139">
        <v>3</v>
      </c>
      <c r="E71" s="139"/>
      <c r="F71" s="157">
        <v>0</v>
      </c>
      <c r="G71" s="157">
        <v>15</v>
      </c>
      <c r="H71" s="157">
        <v>3.85</v>
      </c>
      <c r="I71" s="157">
        <v>11.85</v>
      </c>
      <c r="J71" s="157">
        <v>18.670000000000002</v>
      </c>
      <c r="K71" s="157">
        <v>0.18</v>
      </c>
      <c r="L71" s="157">
        <v>0</v>
      </c>
      <c r="M71" s="157">
        <v>8.3000000000000007</v>
      </c>
      <c r="N71" s="157">
        <v>1.83</v>
      </c>
      <c r="P71" s="95">
        <f t="shared" si="3"/>
        <v>0</v>
      </c>
      <c r="Q71" s="95">
        <f t="shared" si="4"/>
        <v>0</v>
      </c>
      <c r="R71" s="95">
        <f t="shared" si="2"/>
        <v>0</v>
      </c>
      <c r="S71" s="95">
        <f t="shared" si="2"/>
        <v>0</v>
      </c>
      <c r="T71" s="95">
        <f t="shared" si="2"/>
        <v>0</v>
      </c>
      <c r="U71" s="95">
        <f t="shared" si="2"/>
        <v>0</v>
      </c>
      <c r="V71" s="95">
        <f t="shared" si="2"/>
        <v>0</v>
      </c>
    </row>
    <row r="72" spans="1:22" x14ac:dyDescent="0.15">
      <c r="A72" s="138" t="s">
        <v>314</v>
      </c>
      <c r="B72" s="138" t="s">
        <v>9</v>
      </c>
      <c r="C72" s="140">
        <v>36617</v>
      </c>
      <c r="D72" s="139">
        <v>4</v>
      </c>
      <c r="E72" s="139"/>
      <c r="F72" s="157">
        <v>0</v>
      </c>
      <c r="G72" s="157">
        <v>15.15</v>
      </c>
      <c r="H72" s="157">
        <v>3.85</v>
      </c>
      <c r="I72" s="157">
        <v>12</v>
      </c>
      <c r="J72" s="157">
        <v>18.82</v>
      </c>
      <c r="K72" s="157">
        <v>0.18</v>
      </c>
      <c r="L72" s="157">
        <v>0</v>
      </c>
      <c r="M72" s="157">
        <v>8.5</v>
      </c>
      <c r="N72" s="157">
        <v>1.78</v>
      </c>
      <c r="P72" s="95">
        <f t="shared" si="3"/>
        <v>0</v>
      </c>
      <c r="Q72" s="95">
        <f t="shared" si="4"/>
        <v>0.15000000000000036</v>
      </c>
      <c r="R72" s="95">
        <f t="shared" si="2"/>
        <v>0</v>
      </c>
      <c r="S72" s="95">
        <f t="shared" si="2"/>
        <v>0.15000000000000036</v>
      </c>
      <c r="T72" s="95">
        <f t="shared" si="2"/>
        <v>0.14999999999999858</v>
      </c>
      <c r="U72" s="95">
        <f t="shared" si="2"/>
        <v>0</v>
      </c>
      <c r="V72" s="95">
        <f t="shared" si="2"/>
        <v>0</v>
      </c>
    </row>
    <row r="73" spans="1:22" x14ac:dyDescent="0.15">
      <c r="A73" s="138" t="s">
        <v>314</v>
      </c>
      <c r="B73" s="138" t="s">
        <v>9</v>
      </c>
      <c r="C73" s="140">
        <v>36658</v>
      </c>
      <c r="D73" s="139">
        <v>5</v>
      </c>
      <c r="E73" s="139"/>
      <c r="F73" s="157">
        <v>0</v>
      </c>
      <c r="G73" s="157">
        <v>15.15</v>
      </c>
      <c r="H73" s="157">
        <v>3.85</v>
      </c>
      <c r="I73" s="157">
        <v>12</v>
      </c>
      <c r="J73" s="157">
        <v>18.82</v>
      </c>
      <c r="K73" s="157">
        <v>0.18</v>
      </c>
      <c r="L73" s="157">
        <v>0</v>
      </c>
      <c r="M73" s="157">
        <v>8.5</v>
      </c>
      <c r="N73" s="157">
        <v>1.78</v>
      </c>
      <c r="P73" s="95">
        <f t="shared" si="3"/>
        <v>0</v>
      </c>
      <c r="Q73" s="95">
        <f t="shared" si="4"/>
        <v>0</v>
      </c>
      <c r="R73" s="95">
        <f t="shared" si="2"/>
        <v>0</v>
      </c>
      <c r="S73" s="95">
        <f t="shared" si="2"/>
        <v>0</v>
      </c>
      <c r="T73" s="95">
        <f t="shared" si="2"/>
        <v>0</v>
      </c>
      <c r="U73" s="95">
        <f t="shared" si="2"/>
        <v>0</v>
      </c>
      <c r="V73" s="95">
        <f t="shared" si="2"/>
        <v>0</v>
      </c>
    </row>
    <row r="74" spans="1:22" x14ac:dyDescent="0.15">
      <c r="A74" s="138" t="s">
        <v>314</v>
      </c>
      <c r="B74" s="138" t="s">
        <v>9</v>
      </c>
      <c r="C74" s="140">
        <v>36686</v>
      </c>
      <c r="D74" s="139">
        <v>6</v>
      </c>
      <c r="E74" s="139"/>
      <c r="F74" s="157">
        <v>0</v>
      </c>
      <c r="G74" s="157">
        <v>15.15</v>
      </c>
      <c r="H74" s="157">
        <v>3.85</v>
      </c>
      <c r="I74" s="157">
        <v>12</v>
      </c>
      <c r="J74" s="157">
        <v>18.82</v>
      </c>
      <c r="K74" s="157">
        <v>0.18</v>
      </c>
      <c r="L74" s="157">
        <v>0</v>
      </c>
      <c r="M74" s="157">
        <v>8.5</v>
      </c>
      <c r="N74" s="157">
        <v>1.78</v>
      </c>
      <c r="P74" s="95">
        <f t="shared" si="3"/>
        <v>0</v>
      </c>
      <c r="Q74" s="95">
        <f t="shared" si="4"/>
        <v>0</v>
      </c>
      <c r="R74" s="95">
        <f t="shared" si="2"/>
        <v>0</v>
      </c>
      <c r="S74" s="95">
        <f t="shared" si="2"/>
        <v>0</v>
      </c>
      <c r="T74" s="95">
        <f t="shared" si="2"/>
        <v>0</v>
      </c>
      <c r="U74" s="95">
        <f t="shared" si="2"/>
        <v>0</v>
      </c>
      <c r="V74" s="95">
        <f t="shared" si="2"/>
        <v>0</v>
      </c>
    </row>
    <row r="75" spans="1:22" x14ac:dyDescent="0.15">
      <c r="A75" s="62" t="s">
        <v>295</v>
      </c>
      <c r="B75" s="62" t="s">
        <v>21</v>
      </c>
      <c r="C75" s="7"/>
      <c r="D75" s="137">
        <v>7</v>
      </c>
      <c r="E75" s="139"/>
      <c r="F75" s="157">
        <v>0</v>
      </c>
      <c r="G75" s="157">
        <v>13</v>
      </c>
      <c r="H75" s="157">
        <v>4.4000000000000004</v>
      </c>
      <c r="I75" s="157">
        <v>10.6</v>
      </c>
      <c r="J75" s="157">
        <v>17.3</v>
      </c>
      <c r="K75" s="157">
        <v>0.1</v>
      </c>
      <c r="L75" s="157">
        <v>0</v>
      </c>
      <c r="M75" s="157">
        <v>7.5</v>
      </c>
      <c r="N75" s="157">
        <v>1.73</v>
      </c>
      <c r="P75" s="95">
        <f t="shared" si="3"/>
        <v>0</v>
      </c>
      <c r="Q75" s="95">
        <f t="shared" si="4"/>
        <v>-2.1500000000000004</v>
      </c>
      <c r="R75" s="95">
        <f t="shared" si="2"/>
        <v>0.55000000000000027</v>
      </c>
      <c r="S75" s="95">
        <f t="shared" si="2"/>
        <v>-1.4000000000000004</v>
      </c>
      <c r="T75" s="95">
        <f t="shared" si="2"/>
        <v>-1.5199999999999996</v>
      </c>
      <c r="U75" s="95">
        <f t="shared" si="2"/>
        <v>-7.9999999999999988E-2</v>
      </c>
      <c r="V75" s="95">
        <f t="shared" si="2"/>
        <v>0</v>
      </c>
    </row>
    <row r="76" spans="1:22" x14ac:dyDescent="0.15">
      <c r="A76" s="62" t="s">
        <v>295</v>
      </c>
      <c r="B76" s="62" t="s">
        <v>21</v>
      </c>
      <c r="C76" s="7">
        <v>36384</v>
      </c>
      <c r="D76" s="143">
        <v>8</v>
      </c>
      <c r="E76" s="139"/>
      <c r="F76" s="157">
        <v>0</v>
      </c>
      <c r="G76" s="157">
        <v>13</v>
      </c>
      <c r="H76" s="157">
        <v>4.4000000000000004</v>
      </c>
      <c r="I76" s="157">
        <v>10.6</v>
      </c>
      <c r="J76" s="157">
        <v>17.3</v>
      </c>
      <c r="K76" s="157">
        <v>0.1</v>
      </c>
      <c r="L76" s="157">
        <v>0</v>
      </c>
      <c r="M76" s="157">
        <v>7.5</v>
      </c>
      <c r="N76" s="157">
        <v>1.73</v>
      </c>
      <c r="P76" s="95">
        <f t="shared" si="3"/>
        <v>0</v>
      </c>
      <c r="Q76" s="95">
        <f t="shared" si="4"/>
        <v>0</v>
      </c>
      <c r="R76" s="95">
        <f t="shared" si="2"/>
        <v>0</v>
      </c>
      <c r="S76" s="95">
        <f t="shared" si="2"/>
        <v>0</v>
      </c>
      <c r="T76" s="95">
        <f t="shared" si="2"/>
        <v>0</v>
      </c>
      <c r="U76" s="95">
        <f t="shared" si="2"/>
        <v>0</v>
      </c>
      <c r="V76" s="95">
        <f t="shared" si="2"/>
        <v>0</v>
      </c>
    </row>
    <row r="77" spans="1:22" x14ac:dyDescent="0.15">
      <c r="A77" s="62" t="s">
        <v>295</v>
      </c>
      <c r="B77" s="62" t="s">
        <v>21</v>
      </c>
      <c r="C77" s="7">
        <v>36413</v>
      </c>
      <c r="D77" s="143">
        <v>9</v>
      </c>
      <c r="E77" s="139"/>
      <c r="F77" s="157">
        <v>0</v>
      </c>
      <c r="G77" s="157">
        <v>13</v>
      </c>
      <c r="H77" s="157">
        <v>4.4000000000000004</v>
      </c>
      <c r="I77" s="157">
        <v>10.6</v>
      </c>
      <c r="J77" s="157">
        <v>17.3</v>
      </c>
      <c r="K77" s="157">
        <v>0.1</v>
      </c>
      <c r="L77" s="157">
        <v>0</v>
      </c>
      <c r="M77" s="157">
        <v>7.5</v>
      </c>
      <c r="N77" s="157">
        <v>1.73</v>
      </c>
      <c r="P77" s="95">
        <f t="shared" si="3"/>
        <v>0</v>
      </c>
      <c r="Q77" s="95">
        <f t="shared" si="4"/>
        <v>0</v>
      </c>
      <c r="R77" s="95">
        <f t="shared" si="2"/>
        <v>0</v>
      </c>
      <c r="S77" s="95">
        <f t="shared" si="2"/>
        <v>0</v>
      </c>
      <c r="T77" s="95">
        <f t="shared" si="2"/>
        <v>0</v>
      </c>
      <c r="U77" s="95">
        <f t="shared" si="2"/>
        <v>0</v>
      </c>
      <c r="V77" s="95">
        <f t="shared" si="2"/>
        <v>0</v>
      </c>
    </row>
    <row r="78" spans="1:22" x14ac:dyDescent="0.15">
      <c r="A78" s="62" t="s">
        <v>295</v>
      </c>
      <c r="B78" s="62" t="s">
        <v>21</v>
      </c>
      <c r="C78" s="7">
        <v>36441</v>
      </c>
      <c r="D78" s="143">
        <v>10</v>
      </c>
      <c r="E78" s="139"/>
      <c r="F78" s="157">
        <v>0</v>
      </c>
      <c r="G78" s="157">
        <v>14</v>
      </c>
      <c r="H78" s="157">
        <v>4.3</v>
      </c>
      <c r="I78" s="157">
        <v>11.5</v>
      </c>
      <c r="J78" s="157">
        <v>18.2</v>
      </c>
      <c r="K78" s="157">
        <v>0.1</v>
      </c>
      <c r="L78" s="157">
        <v>0</v>
      </c>
      <c r="M78" s="157">
        <v>7.8</v>
      </c>
      <c r="N78" s="157">
        <v>1.82</v>
      </c>
      <c r="P78" s="95">
        <f t="shared" si="3"/>
        <v>0</v>
      </c>
      <c r="Q78" s="95">
        <f t="shared" si="4"/>
        <v>1</v>
      </c>
      <c r="R78" s="95">
        <f t="shared" si="2"/>
        <v>-0.10000000000000053</v>
      </c>
      <c r="S78" s="95">
        <f t="shared" si="2"/>
        <v>0.90000000000000036</v>
      </c>
      <c r="T78" s="95">
        <f t="shared" si="2"/>
        <v>0.89999999999999858</v>
      </c>
      <c r="U78" s="95">
        <f t="shared" si="2"/>
        <v>0</v>
      </c>
      <c r="V78" s="95">
        <f t="shared" si="2"/>
        <v>0</v>
      </c>
    </row>
    <row r="79" spans="1:22" x14ac:dyDescent="0.15">
      <c r="A79" s="62" t="s">
        <v>295</v>
      </c>
      <c r="B79" s="62" t="s">
        <v>21</v>
      </c>
      <c r="C79" s="7">
        <v>36474</v>
      </c>
      <c r="D79" s="137">
        <v>11</v>
      </c>
      <c r="E79" s="139"/>
      <c r="F79" s="157">
        <v>0</v>
      </c>
      <c r="G79" s="157">
        <v>14</v>
      </c>
      <c r="H79" s="157">
        <v>4.3</v>
      </c>
      <c r="I79" s="157">
        <v>11.5</v>
      </c>
      <c r="J79" s="157">
        <v>18.2</v>
      </c>
      <c r="K79" s="157">
        <v>0.1</v>
      </c>
      <c r="L79" s="157">
        <v>0</v>
      </c>
      <c r="M79" s="157">
        <v>7.8</v>
      </c>
      <c r="N79" s="157">
        <v>1.79</v>
      </c>
      <c r="P79" s="95">
        <f t="shared" si="3"/>
        <v>0</v>
      </c>
      <c r="Q79" s="95">
        <f t="shared" si="4"/>
        <v>0</v>
      </c>
      <c r="R79" s="95">
        <f t="shared" si="2"/>
        <v>0</v>
      </c>
      <c r="S79" s="95">
        <f t="shared" si="2"/>
        <v>0</v>
      </c>
      <c r="T79" s="95">
        <f t="shared" si="2"/>
        <v>0</v>
      </c>
      <c r="U79" s="95">
        <f t="shared" si="2"/>
        <v>0</v>
      </c>
      <c r="V79" s="95">
        <f t="shared" si="2"/>
        <v>0</v>
      </c>
    </row>
    <row r="80" spans="1:22" x14ac:dyDescent="0.15">
      <c r="A80" s="62" t="s">
        <v>295</v>
      </c>
      <c r="B80" s="62" t="s">
        <v>21</v>
      </c>
      <c r="C80" s="7">
        <v>36504</v>
      </c>
      <c r="D80" s="137">
        <v>12</v>
      </c>
      <c r="E80" s="139"/>
      <c r="F80" s="157">
        <v>0</v>
      </c>
      <c r="G80" s="157">
        <v>14</v>
      </c>
      <c r="H80" s="157">
        <v>4.3</v>
      </c>
      <c r="I80" s="157">
        <v>11.5</v>
      </c>
      <c r="J80" s="157">
        <v>18.2</v>
      </c>
      <c r="K80" s="157">
        <v>0.1</v>
      </c>
      <c r="L80" s="157">
        <v>0</v>
      </c>
      <c r="M80" s="157">
        <v>7.8</v>
      </c>
      <c r="N80" s="157">
        <v>1.79</v>
      </c>
      <c r="P80" s="95">
        <f t="shared" si="3"/>
        <v>0</v>
      </c>
      <c r="Q80" s="95">
        <f t="shared" si="4"/>
        <v>0</v>
      </c>
      <c r="R80" s="95">
        <f t="shared" si="2"/>
        <v>0</v>
      </c>
      <c r="S80" s="95">
        <f t="shared" si="2"/>
        <v>0</v>
      </c>
      <c r="T80" s="95">
        <f t="shared" si="2"/>
        <v>0</v>
      </c>
      <c r="U80" s="95">
        <f t="shared" si="2"/>
        <v>0</v>
      </c>
      <c r="V80" s="95">
        <f t="shared" si="2"/>
        <v>0</v>
      </c>
    </row>
    <row r="81" spans="1:22" x14ac:dyDescent="0.15">
      <c r="A81" s="62" t="s">
        <v>295</v>
      </c>
      <c r="B81" s="62" t="s">
        <v>21</v>
      </c>
      <c r="C81" s="7">
        <v>36537</v>
      </c>
      <c r="D81" s="143">
        <v>1</v>
      </c>
      <c r="E81" s="139"/>
      <c r="F81" s="157">
        <v>0</v>
      </c>
      <c r="G81" s="157">
        <v>14</v>
      </c>
      <c r="H81" s="157">
        <v>4.3</v>
      </c>
      <c r="I81" s="157">
        <v>11.5</v>
      </c>
      <c r="J81" s="157">
        <v>18.2</v>
      </c>
      <c r="K81" s="157">
        <v>0.1</v>
      </c>
      <c r="L81" s="157">
        <v>0</v>
      </c>
      <c r="M81" s="157">
        <v>7.8</v>
      </c>
      <c r="N81" s="157">
        <v>1.79</v>
      </c>
      <c r="P81" s="95">
        <f t="shared" si="3"/>
        <v>0</v>
      </c>
      <c r="Q81" s="95">
        <f t="shared" si="4"/>
        <v>0</v>
      </c>
      <c r="R81" s="95">
        <f t="shared" si="2"/>
        <v>0</v>
      </c>
      <c r="S81" s="95">
        <f t="shared" si="2"/>
        <v>0</v>
      </c>
      <c r="T81" s="95">
        <f t="shared" si="2"/>
        <v>0</v>
      </c>
      <c r="U81" s="95">
        <f t="shared" si="2"/>
        <v>0</v>
      </c>
      <c r="V81" s="95">
        <f t="shared" si="2"/>
        <v>0</v>
      </c>
    </row>
    <row r="82" spans="1:22" x14ac:dyDescent="0.15">
      <c r="A82" s="62" t="s">
        <v>295</v>
      </c>
      <c r="B82" s="62" t="s">
        <v>21</v>
      </c>
      <c r="C82" s="7">
        <v>36567</v>
      </c>
      <c r="D82" s="143">
        <v>2</v>
      </c>
      <c r="E82" s="139"/>
      <c r="F82" s="157">
        <v>0</v>
      </c>
      <c r="G82" s="157">
        <v>14</v>
      </c>
      <c r="H82" s="157">
        <v>4.8</v>
      </c>
      <c r="I82" s="157">
        <v>12</v>
      </c>
      <c r="J82" s="157">
        <v>18.7</v>
      </c>
      <c r="K82" s="157">
        <v>0.1</v>
      </c>
      <c r="L82" s="157">
        <v>0</v>
      </c>
      <c r="M82" s="157">
        <v>7.8</v>
      </c>
      <c r="N82" s="157">
        <v>1.79</v>
      </c>
      <c r="P82" s="95">
        <f t="shared" si="3"/>
        <v>0</v>
      </c>
      <c r="Q82" s="95">
        <f t="shared" si="4"/>
        <v>0</v>
      </c>
      <c r="R82" s="95">
        <f t="shared" si="2"/>
        <v>0.5</v>
      </c>
      <c r="S82" s="95">
        <f t="shared" si="2"/>
        <v>0.5</v>
      </c>
      <c r="T82" s="95">
        <f t="shared" si="2"/>
        <v>0.5</v>
      </c>
      <c r="U82" s="95">
        <f t="shared" si="2"/>
        <v>0</v>
      </c>
      <c r="V82" s="95">
        <f t="shared" si="2"/>
        <v>0</v>
      </c>
    </row>
    <row r="83" spans="1:22" x14ac:dyDescent="0.15">
      <c r="A83" s="62" t="s">
        <v>295</v>
      </c>
      <c r="B83" s="62" t="s">
        <v>21</v>
      </c>
      <c r="C83" s="7">
        <v>36595</v>
      </c>
      <c r="D83" s="143">
        <v>3</v>
      </c>
      <c r="E83" s="139"/>
      <c r="F83" s="157">
        <v>0</v>
      </c>
      <c r="G83" s="157">
        <v>14</v>
      </c>
      <c r="H83" s="157">
        <v>5</v>
      </c>
      <c r="I83" s="157">
        <v>12.12</v>
      </c>
      <c r="J83" s="157">
        <v>18.899999999999999</v>
      </c>
      <c r="K83" s="157">
        <v>0.1</v>
      </c>
      <c r="L83" s="157">
        <v>0</v>
      </c>
      <c r="M83" s="157">
        <v>7.8</v>
      </c>
      <c r="N83" s="157">
        <v>1.79</v>
      </c>
      <c r="P83" s="95">
        <f t="shared" si="3"/>
        <v>0</v>
      </c>
      <c r="Q83" s="95">
        <f t="shared" si="4"/>
        <v>0</v>
      </c>
      <c r="R83" s="95">
        <f t="shared" si="2"/>
        <v>0.20000000000000018</v>
      </c>
      <c r="S83" s="95">
        <f t="shared" si="2"/>
        <v>0.11999999999999922</v>
      </c>
      <c r="T83" s="95">
        <f t="shared" si="2"/>
        <v>0.19999999999999929</v>
      </c>
      <c r="U83" s="95">
        <f t="shared" si="2"/>
        <v>0</v>
      </c>
      <c r="V83" s="95">
        <f t="shared" si="2"/>
        <v>0</v>
      </c>
    </row>
    <row r="84" spans="1:22" x14ac:dyDescent="0.15">
      <c r="A84" s="62" t="s">
        <v>295</v>
      </c>
      <c r="B84" s="62" t="s">
        <v>21</v>
      </c>
      <c r="C84" s="7">
        <v>36617</v>
      </c>
      <c r="D84" s="137">
        <v>4</v>
      </c>
      <c r="E84" s="139"/>
      <c r="F84" s="157">
        <v>0</v>
      </c>
      <c r="G84" s="157">
        <v>14.29</v>
      </c>
      <c r="H84" s="157">
        <v>5.3</v>
      </c>
      <c r="I84" s="157">
        <v>12.58</v>
      </c>
      <c r="J84" s="157">
        <v>19.46</v>
      </c>
      <c r="K84" s="157">
        <v>0.13</v>
      </c>
      <c r="L84" s="157">
        <v>0</v>
      </c>
      <c r="M84" s="157">
        <v>8.18</v>
      </c>
      <c r="N84" s="157">
        <v>1.75</v>
      </c>
      <c r="P84" s="95">
        <f t="shared" si="3"/>
        <v>0</v>
      </c>
      <c r="Q84" s="95">
        <f t="shared" si="4"/>
        <v>0.28999999999999915</v>
      </c>
      <c r="R84" s="95">
        <f t="shared" si="2"/>
        <v>0.29999999999999982</v>
      </c>
      <c r="S84" s="95">
        <f t="shared" si="2"/>
        <v>0.46000000000000085</v>
      </c>
      <c r="T84" s="95">
        <f t="shared" si="2"/>
        <v>0.56000000000000227</v>
      </c>
      <c r="U84" s="95">
        <f t="shared" si="2"/>
        <v>0.03</v>
      </c>
      <c r="V84" s="95">
        <f t="shared" si="2"/>
        <v>0</v>
      </c>
    </row>
    <row r="85" spans="1:22" x14ac:dyDescent="0.15">
      <c r="A85" s="62" t="s">
        <v>295</v>
      </c>
      <c r="B85" s="62" t="s">
        <v>21</v>
      </c>
      <c r="C85" s="7">
        <v>36658</v>
      </c>
      <c r="D85" s="137">
        <v>5</v>
      </c>
      <c r="E85" s="139"/>
      <c r="F85" s="157">
        <v>0</v>
      </c>
      <c r="G85" s="157">
        <v>14.29</v>
      </c>
      <c r="H85" s="157">
        <v>5.9</v>
      </c>
      <c r="I85" s="157">
        <v>13.18</v>
      </c>
      <c r="J85" s="157">
        <v>20.07</v>
      </c>
      <c r="K85" s="157">
        <v>0.13</v>
      </c>
      <c r="L85" s="157">
        <v>0</v>
      </c>
      <c r="M85" s="157">
        <v>8.18</v>
      </c>
      <c r="N85" s="157">
        <v>1.75</v>
      </c>
      <c r="P85" s="95">
        <f t="shared" si="3"/>
        <v>0</v>
      </c>
      <c r="Q85" s="95">
        <f t="shared" si="4"/>
        <v>0</v>
      </c>
      <c r="R85" s="95">
        <f t="shared" si="2"/>
        <v>0.60000000000000053</v>
      </c>
      <c r="S85" s="95">
        <f t="shared" si="2"/>
        <v>0.59999999999999964</v>
      </c>
      <c r="T85" s="95">
        <f t="shared" si="2"/>
        <v>0.60999999999999943</v>
      </c>
      <c r="U85" s="95">
        <f t="shared" si="2"/>
        <v>0</v>
      </c>
      <c r="V85" s="95">
        <f t="shared" si="2"/>
        <v>0</v>
      </c>
    </row>
    <row r="86" spans="1:22" x14ac:dyDescent="0.15">
      <c r="A86" s="62" t="s">
        <v>295</v>
      </c>
      <c r="B86" s="62" t="s">
        <v>21</v>
      </c>
      <c r="C86" s="7">
        <v>36686</v>
      </c>
      <c r="D86" s="137">
        <v>6</v>
      </c>
      <c r="E86" s="139"/>
      <c r="F86" s="157">
        <v>0</v>
      </c>
      <c r="G86" s="157">
        <v>14.29</v>
      </c>
      <c r="H86" s="157">
        <v>7.2</v>
      </c>
      <c r="I86" s="157">
        <v>14.4</v>
      </c>
      <c r="J86" s="157">
        <v>21.29</v>
      </c>
      <c r="K86" s="157">
        <v>0.2</v>
      </c>
      <c r="L86" s="157">
        <v>0</v>
      </c>
      <c r="M86" s="157">
        <v>8.18</v>
      </c>
      <c r="N86" s="157">
        <v>1.76</v>
      </c>
      <c r="P86" s="95">
        <f t="shared" ref="P86:P117" si="5">F86-F85</f>
        <v>0</v>
      </c>
      <c r="Q86" s="95">
        <f t="shared" ref="Q86:Q117" si="6">G86-G85</f>
        <v>0</v>
      </c>
      <c r="R86" s="95">
        <f t="shared" si="2"/>
        <v>1.2999999999999998</v>
      </c>
      <c r="S86" s="95">
        <f t="shared" si="2"/>
        <v>1.2200000000000006</v>
      </c>
      <c r="T86" s="95">
        <f t="shared" si="2"/>
        <v>1.2199999999999989</v>
      </c>
      <c r="U86" s="95">
        <f t="shared" si="2"/>
        <v>7.0000000000000007E-2</v>
      </c>
      <c r="V86" s="95">
        <f t="shared" si="2"/>
        <v>0</v>
      </c>
    </row>
    <row r="87" spans="1:22" x14ac:dyDescent="0.15">
      <c r="A87" s="62" t="s">
        <v>295</v>
      </c>
      <c r="B87" s="62" t="s">
        <v>9</v>
      </c>
      <c r="C87" s="7">
        <v>36719</v>
      </c>
      <c r="D87" s="137">
        <v>7</v>
      </c>
      <c r="E87" s="139"/>
      <c r="F87" s="157">
        <v>0</v>
      </c>
      <c r="G87" s="157">
        <v>14.29</v>
      </c>
      <c r="H87" s="157">
        <v>7.7</v>
      </c>
      <c r="I87" s="157">
        <v>14.86</v>
      </c>
      <c r="J87" s="157">
        <v>21.79</v>
      </c>
      <c r="K87" s="157">
        <v>0.2</v>
      </c>
      <c r="L87" s="157">
        <v>0</v>
      </c>
      <c r="M87" s="157">
        <v>8.18</v>
      </c>
      <c r="N87" s="157">
        <v>1.75</v>
      </c>
      <c r="P87" s="95">
        <f t="shared" si="5"/>
        <v>0</v>
      </c>
      <c r="Q87" s="95">
        <f t="shared" si="6"/>
        <v>0</v>
      </c>
      <c r="R87" s="95">
        <f t="shared" si="2"/>
        <v>0.5</v>
      </c>
      <c r="S87" s="95">
        <f t="shared" si="2"/>
        <v>0.45999999999999908</v>
      </c>
      <c r="T87" s="95">
        <f t="shared" si="2"/>
        <v>0.5</v>
      </c>
      <c r="U87" s="95">
        <f t="shared" si="2"/>
        <v>0</v>
      </c>
      <c r="V87" s="95">
        <f t="shared" si="2"/>
        <v>0</v>
      </c>
    </row>
    <row r="88" spans="1:22" x14ac:dyDescent="0.15">
      <c r="A88" s="62" t="s">
        <v>295</v>
      </c>
      <c r="B88" s="62" t="s">
        <v>9</v>
      </c>
      <c r="C88" s="43">
        <v>36749</v>
      </c>
      <c r="D88" s="143">
        <v>8</v>
      </c>
      <c r="E88" s="139"/>
      <c r="F88" s="157">
        <v>2.86</v>
      </c>
      <c r="G88" s="157">
        <v>14.29</v>
      </c>
      <c r="H88" s="157">
        <v>9</v>
      </c>
      <c r="I88" s="157">
        <v>14.62</v>
      </c>
      <c r="J88" s="157">
        <v>21.64</v>
      </c>
      <c r="K88" s="157">
        <v>0.2</v>
      </c>
      <c r="L88" s="157">
        <v>4.3099999999999996</v>
      </c>
      <c r="M88" s="157">
        <v>8.18</v>
      </c>
      <c r="N88" s="157">
        <v>1.75</v>
      </c>
      <c r="P88" s="95">
        <f t="shared" si="5"/>
        <v>2.86</v>
      </c>
      <c r="Q88" s="95">
        <f t="shared" si="6"/>
        <v>0</v>
      </c>
      <c r="R88" s="95">
        <f t="shared" si="2"/>
        <v>1.2999999999999998</v>
      </c>
      <c r="S88" s="95">
        <f t="shared" si="2"/>
        <v>-0.24000000000000021</v>
      </c>
      <c r="T88" s="95">
        <f t="shared" si="2"/>
        <v>-0.14999999999999858</v>
      </c>
      <c r="U88" s="95">
        <f t="shared" si="2"/>
        <v>0</v>
      </c>
      <c r="V88" s="95">
        <f t="shared" si="2"/>
        <v>4.3099999999999996</v>
      </c>
    </row>
    <row r="89" spans="1:22" x14ac:dyDescent="0.15">
      <c r="A89" s="62" t="s">
        <v>295</v>
      </c>
      <c r="B89" s="62" t="s">
        <v>9</v>
      </c>
      <c r="C89" s="43">
        <v>36781</v>
      </c>
      <c r="D89" s="143">
        <v>9</v>
      </c>
      <c r="E89" s="139"/>
      <c r="F89" s="157">
        <v>2.86</v>
      </c>
      <c r="G89" s="157">
        <v>14.29</v>
      </c>
      <c r="H89" s="157">
        <v>9</v>
      </c>
      <c r="I89" s="157">
        <v>14.62</v>
      </c>
      <c r="J89" s="157">
        <v>21.65</v>
      </c>
      <c r="K89" s="157">
        <v>0.2</v>
      </c>
      <c r="L89" s="157">
        <v>4.3099999999999996</v>
      </c>
      <c r="M89" s="157">
        <v>8.18</v>
      </c>
      <c r="N89" s="157">
        <v>1.75</v>
      </c>
      <c r="P89" s="95">
        <f t="shared" si="5"/>
        <v>0</v>
      </c>
      <c r="Q89" s="95">
        <f t="shared" si="6"/>
        <v>0</v>
      </c>
      <c r="R89" s="95">
        <f t="shared" si="2"/>
        <v>0</v>
      </c>
      <c r="S89" s="95">
        <f t="shared" si="2"/>
        <v>0</v>
      </c>
      <c r="T89" s="95">
        <f t="shared" si="2"/>
        <v>9.9999999999980105E-3</v>
      </c>
      <c r="U89" s="95">
        <f t="shared" si="2"/>
        <v>0</v>
      </c>
      <c r="V89" s="95">
        <f t="shared" si="2"/>
        <v>0</v>
      </c>
    </row>
    <row r="90" spans="1:22" x14ac:dyDescent="0.15">
      <c r="A90" s="62" t="s">
        <v>295</v>
      </c>
      <c r="B90" s="62" t="s">
        <v>9</v>
      </c>
      <c r="C90" s="43">
        <v>36811</v>
      </c>
      <c r="D90" s="143">
        <v>10</v>
      </c>
      <c r="E90" s="139"/>
      <c r="F90" s="157">
        <v>1.91</v>
      </c>
      <c r="G90" s="157">
        <v>14.29</v>
      </c>
      <c r="H90" s="157">
        <v>9.6999999999999993</v>
      </c>
      <c r="I90" s="157">
        <v>14.82</v>
      </c>
      <c r="J90" s="157">
        <v>22.32</v>
      </c>
      <c r="K90" s="157">
        <v>0.2</v>
      </c>
      <c r="L90" s="157">
        <v>3.38</v>
      </c>
      <c r="M90" s="157">
        <v>8.18</v>
      </c>
      <c r="N90" s="157">
        <v>1.75</v>
      </c>
      <c r="P90" s="95">
        <f t="shared" si="5"/>
        <v>-0.95</v>
      </c>
      <c r="Q90" s="95">
        <f t="shared" si="6"/>
        <v>0</v>
      </c>
      <c r="R90" s="95">
        <f t="shared" si="2"/>
        <v>0.69999999999999929</v>
      </c>
      <c r="S90" s="95">
        <f t="shared" si="2"/>
        <v>0.20000000000000107</v>
      </c>
      <c r="T90" s="95">
        <f t="shared" si="2"/>
        <v>0.67000000000000171</v>
      </c>
      <c r="U90" s="95">
        <f t="shared" si="2"/>
        <v>0</v>
      </c>
      <c r="V90" s="95">
        <f t="shared" si="2"/>
        <v>-0.92999999999999972</v>
      </c>
    </row>
    <row r="91" spans="1:22" x14ac:dyDescent="0.15">
      <c r="A91" s="62" t="s">
        <v>295</v>
      </c>
      <c r="B91" s="62" t="s">
        <v>9</v>
      </c>
      <c r="C91" s="43">
        <v>36839</v>
      </c>
      <c r="D91" s="137">
        <v>11</v>
      </c>
      <c r="E91" s="139"/>
      <c r="F91" s="157">
        <v>1.9</v>
      </c>
      <c r="G91" s="157">
        <v>14.32</v>
      </c>
      <c r="H91" s="157">
        <v>10.1</v>
      </c>
      <c r="I91" s="157">
        <v>14.87</v>
      </c>
      <c r="J91" s="157">
        <v>22.45</v>
      </c>
      <c r="K91" s="157">
        <v>0.23</v>
      </c>
      <c r="L91" s="157">
        <v>3.62</v>
      </c>
      <c r="M91" s="157">
        <v>8.18</v>
      </c>
      <c r="N91" s="157">
        <v>1.75</v>
      </c>
      <c r="P91" s="95">
        <f t="shared" si="5"/>
        <v>-1.0000000000000009E-2</v>
      </c>
      <c r="Q91" s="95">
        <f t="shared" si="6"/>
        <v>3.0000000000001137E-2</v>
      </c>
      <c r="R91" s="95">
        <f t="shared" si="2"/>
        <v>0.40000000000000036</v>
      </c>
      <c r="S91" s="95">
        <f t="shared" si="2"/>
        <v>4.9999999999998934E-2</v>
      </c>
      <c r="T91" s="95">
        <f t="shared" si="2"/>
        <v>0.12999999999999901</v>
      </c>
      <c r="U91" s="95">
        <f t="shared" si="2"/>
        <v>0.03</v>
      </c>
      <c r="V91" s="95">
        <f t="shared" si="2"/>
        <v>0.24000000000000021</v>
      </c>
    </row>
    <row r="92" spans="1:22" x14ac:dyDescent="0.15">
      <c r="A92" s="62" t="s">
        <v>295</v>
      </c>
      <c r="B92" s="62" t="s">
        <v>9</v>
      </c>
      <c r="C92" s="43">
        <v>36872</v>
      </c>
      <c r="D92" s="137">
        <v>12</v>
      </c>
      <c r="E92" s="139"/>
      <c r="F92" s="157">
        <v>2.2000000000000002</v>
      </c>
      <c r="G92" s="157">
        <v>14.29</v>
      </c>
      <c r="H92" s="157">
        <v>10.1</v>
      </c>
      <c r="I92" s="157">
        <v>14.9</v>
      </c>
      <c r="J92" s="157">
        <v>22.45</v>
      </c>
      <c r="K92" s="157">
        <v>0.23</v>
      </c>
      <c r="L92" s="157">
        <v>3.62</v>
      </c>
      <c r="M92" s="157">
        <v>8.18</v>
      </c>
      <c r="N92" s="157">
        <v>1.75</v>
      </c>
      <c r="P92" s="95">
        <f t="shared" si="5"/>
        <v>0.30000000000000027</v>
      </c>
      <c r="Q92" s="95">
        <f t="shared" si="6"/>
        <v>-3.0000000000001137E-2</v>
      </c>
      <c r="R92" s="95">
        <f t="shared" si="2"/>
        <v>0</v>
      </c>
      <c r="S92" s="95">
        <f t="shared" si="2"/>
        <v>3.0000000000001137E-2</v>
      </c>
      <c r="T92" s="95">
        <f t="shared" si="2"/>
        <v>0</v>
      </c>
      <c r="U92" s="95">
        <f t="shared" si="2"/>
        <v>0</v>
      </c>
      <c r="V92" s="95">
        <f t="shared" si="2"/>
        <v>0</v>
      </c>
    </row>
    <row r="93" spans="1:22" x14ac:dyDescent="0.15">
      <c r="A93" s="62" t="s">
        <v>295</v>
      </c>
      <c r="B93" s="62" t="s">
        <v>9</v>
      </c>
      <c r="C93" s="7">
        <v>36902</v>
      </c>
      <c r="D93" s="143">
        <v>1</v>
      </c>
      <c r="E93" s="139"/>
      <c r="F93" s="157">
        <v>1.9</v>
      </c>
      <c r="G93" s="157">
        <v>14.29</v>
      </c>
      <c r="H93" s="157">
        <v>10.1</v>
      </c>
      <c r="I93" s="157">
        <v>14.87</v>
      </c>
      <c r="J93" s="157">
        <v>22.45</v>
      </c>
      <c r="K93" s="157">
        <v>0.23</v>
      </c>
      <c r="L93" s="157">
        <v>3.62</v>
      </c>
      <c r="M93" s="157">
        <v>8.18</v>
      </c>
      <c r="N93" s="157">
        <v>1.75</v>
      </c>
      <c r="P93" s="95">
        <f t="shared" si="5"/>
        <v>-0.30000000000000027</v>
      </c>
      <c r="Q93" s="95">
        <f t="shared" si="6"/>
        <v>0</v>
      </c>
      <c r="R93" s="95">
        <f t="shared" si="2"/>
        <v>0</v>
      </c>
      <c r="S93" s="95">
        <f t="shared" si="2"/>
        <v>-3.0000000000001137E-2</v>
      </c>
      <c r="T93" s="95">
        <f t="shared" si="2"/>
        <v>0</v>
      </c>
      <c r="U93" s="95">
        <f t="shared" si="2"/>
        <v>0</v>
      </c>
      <c r="V93" s="95">
        <f t="shared" si="2"/>
        <v>0</v>
      </c>
    </row>
    <row r="94" spans="1:22" x14ac:dyDescent="0.15">
      <c r="A94" s="62" t="s">
        <v>295</v>
      </c>
      <c r="B94" s="62" t="s">
        <v>9</v>
      </c>
      <c r="C94" s="7">
        <v>36930</v>
      </c>
      <c r="D94" s="143">
        <v>2</v>
      </c>
      <c r="E94" s="139"/>
      <c r="F94" s="157">
        <v>1.9</v>
      </c>
      <c r="G94" s="157">
        <v>14.29</v>
      </c>
      <c r="H94" s="157">
        <v>10.1</v>
      </c>
      <c r="I94" s="157">
        <v>14.87</v>
      </c>
      <c r="J94" s="157">
        <v>22.45</v>
      </c>
      <c r="K94" s="157">
        <v>0.23</v>
      </c>
      <c r="L94" s="157">
        <v>3.62</v>
      </c>
      <c r="M94" s="157">
        <v>8.18</v>
      </c>
      <c r="N94" s="157">
        <v>1.75</v>
      </c>
      <c r="P94" s="95">
        <f t="shared" si="5"/>
        <v>0</v>
      </c>
      <c r="Q94" s="95">
        <f t="shared" si="6"/>
        <v>0</v>
      </c>
      <c r="R94" s="95">
        <f t="shared" si="2"/>
        <v>0</v>
      </c>
      <c r="S94" s="95">
        <f t="shared" si="2"/>
        <v>0</v>
      </c>
      <c r="T94" s="95">
        <f t="shared" si="2"/>
        <v>0</v>
      </c>
      <c r="U94" s="95">
        <f t="shared" si="2"/>
        <v>0</v>
      </c>
      <c r="V94" s="95">
        <f t="shared" si="2"/>
        <v>0</v>
      </c>
    </row>
    <row r="95" spans="1:22" x14ac:dyDescent="0.15">
      <c r="A95" s="62" t="s">
        <v>295</v>
      </c>
      <c r="B95" s="62" t="s">
        <v>9</v>
      </c>
      <c r="C95" s="7">
        <v>36958</v>
      </c>
      <c r="D95" s="143">
        <v>3</v>
      </c>
      <c r="E95" s="139"/>
      <c r="F95" s="157">
        <v>2.1</v>
      </c>
      <c r="G95" s="157">
        <v>14.29</v>
      </c>
      <c r="H95" s="157">
        <v>10.1</v>
      </c>
      <c r="I95" s="157">
        <v>14.97</v>
      </c>
      <c r="J95" s="157">
        <v>22.55</v>
      </c>
      <c r="K95" s="157">
        <v>0.23</v>
      </c>
      <c r="L95" s="157">
        <v>3.52</v>
      </c>
      <c r="M95" s="157">
        <v>8.18</v>
      </c>
      <c r="N95" s="157">
        <v>1.75</v>
      </c>
      <c r="P95" s="95">
        <f t="shared" si="5"/>
        <v>0.20000000000000018</v>
      </c>
      <c r="Q95" s="95">
        <f t="shared" si="6"/>
        <v>0</v>
      </c>
      <c r="R95" s="95">
        <f t="shared" si="2"/>
        <v>0</v>
      </c>
      <c r="S95" s="95">
        <f t="shared" si="2"/>
        <v>0.10000000000000142</v>
      </c>
      <c r="T95" s="95">
        <f t="shared" si="2"/>
        <v>0.10000000000000142</v>
      </c>
      <c r="U95" s="95">
        <f t="shared" si="2"/>
        <v>0</v>
      </c>
      <c r="V95" s="95">
        <f t="shared" si="2"/>
        <v>-0.10000000000000009</v>
      </c>
    </row>
    <row r="96" spans="1:22" x14ac:dyDescent="0.15">
      <c r="A96" s="62" t="s">
        <v>295</v>
      </c>
      <c r="B96" s="62" t="s">
        <v>9</v>
      </c>
      <c r="C96" s="7">
        <v>36991</v>
      </c>
      <c r="D96" s="137">
        <v>4</v>
      </c>
      <c r="E96" s="139"/>
      <c r="F96" s="157">
        <v>1.9</v>
      </c>
      <c r="G96" s="157">
        <v>14.29</v>
      </c>
      <c r="H96" s="157">
        <v>10.1</v>
      </c>
      <c r="I96" s="157">
        <v>14.97</v>
      </c>
      <c r="J96" s="157">
        <v>22.58</v>
      </c>
      <c r="K96" s="157">
        <v>0.23</v>
      </c>
      <c r="L96" s="157">
        <v>3.49</v>
      </c>
      <c r="M96" s="157">
        <v>8.18</v>
      </c>
      <c r="N96" s="157">
        <v>1.75</v>
      </c>
      <c r="P96" s="95">
        <f t="shared" si="5"/>
        <v>-0.20000000000000018</v>
      </c>
      <c r="Q96" s="95">
        <f t="shared" si="6"/>
        <v>0</v>
      </c>
      <c r="R96" s="95">
        <f t="shared" si="2"/>
        <v>0</v>
      </c>
      <c r="S96" s="95">
        <f t="shared" si="2"/>
        <v>0</v>
      </c>
      <c r="T96" s="95">
        <f t="shared" si="2"/>
        <v>2.9999999999997584E-2</v>
      </c>
      <c r="U96" s="95">
        <f t="shared" si="2"/>
        <v>0</v>
      </c>
      <c r="V96" s="95">
        <f t="shared" si="2"/>
        <v>-2.9999999999999805E-2</v>
      </c>
    </row>
    <row r="97" spans="1:22" x14ac:dyDescent="0.15">
      <c r="A97" s="62" t="s">
        <v>295</v>
      </c>
      <c r="B97" s="62" t="s">
        <v>9</v>
      </c>
      <c r="C97" s="7">
        <v>37021</v>
      </c>
      <c r="D97" s="137">
        <v>5</v>
      </c>
      <c r="E97" s="139"/>
      <c r="F97" s="157">
        <v>1.9</v>
      </c>
      <c r="G97" s="157">
        <v>14.29</v>
      </c>
      <c r="H97" s="157">
        <v>10.1</v>
      </c>
      <c r="I97" s="157">
        <v>14.97</v>
      </c>
      <c r="J97" s="157">
        <v>22.58</v>
      </c>
      <c r="K97" s="157">
        <v>0.23</v>
      </c>
      <c r="L97" s="157">
        <v>3.49</v>
      </c>
      <c r="M97" s="157">
        <v>8</v>
      </c>
      <c r="N97" s="157">
        <v>1.79</v>
      </c>
      <c r="P97" s="95">
        <f t="shared" si="5"/>
        <v>0</v>
      </c>
      <c r="Q97" s="95">
        <f t="shared" si="6"/>
        <v>0</v>
      </c>
      <c r="R97" s="95">
        <f t="shared" si="2"/>
        <v>0</v>
      </c>
      <c r="S97" s="95">
        <f t="shared" si="2"/>
        <v>0</v>
      </c>
      <c r="T97" s="95">
        <f t="shared" si="2"/>
        <v>0</v>
      </c>
      <c r="U97" s="95">
        <f t="shared" si="2"/>
        <v>0</v>
      </c>
      <c r="V97" s="95">
        <f t="shared" si="2"/>
        <v>0</v>
      </c>
    </row>
    <row r="98" spans="1:22" x14ac:dyDescent="0.15">
      <c r="A98" s="62" t="s">
        <v>295</v>
      </c>
      <c r="B98" s="62" t="s">
        <v>9</v>
      </c>
      <c r="C98" s="7">
        <v>37054</v>
      </c>
      <c r="D98" s="137">
        <v>6</v>
      </c>
      <c r="E98" s="139"/>
      <c r="F98" s="157">
        <v>1.9</v>
      </c>
      <c r="G98" s="157">
        <v>14.29</v>
      </c>
      <c r="H98" s="157">
        <v>10.1</v>
      </c>
      <c r="I98" s="157">
        <v>14.97</v>
      </c>
      <c r="J98" s="157">
        <v>22.58</v>
      </c>
      <c r="K98" s="157">
        <v>0.23</v>
      </c>
      <c r="L98" s="157">
        <v>3.49</v>
      </c>
      <c r="M98" s="157">
        <v>8</v>
      </c>
      <c r="N98" s="157">
        <v>1.79</v>
      </c>
      <c r="P98" s="95">
        <f t="shared" si="5"/>
        <v>0</v>
      </c>
      <c r="Q98" s="95">
        <f t="shared" si="6"/>
        <v>0</v>
      </c>
      <c r="R98" s="95">
        <f t="shared" si="2"/>
        <v>0</v>
      </c>
      <c r="S98" s="95">
        <f t="shared" si="2"/>
        <v>0</v>
      </c>
      <c r="T98" s="95">
        <f t="shared" si="2"/>
        <v>0</v>
      </c>
      <c r="U98" s="95">
        <f t="shared" si="2"/>
        <v>0</v>
      </c>
      <c r="V98" s="95">
        <f t="shared" si="2"/>
        <v>0</v>
      </c>
    </row>
    <row r="99" spans="1:22" x14ac:dyDescent="0.15">
      <c r="A99" s="138" t="s">
        <v>313</v>
      </c>
      <c r="B99" s="138" t="s">
        <v>21</v>
      </c>
      <c r="C99" s="140">
        <v>36738</v>
      </c>
      <c r="D99" s="139">
        <v>7</v>
      </c>
      <c r="E99" s="139"/>
      <c r="F99" s="157">
        <v>0</v>
      </c>
      <c r="G99" s="157">
        <v>15.8</v>
      </c>
      <c r="H99" s="157">
        <v>5.75</v>
      </c>
      <c r="I99" s="157">
        <v>14.4</v>
      </c>
      <c r="J99" s="157">
        <v>21.4</v>
      </c>
      <c r="K99" s="157">
        <v>0.15</v>
      </c>
      <c r="L99" s="157">
        <v>0</v>
      </c>
      <c r="M99" s="157">
        <v>9.3000000000000007</v>
      </c>
      <c r="N99" s="157">
        <v>1.7</v>
      </c>
      <c r="P99" s="95">
        <f t="shared" si="5"/>
        <v>-1.9</v>
      </c>
      <c r="Q99" s="95">
        <f t="shared" si="6"/>
        <v>1.5100000000000016</v>
      </c>
      <c r="R99" s="95">
        <f t="shared" si="2"/>
        <v>-4.3499999999999996</v>
      </c>
      <c r="S99" s="95">
        <f t="shared" si="2"/>
        <v>-0.57000000000000028</v>
      </c>
      <c r="T99" s="95">
        <f t="shared" si="2"/>
        <v>-1.1799999999999997</v>
      </c>
      <c r="U99" s="95">
        <f t="shared" si="2"/>
        <v>-8.0000000000000016E-2</v>
      </c>
      <c r="V99" s="95">
        <f t="shared" si="2"/>
        <v>-3.49</v>
      </c>
    </row>
    <row r="100" spans="1:22" x14ac:dyDescent="0.15">
      <c r="A100" s="138" t="s">
        <v>313</v>
      </c>
      <c r="B100" s="138" t="s">
        <v>21</v>
      </c>
      <c r="C100" s="140">
        <v>36769</v>
      </c>
      <c r="D100" s="139">
        <v>8</v>
      </c>
      <c r="E100" s="139"/>
      <c r="F100" s="157">
        <v>4.32</v>
      </c>
      <c r="G100" s="157">
        <v>15</v>
      </c>
      <c r="H100" s="157">
        <v>7.25</v>
      </c>
      <c r="I100" s="157">
        <v>15.95</v>
      </c>
      <c r="J100" s="157">
        <v>22.97</v>
      </c>
      <c r="K100" s="157">
        <v>0.15</v>
      </c>
      <c r="L100" s="157">
        <v>3.44</v>
      </c>
      <c r="M100" s="157">
        <v>9.3000000000000007</v>
      </c>
      <c r="N100" s="157">
        <v>1.61</v>
      </c>
      <c r="P100" s="95">
        <f t="shared" si="5"/>
        <v>4.32</v>
      </c>
      <c r="Q100" s="95">
        <f t="shared" si="6"/>
        <v>-0.80000000000000071</v>
      </c>
      <c r="R100" s="95">
        <f t="shared" si="2"/>
        <v>1.5</v>
      </c>
      <c r="S100" s="95">
        <f t="shared" si="2"/>
        <v>1.5499999999999989</v>
      </c>
      <c r="T100" s="95">
        <f t="shared" si="2"/>
        <v>1.5700000000000003</v>
      </c>
      <c r="U100" s="95">
        <f t="shared" si="2"/>
        <v>0</v>
      </c>
      <c r="V100" s="95">
        <f t="shared" si="2"/>
        <v>3.44</v>
      </c>
    </row>
    <row r="101" spans="1:22" x14ac:dyDescent="0.15">
      <c r="A101" s="138" t="s">
        <v>313</v>
      </c>
      <c r="B101" s="138" t="s">
        <v>21</v>
      </c>
      <c r="C101" s="140">
        <v>36799</v>
      </c>
      <c r="D101" s="139">
        <v>9</v>
      </c>
      <c r="E101" s="139"/>
      <c r="F101" s="157">
        <v>4.3099999999999996</v>
      </c>
      <c r="G101" s="157">
        <v>15</v>
      </c>
      <c r="H101" s="157">
        <v>7.25</v>
      </c>
      <c r="I101" s="157">
        <v>15.95</v>
      </c>
      <c r="J101" s="157">
        <v>22.97</v>
      </c>
      <c r="K101" s="157">
        <v>0.15</v>
      </c>
      <c r="L101" s="157">
        <v>3.44</v>
      </c>
      <c r="M101" s="157">
        <v>9.3000000000000007</v>
      </c>
      <c r="N101" s="157">
        <v>1.61</v>
      </c>
      <c r="P101" s="95">
        <f t="shared" si="5"/>
        <v>-1.0000000000000675E-2</v>
      </c>
      <c r="Q101" s="95">
        <f t="shared" si="6"/>
        <v>0</v>
      </c>
      <c r="R101" s="95">
        <f t="shared" si="2"/>
        <v>0</v>
      </c>
      <c r="S101" s="95">
        <f t="shared" si="2"/>
        <v>0</v>
      </c>
      <c r="T101" s="95">
        <f t="shared" si="2"/>
        <v>0</v>
      </c>
      <c r="U101" s="95">
        <f t="shared" si="2"/>
        <v>0</v>
      </c>
      <c r="V101" s="95">
        <f t="shared" si="2"/>
        <v>0</v>
      </c>
    </row>
    <row r="102" spans="1:22" x14ac:dyDescent="0.15">
      <c r="A102" s="138" t="s">
        <v>313</v>
      </c>
      <c r="B102" s="138" t="s">
        <v>21</v>
      </c>
      <c r="C102" s="140">
        <v>36830</v>
      </c>
      <c r="D102" s="139">
        <v>10</v>
      </c>
      <c r="E102" s="139"/>
      <c r="F102" s="157">
        <v>3.38</v>
      </c>
      <c r="G102" s="157">
        <v>15</v>
      </c>
      <c r="H102" s="157">
        <v>7.25</v>
      </c>
      <c r="I102" s="157">
        <v>15.75</v>
      </c>
      <c r="J102" s="157">
        <v>23.35</v>
      </c>
      <c r="K102" s="157">
        <v>0.15</v>
      </c>
      <c r="L102" s="157">
        <v>2.13</v>
      </c>
      <c r="M102" s="157">
        <v>9.3000000000000007</v>
      </c>
      <c r="N102" s="157">
        <v>1.61</v>
      </c>
      <c r="P102" s="95">
        <f t="shared" si="5"/>
        <v>-0.92999999999999972</v>
      </c>
      <c r="Q102" s="95">
        <f t="shared" si="6"/>
        <v>0</v>
      </c>
      <c r="R102" s="95">
        <f t="shared" si="2"/>
        <v>0</v>
      </c>
      <c r="S102" s="95">
        <f t="shared" si="2"/>
        <v>-0.19999999999999929</v>
      </c>
      <c r="T102" s="95">
        <f t="shared" si="2"/>
        <v>0.38000000000000256</v>
      </c>
      <c r="U102" s="95">
        <f t="shared" si="2"/>
        <v>0</v>
      </c>
      <c r="V102" s="95">
        <f t="shared" si="2"/>
        <v>-1.31</v>
      </c>
    </row>
    <row r="103" spans="1:22" x14ac:dyDescent="0.15">
      <c r="A103" s="138" t="s">
        <v>313</v>
      </c>
      <c r="B103" s="138" t="s">
        <v>21</v>
      </c>
      <c r="C103" s="140">
        <v>36860</v>
      </c>
      <c r="D103" s="139">
        <v>11</v>
      </c>
      <c r="E103" s="139"/>
      <c r="F103" s="157">
        <v>3.62</v>
      </c>
      <c r="G103" s="157">
        <v>15</v>
      </c>
      <c r="H103" s="157">
        <v>7.5</v>
      </c>
      <c r="I103" s="157">
        <v>16.059999999999999</v>
      </c>
      <c r="J103" s="157">
        <v>23.68</v>
      </c>
      <c r="K103" s="157">
        <v>0.15</v>
      </c>
      <c r="L103" s="157">
        <v>2.2799999999999998</v>
      </c>
      <c r="M103" s="157">
        <v>9.3000000000000007</v>
      </c>
      <c r="N103" s="157">
        <v>1.63</v>
      </c>
      <c r="P103" s="95">
        <f t="shared" si="5"/>
        <v>0.24000000000000021</v>
      </c>
      <c r="Q103" s="95">
        <f t="shared" si="6"/>
        <v>0</v>
      </c>
      <c r="R103" s="95">
        <f t="shared" si="2"/>
        <v>0.25</v>
      </c>
      <c r="S103" s="95">
        <f t="shared" si="2"/>
        <v>0.30999999999999872</v>
      </c>
      <c r="T103" s="95">
        <f t="shared" si="2"/>
        <v>0.32999999999999829</v>
      </c>
      <c r="U103" s="95">
        <f t="shared" si="2"/>
        <v>0</v>
      </c>
      <c r="V103" s="95">
        <f t="shared" si="2"/>
        <v>0.14999999999999991</v>
      </c>
    </row>
    <row r="104" spans="1:22" x14ac:dyDescent="0.15">
      <c r="A104" s="138" t="s">
        <v>313</v>
      </c>
      <c r="B104" s="138" t="s">
        <v>21</v>
      </c>
      <c r="C104" s="140">
        <v>36891</v>
      </c>
      <c r="D104" s="139">
        <v>12</v>
      </c>
      <c r="E104" s="139"/>
      <c r="F104" s="157">
        <v>3.62</v>
      </c>
      <c r="G104" s="157">
        <v>15.4</v>
      </c>
      <c r="H104" s="157">
        <v>7.8</v>
      </c>
      <c r="I104" s="157">
        <v>16.559999999999999</v>
      </c>
      <c r="J104" s="157">
        <v>24.28</v>
      </c>
      <c r="K104" s="157">
        <v>0.15</v>
      </c>
      <c r="L104" s="157">
        <v>2.38</v>
      </c>
      <c r="M104" s="157">
        <v>9.3000000000000007</v>
      </c>
      <c r="N104" s="157">
        <v>1.66</v>
      </c>
      <c r="P104" s="95">
        <f t="shared" si="5"/>
        <v>0</v>
      </c>
      <c r="Q104" s="95">
        <f t="shared" si="6"/>
        <v>0.40000000000000036</v>
      </c>
      <c r="R104" s="95">
        <f t="shared" ref="R104:R117" si="7">H104-H103</f>
        <v>0.29999999999999982</v>
      </c>
      <c r="S104" s="95">
        <f t="shared" ref="S104:S117" si="8">I104-I103</f>
        <v>0.5</v>
      </c>
      <c r="T104" s="95">
        <f t="shared" ref="T104:T117" si="9">J104-J103</f>
        <v>0.60000000000000142</v>
      </c>
      <c r="U104" s="95">
        <f t="shared" ref="U104:U117" si="10">K104-K103</f>
        <v>0</v>
      </c>
      <c r="V104" s="95">
        <f t="shared" ref="V104:V117" si="11">L104-L103</f>
        <v>0.10000000000000009</v>
      </c>
    </row>
    <row r="105" spans="1:22" x14ac:dyDescent="0.15">
      <c r="A105" s="138" t="s">
        <v>313</v>
      </c>
      <c r="B105" s="138" t="s">
        <v>21</v>
      </c>
      <c r="C105" s="140">
        <v>36922</v>
      </c>
      <c r="D105" s="139">
        <v>1</v>
      </c>
      <c r="E105" s="139"/>
      <c r="F105" s="157">
        <v>3.62</v>
      </c>
      <c r="G105" s="157">
        <v>15.4</v>
      </c>
      <c r="H105" s="157">
        <v>7.8</v>
      </c>
      <c r="I105" s="157">
        <v>16.71</v>
      </c>
      <c r="J105" s="157">
        <v>24.48</v>
      </c>
      <c r="K105" s="157">
        <v>0.15</v>
      </c>
      <c r="L105" s="157">
        <v>2.1800000000000002</v>
      </c>
      <c r="M105" s="157">
        <v>9.3000000000000007</v>
      </c>
      <c r="N105" s="157">
        <v>1.66</v>
      </c>
      <c r="P105" s="95">
        <f t="shared" si="5"/>
        <v>0</v>
      </c>
      <c r="Q105" s="95">
        <f t="shared" si="6"/>
        <v>0</v>
      </c>
      <c r="R105" s="95">
        <f t="shared" si="7"/>
        <v>0</v>
      </c>
      <c r="S105" s="95">
        <f t="shared" si="8"/>
        <v>0.15000000000000213</v>
      </c>
      <c r="T105" s="95">
        <f t="shared" si="9"/>
        <v>0.19999999999999929</v>
      </c>
      <c r="U105" s="95">
        <f t="shared" si="10"/>
        <v>0</v>
      </c>
      <c r="V105" s="95">
        <f t="shared" si="11"/>
        <v>-0.19999999999999973</v>
      </c>
    </row>
    <row r="106" spans="1:22" x14ac:dyDescent="0.15">
      <c r="A106" s="138" t="s">
        <v>313</v>
      </c>
      <c r="B106" s="138" t="s">
        <v>21</v>
      </c>
      <c r="C106" s="140">
        <v>36950</v>
      </c>
      <c r="D106" s="139">
        <v>2</v>
      </c>
      <c r="E106" s="139"/>
      <c r="F106" s="157">
        <v>3.62</v>
      </c>
      <c r="G106" s="157">
        <v>15.4</v>
      </c>
      <c r="H106" s="157">
        <v>8.6</v>
      </c>
      <c r="I106" s="157">
        <v>17.29</v>
      </c>
      <c r="J106" s="157">
        <v>25.06</v>
      </c>
      <c r="K106" s="157">
        <v>0.17</v>
      </c>
      <c r="L106" s="157">
        <v>2.38</v>
      </c>
      <c r="M106" s="157">
        <v>9.3000000000000007</v>
      </c>
      <c r="N106" s="157">
        <v>1.66</v>
      </c>
      <c r="P106" s="95">
        <f t="shared" si="5"/>
        <v>0</v>
      </c>
      <c r="Q106" s="95">
        <f t="shared" si="6"/>
        <v>0</v>
      </c>
      <c r="R106" s="95">
        <f t="shared" si="7"/>
        <v>0.79999999999999982</v>
      </c>
      <c r="S106" s="95">
        <f t="shared" si="8"/>
        <v>0.57999999999999829</v>
      </c>
      <c r="T106" s="95">
        <f t="shared" si="9"/>
        <v>0.57999999999999829</v>
      </c>
      <c r="U106" s="95">
        <f t="shared" si="10"/>
        <v>2.0000000000000018E-2</v>
      </c>
      <c r="V106" s="95">
        <f t="shared" si="11"/>
        <v>0.19999999999999973</v>
      </c>
    </row>
    <row r="107" spans="1:22" x14ac:dyDescent="0.15">
      <c r="A107" s="138" t="s">
        <v>313</v>
      </c>
      <c r="B107" s="138" t="s">
        <v>21</v>
      </c>
      <c r="C107" s="140">
        <v>36981</v>
      </c>
      <c r="D107" s="139">
        <v>3</v>
      </c>
      <c r="E107" s="139"/>
      <c r="F107" s="157">
        <v>3.52</v>
      </c>
      <c r="G107" s="157">
        <v>15.7</v>
      </c>
      <c r="H107" s="157">
        <v>9.3000000000000007</v>
      </c>
      <c r="I107" s="157">
        <v>17.45</v>
      </c>
      <c r="J107" s="157">
        <v>25.28</v>
      </c>
      <c r="K107" s="157">
        <v>0.18</v>
      </c>
      <c r="L107" s="157">
        <v>3.06</v>
      </c>
      <c r="M107" s="157">
        <v>9.3000000000000007</v>
      </c>
      <c r="N107" s="157">
        <v>1.69</v>
      </c>
      <c r="P107" s="95">
        <f t="shared" si="5"/>
        <v>-0.10000000000000009</v>
      </c>
      <c r="Q107" s="95">
        <f t="shared" si="6"/>
        <v>0.29999999999999893</v>
      </c>
      <c r="R107" s="95">
        <f t="shared" si="7"/>
        <v>0.70000000000000107</v>
      </c>
      <c r="S107" s="95">
        <f t="shared" si="8"/>
        <v>0.16000000000000014</v>
      </c>
      <c r="T107" s="95">
        <f t="shared" si="9"/>
        <v>0.22000000000000242</v>
      </c>
      <c r="U107" s="95">
        <f t="shared" si="10"/>
        <v>9.9999999999999811E-3</v>
      </c>
      <c r="V107" s="95">
        <f t="shared" si="11"/>
        <v>0.68000000000000016</v>
      </c>
    </row>
    <row r="108" spans="1:22" x14ac:dyDescent="0.15">
      <c r="A108" s="138" t="s">
        <v>313</v>
      </c>
      <c r="B108" s="138" t="s">
        <v>21</v>
      </c>
      <c r="C108" s="140">
        <v>37011</v>
      </c>
      <c r="D108" s="139">
        <v>4</v>
      </c>
      <c r="E108" s="139"/>
      <c r="F108" s="157">
        <v>3.49</v>
      </c>
      <c r="G108" s="157">
        <v>15.7</v>
      </c>
      <c r="H108" s="157">
        <v>10.199999999999999</v>
      </c>
      <c r="I108" s="157">
        <v>17.899999999999999</v>
      </c>
      <c r="J108" s="157">
        <v>25.75</v>
      </c>
      <c r="K108" s="157">
        <v>0.18</v>
      </c>
      <c r="L108" s="157">
        <v>3.46</v>
      </c>
      <c r="M108" s="157">
        <v>9.3000000000000007</v>
      </c>
      <c r="N108" s="157">
        <v>1.69</v>
      </c>
      <c r="P108" s="95">
        <f t="shared" si="5"/>
        <v>-2.9999999999999805E-2</v>
      </c>
      <c r="Q108" s="95">
        <f t="shared" si="6"/>
        <v>0</v>
      </c>
      <c r="R108" s="95">
        <f t="shared" si="7"/>
        <v>0.89999999999999858</v>
      </c>
      <c r="S108" s="95">
        <f t="shared" si="8"/>
        <v>0.44999999999999929</v>
      </c>
      <c r="T108" s="95">
        <f t="shared" si="9"/>
        <v>0.46999999999999886</v>
      </c>
      <c r="U108" s="95">
        <f t="shared" si="10"/>
        <v>0</v>
      </c>
      <c r="V108" s="95">
        <f t="shared" si="11"/>
        <v>0.39999999999999991</v>
      </c>
    </row>
    <row r="109" spans="1:22" x14ac:dyDescent="0.15">
      <c r="A109" s="138" t="s">
        <v>313</v>
      </c>
      <c r="B109" s="138" t="s">
        <v>21</v>
      </c>
      <c r="C109" s="140">
        <v>37042</v>
      </c>
      <c r="D109" s="139">
        <v>5</v>
      </c>
      <c r="E109" s="139"/>
      <c r="F109" s="157">
        <v>3.49</v>
      </c>
      <c r="G109" s="157">
        <v>15.7</v>
      </c>
      <c r="H109" s="157">
        <v>10.5</v>
      </c>
      <c r="I109" s="157">
        <v>17.899999999999999</v>
      </c>
      <c r="J109" s="157">
        <v>25.75</v>
      </c>
      <c r="K109" s="157">
        <v>0.18</v>
      </c>
      <c r="L109" s="157">
        <v>3.76</v>
      </c>
      <c r="M109" s="157">
        <v>9.3000000000000007</v>
      </c>
      <c r="N109" s="157">
        <v>1.69</v>
      </c>
      <c r="P109" s="95">
        <f t="shared" si="5"/>
        <v>0</v>
      </c>
      <c r="Q109" s="95">
        <f t="shared" si="6"/>
        <v>0</v>
      </c>
      <c r="R109" s="95">
        <f t="shared" si="7"/>
        <v>0.30000000000000071</v>
      </c>
      <c r="S109" s="95">
        <f t="shared" si="8"/>
        <v>0</v>
      </c>
      <c r="T109" s="95">
        <f t="shared" si="9"/>
        <v>0</v>
      </c>
      <c r="U109" s="95">
        <f t="shared" si="10"/>
        <v>0</v>
      </c>
      <c r="V109" s="95">
        <f t="shared" si="11"/>
        <v>0.29999999999999982</v>
      </c>
    </row>
    <row r="110" spans="1:22" x14ac:dyDescent="0.15">
      <c r="A110" s="138" t="s">
        <v>313</v>
      </c>
      <c r="B110" s="138" t="s">
        <v>21</v>
      </c>
      <c r="C110" s="140">
        <v>37072</v>
      </c>
      <c r="D110" s="139">
        <v>6</v>
      </c>
      <c r="E110" s="139"/>
      <c r="F110" s="157">
        <v>3.5</v>
      </c>
      <c r="G110" s="157">
        <v>15.7</v>
      </c>
      <c r="H110" s="157">
        <v>11.5</v>
      </c>
      <c r="I110" s="157">
        <v>18.100000000000001</v>
      </c>
      <c r="J110" s="157">
        <v>26.15</v>
      </c>
      <c r="K110" s="157">
        <v>0.18</v>
      </c>
      <c r="L110" s="157">
        <v>4.3600000000000003</v>
      </c>
      <c r="M110" s="157">
        <v>9.3000000000000007</v>
      </c>
      <c r="N110" s="157">
        <v>1.69</v>
      </c>
      <c r="P110" s="95">
        <f t="shared" si="5"/>
        <v>9.9999999999997868E-3</v>
      </c>
      <c r="Q110" s="95">
        <f t="shared" si="6"/>
        <v>0</v>
      </c>
      <c r="R110" s="95">
        <f t="shared" si="7"/>
        <v>1</v>
      </c>
      <c r="S110" s="95">
        <f t="shared" si="8"/>
        <v>0.20000000000000284</v>
      </c>
      <c r="T110" s="95">
        <f t="shared" si="9"/>
        <v>0.39999999999999858</v>
      </c>
      <c r="U110" s="95">
        <f t="shared" si="10"/>
        <v>0</v>
      </c>
      <c r="V110" s="95">
        <f t="shared" si="11"/>
        <v>0.60000000000000053</v>
      </c>
    </row>
    <row r="111" spans="1:22" x14ac:dyDescent="0.15">
      <c r="A111" s="138" t="s">
        <v>313</v>
      </c>
      <c r="B111" s="138" t="s">
        <v>9</v>
      </c>
      <c r="C111" s="140">
        <v>37103</v>
      </c>
      <c r="D111" s="139">
        <v>7</v>
      </c>
      <c r="E111" s="139"/>
      <c r="F111" s="157">
        <v>3.02</v>
      </c>
      <c r="G111" s="157">
        <v>15.4</v>
      </c>
      <c r="H111" s="157">
        <v>12.5</v>
      </c>
      <c r="I111" s="157">
        <v>18.600000000000001</v>
      </c>
      <c r="J111" s="157">
        <v>27</v>
      </c>
      <c r="K111" s="157">
        <v>0.24</v>
      </c>
      <c r="L111" s="157">
        <v>3.68</v>
      </c>
      <c r="M111" s="157">
        <v>9.3000000000000007</v>
      </c>
      <c r="N111" s="157">
        <v>1.66</v>
      </c>
      <c r="P111" s="95">
        <f t="shared" si="5"/>
        <v>-0.48</v>
      </c>
      <c r="Q111" s="95">
        <f t="shared" si="6"/>
        <v>-0.29999999999999893</v>
      </c>
      <c r="R111" s="95">
        <f t="shared" si="7"/>
        <v>1</v>
      </c>
      <c r="S111" s="95">
        <f t="shared" si="8"/>
        <v>0.5</v>
      </c>
      <c r="T111" s="95">
        <f t="shared" si="9"/>
        <v>0.85000000000000142</v>
      </c>
      <c r="U111" s="95">
        <f t="shared" si="10"/>
        <v>0.06</v>
      </c>
      <c r="V111" s="95">
        <f t="shared" si="11"/>
        <v>-0.68000000000000016</v>
      </c>
    </row>
    <row r="112" spans="1:22" x14ac:dyDescent="0.15">
      <c r="A112" s="138" t="s">
        <v>313</v>
      </c>
      <c r="B112" s="138" t="s">
        <v>9</v>
      </c>
      <c r="C112" s="140">
        <v>37134</v>
      </c>
      <c r="D112" s="139">
        <v>8</v>
      </c>
      <c r="E112" s="139"/>
      <c r="F112" s="157">
        <v>3.17</v>
      </c>
      <c r="G112" s="157">
        <v>15.4</v>
      </c>
      <c r="H112" s="157">
        <v>13.2</v>
      </c>
      <c r="I112" s="157">
        <v>18.600000000000001</v>
      </c>
      <c r="J112" s="157">
        <v>26.4</v>
      </c>
      <c r="K112" s="157">
        <v>0.24</v>
      </c>
      <c r="L112" s="157">
        <v>5.13</v>
      </c>
      <c r="M112" s="157">
        <v>9.3000000000000007</v>
      </c>
      <c r="N112" s="157">
        <v>1.66</v>
      </c>
      <c r="P112" s="95">
        <f t="shared" si="5"/>
        <v>0.14999999999999991</v>
      </c>
      <c r="Q112" s="95">
        <f t="shared" si="6"/>
        <v>0</v>
      </c>
      <c r="R112" s="95">
        <f t="shared" si="7"/>
        <v>0.69999999999999929</v>
      </c>
      <c r="S112" s="95">
        <f t="shared" si="8"/>
        <v>0</v>
      </c>
      <c r="T112" s="95">
        <f t="shared" si="9"/>
        <v>-0.60000000000000142</v>
      </c>
      <c r="U112" s="95">
        <f t="shared" si="10"/>
        <v>0</v>
      </c>
      <c r="V112" s="95">
        <f t="shared" si="11"/>
        <v>1.4499999999999997</v>
      </c>
    </row>
    <row r="113" spans="1:22" x14ac:dyDescent="0.15">
      <c r="A113" s="138" t="s">
        <v>313</v>
      </c>
      <c r="B113" s="138" t="s">
        <v>9</v>
      </c>
      <c r="C113" s="140">
        <v>37164</v>
      </c>
      <c r="D113" s="139">
        <v>9</v>
      </c>
      <c r="E113" s="139"/>
      <c r="F113" s="157">
        <v>3.17</v>
      </c>
      <c r="G113" s="157">
        <v>15.4</v>
      </c>
      <c r="H113" s="157">
        <v>13.2</v>
      </c>
      <c r="I113" s="157">
        <v>18.600000000000001</v>
      </c>
      <c r="J113" s="157">
        <v>26.4</v>
      </c>
      <c r="K113" s="157">
        <v>0.24</v>
      </c>
      <c r="L113" s="157">
        <v>5.13</v>
      </c>
      <c r="M113" s="157">
        <v>9.3000000000000007</v>
      </c>
      <c r="N113" s="157">
        <v>1.66</v>
      </c>
      <c r="P113" s="95">
        <f t="shared" si="5"/>
        <v>0</v>
      </c>
      <c r="Q113" s="95">
        <f t="shared" si="6"/>
        <v>0</v>
      </c>
      <c r="R113" s="95">
        <f t="shared" si="7"/>
        <v>0</v>
      </c>
      <c r="S113" s="95">
        <f t="shared" si="8"/>
        <v>0</v>
      </c>
      <c r="T113" s="95">
        <f t="shared" si="9"/>
        <v>0</v>
      </c>
      <c r="U113" s="95">
        <f t="shared" si="10"/>
        <v>0</v>
      </c>
      <c r="V113" s="95">
        <f t="shared" si="11"/>
        <v>0</v>
      </c>
    </row>
    <row r="114" spans="1:22" x14ac:dyDescent="0.15">
      <c r="A114" s="138" t="s">
        <v>313</v>
      </c>
      <c r="B114" s="138" t="s">
        <v>9</v>
      </c>
      <c r="C114" s="140">
        <v>37195</v>
      </c>
      <c r="D114" s="139">
        <v>10</v>
      </c>
      <c r="E114" s="139"/>
      <c r="F114" s="157">
        <v>3.17</v>
      </c>
      <c r="G114" s="157">
        <v>15.4</v>
      </c>
      <c r="H114" s="157">
        <v>13.2</v>
      </c>
      <c r="I114" s="157">
        <v>18.670000000000002</v>
      </c>
      <c r="J114" s="157">
        <v>26.47</v>
      </c>
      <c r="K114" s="157">
        <v>0.24</v>
      </c>
      <c r="L114" s="157">
        <v>5.0599999999999996</v>
      </c>
      <c r="M114" s="157">
        <v>9.3000000000000007</v>
      </c>
      <c r="N114" s="157">
        <v>1.66</v>
      </c>
      <c r="P114" s="95">
        <f t="shared" si="5"/>
        <v>0</v>
      </c>
      <c r="Q114" s="95">
        <f t="shared" si="6"/>
        <v>0</v>
      </c>
      <c r="R114" s="95">
        <f t="shared" si="7"/>
        <v>0</v>
      </c>
      <c r="S114" s="95">
        <f t="shared" si="8"/>
        <v>7.0000000000000284E-2</v>
      </c>
      <c r="T114" s="95">
        <f t="shared" si="9"/>
        <v>7.0000000000000284E-2</v>
      </c>
      <c r="U114" s="95">
        <f t="shared" si="10"/>
        <v>0</v>
      </c>
      <c r="V114" s="95">
        <f t="shared" si="11"/>
        <v>-7.0000000000000284E-2</v>
      </c>
    </row>
    <row r="115" spans="1:22" x14ac:dyDescent="0.15">
      <c r="A115" s="138" t="s">
        <v>313</v>
      </c>
      <c r="B115" s="138" t="s">
        <v>9</v>
      </c>
      <c r="C115" s="140">
        <v>37225</v>
      </c>
      <c r="D115" s="139">
        <v>11</v>
      </c>
      <c r="E115" s="139"/>
      <c r="F115" s="157">
        <v>3.17</v>
      </c>
      <c r="G115" s="157">
        <v>15.4</v>
      </c>
      <c r="H115" s="157">
        <v>13.24</v>
      </c>
      <c r="I115" s="157">
        <v>18.899999999999999</v>
      </c>
      <c r="J115" s="157">
        <v>26.7</v>
      </c>
      <c r="K115" s="157">
        <v>0.21</v>
      </c>
      <c r="L115" s="157">
        <v>4.91</v>
      </c>
      <c r="M115" s="157">
        <v>9.3000000000000007</v>
      </c>
      <c r="N115" s="157">
        <v>1.66</v>
      </c>
      <c r="P115" s="95">
        <f t="shared" si="5"/>
        <v>0</v>
      </c>
      <c r="Q115" s="95">
        <f t="shared" si="6"/>
        <v>0</v>
      </c>
      <c r="R115" s="95">
        <f t="shared" si="7"/>
        <v>4.0000000000000924E-2</v>
      </c>
      <c r="S115" s="95">
        <f t="shared" si="8"/>
        <v>0.22999999999999687</v>
      </c>
      <c r="T115" s="95">
        <f t="shared" si="9"/>
        <v>0.23000000000000043</v>
      </c>
      <c r="U115" s="95">
        <f t="shared" si="10"/>
        <v>-0.03</v>
      </c>
      <c r="V115" s="95">
        <f t="shared" si="11"/>
        <v>-0.14999999999999947</v>
      </c>
    </row>
    <row r="116" spans="1:22" x14ac:dyDescent="0.15">
      <c r="A116" s="138" t="s">
        <v>313</v>
      </c>
      <c r="B116" s="138" t="s">
        <v>9</v>
      </c>
      <c r="C116" s="140">
        <v>37256</v>
      </c>
      <c r="D116" s="139">
        <v>12</v>
      </c>
      <c r="E116" s="139"/>
      <c r="F116" s="157">
        <v>3.17</v>
      </c>
      <c r="G116" s="157">
        <v>15.4</v>
      </c>
      <c r="H116" s="157">
        <v>13.24</v>
      </c>
      <c r="I116" s="157">
        <v>18.899999999999999</v>
      </c>
      <c r="J116" s="157">
        <v>26.7</v>
      </c>
      <c r="K116" s="157">
        <v>0.21</v>
      </c>
      <c r="L116" s="157">
        <v>4.91</v>
      </c>
      <c r="M116" s="157">
        <v>9.3000000000000007</v>
      </c>
      <c r="N116" s="157">
        <v>1.66</v>
      </c>
      <c r="P116" s="95">
        <f t="shared" si="5"/>
        <v>0</v>
      </c>
      <c r="Q116" s="95">
        <f t="shared" si="6"/>
        <v>0</v>
      </c>
      <c r="R116" s="95">
        <f t="shared" si="7"/>
        <v>0</v>
      </c>
      <c r="S116" s="95">
        <f t="shared" si="8"/>
        <v>0</v>
      </c>
      <c r="T116" s="95">
        <f t="shared" si="9"/>
        <v>0</v>
      </c>
      <c r="U116" s="95">
        <f t="shared" si="10"/>
        <v>0</v>
      </c>
      <c r="V116" s="95">
        <f t="shared" si="11"/>
        <v>0</v>
      </c>
    </row>
    <row r="117" spans="1:22" x14ac:dyDescent="0.15">
      <c r="A117" s="138" t="s">
        <v>313</v>
      </c>
      <c r="B117" s="138" t="s">
        <v>9</v>
      </c>
      <c r="C117" s="140">
        <v>37287</v>
      </c>
      <c r="D117" s="139">
        <v>1</v>
      </c>
      <c r="E117" s="139"/>
      <c r="F117" s="157">
        <v>3.17</v>
      </c>
      <c r="G117" s="157">
        <v>15.4</v>
      </c>
      <c r="H117" s="157">
        <v>13.24</v>
      </c>
      <c r="I117" s="157">
        <v>18.899999999999999</v>
      </c>
      <c r="J117" s="157">
        <v>26.7</v>
      </c>
      <c r="K117" s="157">
        <v>0.21</v>
      </c>
      <c r="L117" s="157">
        <v>4.91</v>
      </c>
      <c r="M117" s="157">
        <v>9.3000000000000007</v>
      </c>
      <c r="N117" s="157">
        <v>1.66</v>
      </c>
      <c r="P117" s="95">
        <f t="shared" si="5"/>
        <v>0</v>
      </c>
      <c r="Q117" s="95">
        <f t="shared" si="6"/>
        <v>0</v>
      </c>
      <c r="R117" s="95">
        <f t="shared" si="7"/>
        <v>0</v>
      </c>
      <c r="S117" s="95">
        <f t="shared" si="8"/>
        <v>0</v>
      </c>
      <c r="T117" s="95">
        <f t="shared" si="9"/>
        <v>0</v>
      </c>
      <c r="U117" s="95">
        <f t="shared" si="10"/>
        <v>0</v>
      </c>
      <c r="V117" s="95">
        <f t="shared" si="11"/>
        <v>0</v>
      </c>
    </row>
    <row r="118" spans="1:22" x14ac:dyDescent="0.15">
      <c r="A118" s="138" t="s">
        <v>313</v>
      </c>
      <c r="B118" s="138" t="s">
        <v>9</v>
      </c>
      <c r="C118" s="140">
        <v>37315</v>
      </c>
      <c r="D118" s="139">
        <v>2</v>
      </c>
      <c r="E118" s="139"/>
      <c r="F118" s="157">
        <v>3.17</v>
      </c>
      <c r="G118" s="157">
        <v>15.4</v>
      </c>
      <c r="H118" s="157">
        <v>13.24</v>
      </c>
      <c r="I118" s="157">
        <v>19.2</v>
      </c>
      <c r="J118" s="157">
        <v>26.7</v>
      </c>
      <c r="K118" s="157">
        <v>0.21</v>
      </c>
      <c r="L118" s="157">
        <v>4.91</v>
      </c>
      <c r="M118" s="157">
        <v>9.1999999999999993</v>
      </c>
      <c r="N118" s="157">
        <v>1.67</v>
      </c>
      <c r="P118" s="95">
        <f t="shared" ref="P118:V154" si="12">F118-F117</f>
        <v>0</v>
      </c>
      <c r="Q118" s="95">
        <f t="shared" si="12"/>
        <v>0</v>
      </c>
      <c r="R118" s="95">
        <f t="shared" si="12"/>
        <v>0</v>
      </c>
      <c r="S118" s="95">
        <f t="shared" si="12"/>
        <v>0.30000000000000071</v>
      </c>
      <c r="T118" s="95">
        <f t="shared" si="12"/>
        <v>0</v>
      </c>
      <c r="U118" s="95">
        <f t="shared" si="12"/>
        <v>0</v>
      </c>
      <c r="V118" s="95">
        <f t="shared" si="12"/>
        <v>0</v>
      </c>
    </row>
    <row r="119" spans="1:22" x14ac:dyDescent="0.15">
      <c r="A119" s="138" t="s">
        <v>313</v>
      </c>
      <c r="B119" s="138" t="s">
        <v>9</v>
      </c>
      <c r="C119" s="140">
        <v>37346</v>
      </c>
      <c r="D119" s="139">
        <v>3</v>
      </c>
      <c r="E119" s="139"/>
      <c r="F119" s="157">
        <v>3.17</v>
      </c>
      <c r="G119" s="157">
        <v>15.4</v>
      </c>
      <c r="H119" s="157">
        <v>13.24</v>
      </c>
      <c r="I119" s="157">
        <v>18.899999999999999</v>
      </c>
      <c r="J119" s="157">
        <v>26.7</v>
      </c>
      <c r="K119" s="157">
        <v>0.21</v>
      </c>
      <c r="L119" s="157">
        <v>4.91</v>
      </c>
      <c r="M119" s="157">
        <v>9.1999999999999993</v>
      </c>
      <c r="N119" s="157">
        <v>1.67</v>
      </c>
      <c r="P119" s="95">
        <f t="shared" si="12"/>
        <v>0</v>
      </c>
      <c r="Q119" s="95">
        <f t="shared" si="12"/>
        <v>0</v>
      </c>
      <c r="R119" s="95">
        <f t="shared" si="12"/>
        <v>0</v>
      </c>
      <c r="S119" s="95">
        <f t="shared" si="12"/>
        <v>-0.30000000000000071</v>
      </c>
      <c r="T119" s="95">
        <f t="shared" si="12"/>
        <v>0</v>
      </c>
      <c r="U119" s="95">
        <f t="shared" si="12"/>
        <v>0</v>
      </c>
      <c r="V119" s="95">
        <f t="shared" si="12"/>
        <v>0</v>
      </c>
    </row>
    <row r="120" spans="1:22" x14ac:dyDescent="0.15">
      <c r="A120" s="138" t="s">
        <v>313</v>
      </c>
      <c r="B120" s="138" t="s">
        <v>9</v>
      </c>
      <c r="C120" s="140">
        <v>37376</v>
      </c>
      <c r="D120" s="139">
        <v>4</v>
      </c>
      <c r="E120" s="139"/>
      <c r="F120" s="157">
        <v>3.17</v>
      </c>
      <c r="G120" s="157">
        <v>15.4</v>
      </c>
      <c r="H120" s="157">
        <v>13.24</v>
      </c>
      <c r="I120" s="157">
        <v>18.899999999999999</v>
      </c>
      <c r="J120" s="157">
        <v>26.7</v>
      </c>
      <c r="K120" s="157">
        <v>0.21</v>
      </c>
      <c r="L120" s="157">
        <v>4.91</v>
      </c>
      <c r="M120" s="157">
        <v>9.1999999999999993</v>
      </c>
      <c r="N120" s="157">
        <v>1.67</v>
      </c>
      <c r="P120" s="95">
        <f t="shared" si="12"/>
        <v>0</v>
      </c>
      <c r="Q120" s="95">
        <f t="shared" si="12"/>
        <v>0</v>
      </c>
      <c r="R120" s="95">
        <f t="shared" si="12"/>
        <v>0</v>
      </c>
      <c r="S120" s="95">
        <f t="shared" si="12"/>
        <v>0</v>
      </c>
      <c r="T120" s="95">
        <f t="shared" si="12"/>
        <v>0</v>
      </c>
      <c r="U120" s="95">
        <f t="shared" si="12"/>
        <v>0</v>
      </c>
      <c r="V120" s="95">
        <f t="shared" si="12"/>
        <v>0</v>
      </c>
    </row>
    <row r="121" spans="1:22" x14ac:dyDescent="0.15">
      <c r="A121" s="138" t="s">
        <v>313</v>
      </c>
      <c r="B121" s="138" t="s">
        <v>9</v>
      </c>
      <c r="C121" s="140">
        <v>37407</v>
      </c>
      <c r="D121" s="139">
        <v>5</v>
      </c>
      <c r="E121" s="139"/>
      <c r="F121" s="157">
        <v>3.17</v>
      </c>
      <c r="G121" s="157">
        <v>15.4</v>
      </c>
      <c r="H121" s="157">
        <v>13.24</v>
      </c>
      <c r="I121" s="157">
        <v>18.899999999999999</v>
      </c>
      <c r="J121" s="157">
        <v>26.7</v>
      </c>
      <c r="K121" s="157">
        <v>0.21</v>
      </c>
      <c r="L121" s="157">
        <v>4.91</v>
      </c>
      <c r="M121" s="157">
        <v>9.1999999999999993</v>
      </c>
      <c r="N121" s="157">
        <v>1.67</v>
      </c>
      <c r="P121" s="95">
        <f t="shared" si="12"/>
        <v>0</v>
      </c>
      <c r="Q121" s="95">
        <f t="shared" si="12"/>
        <v>0</v>
      </c>
      <c r="R121" s="95">
        <f t="shared" si="12"/>
        <v>0</v>
      </c>
      <c r="S121" s="95">
        <f t="shared" si="12"/>
        <v>0</v>
      </c>
      <c r="T121" s="95">
        <f t="shared" si="12"/>
        <v>0</v>
      </c>
      <c r="U121" s="95">
        <f t="shared" si="12"/>
        <v>0</v>
      </c>
      <c r="V121" s="95">
        <f t="shared" si="12"/>
        <v>0</v>
      </c>
    </row>
    <row r="122" spans="1:22" x14ac:dyDescent="0.15">
      <c r="A122" s="138" t="s">
        <v>313</v>
      </c>
      <c r="B122" s="138" t="s">
        <v>9</v>
      </c>
      <c r="C122" s="140">
        <v>37437</v>
      </c>
      <c r="D122" s="139">
        <v>6</v>
      </c>
      <c r="E122" s="139"/>
      <c r="F122" s="157">
        <v>3.17</v>
      </c>
      <c r="G122" s="157">
        <v>15.4</v>
      </c>
      <c r="H122" s="157">
        <v>13.25</v>
      </c>
      <c r="I122" s="157">
        <v>18.899999999999999</v>
      </c>
      <c r="J122" s="157">
        <v>26.7</v>
      </c>
      <c r="K122" s="157">
        <v>0.21</v>
      </c>
      <c r="L122" s="157">
        <v>4.91</v>
      </c>
      <c r="M122" s="157">
        <v>9.3000000000000007</v>
      </c>
      <c r="N122" s="157">
        <v>1.67</v>
      </c>
      <c r="P122" s="95">
        <f t="shared" si="12"/>
        <v>0</v>
      </c>
      <c r="Q122" s="95">
        <f t="shared" si="12"/>
        <v>0</v>
      </c>
      <c r="R122" s="95">
        <f t="shared" si="12"/>
        <v>9.9999999999997868E-3</v>
      </c>
      <c r="S122" s="95">
        <f t="shared" si="12"/>
        <v>0</v>
      </c>
      <c r="T122" s="95">
        <f t="shared" si="12"/>
        <v>0</v>
      </c>
      <c r="U122" s="95">
        <f t="shared" si="12"/>
        <v>0</v>
      </c>
      <c r="V122" s="95">
        <f t="shared" si="12"/>
        <v>0</v>
      </c>
    </row>
    <row r="123" spans="1:22" x14ac:dyDescent="0.15">
      <c r="A123" s="138" t="s">
        <v>312</v>
      </c>
      <c r="B123" s="138" t="s">
        <v>21</v>
      </c>
      <c r="C123" s="140">
        <v>37103</v>
      </c>
      <c r="D123" s="139">
        <v>7</v>
      </c>
      <c r="E123" s="139"/>
      <c r="F123" s="157">
        <v>3.68</v>
      </c>
      <c r="G123" s="157">
        <v>15</v>
      </c>
      <c r="H123" s="157">
        <v>14</v>
      </c>
      <c r="I123" s="157">
        <v>21.6</v>
      </c>
      <c r="J123" s="157">
        <v>29.7</v>
      </c>
      <c r="K123" s="157">
        <v>0.24</v>
      </c>
      <c r="L123" s="157">
        <v>2.74</v>
      </c>
      <c r="M123" s="157">
        <v>8.6999999999999993</v>
      </c>
      <c r="N123" s="157">
        <v>1.72</v>
      </c>
      <c r="P123" s="95">
        <f t="shared" si="12"/>
        <v>0.51000000000000023</v>
      </c>
      <c r="Q123" s="95">
        <f t="shared" si="12"/>
        <v>-0.40000000000000036</v>
      </c>
      <c r="R123" s="95">
        <f t="shared" si="12"/>
        <v>0.75</v>
      </c>
      <c r="S123" s="95">
        <f t="shared" si="12"/>
        <v>2.7000000000000028</v>
      </c>
      <c r="T123" s="95">
        <f t="shared" si="12"/>
        <v>3</v>
      </c>
      <c r="U123" s="95">
        <f t="shared" si="12"/>
        <v>0.03</v>
      </c>
      <c r="V123" s="95">
        <f t="shared" si="12"/>
        <v>-2.17</v>
      </c>
    </row>
    <row r="124" spans="1:22" x14ac:dyDescent="0.15">
      <c r="A124" s="138" t="s">
        <v>312</v>
      </c>
      <c r="B124" s="138" t="s">
        <v>21</v>
      </c>
      <c r="C124" s="140">
        <v>37134</v>
      </c>
      <c r="D124" s="139">
        <v>8</v>
      </c>
      <c r="E124" s="139"/>
      <c r="F124" s="157">
        <v>5.13</v>
      </c>
      <c r="G124" s="157">
        <v>15</v>
      </c>
      <c r="H124" s="157">
        <v>14.5</v>
      </c>
      <c r="I124" s="157">
        <v>21.6</v>
      </c>
      <c r="J124" s="157">
        <v>29.6</v>
      </c>
      <c r="K124" s="157">
        <v>0.24</v>
      </c>
      <c r="L124" s="157">
        <v>4.79</v>
      </c>
      <c r="M124" s="157">
        <v>8.6999999999999993</v>
      </c>
      <c r="N124" s="157">
        <v>1.72</v>
      </c>
      <c r="P124" s="95">
        <f t="shared" si="12"/>
        <v>1.4499999999999997</v>
      </c>
      <c r="Q124" s="95">
        <f t="shared" si="12"/>
        <v>0</v>
      </c>
      <c r="R124" s="95">
        <f t="shared" si="12"/>
        <v>0.5</v>
      </c>
      <c r="S124" s="95">
        <f t="shared" si="12"/>
        <v>0</v>
      </c>
      <c r="T124" s="95">
        <f t="shared" si="12"/>
        <v>-9.9999999999997868E-2</v>
      </c>
      <c r="U124" s="95">
        <f t="shared" si="12"/>
        <v>0</v>
      </c>
      <c r="V124" s="95">
        <f t="shared" si="12"/>
        <v>2.0499999999999998</v>
      </c>
    </row>
    <row r="125" spans="1:22" x14ac:dyDescent="0.15">
      <c r="A125" s="138" t="s">
        <v>312</v>
      </c>
      <c r="B125" s="138" t="s">
        <v>21</v>
      </c>
      <c r="C125" s="140">
        <v>37164</v>
      </c>
      <c r="D125" s="139">
        <v>9</v>
      </c>
      <c r="E125" s="139"/>
      <c r="F125" s="157">
        <v>5.13</v>
      </c>
      <c r="G125" s="157">
        <v>15</v>
      </c>
      <c r="H125" s="157">
        <v>14</v>
      </c>
      <c r="I125" s="157">
        <v>21.6</v>
      </c>
      <c r="J125" s="157">
        <v>29.6</v>
      </c>
      <c r="K125" s="157">
        <v>0.24</v>
      </c>
      <c r="L125" s="157">
        <v>4.29</v>
      </c>
      <c r="M125" s="157">
        <v>8.6999999999999993</v>
      </c>
      <c r="N125" s="157">
        <v>1.72</v>
      </c>
      <c r="P125" s="95">
        <f t="shared" si="12"/>
        <v>0</v>
      </c>
      <c r="Q125" s="95">
        <f t="shared" si="12"/>
        <v>0</v>
      </c>
      <c r="R125" s="95">
        <f t="shared" si="12"/>
        <v>-0.5</v>
      </c>
      <c r="S125" s="95">
        <f t="shared" si="12"/>
        <v>0</v>
      </c>
      <c r="T125" s="95">
        <f t="shared" si="12"/>
        <v>0</v>
      </c>
      <c r="U125" s="95">
        <f t="shared" si="12"/>
        <v>0</v>
      </c>
      <c r="V125" s="95">
        <f t="shared" si="12"/>
        <v>-0.5</v>
      </c>
    </row>
    <row r="126" spans="1:22" x14ac:dyDescent="0.15">
      <c r="A126" s="138" t="s">
        <v>312</v>
      </c>
      <c r="B126" s="138" t="s">
        <v>21</v>
      </c>
      <c r="C126" s="140">
        <v>37195</v>
      </c>
      <c r="D126" s="139">
        <v>10</v>
      </c>
      <c r="E126" s="139"/>
      <c r="F126" s="157">
        <v>5.0599999999999996</v>
      </c>
      <c r="G126" s="157">
        <v>15</v>
      </c>
      <c r="H126" s="157">
        <v>14</v>
      </c>
      <c r="I126" s="157">
        <v>21.6</v>
      </c>
      <c r="J126" s="157">
        <v>29.6</v>
      </c>
      <c r="K126" s="157">
        <v>0.24</v>
      </c>
      <c r="L126" s="157">
        <v>4.22</v>
      </c>
      <c r="M126" s="157">
        <v>8.6999999999999993</v>
      </c>
      <c r="N126" s="157">
        <v>1.72</v>
      </c>
      <c r="P126" s="95">
        <f t="shared" si="12"/>
        <v>-7.0000000000000284E-2</v>
      </c>
      <c r="Q126" s="95">
        <f t="shared" si="12"/>
        <v>0</v>
      </c>
      <c r="R126" s="95">
        <f t="shared" si="12"/>
        <v>0</v>
      </c>
      <c r="S126" s="95">
        <f t="shared" si="12"/>
        <v>0</v>
      </c>
      <c r="T126" s="95">
        <f t="shared" si="12"/>
        <v>0</v>
      </c>
      <c r="U126" s="95">
        <f t="shared" si="12"/>
        <v>0</v>
      </c>
      <c r="V126" s="95">
        <f t="shared" si="12"/>
        <v>-7.0000000000000284E-2</v>
      </c>
    </row>
    <row r="127" spans="1:22" x14ac:dyDescent="0.15">
      <c r="A127" s="138" t="s">
        <v>312</v>
      </c>
      <c r="B127" s="138" t="s">
        <v>21</v>
      </c>
      <c r="C127" s="140">
        <v>37225</v>
      </c>
      <c r="D127" s="139">
        <v>11</v>
      </c>
      <c r="E127" s="139"/>
      <c r="F127" s="157">
        <v>4.91</v>
      </c>
      <c r="G127" s="157">
        <v>15.3</v>
      </c>
      <c r="H127" s="157">
        <v>14</v>
      </c>
      <c r="I127" s="157">
        <v>21.7</v>
      </c>
      <c r="J127" s="157">
        <v>29.7</v>
      </c>
      <c r="K127" s="157">
        <v>0.22</v>
      </c>
      <c r="L127" s="157">
        <v>4.29</v>
      </c>
      <c r="M127" s="157">
        <v>9</v>
      </c>
      <c r="N127" s="157">
        <v>1.7</v>
      </c>
      <c r="P127" s="95">
        <f t="shared" si="12"/>
        <v>-0.14999999999999947</v>
      </c>
      <c r="Q127" s="95">
        <f t="shared" si="12"/>
        <v>0.30000000000000071</v>
      </c>
      <c r="R127" s="95">
        <f t="shared" si="12"/>
        <v>0</v>
      </c>
      <c r="S127" s="95">
        <f t="shared" si="12"/>
        <v>9.9999999999997868E-2</v>
      </c>
      <c r="T127" s="95">
        <f t="shared" si="12"/>
        <v>9.9999999999997868E-2</v>
      </c>
      <c r="U127" s="95">
        <f t="shared" si="12"/>
        <v>-1.999999999999999E-2</v>
      </c>
      <c r="V127" s="95">
        <f t="shared" si="12"/>
        <v>7.0000000000000284E-2</v>
      </c>
    </row>
    <row r="128" spans="1:22" x14ac:dyDescent="0.15">
      <c r="A128" s="138" t="s">
        <v>312</v>
      </c>
      <c r="B128" s="138" t="s">
        <v>21</v>
      </c>
      <c r="C128" s="140">
        <v>37256</v>
      </c>
      <c r="D128" s="139">
        <v>12</v>
      </c>
      <c r="E128" s="139"/>
      <c r="F128" s="157">
        <v>4.91</v>
      </c>
      <c r="G128" s="157">
        <v>15.3</v>
      </c>
      <c r="H128" s="157">
        <v>14</v>
      </c>
      <c r="I128" s="157">
        <v>21.7</v>
      </c>
      <c r="J128" s="157">
        <v>29.7</v>
      </c>
      <c r="K128" s="157">
        <v>0.22</v>
      </c>
      <c r="L128" s="157">
        <v>4.29</v>
      </c>
      <c r="M128" s="157">
        <v>9</v>
      </c>
      <c r="N128" s="157">
        <v>1.7</v>
      </c>
      <c r="P128" s="95">
        <f t="shared" si="12"/>
        <v>0</v>
      </c>
      <c r="Q128" s="95">
        <f t="shared" si="12"/>
        <v>0</v>
      </c>
      <c r="R128" s="95">
        <f t="shared" si="12"/>
        <v>0</v>
      </c>
      <c r="S128" s="95">
        <f t="shared" si="12"/>
        <v>0</v>
      </c>
      <c r="T128" s="95">
        <f t="shared" si="12"/>
        <v>0</v>
      </c>
      <c r="U128" s="95">
        <f t="shared" si="12"/>
        <v>0</v>
      </c>
      <c r="V128" s="95">
        <f t="shared" si="12"/>
        <v>0</v>
      </c>
    </row>
    <row r="129" spans="1:22" x14ac:dyDescent="0.15">
      <c r="A129" s="138" t="s">
        <v>312</v>
      </c>
      <c r="B129" s="138" t="s">
        <v>21</v>
      </c>
      <c r="C129" s="140">
        <v>37287</v>
      </c>
      <c r="D129" s="139">
        <v>1</v>
      </c>
      <c r="E129" s="139"/>
      <c r="F129" s="157">
        <v>4.91</v>
      </c>
      <c r="G129" s="157">
        <v>15.3</v>
      </c>
      <c r="H129" s="157">
        <v>14</v>
      </c>
      <c r="I129" s="157">
        <v>21.7</v>
      </c>
      <c r="J129" s="157">
        <v>29.7</v>
      </c>
      <c r="K129" s="157">
        <v>0.22</v>
      </c>
      <c r="L129" s="157">
        <v>4.29</v>
      </c>
      <c r="M129" s="157">
        <v>9</v>
      </c>
      <c r="N129" s="157">
        <v>1.7</v>
      </c>
      <c r="P129" s="95">
        <f t="shared" si="12"/>
        <v>0</v>
      </c>
      <c r="Q129" s="95">
        <f t="shared" si="12"/>
        <v>0</v>
      </c>
      <c r="R129" s="95">
        <f t="shared" si="12"/>
        <v>0</v>
      </c>
      <c r="S129" s="95">
        <f t="shared" si="12"/>
        <v>0</v>
      </c>
      <c r="T129" s="95">
        <f t="shared" si="12"/>
        <v>0</v>
      </c>
      <c r="U129" s="95">
        <f t="shared" si="12"/>
        <v>0</v>
      </c>
      <c r="V129" s="95">
        <f t="shared" si="12"/>
        <v>0</v>
      </c>
    </row>
    <row r="130" spans="1:22" x14ac:dyDescent="0.15">
      <c r="A130" s="138" t="s">
        <v>312</v>
      </c>
      <c r="B130" s="138" t="s">
        <v>21</v>
      </c>
      <c r="C130" s="140">
        <v>37315</v>
      </c>
      <c r="D130" s="139">
        <v>2</v>
      </c>
      <c r="E130" s="139"/>
      <c r="F130" s="157">
        <v>4.91</v>
      </c>
      <c r="G130" s="157">
        <v>15.45</v>
      </c>
      <c r="H130" s="157">
        <v>13.5</v>
      </c>
      <c r="I130" s="157">
        <v>21.7</v>
      </c>
      <c r="J130" s="157">
        <v>29.7</v>
      </c>
      <c r="K130" s="157">
        <v>0.2</v>
      </c>
      <c r="L130" s="157">
        <v>3.96</v>
      </c>
      <c r="M130" s="157">
        <v>9.1</v>
      </c>
      <c r="N130" s="157">
        <v>1.7</v>
      </c>
      <c r="P130" s="95">
        <f t="shared" si="12"/>
        <v>0</v>
      </c>
      <c r="Q130" s="95">
        <f t="shared" si="12"/>
        <v>0.14999999999999858</v>
      </c>
      <c r="R130" s="95">
        <f t="shared" si="12"/>
        <v>-0.5</v>
      </c>
      <c r="S130" s="95">
        <f t="shared" si="12"/>
        <v>0</v>
      </c>
      <c r="T130" s="95">
        <f t="shared" si="12"/>
        <v>0</v>
      </c>
      <c r="U130" s="95">
        <f t="shared" si="12"/>
        <v>-1.999999999999999E-2</v>
      </c>
      <c r="V130" s="95">
        <f t="shared" si="12"/>
        <v>-0.33000000000000007</v>
      </c>
    </row>
    <row r="131" spans="1:22" x14ac:dyDescent="0.15">
      <c r="A131" s="138" t="s">
        <v>312</v>
      </c>
      <c r="B131" s="138" t="s">
        <v>21</v>
      </c>
      <c r="C131" s="140">
        <v>37346</v>
      </c>
      <c r="D131" s="139">
        <v>3</v>
      </c>
      <c r="E131" s="139"/>
      <c r="F131" s="157">
        <v>4.91</v>
      </c>
      <c r="G131" s="157">
        <v>15.45</v>
      </c>
      <c r="H131" s="157">
        <v>13</v>
      </c>
      <c r="I131" s="157">
        <v>21.7</v>
      </c>
      <c r="J131" s="157">
        <v>29.72</v>
      </c>
      <c r="K131" s="157">
        <v>0.2</v>
      </c>
      <c r="L131" s="157">
        <v>3.44</v>
      </c>
      <c r="M131" s="157">
        <v>9.1</v>
      </c>
      <c r="N131" s="157">
        <v>1.7</v>
      </c>
      <c r="P131" s="95">
        <f t="shared" si="12"/>
        <v>0</v>
      </c>
      <c r="Q131" s="95">
        <f t="shared" si="12"/>
        <v>0</v>
      </c>
      <c r="R131" s="95">
        <f t="shared" si="12"/>
        <v>-0.5</v>
      </c>
      <c r="S131" s="95">
        <f t="shared" si="12"/>
        <v>0</v>
      </c>
      <c r="T131" s="95">
        <f t="shared" si="12"/>
        <v>1.9999999999999574E-2</v>
      </c>
      <c r="U131" s="95">
        <f t="shared" si="12"/>
        <v>0</v>
      </c>
      <c r="V131" s="95">
        <f t="shared" si="12"/>
        <v>-0.52</v>
      </c>
    </row>
    <row r="132" spans="1:22" x14ac:dyDescent="0.15">
      <c r="A132" s="138" t="s">
        <v>312</v>
      </c>
      <c r="B132" s="138" t="s">
        <v>21</v>
      </c>
      <c r="C132" s="140">
        <v>37376</v>
      </c>
      <c r="D132" s="139">
        <v>4</v>
      </c>
      <c r="E132" s="139"/>
      <c r="F132" s="157">
        <v>4.91</v>
      </c>
      <c r="G132" s="157">
        <v>15.45</v>
      </c>
      <c r="H132" s="157">
        <v>12</v>
      </c>
      <c r="I132" s="157">
        <v>21.1</v>
      </c>
      <c r="J132" s="157">
        <v>29.12</v>
      </c>
      <c r="K132" s="157">
        <v>0.2</v>
      </c>
      <c r="L132" s="157">
        <v>3.04</v>
      </c>
      <c r="M132" s="157">
        <v>9.1</v>
      </c>
      <c r="N132" s="157">
        <v>1.7</v>
      </c>
      <c r="P132" s="95">
        <f t="shared" si="12"/>
        <v>0</v>
      </c>
      <c r="Q132" s="95">
        <f t="shared" si="12"/>
        <v>0</v>
      </c>
      <c r="R132" s="95">
        <f t="shared" si="12"/>
        <v>-1</v>
      </c>
      <c r="S132" s="95">
        <f t="shared" si="12"/>
        <v>-0.59999999999999787</v>
      </c>
      <c r="T132" s="95">
        <f t="shared" si="12"/>
        <v>-0.59999999999999787</v>
      </c>
      <c r="U132" s="95">
        <f t="shared" si="12"/>
        <v>0</v>
      </c>
      <c r="V132" s="95">
        <f t="shared" si="12"/>
        <v>-0.39999999999999991</v>
      </c>
    </row>
    <row r="133" spans="1:22" x14ac:dyDescent="0.15">
      <c r="A133" s="138" t="s">
        <v>312</v>
      </c>
      <c r="B133" s="138" t="s">
        <v>21</v>
      </c>
      <c r="C133" s="140">
        <v>37407</v>
      </c>
      <c r="D133" s="139">
        <v>5</v>
      </c>
      <c r="E133" s="139"/>
      <c r="F133" s="157">
        <v>4.91</v>
      </c>
      <c r="G133" s="157">
        <v>15.45</v>
      </c>
      <c r="H133" s="157">
        <v>11</v>
      </c>
      <c r="I133" s="157">
        <v>20.6</v>
      </c>
      <c r="J133" s="157">
        <v>28.62</v>
      </c>
      <c r="K133" s="157">
        <v>0.15</v>
      </c>
      <c r="L133" s="157">
        <v>2.59</v>
      </c>
      <c r="M133" s="157">
        <v>9.1</v>
      </c>
      <c r="N133" s="157">
        <v>1.7</v>
      </c>
      <c r="P133" s="95">
        <f t="shared" si="12"/>
        <v>0</v>
      </c>
      <c r="Q133" s="95">
        <f t="shared" si="12"/>
        <v>0</v>
      </c>
      <c r="R133" s="95">
        <f t="shared" si="12"/>
        <v>-1</v>
      </c>
      <c r="S133" s="95">
        <f t="shared" si="12"/>
        <v>-0.5</v>
      </c>
      <c r="T133" s="95">
        <f t="shared" si="12"/>
        <v>-0.5</v>
      </c>
      <c r="U133" s="95">
        <f t="shared" si="12"/>
        <v>-5.0000000000000017E-2</v>
      </c>
      <c r="V133" s="95">
        <f t="shared" si="12"/>
        <v>-0.45000000000000018</v>
      </c>
    </row>
    <row r="134" spans="1:22" x14ac:dyDescent="0.15">
      <c r="A134" s="138" t="s">
        <v>312</v>
      </c>
      <c r="B134" s="138" t="s">
        <v>21</v>
      </c>
      <c r="C134" s="140">
        <v>37437</v>
      </c>
      <c r="D134" s="139">
        <v>6</v>
      </c>
      <c r="E134" s="139"/>
      <c r="F134" s="157">
        <v>4.91</v>
      </c>
      <c r="G134" s="157">
        <v>15.45</v>
      </c>
      <c r="H134" s="157">
        <v>11</v>
      </c>
      <c r="I134" s="157">
        <v>20.6</v>
      </c>
      <c r="J134" s="157">
        <v>28.62</v>
      </c>
      <c r="K134" s="157">
        <v>0.15</v>
      </c>
      <c r="L134" s="157">
        <v>2.59</v>
      </c>
      <c r="M134" s="157">
        <v>9.1</v>
      </c>
      <c r="N134" s="157">
        <v>1.7</v>
      </c>
      <c r="P134" s="95">
        <f t="shared" si="12"/>
        <v>0</v>
      </c>
      <c r="Q134" s="95">
        <f t="shared" si="12"/>
        <v>0</v>
      </c>
      <c r="R134" s="95">
        <f t="shared" si="12"/>
        <v>0</v>
      </c>
      <c r="S134" s="95">
        <f t="shared" si="12"/>
        <v>0</v>
      </c>
      <c r="T134" s="95">
        <f t="shared" si="12"/>
        <v>0</v>
      </c>
      <c r="U134" s="95">
        <f t="shared" si="12"/>
        <v>0</v>
      </c>
      <c r="V134" s="95">
        <f t="shared" si="12"/>
        <v>0</v>
      </c>
    </row>
    <row r="135" spans="1:22" x14ac:dyDescent="0.15">
      <c r="A135" s="138" t="s">
        <v>312</v>
      </c>
      <c r="B135" s="138" t="s">
        <v>9</v>
      </c>
      <c r="C135" s="140">
        <v>37468</v>
      </c>
      <c r="D135" s="139">
        <v>7</v>
      </c>
      <c r="E135" s="139"/>
      <c r="F135" s="157">
        <v>4.91</v>
      </c>
      <c r="G135" s="157">
        <v>15.41</v>
      </c>
      <c r="H135" s="157">
        <v>11</v>
      </c>
      <c r="I135" s="157">
        <v>20.56</v>
      </c>
      <c r="J135" s="157">
        <v>28.58</v>
      </c>
      <c r="K135" s="157">
        <v>0.15</v>
      </c>
      <c r="L135" s="157">
        <v>2.59</v>
      </c>
      <c r="M135" s="157"/>
      <c r="N135" s="157"/>
      <c r="P135" s="95">
        <f t="shared" si="12"/>
        <v>0</v>
      </c>
      <c r="Q135" s="95">
        <f t="shared" si="12"/>
        <v>-3.9999999999999147E-2</v>
      </c>
      <c r="R135" s="95">
        <f t="shared" si="12"/>
        <v>0</v>
      </c>
      <c r="S135" s="95">
        <f t="shared" si="12"/>
        <v>-4.00000000000027E-2</v>
      </c>
      <c r="T135" s="95">
        <f t="shared" si="12"/>
        <v>-4.00000000000027E-2</v>
      </c>
      <c r="U135" s="95">
        <f t="shared" si="12"/>
        <v>0</v>
      </c>
      <c r="V135" s="95">
        <f t="shared" si="12"/>
        <v>0</v>
      </c>
    </row>
    <row r="136" spans="1:22" x14ac:dyDescent="0.15">
      <c r="A136" s="138" t="s">
        <v>312</v>
      </c>
      <c r="B136" s="138" t="s">
        <v>9</v>
      </c>
      <c r="C136" s="140">
        <v>37499</v>
      </c>
      <c r="D136" s="139">
        <v>8</v>
      </c>
      <c r="E136" s="139"/>
      <c r="F136" s="157">
        <v>4.91</v>
      </c>
      <c r="G136" s="157">
        <v>15.41</v>
      </c>
      <c r="H136" s="157">
        <v>10.5</v>
      </c>
      <c r="I136" s="157">
        <v>20.51</v>
      </c>
      <c r="J136" s="157">
        <v>28.28</v>
      </c>
      <c r="K136" s="157">
        <v>0.25</v>
      </c>
      <c r="L136" s="157">
        <v>2.29</v>
      </c>
      <c r="M136" s="157">
        <v>9.1999999999999993</v>
      </c>
      <c r="N136" s="157">
        <v>1.68</v>
      </c>
      <c r="P136" s="95">
        <f t="shared" si="12"/>
        <v>0</v>
      </c>
      <c r="Q136" s="95">
        <f t="shared" si="12"/>
        <v>0</v>
      </c>
      <c r="R136" s="95">
        <f t="shared" si="12"/>
        <v>-0.5</v>
      </c>
      <c r="S136" s="95">
        <f t="shared" si="12"/>
        <v>-4.9999999999997158E-2</v>
      </c>
      <c r="T136" s="95">
        <f t="shared" si="12"/>
        <v>-0.29999999999999716</v>
      </c>
      <c r="U136" s="95">
        <f t="shared" si="12"/>
        <v>0.1</v>
      </c>
      <c r="V136" s="95">
        <f t="shared" si="12"/>
        <v>-0.29999999999999982</v>
      </c>
    </row>
    <row r="137" spans="1:22" x14ac:dyDescent="0.15">
      <c r="A137" s="138" t="s">
        <v>312</v>
      </c>
      <c r="B137" s="138" t="s">
        <v>9</v>
      </c>
      <c r="C137" s="140">
        <v>37529</v>
      </c>
      <c r="D137" s="139">
        <v>9</v>
      </c>
      <c r="E137" s="139"/>
      <c r="F137" s="157">
        <v>4.91</v>
      </c>
      <c r="G137" s="157">
        <v>15.41</v>
      </c>
      <c r="H137" s="157">
        <v>10.3</v>
      </c>
      <c r="I137" s="157">
        <v>20.309999999999999</v>
      </c>
      <c r="J137" s="157">
        <v>28.08</v>
      </c>
      <c r="K137" s="157">
        <v>0.25</v>
      </c>
      <c r="L137" s="157">
        <v>2.29</v>
      </c>
      <c r="M137" s="157">
        <v>9.1999999999999993</v>
      </c>
      <c r="N137" s="157">
        <v>1.68</v>
      </c>
      <c r="P137" s="95">
        <f t="shared" si="12"/>
        <v>0</v>
      </c>
      <c r="Q137" s="95">
        <f t="shared" si="12"/>
        <v>0</v>
      </c>
      <c r="R137" s="95">
        <f t="shared" si="12"/>
        <v>-0.19999999999999929</v>
      </c>
      <c r="S137" s="95">
        <f t="shared" si="12"/>
        <v>-0.20000000000000284</v>
      </c>
      <c r="T137" s="95">
        <f t="shared" si="12"/>
        <v>-0.20000000000000284</v>
      </c>
      <c r="U137" s="95">
        <f t="shared" si="12"/>
        <v>0</v>
      </c>
      <c r="V137" s="95">
        <f t="shared" si="12"/>
        <v>0</v>
      </c>
    </row>
    <row r="138" spans="1:22" x14ac:dyDescent="0.15">
      <c r="A138" s="138" t="s">
        <v>312</v>
      </c>
      <c r="B138" s="138" t="s">
        <v>9</v>
      </c>
      <c r="C138" s="140">
        <v>37560</v>
      </c>
      <c r="D138" s="139">
        <v>10</v>
      </c>
      <c r="E138" s="139"/>
      <c r="F138" s="157">
        <v>4.91</v>
      </c>
      <c r="G138" s="157">
        <v>15.41</v>
      </c>
      <c r="H138" s="157">
        <v>10.3</v>
      </c>
      <c r="I138" s="157">
        <v>20.309999999999999</v>
      </c>
      <c r="J138" s="157">
        <v>28.03</v>
      </c>
      <c r="K138" s="157">
        <v>0.3</v>
      </c>
      <c r="L138" s="157">
        <v>2.29</v>
      </c>
      <c r="M138" s="157">
        <v>9.1999999999999993</v>
      </c>
      <c r="N138" s="157">
        <v>1.68</v>
      </c>
      <c r="P138" s="95">
        <f t="shared" si="12"/>
        <v>0</v>
      </c>
      <c r="Q138" s="95">
        <f t="shared" si="12"/>
        <v>0</v>
      </c>
      <c r="R138" s="95">
        <f t="shared" si="12"/>
        <v>0</v>
      </c>
      <c r="S138" s="95">
        <f t="shared" si="12"/>
        <v>0</v>
      </c>
      <c r="T138" s="95">
        <f t="shared" si="12"/>
        <v>-4.9999999999997158E-2</v>
      </c>
      <c r="U138" s="95">
        <f t="shared" si="12"/>
        <v>4.9999999999999989E-2</v>
      </c>
      <c r="V138" s="95">
        <f t="shared" si="12"/>
        <v>0</v>
      </c>
    </row>
    <row r="139" spans="1:22" x14ac:dyDescent="0.15">
      <c r="A139" s="138" t="s">
        <v>312</v>
      </c>
      <c r="B139" s="138" t="s">
        <v>9</v>
      </c>
      <c r="C139" s="140">
        <v>37590</v>
      </c>
      <c r="D139" s="139">
        <v>11</v>
      </c>
      <c r="E139" s="139"/>
      <c r="F139" s="157">
        <v>4.91</v>
      </c>
      <c r="G139" s="157">
        <v>15.41</v>
      </c>
      <c r="H139" s="157">
        <v>10.38</v>
      </c>
      <c r="I139" s="157">
        <v>20.309999999999999</v>
      </c>
      <c r="J139" s="157">
        <v>28.14</v>
      </c>
      <c r="K139" s="157">
        <v>0.3</v>
      </c>
      <c r="L139" s="157">
        <v>2.29</v>
      </c>
      <c r="M139" s="157">
        <v>9.48</v>
      </c>
      <c r="N139" s="157">
        <v>1.63</v>
      </c>
      <c r="P139" s="95">
        <f t="shared" si="12"/>
        <v>0</v>
      </c>
      <c r="Q139" s="95">
        <f t="shared" si="12"/>
        <v>0</v>
      </c>
      <c r="R139" s="95">
        <f t="shared" si="12"/>
        <v>8.0000000000000071E-2</v>
      </c>
      <c r="S139" s="95">
        <f t="shared" si="12"/>
        <v>0</v>
      </c>
      <c r="T139" s="95">
        <f t="shared" si="12"/>
        <v>0.10999999999999943</v>
      </c>
      <c r="U139" s="95">
        <f t="shared" si="12"/>
        <v>0</v>
      </c>
      <c r="V139" s="95">
        <f t="shared" si="12"/>
        <v>0</v>
      </c>
    </row>
    <row r="140" spans="1:22" x14ac:dyDescent="0.15">
      <c r="A140" s="138" t="s">
        <v>312</v>
      </c>
      <c r="B140" s="138" t="s">
        <v>9</v>
      </c>
      <c r="C140" s="140">
        <v>37621</v>
      </c>
      <c r="D140" s="139">
        <v>12</v>
      </c>
      <c r="E140" s="139"/>
      <c r="F140" s="157">
        <v>4.91</v>
      </c>
      <c r="G140" s="157">
        <v>15.41</v>
      </c>
      <c r="H140" s="157">
        <v>10.39</v>
      </c>
      <c r="I140" s="157">
        <v>20.309999999999999</v>
      </c>
      <c r="J140" s="157">
        <v>28.12</v>
      </c>
      <c r="K140" s="157">
        <v>0.3</v>
      </c>
      <c r="L140" s="157">
        <v>2.29</v>
      </c>
      <c r="M140" s="157">
        <v>9.48</v>
      </c>
      <c r="N140" s="157">
        <v>1.63</v>
      </c>
      <c r="P140" s="95">
        <f t="shared" si="12"/>
        <v>0</v>
      </c>
      <c r="Q140" s="95">
        <f t="shared" si="12"/>
        <v>0</v>
      </c>
      <c r="R140" s="95">
        <f t="shared" si="12"/>
        <v>9.9999999999997868E-3</v>
      </c>
      <c r="S140" s="95">
        <f t="shared" si="12"/>
        <v>0</v>
      </c>
      <c r="T140" s="95">
        <f t="shared" si="12"/>
        <v>-1.9999999999999574E-2</v>
      </c>
      <c r="U140" s="95">
        <f t="shared" si="12"/>
        <v>0</v>
      </c>
      <c r="V140" s="95">
        <f t="shared" si="12"/>
        <v>0</v>
      </c>
    </row>
    <row r="141" spans="1:22" x14ac:dyDescent="0.15">
      <c r="A141" s="138" t="s">
        <v>312</v>
      </c>
      <c r="B141" s="138" t="s">
        <v>9</v>
      </c>
      <c r="C141" s="140">
        <v>37652</v>
      </c>
      <c r="D141" s="139">
        <v>1</v>
      </c>
      <c r="E141" s="139"/>
      <c r="F141" s="157">
        <v>4.91</v>
      </c>
      <c r="G141" s="157">
        <v>15.41</v>
      </c>
      <c r="H141" s="157">
        <v>10.38</v>
      </c>
      <c r="I141" s="157">
        <v>20.309999999999999</v>
      </c>
      <c r="J141" s="157">
        <v>28.12</v>
      </c>
      <c r="K141" s="157">
        <v>0.3</v>
      </c>
      <c r="L141" s="157">
        <v>2.29</v>
      </c>
      <c r="M141" s="157">
        <v>9.48</v>
      </c>
      <c r="N141" s="157">
        <v>1.63</v>
      </c>
      <c r="P141" s="95">
        <f t="shared" si="12"/>
        <v>0</v>
      </c>
      <c r="Q141" s="95">
        <f t="shared" si="12"/>
        <v>0</v>
      </c>
      <c r="R141" s="95">
        <f t="shared" si="12"/>
        <v>-9.9999999999997868E-3</v>
      </c>
      <c r="S141" s="95">
        <f t="shared" si="12"/>
        <v>0</v>
      </c>
      <c r="T141" s="95">
        <f t="shared" si="12"/>
        <v>0</v>
      </c>
      <c r="U141" s="95">
        <f t="shared" si="12"/>
        <v>0</v>
      </c>
      <c r="V141" s="95">
        <f t="shared" si="12"/>
        <v>0</v>
      </c>
    </row>
    <row r="142" spans="1:22" x14ac:dyDescent="0.15">
      <c r="A142" s="138" t="s">
        <v>312</v>
      </c>
      <c r="B142" s="138" t="s">
        <v>9</v>
      </c>
      <c r="C142" s="140">
        <v>37680</v>
      </c>
      <c r="D142" s="139">
        <v>2</v>
      </c>
      <c r="E142" s="139"/>
      <c r="F142" s="157">
        <v>4.91</v>
      </c>
      <c r="G142" s="157">
        <v>15.41</v>
      </c>
      <c r="H142" s="157">
        <v>10.38</v>
      </c>
      <c r="I142" s="157">
        <v>20.309999999999999</v>
      </c>
      <c r="J142" s="157">
        <v>28.12</v>
      </c>
      <c r="K142" s="157">
        <v>0.3</v>
      </c>
      <c r="L142" s="157">
        <v>2.29</v>
      </c>
      <c r="M142" s="157">
        <v>9.48</v>
      </c>
      <c r="N142" s="157">
        <v>1.63</v>
      </c>
      <c r="P142" s="95">
        <f t="shared" si="12"/>
        <v>0</v>
      </c>
      <c r="Q142" s="95">
        <f t="shared" si="12"/>
        <v>0</v>
      </c>
      <c r="R142" s="95">
        <f t="shared" si="12"/>
        <v>0</v>
      </c>
      <c r="S142" s="95">
        <f t="shared" si="12"/>
        <v>0</v>
      </c>
      <c r="T142" s="95">
        <f t="shared" si="12"/>
        <v>0</v>
      </c>
      <c r="U142" s="95">
        <f t="shared" si="12"/>
        <v>0</v>
      </c>
      <c r="V142" s="95">
        <f t="shared" si="12"/>
        <v>0</v>
      </c>
    </row>
    <row r="143" spans="1:22" x14ac:dyDescent="0.15">
      <c r="A143" s="138" t="s">
        <v>312</v>
      </c>
      <c r="B143" s="138" t="s">
        <v>9</v>
      </c>
      <c r="C143" s="140">
        <v>37711</v>
      </c>
      <c r="D143" s="139">
        <v>3</v>
      </c>
      <c r="E143" s="139"/>
      <c r="F143" s="157">
        <v>4.93</v>
      </c>
      <c r="G143" s="157">
        <v>15.41</v>
      </c>
      <c r="H143" s="157">
        <v>10.39</v>
      </c>
      <c r="I143" s="157">
        <v>20.399999999999999</v>
      </c>
      <c r="J143" s="157">
        <v>28.31</v>
      </c>
      <c r="K143" s="157">
        <v>0.3</v>
      </c>
      <c r="L143" s="157">
        <v>2.1</v>
      </c>
      <c r="M143" s="157">
        <v>9.48</v>
      </c>
      <c r="N143" s="157">
        <v>1.63</v>
      </c>
      <c r="P143" s="95">
        <f t="shared" si="12"/>
        <v>1.9999999999999574E-2</v>
      </c>
      <c r="Q143" s="95">
        <f t="shared" si="12"/>
        <v>0</v>
      </c>
      <c r="R143" s="95">
        <f t="shared" si="12"/>
        <v>9.9999999999997868E-3</v>
      </c>
      <c r="S143" s="95">
        <f t="shared" si="12"/>
        <v>8.9999999999999858E-2</v>
      </c>
      <c r="T143" s="95">
        <f t="shared" si="12"/>
        <v>0.18999999999999773</v>
      </c>
      <c r="U143" s="95">
        <f t="shared" si="12"/>
        <v>0</v>
      </c>
      <c r="V143" s="95">
        <f t="shared" si="12"/>
        <v>-0.18999999999999995</v>
      </c>
    </row>
    <row r="144" spans="1:22" x14ac:dyDescent="0.15">
      <c r="A144" s="138" t="s">
        <v>312</v>
      </c>
      <c r="B144" s="138" t="s">
        <v>9</v>
      </c>
      <c r="C144" s="140">
        <v>37741</v>
      </c>
      <c r="D144" s="139">
        <v>4</v>
      </c>
      <c r="E144" s="139"/>
      <c r="F144" s="157">
        <v>4.91</v>
      </c>
      <c r="G144" s="157">
        <v>15.41</v>
      </c>
      <c r="H144" s="157">
        <v>10.38</v>
      </c>
      <c r="I144" s="157">
        <v>20.399999999999999</v>
      </c>
      <c r="J144" s="157">
        <v>28.31</v>
      </c>
      <c r="K144" s="157">
        <v>0.3</v>
      </c>
      <c r="L144" s="157">
        <v>2.1</v>
      </c>
      <c r="M144" s="157">
        <v>9.48</v>
      </c>
      <c r="N144" s="157">
        <v>1.63</v>
      </c>
      <c r="P144" s="95">
        <f t="shared" si="12"/>
        <v>-1.9999999999999574E-2</v>
      </c>
      <c r="Q144" s="95">
        <f t="shared" si="12"/>
        <v>0</v>
      </c>
      <c r="R144" s="95">
        <f t="shared" si="12"/>
        <v>-9.9999999999997868E-3</v>
      </c>
      <c r="S144" s="95">
        <f t="shared" si="12"/>
        <v>0</v>
      </c>
      <c r="T144" s="95">
        <f t="shared" si="12"/>
        <v>0</v>
      </c>
      <c r="U144" s="95">
        <f t="shared" si="12"/>
        <v>0</v>
      </c>
      <c r="V144" s="95">
        <f t="shared" si="12"/>
        <v>0</v>
      </c>
    </row>
    <row r="145" spans="1:22" x14ac:dyDescent="0.15">
      <c r="A145" s="138" t="s">
        <v>312</v>
      </c>
      <c r="B145" s="138" t="s">
        <v>9</v>
      </c>
      <c r="C145" s="140">
        <v>37772</v>
      </c>
      <c r="D145" s="139">
        <v>5</v>
      </c>
      <c r="E145" s="139"/>
      <c r="F145" s="157">
        <v>4.91</v>
      </c>
      <c r="G145" s="157">
        <v>15.41</v>
      </c>
      <c r="H145" s="157">
        <v>10.38</v>
      </c>
      <c r="I145" s="157">
        <v>20.399999999999999</v>
      </c>
      <c r="J145" s="157">
        <v>28.31</v>
      </c>
      <c r="K145" s="157">
        <v>0.3</v>
      </c>
      <c r="L145" s="157">
        <v>2.1</v>
      </c>
      <c r="M145" s="157">
        <v>9.48</v>
      </c>
      <c r="N145" s="157">
        <v>1.63</v>
      </c>
      <c r="P145" s="95">
        <f t="shared" si="12"/>
        <v>0</v>
      </c>
      <c r="Q145" s="95">
        <f t="shared" si="12"/>
        <v>0</v>
      </c>
      <c r="R145" s="95">
        <f t="shared" si="12"/>
        <v>0</v>
      </c>
      <c r="S145" s="95">
        <f t="shared" si="12"/>
        <v>0</v>
      </c>
      <c r="T145" s="95">
        <f t="shared" si="12"/>
        <v>0</v>
      </c>
      <c r="U145" s="95">
        <f t="shared" si="12"/>
        <v>0</v>
      </c>
      <c r="V145" s="95">
        <f t="shared" si="12"/>
        <v>0</v>
      </c>
    </row>
    <row r="146" spans="1:22" x14ac:dyDescent="0.15">
      <c r="A146" s="138" t="s">
        <v>312</v>
      </c>
      <c r="B146" s="138" t="s">
        <v>9</v>
      </c>
      <c r="C146" s="140">
        <v>37802</v>
      </c>
      <c r="D146" s="139">
        <v>6</v>
      </c>
      <c r="E146" s="139"/>
      <c r="F146" s="157">
        <v>4.91</v>
      </c>
      <c r="G146" s="157">
        <v>15.41</v>
      </c>
      <c r="H146" s="157">
        <v>10.38</v>
      </c>
      <c r="I146" s="157">
        <v>20.399999999999999</v>
      </c>
      <c r="J146" s="157">
        <v>28.31</v>
      </c>
      <c r="K146" s="157">
        <v>0.3</v>
      </c>
      <c r="L146" s="157">
        <v>2.1</v>
      </c>
      <c r="M146" s="157">
        <v>9.48</v>
      </c>
      <c r="N146" s="157">
        <v>1.63</v>
      </c>
      <c r="P146" s="95">
        <f t="shared" si="12"/>
        <v>0</v>
      </c>
      <c r="Q146" s="95">
        <f t="shared" si="12"/>
        <v>0</v>
      </c>
      <c r="R146" s="95">
        <f t="shared" si="12"/>
        <v>0</v>
      </c>
      <c r="S146" s="95">
        <f t="shared" si="12"/>
        <v>0</v>
      </c>
      <c r="T146" s="95">
        <f t="shared" si="12"/>
        <v>0</v>
      </c>
      <c r="U146" s="95">
        <f t="shared" si="12"/>
        <v>0</v>
      </c>
      <c r="V146" s="95">
        <f t="shared" si="12"/>
        <v>0</v>
      </c>
    </row>
    <row r="147" spans="1:22" x14ac:dyDescent="0.15">
      <c r="A147" s="138" t="s">
        <v>311</v>
      </c>
      <c r="B147" s="138" t="s">
        <v>21</v>
      </c>
      <c r="C147" s="140">
        <v>37468</v>
      </c>
      <c r="D147" s="139">
        <v>7</v>
      </c>
      <c r="E147" s="139"/>
      <c r="F147" s="157">
        <v>2.59</v>
      </c>
      <c r="G147" s="157">
        <v>15.6</v>
      </c>
      <c r="H147" s="157">
        <v>14</v>
      </c>
      <c r="I147" s="157">
        <v>21.25</v>
      </c>
      <c r="J147" s="157">
        <v>29.35</v>
      </c>
      <c r="K147" s="157">
        <v>0.2</v>
      </c>
      <c r="L147" s="157">
        <v>2.64</v>
      </c>
      <c r="M147" s="157"/>
      <c r="N147" s="157"/>
      <c r="P147" s="95">
        <f t="shared" si="12"/>
        <v>-2.3200000000000003</v>
      </c>
      <c r="Q147" s="95">
        <f t="shared" si="12"/>
        <v>0.1899999999999995</v>
      </c>
      <c r="R147" s="95">
        <f t="shared" si="12"/>
        <v>3.6199999999999992</v>
      </c>
      <c r="S147" s="95">
        <f t="shared" si="12"/>
        <v>0.85000000000000142</v>
      </c>
      <c r="T147" s="95">
        <f t="shared" si="12"/>
        <v>1.0400000000000027</v>
      </c>
      <c r="U147" s="95">
        <f t="shared" si="12"/>
        <v>-9.9999999999999978E-2</v>
      </c>
      <c r="V147" s="95">
        <f t="shared" si="12"/>
        <v>0.54</v>
      </c>
    </row>
    <row r="148" spans="1:22" x14ac:dyDescent="0.15">
      <c r="A148" s="138" t="s">
        <v>311</v>
      </c>
      <c r="B148" s="138" t="s">
        <v>21</v>
      </c>
      <c r="C148" s="140">
        <v>37499</v>
      </c>
      <c r="D148" s="139">
        <v>8</v>
      </c>
      <c r="E148" s="139"/>
      <c r="F148" s="157">
        <v>2.29</v>
      </c>
      <c r="G148" s="157">
        <v>15.6</v>
      </c>
      <c r="H148" s="157">
        <v>14</v>
      </c>
      <c r="I148" s="157">
        <v>21.25</v>
      </c>
      <c r="J148" s="157">
        <v>29.35</v>
      </c>
      <c r="K148" s="157">
        <v>0.28000000000000003</v>
      </c>
      <c r="L148" s="157">
        <v>2.2599999999999998</v>
      </c>
      <c r="M148" s="157">
        <v>9</v>
      </c>
      <c r="N148" s="157">
        <v>1.73</v>
      </c>
      <c r="P148" s="95">
        <f t="shared" si="12"/>
        <v>-0.29999999999999982</v>
      </c>
      <c r="Q148" s="95">
        <f t="shared" si="12"/>
        <v>0</v>
      </c>
      <c r="R148" s="95">
        <f t="shared" si="12"/>
        <v>0</v>
      </c>
      <c r="S148" s="95">
        <f t="shared" si="12"/>
        <v>0</v>
      </c>
      <c r="T148" s="95">
        <f t="shared" si="12"/>
        <v>0</v>
      </c>
      <c r="U148" s="95">
        <f t="shared" si="12"/>
        <v>8.0000000000000016E-2</v>
      </c>
      <c r="V148" s="95">
        <f t="shared" si="12"/>
        <v>-0.38000000000000034</v>
      </c>
    </row>
    <row r="149" spans="1:22" x14ac:dyDescent="0.15">
      <c r="A149" s="138" t="s">
        <v>311</v>
      </c>
      <c r="B149" s="138" t="s">
        <v>21</v>
      </c>
      <c r="C149" s="140">
        <v>37529</v>
      </c>
      <c r="D149" s="139">
        <v>9</v>
      </c>
      <c r="E149" s="139"/>
      <c r="F149" s="157">
        <v>2.29</v>
      </c>
      <c r="G149" s="157">
        <v>15.6</v>
      </c>
      <c r="H149" s="157">
        <v>14</v>
      </c>
      <c r="I149" s="157">
        <v>21.25</v>
      </c>
      <c r="J149" s="157">
        <v>29.35</v>
      </c>
      <c r="K149" s="157">
        <v>0.28000000000000003</v>
      </c>
      <c r="L149" s="157">
        <v>2.2599999999999998</v>
      </c>
      <c r="M149" s="157">
        <v>9</v>
      </c>
      <c r="N149" s="157">
        <v>1.73</v>
      </c>
      <c r="P149" s="95">
        <f t="shared" si="12"/>
        <v>0</v>
      </c>
      <c r="Q149" s="95">
        <f t="shared" si="12"/>
        <v>0</v>
      </c>
      <c r="R149" s="95">
        <f t="shared" si="12"/>
        <v>0</v>
      </c>
      <c r="S149" s="95">
        <f t="shared" si="12"/>
        <v>0</v>
      </c>
      <c r="T149" s="95">
        <f t="shared" si="12"/>
        <v>0</v>
      </c>
      <c r="U149" s="95">
        <f t="shared" si="12"/>
        <v>0</v>
      </c>
      <c r="V149" s="95">
        <f t="shared" si="12"/>
        <v>0</v>
      </c>
    </row>
    <row r="150" spans="1:22" x14ac:dyDescent="0.15">
      <c r="A150" s="138" t="s">
        <v>311</v>
      </c>
      <c r="B150" s="138" t="s">
        <v>21</v>
      </c>
      <c r="C150" s="140">
        <v>37560</v>
      </c>
      <c r="D150" s="139">
        <v>10</v>
      </c>
      <c r="E150" s="139"/>
      <c r="F150" s="157">
        <v>2.29</v>
      </c>
      <c r="G150" s="157">
        <v>15.6</v>
      </c>
      <c r="H150" s="157">
        <v>14</v>
      </c>
      <c r="I150" s="157">
        <v>21.25</v>
      </c>
      <c r="J150" s="157">
        <v>29.35</v>
      </c>
      <c r="K150" s="157">
        <v>0.28000000000000003</v>
      </c>
      <c r="L150" s="157">
        <v>2.2599999999999998</v>
      </c>
      <c r="M150" s="157">
        <v>9</v>
      </c>
      <c r="N150" s="157">
        <v>1.73</v>
      </c>
      <c r="P150" s="95">
        <f t="shared" si="12"/>
        <v>0</v>
      </c>
      <c r="Q150" s="95">
        <f t="shared" si="12"/>
        <v>0</v>
      </c>
      <c r="R150" s="95">
        <f t="shared" si="12"/>
        <v>0</v>
      </c>
      <c r="S150" s="95">
        <f t="shared" si="12"/>
        <v>0</v>
      </c>
      <c r="T150" s="95">
        <f t="shared" si="12"/>
        <v>0</v>
      </c>
      <c r="U150" s="95">
        <f t="shared" si="12"/>
        <v>0</v>
      </c>
      <c r="V150" s="95">
        <f t="shared" si="12"/>
        <v>0</v>
      </c>
    </row>
    <row r="151" spans="1:22" x14ac:dyDescent="0.15">
      <c r="A151" s="138" t="s">
        <v>311</v>
      </c>
      <c r="B151" s="138" t="s">
        <v>21</v>
      </c>
      <c r="C151" s="140">
        <v>37590</v>
      </c>
      <c r="D151" s="139">
        <v>11</v>
      </c>
      <c r="E151" s="139"/>
      <c r="F151" s="157">
        <v>2.29</v>
      </c>
      <c r="G151" s="157">
        <v>16.399999999999999</v>
      </c>
      <c r="H151" s="157">
        <v>14</v>
      </c>
      <c r="I151" s="157">
        <v>22.05</v>
      </c>
      <c r="J151" s="157">
        <v>30.15</v>
      </c>
      <c r="K151" s="157">
        <v>0.28000000000000003</v>
      </c>
      <c r="L151" s="157">
        <v>2.2599999999999998</v>
      </c>
      <c r="M151" s="157">
        <v>9.4</v>
      </c>
      <c r="N151" s="157">
        <v>1.75</v>
      </c>
      <c r="P151" s="95">
        <f t="shared" si="12"/>
        <v>0</v>
      </c>
      <c r="Q151" s="95">
        <f t="shared" si="12"/>
        <v>0.79999999999999893</v>
      </c>
      <c r="R151" s="95">
        <f t="shared" si="12"/>
        <v>0</v>
      </c>
      <c r="S151" s="95">
        <f t="shared" si="12"/>
        <v>0.80000000000000071</v>
      </c>
      <c r="T151" s="95">
        <f t="shared" si="12"/>
        <v>0.79999999999999716</v>
      </c>
      <c r="U151" s="95">
        <f t="shared" si="12"/>
        <v>0</v>
      </c>
      <c r="V151" s="95">
        <f t="shared" si="12"/>
        <v>0</v>
      </c>
    </row>
    <row r="152" spans="1:22" x14ac:dyDescent="0.15">
      <c r="A152" s="138" t="s">
        <v>311</v>
      </c>
      <c r="B152" s="138" t="s">
        <v>21</v>
      </c>
      <c r="C152" s="140">
        <v>37621</v>
      </c>
      <c r="D152" s="139">
        <v>12</v>
      </c>
      <c r="E152" s="139"/>
      <c r="F152" s="157">
        <v>2.29</v>
      </c>
      <c r="G152" s="157">
        <v>16.399999999999999</v>
      </c>
      <c r="H152" s="157">
        <v>14</v>
      </c>
      <c r="I152" s="157">
        <v>22.05</v>
      </c>
      <c r="J152" s="157">
        <v>30.15</v>
      </c>
      <c r="K152" s="157">
        <v>0.28000000000000003</v>
      </c>
      <c r="L152" s="157">
        <v>2.27</v>
      </c>
      <c r="M152" s="157">
        <v>9.4</v>
      </c>
      <c r="N152" s="157">
        <v>1.74</v>
      </c>
      <c r="P152" s="95">
        <f t="shared" si="12"/>
        <v>0</v>
      </c>
      <c r="Q152" s="95">
        <f t="shared" si="12"/>
        <v>0</v>
      </c>
      <c r="R152" s="95">
        <f t="shared" si="12"/>
        <v>0</v>
      </c>
      <c r="S152" s="95">
        <f t="shared" si="12"/>
        <v>0</v>
      </c>
      <c r="T152" s="95">
        <f t="shared" si="12"/>
        <v>0</v>
      </c>
      <c r="U152" s="95">
        <f t="shared" si="12"/>
        <v>0</v>
      </c>
      <c r="V152" s="95">
        <f t="shared" si="12"/>
        <v>1.0000000000000231E-2</v>
      </c>
    </row>
    <row r="153" spans="1:22" x14ac:dyDescent="0.15">
      <c r="A153" s="138" t="s">
        <v>311</v>
      </c>
      <c r="B153" s="138" t="s">
        <v>21</v>
      </c>
      <c r="C153" s="140">
        <v>37652</v>
      </c>
      <c r="D153" s="139">
        <v>1</v>
      </c>
      <c r="E153" s="139"/>
      <c r="F153" s="157">
        <v>2.29</v>
      </c>
      <c r="G153" s="157">
        <v>16.399999999999999</v>
      </c>
      <c r="H153" s="157">
        <v>14.5</v>
      </c>
      <c r="I153" s="157">
        <v>22.45</v>
      </c>
      <c r="J153" s="157">
        <v>30.55</v>
      </c>
      <c r="K153" s="157">
        <v>0.28000000000000003</v>
      </c>
      <c r="L153" s="157">
        <v>2.37</v>
      </c>
      <c r="M153" s="157">
        <v>9.4</v>
      </c>
      <c r="N153" s="157">
        <v>1.74</v>
      </c>
      <c r="P153" s="95">
        <f t="shared" si="12"/>
        <v>0</v>
      </c>
      <c r="Q153" s="95">
        <f t="shared" si="12"/>
        <v>0</v>
      </c>
      <c r="R153" s="95">
        <f t="shared" si="12"/>
        <v>0.5</v>
      </c>
      <c r="S153" s="95">
        <f t="shared" si="12"/>
        <v>0.39999999999999858</v>
      </c>
      <c r="T153" s="95">
        <f t="shared" si="12"/>
        <v>0.40000000000000213</v>
      </c>
      <c r="U153" s="95">
        <f t="shared" si="12"/>
        <v>0</v>
      </c>
      <c r="V153" s="95">
        <f t="shared" si="12"/>
        <v>0.10000000000000009</v>
      </c>
    </row>
    <row r="154" spans="1:22" x14ac:dyDescent="0.15">
      <c r="A154" s="138" t="s">
        <v>311</v>
      </c>
      <c r="B154" s="138" t="s">
        <v>21</v>
      </c>
      <c r="C154" s="140">
        <v>37680</v>
      </c>
      <c r="D154" s="139">
        <v>2</v>
      </c>
      <c r="E154" s="139"/>
      <c r="F154" s="157">
        <v>2.29</v>
      </c>
      <c r="G154" s="157">
        <v>16.399999999999999</v>
      </c>
      <c r="H154" s="157">
        <v>15</v>
      </c>
      <c r="I154" s="157">
        <v>22.95</v>
      </c>
      <c r="J154" s="157">
        <v>31.05</v>
      </c>
      <c r="K154" s="157">
        <v>0.28000000000000003</v>
      </c>
      <c r="L154" s="157">
        <v>2.37</v>
      </c>
      <c r="M154" s="157">
        <v>9.4</v>
      </c>
      <c r="N154" s="157">
        <v>1.74</v>
      </c>
      <c r="P154" s="95">
        <f t="shared" si="12"/>
        <v>0</v>
      </c>
      <c r="Q154" s="95">
        <f t="shared" si="12"/>
        <v>0</v>
      </c>
      <c r="R154" s="95">
        <f t="shared" si="12"/>
        <v>0.5</v>
      </c>
      <c r="S154" s="95">
        <f t="shared" ref="S154:V217" si="13">I154-I153</f>
        <v>0.5</v>
      </c>
      <c r="T154" s="95">
        <f t="shared" si="13"/>
        <v>0.5</v>
      </c>
      <c r="U154" s="95">
        <f t="shared" si="13"/>
        <v>0</v>
      </c>
      <c r="V154" s="95">
        <f t="shared" si="13"/>
        <v>0</v>
      </c>
    </row>
    <row r="155" spans="1:22" x14ac:dyDescent="0.15">
      <c r="A155" s="138" t="s">
        <v>311</v>
      </c>
      <c r="B155" s="138" t="s">
        <v>21</v>
      </c>
      <c r="C155" s="140">
        <v>37711</v>
      </c>
      <c r="D155" s="139">
        <v>3</v>
      </c>
      <c r="E155" s="139"/>
      <c r="F155" s="157">
        <v>2.4</v>
      </c>
      <c r="G155" s="157">
        <v>16.399999999999999</v>
      </c>
      <c r="H155" s="157">
        <v>16</v>
      </c>
      <c r="I155" s="157">
        <v>23.45</v>
      </c>
      <c r="J155" s="157">
        <v>32.25</v>
      </c>
      <c r="K155" s="157">
        <v>0.27</v>
      </c>
      <c r="L155" s="157">
        <v>1.98</v>
      </c>
      <c r="M155" s="157">
        <v>9.4</v>
      </c>
      <c r="N155" s="157">
        <v>1.74</v>
      </c>
      <c r="P155" s="95">
        <f t="shared" ref="P155:U218" si="14">F155-F154</f>
        <v>0.10999999999999988</v>
      </c>
      <c r="Q155" s="95">
        <f t="shared" si="14"/>
        <v>0</v>
      </c>
      <c r="R155" s="95">
        <f t="shared" si="14"/>
        <v>1</v>
      </c>
      <c r="S155" s="95">
        <f t="shared" si="13"/>
        <v>0.5</v>
      </c>
      <c r="T155" s="95">
        <f t="shared" si="13"/>
        <v>1.1999999999999993</v>
      </c>
      <c r="U155" s="95">
        <f t="shared" si="13"/>
        <v>-1.0000000000000009E-2</v>
      </c>
      <c r="V155" s="95">
        <f t="shared" si="13"/>
        <v>-0.39000000000000012</v>
      </c>
    </row>
    <row r="156" spans="1:22" x14ac:dyDescent="0.15">
      <c r="A156" s="138" t="s">
        <v>311</v>
      </c>
      <c r="B156" s="138" t="s">
        <v>21</v>
      </c>
      <c r="C156" s="140">
        <v>37741</v>
      </c>
      <c r="D156" s="139">
        <v>4</v>
      </c>
      <c r="E156" s="139"/>
      <c r="F156" s="157">
        <v>2.1</v>
      </c>
      <c r="G156" s="157">
        <v>16.399999999999999</v>
      </c>
      <c r="H156" s="157">
        <v>16.5</v>
      </c>
      <c r="I156" s="157">
        <v>23.95</v>
      </c>
      <c r="J156" s="157">
        <v>32.75</v>
      </c>
      <c r="K156" s="157">
        <v>0.27</v>
      </c>
      <c r="L156" s="157">
        <v>1.98</v>
      </c>
      <c r="M156" s="157">
        <v>9.4</v>
      </c>
      <c r="N156" s="157">
        <v>1.74</v>
      </c>
      <c r="P156" s="95">
        <f t="shared" si="14"/>
        <v>-0.29999999999999982</v>
      </c>
      <c r="Q156" s="95">
        <f t="shared" si="14"/>
        <v>0</v>
      </c>
      <c r="R156" s="95">
        <f t="shared" si="14"/>
        <v>0.5</v>
      </c>
      <c r="S156" s="95">
        <f t="shared" si="13"/>
        <v>0.5</v>
      </c>
      <c r="T156" s="95">
        <f t="shared" si="13"/>
        <v>0.5</v>
      </c>
      <c r="U156" s="95">
        <f t="shared" si="13"/>
        <v>0</v>
      </c>
      <c r="V156" s="95">
        <f t="shared" si="13"/>
        <v>0</v>
      </c>
    </row>
    <row r="157" spans="1:22" x14ac:dyDescent="0.15">
      <c r="A157" s="138" t="s">
        <v>311</v>
      </c>
      <c r="B157" s="138" t="s">
        <v>21</v>
      </c>
      <c r="C157" s="140">
        <v>37772</v>
      </c>
      <c r="D157" s="139">
        <v>5</v>
      </c>
      <c r="E157" s="139"/>
      <c r="F157" s="157">
        <v>2.1</v>
      </c>
      <c r="G157" s="157">
        <v>16.399999999999999</v>
      </c>
      <c r="H157" s="157">
        <v>16.5</v>
      </c>
      <c r="I157" s="157">
        <v>23.95</v>
      </c>
      <c r="J157" s="157">
        <v>32.75</v>
      </c>
      <c r="K157" s="157">
        <v>0.27</v>
      </c>
      <c r="L157" s="157">
        <v>1.98</v>
      </c>
      <c r="M157" s="157">
        <v>9.4</v>
      </c>
      <c r="N157" s="157">
        <v>1.75</v>
      </c>
      <c r="P157" s="95">
        <f t="shared" si="14"/>
        <v>0</v>
      </c>
      <c r="Q157" s="95">
        <f t="shared" si="14"/>
        <v>0</v>
      </c>
      <c r="R157" s="95">
        <f t="shared" si="14"/>
        <v>0</v>
      </c>
      <c r="S157" s="95">
        <f t="shared" si="13"/>
        <v>0</v>
      </c>
      <c r="T157" s="95">
        <f t="shared" si="13"/>
        <v>0</v>
      </c>
      <c r="U157" s="95">
        <f t="shared" si="13"/>
        <v>0</v>
      </c>
      <c r="V157" s="95">
        <f t="shared" si="13"/>
        <v>0</v>
      </c>
    </row>
    <row r="158" spans="1:22" x14ac:dyDescent="0.15">
      <c r="A158" s="138" t="s">
        <v>311</v>
      </c>
      <c r="B158" s="138" t="s">
        <v>21</v>
      </c>
      <c r="C158" s="140">
        <v>37802</v>
      </c>
      <c r="D158" s="139">
        <v>6</v>
      </c>
      <c r="E158" s="139"/>
      <c r="F158" s="157">
        <v>2.1</v>
      </c>
      <c r="G158" s="157">
        <v>16.510000000000002</v>
      </c>
      <c r="H158" s="157">
        <v>17</v>
      </c>
      <c r="I158" s="157">
        <v>24.35</v>
      </c>
      <c r="J158" s="157">
        <v>33.15</v>
      </c>
      <c r="K158" s="157">
        <v>0.27</v>
      </c>
      <c r="L158" s="157">
        <v>2.1800000000000002</v>
      </c>
      <c r="M158" s="157">
        <v>9.4</v>
      </c>
      <c r="N158" s="157">
        <v>1.76</v>
      </c>
      <c r="P158" s="95">
        <f t="shared" si="14"/>
        <v>0</v>
      </c>
      <c r="Q158" s="95">
        <f t="shared" si="14"/>
        <v>0.11000000000000298</v>
      </c>
      <c r="R158" s="95">
        <f t="shared" si="14"/>
        <v>0.5</v>
      </c>
      <c r="S158" s="95">
        <f t="shared" si="13"/>
        <v>0.40000000000000213</v>
      </c>
      <c r="T158" s="95">
        <f t="shared" si="13"/>
        <v>0.39999999999999858</v>
      </c>
      <c r="U158" s="95">
        <f t="shared" si="13"/>
        <v>0</v>
      </c>
      <c r="V158" s="95">
        <f t="shared" si="13"/>
        <v>0.20000000000000018</v>
      </c>
    </row>
    <row r="159" spans="1:22" x14ac:dyDescent="0.15">
      <c r="A159" s="138" t="s">
        <v>311</v>
      </c>
      <c r="B159" s="138" t="s">
        <v>9</v>
      </c>
      <c r="C159" s="140">
        <v>37833</v>
      </c>
      <c r="D159" s="139">
        <v>7</v>
      </c>
      <c r="E159" s="139"/>
      <c r="F159" s="157">
        <v>2.1</v>
      </c>
      <c r="G159" s="157">
        <v>16.53</v>
      </c>
      <c r="H159" s="157">
        <v>18.2</v>
      </c>
      <c r="I159" s="157">
        <v>24.76</v>
      </c>
      <c r="J159" s="157">
        <v>32.96</v>
      </c>
      <c r="K159" s="157">
        <v>0.27</v>
      </c>
      <c r="L159" s="157">
        <v>3.6</v>
      </c>
      <c r="M159" s="157">
        <v>8.7200000000000006</v>
      </c>
      <c r="N159" s="157">
        <v>1.89</v>
      </c>
      <c r="P159" s="95">
        <f t="shared" si="14"/>
        <v>0</v>
      </c>
      <c r="Q159" s="95">
        <f t="shared" si="14"/>
        <v>1.9999999999999574E-2</v>
      </c>
      <c r="R159" s="95">
        <f t="shared" si="14"/>
        <v>1.1999999999999993</v>
      </c>
      <c r="S159" s="95">
        <f t="shared" si="13"/>
        <v>0.41000000000000014</v>
      </c>
      <c r="T159" s="95">
        <f t="shared" si="13"/>
        <v>-0.18999999999999773</v>
      </c>
      <c r="U159" s="95">
        <f t="shared" si="13"/>
        <v>0</v>
      </c>
      <c r="V159" s="95">
        <f t="shared" si="13"/>
        <v>1.42</v>
      </c>
    </row>
    <row r="160" spans="1:22" x14ac:dyDescent="0.15">
      <c r="A160" s="138" t="s">
        <v>311</v>
      </c>
      <c r="B160" s="138" t="s">
        <v>9</v>
      </c>
      <c r="C160" s="140">
        <v>37864</v>
      </c>
      <c r="D160" s="139">
        <v>8</v>
      </c>
      <c r="E160" s="139"/>
      <c r="F160" s="157">
        <v>2.1</v>
      </c>
      <c r="G160" s="157">
        <v>16.510000000000002</v>
      </c>
      <c r="H160" s="157">
        <v>18.2</v>
      </c>
      <c r="I160" s="157">
        <v>24.76</v>
      </c>
      <c r="J160" s="157">
        <v>32.94</v>
      </c>
      <c r="K160" s="157">
        <v>0.27</v>
      </c>
      <c r="L160" s="157">
        <v>3.6</v>
      </c>
      <c r="M160" s="157">
        <v>8.7200000000000006</v>
      </c>
      <c r="N160" s="157">
        <v>1.89</v>
      </c>
      <c r="P160" s="95">
        <f t="shared" si="14"/>
        <v>0</v>
      </c>
      <c r="Q160" s="95">
        <f t="shared" si="14"/>
        <v>-1.9999999999999574E-2</v>
      </c>
      <c r="R160" s="95">
        <f t="shared" si="14"/>
        <v>0</v>
      </c>
      <c r="S160" s="95">
        <f t="shared" si="13"/>
        <v>0</v>
      </c>
      <c r="T160" s="95">
        <f t="shared" si="13"/>
        <v>-2.0000000000003126E-2</v>
      </c>
      <c r="U160" s="95">
        <f t="shared" si="13"/>
        <v>0</v>
      </c>
      <c r="V160" s="95">
        <f t="shared" si="13"/>
        <v>0</v>
      </c>
    </row>
    <row r="161" spans="1:22" x14ac:dyDescent="0.15">
      <c r="A161" s="138" t="s">
        <v>311</v>
      </c>
      <c r="B161" s="138" t="s">
        <v>9</v>
      </c>
      <c r="C161" s="140">
        <v>37894</v>
      </c>
      <c r="D161" s="139">
        <v>9</v>
      </c>
      <c r="E161" s="139"/>
      <c r="F161" s="157">
        <v>2.1</v>
      </c>
      <c r="G161" s="157">
        <v>16.52</v>
      </c>
      <c r="H161" s="157">
        <v>19.5</v>
      </c>
      <c r="I161" s="157">
        <v>25.56</v>
      </c>
      <c r="J161" s="157">
        <v>33.74</v>
      </c>
      <c r="K161" s="157">
        <v>0.27</v>
      </c>
      <c r="L161" s="157">
        <v>4.0999999999999996</v>
      </c>
      <c r="M161" s="157">
        <v>8.7200000000000006</v>
      </c>
      <c r="N161" s="157">
        <v>1.89</v>
      </c>
      <c r="P161" s="95">
        <f t="shared" si="14"/>
        <v>0</v>
      </c>
      <c r="Q161" s="95">
        <f t="shared" si="14"/>
        <v>9.9999999999980105E-3</v>
      </c>
      <c r="R161" s="95">
        <f t="shared" si="14"/>
        <v>1.3000000000000007</v>
      </c>
      <c r="S161" s="95">
        <f t="shared" si="13"/>
        <v>0.79999999999999716</v>
      </c>
      <c r="T161" s="95">
        <f t="shared" si="13"/>
        <v>0.80000000000000426</v>
      </c>
      <c r="U161" s="95">
        <f t="shared" si="13"/>
        <v>0</v>
      </c>
      <c r="V161" s="95">
        <f t="shared" si="13"/>
        <v>0.49999999999999956</v>
      </c>
    </row>
    <row r="162" spans="1:22" x14ac:dyDescent="0.15">
      <c r="A162" s="138" t="s">
        <v>311</v>
      </c>
      <c r="B162" s="138" t="s">
        <v>9</v>
      </c>
      <c r="C162" s="140">
        <v>37925</v>
      </c>
      <c r="D162" s="139">
        <v>10</v>
      </c>
      <c r="E162" s="139"/>
      <c r="F162" s="157">
        <v>2.1</v>
      </c>
      <c r="G162" s="157">
        <v>16.510000000000002</v>
      </c>
      <c r="H162" s="157">
        <v>20.329999999999998</v>
      </c>
      <c r="I162" s="157">
        <v>25.96</v>
      </c>
      <c r="J162" s="157">
        <v>34.159999999999997</v>
      </c>
      <c r="K162" s="157">
        <v>0.27</v>
      </c>
      <c r="L162" s="157">
        <v>4.5</v>
      </c>
      <c r="M162" s="157">
        <v>8.7200000000000006</v>
      </c>
      <c r="N162" s="157">
        <v>1.89</v>
      </c>
      <c r="P162" s="95">
        <f t="shared" si="14"/>
        <v>0</v>
      </c>
      <c r="Q162" s="95">
        <f t="shared" si="14"/>
        <v>-9.9999999999980105E-3</v>
      </c>
      <c r="R162" s="95">
        <f t="shared" si="14"/>
        <v>0.82999999999999829</v>
      </c>
      <c r="S162" s="95">
        <f t="shared" si="13"/>
        <v>0.40000000000000213</v>
      </c>
      <c r="T162" s="95">
        <f t="shared" si="13"/>
        <v>0.4199999999999946</v>
      </c>
      <c r="U162" s="95">
        <f t="shared" si="13"/>
        <v>0</v>
      </c>
      <c r="V162" s="95">
        <f t="shared" si="13"/>
        <v>0.40000000000000036</v>
      </c>
    </row>
    <row r="163" spans="1:22" x14ac:dyDescent="0.15">
      <c r="A163" s="138" t="s">
        <v>311</v>
      </c>
      <c r="B163" s="138" t="s">
        <v>9</v>
      </c>
      <c r="C163" s="140">
        <v>37955</v>
      </c>
      <c r="D163" s="139">
        <v>11</v>
      </c>
      <c r="E163" s="139"/>
      <c r="F163" s="157">
        <v>2.1</v>
      </c>
      <c r="G163" s="157">
        <v>16.510000000000002</v>
      </c>
      <c r="H163" s="157">
        <v>21.42</v>
      </c>
      <c r="I163" s="157">
        <v>26.99</v>
      </c>
      <c r="J163" s="157">
        <v>35.29</v>
      </c>
      <c r="K163" s="157">
        <v>0.27</v>
      </c>
      <c r="L163" s="157">
        <v>4.47</v>
      </c>
      <c r="M163" s="157">
        <v>8.7200000000000006</v>
      </c>
      <c r="N163" s="157">
        <v>1.89</v>
      </c>
      <c r="P163" s="95">
        <f t="shared" si="14"/>
        <v>0</v>
      </c>
      <c r="Q163" s="95">
        <f t="shared" si="14"/>
        <v>0</v>
      </c>
      <c r="R163" s="95">
        <f t="shared" si="14"/>
        <v>1.0900000000000034</v>
      </c>
      <c r="S163" s="95">
        <f t="shared" si="13"/>
        <v>1.0299999999999976</v>
      </c>
      <c r="T163" s="95">
        <f t="shared" si="13"/>
        <v>1.1300000000000026</v>
      </c>
      <c r="U163" s="95">
        <f t="shared" si="13"/>
        <v>0</v>
      </c>
      <c r="V163" s="95">
        <f t="shared" si="13"/>
        <v>-3.0000000000000249E-2</v>
      </c>
    </row>
    <row r="164" spans="1:22" x14ac:dyDescent="0.15">
      <c r="A164" s="138" t="s">
        <v>311</v>
      </c>
      <c r="B164" s="138" t="s">
        <v>9</v>
      </c>
      <c r="C164" s="140">
        <v>37986</v>
      </c>
      <c r="D164" s="139">
        <v>12</v>
      </c>
      <c r="E164" s="139"/>
      <c r="F164" s="157">
        <v>2.1</v>
      </c>
      <c r="G164" s="157">
        <v>16.510000000000002</v>
      </c>
      <c r="H164" s="157">
        <v>21.42</v>
      </c>
      <c r="I164" s="157">
        <v>26.99</v>
      </c>
      <c r="J164" s="157">
        <v>35.29</v>
      </c>
      <c r="K164" s="157">
        <v>0.27</v>
      </c>
      <c r="L164" s="157">
        <v>4.47</v>
      </c>
      <c r="M164" s="157">
        <v>8.7200000000000006</v>
      </c>
      <c r="N164" s="157">
        <v>1.89</v>
      </c>
      <c r="P164" s="95">
        <f t="shared" si="14"/>
        <v>0</v>
      </c>
      <c r="Q164" s="95">
        <f t="shared" si="14"/>
        <v>0</v>
      </c>
      <c r="R164" s="95">
        <f t="shared" si="14"/>
        <v>0</v>
      </c>
      <c r="S164" s="95">
        <f t="shared" si="13"/>
        <v>0</v>
      </c>
      <c r="T164" s="95">
        <f t="shared" si="13"/>
        <v>0</v>
      </c>
      <c r="U164" s="95">
        <f t="shared" si="13"/>
        <v>0</v>
      </c>
      <c r="V164" s="95">
        <f t="shared" si="13"/>
        <v>0</v>
      </c>
    </row>
    <row r="165" spans="1:22" x14ac:dyDescent="0.15">
      <c r="A165" s="138" t="s">
        <v>311</v>
      </c>
      <c r="B165" s="138" t="s">
        <v>9</v>
      </c>
      <c r="C165" s="140">
        <v>38017</v>
      </c>
      <c r="D165" s="139">
        <v>1</v>
      </c>
      <c r="E165" s="139"/>
      <c r="F165" s="157">
        <v>2.1</v>
      </c>
      <c r="G165" s="157">
        <v>16.510000000000002</v>
      </c>
      <c r="H165" s="157">
        <v>21.42</v>
      </c>
      <c r="I165" s="157">
        <v>26.99</v>
      </c>
      <c r="J165" s="157">
        <v>35.29</v>
      </c>
      <c r="K165" s="157">
        <v>0.27</v>
      </c>
      <c r="L165" s="157">
        <v>4.47</v>
      </c>
      <c r="M165" s="157">
        <v>8.7200000000000006</v>
      </c>
      <c r="N165" s="157">
        <v>1.89</v>
      </c>
      <c r="P165" s="95">
        <f t="shared" si="14"/>
        <v>0</v>
      </c>
      <c r="Q165" s="95">
        <f t="shared" si="14"/>
        <v>0</v>
      </c>
      <c r="R165" s="95">
        <f t="shared" si="14"/>
        <v>0</v>
      </c>
      <c r="S165" s="95">
        <f t="shared" si="13"/>
        <v>0</v>
      </c>
      <c r="T165" s="95">
        <f t="shared" si="13"/>
        <v>0</v>
      </c>
      <c r="U165" s="95">
        <f t="shared" si="13"/>
        <v>0</v>
      </c>
      <c r="V165" s="95">
        <f t="shared" si="13"/>
        <v>0</v>
      </c>
    </row>
    <row r="166" spans="1:22" x14ac:dyDescent="0.15">
      <c r="A166" s="138" t="s">
        <v>311</v>
      </c>
      <c r="B166" s="138" t="s">
        <v>9</v>
      </c>
      <c r="C166" s="140">
        <v>38046</v>
      </c>
      <c r="D166" s="139">
        <v>2</v>
      </c>
      <c r="E166" s="139"/>
      <c r="F166" s="157">
        <v>2.1</v>
      </c>
      <c r="G166" s="157">
        <v>16.510000000000002</v>
      </c>
      <c r="H166" s="157">
        <v>21.42</v>
      </c>
      <c r="I166" s="157">
        <v>26.99</v>
      </c>
      <c r="J166" s="157">
        <v>35.29</v>
      </c>
      <c r="K166" s="157">
        <v>0.27</v>
      </c>
      <c r="L166" s="157">
        <v>4.47</v>
      </c>
      <c r="M166" s="157">
        <v>8.7200000000000006</v>
      </c>
      <c r="N166" s="157">
        <v>1.89</v>
      </c>
      <c r="P166" s="95">
        <f t="shared" si="14"/>
        <v>0</v>
      </c>
      <c r="Q166" s="95">
        <f t="shared" si="14"/>
        <v>0</v>
      </c>
      <c r="R166" s="95">
        <f t="shared" si="14"/>
        <v>0</v>
      </c>
      <c r="S166" s="95">
        <f t="shared" si="13"/>
        <v>0</v>
      </c>
      <c r="T166" s="95">
        <f t="shared" si="13"/>
        <v>0</v>
      </c>
      <c r="U166" s="95">
        <f t="shared" si="13"/>
        <v>0</v>
      </c>
      <c r="V166" s="95">
        <f t="shared" si="13"/>
        <v>0</v>
      </c>
    </row>
    <row r="167" spans="1:22" x14ac:dyDescent="0.15">
      <c r="A167" s="138" t="s">
        <v>311</v>
      </c>
      <c r="B167" s="138" t="s">
        <v>9</v>
      </c>
      <c r="C167" s="140">
        <v>38077</v>
      </c>
      <c r="D167" s="139">
        <v>3</v>
      </c>
      <c r="E167" s="139"/>
      <c r="F167" s="157">
        <v>2.1</v>
      </c>
      <c r="G167" s="157">
        <v>16.510000000000002</v>
      </c>
      <c r="H167" s="157">
        <v>21.42</v>
      </c>
      <c r="I167" s="157">
        <v>26.99</v>
      </c>
      <c r="J167" s="157">
        <v>35.29</v>
      </c>
      <c r="K167" s="157">
        <v>0.27</v>
      </c>
      <c r="L167" s="157">
        <v>4.47</v>
      </c>
      <c r="M167" s="157">
        <v>8.7200000000000006</v>
      </c>
      <c r="N167" s="157">
        <v>1.89</v>
      </c>
      <c r="P167" s="95">
        <f t="shared" si="14"/>
        <v>0</v>
      </c>
      <c r="Q167" s="95">
        <f t="shared" si="14"/>
        <v>0</v>
      </c>
      <c r="R167" s="95">
        <f t="shared" si="14"/>
        <v>0</v>
      </c>
      <c r="S167" s="95">
        <f t="shared" si="13"/>
        <v>0</v>
      </c>
      <c r="T167" s="95">
        <f t="shared" si="13"/>
        <v>0</v>
      </c>
      <c r="U167" s="95">
        <f t="shared" si="13"/>
        <v>0</v>
      </c>
      <c r="V167" s="95">
        <f t="shared" si="13"/>
        <v>0</v>
      </c>
    </row>
    <row r="168" spans="1:22" x14ac:dyDescent="0.15">
      <c r="A168" s="138" t="s">
        <v>311</v>
      </c>
      <c r="B168" s="138" t="s">
        <v>9</v>
      </c>
      <c r="C168" s="140">
        <v>38107</v>
      </c>
      <c r="D168" s="139">
        <v>4</v>
      </c>
      <c r="E168" s="139"/>
      <c r="F168" s="157">
        <v>2.1</v>
      </c>
      <c r="G168" s="157">
        <v>16.510000000000002</v>
      </c>
      <c r="H168" s="157">
        <v>21.42</v>
      </c>
      <c r="I168" s="157">
        <v>26.99</v>
      </c>
      <c r="J168" s="157">
        <v>35.29</v>
      </c>
      <c r="K168" s="157">
        <v>0.27</v>
      </c>
      <c r="L168" s="157">
        <v>4.47</v>
      </c>
      <c r="M168" s="157">
        <v>8.7200000000000006</v>
      </c>
      <c r="N168" s="157">
        <v>1.89</v>
      </c>
      <c r="P168" s="95">
        <f t="shared" si="14"/>
        <v>0</v>
      </c>
      <c r="Q168" s="95">
        <f t="shared" si="14"/>
        <v>0</v>
      </c>
      <c r="R168" s="95">
        <f t="shared" si="14"/>
        <v>0</v>
      </c>
      <c r="S168" s="95">
        <f t="shared" si="13"/>
        <v>0</v>
      </c>
      <c r="T168" s="95">
        <f t="shared" si="13"/>
        <v>0</v>
      </c>
      <c r="U168" s="95">
        <f t="shared" si="13"/>
        <v>0</v>
      </c>
      <c r="V168" s="95">
        <f t="shared" si="13"/>
        <v>0</v>
      </c>
    </row>
    <row r="169" spans="1:22" x14ac:dyDescent="0.15">
      <c r="A169" s="138" t="s">
        <v>311</v>
      </c>
      <c r="B169" s="138" t="s">
        <v>9</v>
      </c>
      <c r="C169" s="140">
        <v>38138</v>
      </c>
      <c r="D169" s="139">
        <v>5</v>
      </c>
      <c r="E169" s="139"/>
      <c r="F169" s="157">
        <v>2.1</v>
      </c>
      <c r="G169" s="157">
        <v>16.510000000000002</v>
      </c>
      <c r="H169" s="157">
        <v>21.42</v>
      </c>
      <c r="I169" s="157">
        <v>26.99</v>
      </c>
      <c r="J169" s="157">
        <v>35.29</v>
      </c>
      <c r="K169" s="157">
        <v>0.27</v>
      </c>
      <c r="L169" s="157">
        <v>4.47</v>
      </c>
      <c r="M169" s="157">
        <v>8.7200000000000006</v>
      </c>
      <c r="N169" s="157">
        <v>1.89</v>
      </c>
      <c r="P169" s="95">
        <f t="shared" si="14"/>
        <v>0</v>
      </c>
      <c r="Q169" s="95">
        <f t="shared" si="14"/>
        <v>0</v>
      </c>
      <c r="R169" s="95">
        <f t="shared" si="14"/>
        <v>0</v>
      </c>
      <c r="S169" s="95">
        <f t="shared" si="13"/>
        <v>0</v>
      </c>
      <c r="T169" s="95">
        <f t="shared" si="13"/>
        <v>0</v>
      </c>
      <c r="U169" s="95">
        <f t="shared" si="13"/>
        <v>0</v>
      </c>
      <c r="V169" s="95">
        <f t="shared" si="13"/>
        <v>0</v>
      </c>
    </row>
    <row r="170" spans="1:22" x14ac:dyDescent="0.15">
      <c r="A170" s="138" t="s">
        <v>247</v>
      </c>
      <c r="B170" s="138" t="s">
        <v>21</v>
      </c>
      <c r="C170" s="140">
        <v>37833</v>
      </c>
      <c r="D170" s="139">
        <v>7</v>
      </c>
      <c r="E170" s="139"/>
      <c r="F170" s="157">
        <v>3.6</v>
      </c>
      <c r="G170" s="157">
        <v>16.600000000000001</v>
      </c>
      <c r="H170" s="157">
        <v>18.5</v>
      </c>
      <c r="I170" s="157">
        <v>27.1</v>
      </c>
      <c r="J170" s="157">
        <v>35.659999999999997</v>
      </c>
      <c r="K170" s="157">
        <v>0.3</v>
      </c>
      <c r="L170" s="157">
        <v>2.74</v>
      </c>
      <c r="M170" s="157">
        <v>9.4</v>
      </c>
      <c r="N170" s="157">
        <v>1.77</v>
      </c>
      <c r="P170" s="95">
        <f t="shared" si="14"/>
        <v>1.5</v>
      </c>
      <c r="Q170" s="95">
        <f t="shared" si="14"/>
        <v>8.9999999999999858E-2</v>
      </c>
      <c r="R170" s="95">
        <f t="shared" si="14"/>
        <v>-2.9200000000000017</v>
      </c>
      <c r="S170" s="95">
        <f t="shared" si="13"/>
        <v>0.11000000000000298</v>
      </c>
      <c r="T170" s="95">
        <f t="shared" si="13"/>
        <v>0.36999999999999744</v>
      </c>
      <c r="U170" s="95">
        <f t="shared" si="13"/>
        <v>2.9999999999999971E-2</v>
      </c>
      <c r="V170" s="95">
        <f t="shared" si="13"/>
        <v>-1.7299999999999995</v>
      </c>
    </row>
    <row r="171" spans="1:22" x14ac:dyDescent="0.15">
      <c r="A171" s="138" t="s">
        <v>247</v>
      </c>
      <c r="B171" s="138" t="s">
        <v>21</v>
      </c>
      <c r="C171" s="140">
        <v>37864</v>
      </c>
      <c r="D171" s="139">
        <v>8</v>
      </c>
      <c r="E171" s="139"/>
      <c r="F171" s="157">
        <v>3.6</v>
      </c>
      <c r="G171" s="157">
        <v>16.600000000000001</v>
      </c>
      <c r="H171" s="157">
        <v>18.5</v>
      </c>
      <c r="I171" s="157">
        <v>27.1</v>
      </c>
      <c r="J171" s="157">
        <v>35.659999999999997</v>
      </c>
      <c r="K171" s="157">
        <v>0.3</v>
      </c>
      <c r="L171" s="157">
        <v>2.74</v>
      </c>
      <c r="M171" s="157">
        <v>9.4</v>
      </c>
      <c r="N171" s="157">
        <v>1.77</v>
      </c>
      <c r="P171" s="95">
        <f t="shared" si="14"/>
        <v>0</v>
      </c>
      <c r="Q171" s="95">
        <f t="shared" si="14"/>
        <v>0</v>
      </c>
      <c r="R171" s="95">
        <f t="shared" si="14"/>
        <v>0</v>
      </c>
      <c r="S171" s="95">
        <f t="shared" si="13"/>
        <v>0</v>
      </c>
      <c r="T171" s="95">
        <f t="shared" si="13"/>
        <v>0</v>
      </c>
      <c r="U171" s="95">
        <f t="shared" si="13"/>
        <v>0</v>
      </c>
      <c r="V171" s="95">
        <f t="shared" si="13"/>
        <v>0</v>
      </c>
    </row>
    <row r="172" spans="1:22" x14ac:dyDescent="0.15">
      <c r="A172" s="138" t="s">
        <v>247</v>
      </c>
      <c r="B172" s="138" t="s">
        <v>21</v>
      </c>
      <c r="C172" s="140">
        <v>37894</v>
      </c>
      <c r="D172" s="139">
        <v>9</v>
      </c>
      <c r="E172" s="139"/>
      <c r="F172" s="157">
        <v>4.0999999999999996</v>
      </c>
      <c r="G172" s="157">
        <v>16.600000000000001</v>
      </c>
      <c r="H172" s="157">
        <v>19</v>
      </c>
      <c r="I172" s="157">
        <v>27.6</v>
      </c>
      <c r="J172" s="157">
        <v>36.159999999999997</v>
      </c>
      <c r="K172" s="157">
        <v>0.3</v>
      </c>
      <c r="L172" s="157">
        <v>3.24</v>
      </c>
      <c r="M172" s="157">
        <v>9.4</v>
      </c>
      <c r="N172" s="157">
        <v>1.77</v>
      </c>
      <c r="P172" s="95">
        <f t="shared" si="14"/>
        <v>0.49999999999999956</v>
      </c>
      <c r="Q172" s="95">
        <f t="shared" si="14"/>
        <v>0</v>
      </c>
      <c r="R172" s="95">
        <f t="shared" si="14"/>
        <v>0.5</v>
      </c>
      <c r="S172" s="95">
        <f t="shared" si="13"/>
        <v>0.5</v>
      </c>
      <c r="T172" s="95">
        <f t="shared" si="13"/>
        <v>0.5</v>
      </c>
      <c r="U172" s="95">
        <f t="shared" si="13"/>
        <v>0</v>
      </c>
      <c r="V172" s="95">
        <f t="shared" si="13"/>
        <v>0.5</v>
      </c>
    </row>
    <row r="173" spans="1:22" x14ac:dyDescent="0.15">
      <c r="A173" s="138" t="s">
        <v>247</v>
      </c>
      <c r="B173" s="138" t="s">
        <v>21</v>
      </c>
      <c r="C173" s="140">
        <v>37925</v>
      </c>
      <c r="D173" s="139">
        <v>10</v>
      </c>
      <c r="E173" s="139"/>
      <c r="F173" s="157">
        <v>4.5</v>
      </c>
      <c r="G173" s="157">
        <v>16.2</v>
      </c>
      <c r="H173" s="157">
        <v>20.5</v>
      </c>
      <c r="I173" s="157">
        <v>28.3</v>
      </c>
      <c r="J173" s="157">
        <v>36.86</v>
      </c>
      <c r="K173" s="157">
        <v>0.3</v>
      </c>
      <c r="L173" s="157">
        <v>4.04</v>
      </c>
      <c r="M173" s="157">
        <v>9.4</v>
      </c>
      <c r="N173" s="157">
        <v>1.72</v>
      </c>
      <c r="P173" s="95">
        <f t="shared" si="14"/>
        <v>0.40000000000000036</v>
      </c>
      <c r="Q173" s="95">
        <f t="shared" si="14"/>
        <v>-0.40000000000000213</v>
      </c>
      <c r="R173" s="95">
        <f t="shared" si="14"/>
        <v>1.5</v>
      </c>
      <c r="S173" s="95">
        <f t="shared" si="13"/>
        <v>0.69999999999999929</v>
      </c>
      <c r="T173" s="95">
        <f t="shared" si="13"/>
        <v>0.70000000000000284</v>
      </c>
      <c r="U173" s="95">
        <f t="shared" si="13"/>
        <v>0</v>
      </c>
      <c r="V173" s="95">
        <f t="shared" si="13"/>
        <v>0.79999999999999982</v>
      </c>
    </row>
    <row r="174" spans="1:22" x14ac:dyDescent="0.15">
      <c r="A174" s="138" t="s">
        <v>247</v>
      </c>
      <c r="B174" s="138" t="s">
        <v>21</v>
      </c>
      <c r="C174" s="140">
        <v>37955</v>
      </c>
      <c r="D174" s="139">
        <v>11</v>
      </c>
      <c r="E174" s="139"/>
      <c r="F174" s="157">
        <v>4.47</v>
      </c>
      <c r="G174" s="157">
        <v>16.2</v>
      </c>
      <c r="H174" s="157">
        <v>22</v>
      </c>
      <c r="I174" s="157">
        <v>29.25</v>
      </c>
      <c r="J174" s="157">
        <v>37.81</v>
      </c>
      <c r="K174" s="157">
        <v>0.28999999999999998</v>
      </c>
      <c r="L174" s="157">
        <v>4.57</v>
      </c>
      <c r="M174" s="157">
        <v>9.4</v>
      </c>
      <c r="N174" s="157">
        <v>1.72</v>
      </c>
      <c r="P174" s="95">
        <f t="shared" si="14"/>
        <v>-3.0000000000000249E-2</v>
      </c>
      <c r="Q174" s="95">
        <f t="shared" si="14"/>
        <v>0</v>
      </c>
      <c r="R174" s="95">
        <f t="shared" si="14"/>
        <v>1.5</v>
      </c>
      <c r="S174" s="95">
        <f t="shared" si="13"/>
        <v>0.94999999999999929</v>
      </c>
      <c r="T174" s="95">
        <f t="shared" si="13"/>
        <v>0.95000000000000284</v>
      </c>
      <c r="U174" s="95">
        <f t="shared" si="13"/>
        <v>-1.0000000000000009E-2</v>
      </c>
      <c r="V174" s="95">
        <f t="shared" si="13"/>
        <v>0.53000000000000025</v>
      </c>
    </row>
    <row r="175" spans="1:22" x14ac:dyDescent="0.15">
      <c r="A175" s="138" t="s">
        <v>247</v>
      </c>
      <c r="B175" s="138" t="s">
        <v>21</v>
      </c>
      <c r="C175" s="140">
        <v>37986</v>
      </c>
      <c r="D175" s="139">
        <v>12</v>
      </c>
      <c r="E175" s="139"/>
      <c r="F175" s="157">
        <v>4.47</v>
      </c>
      <c r="G175" s="157">
        <v>16.2</v>
      </c>
      <c r="H175" s="157">
        <v>22</v>
      </c>
      <c r="I175" s="157">
        <v>29.25</v>
      </c>
      <c r="J175" s="157">
        <v>37.9</v>
      </c>
      <c r="K175" s="157">
        <v>0.2</v>
      </c>
      <c r="L175" s="157">
        <v>4.57</v>
      </c>
      <c r="M175" s="157">
        <v>9.4</v>
      </c>
      <c r="N175" s="157">
        <v>1.72</v>
      </c>
      <c r="P175" s="95">
        <f t="shared" si="14"/>
        <v>0</v>
      </c>
      <c r="Q175" s="95">
        <f t="shared" si="14"/>
        <v>0</v>
      </c>
      <c r="R175" s="95">
        <f t="shared" si="14"/>
        <v>0</v>
      </c>
      <c r="S175" s="95">
        <f t="shared" si="13"/>
        <v>0</v>
      </c>
      <c r="T175" s="95">
        <f t="shared" si="13"/>
        <v>8.9999999999996305E-2</v>
      </c>
      <c r="U175" s="95">
        <f t="shared" si="13"/>
        <v>-8.9999999999999969E-2</v>
      </c>
      <c r="V175" s="95">
        <f t="shared" si="13"/>
        <v>0</v>
      </c>
    </row>
    <row r="176" spans="1:22" x14ac:dyDescent="0.15">
      <c r="A176" s="138" t="s">
        <v>247</v>
      </c>
      <c r="B176" s="138" t="s">
        <v>21</v>
      </c>
      <c r="C176" s="140">
        <v>38017</v>
      </c>
      <c r="D176" s="139">
        <v>1</v>
      </c>
      <c r="E176" s="139"/>
      <c r="F176" s="157">
        <v>4.47</v>
      </c>
      <c r="G176" s="157">
        <v>16.2</v>
      </c>
      <c r="H176" s="157">
        <v>23</v>
      </c>
      <c r="I176" s="157">
        <v>30.25</v>
      </c>
      <c r="J176" s="157">
        <v>38.9</v>
      </c>
      <c r="K176" s="157">
        <v>0.2</v>
      </c>
      <c r="L176" s="157">
        <v>4.57</v>
      </c>
      <c r="M176" s="157">
        <v>9.4</v>
      </c>
      <c r="N176" s="157">
        <v>1.72</v>
      </c>
      <c r="P176" s="95">
        <f t="shared" si="14"/>
        <v>0</v>
      </c>
      <c r="Q176" s="95">
        <f t="shared" si="14"/>
        <v>0</v>
      </c>
      <c r="R176" s="95">
        <f t="shared" si="14"/>
        <v>1</v>
      </c>
      <c r="S176" s="95">
        <f t="shared" si="13"/>
        <v>1</v>
      </c>
      <c r="T176" s="95">
        <f t="shared" si="13"/>
        <v>1</v>
      </c>
      <c r="U176" s="95">
        <f t="shared" si="13"/>
        <v>0</v>
      </c>
      <c r="V176" s="95">
        <f t="shared" si="13"/>
        <v>0</v>
      </c>
    </row>
    <row r="177" spans="1:22" x14ac:dyDescent="0.15">
      <c r="A177" s="138" t="s">
        <v>247</v>
      </c>
      <c r="B177" s="138" t="s">
        <v>21</v>
      </c>
      <c r="C177" s="140">
        <v>38046</v>
      </c>
      <c r="D177" s="139">
        <v>2</v>
      </c>
      <c r="E177" s="139"/>
      <c r="F177" s="157">
        <v>4.47</v>
      </c>
      <c r="G177" s="157">
        <v>16.2</v>
      </c>
      <c r="H177" s="157">
        <v>23</v>
      </c>
      <c r="I177" s="157">
        <v>30.25</v>
      </c>
      <c r="J177" s="157">
        <v>38.9</v>
      </c>
      <c r="K177" s="157">
        <v>0.2</v>
      </c>
      <c r="L177" s="157">
        <v>4.57</v>
      </c>
      <c r="M177" s="157">
        <v>9.4</v>
      </c>
      <c r="N177" s="157">
        <v>1.72</v>
      </c>
      <c r="P177" s="95">
        <f t="shared" si="14"/>
        <v>0</v>
      </c>
      <c r="Q177" s="95">
        <f t="shared" si="14"/>
        <v>0</v>
      </c>
      <c r="R177" s="95">
        <f t="shared" si="14"/>
        <v>0</v>
      </c>
      <c r="S177" s="95">
        <f t="shared" si="13"/>
        <v>0</v>
      </c>
      <c r="T177" s="95">
        <f t="shared" si="13"/>
        <v>0</v>
      </c>
      <c r="U177" s="95">
        <f t="shared" si="13"/>
        <v>0</v>
      </c>
      <c r="V177" s="95">
        <f t="shared" si="13"/>
        <v>0</v>
      </c>
    </row>
    <row r="178" spans="1:22" x14ac:dyDescent="0.15">
      <c r="A178" s="138" t="s">
        <v>247</v>
      </c>
      <c r="B178" s="138" t="s">
        <v>21</v>
      </c>
      <c r="C178" s="140">
        <v>38077</v>
      </c>
      <c r="D178" s="139">
        <v>3</v>
      </c>
      <c r="E178" s="139"/>
      <c r="F178" s="157">
        <v>4.47</v>
      </c>
      <c r="G178" s="157">
        <v>16.2</v>
      </c>
      <c r="H178" s="157">
        <v>21.5</v>
      </c>
      <c r="I178" s="157">
        <v>30.25</v>
      </c>
      <c r="J178" s="157">
        <v>38.89</v>
      </c>
      <c r="K178" s="157">
        <v>0.28000000000000003</v>
      </c>
      <c r="L178" s="157">
        <v>3</v>
      </c>
      <c r="M178" s="157">
        <v>9.4</v>
      </c>
      <c r="N178" s="157">
        <v>1.72</v>
      </c>
      <c r="P178" s="95">
        <f t="shared" si="14"/>
        <v>0</v>
      </c>
      <c r="Q178" s="95">
        <f t="shared" si="14"/>
        <v>0</v>
      </c>
      <c r="R178" s="95">
        <f t="shared" si="14"/>
        <v>-1.5</v>
      </c>
      <c r="S178" s="95">
        <f t="shared" si="13"/>
        <v>0</v>
      </c>
      <c r="T178" s="95">
        <f t="shared" si="13"/>
        <v>-9.9999999999980105E-3</v>
      </c>
      <c r="U178" s="95">
        <f t="shared" si="13"/>
        <v>8.0000000000000016E-2</v>
      </c>
      <c r="V178" s="95">
        <f t="shared" si="13"/>
        <v>-1.5700000000000003</v>
      </c>
    </row>
    <row r="179" spans="1:22" x14ac:dyDescent="0.15">
      <c r="A179" s="138" t="s">
        <v>247</v>
      </c>
      <c r="B179" s="138" t="s">
        <v>21</v>
      </c>
      <c r="C179" s="140">
        <v>38107</v>
      </c>
      <c r="D179" s="139">
        <v>4</v>
      </c>
      <c r="E179" s="139"/>
      <c r="F179" s="157">
        <v>4.47</v>
      </c>
      <c r="G179" s="157">
        <v>16.2</v>
      </c>
      <c r="H179" s="157">
        <v>20.5</v>
      </c>
      <c r="I179" s="157">
        <v>29.25</v>
      </c>
      <c r="J179" s="157">
        <v>37.89</v>
      </c>
      <c r="K179" s="157">
        <v>0.28000000000000003</v>
      </c>
      <c r="L179" s="157">
        <v>3</v>
      </c>
      <c r="M179" s="157">
        <v>9.4</v>
      </c>
      <c r="N179" s="157">
        <v>1.72</v>
      </c>
      <c r="P179" s="95">
        <f t="shared" si="14"/>
        <v>0</v>
      </c>
      <c r="Q179" s="95">
        <f t="shared" si="14"/>
        <v>0</v>
      </c>
      <c r="R179" s="95">
        <f t="shared" si="14"/>
        <v>-1</v>
      </c>
      <c r="S179" s="95">
        <f t="shared" si="13"/>
        <v>-1</v>
      </c>
      <c r="T179" s="95">
        <f t="shared" si="13"/>
        <v>-1</v>
      </c>
      <c r="U179" s="95">
        <f t="shared" si="13"/>
        <v>0</v>
      </c>
      <c r="V179" s="95">
        <f t="shared" si="13"/>
        <v>0</v>
      </c>
    </row>
    <row r="180" spans="1:22" x14ac:dyDescent="0.15">
      <c r="A180" s="138" t="s">
        <v>247</v>
      </c>
      <c r="B180" s="138" t="s">
        <v>21</v>
      </c>
      <c r="C180" s="140">
        <v>38138</v>
      </c>
      <c r="D180" s="139">
        <v>5</v>
      </c>
      <c r="E180" s="139"/>
      <c r="F180" s="157">
        <v>4.47</v>
      </c>
      <c r="G180" s="157">
        <v>16.2</v>
      </c>
      <c r="H180" s="157">
        <v>20.25</v>
      </c>
      <c r="I180" s="157">
        <v>29</v>
      </c>
      <c r="J180" s="157">
        <v>37.64</v>
      </c>
      <c r="K180" s="157">
        <v>0.28000000000000003</v>
      </c>
      <c r="L180" s="157">
        <v>3</v>
      </c>
      <c r="M180" s="157">
        <v>9.4</v>
      </c>
      <c r="N180" s="157">
        <v>1.72</v>
      </c>
      <c r="P180" s="95">
        <f t="shared" si="14"/>
        <v>0</v>
      </c>
      <c r="Q180" s="95">
        <f t="shared" si="14"/>
        <v>0</v>
      </c>
      <c r="R180" s="95">
        <f t="shared" si="14"/>
        <v>-0.25</v>
      </c>
      <c r="S180" s="95">
        <f t="shared" si="13"/>
        <v>-0.25</v>
      </c>
      <c r="T180" s="95">
        <f t="shared" si="13"/>
        <v>-0.25</v>
      </c>
      <c r="U180" s="95">
        <f t="shared" si="13"/>
        <v>0</v>
      </c>
      <c r="V180" s="95">
        <f t="shared" si="13"/>
        <v>0</v>
      </c>
    </row>
    <row r="181" spans="1:22" x14ac:dyDescent="0.15">
      <c r="A181" s="138" t="s">
        <v>247</v>
      </c>
      <c r="B181" s="138" t="s">
        <v>9</v>
      </c>
      <c r="C181" s="140">
        <v>38168</v>
      </c>
      <c r="D181" s="139">
        <v>6</v>
      </c>
      <c r="E181" s="139"/>
      <c r="F181" s="157">
        <v>4.47</v>
      </c>
      <c r="G181" s="157">
        <v>16</v>
      </c>
      <c r="H181" s="157">
        <v>19</v>
      </c>
      <c r="I181" s="157">
        <v>27.6</v>
      </c>
      <c r="J181" s="157">
        <v>36.94</v>
      </c>
      <c r="K181" s="157">
        <v>0.28000000000000003</v>
      </c>
      <c r="L181" s="157">
        <v>2.25</v>
      </c>
      <c r="M181" s="157">
        <v>9.3000000000000007</v>
      </c>
      <c r="N181" s="157">
        <v>1.72</v>
      </c>
      <c r="P181" s="95">
        <f t="shared" si="14"/>
        <v>0</v>
      </c>
      <c r="Q181" s="95">
        <f t="shared" si="14"/>
        <v>-0.19999999999999929</v>
      </c>
      <c r="R181" s="95">
        <f t="shared" si="14"/>
        <v>-1.25</v>
      </c>
      <c r="S181" s="95">
        <f t="shared" si="13"/>
        <v>-1.3999999999999986</v>
      </c>
      <c r="T181" s="95">
        <f t="shared" si="13"/>
        <v>-0.70000000000000284</v>
      </c>
      <c r="U181" s="95">
        <f t="shared" si="13"/>
        <v>0</v>
      </c>
      <c r="V181" s="95">
        <f t="shared" si="13"/>
        <v>-0.75</v>
      </c>
    </row>
    <row r="182" spans="1:22" x14ac:dyDescent="0.15">
      <c r="A182" s="138" t="s">
        <v>247</v>
      </c>
      <c r="B182" s="138" t="s">
        <v>9</v>
      </c>
      <c r="C182" s="140">
        <v>38199</v>
      </c>
      <c r="D182" s="139">
        <v>7</v>
      </c>
      <c r="E182" s="139"/>
      <c r="F182" s="157">
        <v>4.47</v>
      </c>
      <c r="G182" s="157">
        <v>16</v>
      </c>
      <c r="H182" s="157">
        <v>18</v>
      </c>
      <c r="I182" s="157">
        <v>26.85</v>
      </c>
      <c r="J182" s="157">
        <v>36.090000000000003</v>
      </c>
      <c r="K182" s="157">
        <v>0.28000000000000003</v>
      </c>
      <c r="L182" s="157">
        <v>2.1</v>
      </c>
      <c r="M182" s="157">
        <v>9.3000000000000007</v>
      </c>
      <c r="N182" s="157">
        <v>1.72</v>
      </c>
      <c r="P182" s="95">
        <f t="shared" si="14"/>
        <v>0</v>
      </c>
      <c r="Q182" s="95">
        <f t="shared" si="14"/>
        <v>0</v>
      </c>
      <c r="R182" s="95">
        <f t="shared" si="14"/>
        <v>-1</v>
      </c>
      <c r="S182" s="95">
        <f t="shared" si="13"/>
        <v>-0.75</v>
      </c>
      <c r="T182" s="95">
        <f t="shared" si="13"/>
        <v>-0.84999999999999432</v>
      </c>
      <c r="U182" s="95">
        <f t="shared" si="13"/>
        <v>0</v>
      </c>
      <c r="V182" s="95">
        <f t="shared" si="13"/>
        <v>-0.14999999999999991</v>
      </c>
    </row>
    <row r="183" spans="1:22" x14ac:dyDescent="0.15">
      <c r="A183" s="138" t="s">
        <v>247</v>
      </c>
      <c r="B183" s="138" t="s">
        <v>9</v>
      </c>
      <c r="C183" s="140">
        <v>38230</v>
      </c>
      <c r="D183" s="139">
        <v>8</v>
      </c>
      <c r="E183" s="139"/>
      <c r="F183" s="157">
        <v>4.47</v>
      </c>
      <c r="G183" s="157">
        <v>16</v>
      </c>
      <c r="H183" s="157">
        <v>16.899999999999999</v>
      </c>
      <c r="I183" s="157">
        <v>25.72</v>
      </c>
      <c r="J183" s="157">
        <v>34.97</v>
      </c>
      <c r="K183" s="157">
        <v>0.3</v>
      </c>
      <c r="L183" s="157">
        <v>2.1</v>
      </c>
      <c r="M183" s="157">
        <v>9.3000000000000007</v>
      </c>
      <c r="N183" s="157">
        <v>1.72</v>
      </c>
      <c r="P183" s="95">
        <f t="shared" si="14"/>
        <v>0</v>
      </c>
      <c r="Q183" s="95">
        <f t="shared" si="14"/>
        <v>0</v>
      </c>
      <c r="R183" s="95">
        <f t="shared" si="14"/>
        <v>-1.1000000000000014</v>
      </c>
      <c r="S183" s="95">
        <f t="shared" si="13"/>
        <v>-1.1300000000000026</v>
      </c>
      <c r="T183" s="95">
        <f t="shared" si="13"/>
        <v>-1.1200000000000045</v>
      </c>
      <c r="U183" s="95">
        <f t="shared" si="13"/>
        <v>1.9999999999999962E-2</v>
      </c>
      <c r="V183" s="95">
        <f t="shared" si="13"/>
        <v>0</v>
      </c>
    </row>
    <row r="184" spans="1:22" x14ac:dyDescent="0.15">
      <c r="A184" s="138" t="s">
        <v>247</v>
      </c>
      <c r="B184" s="138" t="s">
        <v>9</v>
      </c>
      <c r="C184" s="140">
        <v>38260</v>
      </c>
      <c r="D184" s="139">
        <v>9</v>
      </c>
      <c r="E184" s="139"/>
      <c r="F184" s="157">
        <v>4.47</v>
      </c>
      <c r="G184" s="157">
        <v>15.4</v>
      </c>
      <c r="H184" s="157">
        <v>16.899999999999999</v>
      </c>
      <c r="I184" s="157">
        <v>25.43</v>
      </c>
      <c r="J184" s="157">
        <v>34.369999999999997</v>
      </c>
      <c r="K184" s="157">
        <v>0.3</v>
      </c>
      <c r="L184" s="157">
        <v>2.1</v>
      </c>
      <c r="M184" s="157">
        <v>9.3000000000000007</v>
      </c>
      <c r="N184" s="157">
        <v>1.66</v>
      </c>
      <c r="P184" s="95">
        <f t="shared" si="14"/>
        <v>0</v>
      </c>
      <c r="Q184" s="95">
        <f t="shared" si="14"/>
        <v>-0.59999999999999964</v>
      </c>
      <c r="R184" s="95">
        <f t="shared" si="14"/>
        <v>0</v>
      </c>
      <c r="S184" s="95">
        <f t="shared" si="13"/>
        <v>-0.28999999999999915</v>
      </c>
      <c r="T184" s="95">
        <f t="shared" si="13"/>
        <v>-0.60000000000000142</v>
      </c>
      <c r="U184" s="95">
        <f t="shared" si="13"/>
        <v>0</v>
      </c>
      <c r="V184" s="95">
        <f t="shared" si="13"/>
        <v>0</v>
      </c>
    </row>
    <row r="185" spans="1:22" x14ac:dyDescent="0.15">
      <c r="A185" s="138" t="s">
        <v>247</v>
      </c>
      <c r="B185" s="138" t="s">
        <v>9</v>
      </c>
      <c r="C185" s="140">
        <v>38291</v>
      </c>
      <c r="D185" s="139">
        <v>10</v>
      </c>
      <c r="E185" s="139"/>
      <c r="F185" s="157">
        <v>4.47</v>
      </c>
      <c r="G185" s="157">
        <v>15.4</v>
      </c>
      <c r="H185" s="157">
        <v>16.899999999999999</v>
      </c>
      <c r="I185" s="157">
        <v>25.43</v>
      </c>
      <c r="J185" s="157">
        <v>34.369999999999997</v>
      </c>
      <c r="K185" s="157">
        <v>0.3</v>
      </c>
      <c r="L185" s="157">
        <v>2.1</v>
      </c>
      <c r="M185" s="157">
        <v>9.3000000000000007</v>
      </c>
      <c r="N185" s="157">
        <v>1.66</v>
      </c>
      <c r="P185" s="95">
        <f t="shared" si="14"/>
        <v>0</v>
      </c>
      <c r="Q185" s="95">
        <f t="shared" si="14"/>
        <v>0</v>
      </c>
      <c r="R185" s="95">
        <f t="shared" si="14"/>
        <v>0</v>
      </c>
      <c r="S185" s="95">
        <f t="shared" si="13"/>
        <v>0</v>
      </c>
      <c r="T185" s="95">
        <f t="shared" si="13"/>
        <v>0</v>
      </c>
      <c r="U185" s="95">
        <f t="shared" si="13"/>
        <v>0</v>
      </c>
      <c r="V185" s="95">
        <f t="shared" si="13"/>
        <v>0</v>
      </c>
    </row>
    <row r="186" spans="1:22" x14ac:dyDescent="0.15">
      <c r="A186" s="138" t="s">
        <v>247</v>
      </c>
      <c r="B186" s="138" t="s">
        <v>9</v>
      </c>
      <c r="C186" s="140">
        <v>38321</v>
      </c>
      <c r="D186" s="139">
        <v>11</v>
      </c>
      <c r="E186" s="139"/>
      <c r="F186" s="157">
        <v>4.47</v>
      </c>
      <c r="G186" s="157">
        <v>15.4</v>
      </c>
      <c r="H186" s="157">
        <v>16.93</v>
      </c>
      <c r="I186" s="157">
        <v>25.44</v>
      </c>
      <c r="J186" s="157">
        <v>34.380000000000003</v>
      </c>
      <c r="K186" s="157">
        <v>0.32</v>
      </c>
      <c r="L186" s="157">
        <v>2.1</v>
      </c>
      <c r="M186" s="157">
        <v>9.3000000000000007</v>
      </c>
      <c r="N186" s="157">
        <v>1.66</v>
      </c>
      <c r="P186" s="95">
        <f t="shared" si="14"/>
        <v>0</v>
      </c>
      <c r="Q186" s="95">
        <f t="shared" si="14"/>
        <v>0</v>
      </c>
      <c r="R186" s="95">
        <f t="shared" si="14"/>
        <v>3.0000000000001137E-2</v>
      </c>
      <c r="S186" s="95">
        <f t="shared" si="13"/>
        <v>1.0000000000001563E-2</v>
      </c>
      <c r="T186" s="95">
        <f t="shared" si="13"/>
        <v>1.0000000000005116E-2</v>
      </c>
      <c r="U186" s="95">
        <f t="shared" si="13"/>
        <v>2.0000000000000018E-2</v>
      </c>
      <c r="V186" s="95">
        <f t="shared" si="13"/>
        <v>0</v>
      </c>
    </row>
    <row r="187" spans="1:22" x14ac:dyDescent="0.15">
      <c r="A187" s="138" t="s">
        <v>247</v>
      </c>
      <c r="B187" s="138" t="s">
        <v>9</v>
      </c>
      <c r="C187" s="140">
        <v>38352</v>
      </c>
      <c r="D187" s="139">
        <v>12</v>
      </c>
      <c r="E187" s="139"/>
      <c r="F187" s="157">
        <v>4.47</v>
      </c>
      <c r="G187" s="157">
        <v>15.4</v>
      </c>
      <c r="H187" s="157">
        <v>16.93</v>
      </c>
      <c r="I187" s="157">
        <v>25.44</v>
      </c>
      <c r="J187" s="157">
        <v>34.380000000000003</v>
      </c>
      <c r="K187" s="157">
        <v>0.32</v>
      </c>
      <c r="L187" s="157">
        <v>2.1</v>
      </c>
      <c r="M187" s="157">
        <v>9.3000000000000007</v>
      </c>
      <c r="N187" s="157">
        <v>1.66</v>
      </c>
      <c r="P187" s="95">
        <f t="shared" si="14"/>
        <v>0</v>
      </c>
      <c r="Q187" s="95">
        <f t="shared" si="14"/>
        <v>0</v>
      </c>
      <c r="R187" s="95">
        <f t="shared" si="14"/>
        <v>0</v>
      </c>
      <c r="S187" s="95">
        <f t="shared" si="13"/>
        <v>0</v>
      </c>
      <c r="T187" s="95">
        <f t="shared" si="13"/>
        <v>0</v>
      </c>
      <c r="U187" s="95">
        <f t="shared" si="13"/>
        <v>0</v>
      </c>
      <c r="V187" s="95">
        <f t="shared" si="13"/>
        <v>0</v>
      </c>
    </row>
    <row r="188" spans="1:22" x14ac:dyDescent="0.15">
      <c r="A188" s="138" t="s">
        <v>247</v>
      </c>
      <c r="B188" s="138" t="s">
        <v>9</v>
      </c>
      <c r="C188" s="140">
        <v>38383</v>
      </c>
      <c r="D188" s="139">
        <v>1</v>
      </c>
      <c r="E188" s="139"/>
      <c r="F188" s="157">
        <v>4.47</v>
      </c>
      <c r="G188" s="157">
        <v>15.4</v>
      </c>
      <c r="H188" s="157">
        <v>16.93</v>
      </c>
      <c r="I188" s="157">
        <v>25.44</v>
      </c>
      <c r="J188" s="157">
        <v>34.380000000000003</v>
      </c>
      <c r="K188" s="157">
        <v>0.32</v>
      </c>
      <c r="L188" s="157">
        <v>2.1</v>
      </c>
      <c r="M188" s="157">
        <v>9.3000000000000007</v>
      </c>
      <c r="N188" s="157">
        <v>1.66</v>
      </c>
      <c r="P188" s="95">
        <f t="shared" si="14"/>
        <v>0</v>
      </c>
      <c r="Q188" s="95">
        <f t="shared" si="14"/>
        <v>0</v>
      </c>
      <c r="R188" s="95">
        <f t="shared" si="14"/>
        <v>0</v>
      </c>
      <c r="S188" s="95">
        <f t="shared" si="13"/>
        <v>0</v>
      </c>
      <c r="T188" s="95">
        <f t="shared" si="13"/>
        <v>0</v>
      </c>
      <c r="U188" s="95">
        <f t="shared" si="13"/>
        <v>0</v>
      </c>
      <c r="V188" s="95">
        <f t="shared" si="13"/>
        <v>0</v>
      </c>
    </row>
    <row r="189" spans="1:22" x14ac:dyDescent="0.15">
      <c r="A189" s="138" t="s">
        <v>247</v>
      </c>
      <c r="B189" s="138" t="s">
        <v>9</v>
      </c>
      <c r="C189" s="140">
        <v>38411</v>
      </c>
      <c r="D189" s="139">
        <v>2</v>
      </c>
      <c r="E189" s="139"/>
      <c r="F189" s="157">
        <v>4.47</v>
      </c>
      <c r="G189" s="157">
        <v>15.4</v>
      </c>
      <c r="H189" s="157">
        <v>16.93</v>
      </c>
      <c r="I189" s="157">
        <v>25.44</v>
      </c>
      <c r="J189" s="157">
        <v>34.380000000000003</v>
      </c>
      <c r="K189" s="157">
        <v>0.32</v>
      </c>
      <c r="L189" s="157">
        <v>2.1</v>
      </c>
      <c r="M189" s="157">
        <v>9.3000000000000007</v>
      </c>
      <c r="N189" s="157">
        <v>1.66</v>
      </c>
      <c r="P189" s="95">
        <f t="shared" si="14"/>
        <v>0</v>
      </c>
      <c r="Q189" s="95">
        <f t="shared" si="14"/>
        <v>0</v>
      </c>
      <c r="R189" s="95">
        <f t="shared" si="14"/>
        <v>0</v>
      </c>
      <c r="S189" s="95">
        <f t="shared" si="13"/>
        <v>0</v>
      </c>
      <c r="T189" s="95">
        <f t="shared" si="13"/>
        <v>0</v>
      </c>
      <c r="U189" s="95">
        <f t="shared" si="13"/>
        <v>0</v>
      </c>
      <c r="V189" s="95">
        <f t="shared" si="13"/>
        <v>0</v>
      </c>
    </row>
    <row r="190" spans="1:22" x14ac:dyDescent="0.15">
      <c r="A190" s="138" t="s">
        <v>247</v>
      </c>
      <c r="B190" s="138" t="s">
        <v>9</v>
      </c>
      <c r="C190" s="140">
        <v>38442</v>
      </c>
      <c r="D190" s="139">
        <v>3</v>
      </c>
      <c r="E190" s="139"/>
      <c r="F190" s="157">
        <v>4.47</v>
      </c>
      <c r="G190" s="157">
        <v>15.4</v>
      </c>
      <c r="H190" s="157">
        <v>16.93</v>
      </c>
      <c r="I190" s="157">
        <v>25.44</v>
      </c>
      <c r="J190" s="157">
        <v>34.380000000000003</v>
      </c>
      <c r="K190" s="157">
        <v>0.32</v>
      </c>
      <c r="L190" s="157">
        <v>2.1</v>
      </c>
      <c r="M190" s="157">
        <v>9.3000000000000007</v>
      </c>
      <c r="N190" s="157">
        <v>1.66</v>
      </c>
      <c r="P190" s="95">
        <f t="shared" si="14"/>
        <v>0</v>
      </c>
      <c r="Q190" s="95">
        <f t="shared" si="14"/>
        <v>0</v>
      </c>
      <c r="R190" s="95">
        <f t="shared" si="14"/>
        <v>0</v>
      </c>
      <c r="S190" s="95">
        <f t="shared" si="13"/>
        <v>0</v>
      </c>
      <c r="T190" s="95">
        <f t="shared" si="13"/>
        <v>0</v>
      </c>
      <c r="U190" s="95">
        <f t="shared" si="13"/>
        <v>0</v>
      </c>
      <c r="V190" s="95">
        <f t="shared" si="13"/>
        <v>0</v>
      </c>
    </row>
    <row r="191" spans="1:22" x14ac:dyDescent="0.15">
      <c r="A191" s="138" t="s">
        <v>247</v>
      </c>
      <c r="B191" s="138" t="s">
        <v>9</v>
      </c>
      <c r="C191" s="140">
        <v>38472</v>
      </c>
      <c r="D191" s="139">
        <v>4</v>
      </c>
      <c r="E191" s="139"/>
      <c r="F191" s="157">
        <v>4.47</v>
      </c>
      <c r="G191" s="157">
        <v>15.39</v>
      </c>
      <c r="H191" s="157">
        <v>16.93</v>
      </c>
      <c r="I191" s="157">
        <v>25.44</v>
      </c>
      <c r="J191" s="157">
        <v>34.380000000000003</v>
      </c>
      <c r="K191" s="157">
        <v>0.32</v>
      </c>
      <c r="L191" s="157">
        <v>2.1</v>
      </c>
      <c r="M191" s="157">
        <v>9.31</v>
      </c>
      <c r="N191" s="157">
        <v>1.65</v>
      </c>
      <c r="P191" s="95">
        <f t="shared" si="14"/>
        <v>0</v>
      </c>
      <c r="Q191" s="95">
        <f t="shared" si="14"/>
        <v>-9.9999999999997868E-3</v>
      </c>
      <c r="R191" s="95">
        <f t="shared" si="14"/>
        <v>0</v>
      </c>
      <c r="S191" s="95">
        <f t="shared" si="13"/>
        <v>0</v>
      </c>
      <c r="T191" s="95">
        <f t="shared" si="13"/>
        <v>0</v>
      </c>
      <c r="U191" s="95">
        <f t="shared" si="13"/>
        <v>0</v>
      </c>
      <c r="V191" s="95">
        <f t="shared" si="13"/>
        <v>0</v>
      </c>
    </row>
    <row r="192" spans="1:22" x14ac:dyDescent="0.15">
      <c r="A192" s="138" t="s">
        <v>247</v>
      </c>
      <c r="B192" s="138" t="s">
        <v>9</v>
      </c>
      <c r="C192" s="140">
        <v>38503</v>
      </c>
      <c r="D192" s="139">
        <v>5</v>
      </c>
      <c r="E192" s="139"/>
      <c r="F192" s="157">
        <v>4.47</v>
      </c>
      <c r="G192" s="157">
        <v>15.39</v>
      </c>
      <c r="H192" s="157">
        <v>16.93</v>
      </c>
      <c r="I192" s="157">
        <v>25.44</v>
      </c>
      <c r="J192" s="157">
        <v>34.380000000000003</v>
      </c>
      <c r="K192" s="157">
        <v>0.32</v>
      </c>
      <c r="L192" s="157">
        <v>2.1</v>
      </c>
      <c r="M192" s="157">
        <v>9.31</v>
      </c>
      <c r="N192" s="157">
        <v>1.65</v>
      </c>
      <c r="P192" s="95">
        <f t="shared" si="14"/>
        <v>0</v>
      </c>
      <c r="Q192" s="95">
        <f t="shared" si="14"/>
        <v>0</v>
      </c>
      <c r="R192" s="95">
        <f t="shared" si="14"/>
        <v>0</v>
      </c>
      <c r="S192" s="95">
        <f t="shared" si="13"/>
        <v>0</v>
      </c>
      <c r="T192" s="95">
        <f t="shared" si="13"/>
        <v>0</v>
      </c>
      <c r="U192" s="95">
        <f t="shared" si="13"/>
        <v>0</v>
      </c>
      <c r="V192" s="95">
        <f t="shared" si="13"/>
        <v>0</v>
      </c>
    </row>
    <row r="193" spans="1:22" x14ac:dyDescent="0.15">
      <c r="A193" s="138" t="s">
        <v>246</v>
      </c>
      <c r="B193" s="138" t="s">
        <v>21</v>
      </c>
      <c r="C193" s="140">
        <v>38168</v>
      </c>
      <c r="D193" s="139">
        <v>6</v>
      </c>
      <c r="E193" s="139"/>
      <c r="F193" s="157">
        <v>2.25</v>
      </c>
      <c r="G193" s="157">
        <v>17.5</v>
      </c>
      <c r="H193" s="157">
        <v>24</v>
      </c>
      <c r="I193" s="157">
        <v>29.2</v>
      </c>
      <c r="J193" s="157">
        <v>39.1</v>
      </c>
      <c r="K193" s="157">
        <v>0.2</v>
      </c>
      <c r="L193" s="157">
        <v>4.45</v>
      </c>
      <c r="M193" s="157">
        <v>9.8000000000000007</v>
      </c>
      <c r="N193" s="157">
        <v>1.79</v>
      </c>
      <c r="P193" s="95">
        <f t="shared" si="14"/>
        <v>-2.2199999999999998</v>
      </c>
      <c r="Q193" s="95">
        <f t="shared" si="14"/>
        <v>2.1099999999999994</v>
      </c>
      <c r="R193" s="95">
        <f t="shared" si="14"/>
        <v>7.07</v>
      </c>
      <c r="S193" s="95">
        <f t="shared" si="13"/>
        <v>3.759999999999998</v>
      </c>
      <c r="T193" s="95">
        <f t="shared" si="13"/>
        <v>4.7199999999999989</v>
      </c>
      <c r="U193" s="95">
        <f t="shared" si="13"/>
        <v>-0.12</v>
      </c>
      <c r="V193" s="95">
        <f t="shared" si="13"/>
        <v>2.35</v>
      </c>
    </row>
    <row r="194" spans="1:22" x14ac:dyDescent="0.15">
      <c r="A194" s="138" t="s">
        <v>246</v>
      </c>
      <c r="B194" s="138" t="s">
        <v>21</v>
      </c>
      <c r="C194" s="140">
        <v>38199</v>
      </c>
      <c r="D194" s="139">
        <v>7</v>
      </c>
      <c r="E194" s="139"/>
      <c r="F194" s="157">
        <v>2.1</v>
      </c>
      <c r="G194" s="157">
        <v>17.5</v>
      </c>
      <c r="H194" s="157">
        <v>24</v>
      </c>
      <c r="I194" s="157">
        <v>29.1</v>
      </c>
      <c r="J194" s="157">
        <v>39</v>
      </c>
      <c r="K194" s="157">
        <v>0.2</v>
      </c>
      <c r="L194" s="157">
        <v>4.4000000000000004</v>
      </c>
      <c r="M194" s="157">
        <v>9.8000000000000007</v>
      </c>
      <c r="N194" s="157">
        <v>1.79</v>
      </c>
      <c r="P194" s="95">
        <f t="shared" si="14"/>
        <v>-0.14999999999999991</v>
      </c>
      <c r="Q194" s="95">
        <f t="shared" si="14"/>
        <v>0</v>
      </c>
      <c r="R194" s="95">
        <f t="shared" si="14"/>
        <v>0</v>
      </c>
      <c r="S194" s="95">
        <f t="shared" si="13"/>
        <v>-9.9999999999997868E-2</v>
      </c>
      <c r="T194" s="95">
        <f t="shared" si="13"/>
        <v>-0.10000000000000142</v>
      </c>
      <c r="U194" s="95">
        <f t="shared" si="13"/>
        <v>0</v>
      </c>
      <c r="V194" s="95">
        <f t="shared" si="13"/>
        <v>-4.9999999999999822E-2</v>
      </c>
    </row>
    <row r="195" spans="1:22" x14ac:dyDescent="0.15">
      <c r="A195" s="138" t="s">
        <v>246</v>
      </c>
      <c r="B195" s="138" t="s">
        <v>21</v>
      </c>
      <c r="C195" s="140">
        <v>38230</v>
      </c>
      <c r="D195" s="139">
        <v>8</v>
      </c>
      <c r="E195" s="139"/>
      <c r="F195" s="157">
        <v>2.1</v>
      </c>
      <c r="G195" s="157">
        <v>17.5</v>
      </c>
      <c r="H195" s="157">
        <v>23</v>
      </c>
      <c r="I195" s="157">
        <v>28.3</v>
      </c>
      <c r="J195" s="157">
        <v>38.200000000000003</v>
      </c>
      <c r="K195" s="157">
        <v>0.2</v>
      </c>
      <c r="L195" s="157">
        <v>4.2</v>
      </c>
      <c r="M195" s="157">
        <v>9.8000000000000007</v>
      </c>
      <c r="N195" s="157">
        <v>1.79</v>
      </c>
      <c r="P195" s="95">
        <f t="shared" si="14"/>
        <v>0</v>
      </c>
      <c r="Q195" s="95">
        <f t="shared" si="14"/>
        <v>0</v>
      </c>
      <c r="R195" s="95">
        <f t="shared" si="14"/>
        <v>-1</v>
      </c>
      <c r="S195" s="95">
        <f t="shared" si="13"/>
        <v>-0.80000000000000071</v>
      </c>
      <c r="T195" s="95">
        <f t="shared" si="13"/>
        <v>-0.79999999999999716</v>
      </c>
      <c r="U195" s="95">
        <f t="shared" si="13"/>
        <v>0</v>
      </c>
      <c r="V195" s="95">
        <f t="shared" si="13"/>
        <v>-0.20000000000000018</v>
      </c>
    </row>
    <row r="196" spans="1:22" x14ac:dyDescent="0.15">
      <c r="A196" s="138" t="s">
        <v>246</v>
      </c>
      <c r="B196" s="138" t="s">
        <v>21</v>
      </c>
      <c r="C196" s="140">
        <v>38260</v>
      </c>
      <c r="D196" s="139">
        <v>9</v>
      </c>
      <c r="E196" s="139"/>
      <c r="F196" s="157">
        <v>2.1</v>
      </c>
      <c r="G196" s="157">
        <v>17.5</v>
      </c>
      <c r="H196" s="157">
        <v>22.5</v>
      </c>
      <c r="I196" s="157">
        <v>27.8</v>
      </c>
      <c r="J196" s="157">
        <v>37.700000000000003</v>
      </c>
      <c r="K196" s="157">
        <v>0.2</v>
      </c>
      <c r="L196" s="157">
        <v>4.2</v>
      </c>
      <c r="M196" s="157">
        <v>9.8000000000000007</v>
      </c>
      <c r="N196" s="157">
        <v>1.79</v>
      </c>
      <c r="P196" s="95">
        <f t="shared" si="14"/>
        <v>0</v>
      </c>
      <c r="Q196" s="95">
        <f t="shared" si="14"/>
        <v>0</v>
      </c>
      <c r="R196" s="95">
        <f t="shared" si="14"/>
        <v>-0.5</v>
      </c>
      <c r="S196" s="95">
        <f t="shared" si="13"/>
        <v>-0.5</v>
      </c>
      <c r="T196" s="95">
        <f t="shared" si="13"/>
        <v>-0.5</v>
      </c>
      <c r="U196" s="95">
        <f t="shared" si="13"/>
        <v>0</v>
      </c>
      <c r="V196" s="95">
        <f t="shared" si="13"/>
        <v>0</v>
      </c>
    </row>
    <row r="197" spans="1:22" x14ac:dyDescent="0.15">
      <c r="A197" s="138" t="s">
        <v>246</v>
      </c>
      <c r="B197" s="138" t="s">
        <v>21</v>
      </c>
      <c r="C197" s="140">
        <v>38291</v>
      </c>
      <c r="D197" s="139">
        <v>10</v>
      </c>
      <c r="E197" s="139"/>
      <c r="F197" s="157">
        <v>2.1</v>
      </c>
      <c r="G197" s="157">
        <v>17.5</v>
      </c>
      <c r="H197" s="157">
        <v>22.5</v>
      </c>
      <c r="I197" s="157">
        <v>27.8</v>
      </c>
      <c r="J197" s="157">
        <v>37.700000000000003</v>
      </c>
      <c r="K197" s="157">
        <v>0.2</v>
      </c>
      <c r="L197" s="157">
        <v>4.2</v>
      </c>
      <c r="M197" s="157">
        <v>9.8000000000000007</v>
      </c>
      <c r="N197" s="157">
        <v>1.79</v>
      </c>
      <c r="P197" s="95">
        <f t="shared" si="14"/>
        <v>0</v>
      </c>
      <c r="Q197" s="95">
        <f t="shared" si="14"/>
        <v>0</v>
      </c>
      <c r="R197" s="95">
        <f t="shared" si="14"/>
        <v>0</v>
      </c>
      <c r="S197" s="95">
        <f t="shared" si="13"/>
        <v>0</v>
      </c>
      <c r="T197" s="95">
        <f t="shared" si="13"/>
        <v>0</v>
      </c>
      <c r="U197" s="95">
        <f t="shared" si="13"/>
        <v>0</v>
      </c>
      <c r="V197" s="95">
        <f t="shared" si="13"/>
        <v>0</v>
      </c>
    </row>
    <row r="198" spans="1:22" x14ac:dyDescent="0.15">
      <c r="A198" s="138" t="s">
        <v>246</v>
      </c>
      <c r="B198" s="138" t="s">
        <v>21</v>
      </c>
      <c r="C198" s="140">
        <v>38321</v>
      </c>
      <c r="D198" s="139">
        <v>11</v>
      </c>
      <c r="E198" s="139"/>
      <c r="F198" s="157">
        <v>2.1</v>
      </c>
      <c r="G198" s="157">
        <v>17.5</v>
      </c>
      <c r="H198" s="157">
        <v>22</v>
      </c>
      <c r="I198" s="157">
        <v>27.8</v>
      </c>
      <c r="J198" s="157">
        <v>37.700000000000003</v>
      </c>
      <c r="K198" s="157">
        <v>0.2</v>
      </c>
      <c r="L198" s="157">
        <v>3.7</v>
      </c>
      <c r="M198" s="157">
        <v>9.8000000000000007</v>
      </c>
      <c r="N198" s="157">
        <v>1.79</v>
      </c>
      <c r="P198" s="95">
        <f t="shared" si="14"/>
        <v>0</v>
      </c>
      <c r="Q198" s="95">
        <f t="shared" si="14"/>
        <v>0</v>
      </c>
      <c r="R198" s="95">
        <f t="shared" si="14"/>
        <v>-0.5</v>
      </c>
      <c r="S198" s="95">
        <f t="shared" si="13"/>
        <v>0</v>
      </c>
      <c r="T198" s="95">
        <f t="shared" si="13"/>
        <v>0</v>
      </c>
      <c r="U198" s="95">
        <f t="shared" si="13"/>
        <v>0</v>
      </c>
      <c r="V198" s="95">
        <f t="shared" si="13"/>
        <v>-0.5</v>
      </c>
    </row>
    <row r="199" spans="1:22" x14ac:dyDescent="0.15">
      <c r="A199" s="138" t="s">
        <v>246</v>
      </c>
      <c r="B199" s="138" t="s">
        <v>21</v>
      </c>
      <c r="C199" s="140">
        <v>38352</v>
      </c>
      <c r="D199" s="139">
        <v>12</v>
      </c>
      <c r="E199" s="139"/>
      <c r="F199" s="157">
        <v>2.1</v>
      </c>
      <c r="G199" s="157">
        <v>18</v>
      </c>
      <c r="H199" s="157">
        <v>22</v>
      </c>
      <c r="I199" s="157">
        <v>28.25</v>
      </c>
      <c r="J199" s="157">
        <v>38.15</v>
      </c>
      <c r="K199" s="157">
        <v>0.25</v>
      </c>
      <c r="L199" s="157">
        <v>3.7</v>
      </c>
      <c r="M199" s="157">
        <v>9.8000000000000007</v>
      </c>
      <c r="N199" s="157">
        <v>1.84</v>
      </c>
      <c r="P199" s="95">
        <f t="shared" si="14"/>
        <v>0</v>
      </c>
      <c r="Q199" s="95">
        <f t="shared" si="14"/>
        <v>0.5</v>
      </c>
      <c r="R199" s="95">
        <f t="shared" si="14"/>
        <v>0</v>
      </c>
      <c r="S199" s="95">
        <f t="shared" si="13"/>
        <v>0.44999999999999929</v>
      </c>
      <c r="T199" s="95">
        <f t="shared" si="13"/>
        <v>0.44999999999999574</v>
      </c>
      <c r="U199" s="95">
        <f t="shared" si="13"/>
        <v>4.9999999999999989E-2</v>
      </c>
      <c r="V199" s="95">
        <f t="shared" si="13"/>
        <v>0</v>
      </c>
    </row>
    <row r="200" spans="1:22" x14ac:dyDescent="0.15">
      <c r="A200" s="138" t="s">
        <v>246</v>
      </c>
      <c r="B200" s="138" t="s">
        <v>21</v>
      </c>
      <c r="C200" s="140">
        <v>38383</v>
      </c>
      <c r="D200" s="139">
        <v>1</v>
      </c>
      <c r="E200" s="139"/>
      <c r="F200" s="157">
        <v>2.1</v>
      </c>
      <c r="G200" s="157">
        <v>18</v>
      </c>
      <c r="H200" s="157">
        <v>22</v>
      </c>
      <c r="I200" s="157">
        <v>28.25</v>
      </c>
      <c r="J200" s="157">
        <v>38.15</v>
      </c>
      <c r="K200" s="157">
        <v>0.25</v>
      </c>
      <c r="L200" s="157">
        <v>3.7</v>
      </c>
      <c r="M200" s="157">
        <v>9.8000000000000007</v>
      </c>
      <c r="N200" s="157">
        <v>1.84</v>
      </c>
      <c r="P200" s="95">
        <f t="shared" si="14"/>
        <v>0</v>
      </c>
      <c r="Q200" s="95">
        <f t="shared" si="14"/>
        <v>0</v>
      </c>
      <c r="R200" s="95">
        <f t="shared" si="14"/>
        <v>0</v>
      </c>
      <c r="S200" s="95">
        <f t="shared" si="13"/>
        <v>0</v>
      </c>
      <c r="T200" s="95">
        <f t="shared" si="13"/>
        <v>0</v>
      </c>
      <c r="U200" s="95">
        <f t="shared" si="13"/>
        <v>0</v>
      </c>
      <c r="V200" s="95">
        <f t="shared" si="13"/>
        <v>0</v>
      </c>
    </row>
    <row r="201" spans="1:22" x14ac:dyDescent="0.15">
      <c r="A201" s="138" t="s">
        <v>246</v>
      </c>
      <c r="B201" s="138" t="s">
        <v>21</v>
      </c>
      <c r="C201" s="140">
        <v>38411</v>
      </c>
      <c r="D201" s="139">
        <v>2</v>
      </c>
      <c r="E201" s="139"/>
      <c r="F201" s="157">
        <v>2.1</v>
      </c>
      <c r="G201" s="157">
        <v>18</v>
      </c>
      <c r="H201" s="157">
        <v>22.5</v>
      </c>
      <c r="I201" s="157">
        <v>28.75</v>
      </c>
      <c r="J201" s="157">
        <v>38.65</v>
      </c>
      <c r="K201" s="157">
        <v>0.25</v>
      </c>
      <c r="L201" s="157">
        <v>3.7</v>
      </c>
      <c r="M201" s="157">
        <v>9.8000000000000007</v>
      </c>
      <c r="N201" s="157">
        <v>1.84</v>
      </c>
      <c r="P201" s="95">
        <f t="shared" si="14"/>
        <v>0</v>
      </c>
      <c r="Q201" s="95">
        <f t="shared" si="14"/>
        <v>0</v>
      </c>
      <c r="R201" s="95">
        <f t="shared" si="14"/>
        <v>0.5</v>
      </c>
      <c r="S201" s="95">
        <f t="shared" si="13"/>
        <v>0.5</v>
      </c>
      <c r="T201" s="95">
        <f t="shared" si="13"/>
        <v>0.5</v>
      </c>
      <c r="U201" s="95">
        <f t="shared" si="13"/>
        <v>0</v>
      </c>
      <c r="V201" s="95">
        <f t="shared" si="13"/>
        <v>0</v>
      </c>
    </row>
    <row r="202" spans="1:22" x14ac:dyDescent="0.15">
      <c r="A202" s="138" t="s">
        <v>246</v>
      </c>
      <c r="B202" s="138" t="s">
        <v>21</v>
      </c>
      <c r="C202" s="140">
        <v>38442</v>
      </c>
      <c r="D202" s="139">
        <v>3</v>
      </c>
      <c r="E202" s="139"/>
      <c r="F202" s="157">
        <v>2.1</v>
      </c>
      <c r="G202" s="157">
        <v>18</v>
      </c>
      <c r="H202" s="157">
        <v>22.5</v>
      </c>
      <c r="I202" s="157">
        <v>28.75</v>
      </c>
      <c r="J202" s="157">
        <v>38.549999999999997</v>
      </c>
      <c r="K202" s="157">
        <v>0.35</v>
      </c>
      <c r="L202" s="157">
        <v>3.7</v>
      </c>
      <c r="M202" s="157">
        <v>9.8000000000000007</v>
      </c>
      <c r="N202" s="157">
        <v>1.84</v>
      </c>
      <c r="P202" s="95">
        <f t="shared" si="14"/>
        <v>0</v>
      </c>
      <c r="Q202" s="95">
        <f t="shared" si="14"/>
        <v>0</v>
      </c>
      <c r="R202" s="95">
        <f t="shared" si="14"/>
        <v>0</v>
      </c>
      <c r="S202" s="95">
        <f t="shared" si="13"/>
        <v>0</v>
      </c>
      <c r="T202" s="95">
        <f t="shared" si="13"/>
        <v>-0.10000000000000142</v>
      </c>
      <c r="U202" s="95">
        <f t="shared" si="13"/>
        <v>9.9999999999999978E-2</v>
      </c>
      <c r="V202" s="95">
        <f t="shared" si="13"/>
        <v>0</v>
      </c>
    </row>
    <row r="203" spans="1:22" x14ac:dyDescent="0.15">
      <c r="A203" s="138" t="s">
        <v>246</v>
      </c>
      <c r="B203" s="138" t="s">
        <v>21</v>
      </c>
      <c r="C203" s="140">
        <v>38472</v>
      </c>
      <c r="D203" s="139">
        <v>4</v>
      </c>
      <c r="E203" s="139"/>
      <c r="F203" s="157">
        <v>2.1</v>
      </c>
      <c r="G203" s="157">
        <v>18</v>
      </c>
      <c r="H203" s="157">
        <v>22.8</v>
      </c>
      <c r="I203" s="157">
        <v>29</v>
      </c>
      <c r="J203" s="157">
        <v>38.85</v>
      </c>
      <c r="K203" s="157">
        <v>0.35</v>
      </c>
      <c r="L203" s="157">
        <v>3.7</v>
      </c>
      <c r="M203" s="157">
        <v>9.8000000000000007</v>
      </c>
      <c r="N203" s="157">
        <v>1.84</v>
      </c>
      <c r="P203" s="95">
        <f t="shared" si="14"/>
        <v>0</v>
      </c>
      <c r="Q203" s="95">
        <f t="shared" si="14"/>
        <v>0</v>
      </c>
      <c r="R203" s="95">
        <f t="shared" si="14"/>
        <v>0.30000000000000071</v>
      </c>
      <c r="S203" s="95">
        <f t="shared" si="13"/>
        <v>0.25</v>
      </c>
      <c r="T203" s="95">
        <f t="shared" si="13"/>
        <v>0.30000000000000426</v>
      </c>
      <c r="U203" s="95">
        <f t="shared" si="13"/>
        <v>0</v>
      </c>
      <c r="V203" s="95">
        <f t="shared" si="13"/>
        <v>0</v>
      </c>
    </row>
    <row r="204" spans="1:22" x14ac:dyDescent="0.15">
      <c r="A204" s="138" t="s">
        <v>246</v>
      </c>
      <c r="B204" s="138" t="s">
        <v>21</v>
      </c>
      <c r="C204" s="140">
        <v>38503</v>
      </c>
      <c r="D204" s="139">
        <v>5</v>
      </c>
      <c r="E204" s="139"/>
      <c r="F204" s="157">
        <v>2.1</v>
      </c>
      <c r="G204" s="157">
        <v>18</v>
      </c>
      <c r="H204" s="157">
        <v>22.8</v>
      </c>
      <c r="I204" s="157">
        <v>29</v>
      </c>
      <c r="J204" s="157">
        <v>38.85</v>
      </c>
      <c r="K204" s="157">
        <v>0.35</v>
      </c>
      <c r="L204" s="157">
        <v>3.7</v>
      </c>
      <c r="M204" s="157">
        <v>9.8000000000000007</v>
      </c>
      <c r="N204" s="157">
        <v>1.84</v>
      </c>
      <c r="P204" s="95">
        <f t="shared" si="14"/>
        <v>0</v>
      </c>
      <c r="Q204" s="95">
        <f t="shared" si="14"/>
        <v>0</v>
      </c>
      <c r="R204" s="95">
        <f t="shared" si="14"/>
        <v>0</v>
      </c>
      <c r="S204" s="95">
        <f t="shared" si="13"/>
        <v>0</v>
      </c>
      <c r="T204" s="95">
        <f t="shared" si="13"/>
        <v>0</v>
      </c>
      <c r="U204" s="95">
        <f t="shared" si="13"/>
        <v>0</v>
      </c>
      <c r="V204" s="95">
        <f t="shared" si="13"/>
        <v>0</v>
      </c>
    </row>
    <row r="205" spans="1:22" x14ac:dyDescent="0.15">
      <c r="A205" s="138" t="s">
        <v>246</v>
      </c>
      <c r="B205" s="138" t="s">
        <v>9</v>
      </c>
      <c r="C205" s="140">
        <v>38533</v>
      </c>
      <c r="D205" s="139">
        <v>6</v>
      </c>
      <c r="E205" s="139"/>
      <c r="F205" s="157">
        <v>2.1</v>
      </c>
      <c r="G205" s="157">
        <v>18</v>
      </c>
      <c r="H205" s="157">
        <v>22.8</v>
      </c>
      <c r="I205" s="157">
        <v>29</v>
      </c>
      <c r="J205" s="157">
        <v>38.85</v>
      </c>
      <c r="K205" s="157">
        <v>0.35</v>
      </c>
      <c r="L205" s="157">
        <v>3.7</v>
      </c>
      <c r="M205" s="157">
        <v>9.8000000000000007</v>
      </c>
      <c r="N205" s="157">
        <v>1.8367</v>
      </c>
      <c r="P205" s="95">
        <f t="shared" si="14"/>
        <v>0</v>
      </c>
      <c r="Q205" s="95">
        <f t="shared" si="14"/>
        <v>0</v>
      </c>
      <c r="R205" s="95">
        <f t="shared" si="14"/>
        <v>0</v>
      </c>
      <c r="S205" s="95">
        <f t="shared" si="13"/>
        <v>0</v>
      </c>
      <c r="T205" s="95">
        <f t="shared" si="13"/>
        <v>0</v>
      </c>
      <c r="U205" s="95">
        <f t="shared" si="13"/>
        <v>0</v>
      </c>
      <c r="V205" s="95">
        <f t="shared" si="13"/>
        <v>0</v>
      </c>
    </row>
    <row r="206" spans="1:22" x14ac:dyDescent="0.15">
      <c r="A206" s="138" t="s">
        <v>246</v>
      </c>
      <c r="B206" s="138" t="s">
        <v>9</v>
      </c>
      <c r="C206" s="140">
        <v>38564</v>
      </c>
      <c r="D206" s="139">
        <v>7</v>
      </c>
      <c r="E206" s="139"/>
      <c r="F206" s="157">
        <v>2.1</v>
      </c>
      <c r="G206" s="157">
        <v>18</v>
      </c>
      <c r="H206" s="157">
        <v>23.2</v>
      </c>
      <c r="I206" s="157">
        <v>29.4</v>
      </c>
      <c r="J206" s="157">
        <v>39.25</v>
      </c>
      <c r="K206" s="157">
        <v>0.35</v>
      </c>
      <c r="L206" s="157">
        <v>3.7</v>
      </c>
      <c r="M206" s="157">
        <v>9.8000000000000007</v>
      </c>
      <c r="N206" s="157">
        <v>1.84</v>
      </c>
      <c r="P206" s="95">
        <f t="shared" si="14"/>
        <v>0</v>
      </c>
      <c r="Q206" s="95">
        <f t="shared" si="14"/>
        <v>0</v>
      </c>
      <c r="R206" s="95">
        <f t="shared" si="14"/>
        <v>0.39999999999999858</v>
      </c>
      <c r="S206" s="95">
        <f t="shared" si="13"/>
        <v>0.39999999999999858</v>
      </c>
      <c r="T206" s="95">
        <f t="shared" si="13"/>
        <v>0.39999999999999858</v>
      </c>
      <c r="U206" s="95">
        <f t="shared" si="13"/>
        <v>0</v>
      </c>
      <c r="V206" s="95">
        <f t="shared" si="13"/>
        <v>0</v>
      </c>
    </row>
    <row r="207" spans="1:22" x14ac:dyDescent="0.15">
      <c r="A207" s="138" t="s">
        <v>246</v>
      </c>
      <c r="B207" s="138" t="s">
        <v>9</v>
      </c>
      <c r="C207" s="140">
        <v>38595</v>
      </c>
      <c r="D207" s="139">
        <v>8</v>
      </c>
      <c r="E207" s="139"/>
      <c r="F207" s="157">
        <v>2.1</v>
      </c>
      <c r="G207" s="157">
        <v>18</v>
      </c>
      <c r="H207" s="157">
        <v>24</v>
      </c>
      <c r="I207" s="157">
        <v>29.78</v>
      </c>
      <c r="J207" s="157">
        <v>39.630000000000003</v>
      </c>
      <c r="K207" s="157">
        <v>0.38</v>
      </c>
      <c r="L207" s="157">
        <v>4.0999999999999996</v>
      </c>
      <c r="M207" s="157">
        <v>9.8000000000000007</v>
      </c>
      <c r="N207" s="157">
        <v>1.84</v>
      </c>
      <c r="P207" s="95">
        <f t="shared" si="14"/>
        <v>0</v>
      </c>
      <c r="Q207" s="95">
        <f t="shared" si="14"/>
        <v>0</v>
      </c>
      <c r="R207" s="95">
        <f t="shared" si="14"/>
        <v>0.80000000000000071</v>
      </c>
      <c r="S207" s="95">
        <f t="shared" si="13"/>
        <v>0.38000000000000256</v>
      </c>
      <c r="T207" s="95">
        <f t="shared" si="13"/>
        <v>0.38000000000000256</v>
      </c>
      <c r="U207" s="95">
        <f t="shared" si="13"/>
        <v>3.0000000000000027E-2</v>
      </c>
      <c r="V207" s="95">
        <f t="shared" si="13"/>
        <v>0.39999999999999947</v>
      </c>
    </row>
    <row r="208" spans="1:22" x14ac:dyDescent="0.15">
      <c r="A208" s="138" t="s">
        <v>246</v>
      </c>
      <c r="B208" s="138" t="s">
        <v>9</v>
      </c>
      <c r="C208" s="140">
        <v>38625</v>
      </c>
      <c r="D208" s="139">
        <v>9</v>
      </c>
      <c r="E208" s="139"/>
      <c r="F208" s="157">
        <v>2.1</v>
      </c>
      <c r="G208" s="157">
        <v>18</v>
      </c>
      <c r="H208" s="157">
        <v>25</v>
      </c>
      <c r="I208" s="157">
        <v>30.17</v>
      </c>
      <c r="J208" s="157">
        <v>40.020000000000003</v>
      </c>
      <c r="K208" s="157">
        <v>0.39</v>
      </c>
      <c r="L208" s="157">
        <v>4.7</v>
      </c>
      <c r="M208" s="157">
        <v>9.8000000000000007</v>
      </c>
      <c r="N208" s="157">
        <v>1.84</v>
      </c>
      <c r="P208" s="95">
        <f t="shared" si="14"/>
        <v>0</v>
      </c>
      <c r="Q208" s="95">
        <f t="shared" si="14"/>
        <v>0</v>
      </c>
      <c r="R208" s="95">
        <f t="shared" si="14"/>
        <v>1</v>
      </c>
      <c r="S208" s="95">
        <f t="shared" si="13"/>
        <v>0.39000000000000057</v>
      </c>
      <c r="T208" s="95">
        <f t="shared" si="13"/>
        <v>0.39000000000000057</v>
      </c>
      <c r="U208" s="95">
        <f t="shared" si="13"/>
        <v>1.0000000000000009E-2</v>
      </c>
      <c r="V208" s="95">
        <f t="shared" si="13"/>
        <v>0.60000000000000053</v>
      </c>
    </row>
    <row r="209" spans="1:22" x14ac:dyDescent="0.15">
      <c r="A209" s="138" t="s">
        <v>246</v>
      </c>
      <c r="B209" s="138" t="s">
        <v>9</v>
      </c>
      <c r="C209" s="140">
        <v>38656</v>
      </c>
      <c r="D209" s="139">
        <v>10</v>
      </c>
      <c r="E209" s="139"/>
      <c r="F209" s="157">
        <v>2.1</v>
      </c>
      <c r="G209" s="157">
        <v>17.399999999999999</v>
      </c>
      <c r="H209" s="157">
        <v>25.7</v>
      </c>
      <c r="I209" s="157">
        <v>30.27</v>
      </c>
      <c r="J209" s="157">
        <v>40.119999999999997</v>
      </c>
      <c r="K209" s="157">
        <v>0.39</v>
      </c>
      <c r="L209" s="157">
        <v>4.7</v>
      </c>
      <c r="M209" s="157">
        <v>9.59</v>
      </c>
      <c r="N209" s="157">
        <v>1.81</v>
      </c>
      <c r="P209" s="95">
        <f t="shared" si="14"/>
        <v>0</v>
      </c>
      <c r="Q209" s="95">
        <f t="shared" si="14"/>
        <v>-0.60000000000000142</v>
      </c>
      <c r="R209" s="95">
        <f t="shared" si="14"/>
        <v>0.69999999999999929</v>
      </c>
      <c r="S209" s="95">
        <f t="shared" si="13"/>
        <v>9.9999999999997868E-2</v>
      </c>
      <c r="T209" s="95">
        <f t="shared" si="13"/>
        <v>9.9999999999994316E-2</v>
      </c>
      <c r="U209" s="95">
        <f t="shared" si="13"/>
        <v>0</v>
      </c>
      <c r="V209" s="95">
        <f t="shared" si="13"/>
        <v>0</v>
      </c>
    </row>
    <row r="210" spans="1:22" x14ac:dyDescent="0.15">
      <c r="A210" s="138" t="s">
        <v>246</v>
      </c>
      <c r="B210" s="138" t="s">
        <v>9</v>
      </c>
      <c r="C210" s="140">
        <v>38686</v>
      </c>
      <c r="D210" s="139">
        <v>11</v>
      </c>
      <c r="E210" s="139"/>
      <c r="F210" s="157">
        <v>2.1</v>
      </c>
      <c r="G210" s="157">
        <v>17.399999999999999</v>
      </c>
      <c r="H210" s="157">
        <v>25.8</v>
      </c>
      <c r="I210" s="157">
        <v>30.36</v>
      </c>
      <c r="J210" s="157">
        <v>40.21</v>
      </c>
      <c r="K210" s="157">
        <v>0.39</v>
      </c>
      <c r="L210" s="157">
        <v>4.7</v>
      </c>
      <c r="M210" s="157">
        <v>9.59</v>
      </c>
      <c r="N210" s="157">
        <v>1.81</v>
      </c>
      <c r="P210" s="95">
        <f t="shared" si="14"/>
        <v>0</v>
      </c>
      <c r="Q210" s="95">
        <f t="shared" si="14"/>
        <v>0</v>
      </c>
      <c r="R210" s="95">
        <f t="shared" si="14"/>
        <v>0.10000000000000142</v>
      </c>
      <c r="S210" s="95">
        <f t="shared" si="13"/>
        <v>8.9999999999999858E-2</v>
      </c>
      <c r="T210" s="95">
        <f t="shared" si="13"/>
        <v>9.0000000000003411E-2</v>
      </c>
      <c r="U210" s="95">
        <f t="shared" si="13"/>
        <v>0</v>
      </c>
      <c r="V210" s="95">
        <f t="shared" si="13"/>
        <v>0</v>
      </c>
    </row>
    <row r="211" spans="1:22" x14ac:dyDescent="0.15">
      <c r="A211" s="138" t="s">
        <v>246</v>
      </c>
      <c r="B211" s="138" t="s">
        <v>9</v>
      </c>
      <c r="C211" s="140">
        <v>38717</v>
      </c>
      <c r="D211" s="139">
        <v>12</v>
      </c>
      <c r="E211" s="139"/>
      <c r="F211" s="157">
        <v>2.1</v>
      </c>
      <c r="G211" s="157">
        <v>17.399999999999999</v>
      </c>
      <c r="H211" s="157">
        <v>25.8</v>
      </c>
      <c r="I211" s="157">
        <v>30.36</v>
      </c>
      <c r="J211" s="157">
        <v>40.21</v>
      </c>
      <c r="K211" s="157">
        <v>0.39</v>
      </c>
      <c r="L211" s="157">
        <v>4.7</v>
      </c>
      <c r="M211" s="157">
        <v>9.59</v>
      </c>
      <c r="N211" s="157">
        <v>1.81</v>
      </c>
      <c r="P211" s="95">
        <f t="shared" si="14"/>
        <v>0</v>
      </c>
      <c r="Q211" s="95">
        <f t="shared" si="14"/>
        <v>0</v>
      </c>
      <c r="R211" s="95">
        <f t="shared" si="14"/>
        <v>0</v>
      </c>
      <c r="S211" s="95">
        <f t="shared" si="13"/>
        <v>0</v>
      </c>
      <c r="T211" s="95">
        <f t="shared" si="13"/>
        <v>0</v>
      </c>
      <c r="U211" s="95">
        <f t="shared" si="13"/>
        <v>0</v>
      </c>
      <c r="V211" s="95">
        <f t="shared" si="13"/>
        <v>0</v>
      </c>
    </row>
    <row r="212" spans="1:22" x14ac:dyDescent="0.15">
      <c r="A212" s="138" t="s">
        <v>246</v>
      </c>
      <c r="B212" s="138" t="s">
        <v>9</v>
      </c>
      <c r="C212" s="140">
        <v>38748</v>
      </c>
      <c r="D212" s="139">
        <v>1</v>
      </c>
      <c r="E212" s="139"/>
      <c r="F212" s="157">
        <v>2.1</v>
      </c>
      <c r="G212" s="157">
        <v>17.399999999999999</v>
      </c>
      <c r="H212" s="157">
        <v>25.8</v>
      </c>
      <c r="I212" s="157">
        <v>30.36</v>
      </c>
      <c r="J212" s="157">
        <v>40.21</v>
      </c>
      <c r="K212" s="157">
        <v>0.39</v>
      </c>
      <c r="L212" s="157">
        <v>4.7</v>
      </c>
      <c r="M212" s="157">
        <v>9.59</v>
      </c>
      <c r="N212" s="157">
        <v>1.8144</v>
      </c>
      <c r="P212" s="95">
        <f t="shared" si="14"/>
        <v>0</v>
      </c>
      <c r="Q212" s="95">
        <f t="shared" si="14"/>
        <v>0</v>
      </c>
      <c r="R212" s="95">
        <f t="shared" si="14"/>
        <v>0</v>
      </c>
      <c r="S212" s="95">
        <f t="shared" si="13"/>
        <v>0</v>
      </c>
      <c r="T212" s="95">
        <f t="shared" si="13"/>
        <v>0</v>
      </c>
      <c r="U212" s="95">
        <f t="shared" si="13"/>
        <v>0</v>
      </c>
      <c r="V212" s="95">
        <f t="shared" si="13"/>
        <v>0</v>
      </c>
    </row>
    <row r="213" spans="1:22" x14ac:dyDescent="0.15">
      <c r="A213" s="138" t="s">
        <v>246</v>
      </c>
      <c r="B213" s="138" t="s">
        <v>9</v>
      </c>
      <c r="C213" s="140">
        <v>38776</v>
      </c>
      <c r="D213" s="139">
        <v>2</v>
      </c>
      <c r="E213" s="139"/>
      <c r="F213" s="157">
        <v>2.1</v>
      </c>
      <c r="G213" s="157">
        <v>17.399999999999999</v>
      </c>
      <c r="H213" s="157">
        <v>25.8</v>
      </c>
      <c r="I213" s="157">
        <v>30.36</v>
      </c>
      <c r="J213" s="157">
        <v>40.21</v>
      </c>
      <c r="K213" s="157">
        <v>0.39</v>
      </c>
      <c r="L213" s="157">
        <v>4.7</v>
      </c>
      <c r="M213" s="157">
        <v>9.59</v>
      </c>
      <c r="N213" s="157">
        <v>1.8144</v>
      </c>
      <c r="P213" s="95">
        <f t="shared" si="14"/>
        <v>0</v>
      </c>
      <c r="Q213" s="95">
        <f t="shared" si="14"/>
        <v>0</v>
      </c>
      <c r="R213" s="95">
        <f t="shared" si="14"/>
        <v>0</v>
      </c>
      <c r="S213" s="95">
        <f t="shared" si="13"/>
        <v>0</v>
      </c>
      <c r="T213" s="95">
        <f t="shared" si="13"/>
        <v>0</v>
      </c>
      <c r="U213" s="95">
        <f t="shared" si="13"/>
        <v>0</v>
      </c>
      <c r="V213" s="95">
        <f t="shared" si="13"/>
        <v>0</v>
      </c>
    </row>
    <row r="214" spans="1:22" x14ac:dyDescent="0.15">
      <c r="A214" s="138" t="s">
        <v>246</v>
      </c>
      <c r="B214" s="138" t="s">
        <v>9</v>
      </c>
      <c r="C214" s="140">
        <v>38807</v>
      </c>
      <c r="D214" s="139">
        <v>3</v>
      </c>
      <c r="E214" s="139"/>
      <c r="F214" s="157">
        <v>2.1</v>
      </c>
      <c r="G214" s="157">
        <v>17.399999999999999</v>
      </c>
      <c r="H214" s="157">
        <v>25.8</v>
      </c>
      <c r="I214" s="157">
        <v>30.36</v>
      </c>
      <c r="J214" s="157">
        <v>40.21</v>
      </c>
      <c r="K214" s="157">
        <v>0.39</v>
      </c>
      <c r="L214" s="157">
        <v>4.7</v>
      </c>
      <c r="M214" s="157">
        <v>9.59</v>
      </c>
      <c r="N214" s="157">
        <v>1.81</v>
      </c>
      <c r="P214" s="95">
        <f t="shared" si="14"/>
        <v>0</v>
      </c>
      <c r="Q214" s="95">
        <f t="shared" si="14"/>
        <v>0</v>
      </c>
      <c r="R214" s="95">
        <f t="shared" si="14"/>
        <v>0</v>
      </c>
      <c r="S214" s="95">
        <f t="shared" si="13"/>
        <v>0</v>
      </c>
      <c r="T214" s="95">
        <f t="shared" si="13"/>
        <v>0</v>
      </c>
      <c r="U214" s="95">
        <f t="shared" si="13"/>
        <v>0</v>
      </c>
      <c r="V214" s="95">
        <f t="shared" si="13"/>
        <v>0</v>
      </c>
    </row>
    <row r="215" spans="1:22" x14ac:dyDescent="0.15">
      <c r="A215" s="138" t="s">
        <v>246</v>
      </c>
      <c r="B215" s="138" t="s">
        <v>9</v>
      </c>
      <c r="C215" s="140">
        <v>38837</v>
      </c>
      <c r="D215" s="139">
        <v>4</v>
      </c>
      <c r="E215" s="139"/>
      <c r="F215" s="157">
        <v>2.1</v>
      </c>
      <c r="G215" s="157">
        <v>17.399999999999999</v>
      </c>
      <c r="H215" s="157">
        <v>25.8</v>
      </c>
      <c r="I215" s="157">
        <v>30.36</v>
      </c>
      <c r="J215" s="157">
        <v>40.21</v>
      </c>
      <c r="K215" s="157">
        <v>0.39</v>
      </c>
      <c r="L215" s="157">
        <v>4.7</v>
      </c>
      <c r="M215" s="157">
        <v>9.59</v>
      </c>
      <c r="N215" s="157">
        <v>1.81</v>
      </c>
      <c r="P215" s="95">
        <f t="shared" si="14"/>
        <v>0</v>
      </c>
      <c r="Q215" s="95">
        <f t="shared" si="14"/>
        <v>0</v>
      </c>
      <c r="R215" s="95">
        <f t="shared" si="14"/>
        <v>0</v>
      </c>
      <c r="S215" s="95">
        <f t="shared" si="13"/>
        <v>0</v>
      </c>
      <c r="T215" s="95">
        <f t="shared" si="13"/>
        <v>0</v>
      </c>
      <c r="U215" s="95">
        <f t="shared" si="13"/>
        <v>0</v>
      </c>
      <c r="V215" s="95">
        <f t="shared" si="13"/>
        <v>0</v>
      </c>
    </row>
    <row r="216" spans="1:22" x14ac:dyDescent="0.15">
      <c r="A216" s="138" t="s">
        <v>246</v>
      </c>
      <c r="B216" s="138" t="s">
        <v>9</v>
      </c>
      <c r="C216" s="140">
        <v>38868</v>
      </c>
      <c r="D216" s="139">
        <v>5</v>
      </c>
      <c r="E216" s="139"/>
      <c r="F216" s="157">
        <v>2.1</v>
      </c>
      <c r="G216" s="157">
        <v>17.399999999999999</v>
      </c>
      <c r="H216" s="157">
        <v>25.8</v>
      </c>
      <c r="I216" s="157">
        <v>30.36</v>
      </c>
      <c r="J216" s="157">
        <v>40.21</v>
      </c>
      <c r="K216" s="157">
        <v>0.39</v>
      </c>
      <c r="L216" s="157">
        <v>4.7</v>
      </c>
      <c r="M216" s="157">
        <v>9.59</v>
      </c>
      <c r="N216" s="157">
        <v>1.8144</v>
      </c>
      <c r="P216" s="95">
        <f t="shared" si="14"/>
        <v>0</v>
      </c>
      <c r="Q216" s="95">
        <f t="shared" si="14"/>
        <v>0</v>
      </c>
      <c r="R216" s="95">
        <f t="shared" si="14"/>
        <v>0</v>
      </c>
      <c r="S216" s="95">
        <f t="shared" si="13"/>
        <v>0</v>
      </c>
      <c r="T216" s="95">
        <f t="shared" si="13"/>
        <v>0</v>
      </c>
      <c r="U216" s="95">
        <f t="shared" si="13"/>
        <v>0</v>
      </c>
      <c r="V216" s="95">
        <f t="shared" si="13"/>
        <v>0</v>
      </c>
    </row>
    <row r="217" spans="1:22" x14ac:dyDescent="0.15">
      <c r="A217" s="138" t="s">
        <v>245</v>
      </c>
      <c r="B217" s="138" t="s">
        <v>21</v>
      </c>
      <c r="C217" s="140">
        <v>38533</v>
      </c>
      <c r="D217" s="139">
        <v>6</v>
      </c>
      <c r="E217" s="139"/>
      <c r="F217" s="157">
        <v>3.7</v>
      </c>
      <c r="G217" s="157">
        <v>17</v>
      </c>
      <c r="H217" s="157">
        <v>27</v>
      </c>
      <c r="I217" s="157">
        <v>33.119999999999997</v>
      </c>
      <c r="J217" s="157">
        <v>43.67</v>
      </c>
      <c r="K217" s="157">
        <v>0.33</v>
      </c>
      <c r="L217" s="157">
        <v>3.7</v>
      </c>
      <c r="M217" s="157">
        <v>9.6999999999999993</v>
      </c>
      <c r="N217" s="157">
        <v>1.7525999999999999</v>
      </c>
      <c r="P217" s="95">
        <f t="shared" si="14"/>
        <v>1.6</v>
      </c>
      <c r="Q217" s="95">
        <f t="shared" si="14"/>
        <v>-0.39999999999999858</v>
      </c>
      <c r="R217" s="95">
        <f t="shared" si="14"/>
        <v>1.1999999999999993</v>
      </c>
      <c r="S217" s="95">
        <f t="shared" si="13"/>
        <v>2.759999999999998</v>
      </c>
      <c r="T217" s="95">
        <f t="shared" si="13"/>
        <v>3.4600000000000009</v>
      </c>
      <c r="U217" s="95">
        <f t="shared" si="13"/>
        <v>-0.06</v>
      </c>
      <c r="V217" s="95">
        <f t="shared" ref="V217:V280" si="15">L217-L216</f>
        <v>-1</v>
      </c>
    </row>
    <row r="218" spans="1:22" x14ac:dyDescent="0.15">
      <c r="A218" s="138" t="s">
        <v>245</v>
      </c>
      <c r="B218" s="138" t="s">
        <v>21</v>
      </c>
      <c r="C218" s="140">
        <v>38564</v>
      </c>
      <c r="D218" s="139">
        <v>7</v>
      </c>
      <c r="E218" s="139"/>
      <c r="F218" s="157">
        <v>3.7</v>
      </c>
      <c r="G218" s="157">
        <v>17</v>
      </c>
      <c r="H218" s="157">
        <v>27</v>
      </c>
      <c r="I218" s="157">
        <v>33.119999999999997</v>
      </c>
      <c r="J218" s="157">
        <v>43.67</v>
      </c>
      <c r="K218" s="157">
        <v>0.33</v>
      </c>
      <c r="L218" s="157">
        <v>3.7</v>
      </c>
      <c r="M218" s="157">
        <v>9.6999999999999993</v>
      </c>
      <c r="N218" s="157">
        <v>1.75</v>
      </c>
      <c r="P218" s="95">
        <f t="shared" si="14"/>
        <v>0</v>
      </c>
      <c r="Q218" s="95">
        <f t="shared" si="14"/>
        <v>0</v>
      </c>
      <c r="R218" s="95">
        <f t="shared" si="14"/>
        <v>0</v>
      </c>
      <c r="S218" s="95">
        <f t="shared" si="14"/>
        <v>0</v>
      </c>
      <c r="T218" s="95">
        <f t="shared" si="14"/>
        <v>0</v>
      </c>
      <c r="U218" s="95">
        <f t="shared" si="14"/>
        <v>0</v>
      </c>
      <c r="V218" s="95">
        <f t="shared" si="15"/>
        <v>0</v>
      </c>
    </row>
    <row r="219" spans="1:22" x14ac:dyDescent="0.15">
      <c r="A219" s="138" t="s">
        <v>245</v>
      </c>
      <c r="B219" s="138" t="s">
        <v>21</v>
      </c>
      <c r="C219" s="140">
        <v>38595</v>
      </c>
      <c r="D219" s="139">
        <v>8</v>
      </c>
      <c r="E219" s="139"/>
      <c r="F219" s="157">
        <v>4.0999999999999996</v>
      </c>
      <c r="G219" s="157">
        <v>17</v>
      </c>
      <c r="H219" s="157">
        <v>27</v>
      </c>
      <c r="I219" s="157">
        <v>33.35</v>
      </c>
      <c r="J219" s="157">
        <v>43.87</v>
      </c>
      <c r="K219" s="157">
        <v>0.33</v>
      </c>
      <c r="L219" s="157">
        <v>3.9</v>
      </c>
      <c r="M219" s="157">
        <v>9.6999999999999993</v>
      </c>
      <c r="N219" s="157">
        <v>1.75</v>
      </c>
      <c r="P219" s="95">
        <f t="shared" ref="P219:U261" si="16">F219-F218</f>
        <v>0.39999999999999947</v>
      </c>
      <c r="Q219" s="95">
        <f t="shared" si="16"/>
        <v>0</v>
      </c>
      <c r="R219" s="95">
        <f t="shared" si="16"/>
        <v>0</v>
      </c>
      <c r="S219" s="95">
        <f t="shared" si="16"/>
        <v>0.23000000000000398</v>
      </c>
      <c r="T219" s="95">
        <f t="shared" si="16"/>
        <v>0.19999999999999574</v>
      </c>
      <c r="U219" s="95">
        <f t="shared" si="16"/>
        <v>0</v>
      </c>
      <c r="V219" s="95">
        <f t="shared" si="15"/>
        <v>0.19999999999999973</v>
      </c>
    </row>
    <row r="220" spans="1:22" x14ac:dyDescent="0.15">
      <c r="A220" s="138" t="s">
        <v>245</v>
      </c>
      <c r="B220" s="138" t="s">
        <v>21</v>
      </c>
      <c r="C220" s="140">
        <v>38625</v>
      </c>
      <c r="D220" s="139">
        <v>9</v>
      </c>
      <c r="E220" s="139"/>
      <c r="F220" s="157">
        <v>4.7</v>
      </c>
      <c r="G220" s="157">
        <v>17</v>
      </c>
      <c r="H220" s="157">
        <v>27</v>
      </c>
      <c r="I220" s="157">
        <v>34.25</v>
      </c>
      <c r="J220" s="157">
        <v>44.45</v>
      </c>
      <c r="K220" s="157">
        <v>0.35</v>
      </c>
      <c r="L220" s="157">
        <v>3.9</v>
      </c>
      <c r="M220" s="157">
        <v>9.6999999999999993</v>
      </c>
      <c r="N220" s="157">
        <v>1.75</v>
      </c>
      <c r="P220" s="95">
        <f t="shared" si="16"/>
        <v>0.60000000000000053</v>
      </c>
      <c r="Q220" s="95">
        <f t="shared" si="16"/>
        <v>0</v>
      </c>
      <c r="R220" s="95">
        <f t="shared" si="16"/>
        <v>0</v>
      </c>
      <c r="S220" s="95">
        <f t="shared" si="16"/>
        <v>0.89999999999999858</v>
      </c>
      <c r="T220" s="95">
        <f t="shared" si="16"/>
        <v>0.5800000000000054</v>
      </c>
      <c r="U220" s="95">
        <f t="shared" si="16"/>
        <v>1.9999999999999962E-2</v>
      </c>
      <c r="V220" s="95">
        <f t="shared" si="15"/>
        <v>0</v>
      </c>
    </row>
    <row r="221" spans="1:22" x14ac:dyDescent="0.15">
      <c r="A221" s="138" t="s">
        <v>245</v>
      </c>
      <c r="B221" s="138" t="s">
        <v>21</v>
      </c>
      <c r="C221" s="140">
        <v>38656</v>
      </c>
      <c r="D221" s="139">
        <v>10</v>
      </c>
      <c r="E221" s="139"/>
      <c r="F221" s="157">
        <v>4.7</v>
      </c>
      <c r="G221" s="157">
        <v>17</v>
      </c>
      <c r="H221" s="157">
        <v>27.5</v>
      </c>
      <c r="I221" s="157">
        <v>34.549999999999997</v>
      </c>
      <c r="J221" s="157">
        <v>44.75</v>
      </c>
      <c r="K221" s="157">
        <v>0.35</v>
      </c>
      <c r="L221" s="157">
        <v>4.0999999999999996</v>
      </c>
      <c r="M221" s="157">
        <v>9.6</v>
      </c>
      <c r="N221" s="157">
        <v>1.77</v>
      </c>
      <c r="P221" s="95">
        <f t="shared" si="16"/>
        <v>0</v>
      </c>
      <c r="Q221" s="95">
        <f t="shared" si="16"/>
        <v>0</v>
      </c>
      <c r="R221" s="95">
        <f t="shared" si="16"/>
        <v>0.5</v>
      </c>
      <c r="S221" s="95">
        <f t="shared" si="16"/>
        <v>0.29999999999999716</v>
      </c>
      <c r="T221" s="95">
        <f t="shared" si="16"/>
        <v>0.29999999999999716</v>
      </c>
      <c r="U221" s="95">
        <f t="shared" si="16"/>
        <v>0</v>
      </c>
      <c r="V221" s="95">
        <f t="shared" si="15"/>
        <v>0.19999999999999973</v>
      </c>
    </row>
    <row r="222" spans="1:22" x14ac:dyDescent="0.15">
      <c r="A222" s="138" t="s">
        <v>245</v>
      </c>
      <c r="B222" s="138" t="s">
        <v>21</v>
      </c>
      <c r="C222" s="140">
        <v>38686</v>
      </c>
      <c r="D222" s="139">
        <v>11</v>
      </c>
      <c r="E222" s="139"/>
      <c r="F222" s="157">
        <v>4.7</v>
      </c>
      <c r="G222" s="157">
        <v>17</v>
      </c>
      <c r="H222" s="157">
        <v>27.5</v>
      </c>
      <c r="I222" s="157">
        <v>34.549999999999997</v>
      </c>
      <c r="J222" s="157">
        <v>44.75</v>
      </c>
      <c r="K222" s="157">
        <v>0.35</v>
      </c>
      <c r="L222" s="157">
        <v>4.0999999999999996</v>
      </c>
      <c r="M222" s="157">
        <v>9.6</v>
      </c>
      <c r="N222" s="157">
        <v>1.77</v>
      </c>
      <c r="P222" s="95">
        <f t="shared" si="16"/>
        <v>0</v>
      </c>
      <c r="Q222" s="95">
        <f t="shared" si="16"/>
        <v>0</v>
      </c>
      <c r="R222" s="95">
        <f t="shared" si="16"/>
        <v>0</v>
      </c>
      <c r="S222" s="95">
        <f t="shared" si="16"/>
        <v>0</v>
      </c>
      <c r="T222" s="95">
        <f t="shared" si="16"/>
        <v>0</v>
      </c>
      <c r="U222" s="95">
        <f t="shared" si="16"/>
        <v>0</v>
      </c>
      <c r="V222" s="95">
        <f t="shared" si="15"/>
        <v>0</v>
      </c>
    </row>
    <row r="223" spans="1:22" x14ac:dyDescent="0.15">
      <c r="A223" s="138" t="s">
        <v>245</v>
      </c>
      <c r="B223" s="138" t="s">
        <v>21</v>
      </c>
      <c r="C223" s="140">
        <v>38717</v>
      </c>
      <c r="D223" s="139">
        <v>12</v>
      </c>
      <c r="E223" s="139"/>
      <c r="F223" s="157">
        <v>4.7</v>
      </c>
      <c r="G223" s="157">
        <v>17</v>
      </c>
      <c r="H223" s="157">
        <v>27.5</v>
      </c>
      <c r="I223" s="157">
        <v>34.549999999999997</v>
      </c>
      <c r="J223" s="157">
        <v>44.75</v>
      </c>
      <c r="K223" s="157">
        <v>0.35</v>
      </c>
      <c r="L223" s="157">
        <v>4.0999999999999996</v>
      </c>
      <c r="M223" s="157">
        <v>9.6</v>
      </c>
      <c r="N223" s="157">
        <v>1.77</v>
      </c>
      <c r="P223" s="95">
        <f t="shared" si="16"/>
        <v>0</v>
      </c>
      <c r="Q223" s="95">
        <f t="shared" si="16"/>
        <v>0</v>
      </c>
      <c r="R223" s="95">
        <f t="shared" si="16"/>
        <v>0</v>
      </c>
      <c r="S223" s="95">
        <f t="shared" si="16"/>
        <v>0</v>
      </c>
      <c r="T223" s="95">
        <f t="shared" si="16"/>
        <v>0</v>
      </c>
      <c r="U223" s="95">
        <f t="shared" si="16"/>
        <v>0</v>
      </c>
      <c r="V223" s="95">
        <f t="shared" si="15"/>
        <v>0</v>
      </c>
    </row>
    <row r="224" spans="1:22" x14ac:dyDescent="0.15">
      <c r="A224" s="138" t="s">
        <v>245</v>
      </c>
      <c r="B224" s="138" t="s">
        <v>21</v>
      </c>
      <c r="C224" s="140">
        <v>38748</v>
      </c>
      <c r="D224" s="139">
        <v>1</v>
      </c>
      <c r="E224" s="139"/>
      <c r="F224" s="157">
        <v>4.7</v>
      </c>
      <c r="G224" s="157">
        <v>17</v>
      </c>
      <c r="H224" s="157">
        <v>27.5</v>
      </c>
      <c r="I224" s="157">
        <v>34.549999999999997</v>
      </c>
      <c r="J224" s="157">
        <v>44.75</v>
      </c>
      <c r="K224" s="157">
        <v>0.35</v>
      </c>
      <c r="L224" s="157">
        <v>4.0999999999999996</v>
      </c>
      <c r="M224" s="157">
        <v>9.6</v>
      </c>
      <c r="N224" s="157">
        <v>1.7707999999999999</v>
      </c>
      <c r="P224" s="95">
        <f t="shared" si="16"/>
        <v>0</v>
      </c>
      <c r="Q224" s="95">
        <f t="shared" si="16"/>
        <v>0</v>
      </c>
      <c r="R224" s="95">
        <f t="shared" si="16"/>
        <v>0</v>
      </c>
      <c r="S224" s="95">
        <f t="shared" si="16"/>
        <v>0</v>
      </c>
      <c r="T224" s="95">
        <f t="shared" si="16"/>
        <v>0</v>
      </c>
      <c r="U224" s="95">
        <f t="shared" si="16"/>
        <v>0</v>
      </c>
      <c r="V224" s="95">
        <f t="shared" si="15"/>
        <v>0</v>
      </c>
    </row>
    <row r="225" spans="1:22" x14ac:dyDescent="0.15">
      <c r="A225" s="138" t="s">
        <v>245</v>
      </c>
      <c r="B225" s="138" t="s">
        <v>21</v>
      </c>
      <c r="C225" s="140">
        <v>38776</v>
      </c>
      <c r="D225" s="139">
        <v>2</v>
      </c>
      <c r="E225" s="139"/>
      <c r="F225" s="157">
        <v>4.7</v>
      </c>
      <c r="G225" s="157">
        <v>17</v>
      </c>
      <c r="H225" s="157">
        <v>27.5</v>
      </c>
      <c r="I225" s="157">
        <v>34.51</v>
      </c>
      <c r="J225" s="157">
        <v>44.73</v>
      </c>
      <c r="K225" s="157">
        <v>0.37</v>
      </c>
      <c r="L225" s="157">
        <v>4.0999999999999996</v>
      </c>
      <c r="M225" s="157">
        <v>9.6</v>
      </c>
      <c r="N225" s="157">
        <v>1.7707999999999999</v>
      </c>
      <c r="P225" s="95">
        <f t="shared" si="16"/>
        <v>0</v>
      </c>
      <c r="Q225" s="95">
        <f t="shared" si="16"/>
        <v>0</v>
      </c>
      <c r="R225" s="95">
        <f t="shared" si="16"/>
        <v>0</v>
      </c>
      <c r="S225" s="95">
        <f t="shared" si="16"/>
        <v>-3.9999999999999147E-2</v>
      </c>
      <c r="T225" s="95">
        <f t="shared" si="16"/>
        <v>-2.0000000000003126E-2</v>
      </c>
      <c r="U225" s="95">
        <f t="shared" si="16"/>
        <v>2.0000000000000018E-2</v>
      </c>
      <c r="V225" s="95">
        <f t="shared" si="15"/>
        <v>0</v>
      </c>
    </row>
    <row r="226" spans="1:22" x14ac:dyDescent="0.15">
      <c r="A226" s="138" t="s">
        <v>245</v>
      </c>
      <c r="B226" s="138" t="s">
        <v>21</v>
      </c>
      <c r="C226" s="140">
        <v>38807</v>
      </c>
      <c r="D226" s="139">
        <v>3</v>
      </c>
      <c r="E226" s="139"/>
      <c r="F226" s="157">
        <v>4.7</v>
      </c>
      <c r="G226" s="157">
        <v>18.3</v>
      </c>
      <c r="H226" s="157">
        <v>27</v>
      </c>
      <c r="I226" s="157">
        <v>34.61</v>
      </c>
      <c r="J226" s="157">
        <v>45.1</v>
      </c>
      <c r="K226" s="157">
        <v>0.4</v>
      </c>
      <c r="L226" s="157">
        <v>4.5</v>
      </c>
      <c r="M226" s="157">
        <v>10</v>
      </c>
      <c r="N226" s="157">
        <v>1.83</v>
      </c>
      <c r="P226" s="95">
        <f t="shared" si="16"/>
        <v>0</v>
      </c>
      <c r="Q226" s="95">
        <f t="shared" si="16"/>
        <v>1.3000000000000007</v>
      </c>
      <c r="R226" s="95">
        <f t="shared" si="16"/>
        <v>-0.5</v>
      </c>
      <c r="S226" s="95">
        <f t="shared" si="16"/>
        <v>0.10000000000000142</v>
      </c>
      <c r="T226" s="95">
        <f t="shared" si="16"/>
        <v>0.37000000000000455</v>
      </c>
      <c r="U226" s="95">
        <f t="shared" si="16"/>
        <v>3.0000000000000027E-2</v>
      </c>
      <c r="V226" s="95">
        <f t="shared" si="15"/>
        <v>0.40000000000000036</v>
      </c>
    </row>
    <row r="227" spans="1:22" x14ac:dyDescent="0.15">
      <c r="A227" s="138" t="s">
        <v>245</v>
      </c>
      <c r="B227" s="138" t="s">
        <v>21</v>
      </c>
      <c r="C227" s="140">
        <v>38837</v>
      </c>
      <c r="D227" s="139">
        <v>4</v>
      </c>
      <c r="E227" s="139"/>
      <c r="F227" s="157">
        <v>4.7</v>
      </c>
      <c r="G227" s="157">
        <v>18.3</v>
      </c>
      <c r="H227" s="157">
        <v>27</v>
      </c>
      <c r="I227" s="157">
        <v>34.61</v>
      </c>
      <c r="J227" s="157">
        <v>45.1</v>
      </c>
      <c r="K227" s="157">
        <v>0.4</v>
      </c>
      <c r="L227" s="157">
        <v>4.5</v>
      </c>
      <c r="M227" s="157">
        <v>10</v>
      </c>
      <c r="N227" s="157">
        <v>1.83</v>
      </c>
      <c r="P227" s="95">
        <f t="shared" si="16"/>
        <v>0</v>
      </c>
      <c r="Q227" s="95">
        <f t="shared" si="16"/>
        <v>0</v>
      </c>
      <c r="R227" s="95">
        <f t="shared" si="16"/>
        <v>0</v>
      </c>
      <c r="S227" s="95">
        <f t="shared" si="16"/>
        <v>0</v>
      </c>
      <c r="T227" s="95">
        <f t="shared" si="16"/>
        <v>0</v>
      </c>
      <c r="U227" s="95">
        <f t="shared" si="16"/>
        <v>0</v>
      </c>
      <c r="V227" s="95">
        <f t="shared" si="15"/>
        <v>0</v>
      </c>
    </row>
    <row r="228" spans="1:22" x14ac:dyDescent="0.15">
      <c r="A228" s="138" t="s">
        <v>245</v>
      </c>
      <c r="B228" s="138" t="s">
        <v>21</v>
      </c>
      <c r="C228" s="140">
        <v>38868</v>
      </c>
      <c r="D228" s="139">
        <v>5</v>
      </c>
      <c r="E228" s="139"/>
      <c r="F228" s="157">
        <v>4.7</v>
      </c>
      <c r="G228" s="157">
        <v>18.3</v>
      </c>
      <c r="H228" s="157">
        <v>27</v>
      </c>
      <c r="I228" s="157">
        <v>34.61</v>
      </c>
      <c r="J228" s="157">
        <v>45.1</v>
      </c>
      <c r="K228" s="157">
        <v>0.4</v>
      </c>
      <c r="L228" s="157">
        <v>4.5</v>
      </c>
      <c r="M228" s="157">
        <v>10</v>
      </c>
      <c r="N228" s="157">
        <v>1.83</v>
      </c>
      <c r="P228" s="95">
        <f t="shared" si="16"/>
        <v>0</v>
      </c>
      <c r="Q228" s="95">
        <f t="shared" si="16"/>
        <v>0</v>
      </c>
      <c r="R228" s="95">
        <f t="shared" si="16"/>
        <v>0</v>
      </c>
      <c r="S228" s="95">
        <f t="shared" si="16"/>
        <v>0</v>
      </c>
      <c r="T228" s="95">
        <f t="shared" si="16"/>
        <v>0</v>
      </c>
      <c r="U228" s="95">
        <f t="shared" si="16"/>
        <v>0</v>
      </c>
      <c r="V228" s="95">
        <f t="shared" si="15"/>
        <v>0</v>
      </c>
    </row>
    <row r="229" spans="1:22" x14ac:dyDescent="0.15">
      <c r="A229" s="138" t="s">
        <v>245</v>
      </c>
      <c r="B229" s="138" t="s">
        <v>9</v>
      </c>
      <c r="C229" s="140">
        <v>38898</v>
      </c>
      <c r="D229" s="139">
        <v>6</v>
      </c>
      <c r="E229" s="139"/>
      <c r="F229" s="157">
        <v>4.7</v>
      </c>
      <c r="G229" s="157">
        <v>17.2</v>
      </c>
      <c r="H229" s="157">
        <v>27.5</v>
      </c>
      <c r="I229" s="157">
        <v>34.61</v>
      </c>
      <c r="J229" s="157">
        <v>45.1</v>
      </c>
      <c r="K229" s="157">
        <v>0.4</v>
      </c>
      <c r="L229" s="157">
        <v>3.9</v>
      </c>
      <c r="M229" s="157">
        <v>9.5</v>
      </c>
      <c r="N229" s="157">
        <v>1.8105</v>
      </c>
      <c r="P229" s="95">
        <f t="shared" si="16"/>
        <v>0</v>
      </c>
      <c r="Q229" s="95">
        <f t="shared" si="16"/>
        <v>-1.1000000000000014</v>
      </c>
      <c r="R229" s="95">
        <f t="shared" si="16"/>
        <v>0.5</v>
      </c>
      <c r="S229" s="95">
        <f t="shared" si="16"/>
        <v>0</v>
      </c>
      <c r="T229" s="95">
        <f t="shared" si="16"/>
        <v>0</v>
      </c>
      <c r="U229" s="95">
        <f t="shared" si="16"/>
        <v>0</v>
      </c>
      <c r="V229" s="95">
        <f t="shared" si="15"/>
        <v>-0.60000000000000009</v>
      </c>
    </row>
    <row r="230" spans="1:22" x14ac:dyDescent="0.15">
      <c r="A230" s="138" t="s">
        <v>245</v>
      </c>
      <c r="B230" s="138" t="s">
        <v>9</v>
      </c>
      <c r="C230" s="140">
        <v>38929</v>
      </c>
      <c r="D230" s="139">
        <v>7</v>
      </c>
      <c r="E230" s="139"/>
      <c r="F230" s="157">
        <v>4.7</v>
      </c>
      <c r="G230" s="157">
        <v>17.2</v>
      </c>
      <c r="H230" s="157">
        <v>27.5</v>
      </c>
      <c r="I230" s="157">
        <v>34.61</v>
      </c>
      <c r="J230" s="157">
        <v>45.1</v>
      </c>
      <c r="K230" s="157">
        <v>0.4</v>
      </c>
      <c r="L230" s="157">
        <v>3.9</v>
      </c>
      <c r="M230" s="157">
        <v>9.5</v>
      </c>
      <c r="N230" s="157">
        <v>1.8105</v>
      </c>
      <c r="P230" s="95">
        <f t="shared" si="16"/>
        <v>0</v>
      </c>
      <c r="Q230" s="95">
        <f t="shared" si="16"/>
        <v>0</v>
      </c>
      <c r="R230" s="95">
        <f t="shared" si="16"/>
        <v>0</v>
      </c>
      <c r="S230" s="95">
        <f t="shared" si="16"/>
        <v>0</v>
      </c>
      <c r="T230" s="95">
        <f t="shared" si="16"/>
        <v>0</v>
      </c>
      <c r="U230" s="95">
        <f t="shared" si="16"/>
        <v>0</v>
      </c>
      <c r="V230" s="95">
        <f t="shared" si="15"/>
        <v>0</v>
      </c>
    </row>
    <row r="231" spans="1:22" x14ac:dyDescent="0.15">
      <c r="A231" s="138" t="s">
        <v>245</v>
      </c>
      <c r="B231" s="138" t="s">
        <v>9</v>
      </c>
      <c r="C231" s="140">
        <v>38960</v>
      </c>
      <c r="D231" s="139">
        <v>8</v>
      </c>
      <c r="E231" s="139"/>
      <c r="F231" s="157">
        <v>4.7</v>
      </c>
      <c r="G231" s="157">
        <v>17.2</v>
      </c>
      <c r="H231" s="157">
        <v>27.5</v>
      </c>
      <c r="I231" s="157">
        <v>34.61</v>
      </c>
      <c r="J231" s="157">
        <v>45.1</v>
      </c>
      <c r="K231" s="157">
        <v>0.35</v>
      </c>
      <c r="L231" s="157">
        <v>3.95</v>
      </c>
      <c r="M231" s="157">
        <v>9.5</v>
      </c>
      <c r="N231" s="157">
        <v>1.8105</v>
      </c>
      <c r="P231" s="95">
        <f t="shared" si="16"/>
        <v>0</v>
      </c>
      <c r="Q231" s="95">
        <f t="shared" si="16"/>
        <v>0</v>
      </c>
      <c r="R231" s="95">
        <f t="shared" si="16"/>
        <v>0</v>
      </c>
      <c r="S231" s="95">
        <f t="shared" si="16"/>
        <v>0</v>
      </c>
      <c r="T231" s="95">
        <f t="shared" si="16"/>
        <v>0</v>
      </c>
      <c r="U231" s="95">
        <f t="shared" si="16"/>
        <v>-5.0000000000000044E-2</v>
      </c>
      <c r="V231" s="95">
        <f t="shared" si="15"/>
        <v>5.0000000000000266E-2</v>
      </c>
    </row>
    <row r="232" spans="1:22" x14ac:dyDescent="0.15">
      <c r="A232" s="138" t="s">
        <v>245</v>
      </c>
      <c r="B232" s="138" t="s">
        <v>9</v>
      </c>
      <c r="C232" s="140">
        <v>38990</v>
      </c>
      <c r="D232" s="139">
        <v>9</v>
      </c>
      <c r="E232" s="139"/>
      <c r="F232" s="157">
        <v>4.7</v>
      </c>
      <c r="G232" s="157">
        <v>16.350000000000001</v>
      </c>
      <c r="H232" s="157">
        <v>27.7</v>
      </c>
      <c r="I232" s="157">
        <v>34.5</v>
      </c>
      <c r="J232" s="157">
        <v>44.55</v>
      </c>
      <c r="K232" s="157">
        <v>0.35</v>
      </c>
      <c r="L232" s="157">
        <v>3.85</v>
      </c>
      <c r="M232" s="157">
        <v>9.5909999999999993</v>
      </c>
      <c r="N232" s="157">
        <v>1.7047000000000001</v>
      </c>
      <c r="P232" s="95">
        <f t="shared" si="16"/>
        <v>0</v>
      </c>
      <c r="Q232" s="95">
        <f t="shared" si="16"/>
        <v>-0.84999999999999787</v>
      </c>
      <c r="R232" s="95">
        <f t="shared" si="16"/>
        <v>0.19999999999999929</v>
      </c>
      <c r="S232" s="95">
        <f t="shared" si="16"/>
        <v>-0.10999999999999943</v>
      </c>
      <c r="T232" s="95">
        <f t="shared" si="16"/>
        <v>-0.55000000000000426</v>
      </c>
      <c r="U232" s="95">
        <f t="shared" si="16"/>
        <v>0</v>
      </c>
      <c r="V232" s="95">
        <f t="shared" si="15"/>
        <v>-0.10000000000000009</v>
      </c>
    </row>
    <row r="233" spans="1:22" x14ac:dyDescent="0.15">
      <c r="A233" s="138" t="s">
        <v>245</v>
      </c>
      <c r="B233" s="138" t="s">
        <v>9</v>
      </c>
      <c r="C233" s="140">
        <v>39021</v>
      </c>
      <c r="D233" s="139">
        <v>10</v>
      </c>
      <c r="E233" s="139"/>
      <c r="F233" s="157">
        <v>4.7</v>
      </c>
      <c r="G233" s="157">
        <v>16.350000000000001</v>
      </c>
      <c r="H233" s="157">
        <v>28.2</v>
      </c>
      <c r="I233" s="157">
        <v>34.5</v>
      </c>
      <c r="J233" s="157">
        <v>44.55</v>
      </c>
      <c r="K233" s="157">
        <v>0.35</v>
      </c>
      <c r="L233" s="157">
        <v>4.3499999999999996</v>
      </c>
      <c r="M233" s="157">
        <v>9.59</v>
      </c>
      <c r="N233" s="157">
        <v>1.7</v>
      </c>
      <c r="P233" s="95">
        <f t="shared" si="16"/>
        <v>0</v>
      </c>
      <c r="Q233" s="95">
        <f t="shared" si="16"/>
        <v>0</v>
      </c>
      <c r="R233" s="95">
        <f t="shared" si="16"/>
        <v>0.5</v>
      </c>
      <c r="S233" s="95">
        <f t="shared" si="16"/>
        <v>0</v>
      </c>
      <c r="T233" s="95">
        <f t="shared" si="16"/>
        <v>0</v>
      </c>
      <c r="U233" s="95">
        <f t="shared" si="16"/>
        <v>0</v>
      </c>
      <c r="V233" s="95">
        <f t="shared" si="15"/>
        <v>0.49999999999999956</v>
      </c>
    </row>
    <row r="234" spans="1:22" x14ac:dyDescent="0.15">
      <c r="A234" s="138" t="s">
        <v>245</v>
      </c>
      <c r="B234" s="138" t="s">
        <v>9</v>
      </c>
      <c r="C234" s="140">
        <v>39051</v>
      </c>
      <c r="D234" s="139">
        <v>11</v>
      </c>
      <c r="E234" s="139"/>
      <c r="F234" s="157">
        <v>4.7</v>
      </c>
      <c r="G234" s="157">
        <v>16.350000000000001</v>
      </c>
      <c r="H234" s="157">
        <v>28.32</v>
      </c>
      <c r="I234" s="157">
        <v>34.5</v>
      </c>
      <c r="J234" s="157">
        <v>44.55</v>
      </c>
      <c r="K234" s="157">
        <v>0.34</v>
      </c>
      <c r="L234" s="157">
        <v>4.47</v>
      </c>
      <c r="M234" s="157">
        <v>9.59</v>
      </c>
      <c r="N234" s="157">
        <v>1.7</v>
      </c>
      <c r="P234" s="95">
        <f t="shared" si="16"/>
        <v>0</v>
      </c>
      <c r="Q234" s="95">
        <f t="shared" si="16"/>
        <v>0</v>
      </c>
      <c r="R234" s="95">
        <f t="shared" si="16"/>
        <v>0.12000000000000099</v>
      </c>
      <c r="S234" s="95">
        <f t="shared" si="16"/>
        <v>0</v>
      </c>
      <c r="T234" s="95">
        <f t="shared" si="16"/>
        <v>0</v>
      </c>
      <c r="U234" s="95">
        <f t="shared" si="16"/>
        <v>-9.9999999999999534E-3</v>
      </c>
      <c r="V234" s="95">
        <f t="shared" si="15"/>
        <v>0.12000000000000011</v>
      </c>
    </row>
    <row r="235" spans="1:22" x14ac:dyDescent="0.15">
      <c r="A235" s="138" t="s">
        <v>245</v>
      </c>
      <c r="B235" s="138" t="s">
        <v>9</v>
      </c>
      <c r="C235" s="140">
        <v>39082</v>
      </c>
      <c r="D235" s="139">
        <v>12</v>
      </c>
      <c r="E235" s="139"/>
      <c r="F235" s="157">
        <v>4.7</v>
      </c>
      <c r="G235" s="157">
        <v>16.350000000000001</v>
      </c>
      <c r="H235" s="157">
        <v>28.32</v>
      </c>
      <c r="I235" s="157">
        <v>34.5</v>
      </c>
      <c r="J235" s="157">
        <v>44.54</v>
      </c>
      <c r="K235" s="157">
        <v>0.35</v>
      </c>
      <c r="L235" s="157">
        <v>4.47</v>
      </c>
      <c r="M235" s="157">
        <v>9.59</v>
      </c>
      <c r="N235" s="157">
        <v>1.7</v>
      </c>
      <c r="P235" s="95">
        <f t="shared" si="16"/>
        <v>0</v>
      </c>
      <c r="Q235" s="95">
        <f t="shared" si="16"/>
        <v>0</v>
      </c>
      <c r="R235" s="95">
        <f t="shared" si="16"/>
        <v>0</v>
      </c>
      <c r="S235" s="95">
        <f t="shared" si="16"/>
        <v>0</v>
      </c>
      <c r="T235" s="95">
        <f t="shared" si="16"/>
        <v>-9.9999999999980105E-3</v>
      </c>
      <c r="U235" s="95">
        <f t="shared" si="16"/>
        <v>9.9999999999999534E-3</v>
      </c>
      <c r="V235" s="95">
        <f t="shared" si="15"/>
        <v>0</v>
      </c>
    </row>
    <row r="236" spans="1:22" x14ac:dyDescent="0.15">
      <c r="A236" s="138" t="s">
        <v>245</v>
      </c>
      <c r="B236" s="138" t="s">
        <v>9</v>
      </c>
      <c r="C236" s="140">
        <v>39113</v>
      </c>
      <c r="D236" s="139">
        <v>1</v>
      </c>
      <c r="E236" s="139"/>
      <c r="F236" s="157">
        <v>4.7</v>
      </c>
      <c r="G236" s="157">
        <v>16.350000000000001</v>
      </c>
      <c r="H236" s="157">
        <v>28.32</v>
      </c>
      <c r="I236" s="157">
        <v>34.5</v>
      </c>
      <c r="J236" s="157">
        <v>44.54</v>
      </c>
      <c r="K236" s="157">
        <v>0.35</v>
      </c>
      <c r="L236" s="157">
        <v>4.47</v>
      </c>
      <c r="M236" s="157">
        <v>9.59</v>
      </c>
      <c r="N236" s="157">
        <v>1.7</v>
      </c>
      <c r="P236" s="95">
        <f t="shared" si="16"/>
        <v>0</v>
      </c>
      <c r="Q236" s="95">
        <f t="shared" si="16"/>
        <v>0</v>
      </c>
      <c r="R236" s="95">
        <f t="shared" si="16"/>
        <v>0</v>
      </c>
      <c r="S236" s="95">
        <f t="shared" si="16"/>
        <v>0</v>
      </c>
      <c r="T236" s="95">
        <f t="shared" si="16"/>
        <v>0</v>
      </c>
      <c r="U236" s="95">
        <f t="shared" si="16"/>
        <v>0</v>
      </c>
      <c r="V236" s="95">
        <f t="shared" si="15"/>
        <v>0</v>
      </c>
    </row>
    <row r="237" spans="1:22" x14ac:dyDescent="0.15">
      <c r="A237" s="138" t="s">
        <v>245</v>
      </c>
      <c r="B237" s="138" t="s">
        <v>9</v>
      </c>
      <c r="C237" s="140">
        <v>39141</v>
      </c>
      <c r="D237" s="139">
        <v>2</v>
      </c>
      <c r="E237" s="139"/>
      <c r="F237" s="157">
        <v>4.7</v>
      </c>
      <c r="G237" s="157">
        <v>16.350000000000001</v>
      </c>
      <c r="H237" s="157">
        <v>28.32</v>
      </c>
      <c r="I237" s="157">
        <v>34.5</v>
      </c>
      <c r="J237" s="157">
        <v>44.54</v>
      </c>
      <c r="K237" s="157">
        <v>0.35</v>
      </c>
      <c r="L237" s="157">
        <v>4.47</v>
      </c>
      <c r="M237" s="157">
        <v>9.59</v>
      </c>
      <c r="N237" s="157">
        <v>1.7</v>
      </c>
      <c r="P237" s="95">
        <f t="shared" si="16"/>
        <v>0</v>
      </c>
      <c r="Q237" s="95">
        <f t="shared" si="16"/>
        <v>0</v>
      </c>
      <c r="R237" s="95">
        <f t="shared" si="16"/>
        <v>0</v>
      </c>
      <c r="S237" s="95">
        <f t="shared" si="16"/>
        <v>0</v>
      </c>
      <c r="T237" s="95">
        <f t="shared" si="16"/>
        <v>0</v>
      </c>
      <c r="U237" s="95">
        <f t="shared" si="16"/>
        <v>0</v>
      </c>
      <c r="V237" s="95">
        <f t="shared" si="15"/>
        <v>0</v>
      </c>
    </row>
    <row r="238" spans="1:22" x14ac:dyDescent="0.15">
      <c r="A238" s="138" t="s">
        <v>245</v>
      </c>
      <c r="B238" s="138" t="s">
        <v>9</v>
      </c>
      <c r="C238" s="140">
        <v>39172</v>
      </c>
      <c r="D238" s="139">
        <v>3</v>
      </c>
      <c r="E238" s="139"/>
      <c r="F238" s="157">
        <v>4.7</v>
      </c>
      <c r="G238" s="157">
        <v>16.350000000000001</v>
      </c>
      <c r="H238" s="157">
        <v>28.32</v>
      </c>
      <c r="I238" s="157">
        <v>34.5</v>
      </c>
      <c r="J238" s="157">
        <v>44.54</v>
      </c>
      <c r="K238" s="157">
        <v>0.35</v>
      </c>
      <c r="L238" s="157">
        <v>4.47</v>
      </c>
      <c r="M238" s="157">
        <v>9.59</v>
      </c>
      <c r="N238" s="157">
        <v>1.7</v>
      </c>
      <c r="P238" s="95">
        <f t="shared" si="16"/>
        <v>0</v>
      </c>
      <c r="Q238" s="95">
        <f t="shared" si="16"/>
        <v>0</v>
      </c>
      <c r="R238" s="95">
        <f t="shared" si="16"/>
        <v>0</v>
      </c>
      <c r="S238" s="95">
        <f t="shared" si="16"/>
        <v>0</v>
      </c>
      <c r="T238" s="95">
        <f t="shared" si="16"/>
        <v>0</v>
      </c>
      <c r="U238" s="95">
        <f t="shared" si="16"/>
        <v>0</v>
      </c>
      <c r="V238" s="95">
        <f t="shared" si="15"/>
        <v>0</v>
      </c>
    </row>
    <row r="239" spans="1:22" x14ac:dyDescent="0.15">
      <c r="A239" s="138" t="s">
        <v>245</v>
      </c>
      <c r="B239" s="138" t="s">
        <v>9</v>
      </c>
      <c r="C239" s="140">
        <v>39202</v>
      </c>
      <c r="D239" s="139">
        <v>4</v>
      </c>
      <c r="E239" s="139"/>
      <c r="F239" s="157">
        <v>4.7</v>
      </c>
      <c r="G239" s="157">
        <v>16.350000000000001</v>
      </c>
      <c r="H239" s="157">
        <v>28.32</v>
      </c>
      <c r="I239" s="157">
        <v>34.5</v>
      </c>
      <c r="J239" s="157">
        <v>44.54</v>
      </c>
      <c r="K239" s="157">
        <v>0.35</v>
      </c>
      <c r="L239" s="157">
        <v>4.47</v>
      </c>
      <c r="M239" s="157">
        <v>9.59</v>
      </c>
      <c r="N239" s="157">
        <v>1.7</v>
      </c>
      <c r="P239" s="95">
        <f t="shared" si="16"/>
        <v>0</v>
      </c>
      <c r="Q239" s="95">
        <f t="shared" si="16"/>
        <v>0</v>
      </c>
      <c r="R239" s="95">
        <f t="shared" si="16"/>
        <v>0</v>
      </c>
      <c r="S239" s="95">
        <f t="shared" si="16"/>
        <v>0</v>
      </c>
      <c r="T239" s="95">
        <f t="shared" si="16"/>
        <v>0</v>
      </c>
      <c r="U239" s="95">
        <f t="shared" si="16"/>
        <v>0</v>
      </c>
      <c r="V239" s="95">
        <f t="shared" si="15"/>
        <v>0</v>
      </c>
    </row>
    <row r="240" spans="1:22" x14ac:dyDescent="0.15">
      <c r="A240" s="138" t="s">
        <v>245</v>
      </c>
      <c r="B240" s="138" t="s">
        <v>9</v>
      </c>
      <c r="C240" s="140">
        <v>39233</v>
      </c>
      <c r="D240" s="139">
        <v>5</v>
      </c>
      <c r="E240" s="139"/>
      <c r="F240" s="157">
        <v>4.7</v>
      </c>
      <c r="G240" s="157">
        <v>16.350000000000001</v>
      </c>
      <c r="H240" s="157">
        <v>28.32</v>
      </c>
      <c r="I240" s="157">
        <v>34.5</v>
      </c>
      <c r="J240" s="157">
        <v>44.54</v>
      </c>
      <c r="K240" s="157">
        <v>0.35</v>
      </c>
      <c r="L240" s="157">
        <v>4.47</v>
      </c>
      <c r="M240" s="157">
        <v>9.59</v>
      </c>
      <c r="N240" s="157">
        <v>1.7</v>
      </c>
      <c r="P240" s="95">
        <f t="shared" si="16"/>
        <v>0</v>
      </c>
      <c r="Q240" s="95">
        <f t="shared" si="16"/>
        <v>0</v>
      </c>
      <c r="R240" s="95">
        <f t="shared" si="16"/>
        <v>0</v>
      </c>
      <c r="S240" s="95">
        <f t="shared" si="16"/>
        <v>0</v>
      </c>
      <c r="T240" s="95">
        <f t="shared" si="16"/>
        <v>0</v>
      </c>
      <c r="U240" s="95">
        <f t="shared" si="16"/>
        <v>0</v>
      </c>
      <c r="V240" s="95">
        <f t="shared" si="15"/>
        <v>0</v>
      </c>
    </row>
    <row r="241" spans="1:22" x14ac:dyDescent="0.15">
      <c r="A241" s="138" t="s">
        <v>23</v>
      </c>
      <c r="B241" s="138" t="s">
        <v>21</v>
      </c>
      <c r="C241" s="140">
        <v>38898</v>
      </c>
      <c r="D241" s="139">
        <v>6</v>
      </c>
      <c r="E241" s="139"/>
      <c r="F241" s="157">
        <v>3.9</v>
      </c>
      <c r="G241" s="157">
        <v>16.899999999999999</v>
      </c>
      <c r="H241" s="157">
        <v>31.5</v>
      </c>
      <c r="I241" s="157">
        <v>37.85</v>
      </c>
      <c r="J241" s="157">
        <v>48.7</v>
      </c>
      <c r="K241" s="157">
        <v>0.4</v>
      </c>
      <c r="L241" s="157">
        <v>3.2</v>
      </c>
      <c r="M241" s="157">
        <v>9.4</v>
      </c>
      <c r="N241" s="157">
        <v>1.7979000000000001</v>
      </c>
      <c r="P241" s="95">
        <f t="shared" si="16"/>
        <v>-0.80000000000000027</v>
      </c>
      <c r="Q241" s="95">
        <f t="shared" si="16"/>
        <v>0.54999999999999716</v>
      </c>
      <c r="R241" s="95">
        <f t="shared" si="16"/>
        <v>3.1799999999999997</v>
      </c>
      <c r="S241" s="95">
        <f t="shared" si="16"/>
        <v>3.3500000000000014</v>
      </c>
      <c r="T241" s="95">
        <f t="shared" si="16"/>
        <v>4.1600000000000037</v>
      </c>
      <c r="U241" s="95">
        <f t="shared" si="16"/>
        <v>5.0000000000000044E-2</v>
      </c>
      <c r="V241" s="95">
        <f t="shared" si="15"/>
        <v>-1.2699999999999996</v>
      </c>
    </row>
    <row r="242" spans="1:22" x14ac:dyDescent="0.15">
      <c r="A242" s="138" t="s">
        <v>23</v>
      </c>
      <c r="B242" s="138" t="s">
        <v>21</v>
      </c>
      <c r="C242" s="140">
        <v>38929</v>
      </c>
      <c r="D242" s="139">
        <v>7</v>
      </c>
      <c r="E242" s="139"/>
      <c r="F242" s="157">
        <v>3.9</v>
      </c>
      <c r="G242" s="157">
        <v>16.899999999999999</v>
      </c>
      <c r="H242" s="157">
        <v>31.5</v>
      </c>
      <c r="I242" s="157">
        <v>37.85</v>
      </c>
      <c r="J242" s="157">
        <v>48.7</v>
      </c>
      <c r="K242" s="157">
        <v>0.4</v>
      </c>
      <c r="L242" s="157">
        <v>3.2</v>
      </c>
      <c r="M242" s="157">
        <v>9.4</v>
      </c>
      <c r="N242" s="157">
        <v>1.7979000000000001</v>
      </c>
      <c r="P242" s="95">
        <f t="shared" si="16"/>
        <v>0</v>
      </c>
      <c r="Q242" s="95">
        <f t="shared" si="16"/>
        <v>0</v>
      </c>
      <c r="R242" s="95">
        <f t="shared" si="16"/>
        <v>0</v>
      </c>
      <c r="S242" s="95">
        <f t="shared" si="16"/>
        <v>0</v>
      </c>
      <c r="T242" s="95">
        <f t="shared" si="16"/>
        <v>0</v>
      </c>
      <c r="U242" s="95">
        <f t="shared" si="16"/>
        <v>0</v>
      </c>
      <c r="V242" s="95">
        <f t="shared" si="15"/>
        <v>0</v>
      </c>
    </row>
    <row r="243" spans="1:22" x14ac:dyDescent="0.15">
      <c r="A243" s="138" t="s">
        <v>23</v>
      </c>
      <c r="B243" s="138" t="s">
        <v>21</v>
      </c>
      <c r="C243" s="140">
        <v>38960</v>
      </c>
      <c r="D243" s="139">
        <v>8</v>
      </c>
      <c r="E243" s="139"/>
      <c r="F243" s="157">
        <v>3.95</v>
      </c>
      <c r="G243" s="157">
        <v>16.7</v>
      </c>
      <c r="H243" s="157">
        <v>31.5</v>
      </c>
      <c r="I243" s="157">
        <v>37.75</v>
      </c>
      <c r="J243" s="157">
        <v>48.55</v>
      </c>
      <c r="K243" s="157">
        <v>0.35</v>
      </c>
      <c r="L243" s="157">
        <v>3.25</v>
      </c>
      <c r="M243" s="157">
        <v>9.3000000000000007</v>
      </c>
      <c r="N243" s="157">
        <v>1.7957000000000001</v>
      </c>
      <c r="P243" s="95">
        <f t="shared" si="16"/>
        <v>5.0000000000000266E-2</v>
      </c>
      <c r="Q243" s="95">
        <f t="shared" si="16"/>
        <v>-0.19999999999999929</v>
      </c>
      <c r="R243" s="95">
        <f t="shared" si="16"/>
        <v>0</v>
      </c>
      <c r="S243" s="95">
        <f t="shared" si="16"/>
        <v>-0.10000000000000142</v>
      </c>
      <c r="T243" s="95">
        <f t="shared" si="16"/>
        <v>-0.15000000000000568</v>
      </c>
      <c r="U243" s="95">
        <f t="shared" si="16"/>
        <v>-5.0000000000000044E-2</v>
      </c>
      <c r="V243" s="95">
        <f t="shared" si="15"/>
        <v>4.9999999999999822E-2</v>
      </c>
    </row>
    <row r="244" spans="1:22" x14ac:dyDescent="0.15">
      <c r="A244" s="138" t="s">
        <v>23</v>
      </c>
      <c r="B244" s="138" t="s">
        <v>21</v>
      </c>
      <c r="C244" s="140">
        <v>38990</v>
      </c>
      <c r="D244" s="139">
        <v>9</v>
      </c>
      <c r="E244" s="139"/>
      <c r="F244" s="157">
        <v>3.85</v>
      </c>
      <c r="G244" s="157">
        <v>16.2</v>
      </c>
      <c r="H244" s="157">
        <v>32</v>
      </c>
      <c r="I244" s="157">
        <v>37.75</v>
      </c>
      <c r="J244" s="157">
        <v>48.15</v>
      </c>
      <c r="K244" s="157">
        <v>0.35</v>
      </c>
      <c r="L244" s="157">
        <v>3.55</v>
      </c>
      <c r="M244" s="157">
        <v>9.3000000000000007</v>
      </c>
      <c r="N244" s="157">
        <v>1.7419</v>
      </c>
      <c r="P244" s="95">
        <f t="shared" si="16"/>
        <v>-0.10000000000000009</v>
      </c>
      <c r="Q244" s="95">
        <f t="shared" si="16"/>
        <v>-0.5</v>
      </c>
      <c r="R244" s="95">
        <f t="shared" si="16"/>
        <v>0.5</v>
      </c>
      <c r="S244" s="95">
        <f t="shared" si="16"/>
        <v>0</v>
      </c>
      <c r="T244" s="95">
        <f t="shared" si="16"/>
        <v>-0.39999999999999858</v>
      </c>
      <c r="U244" s="95">
        <f t="shared" si="16"/>
        <v>0</v>
      </c>
      <c r="V244" s="95">
        <f t="shared" si="15"/>
        <v>0.29999999999999982</v>
      </c>
    </row>
    <row r="245" spans="1:22" x14ac:dyDescent="0.15">
      <c r="A245" s="138" t="s">
        <v>23</v>
      </c>
      <c r="B245" s="138" t="s">
        <v>21</v>
      </c>
      <c r="C245" s="140">
        <v>39021</v>
      </c>
      <c r="D245" s="139">
        <v>10</v>
      </c>
      <c r="E245" s="139"/>
      <c r="F245" s="157">
        <v>4.3499999999999996</v>
      </c>
      <c r="G245" s="157">
        <v>16.2</v>
      </c>
      <c r="H245" s="157">
        <v>32</v>
      </c>
      <c r="I245" s="157">
        <v>37.75</v>
      </c>
      <c r="J245" s="157">
        <v>48.1</v>
      </c>
      <c r="K245" s="157">
        <v>0.35</v>
      </c>
      <c r="L245" s="157">
        <v>4.0999999999999996</v>
      </c>
      <c r="M245" s="157">
        <v>9.3000000000000007</v>
      </c>
      <c r="N245" s="157">
        <v>1.74</v>
      </c>
      <c r="P245" s="95">
        <f t="shared" si="16"/>
        <v>0.49999999999999956</v>
      </c>
      <c r="Q245" s="95">
        <f t="shared" si="16"/>
        <v>0</v>
      </c>
      <c r="R245" s="95">
        <f t="shared" si="16"/>
        <v>0</v>
      </c>
      <c r="S245" s="95">
        <f t="shared" si="16"/>
        <v>0</v>
      </c>
      <c r="T245" s="95">
        <f t="shared" si="16"/>
        <v>-4.9999999999997158E-2</v>
      </c>
      <c r="U245" s="95">
        <f t="shared" si="16"/>
        <v>0</v>
      </c>
      <c r="V245" s="95">
        <f t="shared" si="15"/>
        <v>0.54999999999999982</v>
      </c>
    </row>
    <row r="246" spans="1:22" x14ac:dyDescent="0.15">
      <c r="A246" s="138" t="s">
        <v>23</v>
      </c>
      <c r="B246" s="138" t="s">
        <v>21</v>
      </c>
      <c r="C246" s="140">
        <v>39051</v>
      </c>
      <c r="D246" s="139">
        <v>11</v>
      </c>
      <c r="E246" s="139"/>
      <c r="F246" s="157">
        <v>4.47</v>
      </c>
      <c r="G246" s="157">
        <v>16.2</v>
      </c>
      <c r="H246" s="157">
        <v>32</v>
      </c>
      <c r="I246" s="157">
        <v>37.75</v>
      </c>
      <c r="J246" s="157">
        <v>48.1</v>
      </c>
      <c r="K246" s="157">
        <v>0.35</v>
      </c>
      <c r="L246" s="157">
        <v>4.22</v>
      </c>
      <c r="M246" s="157">
        <v>9.3000000000000007</v>
      </c>
      <c r="N246" s="157">
        <v>1.74</v>
      </c>
      <c r="P246" s="95">
        <f t="shared" si="16"/>
        <v>0.12000000000000011</v>
      </c>
      <c r="Q246" s="95">
        <f t="shared" si="16"/>
        <v>0</v>
      </c>
      <c r="R246" s="95">
        <f t="shared" si="16"/>
        <v>0</v>
      </c>
      <c r="S246" s="95">
        <f t="shared" si="16"/>
        <v>0</v>
      </c>
      <c r="T246" s="95">
        <f t="shared" si="16"/>
        <v>0</v>
      </c>
      <c r="U246" s="95">
        <f t="shared" si="16"/>
        <v>0</v>
      </c>
      <c r="V246" s="95">
        <f t="shared" si="15"/>
        <v>0.12000000000000011</v>
      </c>
    </row>
    <row r="247" spans="1:22" x14ac:dyDescent="0.15">
      <c r="A247" s="138" t="s">
        <v>23</v>
      </c>
      <c r="B247" s="138" t="s">
        <v>21</v>
      </c>
      <c r="C247" s="140">
        <v>39082</v>
      </c>
      <c r="D247" s="139">
        <v>12</v>
      </c>
      <c r="E247" s="139"/>
      <c r="F247" s="157">
        <v>4.47</v>
      </c>
      <c r="G247" s="157">
        <v>16.2</v>
      </c>
      <c r="H247" s="157">
        <v>32</v>
      </c>
      <c r="I247" s="157">
        <v>37.75</v>
      </c>
      <c r="J247" s="157">
        <v>48.1</v>
      </c>
      <c r="K247" s="157">
        <v>0.35</v>
      </c>
      <c r="L247" s="157">
        <v>4.22</v>
      </c>
      <c r="M247" s="157">
        <v>9.3000000000000007</v>
      </c>
      <c r="N247" s="157">
        <v>1.74</v>
      </c>
      <c r="P247" s="95">
        <f t="shared" si="16"/>
        <v>0</v>
      </c>
      <c r="Q247" s="95">
        <f t="shared" si="16"/>
        <v>0</v>
      </c>
      <c r="R247" s="95">
        <f t="shared" si="16"/>
        <v>0</v>
      </c>
      <c r="S247" s="95">
        <f t="shared" si="16"/>
        <v>0</v>
      </c>
      <c r="T247" s="95">
        <f t="shared" si="16"/>
        <v>0</v>
      </c>
      <c r="U247" s="95">
        <f t="shared" si="16"/>
        <v>0</v>
      </c>
      <c r="V247" s="95">
        <f t="shared" si="15"/>
        <v>0</v>
      </c>
    </row>
    <row r="248" spans="1:22" x14ac:dyDescent="0.15">
      <c r="A248" s="138" t="s">
        <v>23</v>
      </c>
      <c r="B248" s="138" t="s">
        <v>21</v>
      </c>
      <c r="C248" s="140">
        <v>39113</v>
      </c>
      <c r="D248" s="139">
        <v>1</v>
      </c>
      <c r="E248" s="139"/>
      <c r="F248" s="157">
        <v>4.47</v>
      </c>
      <c r="G248" s="157">
        <v>16.2</v>
      </c>
      <c r="H248" s="157">
        <v>32</v>
      </c>
      <c r="I248" s="157">
        <v>37.75</v>
      </c>
      <c r="J248" s="157">
        <v>48.1</v>
      </c>
      <c r="K248" s="157">
        <v>0.35</v>
      </c>
      <c r="L248" s="157">
        <v>4.22</v>
      </c>
      <c r="M248" s="157">
        <v>9.3000000000000007</v>
      </c>
      <c r="N248" s="157">
        <v>1.74</v>
      </c>
      <c r="P248" s="95">
        <f t="shared" si="16"/>
        <v>0</v>
      </c>
      <c r="Q248" s="95">
        <f t="shared" si="16"/>
        <v>0</v>
      </c>
      <c r="R248" s="95">
        <f t="shared" si="16"/>
        <v>0</v>
      </c>
      <c r="S248" s="95">
        <f t="shared" si="16"/>
        <v>0</v>
      </c>
      <c r="T248" s="95">
        <f t="shared" si="16"/>
        <v>0</v>
      </c>
      <c r="U248" s="95">
        <f t="shared" si="16"/>
        <v>0</v>
      </c>
      <c r="V248" s="95">
        <f t="shared" si="15"/>
        <v>0</v>
      </c>
    </row>
    <row r="249" spans="1:22" x14ac:dyDescent="0.15">
      <c r="A249" s="138" t="s">
        <v>23</v>
      </c>
      <c r="B249" s="138" t="s">
        <v>21</v>
      </c>
      <c r="C249" s="140">
        <v>39141</v>
      </c>
      <c r="D249" s="139">
        <v>2</v>
      </c>
      <c r="E249" s="139"/>
      <c r="F249" s="157">
        <v>4.47</v>
      </c>
      <c r="G249" s="157">
        <v>16.2</v>
      </c>
      <c r="H249" s="157">
        <v>31.5</v>
      </c>
      <c r="I249" s="157">
        <v>37.5</v>
      </c>
      <c r="J249" s="157">
        <v>47.85</v>
      </c>
      <c r="K249" s="157">
        <v>0.35</v>
      </c>
      <c r="L249" s="157">
        <v>3.97</v>
      </c>
      <c r="M249" s="157">
        <v>9.3000000000000007</v>
      </c>
      <c r="N249" s="157">
        <v>1.74</v>
      </c>
      <c r="P249" s="95">
        <f t="shared" si="16"/>
        <v>0</v>
      </c>
      <c r="Q249" s="95">
        <f t="shared" si="16"/>
        <v>0</v>
      </c>
      <c r="R249" s="95">
        <f t="shared" si="16"/>
        <v>-0.5</v>
      </c>
      <c r="S249" s="95">
        <f t="shared" si="16"/>
        <v>-0.25</v>
      </c>
      <c r="T249" s="95">
        <f t="shared" si="16"/>
        <v>-0.25</v>
      </c>
      <c r="U249" s="95">
        <f t="shared" si="16"/>
        <v>0</v>
      </c>
      <c r="V249" s="95">
        <f t="shared" si="15"/>
        <v>-0.24999999999999956</v>
      </c>
    </row>
    <row r="250" spans="1:22" x14ac:dyDescent="0.15">
      <c r="A250" s="138" t="s">
        <v>23</v>
      </c>
      <c r="B250" s="138" t="s">
        <v>21</v>
      </c>
      <c r="C250" s="140">
        <v>39172</v>
      </c>
      <c r="D250" s="139">
        <v>3</v>
      </c>
      <c r="E250" s="139"/>
      <c r="F250" s="157">
        <v>4.47</v>
      </c>
      <c r="G250" s="157">
        <v>16.2</v>
      </c>
      <c r="H250" s="157">
        <v>31.5</v>
      </c>
      <c r="I250" s="157">
        <v>37.5</v>
      </c>
      <c r="J250" s="157">
        <v>47.85</v>
      </c>
      <c r="K250" s="157">
        <v>0.39</v>
      </c>
      <c r="L250" s="157">
        <v>3.93</v>
      </c>
      <c r="M250" s="157">
        <v>9.3000000000000007</v>
      </c>
      <c r="N250" s="157">
        <v>1.74</v>
      </c>
      <c r="P250" s="95">
        <f t="shared" si="16"/>
        <v>0</v>
      </c>
      <c r="Q250" s="95">
        <f t="shared" si="16"/>
        <v>0</v>
      </c>
      <c r="R250" s="95">
        <f t="shared" si="16"/>
        <v>0</v>
      </c>
      <c r="S250" s="95">
        <f t="shared" si="16"/>
        <v>0</v>
      </c>
      <c r="T250" s="95">
        <f t="shared" si="16"/>
        <v>0</v>
      </c>
      <c r="U250" s="95">
        <f t="shared" si="16"/>
        <v>4.0000000000000036E-2</v>
      </c>
      <c r="V250" s="95">
        <f t="shared" si="15"/>
        <v>-4.0000000000000036E-2</v>
      </c>
    </row>
    <row r="251" spans="1:22" x14ac:dyDescent="0.15">
      <c r="A251" s="138" t="s">
        <v>23</v>
      </c>
      <c r="B251" s="138" t="s">
        <v>21</v>
      </c>
      <c r="C251" s="140">
        <v>39202</v>
      </c>
      <c r="D251" s="139">
        <v>4</v>
      </c>
      <c r="E251" s="139"/>
      <c r="F251" s="157">
        <v>4.47</v>
      </c>
      <c r="G251" s="157">
        <v>16.2</v>
      </c>
      <c r="H251" s="157">
        <v>31</v>
      </c>
      <c r="I251" s="157">
        <v>37.5</v>
      </c>
      <c r="J251" s="157">
        <v>47.85</v>
      </c>
      <c r="K251" s="157">
        <v>0.39</v>
      </c>
      <c r="L251" s="157">
        <v>3.43</v>
      </c>
      <c r="M251" s="157">
        <v>9.3000000000000007</v>
      </c>
      <c r="N251" s="157">
        <v>1.74</v>
      </c>
      <c r="P251" s="95">
        <f t="shared" si="16"/>
        <v>0</v>
      </c>
      <c r="Q251" s="95">
        <f t="shared" si="16"/>
        <v>0</v>
      </c>
      <c r="R251" s="95">
        <f t="shared" si="16"/>
        <v>-0.5</v>
      </c>
      <c r="S251" s="95">
        <f t="shared" si="16"/>
        <v>0</v>
      </c>
      <c r="T251" s="95">
        <f t="shared" si="16"/>
        <v>0</v>
      </c>
      <c r="U251" s="95">
        <f t="shared" si="16"/>
        <v>0</v>
      </c>
      <c r="V251" s="95">
        <f t="shared" si="15"/>
        <v>-0.5</v>
      </c>
    </row>
    <row r="252" spans="1:22" x14ac:dyDescent="0.15">
      <c r="A252" s="138" t="s">
        <v>23</v>
      </c>
      <c r="B252" s="138" t="s">
        <v>21</v>
      </c>
      <c r="C252" s="140">
        <v>39233</v>
      </c>
      <c r="D252" s="139">
        <v>5</v>
      </c>
      <c r="E252" s="139"/>
      <c r="F252" s="157">
        <v>4.47</v>
      </c>
      <c r="G252" s="157">
        <v>16.2</v>
      </c>
      <c r="H252" s="157">
        <v>30</v>
      </c>
      <c r="I252" s="157">
        <v>36.700000000000003</v>
      </c>
      <c r="J252" s="157">
        <v>46.85</v>
      </c>
      <c r="K252" s="157">
        <v>0.39</v>
      </c>
      <c r="L252" s="157">
        <v>3.43</v>
      </c>
      <c r="M252" s="157">
        <v>9.3000000000000007</v>
      </c>
      <c r="N252" s="157">
        <v>1.74</v>
      </c>
      <c r="P252" s="95">
        <f t="shared" si="16"/>
        <v>0</v>
      </c>
      <c r="Q252" s="95">
        <f t="shared" si="16"/>
        <v>0</v>
      </c>
      <c r="R252" s="95">
        <f t="shared" si="16"/>
        <v>-1</v>
      </c>
      <c r="S252" s="95">
        <f t="shared" si="16"/>
        <v>-0.79999999999999716</v>
      </c>
      <c r="T252" s="95">
        <f t="shared" si="16"/>
        <v>-1</v>
      </c>
      <c r="U252" s="95">
        <f t="shared" si="16"/>
        <v>0</v>
      </c>
      <c r="V252" s="95">
        <f t="shared" si="15"/>
        <v>0</v>
      </c>
    </row>
    <row r="253" spans="1:22" x14ac:dyDescent="0.15">
      <c r="A253" s="138" t="s">
        <v>23</v>
      </c>
      <c r="B253" s="138" t="s">
        <v>9</v>
      </c>
      <c r="C253" s="140">
        <v>39263</v>
      </c>
      <c r="D253" s="139">
        <v>6</v>
      </c>
      <c r="E253" s="139"/>
      <c r="F253" s="157">
        <v>4.47</v>
      </c>
      <c r="G253" s="157">
        <v>16.2</v>
      </c>
      <c r="H253" s="157">
        <v>30</v>
      </c>
      <c r="I253" s="157">
        <v>36.700000000000003</v>
      </c>
      <c r="J253" s="157">
        <v>46.85</v>
      </c>
      <c r="K253" s="157">
        <v>0.39</v>
      </c>
      <c r="L253" s="157">
        <v>3.43</v>
      </c>
      <c r="M253" s="157">
        <v>9.3000000000000007</v>
      </c>
      <c r="N253" s="157">
        <v>1.74</v>
      </c>
      <c r="P253" s="95">
        <f t="shared" si="16"/>
        <v>0</v>
      </c>
      <c r="Q253" s="95">
        <f t="shared" si="16"/>
        <v>0</v>
      </c>
      <c r="R253" s="95">
        <f t="shared" si="16"/>
        <v>0</v>
      </c>
      <c r="S253" s="95">
        <f t="shared" si="16"/>
        <v>0</v>
      </c>
      <c r="T253" s="95">
        <f t="shared" si="16"/>
        <v>0</v>
      </c>
      <c r="U253" s="95">
        <f t="shared" si="16"/>
        <v>0</v>
      </c>
      <c r="V253" s="95">
        <f t="shared" si="15"/>
        <v>0</v>
      </c>
    </row>
    <row r="254" spans="1:22" x14ac:dyDescent="0.15">
      <c r="A254" s="138" t="s">
        <v>23</v>
      </c>
      <c r="B254" s="138" t="s">
        <v>9</v>
      </c>
      <c r="C254" s="140">
        <v>39294</v>
      </c>
      <c r="D254" s="139">
        <v>7</v>
      </c>
      <c r="E254" s="139"/>
      <c r="F254" s="157">
        <v>4.47</v>
      </c>
      <c r="G254" s="157">
        <v>16.2</v>
      </c>
      <c r="H254" s="157">
        <v>30</v>
      </c>
      <c r="I254" s="157">
        <v>36.700000000000003</v>
      </c>
      <c r="J254" s="157">
        <v>46.83</v>
      </c>
      <c r="K254" s="157">
        <v>0.41</v>
      </c>
      <c r="L254" s="157">
        <v>3.43</v>
      </c>
      <c r="M254" s="157">
        <v>9.3000000000000007</v>
      </c>
      <c r="N254" s="157">
        <v>1.74</v>
      </c>
      <c r="P254" s="95">
        <f t="shared" si="16"/>
        <v>0</v>
      </c>
      <c r="Q254" s="95">
        <f t="shared" si="16"/>
        <v>0</v>
      </c>
      <c r="R254" s="95">
        <f t="shared" si="16"/>
        <v>0</v>
      </c>
      <c r="S254" s="95">
        <f t="shared" si="16"/>
        <v>0</v>
      </c>
      <c r="T254" s="95">
        <f t="shared" si="16"/>
        <v>-2.0000000000003126E-2</v>
      </c>
      <c r="U254" s="95">
        <f t="shared" si="16"/>
        <v>1.9999999999999962E-2</v>
      </c>
      <c r="V254" s="95">
        <f t="shared" si="15"/>
        <v>0</v>
      </c>
    </row>
    <row r="255" spans="1:22" x14ac:dyDescent="0.15">
      <c r="A255" s="138" t="s">
        <v>23</v>
      </c>
      <c r="B255" s="138" t="s">
        <v>9</v>
      </c>
      <c r="C255" s="140">
        <v>39325</v>
      </c>
      <c r="D255" s="139">
        <v>8</v>
      </c>
      <c r="E255" s="139"/>
      <c r="F255" s="157">
        <v>4.47</v>
      </c>
      <c r="G255" s="157">
        <v>16.2</v>
      </c>
      <c r="H255" s="157">
        <v>28.75</v>
      </c>
      <c r="I255" s="157">
        <v>35.700000000000003</v>
      </c>
      <c r="J255" s="157">
        <v>45.83</v>
      </c>
      <c r="K255" s="157">
        <v>0.41</v>
      </c>
      <c r="L255" s="157">
        <v>3.18</v>
      </c>
      <c r="M255" s="157">
        <v>9.3000000000000007</v>
      </c>
      <c r="N255" s="157">
        <v>1.74</v>
      </c>
      <c r="P255" s="95">
        <f t="shared" si="16"/>
        <v>0</v>
      </c>
      <c r="Q255" s="95">
        <f t="shared" si="16"/>
        <v>0</v>
      </c>
      <c r="R255" s="95">
        <f t="shared" si="16"/>
        <v>-1.25</v>
      </c>
      <c r="S255" s="95">
        <f t="shared" si="16"/>
        <v>-1</v>
      </c>
      <c r="T255" s="95">
        <f t="shared" si="16"/>
        <v>-1</v>
      </c>
      <c r="U255" s="95">
        <f t="shared" si="16"/>
        <v>0</v>
      </c>
      <c r="V255" s="95">
        <f t="shared" si="15"/>
        <v>-0.25</v>
      </c>
    </row>
    <row r="256" spans="1:22" x14ac:dyDescent="0.15">
      <c r="A256" s="138" t="s">
        <v>23</v>
      </c>
      <c r="B256" s="138" t="s">
        <v>9</v>
      </c>
      <c r="C256" s="140">
        <v>39355</v>
      </c>
      <c r="D256" s="139">
        <v>9</v>
      </c>
      <c r="E256" s="139"/>
      <c r="F256" s="157">
        <v>4.47</v>
      </c>
      <c r="G256" s="157">
        <v>16.2</v>
      </c>
      <c r="H256" s="157">
        <v>28.75</v>
      </c>
      <c r="I256" s="157">
        <v>35.700000000000003</v>
      </c>
      <c r="J256" s="157">
        <v>45.83</v>
      </c>
      <c r="K256" s="157">
        <v>0.41</v>
      </c>
      <c r="L256" s="157">
        <v>3.18</v>
      </c>
      <c r="M256" s="157">
        <v>9.3000000000000007</v>
      </c>
      <c r="N256" s="157">
        <v>1.74</v>
      </c>
      <c r="P256" s="95">
        <f t="shared" si="16"/>
        <v>0</v>
      </c>
      <c r="Q256" s="95">
        <f t="shared" si="16"/>
        <v>0</v>
      </c>
      <c r="R256" s="95">
        <f t="shared" si="16"/>
        <v>0</v>
      </c>
      <c r="S256" s="95">
        <f t="shared" si="16"/>
        <v>0</v>
      </c>
      <c r="T256" s="95">
        <f t="shared" si="16"/>
        <v>0</v>
      </c>
      <c r="U256" s="95">
        <f t="shared" si="16"/>
        <v>0</v>
      </c>
      <c r="V256" s="95">
        <f t="shared" si="15"/>
        <v>0</v>
      </c>
    </row>
    <row r="257" spans="1:22" x14ac:dyDescent="0.15">
      <c r="A257" s="138" t="s">
        <v>23</v>
      </c>
      <c r="B257" s="138" t="s">
        <v>9</v>
      </c>
      <c r="C257" s="140">
        <v>39386</v>
      </c>
      <c r="D257" s="139">
        <v>10</v>
      </c>
      <c r="E257" s="139"/>
      <c r="F257" s="157">
        <v>4.47</v>
      </c>
      <c r="G257" s="157">
        <v>16.2</v>
      </c>
      <c r="H257" s="157">
        <v>28.75</v>
      </c>
      <c r="I257" s="157">
        <v>35.700000000000003</v>
      </c>
      <c r="J257" s="157">
        <v>45.83</v>
      </c>
      <c r="K257" s="157">
        <v>0.41</v>
      </c>
      <c r="L257" s="157">
        <v>3.18</v>
      </c>
      <c r="M257" s="157">
        <v>9.3000000000000007</v>
      </c>
      <c r="N257" s="157">
        <v>1.74</v>
      </c>
      <c r="P257" s="95">
        <f t="shared" si="16"/>
        <v>0</v>
      </c>
      <c r="Q257" s="95">
        <f t="shared" si="16"/>
        <v>0</v>
      </c>
      <c r="R257" s="95">
        <f t="shared" si="16"/>
        <v>0</v>
      </c>
      <c r="S257" s="95">
        <f t="shared" si="16"/>
        <v>0</v>
      </c>
      <c r="T257" s="95">
        <f t="shared" si="16"/>
        <v>0</v>
      </c>
      <c r="U257" s="95">
        <f t="shared" si="16"/>
        <v>0</v>
      </c>
      <c r="V257" s="95">
        <f t="shared" si="15"/>
        <v>0</v>
      </c>
    </row>
    <row r="258" spans="1:22" x14ac:dyDescent="0.15">
      <c r="A258" s="138" t="s">
        <v>23</v>
      </c>
      <c r="B258" s="138" t="s">
        <v>9</v>
      </c>
      <c r="C258" s="140">
        <v>39416</v>
      </c>
      <c r="D258" s="139">
        <v>11</v>
      </c>
      <c r="E258" s="139"/>
      <c r="F258" s="157">
        <v>4.47</v>
      </c>
      <c r="G258" s="157">
        <v>16.2</v>
      </c>
      <c r="H258" s="157">
        <v>28.73</v>
      </c>
      <c r="I258" s="157">
        <v>35.700000000000003</v>
      </c>
      <c r="J258" s="157">
        <v>45.83</v>
      </c>
      <c r="K258" s="157">
        <v>0.45</v>
      </c>
      <c r="L258" s="157">
        <v>3.12</v>
      </c>
      <c r="M258" s="157">
        <v>9.3000000000000007</v>
      </c>
      <c r="N258" s="157">
        <v>1.74</v>
      </c>
      <c r="P258" s="95">
        <f t="shared" si="16"/>
        <v>0</v>
      </c>
      <c r="Q258" s="95">
        <f t="shared" si="16"/>
        <v>0</v>
      </c>
      <c r="R258" s="95">
        <f t="shared" si="16"/>
        <v>-1.9999999999999574E-2</v>
      </c>
      <c r="S258" s="95">
        <f t="shared" si="16"/>
        <v>0</v>
      </c>
      <c r="T258" s="95">
        <f t="shared" si="16"/>
        <v>0</v>
      </c>
      <c r="U258" s="95">
        <f t="shared" si="16"/>
        <v>4.0000000000000036E-2</v>
      </c>
      <c r="V258" s="95">
        <f t="shared" si="15"/>
        <v>-6.0000000000000053E-2</v>
      </c>
    </row>
    <row r="259" spans="1:22" x14ac:dyDescent="0.15">
      <c r="A259" s="138" t="s">
        <v>23</v>
      </c>
      <c r="B259" s="138" t="s">
        <v>9</v>
      </c>
      <c r="C259" s="140">
        <v>39447</v>
      </c>
      <c r="D259" s="139">
        <v>12</v>
      </c>
      <c r="E259" s="139"/>
      <c r="F259" s="157">
        <v>4.47</v>
      </c>
      <c r="G259" s="157">
        <v>16</v>
      </c>
      <c r="H259" s="157">
        <v>28.73</v>
      </c>
      <c r="I259" s="157">
        <v>35.5</v>
      </c>
      <c r="J259" s="157">
        <v>45.63</v>
      </c>
      <c r="K259" s="157">
        <v>0.45</v>
      </c>
      <c r="L259" s="157">
        <v>3.12</v>
      </c>
      <c r="M259" s="157">
        <v>9.3000000000000007</v>
      </c>
      <c r="N259" s="157">
        <v>1.72</v>
      </c>
      <c r="P259" s="95">
        <f t="shared" si="16"/>
        <v>0</v>
      </c>
      <c r="Q259" s="95">
        <f t="shared" si="16"/>
        <v>-0.19999999999999929</v>
      </c>
      <c r="R259" s="95">
        <f t="shared" si="16"/>
        <v>0</v>
      </c>
      <c r="S259" s="95">
        <f t="shared" si="16"/>
        <v>-0.20000000000000284</v>
      </c>
      <c r="T259" s="95">
        <f t="shared" si="16"/>
        <v>-0.19999999999999574</v>
      </c>
      <c r="U259" s="95">
        <f t="shared" si="16"/>
        <v>0</v>
      </c>
      <c r="V259" s="95">
        <f t="shared" si="15"/>
        <v>0</v>
      </c>
    </row>
    <row r="260" spans="1:22" x14ac:dyDescent="0.15">
      <c r="A260" s="138" t="s">
        <v>23</v>
      </c>
      <c r="B260" s="138" t="s">
        <v>9</v>
      </c>
      <c r="C260" s="140">
        <v>39478</v>
      </c>
      <c r="D260" s="139">
        <v>1</v>
      </c>
      <c r="E260" s="139"/>
      <c r="F260" s="157">
        <v>4.47</v>
      </c>
      <c r="G260" s="157">
        <v>16</v>
      </c>
      <c r="H260" s="157">
        <v>28.73</v>
      </c>
      <c r="I260" s="157">
        <v>35.5</v>
      </c>
      <c r="J260" s="157">
        <v>45.63</v>
      </c>
      <c r="K260" s="157">
        <v>0.45</v>
      </c>
      <c r="L260" s="157">
        <v>3.12</v>
      </c>
      <c r="M260" s="157">
        <v>9.3000000000000007</v>
      </c>
      <c r="N260" s="157">
        <v>1.72</v>
      </c>
      <c r="P260" s="95">
        <f t="shared" si="16"/>
        <v>0</v>
      </c>
      <c r="Q260" s="95">
        <f t="shared" si="16"/>
        <v>0</v>
      </c>
      <c r="R260" s="95">
        <f t="shared" si="16"/>
        <v>0</v>
      </c>
      <c r="S260" s="95">
        <f t="shared" si="16"/>
        <v>0</v>
      </c>
      <c r="T260" s="95">
        <f t="shared" si="16"/>
        <v>0</v>
      </c>
      <c r="U260" s="95">
        <f t="shared" si="16"/>
        <v>0</v>
      </c>
      <c r="V260" s="95">
        <f t="shared" si="15"/>
        <v>0</v>
      </c>
    </row>
    <row r="261" spans="1:22" x14ac:dyDescent="0.15">
      <c r="A261" s="138" t="s">
        <v>23</v>
      </c>
      <c r="B261" s="138" t="s">
        <v>9</v>
      </c>
      <c r="C261" s="140">
        <v>39507</v>
      </c>
      <c r="D261" s="139">
        <v>2</v>
      </c>
      <c r="E261" s="139"/>
      <c r="F261" s="157">
        <v>4.47</v>
      </c>
      <c r="G261" s="157">
        <v>15.97</v>
      </c>
      <c r="H261" s="157">
        <v>28.73</v>
      </c>
      <c r="I261" s="157">
        <v>35.479999999999997</v>
      </c>
      <c r="J261" s="157">
        <v>45.6</v>
      </c>
      <c r="K261" s="157">
        <v>0.45</v>
      </c>
      <c r="L261" s="157">
        <v>3.12</v>
      </c>
      <c r="M261" s="157">
        <v>9.2799999999999994</v>
      </c>
      <c r="N261" s="157">
        <v>1.72</v>
      </c>
      <c r="P261" s="95">
        <f t="shared" si="16"/>
        <v>0</v>
      </c>
      <c r="Q261" s="95">
        <f t="shared" si="16"/>
        <v>-2.9999999999999361E-2</v>
      </c>
      <c r="R261" s="95">
        <f t="shared" si="16"/>
        <v>0</v>
      </c>
      <c r="S261" s="95">
        <f t="shared" ref="S261:V324" si="17">I261-I260</f>
        <v>-2.0000000000003126E-2</v>
      </c>
      <c r="T261" s="95">
        <f t="shared" si="17"/>
        <v>-3.0000000000001137E-2</v>
      </c>
      <c r="U261" s="95">
        <f t="shared" si="17"/>
        <v>0</v>
      </c>
      <c r="V261" s="95">
        <f t="shared" si="15"/>
        <v>0</v>
      </c>
    </row>
    <row r="262" spans="1:22" x14ac:dyDescent="0.15">
      <c r="A262" s="138" t="s">
        <v>23</v>
      </c>
      <c r="B262" s="138" t="s">
        <v>9</v>
      </c>
      <c r="C262" s="140">
        <v>39538</v>
      </c>
      <c r="D262" s="139">
        <v>3</v>
      </c>
      <c r="E262" s="139"/>
      <c r="F262" s="157">
        <v>4.47</v>
      </c>
      <c r="G262" s="157">
        <v>15.97</v>
      </c>
      <c r="H262" s="157">
        <v>28.73</v>
      </c>
      <c r="I262" s="157">
        <v>35.479999999999997</v>
      </c>
      <c r="J262" s="157">
        <v>45.6</v>
      </c>
      <c r="K262" s="157">
        <v>0.45</v>
      </c>
      <c r="L262" s="157">
        <v>3.12</v>
      </c>
      <c r="M262" s="157">
        <v>9.2799999999999994</v>
      </c>
      <c r="N262" s="157">
        <v>1.72</v>
      </c>
      <c r="P262" s="95">
        <f t="shared" ref="P262:P293" si="18">F262-F261</f>
        <v>0</v>
      </c>
      <c r="Q262" s="95">
        <f t="shared" ref="Q262:Q293" si="19">G262-G261</f>
        <v>0</v>
      </c>
      <c r="R262" s="95">
        <f t="shared" ref="R262:R293" si="20">H262-H261</f>
        <v>0</v>
      </c>
      <c r="S262" s="95">
        <f t="shared" si="17"/>
        <v>0</v>
      </c>
      <c r="T262" s="95">
        <f t="shared" si="17"/>
        <v>0</v>
      </c>
      <c r="U262" s="95">
        <f t="shared" si="17"/>
        <v>0</v>
      </c>
      <c r="V262" s="95">
        <f t="shared" si="15"/>
        <v>0</v>
      </c>
    </row>
    <row r="263" spans="1:22" x14ac:dyDescent="0.15">
      <c r="A263" s="138" t="s">
        <v>23</v>
      </c>
      <c r="B263" s="138" t="s">
        <v>9</v>
      </c>
      <c r="C263" s="140">
        <v>39568</v>
      </c>
      <c r="D263" s="139">
        <v>4</v>
      </c>
      <c r="E263" s="139"/>
      <c r="F263" s="157">
        <v>4.47</v>
      </c>
      <c r="G263" s="157">
        <v>15.97</v>
      </c>
      <c r="H263" s="157">
        <v>28.73</v>
      </c>
      <c r="I263" s="157">
        <v>35.479999999999997</v>
      </c>
      <c r="J263" s="157">
        <v>45.6</v>
      </c>
      <c r="K263" s="157">
        <v>0.45</v>
      </c>
      <c r="L263" s="157">
        <v>3.12</v>
      </c>
      <c r="M263" s="157">
        <v>9.2799999999999994</v>
      </c>
      <c r="N263" s="157">
        <v>1.72</v>
      </c>
      <c r="P263" s="95">
        <f t="shared" si="18"/>
        <v>0</v>
      </c>
      <c r="Q263" s="95">
        <f t="shared" si="19"/>
        <v>0</v>
      </c>
      <c r="R263" s="95">
        <f t="shared" si="20"/>
        <v>0</v>
      </c>
      <c r="S263" s="95">
        <f t="shared" si="17"/>
        <v>0</v>
      </c>
      <c r="T263" s="95">
        <f t="shared" si="17"/>
        <v>0</v>
      </c>
      <c r="U263" s="95">
        <f t="shared" si="17"/>
        <v>0</v>
      </c>
      <c r="V263" s="95">
        <f t="shared" si="15"/>
        <v>0</v>
      </c>
    </row>
    <row r="264" spans="1:22" x14ac:dyDescent="0.15">
      <c r="A264" s="138" t="s">
        <v>23</v>
      </c>
      <c r="B264" s="138" t="s">
        <v>9</v>
      </c>
      <c r="C264" s="140">
        <v>39599</v>
      </c>
      <c r="D264" s="139">
        <v>5</v>
      </c>
      <c r="E264" s="139"/>
      <c r="F264" s="157">
        <v>4.47</v>
      </c>
      <c r="G264" s="157">
        <v>15.97</v>
      </c>
      <c r="H264" s="157">
        <v>28.73</v>
      </c>
      <c r="I264" s="157">
        <v>35.479999999999997</v>
      </c>
      <c r="J264" s="157">
        <v>45.6</v>
      </c>
      <c r="K264" s="157">
        <v>0.45</v>
      </c>
      <c r="L264" s="157">
        <v>3.12</v>
      </c>
      <c r="M264" s="157">
        <v>9.2799999999999994</v>
      </c>
      <c r="N264" s="157">
        <v>1.72</v>
      </c>
      <c r="P264" s="95">
        <f t="shared" si="18"/>
        <v>0</v>
      </c>
      <c r="Q264" s="95">
        <f t="shared" si="19"/>
        <v>0</v>
      </c>
      <c r="R264" s="95">
        <f t="shared" si="20"/>
        <v>0</v>
      </c>
      <c r="S264" s="95">
        <f t="shared" si="17"/>
        <v>0</v>
      </c>
      <c r="T264" s="95">
        <f t="shared" si="17"/>
        <v>0</v>
      </c>
      <c r="U264" s="95">
        <f t="shared" si="17"/>
        <v>0</v>
      </c>
      <c r="V264" s="95">
        <f t="shared" si="15"/>
        <v>0</v>
      </c>
    </row>
    <row r="265" spans="1:22" x14ac:dyDescent="0.15">
      <c r="A265" s="138" t="s">
        <v>22</v>
      </c>
      <c r="B265" s="138" t="s">
        <v>21</v>
      </c>
      <c r="C265" s="140">
        <v>39263</v>
      </c>
      <c r="D265" s="139">
        <v>6</v>
      </c>
      <c r="E265" s="139"/>
      <c r="F265" s="157">
        <v>3.43</v>
      </c>
      <c r="G265" s="157">
        <v>15.6</v>
      </c>
      <c r="H265" s="157">
        <v>34.5</v>
      </c>
      <c r="I265" s="157">
        <v>39.700000000000003</v>
      </c>
      <c r="J265" s="157">
        <v>50</v>
      </c>
      <c r="K265" s="157">
        <v>0.45</v>
      </c>
      <c r="L265" s="157">
        <v>3.08</v>
      </c>
      <c r="M265" s="157">
        <v>8.8000000000000007</v>
      </c>
      <c r="N265" s="157">
        <v>1.77</v>
      </c>
      <c r="P265" s="95">
        <f t="shared" si="18"/>
        <v>-1.0399999999999996</v>
      </c>
      <c r="Q265" s="95">
        <f t="shared" si="19"/>
        <v>-0.37000000000000099</v>
      </c>
      <c r="R265" s="95">
        <f t="shared" si="20"/>
        <v>5.77</v>
      </c>
      <c r="S265" s="95">
        <f t="shared" si="17"/>
        <v>4.220000000000006</v>
      </c>
      <c r="T265" s="95">
        <f t="shared" si="17"/>
        <v>4.3999999999999986</v>
      </c>
      <c r="U265" s="95">
        <f t="shared" si="17"/>
        <v>0</v>
      </c>
      <c r="V265" s="95">
        <f t="shared" si="15"/>
        <v>-4.0000000000000036E-2</v>
      </c>
    </row>
    <row r="266" spans="1:22" x14ac:dyDescent="0.15">
      <c r="A266" s="138" t="s">
        <v>22</v>
      </c>
      <c r="B266" s="138" t="s">
        <v>21</v>
      </c>
      <c r="C266" s="140">
        <v>39294</v>
      </c>
      <c r="D266" s="139">
        <v>7</v>
      </c>
      <c r="E266" s="139"/>
      <c r="F266" s="157">
        <v>3.43</v>
      </c>
      <c r="G266" s="157">
        <v>15.6</v>
      </c>
      <c r="H266" s="157">
        <v>34.5</v>
      </c>
      <c r="I266" s="157">
        <v>39.700000000000003</v>
      </c>
      <c r="J266" s="157">
        <v>50</v>
      </c>
      <c r="K266" s="157">
        <v>0.45</v>
      </c>
      <c r="L266" s="157">
        <v>3.08</v>
      </c>
      <c r="M266" s="157">
        <v>8.8000000000000007</v>
      </c>
      <c r="N266" s="157">
        <v>1.77</v>
      </c>
      <c r="P266" s="95">
        <f t="shared" si="18"/>
        <v>0</v>
      </c>
      <c r="Q266" s="95">
        <f t="shared" si="19"/>
        <v>0</v>
      </c>
      <c r="R266" s="95">
        <f t="shared" si="20"/>
        <v>0</v>
      </c>
      <c r="S266" s="95">
        <f t="shared" si="17"/>
        <v>0</v>
      </c>
      <c r="T266" s="95">
        <f t="shared" si="17"/>
        <v>0</v>
      </c>
      <c r="U266" s="95">
        <f t="shared" si="17"/>
        <v>0</v>
      </c>
      <c r="V266" s="95">
        <f t="shared" si="15"/>
        <v>0</v>
      </c>
    </row>
    <row r="267" spans="1:22" x14ac:dyDescent="0.15">
      <c r="A267" s="138" t="s">
        <v>22</v>
      </c>
      <c r="B267" s="138" t="s">
        <v>21</v>
      </c>
      <c r="C267" s="140">
        <v>39325</v>
      </c>
      <c r="D267" s="139">
        <v>8</v>
      </c>
      <c r="E267" s="139"/>
      <c r="F267" s="157">
        <v>3.18</v>
      </c>
      <c r="G267" s="157">
        <v>15.2</v>
      </c>
      <c r="H267" s="157">
        <v>33.5</v>
      </c>
      <c r="I267" s="157">
        <v>38.200000000000003</v>
      </c>
      <c r="J267" s="157">
        <v>48.45</v>
      </c>
      <c r="K267" s="157">
        <v>0.35</v>
      </c>
      <c r="L267" s="157">
        <v>3.08</v>
      </c>
      <c r="M267" s="157">
        <v>8.8000000000000007</v>
      </c>
      <c r="N267" s="157">
        <v>1.73</v>
      </c>
      <c r="P267" s="95">
        <f t="shared" si="18"/>
        <v>-0.25</v>
      </c>
      <c r="Q267" s="95">
        <f t="shared" si="19"/>
        <v>-0.40000000000000036</v>
      </c>
      <c r="R267" s="95">
        <f t="shared" si="20"/>
        <v>-1</v>
      </c>
      <c r="S267" s="95">
        <f t="shared" si="17"/>
        <v>-1.5</v>
      </c>
      <c r="T267" s="95">
        <f t="shared" si="17"/>
        <v>-1.5499999999999972</v>
      </c>
      <c r="U267" s="95">
        <f t="shared" si="17"/>
        <v>-0.10000000000000003</v>
      </c>
      <c r="V267" s="95">
        <f t="shared" si="15"/>
        <v>0</v>
      </c>
    </row>
    <row r="268" spans="1:22" x14ac:dyDescent="0.15">
      <c r="A268" s="138" t="s">
        <v>22</v>
      </c>
      <c r="B268" s="138" t="s">
        <v>21</v>
      </c>
      <c r="C268" s="140">
        <v>39355</v>
      </c>
      <c r="D268" s="139">
        <v>9</v>
      </c>
      <c r="E268" s="139"/>
      <c r="F268" s="157">
        <v>3.18</v>
      </c>
      <c r="G268" s="157">
        <v>15.2</v>
      </c>
      <c r="H268" s="157">
        <v>33.5</v>
      </c>
      <c r="I268" s="157">
        <v>38.200000000000003</v>
      </c>
      <c r="J268" s="157">
        <v>48.45</v>
      </c>
      <c r="K268" s="157">
        <v>0.35</v>
      </c>
      <c r="L268" s="157">
        <v>3.08</v>
      </c>
      <c r="M268" s="157">
        <v>8.8000000000000007</v>
      </c>
      <c r="N268" s="157">
        <v>1.73</v>
      </c>
      <c r="P268" s="95">
        <f t="shared" si="18"/>
        <v>0</v>
      </c>
      <c r="Q268" s="95">
        <f t="shared" si="19"/>
        <v>0</v>
      </c>
      <c r="R268" s="95">
        <f t="shared" si="20"/>
        <v>0</v>
      </c>
      <c r="S268" s="95">
        <f t="shared" si="17"/>
        <v>0</v>
      </c>
      <c r="T268" s="95">
        <f t="shared" si="17"/>
        <v>0</v>
      </c>
      <c r="U268" s="95">
        <f t="shared" si="17"/>
        <v>0</v>
      </c>
      <c r="V268" s="95">
        <f t="shared" si="15"/>
        <v>0</v>
      </c>
    </row>
    <row r="269" spans="1:22" x14ac:dyDescent="0.15">
      <c r="A269" s="138" t="s">
        <v>22</v>
      </c>
      <c r="B269" s="138" t="s">
        <v>21</v>
      </c>
      <c r="C269" s="140">
        <v>39386</v>
      </c>
      <c r="D269" s="139">
        <v>10</v>
      </c>
      <c r="E269" s="139"/>
      <c r="F269" s="157">
        <v>3.18</v>
      </c>
      <c r="G269" s="157">
        <v>14.6</v>
      </c>
      <c r="H269" s="157">
        <v>33.5</v>
      </c>
      <c r="I269" s="157">
        <v>37.6</v>
      </c>
      <c r="J269" s="157">
        <v>47.85</v>
      </c>
      <c r="K269" s="157">
        <v>0.35</v>
      </c>
      <c r="L269" s="157">
        <v>3.08</v>
      </c>
      <c r="M269" s="157">
        <v>8.8000000000000007</v>
      </c>
      <c r="N269" s="157">
        <v>1.66</v>
      </c>
      <c r="P269" s="95">
        <f t="shared" si="18"/>
        <v>0</v>
      </c>
      <c r="Q269" s="95">
        <f t="shared" si="19"/>
        <v>-0.59999999999999964</v>
      </c>
      <c r="R269" s="95">
        <f t="shared" si="20"/>
        <v>0</v>
      </c>
      <c r="S269" s="95">
        <f t="shared" si="17"/>
        <v>-0.60000000000000142</v>
      </c>
      <c r="T269" s="95">
        <f t="shared" si="17"/>
        <v>-0.60000000000000142</v>
      </c>
      <c r="U269" s="95">
        <f t="shared" si="17"/>
        <v>0</v>
      </c>
      <c r="V269" s="95">
        <f t="shared" si="15"/>
        <v>0</v>
      </c>
    </row>
    <row r="270" spans="1:22" x14ac:dyDescent="0.15">
      <c r="A270" s="138" t="s">
        <v>22</v>
      </c>
      <c r="B270" s="138" t="s">
        <v>21</v>
      </c>
      <c r="C270" s="140">
        <v>39416</v>
      </c>
      <c r="D270" s="139">
        <v>11</v>
      </c>
      <c r="E270" s="139"/>
      <c r="F270" s="157">
        <v>3.12</v>
      </c>
      <c r="G270" s="157">
        <v>14.3</v>
      </c>
      <c r="H270" s="157">
        <v>33.5</v>
      </c>
      <c r="I270" s="157">
        <v>37.6</v>
      </c>
      <c r="J270" s="157">
        <v>47.85</v>
      </c>
      <c r="K270" s="157">
        <v>0.3</v>
      </c>
      <c r="L270" s="157">
        <v>2.77</v>
      </c>
      <c r="M270" s="157">
        <v>8.6999999999999993</v>
      </c>
      <c r="N270" s="157">
        <v>1.64</v>
      </c>
      <c r="P270" s="95">
        <f t="shared" si="18"/>
        <v>-6.0000000000000053E-2</v>
      </c>
      <c r="Q270" s="95">
        <f t="shared" si="19"/>
        <v>-0.29999999999999893</v>
      </c>
      <c r="R270" s="95">
        <f t="shared" si="20"/>
        <v>0</v>
      </c>
      <c r="S270" s="95">
        <f t="shared" si="17"/>
        <v>0</v>
      </c>
      <c r="T270" s="95">
        <f t="shared" si="17"/>
        <v>0</v>
      </c>
      <c r="U270" s="95">
        <f t="shared" si="17"/>
        <v>-4.9999999999999989E-2</v>
      </c>
      <c r="V270" s="95">
        <f t="shared" si="15"/>
        <v>-0.31000000000000005</v>
      </c>
    </row>
    <row r="271" spans="1:22" x14ac:dyDescent="0.15">
      <c r="A271" s="138" t="s">
        <v>22</v>
      </c>
      <c r="B271" s="138" t="s">
        <v>21</v>
      </c>
      <c r="C271" s="140">
        <v>39447</v>
      </c>
      <c r="D271" s="139">
        <v>12</v>
      </c>
      <c r="E271" s="139"/>
      <c r="F271" s="157">
        <v>3.12</v>
      </c>
      <c r="G271" s="157">
        <v>14.3</v>
      </c>
      <c r="H271" s="157">
        <v>34</v>
      </c>
      <c r="I271" s="157">
        <v>38.1</v>
      </c>
      <c r="J271" s="157">
        <v>48.35</v>
      </c>
      <c r="K271" s="157">
        <v>0.3</v>
      </c>
      <c r="L271" s="157">
        <v>2.77</v>
      </c>
      <c r="M271" s="157">
        <v>8.6999999999999993</v>
      </c>
      <c r="N271" s="157">
        <v>1.64</v>
      </c>
      <c r="P271" s="95">
        <f t="shared" si="18"/>
        <v>0</v>
      </c>
      <c r="Q271" s="95">
        <f t="shared" si="19"/>
        <v>0</v>
      </c>
      <c r="R271" s="95">
        <f t="shared" si="20"/>
        <v>0.5</v>
      </c>
      <c r="S271" s="95">
        <f t="shared" si="17"/>
        <v>0.5</v>
      </c>
      <c r="T271" s="95">
        <f t="shared" si="17"/>
        <v>0.5</v>
      </c>
      <c r="U271" s="95">
        <f t="shared" si="17"/>
        <v>0</v>
      </c>
      <c r="V271" s="95">
        <f t="shared" si="15"/>
        <v>0</v>
      </c>
    </row>
    <row r="272" spans="1:22" x14ac:dyDescent="0.15">
      <c r="A272" s="138" t="s">
        <v>22</v>
      </c>
      <c r="B272" s="138" t="s">
        <v>21</v>
      </c>
      <c r="C272" s="140">
        <v>39478</v>
      </c>
      <c r="D272" s="139">
        <v>1</v>
      </c>
      <c r="E272" s="139"/>
      <c r="F272" s="157">
        <v>3.12</v>
      </c>
      <c r="G272" s="157">
        <v>14.3</v>
      </c>
      <c r="H272" s="157">
        <v>34</v>
      </c>
      <c r="I272" s="157">
        <v>38.1</v>
      </c>
      <c r="J272" s="157">
        <v>48.35</v>
      </c>
      <c r="K272" s="157">
        <v>0.3</v>
      </c>
      <c r="L272" s="157">
        <v>2.77</v>
      </c>
      <c r="M272" s="157">
        <v>8.6999999999999993</v>
      </c>
      <c r="N272" s="157">
        <v>1.64</v>
      </c>
      <c r="P272" s="95">
        <f t="shared" si="18"/>
        <v>0</v>
      </c>
      <c r="Q272" s="95">
        <f t="shared" si="19"/>
        <v>0</v>
      </c>
      <c r="R272" s="95">
        <f t="shared" si="20"/>
        <v>0</v>
      </c>
      <c r="S272" s="95">
        <f t="shared" si="17"/>
        <v>0</v>
      </c>
      <c r="T272" s="95">
        <f t="shared" si="17"/>
        <v>0</v>
      </c>
      <c r="U272" s="95">
        <f t="shared" si="17"/>
        <v>0</v>
      </c>
      <c r="V272" s="95">
        <f t="shared" si="15"/>
        <v>0</v>
      </c>
    </row>
    <row r="273" spans="1:22" x14ac:dyDescent="0.15">
      <c r="A273" s="138" t="s">
        <v>22</v>
      </c>
      <c r="B273" s="138" t="s">
        <v>21</v>
      </c>
      <c r="C273" s="140">
        <v>39507</v>
      </c>
      <c r="D273" s="139">
        <v>2</v>
      </c>
      <c r="E273" s="139"/>
      <c r="F273" s="157">
        <v>3.12</v>
      </c>
      <c r="G273" s="157">
        <v>14.3</v>
      </c>
      <c r="H273" s="157">
        <v>34</v>
      </c>
      <c r="I273" s="157">
        <v>38.1</v>
      </c>
      <c r="J273" s="157">
        <v>48.35</v>
      </c>
      <c r="K273" s="157">
        <v>0.3</v>
      </c>
      <c r="L273" s="157">
        <v>2.77</v>
      </c>
      <c r="M273" s="157">
        <v>8.6999999999999993</v>
      </c>
      <c r="N273" s="157">
        <v>1.64</v>
      </c>
      <c r="P273" s="95">
        <f t="shared" si="18"/>
        <v>0</v>
      </c>
      <c r="Q273" s="95">
        <f t="shared" si="19"/>
        <v>0</v>
      </c>
      <c r="R273" s="95">
        <f t="shared" si="20"/>
        <v>0</v>
      </c>
      <c r="S273" s="95">
        <f t="shared" si="17"/>
        <v>0</v>
      </c>
      <c r="T273" s="95">
        <f t="shared" si="17"/>
        <v>0</v>
      </c>
      <c r="U273" s="95">
        <f t="shared" si="17"/>
        <v>0</v>
      </c>
      <c r="V273" s="95">
        <f t="shared" si="15"/>
        <v>0</v>
      </c>
    </row>
    <row r="274" spans="1:22" x14ac:dyDescent="0.15">
      <c r="A274" s="138" t="s">
        <v>22</v>
      </c>
      <c r="B274" s="138" t="s">
        <v>21</v>
      </c>
      <c r="C274" s="140">
        <v>39538</v>
      </c>
      <c r="D274" s="139">
        <v>3</v>
      </c>
      <c r="E274" s="139"/>
      <c r="F274" s="157">
        <v>3.12</v>
      </c>
      <c r="G274" s="157">
        <v>14.3</v>
      </c>
      <c r="H274" s="157">
        <v>34</v>
      </c>
      <c r="I274" s="157">
        <v>38.1</v>
      </c>
      <c r="J274" s="157">
        <v>48.3</v>
      </c>
      <c r="K274" s="157">
        <v>0.3</v>
      </c>
      <c r="L274" s="157">
        <v>2.82</v>
      </c>
      <c r="M274" s="157">
        <v>8.6999999999999993</v>
      </c>
      <c r="N274" s="157">
        <v>1.64</v>
      </c>
      <c r="P274" s="95">
        <f t="shared" si="18"/>
        <v>0</v>
      </c>
      <c r="Q274" s="95">
        <f t="shared" si="19"/>
        <v>0</v>
      </c>
      <c r="R274" s="95">
        <f t="shared" si="20"/>
        <v>0</v>
      </c>
      <c r="S274" s="95">
        <f t="shared" si="17"/>
        <v>0</v>
      </c>
      <c r="T274" s="95">
        <f t="shared" si="17"/>
        <v>-5.0000000000004263E-2</v>
      </c>
      <c r="U274" s="95">
        <f t="shared" si="17"/>
        <v>0</v>
      </c>
      <c r="V274" s="95">
        <f t="shared" si="15"/>
        <v>4.9999999999999822E-2</v>
      </c>
    </row>
    <row r="275" spans="1:22" x14ac:dyDescent="0.15">
      <c r="A275" s="138" t="s">
        <v>22</v>
      </c>
      <c r="B275" s="138" t="s">
        <v>21</v>
      </c>
      <c r="C275" s="140">
        <v>39568</v>
      </c>
      <c r="D275" s="139">
        <v>4</v>
      </c>
      <c r="E275" s="139"/>
      <c r="F275" s="157">
        <v>3.12</v>
      </c>
      <c r="G275" s="157">
        <v>14.3</v>
      </c>
      <c r="H275" s="157">
        <v>34</v>
      </c>
      <c r="I275" s="157">
        <v>38.049999999999997</v>
      </c>
      <c r="J275" s="157">
        <v>48.25</v>
      </c>
      <c r="K275" s="157">
        <v>0.35</v>
      </c>
      <c r="L275" s="157">
        <v>2.82</v>
      </c>
      <c r="M275" s="157">
        <v>8.6999999999999993</v>
      </c>
      <c r="N275" s="157">
        <v>1.64</v>
      </c>
      <c r="P275" s="95">
        <f t="shared" si="18"/>
        <v>0</v>
      </c>
      <c r="Q275" s="95">
        <f t="shared" si="19"/>
        <v>0</v>
      </c>
      <c r="R275" s="95">
        <f t="shared" si="20"/>
        <v>0</v>
      </c>
      <c r="S275" s="95">
        <f t="shared" si="17"/>
        <v>-5.0000000000004263E-2</v>
      </c>
      <c r="T275" s="95">
        <f t="shared" si="17"/>
        <v>-4.9999999999997158E-2</v>
      </c>
      <c r="U275" s="95">
        <f t="shared" si="17"/>
        <v>4.9999999999999989E-2</v>
      </c>
      <c r="V275" s="95">
        <f t="shared" si="15"/>
        <v>0</v>
      </c>
    </row>
    <row r="276" spans="1:22" x14ac:dyDescent="0.15">
      <c r="A276" s="138" t="s">
        <v>22</v>
      </c>
      <c r="B276" s="138" t="s">
        <v>21</v>
      </c>
      <c r="C276" s="140">
        <v>39599</v>
      </c>
      <c r="D276" s="139">
        <v>5</v>
      </c>
      <c r="E276" s="139"/>
      <c r="F276" s="157">
        <v>3.12</v>
      </c>
      <c r="G276" s="157">
        <v>14.3</v>
      </c>
      <c r="H276" s="157">
        <v>34</v>
      </c>
      <c r="I276" s="157">
        <v>38.049999999999997</v>
      </c>
      <c r="J276" s="157">
        <v>48.25</v>
      </c>
      <c r="K276" s="157">
        <v>0.35</v>
      </c>
      <c r="L276" s="157">
        <v>2.82</v>
      </c>
      <c r="M276" s="157">
        <v>8.6999999999999993</v>
      </c>
      <c r="N276" s="157">
        <v>1.64</v>
      </c>
      <c r="P276" s="95">
        <f t="shared" si="18"/>
        <v>0</v>
      </c>
      <c r="Q276" s="95">
        <f t="shared" si="19"/>
        <v>0</v>
      </c>
      <c r="R276" s="95">
        <f t="shared" si="20"/>
        <v>0</v>
      </c>
      <c r="S276" s="95">
        <f t="shared" si="17"/>
        <v>0</v>
      </c>
      <c r="T276" s="95">
        <f t="shared" si="17"/>
        <v>0</v>
      </c>
      <c r="U276" s="95">
        <f t="shared" si="17"/>
        <v>0</v>
      </c>
      <c r="V276" s="95">
        <f t="shared" si="15"/>
        <v>0</v>
      </c>
    </row>
    <row r="277" spans="1:22" x14ac:dyDescent="0.15">
      <c r="A277" s="138" t="s">
        <v>22</v>
      </c>
      <c r="B277" s="138" t="s">
        <v>9</v>
      </c>
      <c r="C277" s="140">
        <v>39629</v>
      </c>
      <c r="D277" s="139">
        <v>6</v>
      </c>
      <c r="E277" s="139"/>
      <c r="F277" s="157">
        <v>2.66</v>
      </c>
      <c r="G277" s="157">
        <v>13.5</v>
      </c>
      <c r="H277" s="157">
        <v>34</v>
      </c>
      <c r="I277" s="157">
        <v>38.049999999999997</v>
      </c>
      <c r="J277" s="157">
        <v>48.05</v>
      </c>
      <c r="K277" s="157">
        <v>0.35</v>
      </c>
      <c r="L277" s="157">
        <v>1.76</v>
      </c>
      <c r="M277" s="157">
        <v>8.6999999999999993</v>
      </c>
      <c r="N277" s="157">
        <v>1.55</v>
      </c>
      <c r="P277" s="95">
        <f t="shared" si="18"/>
        <v>-0.45999999999999996</v>
      </c>
      <c r="Q277" s="95">
        <f t="shared" si="19"/>
        <v>-0.80000000000000071</v>
      </c>
      <c r="R277" s="95">
        <f t="shared" si="20"/>
        <v>0</v>
      </c>
      <c r="S277" s="95">
        <f t="shared" si="17"/>
        <v>0</v>
      </c>
      <c r="T277" s="95">
        <f t="shared" si="17"/>
        <v>-0.20000000000000284</v>
      </c>
      <c r="U277" s="95">
        <f t="shared" si="17"/>
        <v>0</v>
      </c>
      <c r="V277" s="95">
        <f t="shared" si="15"/>
        <v>-1.0599999999999998</v>
      </c>
    </row>
    <row r="278" spans="1:22" x14ac:dyDescent="0.15">
      <c r="A278" s="138" t="s">
        <v>22</v>
      </c>
      <c r="B278" s="138" t="s">
        <v>9</v>
      </c>
      <c r="C278" s="140">
        <v>39660</v>
      </c>
      <c r="D278" s="139">
        <v>7</v>
      </c>
      <c r="E278" s="139"/>
      <c r="F278" s="157">
        <v>2.66</v>
      </c>
      <c r="G278" s="157">
        <v>13.5</v>
      </c>
      <c r="H278" s="157">
        <v>34.4</v>
      </c>
      <c r="I278" s="157">
        <v>38.4</v>
      </c>
      <c r="J278" s="157">
        <v>48.43</v>
      </c>
      <c r="K278" s="157">
        <v>0.35</v>
      </c>
      <c r="L278" s="157">
        <v>1.78</v>
      </c>
      <c r="M278" s="157">
        <v>8.6999999999999993</v>
      </c>
      <c r="N278" s="157">
        <v>1.55</v>
      </c>
      <c r="P278" s="95">
        <f t="shared" si="18"/>
        <v>0</v>
      </c>
      <c r="Q278" s="95">
        <f t="shared" si="19"/>
        <v>0</v>
      </c>
      <c r="R278" s="95">
        <f t="shared" si="20"/>
        <v>0.39999999999999858</v>
      </c>
      <c r="S278" s="95">
        <f t="shared" si="17"/>
        <v>0.35000000000000142</v>
      </c>
      <c r="T278" s="95">
        <f t="shared" si="17"/>
        <v>0.38000000000000256</v>
      </c>
      <c r="U278" s="95">
        <f t="shared" si="17"/>
        <v>0</v>
      </c>
      <c r="V278" s="95">
        <f t="shared" si="15"/>
        <v>2.0000000000000018E-2</v>
      </c>
    </row>
    <row r="279" spans="1:22" x14ac:dyDescent="0.15">
      <c r="A279" s="138" t="s">
        <v>22</v>
      </c>
      <c r="B279" s="138" t="s">
        <v>9</v>
      </c>
      <c r="C279" s="140">
        <v>39691</v>
      </c>
      <c r="D279" s="139">
        <v>8</v>
      </c>
      <c r="E279" s="139"/>
      <c r="F279" s="157">
        <v>2.66</v>
      </c>
      <c r="G279" s="157">
        <v>13.5</v>
      </c>
      <c r="H279" s="157">
        <v>35.4</v>
      </c>
      <c r="I279" s="157">
        <v>38.6</v>
      </c>
      <c r="J279" s="157">
        <v>48.65</v>
      </c>
      <c r="K279" s="157">
        <v>0.35</v>
      </c>
      <c r="L279" s="157">
        <v>2.56</v>
      </c>
      <c r="M279" s="157">
        <v>8.6999999999999993</v>
      </c>
      <c r="N279" s="157">
        <v>1.55</v>
      </c>
      <c r="P279" s="95">
        <f t="shared" si="18"/>
        <v>0</v>
      </c>
      <c r="Q279" s="95">
        <f t="shared" si="19"/>
        <v>0</v>
      </c>
      <c r="R279" s="95">
        <f t="shared" si="20"/>
        <v>1</v>
      </c>
      <c r="S279" s="95">
        <f t="shared" si="17"/>
        <v>0.20000000000000284</v>
      </c>
      <c r="T279" s="95">
        <f t="shared" si="17"/>
        <v>0.21999999999999886</v>
      </c>
      <c r="U279" s="95">
        <f t="shared" si="17"/>
        <v>0</v>
      </c>
      <c r="V279" s="95">
        <f t="shared" si="15"/>
        <v>0.78</v>
      </c>
    </row>
    <row r="280" spans="1:22" x14ac:dyDescent="0.15">
      <c r="A280" s="138" t="s">
        <v>22</v>
      </c>
      <c r="B280" s="138" t="s">
        <v>9</v>
      </c>
      <c r="C280" s="140">
        <v>39721</v>
      </c>
      <c r="D280" s="139">
        <v>9</v>
      </c>
      <c r="E280" s="139"/>
      <c r="F280" s="157">
        <v>2.66</v>
      </c>
      <c r="G280" s="157">
        <v>13.5</v>
      </c>
      <c r="H280" s="157">
        <v>36.5</v>
      </c>
      <c r="I280" s="157">
        <v>38.75</v>
      </c>
      <c r="J280" s="157">
        <v>48.85</v>
      </c>
      <c r="K280" s="157">
        <v>0.45</v>
      </c>
      <c r="L280" s="157">
        <v>3.36</v>
      </c>
      <c r="M280" s="157">
        <v>8.6999999999999993</v>
      </c>
      <c r="N280" s="157">
        <v>1.55</v>
      </c>
      <c r="P280" s="95">
        <f t="shared" si="18"/>
        <v>0</v>
      </c>
      <c r="Q280" s="95">
        <f t="shared" si="19"/>
        <v>0</v>
      </c>
      <c r="R280" s="95">
        <f t="shared" si="20"/>
        <v>1.1000000000000014</v>
      </c>
      <c r="S280" s="95">
        <f t="shared" si="17"/>
        <v>0.14999999999999858</v>
      </c>
      <c r="T280" s="95">
        <f t="shared" si="17"/>
        <v>0.20000000000000284</v>
      </c>
      <c r="U280" s="95">
        <f t="shared" si="17"/>
        <v>0.10000000000000003</v>
      </c>
      <c r="V280" s="95">
        <f t="shared" si="15"/>
        <v>0.79999999999999982</v>
      </c>
    </row>
    <row r="281" spans="1:22" x14ac:dyDescent="0.15">
      <c r="A281" s="138" t="s">
        <v>22</v>
      </c>
      <c r="B281" s="138" t="s">
        <v>9</v>
      </c>
      <c r="C281" s="140">
        <v>39752</v>
      </c>
      <c r="D281" s="139">
        <v>10</v>
      </c>
      <c r="E281" s="139"/>
      <c r="F281" s="157">
        <v>2.66</v>
      </c>
      <c r="G281" s="157">
        <v>13.5</v>
      </c>
      <c r="H281" s="157">
        <v>36.5</v>
      </c>
      <c r="I281" s="157">
        <v>38.75</v>
      </c>
      <c r="J281" s="157">
        <v>48.85</v>
      </c>
      <c r="K281" s="157">
        <v>0.45</v>
      </c>
      <c r="L281" s="157">
        <v>3.36</v>
      </c>
      <c r="M281" s="157">
        <v>8.6999999999999993</v>
      </c>
      <c r="N281" s="157">
        <v>1.55</v>
      </c>
      <c r="P281" s="95">
        <f t="shared" si="18"/>
        <v>0</v>
      </c>
      <c r="Q281" s="95">
        <f t="shared" si="19"/>
        <v>0</v>
      </c>
      <c r="R281" s="95">
        <f t="shared" si="20"/>
        <v>0</v>
      </c>
      <c r="S281" s="95">
        <f t="shared" si="17"/>
        <v>0</v>
      </c>
      <c r="T281" s="95">
        <f t="shared" si="17"/>
        <v>0</v>
      </c>
      <c r="U281" s="95">
        <f t="shared" si="17"/>
        <v>0</v>
      </c>
      <c r="V281" s="95">
        <f t="shared" si="17"/>
        <v>0</v>
      </c>
    </row>
    <row r="282" spans="1:22" x14ac:dyDescent="0.15">
      <c r="A282" s="138" t="s">
        <v>22</v>
      </c>
      <c r="B282" s="138" t="s">
        <v>9</v>
      </c>
      <c r="C282" s="140">
        <v>39782</v>
      </c>
      <c r="D282" s="139">
        <v>11</v>
      </c>
      <c r="E282" s="139"/>
      <c r="F282" s="157">
        <v>2.7</v>
      </c>
      <c r="G282" s="157">
        <v>14</v>
      </c>
      <c r="H282" s="157">
        <v>37.81</v>
      </c>
      <c r="I282" s="157">
        <v>39.520000000000003</v>
      </c>
      <c r="J282" s="157">
        <v>49.82</v>
      </c>
      <c r="K282" s="157">
        <v>0.45</v>
      </c>
      <c r="L282" s="157">
        <v>4.24</v>
      </c>
      <c r="M282" s="157">
        <v>8.6999999999999993</v>
      </c>
      <c r="N282" s="157">
        <v>1.61</v>
      </c>
      <c r="P282" s="95">
        <f t="shared" si="18"/>
        <v>4.0000000000000036E-2</v>
      </c>
      <c r="Q282" s="95">
        <f t="shared" si="19"/>
        <v>0.5</v>
      </c>
      <c r="R282" s="95">
        <f t="shared" si="20"/>
        <v>1.3100000000000023</v>
      </c>
      <c r="S282" s="95">
        <f t="shared" si="17"/>
        <v>0.77000000000000313</v>
      </c>
      <c r="T282" s="95">
        <f t="shared" si="17"/>
        <v>0.96999999999999886</v>
      </c>
      <c r="U282" s="95">
        <f t="shared" si="17"/>
        <v>0</v>
      </c>
      <c r="V282" s="95">
        <f t="shared" si="17"/>
        <v>0.88000000000000034</v>
      </c>
    </row>
    <row r="283" spans="1:22" x14ac:dyDescent="0.15">
      <c r="A283" s="138" t="s">
        <v>22</v>
      </c>
      <c r="B283" s="138" t="s">
        <v>9</v>
      </c>
      <c r="C283" s="140">
        <v>39813</v>
      </c>
      <c r="D283" s="139">
        <v>12</v>
      </c>
      <c r="E283" s="139"/>
      <c r="F283" s="157">
        <v>2.7</v>
      </c>
      <c r="G283" s="157">
        <v>14</v>
      </c>
      <c r="H283" s="157">
        <v>37.82</v>
      </c>
      <c r="I283" s="157">
        <v>39.520000000000003</v>
      </c>
      <c r="J283" s="157">
        <v>49.82</v>
      </c>
      <c r="K283" s="157">
        <v>0.45</v>
      </c>
      <c r="L283" s="157">
        <v>4.25</v>
      </c>
      <c r="M283" s="157">
        <v>8.6999999999999993</v>
      </c>
      <c r="N283" s="157">
        <v>1.61</v>
      </c>
      <c r="P283" s="95">
        <f t="shared" si="18"/>
        <v>0</v>
      </c>
      <c r="Q283" s="95">
        <f t="shared" si="19"/>
        <v>0</v>
      </c>
      <c r="R283" s="95">
        <f t="shared" si="20"/>
        <v>9.9999999999980105E-3</v>
      </c>
      <c r="S283" s="95">
        <f t="shared" si="17"/>
        <v>0</v>
      </c>
      <c r="T283" s="95">
        <f t="shared" si="17"/>
        <v>0</v>
      </c>
      <c r="U283" s="95">
        <f t="shared" si="17"/>
        <v>0</v>
      </c>
      <c r="V283" s="95">
        <f t="shared" si="17"/>
        <v>9.9999999999997868E-3</v>
      </c>
    </row>
    <row r="284" spans="1:22" x14ac:dyDescent="0.15">
      <c r="A284" s="138" t="s">
        <v>22</v>
      </c>
      <c r="B284" s="138" t="s">
        <v>9</v>
      </c>
      <c r="C284" s="140">
        <v>39844</v>
      </c>
      <c r="D284" s="139">
        <v>1</v>
      </c>
      <c r="E284" s="139"/>
      <c r="F284" s="157">
        <v>2.7</v>
      </c>
      <c r="G284" s="157">
        <v>14</v>
      </c>
      <c r="H284" s="157">
        <v>37.82</v>
      </c>
      <c r="I284" s="157">
        <v>39.520000000000003</v>
      </c>
      <c r="J284" s="157">
        <v>49.82</v>
      </c>
      <c r="K284" s="157">
        <v>0.45</v>
      </c>
      <c r="L284" s="157">
        <v>4.25</v>
      </c>
      <c r="M284" s="157">
        <v>8.6999999999999993</v>
      </c>
      <c r="N284" s="157">
        <v>1.61</v>
      </c>
      <c r="P284" s="95">
        <f t="shared" si="18"/>
        <v>0</v>
      </c>
      <c r="Q284" s="95">
        <f t="shared" si="19"/>
        <v>0</v>
      </c>
      <c r="R284" s="95">
        <f t="shared" si="20"/>
        <v>0</v>
      </c>
      <c r="S284" s="95">
        <f t="shared" si="17"/>
        <v>0</v>
      </c>
      <c r="T284" s="95">
        <f t="shared" si="17"/>
        <v>0</v>
      </c>
      <c r="U284" s="95">
        <f t="shared" si="17"/>
        <v>0</v>
      </c>
      <c r="V284" s="95">
        <f t="shared" si="17"/>
        <v>0</v>
      </c>
    </row>
    <row r="285" spans="1:22" x14ac:dyDescent="0.15">
      <c r="A285" s="138" t="s">
        <v>22</v>
      </c>
      <c r="B285" s="138" t="s">
        <v>9</v>
      </c>
      <c r="C285" s="140">
        <v>39872</v>
      </c>
      <c r="D285" s="139">
        <v>2</v>
      </c>
      <c r="E285" s="139"/>
      <c r="F285" s="157">
        <v>2.7</v>
      </c>
      <c r="G285" s="157">
        <v>14</v>
      </c>
      <c r="H285" s="157">
        <v>37.82</v>
      </c>
      <c r="I285" s="157">
        <v>39.520000000000003</v>
      </c>
      <c r="J285" s="157">
        <v>49.82</v>
      </c>
      <c r="K285" s="157">
        <v>0.45</v>
      </c>
      <c r="L285" s="157">
        <v>4.25</v>
      </c>
      <c r="M285" s="157">
        <v>8.6999999999999993</v>
      </c>
      <c r="N285" s="157">
        <v>1.61</v>
      </c>
      <c r="P285" s="95">
        <f t="shared" si="18"/>
        <v>0</v>
      </c>
      <c r="Q285" s="95">
        <f t="shared" si="19"/>
        <v>0</v>
      </c>
      <c r="R285" s="95">
        <f t="shared" si="20"/>
        <v>0</v>
      </c>
      <c r="S285" s="95">
        <f t="shared" si="17"/>
        <v>0</v>
      </c>
      <c r="T285" s="95">
        <f t="shared" si="17"/>
        <v>0</v>
      </c>
      <c r="U285" s="95">
        <f t="shared" si="17"/>
        <v>0</v>
      </c>
      <c r="V285" s="95">
        <f t="shared" si="17"/>
        <v>0</v>
      </c>
    </row>
    <row r="286" spans="1:22" x14ac:dyDescent="0.15">
      <c r="A286" s="138" t="s">
        <v>22</v>
      </c>
      <c r="B286" s="138" t="s">
        <v>9</v>
      </c>
      <c r="C286" s="140">
        <v>39903</v>
      </c>
      <c r="D286" s="139">
        <v>3</v>
      </c>
      <c r="E286" s="139"/>
      <c r="F286" s="157">
        <v>2.7</v>
      </c>
      <c r="G286" s="157">
        <v>14</v>
      </c>
      <c r="H286" s="157">
        <v>37.82</v>
      </c>
      <c r="I286" s="157">
        <v>39.520000000000003</v>
      </c>
      <c r="J286" s="157">
        <v>49.82</v>
      </c>
      <c r="K286" s="157">
        <v>0.45</v>
      </c>
      <c r="L286" s="157">
        <v>4.25</v>
      </c>
      <c r="M286" s="157">
        <v>8.6999999999999993</v>
      </c>
      <c r="N286" s="157">
        <v>1.61</v>
      </c>
      <c r="P286" s="95">
        <f t="shared" si="18"/>
        <v>0</v>
      </c>
      <c r="Q286" s="95">
        <f t="shared" si="19"/>
        <v>0</v>
      </c>
      <c r="R286" s="95">
        <f t="shared" si="20"/>
        <v>0</v>
      </c>
      <c r="S286" s="95">
        <f t="shared" si="17"/>
        <v>0</v>
      </c>
      <c r="T286" s="95">
        <f t="shared" si="17"/>
        <v>0</v>
      </c>
      <c r="U286" s="95">
        <f t="shared" si="17"/>
        <v>0</v>
      </c>
      <c r="V286" s="95">
        <f t="shared" si="17"/>
        <v>0</v>
      </c>
    </row>
    <row r="287" spans="1:22" x14ac:dyDescent="0.15">
      <c r="A287" s="138" t="s">
        <v>22</v>
      </c>
      <c r="B287" s="138" t="s">
        <v>9</v>
      </c>
      <c r="C287" s="140">
        <v>39933</v>
      </c>
      <c r="D287" s="139">
        <v>4</v>
      </c>
      <c r="E287" s="139"/>
      <c r="F287" s="157">
        <v>2.7</v>
      </c>
      <c r="G287" s="157">
        <v>14</v>
      </c>
      <c r="H287" s="157">
        <v>37.82</v>
      </c>
      <c r="I287" s="157">
        <v>39.520000000000003</v>
      </c>
      <c r="J287" s="157">
        <v>49.82</v>
      </c>
      <c r="K287" s="157">
        <v>0.45</v>
      </c>
      <c r="L287" s="157">
        <v>4.25</v>
      </c>
      <c r="M287" s="157">
        <v>8.6999999999999993</v>
      </c>
      <c r="N287" s="157">
        <v>1.61</v>
      </c>
      <c r="P287" s="95">
        <f t="shared" si="18"/>
        <v>0</v>
      </c>
      <c r="Q287" s="95">
        <f t="shared" si="19"/>
        <v>0</v>
      </c>
      <c r="R287" s="95">
        <f t="shared" si="20"/>
        <v>0</v>
      </c>
      <c r="S287" s="95">
        <f t="shared" si="17"/>
        <v>0</v>
      </c>
      <c r="T287" s="95">
        <f t="shared" si="17"/>
        <v>0</v>
      </c>
      <c r="U287" s="95">
        <f t="shared" si="17"/>
        <v>0</v>
      </c>
      <c r="V287" s="95">
        <f t="shared" si="17"/>
        <v>0</v>
      </c>
    </row>
    <row r="288" spans="1:22" x14ac:dyDescent="0.15">
      <c r="A288" s="114" t="s">
        <v>20</v>
      </c>
      <c r="B288" s="29" t="s">
        <v>0</v>
      </c>
      <c r="C288" s="93">
        <v>39577</v>
      </c>
      <c r="D288" s="29">
        <v>5</v>
      </c>
      <c r="E288" s="139"/>
      <c r="F288" s="157"/>
      <c r="G288" s="157"/>
      <c r="H288" s="157"/>
      <c r="I288" s="157"/>
      <c r="J288" s="157"/>
      <c r="K288" s="157"/>
      <c r="L288" s="157"/>
      <c r="M288" s="157"/>
      <c r="N288" s="157"/>
      <c r="P288" s="95">
        <f t="shared" si="18"/>
        <v>-2.7</v>
      </c>
      <c r="Q288" s="95">
        <f t="shared" si="19"/>
        <v>-14</v>
      </c>
      <c r="R288" s="95">
        <f t="shared" si="20"/>
        <v>-37.82</v>
      </c>
      <c r="S288" s="95">
        <f t="shared" si="17"/>
        <v>-39.520000000000003</v>
      </c>
      <c r="T288" s="95">
        <f t="shared" si="17"/>
        <v>-49.82</v>
      </c>
      <c r="U288" s="95">
        <f t="shared" si="17"/>
        <v>-0.45</v>
      </c>
      <c r="V288" s="95">
        <f t="shared" si="17"/>
        <v>-4.25</v>
      </c>
    </row>
    <row r="289" spans="1:22" x14ac:dyDescent="0.15">
      <c r="A289" s="114" t="s">
        <v>20</v>
      </c>
      <c r="B289" s="29" t="s">
        <v>0</v>
      </c>
      <c r="C289" s="7">
        <v>39609</v>
      </c>
      <c r="D289" s="29">
        <v>6</v>
      </c>
      <c r="E289" s="139"/>
      <c r="F289" s="157">
        <v>1.76</v>
      </c>
      <c r="G289" s="157">
        <v>16</v>
      </c>
      <c r="H289" s="157">
        <v>35.5</v>
      </c>
      <c r="I289" s="157">
        <v>40.799999999999997</v>
      </c>
      <c r="J289" s="157">
        <v>51.05</v>
      </c>
      <c r="K289" s="157">
        <v>0.38</v>
      </c>
      <c r="L289" s="157">
        <v>1.83</v>
      </c>
      <c r="M289" s="157">
        <v>9.4</v>
      </c>
      <c r="N289" s="157">
        <v>1.7</v>
      </c>
      <c r="P289" s="95">
        <f t="shared" si="18"/>
        <v>1.76</v>
      </c>
      <c r="Q289" s="95">
        <f t="shared" si="19"/>
        <v>16</v>
      </c>
      <c r="R289" s="95">
        <f t="shared" si="20"/>
        <v>35.5</v>
      </c>
      <c r="S289" s="95">
        <f t="shared" si="17"/>
        <v>40.799999999999997</v>
      </c>
      <c r="T289" s="95">
        <f t="shared" si="17"/>
        <v>51.05</v>
      </c>
      <c r="U289" s="95">
        <f t="shared" si="17"/>
        <v>0.38</v>
      </c>
      <c r="V289" s="95">
        <f t="shared" si="17"/>
        <v>1.83</v>
      </c>
    </row>
    <row r="290" spans="1:22" x14ac:dyDescent="0.15">
      <c r="A290" s="114" t="s">
        <v>20</v>
      </c>
      <c r="B290" s="29" t="s">
        <v>0</v>
      </c>
      <c r="C290" s="7">
        <v>39640</v>
      </c>
      <c r="D290" s="29">
        <v>7</v>
      </c>
      <c r="E290" s="139"/>
      <c r="F290" s="157">
        <v>1.78</v>
      </c>
      <c r="G290" s="157">
        <v>16</v>
      </c>
      <c r="H290" s="157">
        <v>35.5</v>
      </c>
      <c r="I290" s="157">
        <v>40.799999999999997</v>
      </c>
      <c r="J290" s="157">
        <v>51.05</v>
      </c>
      <c r="K290" s="157">
        <v>0.38</v>
      </c>
      <c r="L290" s="157">
        <v>1.86</v>
      </c>
      <c r="M290" s="157">
        <v>9.4</v>
      </c>
      <c r="N290" s="157">
        <v>1.7</v>
      </c>
      <c r="P290" s="95">
        <f t="shared" si="18"/>
        <v>2.0000000000000018E-2</v>
      </c>
      <c r="Q290" s="95">
        <f t="shared" si="19"/>
        <v>0</v>
      </c>
      <c r="R290" s="95">
        <f t="shared" si="20"/>
        <v>0</v>
      </c>
      <c r="S290" s="95">
        <f t="shared" si="17"/>
        <v>0</v>
      </c>
      <c r="T290" s="95">
        <f t="shared" si="17"/>
        <v>0</v>
      </c>
      <c r="U290" s="95">
        <f t="shared" si="17"/>
        <v>0</v>
      </c>
      <c r="V290" s="95">
        <f t="shared" si="17"/>
        <v>3.0000000000000027E-2</v>
      </c>
    </row>
    <row r="291" spans="1:22" x14ac:dyDescent="0.15">
      <c r="A291" s="114" t="s">
        <v>20</v>
      </c>
      <c r="B291" s="29" t="s">
        <v>0</v>
      </c>
      <c r="C291" s="7">
        <v>39672</v>
      </c>
      <c r="D291" s="29">
        <v>8</v>
      </c>
      <c r="E291" s="139"/>
      <c r="F291" s="157">
        <v>2.56</v>
      </c>
      <c r="G291" s="157">
        <v>16</v>
      </c>
      <c r="H291" s="157">
        <v>36</v>
      </c>
      <c r="I291" s="157">
        <v>41.02</v>
      </c>
      <c r="J291" s="157">
        <v>51.27</v>
      </c>
      <c r="K291" s="157">
        <v>0.4</v>
      </c>
      <c r="L291" s="157">
        <v>2.89</v>
      </c>
      <c r="M291" s="157">
        <v>9.4</v>
      </c>
      <c r="N291" s="157">
        <v>1.7</v>
      </c>
      <c r="P291" s="95">
        <f t="shared" si="18"/>
        <v>0.78</v>
      </c>
      <c r="Q291" s="95">
        <f t="shared" si="19"/>
        <v>0</v>
      </c>
      <c r="R291" s="95">
        <f t="shared" si="20"/>
        <v>0.5</v>
      </c>
      <c r="S291" s="95">
        <f t="shared" si="17"/>
        <v>0.22000000000000597</v>
      </c>
      <c r="T291" s="95">
        <f t="shared" si="17"/>
        <v>0.22000000000000597</v>
      </c>
      <c r="U291" s="95">
        <f t="shared" si="17"/>
        <v>2.0000000000000018E-2</v>
      </c>
      <c r="V291" s="95">
        <f t="shared" si="17"/>
        <v>1.03</v>
      </c>
    </row>
    <row r="292" spans="1:22" x14ac:dyDescent="0.15">
      <c r="A292" s="114" t="s">
        <v>20</v>
      </c>
      <c r="B292" s="29" t="s">
        <v>0</v>
      </c>
      <c r="C292" s="7">
        <v>39703</v>
      </c>
      <c r="D292" s="29">
        <v>9</v>
      </c>
      <c r="E292" s="139"/>
      <c r="F292" s="157">
        <v>3.36</v>
      </c>
      <c r="G292" s="157">
        <v>16.5</v>
      </c>
      <c r="H292" s="157">
        <v>36</v>
      </c>
      <c r="I292" s="157">
        <v>41.22</v>
      </c>
      <c r="J292" s="157">
        <v>51.57</v>
      </c>
      <c r="K292" s="157">
        <v>0.4</v>
      </c>
      <c r="L292" s="157">
        <v>3.89</v>
      </c>
      <c r="M292" s="157">
        <v>9.4</v>
      </c>
      <c r="N292" s="157">
        <v>1.76</v>
      </c>
      <c r="P292" s="95">
        <f t="shared" si="18"/>
        <v>0.79999999999999982</v>
      </c>
      <c r="Q292" s="95">
        <f t="shared" si="19"/>
        <v>0.5</v>
      </c>
      <c r="R292" s="95">
        <f t="shared" si="20"/>
        <v>0</v>
      </c>
      <c r="S292" s="95">
        <f t="shared" si="17"/>
        <v>0.19999999999999574</v>
      </c>
      <c r="T292" s="95">
        <f t="shared" si="17"/>
        <v>0.29999999999999716</v>
      </c>
      <c r="U292" s="95">
        <f t="shared" si="17"/>
        <v>0</v>
      </c>
      <c r="V292" s="95">
        <f t="shared" si="17"/>
        <v>1</v>
      </c>
    </row>
    <row r="293" spans="1:22" x14ac:dyDescent="0.15">
      <c r="A293" s="114" t="s">
        <v>20</v>
      </c>
      <c r="B293" s="29" t="s">
        <v>0</v>
      </c>
      <c r="C293" s="7">
        <v>39731</v>
      </c>
      <c r="D293" s="29">
        <v>10</v>
      </c>
      <c r="E293" s="139"/>
      <c r="F293" s="157">
        <v>3.36</v>
      </c>
      <c r="G293" s="157">
        <v>16.5</v>
      </c>
      <c r="H293" s="157">
        <v>36</v>
      </c>
      <c r="I293" s="157">
        <v>41.22</v>
      </c>
      <c r="J293" s="157">
        <v>51.57</v>
      </c>
      <c r="K293" s="157">
        <v>0.4</v>
      </c>
      <c r="L293" s="157">
        <v>3.89</v>
      </c>
      <c r="M293" s="157">
        <v>9.4</v>
      </c>
      <c r="N293" s="157">
        <v>1.76</v>
      </c>
      <c r="P293" s="95">
        <f t="shared" si="18"/>
        <v>0</v>
      </c>
      <c r="Q293" s="95">
        <f t="shared" si="19"/>
        <v>0</v>
      </c>
      <c r="R293" s="95">
        <f t="shared" si="20"/>
        <v>0</v>
      </c>
      <c r="S293" s="95">
        <f t="shared" si="17"/>
        <v>0</v>
      </c>
      <c r="T293" s="95">
        <f t="shared" si="17"/>
        <v>0</v>
      </c>
      <c r="U293" s="95">
        <f t="shared" si="17"/>
        <v>0</v>
      </c>
      <c r="V293" s="95">
        <f t="shared" si="17"/>
        <v>0</v>
      </c>
    </row>
    <row r="294" spans="1:22" x14ac:dyDescent="0.15">
      <c r="A294" s="114" t="s">
        <v>20</v>
      </c>
      <c r="B294" s="29" t="s">
        <v>0</v>
      </c>
      <c r="C294" s="7">
        <v>39762</v>
      </c>
      <c r="D294" s="29">
        <v>11</v>
      </c>
      <c r="E294" s="139"/>
      <c r="F294" s="157">
        <v>4.24</v>
      </c>
      <c r="G294" s="157">
        <v>16.8</v>
      </c>
      <c r="H294" s="157">
        <v>36</v>
      </c>
      <c r="I294" s="157">
        <v>41.47</v>
      </c>
      <c r="J294" s="157">
        <v>51.87</v>
      </c>
      <c r="K294" s="157">
        <v>0.45</v>
      </c>
      <c r="L294" s="157">
        <v>4.72</v>
      </c>
      <c r="M294" s="157">
        <v>9.3000000000000007</v>
      </c>
      <c r="N294" s="157">
        <v>1.81</v>
      </c>
      <c r="P294" s="95">
        <f t="shared" ref="P294:P325" si="21">F294-F293</f>
        <v>0.88000000000000034</v>
      </c>
      <c r="Q294" s="95">
        <f t="shared" ref="Q294:Q325" si="22">G294-G293</f>
        <v>0.30000000000000071</v>
      </c>
      <c r="R294" s="95">
        <f t="shared" ref="R294:R325" si="23">H294-H293</f>
        <v>0</v>
      </c>
      <c r="S294" s="95">
        <f t="shared" si="17"/>
        <v>0.25</v>
      </c>
      <c r="T294" s="95">
        <f t="shared" si="17"/>
        <v>0.29999999999999716</v>
      </c>
      <c r="U294" s="95">
        <f t="shared" si="17"/>
        <v>4.9999999999999989E-2</v>
      </c>
      <c r="V294" s="95">
        <f t="shared" si="17"/>
        <v>0.82999999999999963</v>
      </c>
    </row>
    <row r="295" spans="1:22" x14ac:dyDescent="0.15">
      <c r="A295" s="114" t="s">
        <v>20</v>
      </c>
      <c r="B295" s="29" t="s">
        <v>0</v>
      </c>
      <c r="C295" s="7">
        <v>39792</v>
      </c>
      <c r="D295" s="29">
        <v>12</v>
      </c>
      <c r="E295" s="139"/>
      <c r="F295" s="157">
        <v>4.25</v>
      </c>
      <c r="G295" s="157">
        <v>16.8</v>
      </c>
      <c r="H295" s="157">
        <v>36</v>
      </c>
      <c r="I295" s="157">
        <v>41.47</v>
      </c>
      <c r="J295" s="157">
        <v>51.87</v>
      </c>
      <c r="K295" s="157">
        <v>0.45</v>
      </c>
      <c r="L295" s="157">
        <v>4.72</v>
      </c>
      <c r="M295" s="157">
        <v>9.3000000000000007</v>
      </c>
      <c r="N295" s="157">
        <v>1.81</v>
      </c>
      <c r="P295" s="95">
        <f t="shared" si="21"/>
        <v>9.9999999999997868E-3</v>
      </c>
      <c r="Q295" s="95">
        <f t="shared" si="22"/>
        <v>0</v>
      </c>
      <c r="R295" s="95">
        <f t="shared" si="23"/>
        <v>0</v>
      </c>
      <c r="S295" s="95">
        <f t="shared" si="17"/>
        <v>0</v>
      </c>
      <c r="T295" s="95">
        <f t="shared" si="17"/>
        <v>0</v>
      </c>
      <c r="U295" s="95">
        <f t="shared" si="17"/>
        <v>0</v>
      </c>
      <c r="V295" s="95">
        <f t="shared" si="17"/>
        <v>0</v>
      </c>
    </row>
    <row r="296" spans="1:22" x14ac:dyDescent="0.15">
      <c r="A296" s="114" t="s">
        <v>20</v>
      </c>
      <c r="B296" s="29" t="s">
        <v>0</v>
      </c>
      <c r="C296" s="7">
        <v>39825</v>
      </c>
      <c r="D296" s="29">
        <v>1</v>
      </c>
      <c r="E296" s="139"/>
      <c r="F296" s="157">
        <v>4.25</v>
      </c>
      <c r="G296" s="157">
        <v>16.8</v>
      </c>
      <c r="H296" s="157">
        <v>36</v>
      </c>
      <c r="I296" s="157">
        <v>41.47</v>
      </c>
      <c r="J296" s="157">
        <v>51.87</v>
      </c>
      <c r="K296" s="157">
        <v>0.45</v>
      </c>
      <c r="L296" s="157">
        <v>4.72</v>
      </c>
      <c r="M296" s="157">
        <v>9.3000000000000007</v>
      </c>
      <c r="N296" s="157">
        <v>1.81</v>
      </c>
      <c r="P296" s="95">
        <f t="shared" si="21"/>
        <v>0</v>
      </c>
      <c r="Q296" s="95">
        <f t="shared" si="22"/>
        <v>0</v>
      </c>
      <c r="R296" s="95">
        <f t="shared" si="23"/>
        <v>0</v>
      </c>
      <c r="S296" s="95">
        <f t="shared" si="17"/>
        <v>0</v>
      </c>
      <c r="T296" s="95">
        <f t="shared" si="17"/>
        <v>0</v>
      </c>
      <c r="U296" s="95">
        <f t="shared" si="17"/>
        <v>0</v>
      </c>
      <c r="V296" s="95">
        <f t="shared" si="17"/>
        <v>0</v>
      </c>
    </row>
    <row r="297" spans="1:22" x14ac:dyDescent="0.15">
      <c r="A297" s="114" t="s">
        <v>20</v>
      </c>
      <c r="B297" s="29" t="s">
        <v>0</v>
      </c>
      <c r="C297" s="7">
        <v>39854</v>
      </c>
      <c r="D297" s="29">
        <v>2</v>
      </c>
      <c r="E297" s="139"/>
      <c r="F297" s="157">
        <v>4.25</v>
      </c>
      <c r="G297" s="157">
        <v>16.8</v>
      </c>
      <c r="H297" s="157">
        <v>36</v>
      </c>
      <c r="I297" s="157">
        <v>41.1</v>
      </c>
      <c r="J297" s="157">
        <v>51.5</v>
      </c>
      <c r="K297" s="157">
        <v>0.45</v>
      </c>
      <c r="L297" s="157">
        <v>5.09</v>
      </c>
      <c r="M297" s="157">
        <v>9.3000000000000007</v>
      </c>
      <c r="N297" s="157">
        <v>1.81</v>
      </c>
      <c r="P297" s="95">
        <f t="shared" si="21"/>
        <v>0</v>
      </c>
      <c r="Q297" s="95">
        <f t="shared" si="22"/>
        <v>0</v>
      </c>
      <c r="R297" s="95">
        <f t="shared" si="23"/>
        <v>0</v>
      </c>
      <c r="S297" s="95">
        <f t="shared" si="17"/>
        <v>-0.36999999999999744</v>
      </c>
      <c r="T297" s="95">
        <f t="shared" si="17"/>
        <v>-0.36999999999999744</v>
      </c>
      <c r="U297" s="95">
        <f t="shared" si="17"/>
        <v>0</v>
      </c>
      <c r="V297" s="95">
        <f t="shared" si="17"/>
        <v>0.37000000000000011</v>
      </c>
    </row>
    <row r="298" spans="1:22" x14ac:dyDescent="0.15">
      <c r="A298" s="114" t="s">
        <v>20</v>
      </c>
      <c r="B298" s="29" t="s">
        <v>0</v>
      </c>
      <c r="C298" s="86">
        <v>39883</v>
      </c>
      <c r="D298" s="29">
        <v>3</v>
      </c>
      <c r="E298" s="139"/>
      <c r="F298" s="157">
        <v>4.25</v>
      </c>
      <c r="G298" s="157">
        <v>16.8</v>
      </c>
      <c r="H298" s="157">
        <v>36</v>
      </c>
      <c r="I298" s="157">
        <v>40.6</v>
      </c>
      <c r="J298" s="157">
        <v>51</v>
      </c>
      <c r="K298" s="157">
        <v>0.45</v>
      </c>
      <c r="L298" s="157">
        <v>5.59</v>
      </c>
      <c r="M298" s="157">
        <v>9.3000000000000007</v>
      </c>
      <c r="N298" s="157">
        <v>1.81</v>
      </c>
      <c r="P298" s="95">
        <f t="shared" si="21"/>
        <v>0</v>
      </c>
      <c r="Q298" s="95">
        <f t="shared" si="22"/>
        <v>0</v>
      </c>
      <c r="R298" s="95">
        <f t="shared" si="23"/>
        <v>0</v>
      </c>
      <c r="S298" s="95">
        <f t="shared" si="17"/>
        <v>-0.5</v>
      </c>
      <c r="T298" s="95">
        <f t="shared" si="17"/>
        <v>-0.5</v>
      </c>
      <c r="U298" s="95">
        <f t="shared" si="17"/>
        <v>0</v>
      </c>
      <c r="V298" s="95">
        <f t="shared" si="17"/>
        <v>0.5</v>
      </c>
    </row>
    <row r="299" spans="1:22" x14ac:dyDescent="0.15">
      <c r="A299" s="114" t="s">
        <v>20</v>
      </c>
      <c r="B299" s="29" t="s">
        <v>0</v>
      </c>
      <c r="C299" s="86">
        <v>39912</v>
      </c>
      <c r="D299" s="29">
        <v>4</v>
      </c>
      <c r="E299" s="139"/>
      <c r="F299" s="157">
        <v>4.25</v>
      </c>
      <c r="G299" s="157">
        <v>16.8</v>
      </c>
      <c r="H299" s="157">
        <v>36</v>
      </c>
      <c r="I299" s="157">
        <v>40.6</v>
      </c>
      <c r="J299" s="157">
        <v>51</v>
      </c>
      <c r="K299" s="157">
        <v>0.45</v>
      </c>
      <c r="L299" s="157">
        <v>5.59</v>
      </c>
      <c r="M299" s="157">
        <v>9.3000000000000007</v>
      </c>
      <c r="N299" s="157">
        <v>1.81</v>
      </c>
      <c r="P299" s="95">
        <f t="shared" si="21"/>
        <v>0</v>
      </c>
      <c r="Q299" s="95">
        <f t="shared" si="22"/>
        <v>0</v>
      </c>
      <c r="R299" s="95">
        <f t="shared" si="23"/>
        <v>0</v>
      </c>
      <c r="S299" s="95">
        <f t="shared" si="17"/>
        <v>0</v>
      </c>
      <c r="T299" s="95">
        <f t="shared" si="17"/>
        <v>0</v>
      </c>
      <c r="U299" s="95">
        <f t="shared" si="17"/>
        <v>0</v>
      </c>
      <c r="V299" s="95">
        <f t="shared" si="17"/>
        <v>0</v>
      </c>
    </row>
    <row r="300" spans="1:22" x14ac:dyDescent="0.15">
      <c r="A300" s="159" t="s">
        <v>20</v>
      </c>
      <c r="B300" s="154" t="s">
        <v>101</v>
      </c>
      <c r="C300" s="103">
        <v>39945</v>
      </c>
      <c r="D300" s="29">
        <v>5</v>
      </c>
      <c r="E300" s="139"/>
      <c r="F300" s="157">
        <v>4.25</v>
      </c>
      <c r="G300" s="157">
        <v>16</v>
      </c>
      <c r="H300" s="157">
        <v>37.5</v>
      </c>
      <c r="I300" s="157">
        <v>40.6</v>
      </c>
      <c r="J300" s="157">
        <v>50.95</v>
      </c>
      <c r="K300" s="157">
        <v>0.45</v>
      </c>
      <c r="L300" s="157">
        <v>6.34</v>
      </c>
      <c r="M300" s="157">
        <v>9.5</v>
      </c>
      <c r="N300" s="157">
        <v>1.68</v>
      </c>
      <c r="P300" s="95">
        <f t="shared" si="21"/>
        <v>0</v>
      </c>
      <c r="Q300" s="95">
        <f t="shared" si="22"/>
        <v>-0.80000000000000071</v>
      </c>
      <c r="R300" s="95">
        <f t="shared" si="23"/>
        <v>1.5</v>
      </c>
      <c r="S300" s="95">
        <f t="shared" si="17"/>
        <v>0</v>
      </c>
      <c r="T300" s="95">
        <f t="shared" si="17"/>
        <v>-4.9999999999997158E-2</v>
      </c>
      <c r="U300" s="95">
        <f t="shared" si="17"/>
        <v>0</v>
      </c>
      <c r="V300" s="95">
        <f t="shared" si="17"/>
        <v>0.75</v>
      </c>
    </row>
    <row r="301" spans="1:22" x14ac:dyDescent="0.15">
      <c r="A301" s="159" t="s">
        <v>20</v>
      </c>
      <c r="B301" s="154" t="s">
        <v>101</v>
      </c>
      <c r="C301" s="101">
        <v>39974</v>
      </c>
      <c r="D301" s="29">
        <v>6</v>
      </c>
      <c r="E301" s="139"/>
      <c r="F301" s="157">
        <v>4.25</v>
      </c>
      <c r="G301" s="157">
        <v>16</v>
      </c>
      <c r="H301" s="157">
        <v>38.799999999999997</v>
      </c>
      <c r="I301" s="157">
        <v>41.04</v>
      </c>
      <c r="J301" s="157">
        <v>51.34</v>
      </c>
      <c r="K301" s="157">
        <v>0.45</v>
      </c>
      <c r="L301" s="157">
        <v>7.26</v>
      </c>
      <c r="M301" s="157">
        <v>9.5</v>
      </c>
      <c r="N301" s="157">
        <v>1.68</v>
      </c>
      <c r="P301" s="95">
        <f t="shared" si="21"/>
        <v>0</v>
      </c>
      <c r="Q301" s="95">
        <f t="shared" si="22"/>
        <v>0</v>
      </c>
      <c r="R301" s="95">
        <f t="shared" si="23"/>
        <v>1.2999999999999972</v>
      </c>
      <c r="S301" s="95">
        <f t="shared" si="17"/>
        <v>0.43999999999999773</v>
      </c>
      <c r="T301" s="95">
        <f t="shared" si="17"/>
        <v>0.39000000000000057</v>
      </c>
      <c r="U301" s="95">
        <f t="shared" si="17"/>
        <v>0</v>
      </c>
      <c r="V301" s="95">
        <f t="shared" si="17"/>
        <v>0.91999999999999993</v>
      </c>
    </row>
    <row r="302" spans="1:22" x14ac:dyDescent="0.15">
      <c r="A302" s="159" t="s">
        <v>20</v>
      </c>
      <c r="B302" s="154" t="s">
        <v>101</v>
      </c>
      <c r="C302" s="101">
        <v>40004</v>
      </c>
      <c r="D302" s="29">
        <v>7</v>
      </c>
      <c r="E302" s="139"/>
      <c r="F302" s="157">
        <v>4.25</v>
      </c>
      <c r="G302" s="157">
        <v>16</v>
      </c>
      <c r="H302" s="157">
        <v>39.1</v>
      </c>
      <c r="I302" s="157">
        <v>41.04</v>
      </c>
      <c r="J302" s="157">
        <v>51.34</v>
      </c>
      <c r="K302" s="157">
        <v>0.5</v>
      </c>
      <c r="L302" s="157">
        <v>7.51</v>
      </c>
      <c r="M302" s="157">
        <v>9.5</v>
      </c>
      <c r="N302" s="157">
        <v>1.68</v>
      </c>
      <c r="P302" s="95">
        <f t="shared" si="21"/>
        <v>0</v>
      </c>
      <c r="Q302" s="95">
        <f t="shared" si="22"/>
        <v>0</v>
      </c>
      <c r="R302" s="95">
        <f t="shared" si="23"/>
        <v>0.30000000000000426</v>
      </c>
      <c r="S302" s="95">
        <f t="shared" si="17"/>
        <v>0</v>
      </c>
      <c r="T302" s="95">
        <f t="shared" si="17"/>
        <v>0</v>
      </c>
      <c r="U302" s="95">
        <f t="shared" si="17"/>
        <v>4.9999999999999989E-2</v>
      </c>
      <c r="V302" s="95">
        <f t="shared" si="17"/>
        <v>0.25</v>
      </c>
    </row>
    <row r="303" spans="1:22" x14ac:dyDescent="0.15">
      <c r="A303" s="159" t="s">
        <v>20</v>
      </c>
      <c r="B303" s="154" t="s">
        <v>101</v>
      </c>
      <c r="C303" s="101">
        <v>40037</v>
      </c>
      <c r="D303" s="29">
        <v>8</v>
      </c>
      <c r="E303" s="139"/>
      <c r="F303" s="157">
        <v>4.25</v>
      </c>
      <c r="G303" s="157">
        <v>16</v>
      </c>
      <c r="H303" s="157">
        <v>39.1</v>
      </c>
      <c r="I303" s="157">
        <v>41.04</v>
      </c>
      <c r="J303" s="157">
        <v>51.34</v>
      </c>
      <c r="K303" s="157">
        <v>0.5</v>
      </c>
      <c r="L303" s="157">
        <v>7.51</v>
      </c>
      <c r="M303" s="157">
        <v>9.5</v>
      </c>
      <c r="N303" s="157">
        <v>1.68</v>
      </c>
      <c r="P303" s="95">
        <f t="shared" si="21"/>
        <v>0</v>
      </c>
      <c r="Q303" s="95">
        <f t="shared" si="22"/>
        <v>0</v>
      </c>
      <c r="R303" s="95">
        <f t="shared" si="23"/>
        <v>0</v>
      </c>
      <c r="S303" s="95">
        <f t="shared" si="17"/>
        <v>0</v>
      </c>
      <c r="T303" s="95">
        <f t="shared" si="17"/>
        <v>0</v>
      </c>
      <c r="U303" s="95">
        <f t="shared" si="17"/>
        <v>0</v>
      </c>
      <c r="V303" s="95">
        <f t="shared" si="17"/>
        <v>0</v>
      </c>
    </row>
    <row r="304" spans="1:22" x14ac:dyDescent="0.15">
      <c r="A304" s="159" t="s">
        <v>20</v>
      </c>
      <c r="B304" s="154" t="s">
        <v>101</v>
      </c>
      <c r="C304" s="102">
        <v>40067</v>
      </c>
      <c r="D304" s="137">
        <v>9</v>
      </c>
      <c r="E304" s="139"/>
      <c r="F304" s="157">
        <v>4.25</v>
      </c>
      <c r="G304" s="157">
        <v>16</v>
      </c>
      <c r="H304" s="157">
        <v>39.799999999999997</v>
      </c>
      <c r="I304" s="157">
        <v>41.04</v>
      </c>
      <c r="J304" s="157">
        <v>51.34</v>
      </c>
      <c r="K304" s="157">
        <v>0.47</v>
      </c>
      <c r="L304" s="157">
        <v>8.24</v>
      </c>
      <c r="M304" s="157">
        <v>9.5</v>
      </c>
      <c r="N304" s="157">
        <v>1.68</v>
      </c>
      <c r="P304" s="95">
        <f t="shared" si="21"/>
        <v>0</v>
      </c>
      <c r="Q304" s="95">
        <f t="shared" si="22"/>
        <v>0</v>
      </c>
      <c r="R304" s="95">
        <f t="shared" si="23"/>
        <v>0.69999999999999574</v>
      </c>
      <c r="S304" s="95">
        <f t="shared" si="17"/>
        <v>0</v>
      </c>
      <c r="T304" s="95">
        <f t="shared" si="17"/>
        <v>0</v>
      </c>
      <c r="U304" s="95">
        <f t="shared" si="17"/>
        <v>-3.0000000000000027E-2</v>
      </c>
      <c r="V304" s="95">
        <f t="shared" si="17"/>
        <v>0.73000000000000043</v>
      </c>
    </row>
    <row r="305" spans="1:22" x14ac:dyDescent="0.15">
      <c r="A305" s="159" t="s">
        <v>20</v>
      </c>
      <c r="B305" s="154" t="s">
        <v>101</v>
      </c>
      <c r="C305" s="101">
        <v>40097</v>
      </c>
      <c r="D305" s="137">
        <v>10</v>
      </c>
      <c r="E305" s="139"/>
      <c r="F305" s="157">
        <v>4.25</v>
      </c>
      <c r="G305" s="157">
        <v>15.5</v>
      </c>
      <c r="H305" s="157">
        <v>40.700000000000003</v>
      </c>
      <c r="I305" s="157">
        <v>41.04</v>
      </c>
      <c r="J305" s="157">
        <v>51.34</v>
      </c>
      <c r="K305" s="157">
        <v>0.42</v>
      </c>
      <c r="L305" s="157">
        <v>8.69</v>
      </c>
      <c r="M305" s="157">
        <v>9.1300000000000008</v>
      </c>
      <c r="N305" s="157">
        <v>1.7</v>
      </c>
      <c r="P305" s="95">
        <f t="shared" si="21"/>
        <v>0</v>
      </c>
      <c r="Q305" s="95">
        <f t="shared" si="22"/>
        <v>-0.5</v>
      </c>
      <c r="R305" s="95">
        <f t="shared" si="23"/>
        <v>0.90000000000000568</v>
      </c>
      <c r="S305" s="95">
        <f t="shared" si="17"/>
        <v>0</v>
      </c>
      <c r="T305" s="95">
        <f t="shared" si="17"/>
        <v>0</v>
      </c>
      <c r="U305" s="95">
        <f t="shared" si="17"/>
        <v>-4.9999999999999989E-2</v>
      </c>
      <c r="V305" s="95">
        <f t="shared" si="17"/>
        <v>0.44999999999999929</v>
      </c>
    </row>
    <row r="306" spans="1:22" x14ac:dyDescent="0.15">
      <c r="A306" s="159" t="s">
        <v>20</v>
      </c>
      <c r="B306" s="154" t="s">
        <v>101</v>
      </c>
      <c r="C306" s="101">
        <v>40127</v>
      </c>
      <c r="D306" s="137">
        <v>11</v>
      </c>
      <c r="E306" s="139"/>
      <c r="F306" s="157">
        <v>4.25</v>
      </c>
      <c r="G306" s="157">
        <v>15.5</v>
      </c>
      <c r="H306" s="157">
        <v>41.1</v>
      </c>
      <c r="I306" s="157">
        <v>41.04</v>
      </c>
      <c r="J306" s="157">
        <v>51.44</v>
      </c>
      <c r="K306" s="157">
        <v>0.4</v>
      </c>
      <c r="L306" s="157">
        <v>9.01</v>
      </c>
      <c r="M306" s="157">
        <v>9.1300000000000008</v>
      </c>
      <c r="N306" s="157">
        <v>1.7</v>
      </c>
      <c r="P306" s="95">
        <f t="shared" si="21"/>
        <v>0</v>
      </c>
      <c r="Q306" s="95">
        <f t="shared" si="22"/>
        <v>0</v>
      </c>
      <c r="R306" s="95">
        <f t="shared" si="23"/>
        <v>0.39999999999999858</v>
      </c>
      <c r="S306" s="95">
        <f t="shared" si="17"/>
        <v>0</v>
      </c>
      <c r="T306" s="95">
        <f t="shared" si="17"/>
        <v>9.9999999999994316E-2</v>
      </c>
      <c r="U306" s="95">
        <f t="shared" si="17"/>
        <v>-1.9999999999999962E-2</v>
      </c>
      <c r="V306" s="95">
        <f t="shared" si="17"/>
        <v>0.32000000000000028</v>
      </c>
    </row>
    <row r="307" spans="1:22" x14ac:dyDescent="0.15">
      <c r="A307" s="159" t="s">
        <v>20</v>
      </c>
      <c r="B307" s="154" t="s">
        <v>101</v>
      </c>
      <c r="C307" s="101">
        <v>40157</v>
      </c>
      <c r="D307" s="137">
        <v>12</v>
      </c>
      <c r="E307" s="139"/>
      <c r="F307" s="157">
        <v>4.25</v>
      </c>
      <c r="G307" s="157">
        <v>15.5</v>
      </c>
      <c r="H307" s="157">
        <v>41.1</v>
      </c>
      <c r="I307" s="157">
        <v>41.04</v>
      </c>
      <c r="J307" s="157">
        <v>51.44</v>
      </c>
      <c r="K307" s="157">
        <v>0.4</v>
      </c>
      <c r="L307" s="157">
        <v>9.01</v>
      </c>
      <c r="M307" s="157">
        <v>9.1300000000000008</v>
      </c>
      <c r="N307" s="157">
        <v>1.7</v>
      </c>
      <c r="P307" s="95">
        <f t="shared" si="21"/>
        <v>0</v>
      </c>
      <c r="Q307" s="95">
        <f t="shared" si="22"/>
        <v>0</v>
      </c>
      <c r="R307" s="95">
        <f t="shared" si="23"/>
        <v>0</v>
      </c>
      <c r="S307" s="95">
        <f t="shared" si="17"/>
        <v>0</v>
      </c>
      <c r="T307" s="95">
        <f t="shared" si="17"/>
        <v>0</v>
      </c>
      <c r="U307" s="95">
        <f t="shared" si="17"/>
        <v>0</v>
      </c>
      <c r="V307" s="95">
        <f t="shared" si="17"/>
        <v>0</v>
      </c>
    </row>
    <row r="308" spans="1:22" x14ac:dyDescent="0.15">
      <c r="A308" s="159" t="s">
        <v>140</v>
      </c>
      <c r="B308" s="154" t="s">
        <v>101</v>
      </c>
      <c r="C308" s="101">
        <v>40190</v>
      </c>
      <c r="D308" s="137">
        <v>1</v>
      </c>
      <c r="E308" s="139"/>
      <c r="F308" s="157">
        <v>4.25</v>
      </c>
      <c r="G308" s="157">
        <v>15.5</v>
      </c>
      <c r="H308" s="157">
        <v>41.1</v>
      </c>
      <c r="I308" s="157">
        <v>41.04</v>
      </c>
      <c r="J308" s="157">
        <v>51.44</v>
      </c>
      <c r="K308" s="157">
        <v>0.4</v>
      </c>
      <c r="L308" s="157">
        <v>9.01</v>
      </c>
      <c r="M308" s="157">
        <v>9.1300000000000008</v>
      </c>
      <c r="N308" s="157">
        <v>1.7</v>
      </c>
      <c r="P308" s="95">
        <f t="shared" si="21"/>
        <v>0</v>
      </c>
      <c r="Q308" s="95">
        <f t="shared" si="22"/>
        <v>0</v>
      </c>
      <c r="R308" s="95">
        <f t="shared" si="23"/>
        <v>0</v>
      </c>
      <c r="S308" s="95">
        <f t="shared" si="17"/>
        <v>0</v>
      </c>
      <c r="T308" s="95">
        <f t="shared" si="17"/>
        <v>0</v>
      </c>
      <c r="U308" s="95">
        <f t="shared" si="17"/>
        <v>0</v>
      </c>
      <c r="V308" s="95">
        <f t="shared" si="17"/>
        <v>0</v>
      </c>
    </row>
    <row r="309" spans="1:22" x14ac:dyDescent="0.15">
      <c r="A309" s="159" t="s">
        <v>140</v>
      </c>
      <c r="B309" s="154" t="s">
        <v>101</v>
      </c>
      <c r="C309" s="101">
        <v>40218</v>
      </c>
      <c r="D309" s="137">
        <v>2</v>
      </c>
      <c r="E309" s="139"/>
      <c r="F309" s="157">
        <v>4.25</v>
      </c>
      <c r="G309" s="157">
        <v>15.5</v>
      </c>
      <c r="H309" s="157">
        <v>41.1</v>
      </c>
      <c r="I309" s="157">
        <v>41.04</v>
      </c>
      <c r="J309" s="157">
        <v>51.44</v>
      </c>
      <c r="K309" s="157">
        <v>0.4</v>
      </c>
      <c r="L309" s="157">
        <v>9.01</v>
      </c>
      <c r="M309" s="157">
        <v>9.1300000000000008</v>
      </c>
      <c r="N309" s="157">
        <v>1.7</v>
      </c>
      <c r="P309" s="95">
        <f t="shared" si="21"/>
        <v>0</v>
      </c>
      <c r="Q309" s="95">
        <f t="shared" si="22"/>
        <v>0</v>
      </c>
      <c r="R309" s="95">
        <f t="shared" si="23"/>
        <v>0</v>
      </c>
      <c r="S309" s="95">
        <f t="shared" si="17"/>
        <v>0</v>
      </c>
      <c r="T309" s="95">
        <f t="shared" si="17"/>
        <v>0</v>
      </c>
      <c r="U309" s="95">
        <f t="shared" si="17"/>
        <v>0</v>
      </c>
      <c r="V309" s="95">
        <f t="shared" si="17"/>
        <v>0</v>
      </c>
    </row>
    <row r="310" spans="1:22" x14ac:dyDescent="0.15">
      <c r="A310" s="159" t="s">
        <v>140</v>
      </c>
      <c r="B310" s="154" t="s">
        <v>101</v>
      </c>
      <c r="C310" s="101">
        <v>40247</v>
      </c>
      <c r="D310" s="137">
        <v>3</v>
      </c>
      <c r="E310" s="139"/>
      <c r="F310" s="157">
        <v>4.25</v>
      </c>
      <c r="G310" s="157">
        <v>15.54</v>
      </c>
      <c r="H310" s="157">
        <v>41.1</v>
      </c>
      <c r="I310" s="157">
        <v>41.04</v>
      </c>
      <c r="J310" s="157">
        <v>51.44</v>
      </c>
      <c r="K310" s="157">
        <v>0.4</v>
      </c>
      <c r="L310" s="157">
        <v>9.0500000000000007</v>
      </c>
      <c r="M310" s="157">
        <v>9.1300000000000008</v>
      </c>
      <c r="N310" s="157">
        <v>1.7</v>
      </c>
      <c r="P310" s="95">
        <f t="shared" si="21"/>
        <v>0</v>
      </c>
      <c r="Q310" s="95">
        <f t="shared" si="22"/>
        <v>3.9999999999999147E-2</v>
      </c>
      <c r="R310" s="95">
        <f t="shared" si="23"/>
        <v>0</v>
      </c>
      <c r="S310" s="95">
        <f t="shared" si="17"/>
        <v>0</v>
      </c>
      <c r="T310" s="95">
        <f t="shared" si="17"/>
        <v>0</v>
      </c>
      <c r="U310" s="95">
        <f t="shared" si="17"/>
        <v>0</v>
      </c>
      <c r="V310" s="95">
        <f t="shared" si="17"/>
        <v>4.0000000000000924E-2</v>
      </c>
    </row>
    <row r="311" spans="1:22" x14ac:dyDescent="0.15">
      <c r="A311" s="159" t="s">
        <v>140</v>
      </c>
      <c r="B311" s="154" t="s">
        <v>101</v>
      </c>
      <c r="C311" s="101">
        <v>40277</v>
      </c>
      <c r="D311" s="137">
        <v>4</v>
      </c>
      <c r="E311" s="139"/>
      <c r="F311" s="157">
        <v>4.25</v>
      </c>
      <c r="G311" s="157">
        <v>15.54</v>
      </c>
      <c r="H311" s="157">
        <v>41.1</v>
      </c>
      <c r="I311" s="157">
        <v>41.04</v>
      </c>
      <c r="J311" s="157">
        <v>51.44</v>
      </c>
      <c r="K311" s="157">
        <v>0.4</v>
      </c>
      <c r="L311" s="157">
        <v>9.0500000000000007</v>
      </c>
      <c r="M311" s="157">
        <v>9.1300000000000008</v>
      </c>
      <c r="N311" s="157">
        <v>1.7</v>
      </c>
      <c r="P311" s="95">
        <f t="shared" si="21"/>
        <v>0</v>
      </c>
      <c r="Q311" s="95">
        <f t="shared" si="22"/>
        <v>0</v>
      </c>
      <c r="R311" s="95">
        <f t="shared" si="23"/>
        <v>0</v>
      </c>
      <c r="S311" s="95">
        <f t="shared" si="17"/>
        <v>0</v>
      </c>
      <c r="T311" s="95">
        <f t="shared" si="17"/>
        <v>0</v>
      </c>
      <c r="U311" s="95">
        <f t="shared" si="17"/>
        <v>0</v>
      </c>
      <c r="V311" s="95">
        <f t="shared" si="17"/>
        <v>0</v>
      </c>
    </row>
    <row r="312" spans="1:22" x14ac:dyDescent="0.15">
      <c r="A312" s="159" t="s">
        <v>140</v>
      </c>
      <c r="B312" s="29" t="s">
        <v>309</v>
      </c>
      <c r="C312" s="101">
        <v>40309</v>
      </c>
      <c r="D312" s="137">
        <v>5</v>
      </c>
      <c r="E312" s="139"/>
      <c r="F312" s="157"/>
      <c r="G312" s="157"/>
      <c r="H312" s="157"/>
      <c r="I312" s="157"/>
      <c r="J312" s="157"/>
      <c r="K312" s="157"/>
      <c r="L312" s="157"/>
      <c r="M312" s="157"/>
      <c r="N312" s="157"/>
      <c r="P312" s="95">
        <f t="shared" si="21"/>
        <v>-4.25</v>
      </c>
      <c r="Q312" s="95">
        <f t="shared" si="22"/>
        <v>-15.54</v>
      </c>
      <c r="R312" s="95">
        <f t="shared" si="23"/>
        <v>-41.1</v>
      </c>
      <c r="S312" s="95">
        <f t="shared" si="17"/>
        <v>-41.04</v>
      </c>
      <c r="T312" s="95">
        <f t="shared" si="17"/>
        <v>-51.44</v>
      </c>
      <c r="U312" s="95">
        <f t="shared" si="17"/>
        <v>-0.4</v>
      </c>
      <c r="V312" s="95">
        <f t="shared" si="17"/>
        <v>-9.0500000000000007</v>
      </c>
    </row>
    <row r="313" spans="1:22" x14ac:dyDescent="0.15">
      <c r="A313" s="159" t="s">
        <v>140</v>
      </c>
      <c r="B313" s="29" t="s">
        <v>309</v>
      </c>
      <c r="C313" s="101">
        <v>40339</v>
      </c>
      <c r="D313" s="137">
        <v>6</v>
      </c>
      <c r="E313" s="139"/>
      <c r="F313" s="157"/>
      <c r="G313" s="157"/>
      <c r="H313" s="157"/>
      <c r="I313" s="157"/>
      <c r="J313" s="157"/>
      <c r="K313" s="157"/>
      <c r="L313" s="157"/>
      <c r="M313" s="157"/>
      <c r="N313" s="157"/>
      <c r="P313" s="95">
        <f t="shared" si="21"/>
        <v>0</v>
      </c>
      <c r="Q313" s="95">
        <f t="shared" si="22"/>
        <v>0</v>
      </c>
      <c r="R313" s="95">
        <f t="shared" si="23"/>
        <v>0</v>
      </c>
      <c r="S313" s="95">
        <f t="shared" si="17"/>
        <v>0</v>
      </c>
      <c r="T313" s="95">
        <f t="shared" si="17"/>
        <v>0</v>
      </c>
      <c r="U313" s="95">
        <f t="shared" si="17"/>
        <v>0</v>
      </c>
      <c r="V313" s="95">
        <f t="shared" si="17"/>
        <v>0</v>
      </c>
    </row>
    <row r="314" spans="1:22" x14ac:dyDescent="0.15">
      <c r="A314" s="159" t="s">
        <v>140</v>
      </c>
      <c r="B314" s="29" t="s">
        <v>309</v>
      </c>
      <c r="C314" s="101">
        <v>40368</v>
      </c>
      <c r="D314" s="137">
        <v>7</v>
      </c>
      <c r="E314" s="139"/>
      <c r="F314" s="157">
        <v>4.25</v>
      </c>
      <c r="G314" s="157">
        <v>15.54</v>
      </c>
      <c r="H314" s="157">
        <v>41.1</v>
      </c>
      <c r="I314" s="157">
        <v>41.04</v>
      </c>
      <c r="J314" s="157">
        <v>51.44</v>
      </c>
      <c r="K314" s="157">
        <v>0.4</v>
      </c>
      <c r="L314" s="157">
        <v>9.0500000000000007</v>
      </c>
      <c r="M314" s="157"/>
      <c r="N314" s="157"/>
      <c r="P314" s="95">
        <f t="shared" si="21"/>
        <v>4.25</v>
      </c>
      <c r="Q314" s="95">
        <f t="shared" si="22"/>
        <v>15.54</v>
      </c>
      <c r="R314" s="95">
        <f t="shared" si="23"/>
        <v>41.1</v>
      </c>
      <c r="S314" s="95">
        <f t="shared" si="17"/>
        <v>41.04</v>
      </c>
      <c r="T314" s="95">
        <f t="shared" si="17"/>
        <v>51.44</v>
      </c>
      <c r="U314" s="95">
        <f t="shared" si="17"/>
        <v>0.4</v>
      </c>
      <c r="V314" s="95">
        <f t="shared" si="17"/>
        <v>9.0500000000000007</v>
      </c>
    </row>
    <row r="315" spans="1:22" x14ac:dyDescent="0.15">
      <c r="A315" s="159" t="s">
        <v>140</v>
      </c>
      <c r="B315" s="29" t="s">
        <v>309</v>
      </c>
      <c r="C315" s="101">
        <v>40402</v>
      </c>
      <c r="D315" s="137">
        <v>8</v>
      </c>
      <c r="E315" s="139"/>
      <c r="F315" s="157">
        <v>4.25</v>
      </c>
      <c r="G315" s="157">
        <v>15.54</v>
      </c>
      <c r="H315" s="157">
        <v>41.1</v>
      </c>
      <c r="I315" s="157">
        <v>41.04</v>
      </c>
      <c r="J315" s="157">
        <v>51.44</v>
      </c>
      <c r="K315" s="157">
        <v>0.4</v>
      </c>
      <c r="L315" s="157">
        <v>9.0500000000000007</v>
      </c>
      <c r="M315" s="157"/>
      <c r="N315" s="157"/>
      <c r="P315" s="95">
        <f t="shared" si="21"/>
        <v>0</v>
      </c>
      <c r="Q315" s="95">
        <f t="shared" si="22"/>
        <v>0</v>
      </c>
      <c r="R315" s="95">
        <f t="shared" si="23"/>
        <v>0</v>
      </c>
      <c r="S315" s="95">
        <f t="shared" si="17"/>
        <v>0</v>
      </c>
      <c r="T315" s="95">
        <f t="shared" si="17"/>
        <v>0</v>
      </c>
      <c r="U315" s="95">
        <f t="shared" si="17"/>
        <v>0</v>
      </c>
      <c r="V315" s="95">
        <f t="shared" si="17"/>
        <v>0</v>
      </c>
    </row>
    <row r="316" spans="1:22" x14ac:dyDescent="0.15">
      <c r="A316" s="159" t="s">
        <v>140</v>
      </c>
      <c r="B316" s="29" t="s">
        <v>309</v>
      </c>
      <c r="C316" s="101">
        <v>40431</v>
      </c>
      <c r="D316" s="137">
        <v>9</v>
      </c>
      <c r="E316" s="139"/>
      <c r="F316" s="157">
        <v>4.25</v>
      </c>
      <c r="G316" s="157">
        <v>15.54</v>
      </c>
      <c r="H316" s="157">
        <v>41.1</v>
      </c>
      <c r="I316" s="157">
        <v>41.04</v>
      </c>
      <c r="J316" s="157">
        <v>51.44</v>
      </c>
      <c r="K316" s="157">
        <v>0.4</v>
      </c>
      <c r="L316" s="157">
        <v>9.0500000000000007</v>
      </c>
      <c r="M316" s="157"/>
      <c r="N316" s="157"/>
      <c r="P316" s="95">
        <f t="shared" si="21"/>
        <v>0</v>
      </c>
      <c r="Q316" s="95">
        <f t="shared" si="22"/>
        <v>0</v>
      </c>
      <c r="R316" s="95">
        <f t="shared" si="23"/>
        <v>0</v>
      </c>
      <c r="S316" s="95">
        <f t="shared" si="17"/>
        <v>0</v>
      </c>
      <c r="T316" s="95">
        <f t="shared" si="17"/>
        <v>0</v>
      </c>
      <c r="U316" s="95">
        <f t="shared" si="17"/>
        <v>0</v>
      </c>
      <c r="V316" s="95">
        <f t="shared" si="17"/>
        <v>0</v>
      </c>
    </row>
    <row r="317" spans="1:22" x14ac:dyDescent="0.15">
      <c r="A317" s="159" t="s">
        <v>140</v>
      </c>
      <c r="B317" s="29" t="s">
        <v>309</v>
      </c>
      <c r="C317" s="101">
        <v>40459</v>
      </c>
      <c r="D317" s="137">
        <v>10</v>
      </c>
      <c r="E317" s="139"/>
      <c r="F317" s="157">
        <v>4.25</v>
      </c>
      <c r="G317" s="157">
        <v>15.54</v>
      </c>
      <c r="H317" s="157">
        <v>41.1</v>
      </c>
      <c r="I317" s="157">
        <v>41.04</v>
      </c>
      <c r="J317" s="157">
        <v>51.44</v>
      </c>
      <c r="K317" s="157">
        <v>0.4</v>
      </c>
      <c r="L317" s="157">
        <v>9.0500000000000007</v>
      </c>
      <c r="M317" s="157"/>
      <c r="N317" s="157"/>
      <c r="P317" s="95">
        <f t="shared" si="21"/>
        <v>0</v>
      </c>
      <c r="Q317" s="95">
        <f t="shared" si="22"/>
        <v>0</v>
      </c>
      <c r="R317" s="95">
        <f t="shared" si="23"/>
        <v>0</v>
      </c>
      <c r="S317" s="95">
        <f t="shared" si="17"/>
        <v>0</v>
      </c>
      <c r="T317" s="95">
        <f t="shared" si="17"/>
        <v>0</v>
      </c>
      <c r="U317" s="95">
        <f t="shared" si="17"/>
        <v>0</v>
      </c>
      <c r="V317" s="95">
        <f t="shared" si="17"/>
        <v>0</v>
      </c>
    </row>
    <row r="318" spans="1:22" x14ac:dyDescent="0.15">
      <c r="A318" s="159" t="s">
        <v>140</v>
      </c>
      <c r="B318" s="29" t="s">
        <v>309</v>
      </c>
      <c r="C318" s="102">
        <v>40492</v>
      </c>
      <c r="D318" s="137">
        <v>11</v>
      </c>
      <c r="E318" s="139"/>
      <c r="F318" s="157">
        <v>4.25</v>
      </c>
      <c r="G318" s="157">
        <v>15.54</v>
      </c>
      <c r="H318" s="157">
        <v>41.1</v>
      </c>
      <c r="I318" s="157">
        <v>41.04</v>
      </c>
      <c r="J318" s="157">
        <v>51.44</v>
      </c>
      <c r="K318" s="157">
        <v>0.4</v>
      </c>
      <c r="L318" s="157">
        <v>9.0500000000000007</v>
      </c>
      <c r="M318" s="157"/>
      <c r="N318" s="157"/>
      <c r="P318" s="95">
        <f t="shared" si="21"/>
        <v>0</v>
      </c>
      <c r="Q318" s="95">
        <f t="shared" si="22"/>
        <v>0</v>
      </c>
      <c r="R318" s="95">
        <f t="shared" si="23"/>
        <v>0</v>
      </c>
      <c r="S318" s="95">
        <f t="shared" si="17"/>
        <v>0</v>
      </c>
      <c r="T318" s="95">
        <f t="shared" si="17"/>
        <v>0</v>
      </c>
      <c r="U318" s="95">
        <f t="shared" si="17"/>
        <v>0</v>
      </c>
      <c r="V318" s="95">
        <f t="shared" si="17"/>
        <v>0</v>
      </c>
    </row>
    <row r="319" spans="1:22" x14ac:dyDescent="0.15">
      <c r="A319" s="159" t="s">
        <v>140</v>
      </c>
      <c r="B319" s="29" t="s">
        <v>309</v>
      </c>
      <c r="C319" s="102">
        <v>40522</v>
      </c>
      <c r="D319" s="137">
        <v>12</v>
      </c>
      <c r="E319" s="139"/>
      <c r="F319" s="157">
        <v>4.25</v>
      </c>
      <c r="G319" s="157">
        <v>15.54</v>
      </c>
      <c r="H319" s="157">
        <v>41.1</v>
      </c>
      <c r="I319" s="157">
        <v>41.04</v>
      </c>
      <c r="J319" s="157">
        <v>51.44</v>
      </c>
      <c r="K319" s="157">
        <v>0.4</v>
      </c>
      <c r="L319" s="157">
        <v>9.0500000000000007</v>
      </c>
      <c r="M319" s="157"/>
      <c r="N319" s="157"/>
      <c r="P319" s="95">
        <f t="shared" si="21"/>
        <v>0</v>
      </c>
      <c r="Q319" s="95">
        <f t="shared" si="22"/>
        <v>0</v>
      </c>
      <c r="R319" s="95">
        <f t="shared" si="23"/>
        <v>0</v>
      </c>
      <c r="S319" s="95">
        <f t="shared" si="17"/>
        <v>0</v>
      </c>
      <c r="T319" s="95">
        <f t="shared" si="17"/>
        <v>0</v>
      </c>
      <c r="U319" s="95">
        <f t="shared" si="17"/>
        <v>0</v>
      </c>
      <c r="V319" s="95">
        <f t="shared" si="17"/>
        <v>0</v>
      </c>
    </row>
    <row r="320" spans="1:22" x14ac:dyDescent="0.15">
      <c r="A320" s="159" t="s">
        <v>140</v>
      </c>
      <c r="B320" s="29" t="s">
        <v>309</v>
      </c>
      <c r="C320" s="102">
        <v>40555</v>
      </c>
      <c r="D320" s="29">
        <v>1</v>
      </c>
      <c r="E320" s="139"/>
      <c r="F320" s="157">
        <v>4.25</v>
      </c>
      <c r="G320" s="157">
        <v>15.54</v>
      </c>
      <c r="H320" s="157">
        <v>41.1</v>
      </c>
      <c r="I320" s="157">
        <v>41.04</v>
      </c>
      <c r="J320" s="157">
        <v>51.44</v>
      </c>
      <c r="K320" s="157">
        <v>0.4</v>
      </c>
      <c r="L320" s="157">
        <v>9.0500000000000007</v>
      </c>
      <c r="M320" s="157"/>
      <c r="N320" s="157"/>
      <c r="P320" s="95">
        <f t="shared" si="21"/>
        <v>0</v>
      </c>
      <c r="Q320" s="95">
        <f t="shared" si="22"/>
        <v>0</v>
      </c>
      <c r="R320" s="95">
        <f t="shared" si="23"/>
        <v>0</v>
      </c>
      <c r="S320" s="95">
        <f t="shared" si="17"/>
        <v>0</v>
      </c>
      <c r="T320" s="95">
        <f t="shared" si="17"/>
        <v>0</v>
      </c>
      <c r="U320" s="95">
        <f t="shared" si="17"/>
        <v>0</v>
      </c>
      <c r="V320" s="95">
        <f t="shared" si="17"/>
        <v>0</v>
      </c>
    </row>
    <row r="321" spans="1:22" x14ac:dyDescent="0.15">
      <c r="A321" s="159" t="s">
        <v>140</v>
      </c>
      <c r="B321" s="29" t="s">
        <v>309</v>
      </c>
      <c r="C321" s="101">
        <v>40583</v>
      </c>
      <c r="D321" s="29">
        <v>2</v>
      </c>
      <c r="E321" s="139"/>
      <c r="F321" s="157">
        <v>4.25</v>
      </c>
      <c r="G321" s="157">
        <v>15.54</v>
      </c>
      <c r="H321" s="157">
        <v>41.1</v>
      </c>
      <c r="I321" s="157">
        <v>41.04</v>
      </c>
      <c r="J321" s="157">
        <v>51.44</v>
      </c>
      <c r="K321" s="157">
        <v>0.4</v>
      </c>
      <c r="L321" s="157">
        <v>9.0500000000000007</v>
      </c>
      <c r="M321" s="157"/>
      <c r="N321" s="157"/>
      <c r="P321" s="95">
        <f t="shared" si="21"/>
        <v>0</v>
      </c>
      <c r="Q321" s="95">
        <f t="shared" si="22"/>
        <v>0</v>
      </c>
      <c r="R321" s="95">
        <f t="shared" si="23"/>
        <v>0</v>
      </c>
      <c r="S321" s="95">
        <f t="shared" si="17"/>
        <v>0</v>
      </c>
      <c r="T321" s="95">
        <f t="shared" si="17"/>
        <v>0</v>
      </c>
      <c r="U321" s="95">
        <f t="shared" si="17"/>
        <v>0</v>
      </c>
      <c r="V321" s="95">
        <f t="shared" si="17"/>
        <v>0</v>
      </c>
    </row>
    <row r="322" spans="1:22" x14ac:dyDescent="0.15">
      <c r="A322" s="159" t="s">
        <v>140</v>
      </c>
      <c r="B322" s="29" t="s">
        <v>309</v>
      </c>
      <c r="C322" s="102">
        <v>40612</v>
      </c>
      <c r="D322" s="29">
        <v>3</v>
      </c>
      <c r="E322" s="139"/>
      <c r="F322" s="157">
        <v>2.75</v>
      </c>
      <c r="G322" s="157">
        <v>15.54</v>
      </c>
      <c r="H322" s="157">
        <v>41.1</v>
      </c>
      <c r="I322" s="157">
        <v>41.04</v>
      </c>
      <c r="J322" s="157">
        <v>51.44</v>
      </c>
      <c r="K322" s="157">
        <v>0.4</v>
      </c>
      <c r="L322" s="157">
        <v>7.56</v>
      </c>
      <c r="M322" s="157"/>
      <c r="N322" s="157"/>
      <c r="P322" s="95">
        <f t="shared" si="21"/>
        <v>-1.5</v>
      </c>
      <c r="Q322" s="95">
        <f t="shared" si="22"/>
        <v>0</v>
      </c>
      <c r="R322" s="95">
        <f t="shared" si="23"/>
        <v>0</v>
      </c>
      <c r="S322" s="95">
        <f t="shared" si="17"/>
        <v>0</v>
      </c>
      <c r="T322" s="95">
        <f t="shared" si="17"/>
        <v>0</v>
      </c>
      <c r="U322" s="95">
        <f t="shared" si="17"/>
        <v>0</v>
      </c>
      <c r="V322" s="95">
        <f t="shared" si="17"/>
        <v>-1.4900000000000011</v>
      </c>
    </row>
    <row r="323" spans="1:22" x14ac:dyDescent="0.15">
      <c r="A323" s="159" t="s">
        <v>140</v>
      </c>
      <c r="B323" s="29" t="s">
        <v>309</v>
      </c>
      <c r="C323" s="102">
        <v>40643</v>
      </c>
      <c r="D323" s="29">
        <v>4</v>
      </c>
      <c r="E323" s="139"/>
      <c r="F323" s="157">
        <v>2.75</v>
      </c>
      <c r="G323" s="157">
        <v>15.54</v>
      </c>
      <c r="H323" s="157">
        <v>41.1</v>
      </c>
      <c r="I323" s="157">
        <v>41.04</v>
      </c>
      <c r="J323" s="157">
        <v>51.44</v>
      </c>
      <c r="K323" s="157">
        <v>0.4</v>
      </c>
      <c r="L323" s="157">
        <v>7.56</v>
      </c>
      <c r="M323" s="157"/>
      <c r="N323" s="157"/>
      <c r="P323" s="95">
        <f t="shared" si="21"/>
        <v>0</v>
      </c>
      <c r="Q323" s="95">
        <f t="shared" si="22"/>
        <v>0</v>
      </c>
      <c r="R323" s="95">
        <f t="shared" si="23"/>
        <v>0</v>
      </c>
      <c r="S323" s="95">
        <f t="shared" si="17"/>
        <v>0</v>
      </c>
      <c r="T323" s="95">
        <f t="shared" si="17"/>
        <v>0</v>
      </c>
      <c r="U323" s="95">
        <f t="shared" si="17"/>
        <v>0</v>
      </c>
      <c r="V323" s="95">
        <f t="shared" si="17"/>
        <v>0</v>
      </c>
    </row>
    <row r="324" spans="1:22" x14ac:dyDescent="0.15">
      <c r="A324" s="114" t="s">
        <v>19</v>
      </c>
      <c r="B324" s="29" t="s">
        <v>0</v>
      </c>
      <c r="C324" s="7">
        <v>39945</v>
      </c>
      <c r="D324" s="29">
        <v>5</v>
      </c>
      <c r="E324" s="139"/>
      <c r="F324" s="157">
        <v>6.34</v>
      </c>
      <c r="G324" s="157">
        <v>15.6</v>
      </c>
      <c r="H324" s="157">
        <v>38.1</v>
      </c>
      <c r="I324" s="157">
        <v>43.05</v>
      </c>
      <c r="J324" s="157">
        <v>53.35</v>
      </c>
      <c r="K324" s="157">
        <v>0.4</v>
      </c>
      <c r="L324" s="157">
        <v>6.29</v>
      </c>
      <c r="M324" s="157">
        <v>9.1</v>
      </c>
      <c r="N324" s="157">
        <v>1.71</v>
      </c>
      <c r="P324" s="95">
        <f t="shared" si="21"/>
        <v>3.59</v>
      </c>
      <c r="Q324" s="95">
        <f t="shared" si="22"/>
        <v>6.0000000000000497E-2</v>
      </c>
      <c r="R324" s="95">
        <f t="shared" si="23"/>
        <v>-3</v>
      </c>
      <c r="S324" s="95">
        <f t="shared" si="17"/>
        <v>2.009999999999998</v>
      </c>
      <c r="T324" s="95">
        <f t="shared" si="17"/>
        <v>1.9100000000000037</v>
      </c>
      <c r="U324" s="95">
        <f t="shared" si="17"/>
        <v>0</v>
      </c>
      <c r="V324" s="95">
        <f t="shared" si="17"/>
        <v>-1.2699999999999996</v>
      </c>
    </row>
    <row r="325" spans="1:22" x14ac:dyDescent="0.15">
      <c r="A325" s="114" t="s">
        <v>19</v>
      </c>
      <c r="B325" s="29" t="s">
        <v>0</v>
      </c>
      <c r="C325" s="43">
        <v>39974</v>
      </c>
      <c r="D325" s="29">
        <v>6</v>
      </c>
      <c r="E325" s="139"/>
      <c r="F325" s="157">
        <v>7.26</v>
      </c>
      <c r="G325" s="157">
        <v>15.6</v>
      </c>
      <c r="H325" s="157">
        <v>38.1</v>
      </c>
      <c r="I325" s="157">
        <v>43.25</v>
      </c>
      <c r="J325" s="157">
        <v>53.45</v>
      </c>
      <c r="K325" s="157">
        <v>0.45</v>
      </c>
      <c r="L325" s="157">
        <v>7.06</v>
      </c>
      <c r="M325" s="157">
        <v>9.1</v>
      </c>
      <c r="N325" s="157">
        <v>1.71</v>
      </c>
      <c r="P325" s="95">
        <f t="shared" si="21"/>
        <v>0.91999999999999993</v>
      </c>
      <c r="Q325" s="95">
        <f t="shared" si="22"/>
        <v>0</v>
      </c>
      <c r="R325" s="95">
        <f t="shared" si="23"/>
        <v>0</v>
      </c>
      <c r="S325" s="95">
        <f>I325-I324</f>
        <v>0.20000000000000284</v>
      </c>
      <c r="T325" s="95">
        <f>J325-J324</f>
        <v>0.10000000000000142</v>
      </c>
      <c r="U325" s="95">
        <f>K325-K324</f>
        <v>4.9999999999999989E-2</v>
      </c>
      <c r="V325" s="95">
        <f>L325-L324</f>
        <v>0.76999999999999957</v>
      </c>
    </row>
    <row r="326" spans="1:22" x14ac:dyDescent="0.15">
      <c r="A326" s="114" t="s">
        <v>19</v>
      </c>
      <c r="B326" s="29" t="s">
        <v>0</v>
      </c>
      <c r="C326" s="43">
        <v>40004</v>
      </c>
      <c r="D326" s="29">
        <v>7</v>
      </c>
      <c r="E326" s="139"/>
      <c r="F326" s="157">
        <v>7.51</v>
      </c>
      <c r="G326" s="157">
        <v>15.6</v>
      </c>
      <c r="H326" s="157">
        <v>38.1</v>
      </c>
      <c r="I326" s="157">
        <v>43.25</v>
      </c>
      <c r="J326" s="157">
        <v>53.45</v>
      </c>
      <c r="K326" s="157">
        <v>0.5</v>
      </c>
      <c r="L326" s="157">
        <v>7.26</v>
      </c>
      <c r="M326" s="157">
        <v>9.1</v>
      </c>
      <c r="N326" s="157">
        <v>1.71</v>
      </c>
      <c r="P326" s="95">
        <f t="shared" ref="P326:V362" si="24">F326-F325</f>
        <v>0.25</v>
      </c>
      <c r="Q326" s="95">
        <f t="shared" si="24"/>
        <v>0</v>
      </c>
      <c r="R326" s="95">
        <f t="shared" si="24"/>
        <v>0</v>
      </c>
      <c r="S326" s="95">
        <f t="shared" si="24"/>
        <v>0</v>
      </c>
      <c r="T326" s="95">
        <f t="shared" si="24"/>
        <v>0</v>
      </c>
      <c r="U326" s="95">
        <f t="shared" si="24"/>
        <v>4.9999999999999989E-2</v>
      </c>
      <c r="V326" s="95">
        <f t="shared" si="24"/>
        <v>0.20000000000000018</v>
      </c>
    </row>
    <row r="327" spans="1:22" x14ac:dyDescent="0.15">
      <c r="A327" s="114" t="s">
        <v>19</v>
      </c>
      <c r="B327" s="29" t="s">
        <v>0</v>
      </c>
      <c r="C327" s="43">
        <v>40037</v>
      </c>
      <c r="D327" s="29">
        <v>8</v>
      </c>
      <c r="E327" s="139"/>
      <c r="F327" s="157">
        <v>7.51</v>
      </c>
      <c r="G327" s="157">
        <v>15.4</v>
      </c>
      <c r="H327" s="157">
        <v>38.1</v>
      </c>
      <c r="I327" s="157">
        <v>43.25</v>
      </c>
      <c r="J327" s="157">
        <v>53.45</v>
      </c>
      <c r="K327" s="157">
        <v>0.5</v>
      </c>
      <c r="L327" s="157">
        <v>7.06</v>
      </c>
      <c r="M327" s="157">
        <v>9.1</v>
      </c>
      <c r="N327" s="157">
        <v>1.69</v>
      </c>
      <c r="P327" s="95">
        <f t="shared" si="24"/>
        <v>0</v>
      </c>
      <c r="Q327" s="95">
        <f t="shared" si="24"/>
        <v>-0.19999999999999929</v>
      </c>
      <c r="R327" s="95">
        <f t="shared" si="24"/>
        <v>0</v>
      </c>
      <c r="S327" s="95">
        <f t="shared" si="24"/>
        <v>0</v>
      </c>
      <c r="T327" s="95">
        <f t="shared" si="24"/>
        <v>0</v>
      </c>
      <c r="U327" s="95">
        <f t="shared" si="24"/>
        <v>0</v>
      </c>
      <c r="V327" s="95">
        <f t="shared" si="24"/>
        <v>-0.20000000000000018</v>
      </c>
    </row>
    <row r="328" spans="1:22" x14ac:dyDescent="0.15">
      <c r="A328" s="114" t="s">
        <v>19</v>
      </c>
      <c r="B328" s="29" t="s">
        <v>0</v>
      </c>
      <c r="C328" s="7">
        <v>40067</v>
      </c>
      <c r="D328" s="29">
        <v>9</v>
      </c>
      <c r="E328" s="139"/>
      <c r="F328" s="157">
        <v>8.24</v>
      </c>
      <c r="G328" s="157">
        <v>15</v>
      </c>
      <c r="H328" s="157">
        <v>38.5</v>
      </c>
      <c r="I328" s="157">
        <v>43.4</v>
      </c>
      <c r="J328" s="157">
        <v>53.65</v>
      </c>
      <c r="K328" s="157">
        <v>0.5</v>
      </c>
      <c r="L328" s="157">
        <v>7.59</v>
      </c>
      <c r="M328" s="157">
        <v>9.1</v>
      </c>
      <c r="N328" s="157">
        <v>1.65</v>
      </c>
      <c r="P328" s="95">
        <f t="shared" si="24"/>
        <v>0.73000000000000043</v>
      </c>
      <c r="Q328" s="95">
        <f t="shared" si="24"/>
        <v>-0.40000000000000036</v>
      </c>
      <c r="R328" s="95">
        <f t="shared" si="24"/>
        <v>0.39999999999999858</v>
      </c>
      <c r="S328" s="95">
        <f t="shared" si="24"/>
        <v>0.14999999999999858</v>
      </c>
      <c r="T328" s="95">
        <f t="shared" si="24"/>
        <v>0.19999999999999574</v>
      </c>
      <c r="U328" s="95">
        <f t="shared" si="24"/>
        <v>0</v>
      </c>
      <c r="V328" s="95">
        <f t="shared" si="24"/>
        <v>0.53000000000000025</v>
      </c>
    </row>
    <row r="329" spans="1:22" x14ac:dyDescent="0.15">
      <c r="A329" s="114" t="s">
        <v>19</v>
      </c>
      <c r="B329" s="29" t="s">
        <v>0</v>
      </c>
      <c r="C329" s="7">
        <v>40097</v>
      </c>
      <c r="D329" s="29">
        <v>10</v>
      </c>
      <c r="E329" s="139"/>
      <c r="F329" s="157">
        <v>8.69</v>
      </c>
      <c r="G329" s="157">
        <v>14.5</v>
      </c>
      <c r="H329" s="157">
        <v>39.5</v>
      </c>
      <c r="I329" s="157">
        <v>43.8</v>
      </c>
      <c r="J329" s="157">
        <v>54.05</v>
      </c>
      <c r="K329" s="157">
        <v>0.5</v>
      </c>
      <c r="L329" s="157">
        <v>8.14</v>
      </c>
      <c r="M329" s="157">
        <v>8.8000000000000007</v>
      </c>
      <c r="N329" s="157">
        <v>1.65</v>
      </c>
      <c r="P329" s="95">
        <f t="shared" si="24"/>
        <v>0.44999999999999929</v>
      </c>
      <c r="Q329" s="95">
        <f t="shared" si="24"/>
        <v>-0.5</v>
      </c>
      <c r="R329" s="95">
        <f t="shared" si="24"/>
        <v>1</v>
      </c>
      <c r="S329" s="95">
        <f t="shared" si="24"/>
        <v>0.39999999999999858</v>
      </c>
      <c r="T329" s="95">
        <f t="shared" si="24"/>
        <v>0.39999999999999858</v>
      </c>
      <c r="U329" s="95">
        <f t="shared" si="24"/>
        <v>0</v>
      </c>
      <c r="V329" s="95">
        <f t="shared" si="24"/>
        <v>0.55000000000000071</v>
      </c>
    </row>
    <row r="330" spans="1:22" x14ac:dyDescent="0.15">
      <c r="A330" s="114" t="s">
        <v>19</v>
      </c>
      <c r="B330" s="29" t="s">
        <v>0</v>
      </c>
      <c r="C330" s="7">
        <v>40127</v>
      </c>
      <c r="D330" s="29">
        <v>11</v>
      </c>
      <c r="E330" s="139"/>
      <c r="F330" s="157">
        <v>9.01</v>
      </c>
      <c r="G330" s="157">
        <v>14.5</v>
      </c>
      <c r="H330" s="157">
        <v>40.5</v>
      </c>
      <c r="I330" s="157">
        <v>44.1</v>
      </c>
      <c r="J330" s="157">
        <v>54.63</v>
      </c>
      <c r="K330" s="157">
        <v>0.5</v>
      </c>
      <c r="L330" s="157">
        <v>8.8800000000000008</v>
      </c>
      <c r="M330" s="157">
        <v>8.8000000000000007</v>
      </c>
      <c r="N330" s="157">
        <v>1.65</v>
      </c>
      <c r="P330" s="95">
        <f t="shared" si="24"/>
        <v>0.32000000000000028</v>
      </c>
      <c r="Q330" s="95">
        <f t="shared" si="24"/>
        <v>0</v>
      </c>
      <c r="R330" s="95">
        <f t="shared" si="24"/>
        <v>1</v>
      </c>
      <c r="S330" s="95">
        <f t="shared" si="24"/>
        <v>0.30000000000000426</v>
      </c>
      <c r="T330" s="95">
        <f t="shared" si="24"/>
        <v>0.5800000000000054</v>
      </c>
      <c r="U330" s="95">
        <f t="shared" si="24"/>
        <v>0</v>
      </c>
      <c r="V330" s="95">
        <f t="shared" si="24"/>
        <v>0.74000000000000021</v>
      </c>
    </row>
    <row r="331" spans="1:22" x14ac:dyDescent="0.15">
      <c r="A331" s="114" t="s">
        <v>19</v>
      </c>
      <c r="B331" s="29" t="s">
        <v>0</v>
      </c>
      <c r="C331" s="7">
        <v>40157</v>
      </c>
      <c r="D331" s="29">
        <v>12</v>
      </c>
      <c r="E331" s="139"/>
      <c r="F331" s="157">
        <v>9.01</v>
      </c>
      <c r="G331" s="157">
        <v>14.5</v>
      </c>
      <c r="H331" s="157">
        <v>41</v>
      </c>
      <c r="I331" s="157">
        <v>44.48</v>
      </c>
      <c r="J331" s="157">
        <v>55.01</v>
      </c>
      <c r="K331" s="157">
        <v>0.5</v>
      </c>
      <c r="L331" s="157">
        <v>9</v>
      </c>
      <c r="M331" s="157">
        <v>8.8000000000000007</v>
      </c>
      <c r="N331" s="157">
        <v>1.65</v>
      </c>
      <c r="P331" s="95">
        <f t="shared" si="24"/>
        <v>0</v>
      </c>
      <c r="Q331" s="95">
        <f t="shared" si="24"/>
        <v>0</v>
      </c>
      <c r="R331" s="95">
        <f t="shared" si="24"/>
        <v>0.5</v>
      </c>
      <c r="S331" s="95">
        <f t="shared" si="24"/>
        <v>0.37999999999999545</v>
      </c>
      <c r="T331" s="95">
        <f t="shared" si="24"/>
        <v>0.37999999999999545</v>
      </c>
      <c r="U331" s="95">
        <f t="shared" si="24"/>
        <v>0</v>
      </c>
      <c r="V331" s="95">
        <f t="shared" si="24"/>
        <v>0.11999999999999922</v>
      </c>
    </row>
    <row r="332" spans="1:22" x14ac:dyDescent="0.15">
      <c r="A332" s="114" t="s">
        <v>19</v>
      </c>
      <c r="B332" s="29" t="s">
        <v>0</v>
      </c>
      <c r="C332" s="7">
        <v>40190</v>
      </c>
      <c r="D332" s="137">
        <v>1</v>
      </c>
      <c r="E332" s="139"/>
      <c r="F332" s="157">
        <v>9.01</v>
      </c>
      <c r="G332" s="157">
        <v>14.5</v>
      </c>
      <c r="H332" s="157">
        <v>42</v>
      </c>
      <c r="I332" s="157">
        <v>44.78</v>
      </c>
      <c r="J332" s="157">
        <v>55.31</v>
      </c>
      <c r="K332" s="157">
        <v>0.5</v>
      </c>
      <c r="L332" s="157">
        <v>9.6999999999999993</v>
      </c>
      <c r="M332" s="157">
        <v>8.8000000000000007</v>
      </c>
      <c r="N332" s="157">
        <v>1.65</v>
      </c>
      <c r="P332" s="95">
        <f t="shared" si="24"/>
        <v>0</v>
      </c>
      <c r="Q332" s="95">
        <f t="shared" si="24"/>
        <v>0</v>
      </c>
      <c r="R332" s="95">
        <f t="shared" si="24"/>
        <v>1</v>
      </c>
      <c r="S332" s="95">
        <f t="shared" si="24"/>
        <v>0.30000000000000426</v>
      </c>
      <c r="T332" s="95">
        <f t="shared" si="24"/>
        <v>0.30000000000000426</v>
      </c>
      <c r="U332" s="95">
        <f t="shared" si="24"/>
        <v>0</v>
      </c>
      <c r="V332" s="95">
        <f t="shared" si="24"/>
        <v>0.69999999999999929</v>
      </c>
    </row>
    <row r="333" spans="1:22" x14ac:dyDescent="0.15">
      <c r="A333" s="114" t="s">
        <v>19</v>
      </c>
      <c r="B333" s="29" t="s">
        <v>0</v>
      </c>
      <c r="C333" s="7">
        <v>40218</v>
      </c>
      <c r="D333" s="137">
        <v>2</v>
      </c>
      <c r="E333" s="139"/>
      <c r="F333" s="157">
        <v>9.01</v>
      </c>
      <c r="G333" s="157">
        <v>14.5</v>
      </c>
      <c r="H333" s="157">
        <v>42.5</v>
      </c>
      <c r="I333" s="157">
        <v>44.93</v>
      </c>
      <c r="J333" s="157">
        <v>55.46</v>
      </c>
      <c r="K333" s="157">
        <v>0.5</v>
      </c>
      <c r="L333" s="157">
        <v>10.050000000000001</v>
      </c>
      <c r="M333" s="157">
        <v>8.8000000000000007</v>
      </c>
      <c r="N333" s="157">
        <v>1.65</v>
      </c>
      <c r="P333" s="95">
        <f t="shared" si="24"/>
        <v>0</v>
      </c>
      <c r="Q333" s="95">
        <f t="shared" si="24"/>
        <v>0</v>
      </c>
      <c r="R333" s="95">
        <f t="shared" si="24"/>
        <v>0.5</v>
      </c>
      <c r="S333" s="95">
        <f t="shared" si="24"/>
        <v>0.14999999999999858</v>
      </c>
      <c r="T333" s="95">
        <f t="shared" si="24"/>
        <v>0.14999999999999858</v>
      </c>
      <c r="U333" s="95">
        <f t="shared" si="24"/>
        <v>0</v>
      </c>
      <c r="V333" s="95">
        <f t="shared" si="24"/>
        <v>0.35000000000000142</v>
      </c>
    </row>
    <row r="334" spans="1:22" x14ac:dyDescent="0.15">
      <c r="A334" s="114" t="s">
        <v>19</v>
      </c>
      <c r="B334" s="29" t="s">
        <v>0</v>
      </c>
      <c r="C334" s="7">
        <v>40247</v>
      </c>
      <c r="D334" s="137">
        <v>3</v>
      </c>
      <c r="E334" s="139"/>
      <c r="F334" s="157">
        <v>9.0500000000000007</v>
      </c>
      <c r="G334" s="157">
        <v>14.5</v>
      </c>
      <c r="H334" s="157">
        <v>42.5</v>
      </c>
      <c r="I334" s="157">
        <v>45.15</v>
      </c>
      <c r="J334" s="157">
        <v>55.68</v>
      </c>
      <c r="K334" s="157">
        <v>0.4</v>
      </c>
      <c r="L334" s="157">
        <v>9.9700000000000006</v>
      </c>
      <c r="M334" s="157">
        <v>8.8000000000000007</v>
      </c>
      <c r="N334" s="157">
        <v>1.65</v>
      </c>
      <c r="P334" s="95">
        <f t="shared" si="24"/>
        <v>4.0000000000000924E-2</v>
      </c>
      <c r="Q334" s="95">
        <f t="shared" si="24"/>
        <v>0</v>
      </c>
      <c r="R334" s="95">
        <f t="shared" si="24"/>
        <v>0</v>
      </c>
      <c r="S334" s="95">
        <f t="shared" si="24"/>
        <v>0.21999999999999886</v>
      </c>
      <c r="T334" s="95">
        <f t="shared" si="24"/>
        <v>0.21999999999999886</v>
      </c>
      <c r="U334" s="95">
        <f t="shared" si="24"/>
        <v>-9.9999999999999978E-2</v>
      </c>
      <c r="V334" s="95">
        <f t="shared" si="24"/>
        <v>-8.0000000000000071E-2</v>
      </c>
    </row>
    <row r="335" spans="1:22" x14ac:dyDescent="0.15">
      <c r="A335" s="114" t="s">
        <v>19</v>
      </c>
      <c r="B335" s="29" t="s">
        <v>0</v>
      </c>
      <c r="C335" s="7">
        <v>40277</v>
      </c>
      <c r="D335" s="137">
        <v>4</v>
      </c>
      <c r="E335" s="139"/>
      <c r="F335" s="157">
        <v>9.0500000000000007</v>
      </c>
      <c r="G335" s="157">
        <v>14.5</v>
      </c>
      <c r="H335" s="157">
        <v>43.5</v>
      </c>
      <c r="I335" s="157">
        <v>46</v>
      </c>
      <c r="J335" s="157">
        <v>56.53</v>
      </c>
      <c r="K335" s="157">
        <v>0.25</v>
      </c>
      <c r="L335" s="157">
        <v>10.27</v>
      </c>
      <c r="M335" s="157">
        <v>8.8000000000000007</v>
      </c>
      <c r="N335" s="157">
        <v>1.65</v>
      </c>
      <c r="P335" s="95">
        <f t="shared" si="24"/>
        <v>0</v>
      </c>
      <c r="Q335" s="95">
        <f t="shared" si="24"/>
        <v>0</v>
      </c>
      <c r="R335" s="95">
        <f t="shared" si="24"/>
        <v>1</v>
      </c>
      <c r="S335" s="95">
        <f t="shared" si="24"/>
        <v>0.85000000000000142</v>
      </c>
      <c r="T335" s="95">
        <f t="shared" si="24"/>
        <v>0.85000000000000142</v>
      </c>
      <c r="U335" s="95">
        <f t="shared" si="24"/>
        <v>-0.15000000000000002</v>
      </c>
      <c r="V335" s="95">
        <f t="shared" si="24"/>
        <v>0.29999999999999893</v>
      </c>
    </row>
    <row r="336" spans="1:22" x14ac:dyDescent="0.15">
      <c r="A336" s="159" t="s">
        <v>19</v>
      </c>
      <c r="B336" s="154" t="s">
        <v>101</v>
      </c>
      <c r="C336" s="101">
        <v>40309</v>
      </c>
      <c r="D336" s="137">
        <v>5</v>
      </c>
      <c r="E336" s="139"/>
      <c r="F336" s="157">
        <v>9.0500000000000007</v>
      </c>
      <c r="G336" s="157">
        <v>14.5</v>
      </c>
      <c r="H336" s="157">
        <v>46</v>
      </c>
      <c r="I336" s="157">
        <v>47.28</v>
      </c>
      <c r="J336" s="157">
        <v>57.81</v>
      </c>
      <c r="K336" s="157">
        <v>0.25</v>
      </c>
      <c r="L336" s="157">
        <v>11.49</v>
      </c>
      <c r="M336" s="157">
        <v>8.8000000000000007</v>
      </c>
      <c r="N336" s="157">
        <v>1.65</v>
      </c>
      <c r="P336" s="95">
        <f t="shared" si="24"/>
        <v>0</v>
      </c>
      <c r="Q336" s="95">
        <f t="shared" si="24"/>
        <v>0</v>
      </c>
      <c r="R336" s="95">
        <f t="shared" si="24"/>
        <v>2.5</v>
      </c>
      <c r="S336" s="95">
        <f t="shared" si="24"/>
        <v>1.2800000000000011</v>
      </c>
      <c r="T336" s="95">
        <f t="shared" si="24"/>
        <v>1.2800000000000011</v>
      </c>
      <c r="U336" s="95">
        <f t="shared" si="24"/>
        <v>0</v>
      </c>
      <c r="V336" s="95">
        <f t="shared" si="24"/>
        <v>1.2200000000000006</v>
      </c>
    </row>
    <row r="337" spans="1:22" x14ac:dyDescent="0.15">
      <c r="A337" s="159" t="s">
        <v>19</v>
      </c>
      <c r="B337" s="154" t="s">
        <v>101</v>
      </c>
      <c r="C337" s="101">
        <v>40339</v>
      </c>
      <c r="D337" s="137">
        <v>6</v>
      </c>
      <c r="E337" s="139"/>
      <c r="F337" s="157">
        <v>9.0500000000000007</v>
      </c>
      <c r="G337" s="157">
        <v>14.7</v>
      </c>
      <c r="H337" s="157">
        <v>47</v>
      </c>
      <c r="I337" s="157">
        <v>47.28</v>
      </c>
      <c r="J337" s="157">
        <v>57.88</v>
      </c>
      <c r="K337" s="157">
        <v>0.25</v>
      </c>
      <c r="L337" s="157">
        <v>12.62</v>
      </c>
      <c r="M337" s="157">
        <v>8.8000000000000007</v>
      </c>
      <c r="N337" s="157">
        <v>1.67</v>
      </c>
      <c r="P337" s="95">
        <f t="shared" si="24"/>
        <v>0</v>
      </c>
      <c r="Q337" s="95">
        <f t="shared" si="24"/>
        <v>0.19999999999999929</v>
      </c>
      <c r="R337" s="95">
        <f t="shared" si="24"/>
        <v>1</v>
      </c>
      <c r="S337" s="95">
        <f t="shared" si="24"/>
        <v>0</v>
      </c>
      <c r="T337" s="95">
        <f t="shared" si="24"/>
        <v>7.0000000000000284E-2</v>
      </c>
      <c r="U337" s="95">
        <f t="shared" si="24"/>
        <v>0</v>
      </c>
      <c r="V337" s="95">
        <f t="shared" si="24"/>
        <v>1.129999999999999</v>
      </c>
    </row>
    <row r="338" spans="1:22" x14ac:dyDescent="0.15">
      <c r="A338" s="159" t="s">
        <v>19</v>
      </c>
      <c r="B338" s="154" t="s">
        <v>101</v>
      </c>
      <c r="C338" s="101">
        <v>40368</v>
      </c>
      <c r="D338" s="137">
        <v>7</v>
      </c>
      <c r="E338" s="139"/>
      <c r="F338" s="157">
        <v>9.0500000000000007</v>
      </c>
      <c r="G338" s="157">
        <v>14.7</v>
      </c>
      <c r="H338" s="157">
        <v>48</v>
      </c>
      <c r="I338" s="157">
        <v>47.28</v>
      </c>
      <c r="J338" s="157">
        <v>57.88</v>
      </c>
      <c r="K338" s="157">
        <v>0.25</v>
      </c>
      <c r="L338" s="157">
        <v>13.62</v>
      </c>
      <c r="M338" s="157">
        <v>8.8000000000000007</v>
      </c>
      <c r="N338" s="157">
        <v>1.67</v>
      </c>
      <c r="P338" s="95">
        <f t="shared" si="24"/>
        <v>0</v>
      </c>
      <c r="Q338" s="95">
        <f t="shared" si="24"/>
        <v>0</v>
      </c>
      <c r="R338" s="95">
        <f t="shared" si="24"/>
        <v>1</v>
      </c>
      <c r="S338" s="95">
        <f t="shared" si="24"/>
        <v>0</v>
      </c>
      <c r="T338" s="95">
        <f t="shared" si="24"/>
        <v>0</v>
      </c>
      <c r="U338" s="95">
        <f t="shared" si="24"/>
        <v>0</v>
      </c>
      <c r="V338" s="95">
        <f t="shared" si="24"/>
        <v>1</v>
      </c>
    </row>
    <row r="339" spans="1:22" x14ac:dyDescent="0.15">
      <c r="A339" s="159" t="s">
        <v>19</v>
      </c>
      <c r="B339" s="154" t="s">
        <v>101</v>
      </c>
      <c r="C339" s="101">
        <v>40402</v>
      </c>
      <c r="D339" s="137">
        <v>8</v>
      </c>
      <c r="E339" s="139"/>
      <c r="F339" s="157">
        <v>9.0500000000000007</v>
      </c>
      <c r="G339" s="157">
        <v>14.7</v>
      </c>
      <c r="H339" s="157">
        <v>49.5</v>
      </c>
      <c r="I339" s="157">
        <v>48.48</v>
      </c>
      <c r="J339" s="157">
        <v>59.08</v>
      </c>
      <c r="K339" s="157">
        <v>0.25</v>
      </c>
      <c r="L339" s="157">
        <v>13.92</v>
      </c>
      <c r="M339" s="157">
        <v>8.8000000000000007</v>
      </c>
      <c r="N339" s="157">
        <v>1.67</v>
      </c>
      <c r="P339" s="95">
        <f t="shared" si="24"/>
        <v>0</v>
      </c>
      <c r="Q339" s="95">
        <f t="shared" si="24"/>
        <v>0</v>
      </c>
      <c r="R339" s="95">
        <f t="shared" si="24"/>
        <v>1.5</v>
      </c>
      <c r="S339" s="95">
        <f t="shared" si="24"/>
        <v>1.1999999999999957</v>
      </c>
      <c r="T339" s="95">
        <f t="shared" si="24"/>
        <v>1.1999999999999957</v>
      </c>
      <c r="U339" s="95">
        <f t="shared" si="24"/>
        <v>0</v>
      </c>
      <c r="V339" s="95">
        <f t="shared" si="24"/>
        <v>0.30000000000000071</v>
      </c>
    </row>
    <row r="340" spans="1:22" x14ac:dyDescent="0.15">
      <c r="A340" s="159" t="s">
        <v>19</v>
      </c>
      <c r="B340" s="154" t="s">
        <v>101</v>
      </c>
      <c r="C340" s="101">
        <v>40431</v>
      </c>
      <c r="D340" s="137">
        <v>9</v>
      </c>
      <c r="E340" s="139"/>
      <c r="F340" s="157">
        <v>9.0500000000000007</v>
      </c>
      <c r="G340" s="157">
        <v>14.7</v>
      </c>
      <c r="H340" s="157">
        <v>50</v>
      </c>
      <c r="I340" s="157">
        <v>48.68</v>
      </c>
      <c r="J340" s="157">
        <v>59.28</v>
      </c>
      <c r="K340" s="157">
        <v>0.2</v>
      </c>
      <c r="L340" s="157">
        <v>14.27</v>
      </c>
      <c r="M340" s="157">
        <v>8.8000000000000007</v>
      </c>
      <c r="N340" s="157">
        <v>1.67</v>
      </c>
      <c r="P340" s="95">
        <f t="shared" si="24"/>
        <v>0</v>
      </c>
      <c r="Q340" s="95">
        <f t="shared" si="24"/>
        <v>0</v>
      </c>
      <c r="R340" s="95">
        <f t="shared" si="24"/>
        <v>0.5</v>
      </c>
      <c r="S340" s="95">
        <f t="shared" si="24"/>
        <v>0.20000000000000284</v>
      </c>
      <c r="T340" s="95">
        <f t="shared" si="24"/>
        <v>0.20000000000000284</v>
      </c>
      <c r="U340" s="95">
        <f t="shared" si="24"/>
        <v>-4.9999999999999989E-2</v>
      </c>
      <c r="V340" s="95">
        <f t="shared" si="24"/>
        <v>0.34999999999999964</v>
      </c>
    </row>
    <row r="341" spans="1:22" x14ac:dyDescent="0.15">
      <c r="A341" s="159" t="s">
        <v>19</v>
      </c>
      <c r="B341" s="154" t="s">
        <v>101</v>
      </c>
      <c r="C341" s="101">
        <v>40459</v>
      </c>
      <c r="D341" s="137">
        <v>10</v>
      </c>
      <c r="E341" s="139"/>
      <c r="F341" s="157">
        <v>9.0500000000000007</v>
      </c>
      <c r="G341" s="157">
        <v>14.7</v>
      </c>
      <c r="H341" s="157">
        <v>50.5</v>
      </c>
      <c r="I341" s="157">
        <v>48.83</v>
      </c>
      <c r="J341" s="157">
        <v>59.43</v>
      </c>
      <c r="K341" s="157">
        <v>0.2</v>
      </c>
      <c r="L341" s="157">
        <v>14.62</v>
      </c>
      <c r="M341" s="157">
        <v>8.8000000000000007</v>
      </c>
      <c r="N341" s="157">
        <v>1.67</v>
      </c>
      <c r="P341" s="95">
        <f t="shared" si="24"/>
        <v>0</v>
      </c>
      <c r="Q341" s="95">
        <f t="shared" si="24"/>
        <v>0</v>
      </c>
      <c r="R341" s="95">
        <f t="shared" si="24"/>
        <v>0.5</v>
      </c>
      <c r="S341" s="95">
        <f t="shared" si="24"/>
        <v>0.14999999999999858</v>
      </c>
      <c r="T341" s="95">
        <f t="shared" si="24"/>
        <v>0.14999999999999858</v>
      </c>
      <c r="U341" s="95">
        <f t="shared" si="24"/>
        <v>0</v>
      </c>
      <c r="V341" s="95">
        <f t="shared" si="24"/>
        <v>0.34999999999999964</v>
      </c>
    </row>
    <row r="342" spans="1:22" x14ac:dyDescent="0.15">
      <c r="A342" s="159" t="s">
        <v>19</v>
      </c>
      <c r="B342" s="154" t="s">
        <v>101</v>
      </c>
      <c r="C342" s="102">
        <v>40492</v>
      </c>
      <c r="D342" s="137">
        <v>11</v>
      </c>
      <c r="E342" s="139"/>
      <c r="F342" s="157">
        <v>9.0500000000000007</v>
      </c>
      <c r="G342" s="157">
        <v>14.7</v>
      </c>
      <c r="H342" s="157">
        <v>50.34</v>
      </c>
      <c r="I342" s="157">
        <v>48.83</v>
      </c>
      <c r="J342" s="157">
        <v>59.43</v>
      </c>
      <c r="K342" s="157">
        <v>0.18</v>
      </c>
      <c r="L342" s="157">
        <v>14.47</v>
      </c>
      <c r="M342" s="157">
        <v>8.8000000000000007</v>
      </c>
      <c r="N342" s="157">
        <v>1.67</v>
      </c>
      <c r="P342" s="95">
        <f t="shared" si="24"/>
        <v>0</v>
      </c>
      <c r="Q342" s="95">
        <f t="shared" si="24"/>
        <v>0</v>
      </c>
      <c r="R342" s="95">
        <f t="shared" si="24"/>
        <v>-0.15999999999999659</v>
      </c>
      <c r="S342" s="95">
        <f t="shared" si="24"/>
        <v>0</v>
      </c>
      <c r="T342" s="95">
        <f t="shared" si="24"/>
        <v>0</v>
      </c>
      <c r="U342" s="95">
        <f t="shared" si="24"/>
        <v>-2.0000000000000018E-2</v>
      </c>
      <c r="V342" s="95">
        <f t="shared" si="24"/>
        <v>-0.14999999999999858</v>
      </c>
    </row>
    <row r="343" spans="1:22" x14ac:dyDescent="0.15">
      <c r="A343" s="159" t="s">
        <v>19</v>
      </c>
      <c r="B343" s="154" t="s">
        <v>101</v>
      </c>
      <c r="C343" s="102">
        <v>40522</v>
      </c>
      <c r="D343" s="137">
        <v>12</v>
      </c>
      <c r="E343" s="139"/>
      <c r="F343" s="157">
        <v>9.0500000000000007</v>
      </c>
      <c r="G343" s="157">
        <v>14.7</v>
      </c>
      <c r="H343" s="157">
        <v>50.34</v>
      </c>
      <c r="I343" s="157">
        <v>48.83</v>
      </c>
      <c r="J343" s="157">
        <v>59.43</v>
      </c>
      <c r="K343" s="157">
        <v>0.18</v>
      </c>
      <c r="L343" s="157">
        <v>14.47</v>
      </c>
      <c r="M343" s="157">
        <v>8.8000000000000007</v>
      </c>
      <c r="N343" s="157">
        <v>1.67</v>
      </c>
      <c r="P343" s="95">
        <f t="shared" si="24"/>
        <v>0</v>
      </c>
      <c r="Q343" s="95">
        <f t="shared" si="24"/>
        <v>0</v>
      </c>
      <c r="R343" s="95">
        <f t="shared" si="24"/>
        <v>0</v>
      </c>
      <c r="S343" s="95">
        <f t="shared" si="24"/>
        <v>0</v>
      </c>
      <c r="T343" s="95">
        <f t="shared" si="24"/>
        <v>0</v>
      </c>
      <c r="U343" s="95">
        <f t="shared" si="24"/>
        <v>0</v>
      </c>
      <c r="V343" s="95">
        <f t="shared" si="24"/>
        <v>0</v>
      </c>
    </row>
    <row r="344" spans="1:22" x14ac:dyDescent="0.15">
      <c r="A344" s="159" t="s">
        <v>19</v>
      </c>
      <c r="B344" s="154" t="s">
        <v>101</v>
      </c>
      <c r="C344" s="102">
        <v>40555</v>
      </c>
      <c r="D344" s="29">
        <v>1</v>
      </c>
      <c r="E344" s="139"/>
      <c r="F344" s="157">
        <v>9.0500000000000007</v>
      </c>
      <c r="G344" s="157">
        <v>14.7</v>
      </c>
      <c r="H344" s="157">
        <v>50.34</v>
      </c>
      <c r="I344" s="157">
        <v>48.83</v>
      </c>
      <c r="J344" s="157">
        <v>59.43</v>
      </c>
      <c r="K344" s="157">
        <v>0.18</v>
      </c>
      <c r="L344" s="157">
        <v>14.47</v>
      </c>
      <c r="M344" s="157">
        <v>8.8000000000000007</v>
      </c>
      <c r="N344" s="157">
        <v>1.67</v>
      </c>
      <c r="P344" s="95">
        <f t="shared" si="24"/>
        <v>0</v>
      </c>
      <c r="Q344" s="95">
        <f t="shared" si="24"/>
        <v>0</v>
      </c>
      <c r="R344" s="95">
        <f t="shared" si="24"/>
        <v>0</v>
      </c>
      <c r="S344" s="95">
        <f t="shared" si="24"/>
        <v>0</v>
      </c>
      <c r="T344" s="95">
        <f t="shared" si="24"/>
        <v>0</v>
      </c>
      <c r="U344" s="95">
        <f t="shared" si="24"/>
        <v>0</v>
      </c>
      <c r="V344" s="95">
        <f t="shared" si="24"/>
        <v>0</v>
      </c>
    </row>
    <row r="345" spans="1:22" x14ac:dyDescent="0.15">
      <c r="A345" s="159" t="s">
        <v>19</v>
      </c>
      <c r="B345" s="154" t="s">
        <v>101</v>
      </c>
      <c r="C345" s="101">
        <v>40583</v>
      </c>
      <c r="D345" s="29">
        <v>2</v>
      </c>
      <c r="E345" s="139"/>
      <c r="F345" s="157">
        <v>9.0500000000000007</v>
      </c>
      <c r="G345" s="157">
        <v>14.7</v>
      </c>
      <c r="H345" s="157">
        <v>50.34</v>
      </c>
      <c r="I345" s="157">
        <v>48.83</v>
      </c>
      <c r="J345" s="157">
        <v>59.43</v>
      </c>
      <c r="K345" s="157">
        <v>0.18</v>
      </c>
      <c r="L345" s="157">
        <v>14.47</v>
      </c>
      <c r="M345" s="157">
        <v>8.8000000000000007</v>
      </c>
      <c r="N345" s="157">
        <v>1.67</v>
      </c>
      <c r="P345" s="95">
        <f t="shared" si="24"/>
        <v>0</v>
      </c>
      <c r="Q345" s="95">
        <f t="shared" si="24"/>
        <v>0</v>
      </c>
      <c r="R345" s="95">
        <f t="shared" si="24"/>
        <v>0</v>
      </c>
      <c r="S345" s="95">
        <f t="shared" si="24"/>
        <v>0</v>
      </c>
      <c r="T345" s="95">
        <f t="shared" si="24"/>
        <v>0</v>
      </c>
      <c r="U345" s="95">
        <f t="shared" si="24"/>
        <v>0</v>
      </c>
      <c r="V345" s="95">
        <f t="shared" si="24"/>
        <v>0</v>
      </c>
    </row>
    <row r="346" spans="1:22" x14ac:dyDescent="0.15">
      <c r="A346" s="159" t="s">
        <v>19</v>
      </c>
      <c r="B346" s="154" t="s">
        <v>101</v>
      </c>
      <c r="C346" s="102">
        <v>40612</v>
      </c>
      <c r="D346" s="29">
        <v>3</v>
      </c>
      <c r="E346" s="139"/>
      <c r="F346" s="157">
        <v>7.56</v>
      </c>
      <c r="G346" s="157">
        <v>14.98</v>
      </c>
      <c r="H346" s="157">
        <v>50.34</v>
      </c>
      <c r="I346" s="157">
        <v>48.83</v>
      </c>
      <c r="J346" s="157">
        <v>59.43</v>
      </c>
      <c r="K346" s="157">
        <v>0.18</v>
      </c>
      <c r="L346" s="157">
        <v>13.26</v>
      </c>
      <c r="M346" s="157">
        <v>9.19</v>
      </c>
      <c r="N346" s="157">
        <v>1.63</v>
      </c>
      <c r="P346" s="95">
        <f t="shared" si="24"/>
        <v>-1.4900000000000011</v>
      </c>
      <c r="Q346" s="95">
        <f t="shared" si="24"/>
        <v>0.28000000000000114</v>
      </c>
      <c r="R346" s="95">
        <f t="shared" si="24"/>
        <v>0</v>
      </c>
      <c r="S346" s="95">
        <f t="shared" si="24"/>
        <v>0</v>
      </c>
      <c r="T346" s="95">
        <f t="shared" si="24"/>
        <v>0</v>
      </c>
      <c r="U346" s="95">
        <f t="shared" si="24"/>
        <v>0</v>
      </c>
      <c r="V346" s="95">
        <f t="shared" si="24"/>
        <v>-1.2100000000000009</v>
      </c>
    </row>
    <row r="347" spans="1:22" x14ac:dyDescent="0.15">
      <c r="A347" s="159" t="s">
        <v>19</v>
      </c>
      <c r="B347" s="154" t="s">
        <v>101</v>
      </c>
      <c r="C347" s="102">
        <v>40643</v>
      </c>
      <c r="D347" s="29">
        <v>4</v>
      </c>
      <c r="E347" s="139"/>
      <c r="F347" s="157">
        <v>7.56</v>
      </c>
      <c r="G347" s="157">
        <v>14.98</v>
      </c>
      <c r="H347" s="157">
        <v>50.34</v>
      </c>
      <c r="I347" s="157">
        <v>48.83</v>
      </c>
      <c r="J347" s="157">
        <v>59.43</v>
      </c>
      <c r="K347" s="157">
        <v>0.18</v>
      </c>
      <c r="L347" s="157">
        <v>13.26</v>
      </c>
      <c r="M347" s="157">
        <v>9.19</v>
      </c>
      <c r="N347" s="157">
        <v>1.63</v>
      </c>
      <c r="P347" s="95">
        <f t="shared" si="24"/>
        <v>0</v>
      </c>
      <c r="Q347" s="95">
        <f t="shared" si="24"/>
        <v>0</v>
      </c>
      <c r="R347" s="95">
        <f t="shared" si="24"/>
        <v>0</v>
      </c>
      <c r="S347" s="95">
        <f t="shared" si="24"/>
        <v>0</v>
      </c>
      <c r="T347" s="95">
        <f t="shared" si="24"/>
        <v>0</v>
      </c>
      <c r="U347" s="95">
        <f t="shared" si="24"/>
        <v>0</v>
      </c>
      <c r="V347" s="95">
        <f t="shared" si="24"/>
        <v>0</v>
      </c>
    </row>
    <row r="348" spans="1:22" x14ac:dyDescent="0.15">
      <c r="A348" s="159" t="s">
        <v>19</v>
      </c>
      <c r="B348" s="29" t="s">
        <v>309</v>
      </c>
      <c r="C348" s="102">
        <v>40673</v>
      </c>
      <c r="D348" s="29">
        <v>5</v>
      </c>
      <c r="E348" s="139"/>
      <c r="F348" s="157">
        <v>7.56</v>
      </c>
      <c r="G348" s="157">
        <v>14.98</v>
      </c>
      <c r="H348" s="157">
        <v>50.34</v>
      </c>
      <c r="I348" s="157">
        <v>48.83</v>
      </c>
      <c r="J348" s="157">
        <v>59.43</v>
      </c>
      <c r="K348" s="157">
        <v>0.18</v>
      </c>
      <c r="L348" s="157">
        <v>13.26</v>
      </c>
      <c r="M348" s="157"/>
      <c r="N348" s="157"/>
      <c r="P348" s="95">
        <f t="shared" si="24"/>
        <v>0</v>
      </c>
      <c r="Q348" s="95">
        <f t="shared" si="24"/>
        <v>0</v>
      </c>
      <c r="R348" s="95">
        <f t="shared" si="24"/>
        <v>0</v>
      </c>
      <c r="S348" s="95">
        <f t="shared" si="24"/>
        <v>0</v>
      </c>
      <c r="T348" s="95">
        <f t="shared" si="24"/>
        <v>0</v>
      </c>
      <c r="U348" s="95">
        <f t="shared" si="24"/>
        <v>0</v>
      </c>
      <c r="V348" s="95">
        <f t="shared" si="24"/>
        <v>0</v>
      </c>
    </row>
    <row r="349" spans="1:22" x14ac:dyDescent="0.15">
      <c r="A349" s="159" t="s">
        <v>19</v>
      </c>
      <c r="B349" s="29" t="s">
        <v>309</v>
      </c>
      <c r="C349" s="102">
        <v>40704</v>
      </c>
      <c r="D349" s="29">
        <v>6</v>
      </c>
      <c r="E349" s="139"/>
      <c r="F349" s="157">
        <v>7.56</v>
      </c>
      <c r="G349" s="157">
        <v>14.98</v>
      </c>
      <c r="H349" s="157">
        <v>50.34</v>
      </c>
      <c r="I349" s="157">
        <v>48.83</v>
      </c>
      <c r="J349" s="157">
        <v>59.43</v>
      </c>
      <c r="K349" s="157">
        <v>0.18</v>
      </c>
      <c r="L349" s="157">
        <v>13.26</v>
      </c>
      <c r="M349" s="157"/>
      <c r="N349" s="157"/>
      <c r="P349" s="95">
        <f t="shared" si="24"/>
        <v>0</v>
      </c>
      <c r="Q349" s="95">
        <f t="shared" si="24"/>
        <v>0</v>
      </c>
      <c r="R349" s="95">
        <f t="shared" si="24"/>
        <v>0</v>
      </c>
      <c r="S349" s="95">
        <f t="shared" si="24"/>
        <v>0</v>
      </c>
      <c r="T349" s="95">
        <f t="shared" si="24"/>
        <v>0</v>
      </c>
      <c r="U349" s="95">
        <f t="shared" si="24"/>
        <v>0</v>
      </c>
      <c r="V349" s="95">
        <f t="shared" si="24"/>
        <v>0</v>
      </c>
    </row>
    <row r="350" spans="1:22" x14ac:dyDescent="0.15">
      <c r="A350" s="159" t="s">
        <v>19</v>
      </c>
      <c r="B350" s="29" t="s">
        <v>309</v>
      </c>
      <c r="C350" s="102">
        <v>40734</v>
      </c>
      <c r="D350" s="29">
        <v>7</v>
      </c>
      <c r="E350" s="139"/>
      <c r="F350" s="157">
        <v>7.56</v>
      </c>
      <c r="G350" s="157">
        <v>14.98</v>
      </c>
      <c r="H350" s="157">
        <v>50.34</v>
      </c>
      <c r="I350" s="157">
        <v>48.83</v>
      </c>
      <c r="J350" s="157">
        <v>59.43</v>
      </c>
      <c r="K350" s="157">
        <v>0.18</v>
      </c>
      <c r="L350" s="157">
        <v>13.26</v>
      </c>
      <c r="M350" s="157"/>
      <c r="N350" s="157"/>
      <c r="P350" s="95">
        <f t="shared" si="24"/>
        <v>0</v>
      </c>
      <c r="Q350" s="95">
        <f t="shared" si="24"/>
        <v>0</v>
      </c>
      <c r="R350" s="95">
        <f t="shared" si="24"/>
        <v>0</v>
      </c>
      <c r="S350" s="95">
        <f t="shared" si="24"/>
        <v>0</v>
      </c>
      <c r="T350" s="95">
        <f t="shared" si="24"/>
        <v>0</v>
      </c>
      <c r="U350" s="95">
        <f t="shared" si="24"/>
        <v>0</v>
      </c>
      <c r="V350" s="95">
        <f t="shared" si="24"/>
        <v>0</v>
      </c>
    </row>
    <row r="351" spans="1:22" x14ac:dyDescent="0.15">
      <c r="A351" s="159" t="s">
        <v>19</v>
      </c>
      <c r="B351" s="29" t="s">
        <v>309</v>
      </c>
      <c r="C351" s="102">
        <v>40765</v>
      </c>
      <c r="D351" s="29">
        <v>8</v>
      </c>
      <c r="E351" s="139"/>
      <c r="F351" s="157">
        <v>7.56</v>
      </c>
      <c r="G351" s="157">
        <v>14.98</v>
      </c>
      <c r="H351" s="157">
        <v>50.34</v>
      </c>
      <c r="I351" s="157">
        <v>48.83</v>
      </c>
      <c r="J351" s="157">
        <v>59.43</v>
      </c>
      <c r="K351" s="157">
        <v>0.18</v>
      </c>
      <c r="L351" s="157">
        <v>13.26</v>
      </c>
      <c r="M351" s="157"/>
      <c r="N351" s="157"/>
      <c r="P351" s="95">
        <f t="shared" si="24"/>
        <v>0</v>
      </c>
      <c r="Q351" s="95">
        <f t="shared" si="24"/>
        <v>0</v>
      </c>
      <c r="R351" s="95">
        <f t="shared" si="24"/>
        <v>0</v>
      </c>
      <c r="S351" s="95">
        <f t="shared" si="24"/>
        <v>0</v>
      </c>
      <c r="T351" s="95">
        <f t="shared" si="24"/>
        <v>0</v>
      </c>
      <c r="U351" s="95">
        <f t="shared" si="24"/>
        <v>0</v>
      </c>
      <c r="V351" s="95">
        <f t="shared" si="24"/>
        <v>0</v>
      </c>
    </row>
    <row r="352" spans="1:22" x14ac:dyDescent="0.15">
      <c r="A352" s="159" t="s">
        <v>19</v>
      </c>
      <c r="B352" s="29" t="s">
        <v>309</v>
      </c>
      <c r="C352" s="102">
        <v>40796</v>
      </c>
      <c r="D352" s="29">
        <v>9</v>
      </c>
      <c r="E352" s="139"/>
      <c r="F352" s="157">
        <v>7.56</v>
      </c>
      <c r="G352" s="157">
        <v>14.98</v>
      </c>
      <c r="H352" s="157">
        <v>50.34</v>
      </c>
      <c r="I352" s="157">
        <v>48.83</v>
      </c>
      <c r="J352" s="157">
        <v>59.43</v>
      </c>
      <c r="K352" s="157">
        <v>0.18</v>
      </c>
      <c r="L352" s="157">
        <v>13.26</v>
      </c>
      <c r="M352" s="157"/>
      <c r="N352" s="157"/>
      <c r="P352" s="95">
        <f t="shared" si="24"/>
        <v>0</v>
      </c>
      <c r="Q352" s="95">
        <f t="shared" si="24"/>
        <v>0</v>
      </c>
      <c r="R352" s="95">
        <f t="shared" si="24"/>
        <v>0</v>
      </c>
      <c r="S352" s="95">
        <f t="shared" si="24"/>
        <v>0</v>
      </c>
      <c r="T352" s="95">
        <f t="shared" si="24"/>
        <v>0</v>
      </c>
      <c r="U352" s="95">
        <f t="shared" si="24"/>
        <v>0</v>
      </c>
      <c r="V352" s="95">
        <f t="shared" si="24"/>
        <v>0</v>
      </c>
    </row>
    <row r="353" spans="1:22" x14ac:dyDescent="0.15">
      <c r="A353" s="159" t="s">
        <v>19</v>
      </c>
      <c r="B353" s="29" t="s">
        <v>309</v>
      </c>
      <c r="C353" s="102">
        <v>40826</v>
      </c>
      <c r="D353" s="29">
        <v>10</v>
      </c>
      <c r="E353" s="139"/>
      <c r="F353" s="157">
        <v>7.56</v>
      </c>
      <c r="G353" s="157">
        <v>14.98</v>
      </c>
      <c r="H353" s="157">
        <v>50.34</v>
      </c>
      <c r="I353" s="157">
        <v>48.83</v>
      </c>
      <c r="J353" s="157">
        <v>59.43</v>
      </c>
      <c r="K353" s="157">
        <v>0.18</v>
      </c>
      <c r="L353" s="157">
        <v>13.26</v>
      </c>
      <c r="M353" s="157"/>
      <c r="N353" s="157"/>
      <c r="P353" s="95">
        <f t="shared" si="24"/>
        <v>0</v>
      </c>
      <c r="Q353" s="95">
        <f t="shared" si="24"/>
        <v>0</v>
      </c>
      <c r="R353" s="95">
        <f t="shared" si="24"/>
        <v>0</v>
      </c>
      <c r="S353" s="95">
        <f t="shared" si="24"/>
        <v>0</v>
      </c>
      <c r="T353" s="95">
        <f t="shared" si="24"/>
        <v>0</v>
      </c>
      <c r="U353" s="95">
        <f t="shared" si="24"/>
        <v>0</v>
      </c>
      <c r="V353" s="95">
        <f t="shared" si="24"/>
        <v>0</v>
      </c>
    </row>
    <row r="354" spans="1:22" x14ac:dyDescent="0.15">
      <c r="A354" s="159" t="s">
        <v>19</v>
      </c>
      <c r="B354" s="29" t="s">
        <v>309</v>
      </c>
      <c r="C354" s="102">
        <v>40857</v>
      </c>
      <c r="D354" s="29">
        <v>11</v>
      </c>
      <c r="E354" s="139"/>
      <c r="F354" s="157">
        <v>7.56</v>
      </c>
      <c r="G354" s="157">
        <v>14.98</v>
      </c>
      <c r="H354" s="157">
        <v>50.34</v>
      </c>
      <c r="I354" s="157">
        <v>48.83</v>
      </c>
      <c r="J354" s="157">
        <v>59.43</v>
      </c>
      <c r="K354" s="157">
        <v>0.18</v>
      </c>
      <c r="L354" s="157">
        <v>13.26</v>
      </c>
      <c r="M354" s="157"/>
      <c r="N354" s="157"/>
      <c r="P354" s="95">
        <f t="shared" si="24"/>
        <v>0</v>
      </c>
      <c r="Q354" s="95">
        <f t="shared" si="24"/>
        <v>0</v>
      </c>
      <c r="R354" s="95">
        <f t="shared" si="24"/>
        <v>0</v>
      </c>
      <c r="S354" s="95">
        <f t="shared" si="24"/>
        <v>0</v>
      </c>
      <c r="T354" s="95">
        <f t="shared" si="24"/>
        <v>0</v>
      </c>
      <c r="U354" s="95">
        <f t="shared" si="24"/>
        <v>0</v>
      </c>
      <c r="V354" s="95">
        <f t="shared" si="24"/>
        <v>0</v>
      </c>
    </row>
    <row r="355" spans="1:22" x14ac:dyDescent="0.15">
      <c r="A355" s="159" t="s">
        <v>19</v>
      </c>
      <c r="B355" s="29" t="s">
        <v>309</v>
      </c>
      <c r="C355" s="102">
        <v>40887</v>
      </c>
      <c r="D355" s="29">
        <v>12</v>
      </c>
      <c r="E355" s="139"/>
      <c r="F355" s="157">
        <v>7.56</v>
      </c>
      <c r="G355" s="157">
        <v>14.98</v>
      </c>
      <c r="H355" s="157">
        <v>50.34</v>
      </c>
      <c r="I355" s="157">
        <v>48.83</v>
      </c>
      <c r="J355" s="157">
        <v>59.43</v>
      </c>
      <c r="K355" s="157">
        <v>0.18</v>
      </c>
      <c r="L355" s="157">
        <v>13.26</v>
      </c>
      <c r="M355" s="157"/>
      <c r="N355" s="157"/>
      <c r="P355" s="95">
        <f t="shared" si="24"/>
        <v>0</v>
      </c>
      <c r="Q355" s="95">
        <f t="shared" si="24"/>
        <v>0</v>
      </c>
      <c r="R355" s="95">
        <f t="shared" si="24"/>
        <v>0</v>
      </c>
      <c r="S355" s="95">
        <f t="shared" si="24"/>
        <v>0</v>
      </c>
      <c r="T355" s="95">
        <f t="shared" si="24"/>
        <v>0</v>
      </c>
      <c r="U355" s="95">
        <f t="shared" si="24"/>
        <v>0</v>
      </c>
      <c r="V355" s="95">
        <f t="shared" si="24"/>
        <v>0</v>
      </c>
    </row>
    <row r="356" spans="1:22" x14ac:dyDescent="0.15">
      <c r="A356" s="159" t="s">
        <v>19</v>
      </c>
      <c r="B356" s="29" t="s">
        <v>309</v>
      </c>
      <c r="C356" s="102">
        <v>40920</v>
      </c>
      <c r="D356" s="29">
        <v>1</v>
      </c>
      <c r="E356" s="139"/>
      <c r="F356" s="157">
        <v>7.56</v>
      </c>
      <c r="G356" s="157">
        <v>14.98</v>
      </c>
      <c r="H356" s="157">
        <v>50.34</v>
      </c>
      <c r="I356" s="157">
        <v>48.83</v>
      </c>
      <c r="J356" s="157">
        <v>59.43</v>
      </c>
      <c r="K356" s="157">
        <v>0.18</v>
      </c>
      <c r="L356" s="157">
        <v>13.26</v>
      </c>
      <c r="M356" s="157"/>
      <c r="N356" s="157"/>
      <c r="P356" s="95">
        <f t="shared" si="24"/>
        <v>0</v>
      </c>
      <c r="Q356" s="95">
        <f t="shared" si="24"/>
        <v>0</v>
      </c>
      <c r="R356" s="95">
        <f t="shared" si="24"/>
        <v>0</v>
      </c>
      <c r="S356" s="95">
        <f t="shared" si="24"/>
        <v>0</v>
      </c>
      <c r="T356" s="95">
        <f t="shared" si="24"/>
        <v>0</v>
      </c>
      <c r="U356" s="95">
        <f t="shared" si="24"/>
        <v>0</v>
      </c>
      <c r="V356" s="95">
        <f t="shared" si="24"/>
        <v>0</v>
      </c>
    </row>
    <row r="357" spans="1:22" x14ac:dyDescent="0.15">
      <c r="A357" s="159" t="s">
        <v>19</v>
      </c>
      <c r="B357" s="29" t="s">
        <v>309</v>
      </c>
      <c r="C357" s="102">
        <v>40948</v>
      </c>
      <c r="D357" s="29">
        <v>2</v>
      </c>
      <c r="E357" s="139"/>
      <c r="F357" s="157">
        <v>7.56</v>
      </c>
      <c r="G357" s="157">
        <v>14.98</v>
      </c>
      <c r="H357" s="157">
        <v>50.34</v>
      </c>
      <c r="I357" s="157">
        <v>48.83</v>
      </c>
      <c r="J357" s="157">
        <v>59.43</v>
      </c>
      <c r="K357" s="157">
        <v>0.18</v>
      </c>
      <c r="L357" s="157">
        <v>13.26</v>
      </c>
      <c r="M357" s="157"/>
      <c r="N357" s="157"/>
      <c r="P357" s="95">
        <f t="shared" si="24"/>
        <v>0</v>
      </c>
      <c r="Q357" s="95">
        <f t="shared" si="24"/>
        <v>0</v>
      </c>
      <c r="R357" s="95">
        <f t="shared" si="24"/>
        <v>0</v>
      </c>
      <c r="S357" s="95">
        <f t="shared" si="24"/>
        <v>0</v>
      </c>
      <c r="T357" s="95">
        <f t="shared" si="24"/>
        <v>0</v>
      </c>
      <c r="U357" s="95">
        <f t="shared" si="24"/>
        <v>0</v>
      </c>
      <c r="V357" s="95">
        <f t="shared" si="24"/>
        <v>0</v>
      </c>
    </row>
    <row r="358" spans="1:22" x14ac:dyDescent="0.15">
      <c r="A358" s="159" t="s">
        <v>19</v>
      </c>
      <c r="B358" s="29" t="s">
        <v>309</v>
      </c>
      <c r="C358" s="102">
        <v>40977</v>
      </c>
      <c r="D358" s="29">
        <v>3</v>
      </c>
      <c r="E358" s="139"/>
      <c r="F358" s="157">
        <v>7.56</v>
      </c>
      <c r="G358" s="157">
        <v>14.98</v>
      </c>
      <c r="H358" s="157">
        <v>50.34</v>
      </c>
      <c r="I358" s="157">
        <v>48.83</v>
      </c>
      <c r="J358" s="157">
        <v>59.43</v>
      </c>
      <c r="K358" s="157">
        <v>0.18</v>
      </c>
      <c r="L358" s="157">
        <v>13.26</v>
      </c>
      <c r="M358" s="157"/>
      <c r="N358" s="157"/>
      <c r="P358" s="95">
        <f t="shared" si="24"/>
        <v>0</v>
      </c>
      <c r="Q358" s="95">
        <f t="shared" si="24"/>
        <v>0</v>
      </c>
      <c r="R358" s="95">
        <f t="shared" si="24"/>
        <v>0</v>
      </c>
      <c r="S358" s="95">
        <f t="shared" si="24"/>
        <v>0</v>
      </c>
      <c r="T358" s="95">
        <f t="shared" si="24"/>
        <v>0</v>
      </c>
      <c r="U358" s="95">
        <f t="shared" si="24"/>
        <v>0</v>
      </c>
      <c r="V358" s="95">
        <f t="shared" si="24"/>
        <v>0</v>
      </c>
    </row>
    <row r="359" spans="1:22" x14ac:dyDescent="0.15">
      <c r="A359" s="159" t="s">
        <v>19</v>
      </c>
      <c r="B359" s="29" t="s">
        <v>309</v>
      </c>
      <c r="C359" s="102">
        <v>41009</v>
      </c>
      <c r="D359" s="29">
        <v>4</v>
      </c>
      <c r="E359" s="139"/>
      <c r="F359" s="157">
        <v>7.56</v>
      </c>
      <c r="G359" s="157">
        <v>14.98</v>
      </c>
      <c r="H359" s="157">
        <v>50.34</v>
      </c>
      <c r="I359" s="157">
        <v>48.83</v>
      </c>
      <c r="J359" s="157">
        <v>59.43</v>
      </c>
      <c r="K359" s="157">
        <v>0.18</v>
      </c>
      <c r="L359" s="157">
        <v>13.26</v>
      </c>
      <c r="M359" s="157"/>
      <c r="N359" s="157"/>
      <c r="P359" s="95">
        <f t="shared" si="24"/>
        <v>0</v>
      </c>
      <c r="Q359" s="95">
        <f t="shared" si="24"/>
        <v>0</v>
      </c>
      <c r="R359" s="95">
        <f t="shared" si="24"/>
        <v>0</v>
      </c>
      <c r="S359" s="95">
        <f t="shared" si="24"/>
        <v>0</v>
      </c>
      <c r="T359" s="95">
        <f t="shared" si="24"/>
        <v>0</v>
      </c>
      <c r="U359" s="95">
        <f t="shared" si="24"/>
        <v>0</v>
      </c>
      <c r="V359" s="95">
        <f t="shared" si="24"/>
        <v>0</v>
      </c>
    </row>
    <row r="360" spans="1:22" x14ac:dyDescent="0.15">
      <c r="A360" s="114" t="s">
        <v>18</v>
      </c>
      <c r="B360" s="29" t="s">
        <v>0</v>
      </c>
      <c r="C360" s="7">
        <v>40309</v>
      </c>
      <c r="D360" s="29">
        <v>5</v>
      </c>
      <c r="E360" s="139"/>
      <c r="F360" s="157">
        <v>11.49</v>
      </c>
      <c r="G360" s="157">
        <v>15.2</v>
      </c>
      <c r="H360" s="157">
        <v>49</v>
      </c>
      <c r="I360" s="157">
        <v>52.7</v>
      </c>
      <c r="J360" s="157">
        <v>63.52</v>
      </c>
      <c r="K360" s="157">
        <v>0.45</v>
      </c>
      <c r="L360" s="157">
        <v>11.72</v>
      </c>
      <c r="M360" s="157">
        <v>9</v>
      </c>
      <c r="N360" s="157">
        <v>1.69</v>
      </c>
      <c r="P360" s="95">
        <f t="shared" si="24"/>
        <v>3.9300000000000006</v>
      </c>
      <c r="Q360" s="95">
        <f t="shared" si="24"/>
        <v>0.21999999999999886</v>
      </c>
      <c r="R360" s="95">
        <f t="shared" si="24"/>
        <v>-1.3400000000000034</v>
      </c>
      <c r="S360" s="95">
        <f t="shared" si="24"/>
        <v>3.8700000000000045</v>
      </c>
      <c r="T360" s="95">
        <f t="shared" si="24"/>
        <v>4.0900000000000034</v>
      </c>
      <c r="U360" s="95">
        <f t="shared" si="24"/>
        <v>0.27</v>
      </c>
      <c r="V360" s="95">
        <f t="shared" si="24"/>
        <v>-1.5399999999999991</v>
      </c>
    </row>
    <row r="361" spans="1:22" x14ac:dyDescent="0.15">
      <c r="A361" s="114" t="s">
        <v>18</v>
      </c>
      <c r="B361" s="29" t="s">
        <v>0</v>
      </c>
      <c r="C361" s="7">
        <v>40339</v>
      </c>
      <c r="D361" s="29">
        <v>6</v>
      </c>
      <c r="E361" s="139"/>
      <c r="F361" s="157">
        <v>12.62</v>
      </c>
      <c r="G361" s="157">
        <v>14.6</v>
      </c>
      <c r="H361" s="157">
        <v>49</v>
      </c>
      <c r="I361" s="157">
        <v>52.9</v>
      </c>
      <c r="J361" s="157">
        <v>63.72</v>
      </c>
      <c r="K361" s="157">
        <v>0.45</v>
      </c>
      <c r="L361" s="157">
        <v>12.05</v>
      </c>
      <c r="M361" s="157">
        <v>8.6</v>
      </c>
      <c r="N361" s="157">
        <v>1.7</v>
      </c>
      <c r="P361" s="95">
        <f t="shared" si="24"/>
        <v>1.129999999999999</v>
      </c>
      <c r="Q361" s="95">
        <f t="shared" si="24"/>
        <v>-0.59999999999999964</v>
      </c>
      <c r="R361" s="95">
        <f t="shared" si="24"/>
        <v>0</v>
      </c>
      <c r="S361" s="95">
        <f t="shared" si="24"/>
        <v>0.19999999999999574</v>
      </c>
      <c r="T361" s="95">
        <f t="shared" si="24"/>
        <v>0.19999999999999574</v>
      </c>
      <c r="U361" s="95">
        <f t="shared" si="24"/>
        <v>0</v>
      </c>
      <c r="V361" s="95">
        <f t="shared" si="24"/>
        <v>0.33000000000000007</v>
      </c>
    </row>
    <row r="362" spans="1:22" x14ac:dyDescent="0.15">
      <c r="A362" s="114" t="s">
        <v>18</v>
      </c>
      <c r="B362" s="29" t="s">
        <v>0</v>
      </c>
      <c r="C362" s="7">
        <v>40368</v>
      </c>
      <c r="D362" s="29">
        <v>7</v>
      </c>
      <c r="E362" s="139"/>
      <c r="F362" s="157">
        <v>13.62</v>
      </c>
      <c r="G362" s="157">
        <v>14.6</v>
      </c>
      <c r="H362" s="157">
        <v>50</v>
      </c>
      <c r="I362" s="157">
        <v>53.4</v>
      </c>
      <c r="J362" s="157">
        <v>64.22</v>
      </c>
      <c r="K362" s="157">
        <v>0.45</v>
      </c>
      <c r="L362" s="157">
        <v>13.55</v>
      </c>
      <c r="M362" s="157">
        <v>8.6</v>
      </c>
      <c r="N362" s="157">
        <v>1.7</v>
      </c>
      <c r="P362" s="95">
        <f t="shared" si="24"/>
        <v>1</v>
      </c>
      <c r="Q362" s="95">
        <f t="shared" si="24"/>
        <v>0</v>
      </c>
      <c r="R362" s="95">
        <f t="shared" si="24"/>
        <v>1</v>
      </c>
      <c r="S362" s="95">
        <f t="shared" ref="S362:V425" si="25">I362-I361</f>
        <v>0.5</v>
      </c>
      <c r="T362" s="95">
        <f t="shared" si="25"/>
        <v>0.5</v>
      </c>
      <c r="U362" s="95">
        <f t="shared" si="25"/>
        <v>0</v>
      </c>
      <c r="V362" s="95">
        <f t="shared" si="25"/>
        <v>1.5</v>
      </c>
    </row>
    <row r="363" spans="1:22" x14ac:dyDescent="0.15">
      <c r="A363" s="114" t="s">
        <v>18</v>
      </c>
      <c r="B363" s="29" t="s">
        <v>0</v>
      </c>
      <c r="C363" s="7">
        <v>40402</v>
      </c>
      <c r="D363" s="29">
        <v>8</v>
      </c>
      <c r="E363" s="139"/>
      <c r="F363" s="157">
        <v>13.92</v>
      </c>
      <c r="G363" s="157">
        <v>14.6</v>
      </c>
      <c r="H363" s="157">
        <v>52</v>
      </c>
      <c r="I363" s="157">
        <v>55.8</v>
      </c>
      <c r="J363" s="157">
        <v>66.62</v>
      </c>
      <c r="K363" s="157">
        <v>0.45</v>
      </c>
      <c r="L363" s="157">
        <v>13.45</v>
      </c>
      <c r="M363" s="157">
        <v>8.6</v>
      </c>
      <c r="N363" s="157">
        <v>1.7</v>
      </c>
      <c r="P363" s="95">
        <f t="shared" ref="P363:U426" si="26">F363-F362</f>
        <v>0.30000000000000071</v>
      </c>
      <c r="Q363" s="95">
        <f t="shared" si="26"/>
        <v>0</v>
      </c>
      <c r="R363" s="95">
        <f t="shared" si="26"/>
        <v>2</v>
      </c>
      <c r="S363" s="95">
        <f t="shared" si="25"/>
        <v>2.3999999999999986</v>
      </c>
      <c r="T363" s="95">
        <f t="shared" si="25"/>
        <v>2.4000000000000057</v>
      </c>
      <c r="U363" s="95">
        <f t="shared" si="25"/>
        <v>0</v>
      </c>
      <c r="V363" s="95">
        <f t="shared" si="25"/>
        <v>-0.10000000000000142</v>
      </c>
    </row>
    <row r="364" spans="1:22" x14ac:dyDescent="0.15">
      <c r="A364" s="114" t="s">
        <v>18</v>
      </c>
      <c r="B364" s="29" t="s">
        <v>0</v>
      </c>
      <c r="C364" s="7">
        <v>40431</v>
      </c>
      <c r="D364" s="29">
        <v>9</v>
      </c>
      <c r="E364" s="139"/>
      <c r="F364" s="157">
        <v>14.27</v>
      </c>
      <c r="G364" s="157">
        <v>14.4</v>
      </c>
      <c r="H364" s="157">
        <v>55</v>
      </c>
      <c r="I364" s="157">
        <v>56.7</v>
      </c>
      <c r="J364" s="157">
        <v>67.72</v>
      </c>
      <c r="K364" s="157">
        <v>0.45</v>
      </c>
      <c r="L364" s="157">
        <v>15.5</v>
      </c>
      <c r="M364" s="157">
        <v>8.6</v>
      </c>
      <c r="N364" s="157">
        <v>1.67</v>
      </c>
      <c r="P364" s="95">
        <f t="shared" si="26"/>
        <v>0.34999999999999964</v>
      </c>
      <c r="Q364" s="95">
        <f t="shared" si="26"/>
        <v>-0.19999999999999929</v>
      </c>
      <c r="R364" s="95">
        <f t="shared" si="26"/>
        <v>3</v>
      </c>
      <c r="S364" s="95">
        <f t="shared" si="25"/>
        <v>0.90000000000000568</v>
      </c>
      <c r="T364" s="95">
        <f t="shared" si="25"/>
        <v>1.0999999999999943</v>
      </c>
      <c r="U364" s="95">
        <f t="shared" si="25"/>
        <v>0</v>
      </c>
      <c r="V364" s="95">
        <f t="shared" si="25"/>
        <v>2.0500000000000007</v>
      </c>
    </row>
    <row r="365" spans="1:22" x14ac:dyDescent="0.15">
      <c r="A365" s="114" t="s">
        <v>18</v>
      </c>
      <c r="B365" s="29" t="s">
        <v>0</v>
      </c>
      <c r="C365" s="7">
        <v>40459</v>
      </c>
      <c r="D365" s="29">
        <v>10</v>
      </c>
      <c r="E365" s="139"/>
      <c r="F365" s="157">
        <v>14.62</v>
      </c>
      <c r="G365" s="157">
        <v>14.4</v>
      </c>
      <c r="H365" s="157">
        <v>55</v>
      </c>
      <c r="I365" s="157">
        <v>56.9</v>
      </c>
      <c r="J365" s="157">
        <v>67.92</v>
      </c>
      <c r="K365" s="157">
        <v>0.45</v>
      </c>
      <c r="L365" s="157">
        <v>15.65</v>
      </c>
      <c r="M365" s="157">
        <v>8.4</v>
      </c>
      <c r="N365" s="157">
        <v>1.71</v>
      </c>
      <c r="P365" s="95">
        <f t="shared" si="26"/>
        <v>0.34999999999999964</v>
      </c>
      <c r="Q365" s="95">
        <f t="shared" si="26"/>
        <v>0</v>
      </c>
      <c r="R365" s="95">
        <f t="shared" si="26"/>
        <v>0</v>
      </c>
      <c r="S365" s="95">
        <f t="shared" si="25"/>
        <v>0.19999999999999574</v>
      </c>
      <c r="T365" s="95">
        <f t="shared" si="25"/>
        <v>0.20000000000000284</v>
      </c>
      <c r="U365" s="95">
        <f t="shared" si="25"/>
        <v>0</v>
      </c>
      <c r="V365" s="95">
        <f t="shared" si="25"/>
        <v>0.15000000000000036</v>
      </c>
    </row>
    <row r="366" spans="1:22" x14ac:dyDescent="0.15">
      <c r="A366" s="114" t="s">
        <v>18</v>
      </c>
      <c r="B366" s="29" t="s">
        <v>0</v>
      </c>
      <c r="C366" s="43">
        <v>40492</v>
      </c>
      <c r="D366" s="29">
        <v>11</v>
      </c>
      <c r="E366" s="139"/>
      <c r="F366" s="157">
        <v>14.47</v>
      </c>
      <c r="G366" s="157">
        <v>14.4</v>
      </c>
      <c r="H366" s="157">
        <v>57</v>
      </c>
      <c r="I366" s="157">
        <v>57.8</v>
      </c>
      <c r="J366" s="157">
        <v>68.849999999999994</v>
      </c>
      <c r="K366" s="157">
        <v>0.45</v>
      </c>
      <c r="L366" s="157">
        <v>16.57</v>
      </c>
      <c r="M366" s="157">
        <v>8.4</v>
      </c>
      <c r="N366" s="157">
        <v>1.71</v>
      </c>
      <c r="P366" s="95">
        <f t="shared" si="26"/>
        <v>-0.14999999999999858</v>
      </c>
      <c r="Q366" s="95">
        <f t="shared" si="26"/>
        <v>0</v>
      </c>
      <c r="R366" s="95">
        <f t="shared" si="26"/>
        <v>2</v>
      </c>
      <c r="S366" s="95">
        <f t="shared" si="25"/>
        <v>0.89999999999999858</v>
      </c>
      <c r="T366" s="95">
        <f t="shared" si="25"/>
        <v>0.92999999999999261</v>
      </c>
      <c r="U366" s="95">
        <f t="shared" si="25"/>
        <v>0</v>
      </c>
      <c r="V366" s="95">
        <f t="shared" si="25"/>
        <v>0.91999999999999993</v>
      </c>
    </row>
    <row r="367" spans="1:22" x14ac:dyDescent="0.15">
      <c r="A367" s="114" t="s">
        <v>18</v>
      </c>
      <c r="B367" s="29" t="s">
        <v>0</v>
      </c>
      <c r="C367" s="43">
        <v>40522</v>
      </c>
      <c r="D367" s="29">
        <v>12</v>
      </c>
      <c r="E367" s="139"/>
      <c r="F367" s="157">
        <v>14.47</v>
      </c>
      <c r="G367" s="157">
        <v>14.4</v>
      </c>
      <c r="H367" s="157">
        <v>57</v>
      </c>
      <c r="I367" s="157">
        <v>57.8</v>
      </c>
      <c r="J367" s="157">
        <v>68.849999999999994</v>
      </c>
      <c r="K367" s="157">
        <v>0.45</v>
      </c>
      <c r="L367" s="157">
        <v>16.57</v>
      </c>
      <c r="M367" s="157">
        <v>8.4</v>
      </c>
      <c r="N367" s="157">
        <v>1.71</v>
      </c>
      <c r="P367" s="95">
        <f t="shared" si="26"/>
        <v>0</v>
      </c>
      <c r="Q367" s="95">
        <f t="shared" si="26"/>
        <v>0</v>
      </c>
      <c r="R367" s="95">
        <f t="shared" si="26"/>
        <v>0</v>
      </c>
      <c r="S367" s="95">
        <f t="shared" si="25"/>
        <v>0</v>
      </c>
      <c r="T367" s="95">
        <f t="shared" si="25"/>
        <v>0</v>
      </c>
      <c r="U367" s="95">
        <f t="shared" si="25"/>
        <v>0</v>
      </c>
      <c r="V367" s="95">
        <f t="shared" si="25"/>
        <v>0</v>
      </c>
    </row>
    <row r="368" spans="1:22" x14ac:dyDescent="0.15">
      <c r="A368" s="114" t="s">
        <v>18</v>
      </c>
      <c r="B368" s="29" t="s">
        <v>0</v>
      </c>
      <c r="C368" s="43">
        <v>40555</v>
      </c>
      <c r="D368" s="29">
        <v>1</v>
      </c>
      <c r="E368" s="139"/>
      <c r="F368" s="157">
        <v>14.47</v>
      </c>
      <c r="G368" s="157">
        <v>14.4</v>
      </c>
      <c r="H368" s="157">
        <v>57</v>
      </c>
      <c r="I368" s="157">
        <v>57.8</v>
      </c>
      <c r="J368" s="157">
        <v>68.849999999999994</v>
      </c>
      <c r="K368" s="157">
        <v>0.45</v>
      </c>
      <c r="L368" s="157">
        <v>16.57</v>
      </c>
      <c r="M368" s="157">
        <v>8.4</v>
      </c>
      <c r="N368" s="157">
        <v>1.71</v>
      </c>
      <c r="P368" s="95">
        <f t="shared" si="26"/>
        <v>0</v>
      </c>
      <c r="Q368" s="95">
        <f t="shared" si="26"/>
        <v>0</v>
      </c>
      <c r="R368" s="95">
        <f t="shared" si="26"/>
        <v>0</v>
      </c>
      <c r="S368" s="95">
        <f t="shared" si="25"/>
        <v>0</v>
      </c>
      <c r="T368" s="95">
        <f t="shared" si="25"/>
        <v>0</v>
      </c>
      <c r="U368" s="95">
        <f t="shared" si="25"/>
        <v>0</v>
      </c>
      <c r="V368" s="95">
        <f t="shared" si="25"/>
        <v>0</v>
      </c>
    </row>
    <row r="369" spans="1:22" x14ac:dyDescent="0.15">
      <c r="A369" s="114" t="s">
        <v>18</v>
      </c>
      <c r="B369" s="29" t="s">
        <v>0</v>
      </c>
      <c r="C369" s="7">
        <v>40583</v>
      </c>
      <c r="D369" s="29">
        <v>2</v>
      </c>
      <c r="E369" s="139"/>
      <c r="F369" s="157">
        <v>14.47</v>
      </c>
      <c r="G369" s="157">
        <v>14.4</v>
      </c>
      <c r="H369" s="157">
        <v>57</v>
      </c>
      <c r="I369" s="157">
        <v>57.8</v>
      </c>
      <c r="J369" s="157">
        <v>68.849999999999994</v>
      </c>
      <c r="K369" s="157">
        <v>0.45</v>
      </c>
      <c r="L369" s="157">
        <v>16.57</v>
      </c>
      <c r="M369" s="157">
        <v>8.4</v>
      </c>
      <c r="N369" s="157">
        <v>1.71</v>
      </c>
      <c r="P369" s="95">
        <f t="shared" si="26"/>
        <v>0</v>
      </c>
      <c r="Q369" s="95">
        <f t="shared" si="26"/>
        <v>0</v>
      </c>
      <c r="R369" s="95">
        <f t="shared" si="26"/>
        <v>0</v>
      </c>
      <c r="S369" s="95">
        <f t="shared" si="25"/>
        <v>0</v>
      </c>
      <c r="T369" s="95">
        <f t="shared" si="25"/>
        <v>0</v>
      </c>
      <c r="U369" s="95">
        <f t="shared" si="25"/>
        <v>0</v>
      </c>
      <c r="V369" s="95">
        <f t="shared" si="25"/>
        <v>0</v>
      </c>
    </row>
    <row r="370" spans="1:22" x14ac:dyDescent="0.15">
      <c r="A370" s="114" t="s">
        <v>18</v>
      </c>
      <c r="B370" s="29" t="s">
        <v>0</v>
      </c>
      <c r="C370" s="43">
        <v>40612</v>
      </c>
      <c r="D370" s="29">
        <v>3</v>
      </c>
      <c r="E370" s="139"/>
      <c r="F370" s="157">
        <v>13.26</v>
      </c>
      <c r="G370" s="157">
        <v>15.2</v>
      </c>
      <c r="H370" s="157">
        <v>57</v>
      </c>
      <c r="I370" s="157">
        <v>57.8</v>
      </c>
      <c r="J370" s="157">
        <v>68.849999999999994</v>
      </c>
      <c r="K370" s="157">
        <v>0.3</v>
      </c>
      <c r="L370" s="157">
        <v>16.309999999999999</v>
      </c>
      <c r="M370" s="157">
        <v>8.8000000000000007</v>
      </c>
      <c r="N370" s="157">
        <v>1.73</v>
      </c>
      <c r="P370" s="95">
        <f t="shared" si="26"/>
        <v>-1.2100000000000009</v>
      </c>
      <c r="Q370" s="95">
        <f t="shared" si="26"/>
        <v>0.79999999999999893</v>
      </c>
      <c r="R370" s="95">
        <f t="shared" si="26"/>
        <v>0</v>
      </c>
      <c r="S370" s="95">
        <f t="shared" si="25"/>
        <v>0</v>
      </c>
      <c r="T370" s="95">
        <f t="shared" si="25"/>
        <v>0</v>
      </c>
      <c r="U370" s="95">
        <f t="shared" si="25"/>
        <v>-0.15000000000000002</v>
      </c>
      <c r="V370" s="95">
        <f t="shared" si="25"/>
        <v>-0.26000000000000156</v>
      </c>
    </row>
    <row r="371" spans="1:22" x14ac:dyDescent="0.15">
      <c r="A371" s="114" t="s">
        <v>18</v>
      </c>
      <c r="B371" s="29" t="s">
        <v>0</v>
      </c>
      <c r="C371" s="43">
        <v>40643</v>
      </c>
      <c r="D371" s="29">
        <v>4</v>
      </c>
      <c r="E371" s="139"/>
      <c r="F371" s="157">
        <v>13.26</v>
      </c>
      <c r="G371" s="157">
        <v>15.2</v>
      </c>
      <c r="H371" s="157">
        <v>57</v>
      </c>
      <c r="I371" s="157">
        <v>57.4</v>
      </c>
      <c r="J371" s="157">
        <v>68.45</v>
      </c>
      <c r="K371" s="157">
        <v>0.3</v>
      </c>
      <c r="L371" s="157">
        <v>16.71</v>
      </c>
      <c r="M371" s="157">
        <v>8.8000000000000007</v>
      </c>
      <c r="N371" s="157">
        <v>1.73</v>
      </c>
      <c r="P371" s="95">
        <f t="shared" si="26"/>
        <v>0</v>
      </c>
      <c r="Q371" s="95">
        <f t="shared" si="26"/>
        <v>0</v>
      </c>
      <c r="R371" s="95">
        <f t="shared" si="26"/>
        <v>0</v>
      </c>
      <c r="S371" s="95">
        <f t="shared" si="25"/>
        <v>-0.39999999999999858</v>
      </c>
      <c r="T371" s="95">
        <f t="shared" si="25"/>
        <v>-0.39999999999999147</v>
      </c>
      <c r="U371" s="95">
        <f t="shared" si="25"/>
        <v>0</v>
      </c>
      <c r="V371" s="95">
        <f t="shared" si="25"/>
        <v>0.40000000000000213</v>
      </c>
    </row>
    <row r="372" spans="1:22" x14ac:dyDescent="0.15">
      <c r="A372" s="154" t="s">
        <v>18</v>
      </c>
      <c r="B372" s="154" t="s">
        <v>101</v>
      </c>
      <c r="C372" s="102">
        <v>40673</v>
      </c>
      <c r="D372" s="29">
        <v>5</v>
      </c>
      <c r="E372" s="139"/>
      <c r="F372" s="157">
        <v>13.26</v>
      </c>
      <c r="G372" s="157">
        <v>15.2</v>
      </c>
      <c r="H372" s="157">
        <v>54.5</v>
      </c>
      <c r="I372" s="157">
        <v>56.1</v>
      </c>
      <c r="J372" s="157">
        <v>67.05</v>
      </c>
      <c r="K372" s="157">
        <v>0.2</v>
      </c>
      <c r="L372" s="157">
        <v>15.71</v>
      </c>
      <c r="M372" s="157">
        <v>8.8000000000000007</v>
      </c>
      <c r="N372" s="157">
        <v>1.73</v>
      </c>
      <c r="P372" s="95">
        <f t="shared" si="26"/>
        <v>0</v>
      </c>
      <c r="Q372" s="95">
        <f t="shared" si="26"/>
        <v>0</v>
      </c>
      <c r="R372" s="95">
        <f t="shared" si="26"/>
        <v>-2.5</v>
      </c>
      <c r="S372" s="95">
        <f t="shared" si="25"/>
        <v>-1.2999999999999972</v>
      </c>
      <c r="T372" s="95">
        <f t="shared" si="25"/>
        <v>-1.4000000000000057</v>
      </c>
      <c r="U372" s="95">
        <f t="shared" si="25"/>
        <v>-9.9999999999999978E-2</v>
      </c>
      <c r="V372" s="95">
        <f t="shared" si="25"/>
        <v>-1</v>
      </c>
    </row>
    <row r="373" spans="1:22" x14ac:dyDescent="0.15">
      <c r="A373" s="154" t="s">
        <v>18</v>
      </c>
      <c r="B373" s="154" t="s">
        <v>101</v>
      </c>
      <c r="C373" s="102">
        <v>40704</v>
      </c>
      <c r="D373" s="29">
        <v>6</v>
      </c>
      <c r="E373" s="139"/>
      <c r="F373" s="157">
        <v>13.26</v>
      </c>
      <c r="G373" s="157">
        <v>15.2</v>
      </c>
      <c r="H373" s="157">
        <v>54</v>
      </c>
      <c r="I373" s="157">
        <v>56.1</v>
      </c>
      <c r="J373" s="157">
        <v>67.05</v>
      </c>
      <c r="K373" s="157">
        <v>0.2</v>
      </c>
      <c r="L373" s="157">
        <v>15.21</v>
      </c>
      <c r="M373" s="157">
        <v>8.8000000000000007</v>
      </c>
      <c r="N373" s="157">
        <v>1.73</v>
      </c>
      <c r="P373" s="95">
        <f t="shared" si="26"/>
        <v>0</v>
      </c>
      <c r="Q373" s="95">
        <f t="shared" si="26"/>
        <v>0</v>
      </c>
      <c r="R373" s="95">
        <f t="shared" si="26"/>
        <v>-0.5</v>
      </c>
      <c r="S373" s="95">
        <f t="shared" si="25"/>
        <v>0</v>
      </c>
      <c r="T373" s="95">
        <f t="shared" si="25"/>
        <v>0</v>
      </c>
      <c r="U373" s="95">
        <f t="shared" si="25"/>
        <v>0</v>
      </c>
      <c r="V373" s="95">
        <f t="shared" si="25"/>
        <v>-0.5</v>
      </c>
    </row>
    <row r="374" spans="1:22" x14ac:dyDescent="0.15">
      <c r="A374" s="154" t="s">
        <v>18</v>
      </c>
      <c r="B374" s="154" t="s">
        <v>101</v>
      </c>
      <c r="C374" s="102">
        <v>40734</v>
      </c>
      <c r="D374" s="29">
        <v>7</v>
      </c>
      <c r="E374" s="139"/>
      <c r="F374" s="157">
        <v>13.26</v>
      </c>
      <c r="G374" s="157">
        <v>15.2</v>
      </c>
      <c r="H374" s="157">
        <v>52</v>
      </c>
      <c r="I374" s="157">
        <v>55.1</v>
      </c>
      <c r="J374" s="157">
        <v>66.05</v>
      </c>
      <c r="K374" s="157">
        <v>0.2</v>
      </c>
      <c r="L374" s="157">
        <v>14.21</v>
      </c>
      <c r="M374" s="157">
        <v>8.8000000000000007</v>
      </c>
      <c r="N374" s="157">
        <v>1.73</v>
      </c>
      <c r="P374" s="95">
        <f t="shared" si="26"/>
        <v>0</v>
      </c>
      <c r="Q374" s="95">
        <f t="shared" si="26"/>
        <v>0</v>
      </c>
      <c r="R374" s="95">
        <f t="shared" si="26"/>
        <v>-2</v>
      </c>
      <c r="S374" s="95">
        <f t="shared" si="25"/>
        <v>-1</v>
      </c>
      <c r="T374" s="95">
        <f t="shared" si="25"/>
        <v>-1</v>
      </c>
      <c r="U374" s="95">
        <f t="shared" si="25"/>
        <v>0</v>
      </c>
      <c r="V374" s="95">
        <f t="shared" si="25"/>
        <v>-1</v>
      </c>
    </row>
    <row r="375" spans="1:22" x14ac:dyDescent="0.15">
      <c r="A375" s="154" t="s">
        <v>18</v>
      </c>
      <c r="B375" s="154" t="s">
        <v>101</v>
      </c>
      <c r="C375" s="102">
        <v>40765</v>
      </c>
      <c r="D375" s="29">
        <v>8</v>
      </c>
      <c r="E375" s="139"/>
      <c r="F375" s="157">
        <v>13.26</v>
      </c>
      <c r="G375" s="157">
        <v>15.1</v>
      </c>
      <c r="H375" s="157">
        <v>52</v>
      </c>
      <c r="I375" s="157">
        <v>55.1</v>
      </c>
      <c r="J375" s="157">
        <v>66.05</v>
      </c>
      <c r="K375" s="157">
        <v>0.2</v>
      </c>
      <c r="L375" s="157">
        <v>14.11</v>
      </c>
      <c r="M375" s="157">
        <v>8.52</v>
      </c>
      <c r="N375" s="157">
        <v>1.77</v>
      </c>
      <c r="P375" s="95">
        <f t="shared" si="26"/>
        <v>0</v>
      </c>
      <c r="Q375" s="95">
        <f t="shared" si="26"/>
        <v>-9.9999999999999645E-2</v>
      </c>
      <c r="R375" s="95">
        <f t="shared" si="26"/>
        <v>0</v>
      </c>
      <c r="S375" s="95">
        <f t="shared" si="25"/>
        <v>0</v>
      </c>
      <c r="T375" s="95">
        <f t="shared" si="25"/>
        <v>0</v>
      </c>
      <c r="U375" s="95">
        <f t="shared" si="25"/>
        <v>0</v>
      </c>
      <c r="V375" s="95">
        <f t="shared" si="25"/>
        <v>-0.10000000000000142</v>
      </c>
    </row>
    <row r="376" spans="1:22" x14ac:dyDescent="0.15">
      <c r="A376" s="154" t="s">
        <v>18</v>
      </c>
      <c r="B376" s="154" t="s">
        <v>101</v>
      </c>
      <c r="C376" s="102">
        <v>40796</v>
      </c>
      <c r="D376" s="29">
        <v>9</v>
      </c>
      <c r="E376" s="139"/>
      <c r="F376" s="157">
        <v>13.26</v>
      </c>
      <c r="G376" s="157">
        <v>15.1</v>
      </c>
      <c r="H376" s="157">
        <v>52</v>
      </c>
      <c r="I376" s="157">
        <v>55</v>
      </c>
      <c r="J376" s="157">
        <v>65.95</v>
      </c>
      <c r="K376" s="157">
        <v>0.2</v>
      </c>
      <c r="L376" s="157">
        <v>14.21</v>
      </c>
      <c r="M376" s="157">
        <v>8.52</v>
      </c>
      <c r="N376" s="157">
        <v>1.77</v>
      </c>
      <c r="P376" s="95">
        <f t="shared" si="26"/>
        <v>0</v>
      </c>
      <c r="Q376" s="95">
        <f t="shared" si="26"/>
        <v>0</v>
      </c>
      <c r="R376" s="95">
        <f t="shared" si="26"/>
        <v>0</v>
      </c>
      <c r="S376" s="95">
        <f t="shared" si="25"/>
        <v>-0.10000000000000142</v>
      </c>
      <c r="T376" s="95">
        <f t="shared" si="25"/>
        <v>-9.9999999999994316E-2</v>
      </c>
      <c r="U376" s="95">
        <f t="shared" si="25"/>
        <v>0</v>
      </c>
      <c r="V376" s="95">
        <f t="shared" si="25"/>
        <v>0.10000000000000142</v>
      </c>
    </row>
    <row r="377" spans="1:22" x14ac:dyDescent="0.15">
      <c r="A377" s="154" t="s">
        <v>18</v>
      </c>
      <c r="B377" s="154" t="s">
        <v>101</v>
      </c>
      <c r="C377" s="102">
        <v>40826</v>
      </c>
      <c r="D377" s="29">
        <v>10</v>
      </c>
      <c r="E377" s="139"/>
      <c r="F377" s="157">
        <v>13.26</v>
      </c>
      <c r="G377" s="157">
        <v>15.1</v>
      </c>
      <c r="H377" s="157">
        <v>52</v>
      </c>
      <c r="I377" s="157">
        <v>55</v>
      </c>
      <c r="J377" s="157">
        <v>65.95</v>
      </c>
      <c r="K377" s="157">
        <v>0.2</v>
      </c>
      <c r="L377" s="157">
        <v>14.21</v>
      </c>
      <c r="M377" s="157">
        <v>8.52</v>
      </c>
      <c r="N377" s="157">
        <v>1.77</v>
      </c>
      <c r="P377" s="95">
        <f t="shared" si="26"/>
        <v>0</v>
      </c>
      <c r="Q377" s="95">
        <f t="shared" si="26"/>
        <v>0</v>
      </c>
      <c r="R377" s="95">
        <f t="shared" si="26"/>
        <v>0</v>
      </c>
      <c r="S377" s="95">
        <f t="shared" si="25"/>
        <v>0</v>
      </c>
      <c r="T377" s="95">
        <f t="shared" si="25"/>
        <v>0</v>
      </c>
      <c r="U377" s="95">
        <f t="shared" si="25"/>
        <v>0</v>
      </c>
      <c r="V377" s="95">
        <f t="shared" si="25"/>
        <v>0</v>
      </c>
    </row>
    <row r="378" spans="1:22" x14ac:dyDescent="0.15">
      <c r="A378" s="154" t="s">
        <v>18</v>
      </c>
      <c r="B378" s="154" t="s">
        <v>101</v>
      </c>
      <c r="C378" s="102">
        <v>40857</v>
      </c>
      <c r="D378" s="29">
        <v>11</v>
      </c>
      <c r="E378" s="139"/>
      <c r="F378" s="157">
        <v>13.26</v>
      </c>
      <c r="G378" s="157">
        <v>15.1</v>
      </c>
      <c r="H378" s="157">
        <v>52.34</v>
      </c>
      <c r="I378" s="157">
        <v>55</v>
      </c>
      <c r="J378" s="157">
        <v>65.95</v>
      </c>
      <c r="K378" s="157">
        <v>0.19</v>
      </c>
      <c r="L378" s="157">
        <v>14.56</v>
      </c>
      <c r="M378" s="157">
        <v>8.52</v>
      </c>
      <c r="N378" s="157">
        <v>1.77</v>
      </c>
      <c r="P378" s="95">
        <f t="shared" si="26"/>
        <v>0</v>
      </c>
      <c r="Q378" s="95">
        <f t="shared" si="26"/>
        <v>0</v>
      </c>
      <c r="R378" s="95">
        <f t="shared" si="26"/>
        <v>0.34000000000000341</v>
      </c>
      <c r="S378" s="95">
        <f t="shared" si="25"/>
        <v>0</v>
      </c>
      <c r="T378" s="95">
        <f t="shared" si="25"/>
        <v>0</v>
      </c>
      <c r="U378" s="95">
        <f t="shared" si="25"/>
        <v>-1.0000000000000009E-2</v>
      </c>
      <c r="V378" s="95">
        <f t="shared" si="25"/>
        <v>0.34999999999999964</v>
      </c>
    </row>
    <row r="379" spans="1:22" x14ac:dyDescent="0.15">
      <c r="A379" s="154" t="s">
        <v>18</v>
      </c>
      <c r="B379" s="154" t="s">
        <v>101</v>
      </c>
      <c r="C379" s="102">
        <v>40887</v>
      </c>
      <c r="D379" s="29">
        <v>12</v>
      </c>
      <c r="E379" s="139"/>
      <c r="F379" s="157">
        <v>13.26</v>
      </c>
      <c r="G379" s="157">
        <v>15.1</v>
      </c>
      <c r="H379" s="157">
        <v>52.34</v>
      </c>
      <c r="I379" s="157">
        <v>55</v>
      </c>
      <c r="J379" s="157">
        <v>65.95</v>
      </c>
      <c r="K379" s="157">
        <v>0.19</v>
      </c>
      <c r="L379" s="157">
        <v>14.56</v>
      </c>
      <c r="M379" s="157">
        <v>8.52</v>
      </c>
      <c r="N379" s="157">
        <v>1.77</v>
      </c>
      <c r="P379" s="95">
        <f t="shared" si="26"/>
        <v>0</v>
      </c>
      <c r="Q379" s="95">
        <f t="shared" si="26"/>
        <v>0</v>
      </c>
      <c r="R379" s="95">
        <f t="shared" si="26"/>
        <v>0</v>
      </c>
      <c r="S379" s="95">
        <f t="shared" si="25"/>
        <v>0</v>
      </c>
      <c r="T379" s="95">
        <f t="shared" si="25"/>
        <v>0</v>
      </c>
      <c r="U379" s="95">
        <f t="shared" si="25"/>
        <v>0</v>
      </c>
      <c r="V379" s="95">
        <f t="shared" si="25"/>
        <v>0</v>
      </c>
    </row>
    <row r="380" spans="1:22" x14ac:dyDescent="0.15">
      <c r="A380" s="154" t="s">
        <v>18</v>
      </c>
      <c r="B380" s="154" t="s">
        <v>101</v>
      </c>
      <c r="C380" s="102">
        <v>40920</v>
      </c>
      <c r="D380" s="29">
        <v>1</v>
      </c>
      <c r="E380" s="139"/>
      <c r="F380" s="157">
        <v>13.26</v>
      </c>
      <c r="G380" s="157">
        <v>15.1</v>
      </c>
      <c r="H380" s="157">
        <v>52.34</v>
      </c>
      <c r="I380" s="157">
        <v>55</v>
      </c>
      <c r="J380" s="157">
        <v>65.95</v>
      </c>
      <c r="K380" s="157">
        <v>0.19</v>
      </c>
      <c r="L380" s="157">
        <v>14.56</v>
      </c>
      <c r="M380" s="157">
        <v>8.52</v>
      </c>
      <c r="N380" s="157">
        <v>1.77</v>
      </c>
      <c r="P380" s="95">
        <f t="shared" si="26"/>
        <v>0</v>
      </c>
      <c r="Q380" s="95">
        <f t="shared" si="26"/>
        <v>0</v>
      </c>
      <c r="R380" s="95">
        <f t="shared" si="26"/>
        <v>0</v>
      </c>
      <c r="S380" s="95">
        <f t="shared" si="25"/>
        <v>0</v>
      </c>
      <c r="T380" s="95">
        <f t="shared" si="25"/>
        <v>0</v>
      </c>
      <c r="U380" s="95">
        <f t="shared" si="25"/>
        <v>0</v>
      </c>
      <c r="V380" s="95">
        <f t="shared" si="25"/>
        <v>0</v>
      </c>
    </row>
    <row r="381" spans="1:22" x14ac:dyDescent="0.15">
      <c r="A381" s="154" t="s">
        <v>18</v>
      </c>
      <c r="B381" s="154" t="s">
        <v>101</v>
      </c>
      <c r="C381" s="102">
        <v>40948</v>
      </c>
      <c r="D381" s="29">
        <v>2</v>
      </c>
      <c r="E381" s="139"/>
      <c r="F381" s="157">
        <v>13.26</v>
      </c>
      <c r="G381" s="157">
        <v>15.1</v>
      </c>
      <c r="H381" s="157">
        <v>52.34</v>
      </c>
      <c r="I381" s="157">
        <v>55</v>
      </c>
      <c r="J381" s="157">
        <v>65.95</v>
      </c>
      <c r="K381" s="157">
        <v>0.19</v>
      </c>
      <c r="L381" s="157">
        <v>14.56</v>
      </c>
      <c r="M381" s="157">
        <v>8.52</v>
      </c>
      <c r="N381" s="157">
        <v>1.77</v>
      </c>
      <c r="P381" s="95">
        <f t="shared" si="26"/>
        <v>0</v>
      </c>
      <c r="Q381" s="95">
        <f t="shared" si="26"/>
        <v>0</v>
      </c>
      <c r="R381" s="95">
        <f t="shared" si="26"/>
        <v>0</v>
      </c>
      <c r="S381" s="95">
        <f t="shared" si="25"/>
        <v>0</v>
      </c>
      <c r="T381" s="95">
        <f t="shared" si="25"/>
        <v>0</v>
      </c>
      <c r="U381" s="95">
        <f t="shared" si="25"/>
        <v>0</v>
      </c>
      <c r="V381" s="95">
        <f t="shared" si="25"/>
        <v>0</v>
      </c>
    </row>
    <row r="382" spans="1:22" x14ac:dyDescent="0.15">
      <c r="A382" s="154" t="s">
        <v>18</v>
      </c>
      <c r="B382" s="154" t="s">
        <v>101</v>
      </c>
      <c r="C382" s="102">
        <v>40977</v>
      </c>
      <c r="D382" s="29">
        <v>3</v>
      </c>
      <c r="E382" s="139"/>
      <c r="F382" s="157">
        <v>13.26</v>
      </c>
      <c r="G382" s="157">
        <v>15.1</v>
      </c>
      <c r="H382" s="157">
        <v>52.34</v>
      </c>
      <c r="I382" s="157">
        <v>55</v>
      </c>
      <c r="J382" s="157">
        <v>65.95</v>
      </c>
      <c r="K382" s="157">
        <v>0.19</v>
      </c>
      <c r="L382" s="157">
        <v>14.56</v>
      </c>
      <c r="M382" s="157">
        <v>8.52</v>
      </c>
      <c r="N382" s="157">
        <v>1.77</v>
      </c>
      <c r="P382" s="95">
        <f t="shared" si="26"/>
        <v>0</v>
      </c>
      <c r="Q382" s="95">
        <f t="shared" si="26"/>
        <v>0</v>
      </c>
      <c r="R382" s="95">
        <f t="shared" si="26"/>
        <v>0</v>
      </c>
      <c r="S382" s="95">
        <f t="shared" si="25"/>
        <v>0</v>
      </c>
      <c r="T382" s="95">
        <f t="shared" si="25"/>
        <v>0</v>
      </c>
      <c r="U382" s="95">
        <f t="shared" si="25"/>
        <v>0</v>
      </c>
      <c r="V382" s="95">
        <f t="shared" si="25"/>
        <v>0</v>
      </c>
    </row>
    <row r="383" spans="1:22" x14ac:dyDescent="0.15">
      <c r="A383" s="154" t="s">
        <v>18</v>
      </c>
      <c r="B383" s="154" t="s">
        <v>101</v>
      </c>
      <c r="C383" s="102">
        <v>41009</v>
      </c>
      <c r="D383" s="29">
        <v>4</v>
      </c>
      <c r="E383" s="139"/>
      <c r="F383" s="157">
        <v>13.26</v>
      </c>
      <c r="G383" s="157">
        <v>15.1</v>
      </c>
      <c r="H383" s="157">
        <v>52.34</v>
      </c>
      <c r="I383" s="157">
        <v>55</v>
      </c>
      <c r="J383" s="157">
        <v>65.95</v>
      </c>
      <c r="K383" s="157">
        <v>0.19</v>
      </c>
      <c r="L383" s="157">
        <v>14.56</v>
      </c>
      <c r="M383" s="157">
        <v>8.52</v>
      </c>
      <c r="N383" s="157">
        <v>1.77</v>
      </c>
      <c r="P383" s="95">
        <f t="shared" si="26"/>
        <v>0</v>
      </c>
      <c r="Q383" s="95">
        <f t="shared" si="26"/>
        <v>0</v>
      </c>
      <c r="R383" s="95">
        <f t="shared" si="26"/>
        <v>0</v>
      </c>
      <c r="S383" s="95">
        <f t="shared" si="25"/>
        <v>0</v>
      </c>
      <c r="T383" s="95">
        <f t="shared" si="25"/>
        <v>0</v>
      </c>
      <c r="U383" s="95">
        <f t="shared" si="25"/>
        <v>0</v>
      </c>
      <c r="V383" s="95">
        <f t="shared" si="25"/>
        <v>0</v>
      </c>
    </row>
    <row r="384" spans="1:22" x14ac:dyDescent="0.15">
      <c r="A384" s="154" t="s">
        <v>18</v>
      </c>
      <c r="B384" s="29" t="s">
        <v>309</v>
      </c>
      <c r="C384" s="93">
        <v>41039</v>
      </c>
      <c r="D384" s="97">
        <v>5</v>
      </c>
      <c r="E384" s="139"/>
      <c r="F384" s="157">
        <v>13.26</v>
      </c>
      <c r="G384" s="157">
        <v>15.1</v>
      </c>
      <c r="H384" s="157">
        <v>52.34</v>
      </c>
      <c r="I384" s="157">
        <v>55</v>
      </c>
      <c r="J384" s="157">
        <v>65.95</v>
      </c>
      <c r="K384" s="157">
        <v>0.19</v>
      </c>
      <c r="L384" s="157">
        <v>14.56</v>
      </c>
      <c r="M384" s="157"/>
      <c r="N384" s="157"/>
      <c r="P384" s="95">
        <f t="shared" si="26"/>
        <v>0</v>
      </c>
      <c r="Q384" s="95">
        <f t="shared" si="26"/>
        <v>0</v>
      </c>
      <c r="R384" s="95">
        <f t="shared" si="26"/>
        <v>0</v>
      </c>
      <c r="S384" s="95">
        <f t="shared" si="25"/>
        <v>0</v>
      </c>
      <c r="T384" s="95">
        <f t="shared" si="25"/>
        <v>0</v>
      </c>
      <c r="U384" s="95">
        <f t="shared" si="25"/>
        <v>0</v>
      </c>
      <c r="V384" s="95">
        <f t="shared" si="25"/>
        <v>0</v>
      </c>
    </row>
    <row r="385" spans="1:22" x14ac:dyDescent="0.15">
      <c r="A385" s="154" t="s">
        <v>18</v>
      </c>
      <c r="B385" s="29" t="s">
        <v>309</v>
      </c>
      <c r="C385" s="93">
        <v>41072</v>
      </c>
      <c r="D385" s="97">
        <v>6</v>
      </c>
      <c r="E385" s="139"/>
      <c r="F385" s="157">
        <v>13.26</v>
      </c>
      <c r="G385" s="157">
        <v>15.1</v>
      </c>
      <c r="H385" s="157">
        <v>52.34</v>
      </c>
      <c r="I385" s="157">
        <v>55</v>
      </c>
      <c r="J385" s="157">
        <v>65.95</v>
      </c>
      <c r="K385" s="157">
        <v>0.19</v>
      </c>
      <c r="L385" s="157">
        <v>14.56</v>
      </c>
      <c r="M385" s="157"/>
      <c r="N385" s="157"/>
      <c r="P385" s="95">
        <f t="shared" si="26"/>
        <v>0</v>
      </c>
      <c r="Q385" s="95">
        <f t="shared" si="26"/>
        <v>0</v>
      </c>
      <c r="R385" s="95">
        <f t="shared" si="26"/>
        <v>0</v>
      </c>
      <c r="S385" s="95">
        <f t="shared" si="25"/>
        <v>0</v>
      </c>
      <c r="T385" s="95">
        <f t="shared" si="25"/>
        <v>0</v>
      </c>
      <c r="U385" s="95">
        <f t="shared" si="25"/>
        <v>0</v>
      </c>
      <c r="V385" s="95">
        <f t="shared" si="25"/>
        <v>0</v>
      </c>
    </row>
    <row r="386" spans="1:22" x14ac:dyDescent="0.15">
      <c r="A386" s="154" t="s">
        <v>18</v>
      </c>
      <c r="B386" s="29" t="s">
        <v>309</v>
      </c>
      <c r="C386" s="93">
        <v>41101</v>
      </c>
      <c r="D386" s="97">
        <v>7</v>
      </c>
      <c r="E386" s="139"/>
      <c r="F386" s="157">
        <v>13.26</v>
      </c>
      <c r="G386" s="157">
        <v>15.1</v>
      </c>
      <c r="H386" s="157">
        <v>52.34</v>
      </c>
      <c r="I386" s="157">
        <v>55</v>
      </c>
      <c r="J386" s="157">
        <v>65.95</v>
      </c>
      <c r="K386" s="157">
        <v>0.19</v>
      </c>
      <c r="L386" s="157">
        <v>14.56</v>
      </c>
      <c r="M386" s="157"/>
      <c r="N386" s="157"/>
      <c r="P386" s="95">
        <f t="shared" si="26"/>
        <v>0</v>
      </c>
      <c r="Q386" s="95">
        <f t="shared" si="26"/>
        <v>0</v>
      </c>
      <c r="R386" s="95">
        <f t="shared" si="26"/>
        <v>0</v>
      </c>
      <c r="S386" s="95">
        <f t="shared" si="25"/>
        <v>0</v>
      </c>
      <c r="T386" s="95">
        <f t="shared" si="25"/>
        <v>0</v>
      </c>
      <c r="U386" s="95">
        <f t="shared" si="25"/>
        <v>0</v>
      </c>
      <c r="V386" s="95">
        <f t="shared" si="25"/>
        <v>0</v>
      </c>
    </row>
    <row r="387" spans="1:22" x14ac:dyDescent="0.15">
      <c r="A387" s="154" t="s">
        <v>18</v>
      </c>
      <c r="B387" s="29" t="s">
        <v>309</v>
      </c>
      <c r="C387" s="93">
        <v>41131</v>
      </c>
      <c r="D387" s="97">
        <v>8</v>
      </c>
      <c r="E387" s="139"/>
      <c r="F387" s="157">
        <v>13.26</v>
      </c>
      <c r="G387" s="157">
        <v>15.1</v>
      </c>
      <c r="H387" s="157">
        <v>52.34</v>
      </c>
      <c r="I387" s="157">
        <v>55</v>
      </c>
      <c r="J387" s="157">
        <v>65.95</v>
      </c>
      <c r="K387" s="157">
        <v>0.19</v>
      </c>
      <c r="L387" s="157">
        <v>14.56</v>
      </c>
      <c r="M387" s="157"/>
      <c r="N387" s="157"/>
      <c r="P387" s="95">
        <f t="shared" si="26"/>
        <v>0</v>
      </c>
      <c r="Q387" s="95">
        <f t="shared" si="26"/>
        <v>0</v>
      </c>
      <c r="R387" s="95">
        <f t="shared" si="26"/>
        <v>0</v>
      </c>
      <c r="S387" s="95">
        <f t="shared" si="25"/>
        <v>0</v>
      </c>
      <c r="T387" s="95">
        <f t="shared" si="25"/>
        <v>0</v>
      </c>
      <c r="U387" s="95">
        <f t="shared" si="25"/>
        <v>0</v>
      </c>
      <c r="V387" s="95">
        <f t="shared" si="25"/>
        <v>0</v>
      </c>
    </row>
    <row r="388" spans="1:22" x14ac:dyDescent="0.15">
      <c r="A388" s="154" t="s">
        <v>18</v>
      </c>
      <c r="B388" s="29" t="s">
        <v>309</v>
      </c>
      <c r="C388" s="93">
        <v>41164</v>
      </c>
      <c r="D388" s="97">
        <v>9</v>
      </c>
      <c r="E388" s="139"/>
      <c r="F388" s="138">
        <v>13.26</v>
      </c>
      <c r="G388" s="138">
        <v>15.1</v>
      </c>
      <c r="H388" s="138">
        <v>52.34</v>
      </c>
      <c r="I388" s="138">
        <v>55</v>
      </c>
      <c r="J388" s="138">
        <v>65.95</v>
      </c>
      <c r="K388" s="138">
        <v>0.19</v>
      </c>
      <c r="L388" s="138">
        <v>14.56</v>
      </c>
      <c r="M388" s="157"/>
      <c r="N388" s="157"/>
      <c r="P388" s="95">
        <f t="shared" si="26"/>
        <v>0</v>
      </c>
      <c r="Q388" s="95">
        <f t="shared" si="26"/>
        <v>0</v>
      </c>
      <c r="R388" s="95">
        <f t="shared" si="26"/>
        <v>0</v>
      </c>
      <c r="S388" s="95">
        <f t="shared" si="25"/>
        <v>0</v>
      </c>
      <c r="T388" s="95">
        <f t="shared" si="25"/>
        <v>0</v>
      </c>
      <c r="U388" s="95">
        <f t="shared" si="25"/>
        <v>0</v>
      </c>
      <c r="V388" s="95">
        <f t="shared" si="25"/>
        <v>0</v>
      </c>
    </row>
    <row r="389" spans="1:22" x14ac:dyDescent="0.15">
      <c r="A389" s="154" t="s">
        <v>18</v>
      </c>
      <c r="B389" s="29" t="s">
        <v>309</v>
      </c>
      <c r="C389" s="93">
        <v>41193</v>
      </c>
      <c r="D389" s="97">
        <v>10</v>
      </c>
      <c r="E389" s="139"/>
      <c r="F389" s="138">
        <v>13.26</v>
      </c>
      <c r="G389" s="138">
        <v>15.1</v>
      </c>
      <c r="H389" s="138">
        <v>52.34</v>
      </c>
      <c r="I389" s="138">
        <v>55</v>
      </c>
      <c r="J389" s="138">
        <v>65.95</v>
      </c>
      <c r="K389" s="138">
        <v>0.19</v>
      </c>
      <c r="L389" s="138">
        <v>14.56</v>
      </c>
      <c r="M389" s="157"/>
      <c r="N389" s="157"/>
      <c r="P389" s="95">
        <f t="shared" si="26"/>
        <v>0</v>
      </c>
      <c r="Q389" s="95">
        <f t="shared" si="26"/>
        <v>0</v>
      </c>
      <c r="R389" s="95">
        <f t="shared" si="26"/>
        <v>0</v>
      </c>
      <c r="S389" s="95">
        <f t="shared" si="25"/>
        <v>0</v>
      </c>
      <c r="T389" s="95">
        <f t="shared" si="25"/>
        <v>0</v>
      </c>
      <c r="U389" s="95">
        <f t="shared" si="25"/>
        <v>0</v>
      </c>
      <c r="V389" s="95">
        <f t="shared" si="25"/>
        <v>0</v>
      </c>
    </row>
    <row r="390" spans="1:22" x14ac:dyDescent="0.15">
      <c r="A390" s="154" t="s">
        <v>18</v>
      </c>
      <c r="B390" s="29" t="s">
        <v>309</v>
      </c>
      <c r="C390" s="93">
        <v>41222</v>
      </c>
      <c r="D390" s="97">
        <v>11</v>
      </c>
      <c r="E390" s="139"/>
      <c r="F390" s="138">
        <v>13.26</v>
      </c>
      <c r="G390" s="138">
        <v>15.1</v>
      </c>
      <c r="H390" s="138">
        <v>52.34</v>
      </c>
      <c r="I390" s="138">
        <v>55</v>
      </c>
      <c r="J390" s="138">
        <v>65.95</v>
      </c>
      <c r="K390" s="138">
        <v>0.19</v>
      </c>
      <c r="L390" s="138">
        <v>14.56</v>
      </c>
      <c r="M390" s="157"/>
      <c r="N390" s="157"/>
      <c r="P390" s="95">
        <f t="shared" si="26"/>
        <v>0</v>
      </c>
      <c r="Q390" s="95">
        <f t="shared" si="26"/>
        <v>0</v>
      </c>
      <c r="R390" s="95">
        <f t="shared" si="26"/>
        <v>0</v>
      </c>
      <c r="S390" s="95">
        <f t="shared" si="25"/>
        <v>0</v>
      </c>
      <c r="T390" s="95">
        <f t="shared" si="25"/>
        <v>0</v>
      </c>
      <c r="U390" s="95">
        <f t="shared" si="25"/>
        <v>0</v>
      </c>
      <c r="V390" s="95">
        <f t="shared" si="25"/>
        <v>0</v>
      </c>
    </row>
    <row r="391" spans="1:22" x14ac:dyDescent="0.15">
      <c r="A391" s="154" t="s">
        <v>18</v>
      </c>
      <c r="B391" s="29" t="s">
        <v>309</v>
      </c>
      <c r="C391" s="93">
        <v>41254</v>
      </c>
      <c r="D391" s="97">
        <v>12</v>
      </c>
      <c r="E391" s="139"/>
      <c r="F391" s="138">
        <v>13.26</v>
      </c>
      <c r="G391" s="138">
        <v>15.1</v>
      </c>
      <c r="H391" s="138">
        <v>52.34</v>
      </c>
      <c r="I391" s="138">
        <v>55</v>
      </c>
      <c r="J391" s="138">
        <v>65.95</v>
      </c>
      <c r="K391" s="138">
        <v>0.19</v>
      </c>
      <c r="L391" s="138">
        <v>14.56</v>
      </c>
      <c r="M391" s="157"/>
      <c r="N391" s="157"/>
      <c r="P391" s="95">
        <f t="shared" si="26"/>
        <v>0</v>
      </c>
      <c r="Q391" s="95">
        <f t="shared" si="26"/>
        <v>0</v>
      </c>
      <c r="R391" s="95">
        <f t="shared" si="26"/>
        <v>0</v>
      </c>
      <c r="S391" s="95">
        <f t="shared" si="25"/>
        <v>0</v>
      </c>
      <c r="T391" s="95">
        <f t="shared" si="25"/>
        <v>0</v>
      </c>
      <c r="U391" s="95">
        <f t="shared" si="25"/>
        <v>0</v>
      </c>
      <c r="V391" s="95">
        <f t="shared" si="25"/>
        <v>0</v>
      </c>
    </row>
    <row r="392" spans="1:22" x14ac:dyDescent="0.15">
      <c r="A392" s="154" t="s">
        <v>18</v>
      </c>
      <c r="B392" s="29" t="s">
        <v>309</v>
      </c>
      <c r="C392" s="93">
        <v>41285</v>
      </c>
      <c r="D392" s="97">
        <v>1</v>
      </c>
      <c r="E392" s="139"/>
      <c r="F392" s="138">
        <v>13.26</v>
      </c>
      <c r="G392" s="138">
        <v>15.1</v>
      </c>
      <c r="H392" s="138">
        <v>52.34</v>
      </c>
      <c r="I392" s="138">
        <v>55</v>
      </c>
      <c r="J392" s="138">
        <v>65.95</v>
      </c>
      <c r="K392" s="138">
        <v>0.19</v>
      </c>
      <c r="L392" s="138">
        <v>14.56</v>
      </c>
      <c r="M392" s="157"/>
      <c r="N392" s="157"/>
      <c r="P392" s="95">
        <f t="shared" si="26"/>
        <v>0</v>
      </c>
      <c r="Q392" s="95">
        <f t="shared" si="26"/>
        <v>0</v>
      </c>
      <c r="R392" s="95">
        <f t="shared" si="26"/>
        <v>0</v>
      </c>
      <c r="S392" s="95">
        <f t="shared" si="25"/>
        <v>0</v>
      </c>
      <c r="T392" s="95">
        <f t="shared" si="25"/>
        <v>0</v>
      </c>
      <c r="U392" s="95">
        <f t="shared" si="25"/>
        <v>0</v>
      </c>
      <c r="V392" s="95">
        <f t="shared" si="25"/>
        <v>0</v>
      </c>
    </row>
    <row r="393" spans="1:22" x14ac:dyDescent="0.15">
      <c r="A393" s="154" t="s">
        <v>18</v>
      </c>
      <c r="B393" s="29" t="s">
        <v>309</v>
      </c>
      <c r="C393" s="93">
        <v>41313</v>
      </c>
      <c r="D393" s="97">
        <v>2</v>
      </c>
      <c r="E393" s="139"/>
      <c r="F393" s="138">
        <v>13.26</v>
      </c>
      <c r="G393" s="138">
        <v>15.1</v>
      </c>
      <c r="H393" s="138">
        <v>52.34</v>
      </c>
      <c r="I393" s="138">
        <v>55</v>
      </c>
      <c r="J393" s="138">
        <v>65.95</v>
      </c>
      <c r="K393" s="138">
        <v>0.19</v>
      </c>
      <c r="L393" s="138">
        <v>14.56</v>
      </c>
      <c r="M393" s="157"/>
      <c r="N393" s="157"/>
      <c r="P393" s="95">
        <f t="shared" si="26"/>
        <v>0</v>
      </c>
      <c r="Q393" s="95">
        <f t="shared" si="26"/>
        <v>0</v>
      </c>
      <c r="R393" s="95">
        <f t="shared" si="26"/>
        <v>0</v>
      </c>
      <c r="S393" s="95">
        <f t="shared" si="25"/>
        <v>0</v>
      </c>
      <c r="T393" s="95">
        <f t="shared" si="25"/>
        <v>0</v>
      </c>
      <c r="U393" s="95">
        <f t="shared" si="25"/>
        <v>0</v>
      </c>
      <c r="V393" s="95">
        <f t="shared" si="25"/>
        <v>0</v>
      </c>
    </row>
    <row r="394" spans="1:22" x14ac:dyDescent="0.15">
      <c r="A394" s="154" t="s">
        <v>18</v>
      </c>
      <c r="B394" s="29" t="s">
        <v>309</v>
      </c>
      <c r="C394" s="93">
        <v>41341</v>
      </c>
      <c r="D394" s="97">
        <v>3</v>
      </c>
      <c r="E394" s="139"/>
      <c r="F394" s="138">
        <v>13.26</v>
      </c>
      <c r="G394" s="138">
        <v>15.1</v>
      </c>
      <c r="H394" s="138">
        <v>52.34</v>
      </c>
      <c r="I394" s="138">
        <v>55</v>
      </c>
      <c r="J394" s="138">
        <v>65.95</v>
      </c>
      <c r="K394" s="138">
        <v>0.19</v>
      </c>
      <c r="L394" s="138">
        <v>14.56</v>
      </c>
      <c r="M394" s="157"/>
      <c r="N394" s="157"/>
      <c r="P394" s="95">
        <f t="shared" si="26"/>
        <v>0</v>
      </c>
      <c r="Q394" s="95">
        <f t="shared" si="26"/>
        <v>0</v>
      </c>
      <c r="R394" s="95">
        <f t="shared" si="26"/>
        <v>0</v>
      </c>
      <c r="S394" s="95">
        <f t="shared" si="25"/>
        <v>0</v>
      </c>
      <c r="T394" s="95">
        <f t="shared" si="25"/>
        <v>0</v>
      </c>
      <c r="U394" s="95">
        <f t="shared" si="25"/>
        <v>0</v>
      </c>
      <c r="V394" s="95">
        <f t="shared" si="25"/>
        <v>0</v>
      </c>
    </row>
    <row r="395" spans="1:22" x14ac:dyDescent="0.15">
      <c r="A395" s="154" t="s">
        <v>18</v>
      </c>
      <c r="B395" s="29" t="s">
        <v>309</v>
      </c>
      <c r="C395" s="93">
        <v>41374</v>
      </c>
      <c r="D395" s="97">
        <v>4</v>
      </c>
      <c r="E395" s="139"/>
      <c r="F395" s="138">
        <v>13.26</v>
      </c>
      <c r="G395" s="138">
        <v>15.1</v>
      </c>
      <c r="H395" s="138">
        <v>52.34</v>
      </c>
      <c r="I395" s="138">
        <v>55</v>
      </c>
      <c r="J395" s="138">
        <v>65.95</v>
      </c>
      <c r="K395" s="138">
        <v>0.19</v>
      </c>
      <c r="L395" s="138">
        <v>14.56</v>
      </c>
      <c r="M395" s="157"/>
      <c r="N395" s="157"/>
      <c r="P395" s="95">
        <f t="shared" si="26"/>
        <v>0</v>
      </c>
      <c r="Q395" s="95">
        <f t="shared" si="26"/>
        <v>0</v>
      </c>
      <c r="R395" s="95">
        <f t="shared" si="26"/>
        <v>0</v>
      </c>
      <c r="S395" s="95">
        <f t="shared" si="25"/>
        <v>0</v>
      </c>
      <c r="T395" s="95">
        <f t="shared" si="25"/>
        <v>0</v>
      </c>
      <c r="U395" s="95">
        <f t="shared" si="25"/>
        <v>0</v>
      </c>
      <c r="V395" s="95">
        <f t="shared" si="25"/>
        <v>0</v>
      </c>
    </row>
    <row r="396" spans="1:22" x14ac:dyDescent="0.15">
      <c r="A396" s="114" t="s">
        <v>14</v>
      </c>
      <c r="B396" s="29" t="s">
        <v>0</v>
      </c>
      <c r="C396" s="43">
        <v>40673</v>
      </c>
      <c r="D396" s="29">
        <v>5</v>
      </c>
      <c r="E396" s="139"/>
      <c r="F396" s="157">
        <v>15.71</v>
      </c>
      <c r="G396" s="157">
        <v>14.8</v>
      </c>
      <c r="H396" s="157">
        <v>58</v>
      </c>
      <c r="I396" s="157">
        <v>61.5</v>
      </c>
      <c r="J396" s="157">
        <v>72.5</v>
      </c>
      <c r="K396" s="157">
        <v>0.3</v>
      </c>
      <c r="L396" s="157">
        <v>15.71</v>
      </c>
      <c r="M396" s="157">
        <v>8.6999999999999993</v>
      </c>
      <c r="N396" s="157">
        <v>1.7</v>
      </c>
      <c r="P396" s="95">
        <f t="shared" si="26"/>
        <v>2.4500000000000011</v>
      </c>
      <c r="Q396" s="95">
        <f t="shared" si="26"/>
        <v>-0.29999999999999893</v>
      </c>
      <c r="R396" s="95">
        <f t="shared" si="26"/>
        <v>5.6599999999999966</v>
      </c>
      <c r="S396" s="95">
        <f t="shared" si="25"/>
        <v>6.5</v>
      </c>
      <c r="T396" s="95">
        <f t="shared" si="25"/>
        <v>6.5499999999999972</v>
      </c>
      <c r="U396" s="95">
        <f t="shared" si="25"/>
        <v>0.10999999999999999</v>
      </c>
      <c r="V396" s="95">
        <f t="shared" si="25"/>
        <v>1.1500000000000004</v>
      </c>
    </row>
    <row r="397" spans="1:22" x14ac:dyDescent="0.15">
      <c r="A397" s="114" t="s">
        <v>14</v>
      </c>
      <c r="B397" s="29" t="s">
        <v>0</v>
      </c>
      <c r="C397" s="43">
        <v>40704</v>
      </c>
      <c r="D397" s="29">
        <v>6</v>
      </c>
      <c r="E397" s="139"/>
      <c r="F397" s="157">
        <v>15.21</v>
      </c>
      <c r="G397" s="157">
        <v>14.3</v>
      </c>
      <c r="H397" s="157">
        <v>58</v>
      </c>
      <c r="I397" s="157">
        <v>61.5</v>
      </c>
      <c r="J397" s="157">
        <v>72.5</v>
      </c>
      <c r="K397" s="157">
        <v>0.3</v>
      </c>
      <c r="L397" s="157">
        <v>14.71</v>
      </c>
      <c r="M397" s="157">
        <v>8.4</v>
      </c>
      <c r="N397" s="157">
        <v>1.7</v>
      </c>
      <c r="P397" s="95">
        <f t="shared" si="26"/>
        <v>-0.5</v>
      </c>
      <c r="Q397" s="95">
        <f t="shared" si="26"/>
        <v>-0.5</v>
      </c>
      <c r="R397" s="95">
        <f t="shared" si="26"/>
        <v>0</v>
      </c>
      <c r="S397" s="95">
        <f t="shared" si="25"/>
        <v>0</v>
      </c>
      <c r="T397" s="95">
        <f t="shared" si="25"/>
        <v>0</v>
      </c>
      <c r="U397" s="95">
        <f t="shared" si="25"/>
        <v>0</v>
      </c>
      <c r="V397" s="95">
        <f t="shared" si="25"/>
        <v>-1</v>
      </c>
    </row>
    <row r="398" spans="1:22" x14ac:dyDescent="0.15">
      <c r="A398" s="114" t="s">
        <v>14</v>
      </c>
      <c r="B398" s="29" t="s">
        <v>0</v>
      </c>
      <c r="C398" s="43">
        <v>40734</v>
      </c>
      <c r="D398" s="29">
        <v>7</v>
      </c>
      <c r="E398" s="139"/>
      <c r="F398" s="157">
        <v>14.21</v>
      </c>
      <c r="G398" s="157">
        <v>14.3</v>
      </c>
      <c r="H398" s="157">
        <v>56.5</v>
      </c>
      <c r="I398" s="157">
        <v>60.6</v>
      </c>
      <c r="J398" s="157">
        <v>71.599999999999994</v>
      </c>
      <c r="K398" s="157">
        <v>0.3</v>
      </c>
      <c r="L398" s="157">
        <v>13.11</v>
      </c>
      <c r="M398" s="157">
        <v>8.4</v>
      </c>
      <c r="N398" s="157">
        <v>1.7</v>
      </c>
      <c r="P398" s="95">
        <f t="shared" si="26"/>
        <v>-1</v>
      </c>
      <c r="Q398" s="95">
        <f t="shared" si="26"/>
        <v>0</v>
      </c>
      <c r="R398" s="95">
        <f t="shared" si="26"/>
        <v>-1.5</v>
      </c>
      <c r="S398" s="95">
        <f t="shared" si="25"/>
        <v>-0.89999999999999858</v>
      </c>
      <c r="T398" s="95">
        <f t="shared" si="25"/>
        <v>-0.90000000000000568</v>
      </c>
      <c r="U398" s="95">
        <f t="shared" si="25"/>
        <v>0</v>
      </c>
      <c r="V398" s="95">
        <f t="shared" si="25"/>
        <v>-1.6000000000000014</v>
      </c>
    </row>
    <row r="399" spans="1:22" x14ac:dyDescent="0.15">
      <c r="A399" s="114" t="s">
        <v>14</v>
      </c>
      <c r="B399" s="29" t="s">
        <v>0</v>
      </c>
      <c r="C399" s="43">
        <v>40765</v>
      </c>
      <c r="D399" s="29">
        <v>8</v>
      </c>
      <c r="E399" s="139"/>
      <c r="F399" s="157">
        <v>14.11</v>
      </c>
      <c r="G399" s="157">
        <v>14</v>
      </c>
      <c r="H399" s="157">
        <v>56.5</v>
      </c>
      <c r="I399" s="157">
        <v>60.6</v>
      </c>
      <c r="J399" s="157">
        <v>71.599999999999994</v>
      </c>
      <c r="K399" s="157">
        <v>0.2</v>
      </c>
      <c r="L399" s="157">
        <v>12.81</v>
      </c>
      <c r="M399" s="157">
        <v>8.25</v>
      </c>
      <c r="N399" s="157">
        <v>1.7</v>
      </c>
      <c r="P399" s="95">
        <f t="shared" si="26"/>
        <v>-0.10000000000000142</v>
      </c>
      <c r="Q399" s="95">
        <f t="shared" si="26"/>
        <v>-0.30000000000000071</v>
      </c>
      <c r="R399" s="95">
        <f t="shared" si="26"/>
        <v>0</v>
      </c>
      <c r="S399" s="95">
        <f t="shared" si="25"/>
        <v>0</v>
      </c>
      <c r="T399" s="95">
        <f t="shared" si="25"/>
        <v>0</v>
      </c>
      <c r="U399" s="95">
        <f t="shared" si="25"/>
        <v>-9.9999999999999978E-2</v>
      </c>
      <c r="V399" s="95">
        <f t="shared" si="25"/>
        <v>-0.29999999999999893</v>
      </c>
    </row>
    <row r="400" spans="1:22" x14ac:dyDescent="0.15">
      <c r="A400" s="114" t="s">
        <v>14</v>
      </c>
      <c r="B400" s="29" t="s">
        <v>0</v>
      </c>
      <c r="C400" s="43">
        <v>40796</v>
      </c>
      <c r="D400" s="29">
        <v>9</v>
      </c>
      <c r="E400" s="139"/>
      <c r="F400" s="157">
        <v>14.21</v>
      </c>
      <c r="G400" s="157">
        <v>14</v>
      </c>
      <c r="H400" s="157">
        <v>56.5</v>
      </c>
      <c r="I400" s="157">
        <v>60.6</v>
      </c>
      <c r="J400" s="157">
        <v>71.599999999999994</v>
      </c>
      <c r="K400" s="157">
        <v>0.2</v>
      </c>
      <c r="L400" s="157">
        <v>12.91</v>
      </c>
      <c r="M400" s="157">
        <v>8.25</v>
      </c>
      <c r="N400" s="157">
        <v>1.7</v>
      </c>
      <c r="P400" s="95">
        <f t="shared" si="26"/>
        <v>0.10000000000000142</v>
      </c>
      <c r="Q400" s="95">
        <f t="shared" si="26"/>
        <v>0</v>
      </c>
      <c r="R400" s="95">
        <f t="shared" si="26"/>
        <v>0</v>
      </c>
      <c r="S400" s="95">
        <f t="shared" si="25"/>
        <v>0</v>
      </c>
      <c r="T400" s="95">
        <f t="shared" si="25"/>
        <v>0</v>
      </c>
      <c r="U400" s="95">
        <f t="shared" si="25"/>
        <v>0</v>
      </c>
      <c r="V400" s="95">
        <f t="shared" si="25"/>
        <v>9.9999999999999645E-2</v>
      </c>
    </row>
    <row r="401" spans="1:22" x14ac:dyDescent="0.15">
      <c r="A401" s="114" t="s">
        <v>14</v>
      </c>
      <c r="B401" s="29" t="s">
        <v>0</v>
      </c>
      <c r="C401" s="43">
        <v>40826</v>
      </c>
      <c r="D401" s="29">
        <v>10</v>
      </c>
      <c r="E401" s="139"/>
      <c r="F401" s="157">
        <v>14.21</v>
      </c>
      <c r="G401" s="157">
        <v>14</v>
      </c>
      <c r="H401" s="157">
        <v>56.5</v>
      </c>
      <c r="I401" s="157">
        <v>60.6</v>
      </c>
      <c r="J401" s="157">
        <v>71.599999999999994</v>
      </c>
      <c r="K401" s="157">
        <v>0.2</v>
      </c>
      <c r="L401" s="157">
        <v>12.91</v>
      </c>
      <c r="M401" s="157">
        <v>8.25</v>
      </c>
      <c r="N401" s="157">
        <v>1.7</v>
      </c>
      <c r="P401" s="95">
        <f t="shared" si="26"/>
        <v>0</v>
      </c>
      <c r="Q401" s="95">
        <f t="shared" si="26"/>
        <v>0</v>
      </c>
      <c r="R401" s="95">
        <f t="shared" si="26"/>
        <v>0</v>
      </c>
      <c r="S401" s="95">
        <f t="shared" si="25"/>
        <v>0</v>
      </c>
      <c r="T401" s="95">
        <f t="shared" si="25"/>
        <v>0</v>
      </c>
      <c r="U401" s="95">
        <f t="shared" si="25"/>
        <v>0</v>
      </c>
      <c r="V401" s="95">
        <f t="shared" si="25"/>
        <v>0</v>
      </c>
    </row>
    <row r="402" spans="1:22" x14ac:dyDescent="0.15">
      <c r="A402" s="114" t="s">
        <v>14</v>
      </c>
      <c r="B402" s="29" t="s">
        <v>0</v>
      </c>
      <c r="C402" s="43">
        <v>40857</v>
      </c>
      <c r="D402" s="29">
        <v>11</v>
      </c>
      <c r="E402" s="139"/>
      <c r="F402" s="157">
        <v>14.56</v>
      </c>
      <c r="G402" s="157">
        <v>14</v>
      </c>
      <c r="H402" s="157">
        <v>56.5</v>
      </c>
      <c r="I402" s="157">
        <v>60.6</v>
      </c>
      <c r="J402" s="157">
        <v>71.599999999999994</v>
      </c>
      <c r="K402" s="157">
        <v>0.2</v>
      </c>
      <c r="L402" s="157">
        <v>13.26</v>
      </c>
      <c r="M402" s="157">
        <v>8.25</v>
      </c>
      <c r="N402" s="157">
        <v>1.7</v>
      </c>
      <c r="P402" s="95">
        <f t="shared" si="26"/>
        <v>0.34999999999999964</v>
      </c>
      <c r="Q402" s="95">
        <f t="shared" si="26"/>
        <v>0</v>
      </c>
      <c r="R402" s="95">
        <f t="shared" si="26"/>
        <v>0</v>
      </c>
      <c r="S402" s="95">
        <f t="shared" si="25"/>
        <v>0</v>
      </c>
      <c r="T402" s="95">
        <f t="shared" si="25"/>
        <v>0</v>
      </c>
      <c r="U402" s="95">
        <f t="shared" si="25"/>
        <v>0</v>
      </c>
      <c r="V402" s="95">
        <f t="shared" si="25"/>
        <v>0.34999999999999964</v>
      </c>
    </row>
    <row r="403" spans="1:22" x14ac:dyDescent="0.15">
      <c r="A403" s="114" t="s">
        <v>14</v>
      </c>
      <c r="B403" s="29" t="s">
        <v>0</v>
      </c>
      <c r="C403" s="43">
        <v>40887</v>
      </c>
      <c r="D403" s="29">
        <v>12</v>
      </c>
      <c r="E403" s="139"/>
      <c r="F403" s="157">
        <v>14.56</v>
      </c>
      <c r="G403" s="157">
        <v>13.5</v>
      </c>
      <c r="H403" s="157">
        <v>56.5</v>
      </c>
      <c r="I403" s="157">
        <v>60.1</v>
      </c>
      <c r="J403" s="157">
        <v>71.099999999999994</v>
      </c>
      <c r="K403" s="157">
        <v>0.2</v>
      </c>
      <c r="L403" s="157">
        <v>13.26</v>
      </c>
      <c r="M403" s="157">
        <v>7.65</v>
      </c>
      <c r="N403" s="157">
        <v>1.76</v>
      </c>
      <c r="P403" s="95">
        <f t="shared" si="26"/>
        <v>0</v>
      </c>
      <c r="Q403" s="95">
        <f t="shared" si="26"/>
        <v>-0.5</v>
      </c>
      <c r="R403" s="95">
        <f t="shared" si="26"/>
        <v>0</v>
      </c>
      <c r="S403" s="95">
        <f t="shared" si="25"/>
        <v>-0.5</v>
      </c>
      <c r="T403" s="95">
        <f t="shared" si="25"/>
        <v>-0.5</v>
      </c>
      <c r="U403" s="95">
        <f t="shared" si="25"/>
        <v>0</v>
      </c>
      <c r="V403" s="95">
        <f t="shared" si="25"/>
        <v>0</v>
      </c>
    </row>
    <row r="404" spans="1:22" x14ac:dyDescent="0.15">
      <c r="A404" s="114" t="s">
        <v>14</v>
      </c>
      <c r="B404" s="29" t="s">
        <v>0</v>
      </c>
      <c r="C404" s="93">
        <v>40920</v>
      </c>
      <c r="D404" s="97">
        <v>1</v>
      </c>
      <c r="E404" s="139"/>
      <c r="F404" s="157">
        <v>14.56</v>
      </c>
      <c r="G404" s="157">
        <v>13.5</v>
      </c>
      <c r="H404" s="157">
        <v>56.5</v>
      </c>
      <c r="I404" s="157">
        <v>60.1</v>
      </c>
      <c r="J404" s="157">
        <v>71.099999999999994</v>
      </c>
      <c r="K404" s="157">
        <v>0.2</v>
      </c>
      <c r="L404" s="157">
        <v>13.26</v>
      </c>
      <c r="M404" s="157">
        <v>7.65</v>
      </c>
      <c r="N404" s="157">
        <v>1.76</v>
      </c>
      <c r="P404" s="95">
        <f t="shared" si="26"/>
        <v>0</v>
      </c>
      <c r="Q404" s="95">
        <f t="shared" si="26"/>
        <v>0</v>
      </c>
      <c r="R404" s="95">
        <f t="shared" si="26"/>
        <v>0</v>
      </c>
      <c r="S404" s="95">
        <f t="shared" si="25"/>
        <v>0</v>
      </c>
      <c r="T404" s="95">
        <f t="shared" si="25"/>
        <v>0</v>
      </c>
      <c r="U404" s="95">
        <f t="shared" si="25"/>
        <v>0</v>
      </c>
      <c r="V404" s="95">
        <f t="shared" si="25"/>
        <v>0</v>
      </c>
    </row>
    <row r="405" spans="1:22" x14ac:dyDescent="0.15">
      <c r="A405" s="114" t="s">
        <v>14</v>
      </c>
      <c r="B405" s="29" t="s">
        <v>0</v>
      </c>
      <c r="C405" s="93">
        <v>40948</v>
      </c>
      <c r="D405" s="97">
        <v>2</v>
      </c>
      <c r="E405" s="139"/>
      <c r="F405" s="157">
        <v>14.56</v>
      </c>
      <c r="G405" s="157">
        <v>13.5</v>
      </c>
      <c r="H405" s="157">
        <v>55.5</v>
      </c>
      <c r="I405" s="157">
        <v>59.6</v>
      </c>
      <c r="J405" s="157">
        <v>70.599999999999994</v>
      </c>
      <c r="K405" s="157">
        <v>0.2</v>
      </c>
      <c r="L405" s="157">
        <v>12.76</v>
      </c>
      <c r="M405" s="157">
        <v>7.65</v>
      </c>
      <c r="N405" s="157">
        <v>1.76</v>
      </c>
      <c r="P405" s="95">
        <f t="shared" si="26"/>
        <v>0</v>
      </c>
      <c r="Q405" s="95">
        <f t="shared" si="26"/>
        <v>0</v>
      </c>
      <c r="R405" s="95">
        <f t="shared" si="26"/>
        <v>-1</v>
      </c>
      <c r="S405" s="95">
        <f t="shared" si="25"/>
        <v>-0.5</v>
      </c>
      <c r="T405" s="95">
        <f t="shared" si="25"/>
        <v>-0.5</v>
      </c>
      <c r="U405" s="95">
        <f t="shared" si="25"/>
        <v>0</v>
      </c>
      <c r="V405" s="95">
        <f t="shared" si="25"/>
        <v>-0.5</v>
      </c>
    </row>
    <row r="406" spans="1:22" x14ac:dyDescent="0.15">
      <c r="A406" s="114" t="s">
        <v>14</v>
      </c>
      <c r="B406" s="29" t="s">
        <v>0</v>
      </c>
      <c r="C406" s="93">
        <v>40977</v>
      </c>
      <c r="D406" s="97">
        <v>3</v>
      </c>
      <c r="E406" s="139"/>
      <c r="F406" s="157">
        <v>14.56</v>
      </c>
      <c r="G406" s="157">
        <v>13.5</v>
      </c>
      <c r="H406" s="157">
        <v>55</v>
      </c>
      <c r="I406" s="157">
        <v>59.1</v>
      </c>
      <c r="J406" s="157">
        <v>70.099999999999994</v>
      </c>
      <c r="K406" s="157">
        <v>0.2</v>
      </c>
      <c r="L406" s="157">
        <v>12.76</v>
      </c>
      <c r="M406" s="157">
        <v>7.65</v>
      </c>
      <c r="N406" s="157">
        <v>1.76</v>
      </c>
      <c r="P406" s="95">
        <f t="shared" si="26"/>
        <v>0</v>
      </c>
      <c r="Q406" s="95">
        <f t="shared" si="26"/>
        <v>0</v>
      </c>
      <c r="R406" s="95">
        <f t="shared" si="26"/>
        <v>-0.5</v>
      </c>
      <c r="S406" s="95">
        <f t="shared" si="25"/>
        <v>-0.5</v>
      </c>
      <c r="T406" s="95">
        <f t="shared" si="25"/>
        <v>-0.5</v>
      </c>
      <c r="U406" s="95">
        <f t="shared" si="25"/>
        <v>0</v>
      </c>
      <c r="V406" s="95">
        <f t="shared" si="25"/>
        <v>0</v>
      </c>
    </row>
    <row r="407" spans="1:22" x14ac:dyDescent="0.15">
      <c r="A407" s="114" t="s">
        <v>14</v>
      </c>
      <c r="B407" s="29" t="s">
        <v>0</v>
      </c>
      <c r="C407" s="93">
        <v>41009</v>
      </c>
      <c r="D407" s="97">
        <v>4</v>
      </c>
      <c r="E407" s="139"/>
      <c r="F407" s="157">
        <v>14.56</v>
      </c>
      <c r="G407" s="157">
        <v>13.5</v>
      </c>
      <c r="H407" s="157">
        <v>55</v>
      </c>
      <c r="I407" s="157">
        <v>59.1</v>
      </c>
      <c r="J407" s="157">
        <v>70.099999999999994</v>
      </c>
      <c r="K407" s="157">
        <v>0.2</v>
      </c>
      <c r="L407" s="157">
        <v>12.76</v>
      </c>
      <c r="M407" s="157">
        <v>7.65</v>
      </c>
      <c r="N407" s="157">
        <v>1.76</v>
      </c>
      <c r="P407" s="95">
        <f t="shared" si="26"/>
        <v>0</v>
      </c>
      <c r="Q407" s="95">
        <f t="shared" si="26"/>
        <v>0</v>
      </c>
      <c r="R407" s="95">
        <f t="shared" si="26"/>
        <v>0</v>
      </c>
      <c r="S407" s="95">
        <f t="shared" si="25"/>
        <v>0</v>
      </c>
      <c r="T407" s="95">
        <f t="shared" si="25"/>
        <v>0</v>
      </c>
      <c r="U407" s="95">
        <f t="shared" si="25"/>
        <v>0</v>
      </c>
      <c r="V407" s="95">
        <f t="shared" si="25"/>
        <v>0</v>
      </c>
    </row>
    <row r="408" spans="1:22" x14ac:dyDescent="0.15">
      <c r="A408" s="114" t="s">
        <v>14</v>
      </c>
      <c r="B408" s="154" t="s">
        <v>101</v>
      </c>
      <c r="C408" s="93">
        <v>41039</v>
      </c>
      <c r="D408" s="97">
        <v>5</v>
      </c>
      <c r="E408" s="139"/>
      <c r="F408" s="157">
        <v>14.56</v>
      </c>
      <c r="G408" s="157">
        <v>13.5</v>
      </c>
      <c r="H408" s="157">
        <v>56</v>
      </c>
      <c r="I408" s="157">
        <v>59.1</v>
      </c>
      <c r="J408" s="157">
        <v>70.099999999999994</v>
      </c>
      <c r="K408" s="157">
        <v>0.2</v>
      </c>
      <c r="L408" s="157">
        <v>13.76</v>
      </c>
      <c r="M408" s="157">
        <v>7.65</v>
      </c>
      <c r="N408" s="157">
        <v>1.76</v>
      </c>
      <c r="P408" s="95">
        <f t="shared" si="26"/>
        <v>0</v>
      </c>
      <c r="Q408" s="95">
        <f t="shared" si="26"/>
        <v>0</v>
      </c>
      <c r="R408" s="95">
        <f t="shared" si="26"/>
        <v>1</v>
      </c>
      <c r="S408" s="95">
        <f t="shared" si="25"/>
        <v>0</v>
      </c>
      <c r="T408" s="95">
        <f t="shared" si="25"/>
        <v>0</v>
      </c>
      <c r="U408" s="95">
        <f t="shared" si="25"/>
        <v>0</v>
      </c>
      <c r="V408" s="95">
        <f t="shared" si="25"/>
        <v>1</v>
      </c>
    </row>
    <row r="409" spans="1:22" x14ac:dyDescent="0.15">
      <c r="A409" s="114" t="s">
        <v>14</v>
      </c>
      <c r="B409" s="154" t="s">
        <v>101</v>
      </c>
      <c r="C409" s="93">
        <v>41072</v>
      </c>
      <c r="D409" s="97">
        <v>6</v>
      </c>
      <c r="E409" s="139"/>
      <c r="F409" s="157">
        <v>14.56</v>
      </c>
      <c r="G409" s="157">
        <v>13.5</v>
      </c>
      <c r="H409" s="157">
        <v>57</v>
      </c>
      <c r="I409" s="157">
        <v>59.1</v>
      </c>
      <c r="J409" s="157">
        <v>70.099999999999994</v>
      </c>
      <c r="K409" s="157">
        <v>0.2</v>
      </c>
      <c r="L409" s="157">
        <v>14.76</v>
      </c>
      <c r="M409" s="157">
        <v>7.65</v>
      </c>
      <c r="N409" s="157">
        <v>1.76</v>
      </c>
      <c r="P409" s="95">
        <f t="shared" si="26"/>
        <v>0</v>
      </c>
      <c r="Q409" s="95">
        <f t="shared" si="26"/>
        <v>0</v>
      </c>
      <c r="R409" s="95">
        <f t="shared" si="26"/>
        <v>1</v>
      </c>
      <c r="S409" s="95">
        <f t="shared" si="25"/>
        <v>0</v>
      </c>
      <c r="T409" s="95">
        <f t="shared" si="25"/>
        <v>0</v>
      </c>
      <c r="U409" s="95">
        <f t="shared" si="25"/>
        <v>0</v>
      </c>
      <c r="V409" s="95">
        <f t="shared" si="25"/>
        <v>1</v>
      </c>
    </row>
    <row r="410" spans="1:22" x14ac:dyDescent="0.15">
      <c r="A410" s="114" t="s">
        <v>14</v>
      </c>
      <c r="B410" s="154" t="s">
        <v>101</v>
      </c>
      <c r="C410" s="93">
        <v>41101</v>
      </c>
      <c r="D410" s="97">
        <v>7</v>
      </c>
      <c r="E410" s="139"/>
      <c r="F410" s="157">
        <v>14.56</v>
      </c>
      <c r="G410" s="157">
        <v>13.5</v>
      </c>
      <c r="H410" s="157">
        <v>57.5</v>
      </c>
      <c r="I410" s="157">
        <v>59.3</v>
      </c>
      <c r="J410" s="157">
        <v>70.3</v>
      </c>
      <c r="K410" s="157">
        <v>0.25</v>
      </c>
      <c r="L410" s="157">
        <v>15.01</v>
      </c>
      <c r="M410" s="157">
        <v>7.65</v>
      </c>
      <c r="N410" s="157">
        <v>1.76</v>
      </c>
      <c r="P410" s="95">
        <f t="shared" si="26"/>
        <v>0</v>
      </c>
      <c r="Q410" s="95">
        <f t="shared" si="26"/>
        <v>0</v>
      </c>
      <c r="R410" s="95">
        <f t="shared" si="26"/>
        <v>0.5</v>
      </c>
      <c r="S410" s="95">
        <f t="shared" si="25"/>
        <v>0.19999999999999574</v>
      </c>
      <c r="T410" s="95">
        <f t="shared" si="25"/>
        <v>0.20000000000000284</v>
      </c>
      <c r="U410" s="95">
        <f t="shared" si="25"/>
        <v>4.9999999999999989E-2</v>
      </c>
      <c r="V410" s="95">
        <f t="shared" si="25"/>
        <v>0.25</v>
      </c>
    </row>
    <row r="411" spans="1:22" x14ac:dyDescent="0.15">
      <c r="A411" s="114" t="s">
        <v>14</v>
      </c>
      <c r="B411" s="154" t="s">
        <v>101</v>
      </c>
      <c r="C411" s="93">
        <v>41131</v>
      </c>
      <c r="D411" s="97">
        <v>8</v>
      </c>
      <c r="E411" s="139"/>
      <c r="F411" s="157">
        <v>14.56</v>
      </c>
      <c r="G411" s="157">
        <v>13.5</v>
      </c>
      <c r="H411" s="157">
        <v>57.5</v>
      </c>
      <c r="I411" s="157">
        <v>59.8</v>
      </c>
      <c r="J411" s="157">
        <v>70.8</v>
      </c>
      <c r="K411" s="157">
        <v>0.25</v>
      </c>
      <c r="L411" s="157">
        <v>14.51</v>
      </c>
      <c r="M411" s="157">
        <v>7.65</v>
      </c>
      <c r="N411" s="157">
        <v>1.76</v>
      </c>
      <c r="P411" s="95">
        <f t="shared" si="26"/>
        <v>0</v>
      </c>
      <c r="Q411" s="95">
        <f t="shared" si="26"/>
        <v>0</v>
      </c>
      <c r="R411" s="95">
        <f t="shared" si="26"/>
        <v>0</v>
      </c>
      <c r="S411" s="95">
        <f t="shared" si="25"/>
        <v>0.5</v>
      </c>
      <c r="T411" s="95">
        <f t="shared" si="25"/>
        <v>0.5</v>
      </c>
      <c r="U411" s="95">
        <f t="shared" si="25"/>
        <v>0</v>
      </c>
      <c r="V411" s="95">
        <f t="shared" si="25"/>
        <v>-0.5</v>
      </c>
    </row>
    <row r="412" spans="1:22" x14ac:dyDescent="0.15">
      <c r="A412" s="114" t="s">
        <v>14</v>
      </c>
      <c r="B412" s="154" t="s">
        <v>101</v>
      </c>
      <c r="C412" s="93">
        <v>41164</v>
      </c>
      <c r="D412" s="97">
        <v>9</v>
      </c>
      <c r="E412" s="139"/>
      <c r="F412" s="138">
        <v>14.56</v>
      </c>
      <c r="G412" s="138">
        <v>13.5</v>
      </c>
      <c r="H412" s="138">
        <v>58</v>
      </c>
      <c r="I412" s="138">
        <v>59.9</v>
      </c>
      <c r="J412" s="138">
        <v>70.900000000000006</v>
      </c>
      <c r="K412" s="138">
        <v>0.25</v>
      </c>
      <c r="L412" s="138">
        <v>14.91</v>
      </c>
      <c r="M412" s="157">
        <v>7.65</v>
      </c>
      <c r="N412" s="157">
        <v>1.76</v>
      </c>
      <c r="P412" s="95">
        <f t="shared" si="26"/>
        <v>0</v>
      </c>
      <c r="Q412" s="95">
        <f t="shared" si="26"/>
        <v>0</v>
      </c>
      <c r="R412" s="95">
        <f t="shared" si="26"/>
        <v>0.5</v>
      </c>
      <c r="S412" s="95">
        <f t="shared" si="25"/>
        <v>0.10000000000000142</v>
      </c>
      <c r="T412" s="95">
        <f t="shared" si="25"/>
        <v>0.10000000000000853</v>
      </c>
      <c r="U412" s="95">
        <f t="shared" si="25"/>
        <v>0</v>
      </c>
      <c r="V412" s="95">
        <f t="shared" si="25"/>
        <v>0.40000000000000036</v>
      </c>
    </row>
    <row r="413" spans="1:22" x14ac:dyDescent="0.15">
      <c r="A413" s="114" t="s">
        <v>14</v>
      </c>
      <c r="B413" s="154" t="s">
        <v>101</v>
      </c>
      <c r="C413" s="93">
        <v>41193</v>
      </c>
      <c r="D413" s="97">
        <v>10</v>
      </c>
      <c r="E413" s="139"/>
      <c r="F413" s="138">
        <v>14.56</v>
      </c>
      <c r="G413" s="138">
        <v>13.5</v>
      </c>
      <c r="H413" s="138">
        <v>58</v>
      </c>
      <c r="I413" s="138">
        <v>60.07</v>
      </c>
      <c r="J413" s="138">
        <v>71.069999999999993</v>
      </c>
      <c r="K413" s="138">
        <v>0.25</v>
      </c>
      <c r="L413" s="138">
        <v>14.74</v>
      </c>
      <c r="M413" s="157">
        <v>7.65</v>
      </c>
      <c r="N413" s="157">
        <v>1.76</v>
      </c>
      <c r="P413" s="95">
        <f t="shared" si="26"/>
        <v>0</v>
      </c>
      <c r="Q413" s="95">
        <f t="shared" si="26"/>
        <v>0</v>
      </c>
      <c r="R413" s="95">
        <f t="shared" si="26"/>
        <v>0</v>
      </c>
      <c r="S413" s="95">
        <f t="shared" si="25"/>
        <v>0.17000000000000171</v>
      </c>
      <c r="T413" s="95">
        <f t="shared" si="25"/>
        <v>0.16999999999998749</v>
      </c>
      <c r="U413" s="95">
        <f t="shared" si="25"/>
        <v>0</v>
      </c>
      <c r="V413" s="95">
        <f t="shared" si="25"/>
        <v>-0.16999999999999993</v>
      </c>
    </row>
    <row r="414" spans="1:22" x14ac:dyDescent="0.15">
      <c r="A414" s="114" t="s">
        <v>14</v>
      </c>
      <c r="B414" s="154" t="s">
        <v>101</v>
      </c>
      <c r="C414" s="93">
        <v>41222</v>
      </c>
      <c r="D414" s="97">
        <v>11</v>
      </c>
      <c r="E414" s="139"/>
      <c r="F414" s="138">
        <v>14.56</v>
      </c>
      <c r="G414" s="138">
        <v>14.48</v>
      </c>
      <c r="H414" s="138">
        <v>59.23</v>
      </c>
      <c r="I414" s="138">
        <v>60.97</v>
      </c>
      <c r="J414" s="138">
        <v>72.069999999999993</v>
      </c>
      <c r="K414" s="138">
        <v>0.28000000000000003</v>
      </c>
      <c r="L414" s="138">
        <v>15.92</v>
      </c>
      <c r="M414" s="157">
        <v>7.89</v>
      </c>
      <c r="N414" s="157">
        <v>1.84</v>
      </c>
      <c r="P414" s="95">
        <f t="shared" si="26"/>
        <v>0</v>
      </c>
      <c r="Q414" s="95">
        <f t="shared" si="26"/>
        <v>0.98000000000000043</v>
      </c>
      <c r="R414" s="95">
        <f t="shared" si="26"/>
        <v>1.2299999999999969</v>
      </c>
      <c r="S414" s="95">
        <f t="shared" si="25"/>
        <v>0.89999999999999858</v>
      </c>
      <c r="T414" s="95">
        <f t="shared" si="25"/>
        <v>1</v>
      </c>
      <c r="U414" s="95">
        <f t="shared" si="25"/>
        <v>3.0000000000000027E-2</v>
      </c>
      <c r="V414" s="95">
        <f t="shared" si="25"/>
        <v>1.1799999999999997</v>
      </c>
    </row>
    <row r="415" spans="1:22" x14ac:dyDescent="0.15">
      <c r="A415" s="114" t="s">
        <v>14</v>
      </c>
      <c r="B415" s="154" t="s">
        <v>101</v>
      </c>
      <c r="C415" s="93">
        <v>41254</v>
      </c>
      <c r="D415" s="97">
        <v>12</v>
      </c>
      <c r="E415" s="139"/>
      <c r="F415" s="138">
        <v>14.56</v>
      </c>
      <c r="G415" s="138">
        <v>14.48</v>
      </c>
      <c r="H415" s="138">
        <v>59.23</v>
      </c>
      <c r="I415" s="138">
        <v>60.97</v>
      </c>
      <c r="J415" s="138">
        <v>72.069999999999993</v>
      </c>
      <c r="K415" s="138">
        <v>0.28000000000000003</v>
      </c>
      <c r="L415" s="138">
        <v>15.92</v>
      </c>
      <c r="M415" s="157"/>
      <c r="N415" s="157"/>
      <c r="P415" s="95">
        <f t="shared" si="26"/>
        <v>0</v>
      </c>
      <c r="Q415" s="95">
        <f t="shared" si="26"/>
        <v>0</v>
      </c>
      <c r="R415" s="95">
        <f t="shared" si="26"/>
        <v>0</v>
      </c>
      <c r="S415" s="95">
        <f t="shared" si="25"/>
        <v>0</v>
      </c>
      <c r="T415" s="95">
        <f t="shared" si="25"/>
        <v>0</v>
      </c>
      <c r="U415" s="95">
        <f t="shared" si="25"/>
        <v>0</v>
      </c>
      <c r="V415" s="95">
        <f t="shared" si="25"/>
        <v>0</v>
      </c>
    </row>
    <row r="416" spans="1:22" x14ac:dyDescent="0.15">
      <c r="A416" s="114" t="s">
        <v>14</v>
      </c>
      <c r="B416" s="154" t="s">
        <v>101</v>
      </c>
      <c r="C416" s="93">
        <v>41285</v>
      </c>
      <c r="D416" s="97">
        <v>1</v>
      </c>
      <c r="E416" s="139"/>
      <c r="F416" s="138">
        <v>14.56</v>
      </c>
      <c r="G416" s="138">
        <v>14.48</v>
      </c>
      <c r="H416" s="138">
        <v>59.23</v>
      </c>
      <c r="I416" s="138">
        <v>60.97</v>
      </c>
      <c r="J416" s="138">
        <v>72.069999999999993</v>
      </c>
      <c r="K416" s="138">
        <v>0.28000000000000003</v>
      </c>
      <c r="L416" s="138">
        <v>15.92</v>
      </c>
      <c r="M416" s="157"/>
      <c r="N416" s="157"/>
      <c r="P416" s="95">
        <f t="shared" si="26"/>
        <v>0</v>
      </c>
      <c r="Q416" s="95">
        <f t="shared" si="26"/>
        <v>0</v>
      </c>
      <c r="R416" s="95">
        <f t="shared" si="26"/>
        <v>0</v>
      </c>
      <c r="S416" s="95">
        <f t="shared" si="25"/>
        <v>0</v>
      </c>
      <c r="T416" s="95">
        <f t="shared" si="25"/>
        <v>0</v>
      </c>
      <c r="U416" s="95">
        <f t="shared" si="25"/>
        <v>0</v>
      </c>
      <c r="V416" s="95">
        <f t="shared" si="25"/>
        <v>0</v>
      </c>
    </row>
    <row r="417" spans="1:22" x14ac:dyDescent="0.15">
      <c r="A417" s="114" t="s">
        <v>14</v>
      </c>
      <c r="B417" s="154" t="s">
        <v>101</v>
      </c>
      <c r="C417" s="93">
        <v>41313</v>
      </c>
      <c r="D417" s="97">
        <v>2</v>
      </c>
      <c r="E417" s="139"/>
      <c r="F417" s="138">
        <v>14.56</v>
      </c>
      <c r="G417" s="138">
        <v>14.48</v>
      </c>
      <c r="H417" s="138">
        <v>59.23</v>
      </c>
      <c r="I417" s="138">
        <v>60.97</v>
      </c>
      <c r="J417" s="138">
        <v>72.069999999999993</v>
      </c>
      <c r="K417" s="138">
        <v>0.28000000000000003</v>
      </c>
      <c r="L417" s="138">
        <v>15.92</v>
      </c>
      <c r="M417" s="157"/>
      <c r="N417" s="157"/>
      <c r="P417" s="95">
        <f t="shared" si="26"/>
        <v>0</v>
      </c>
      <c r="Q417" s="95">
        <f t="shared" si="26"/>
        <v>0</v>
      </c>
      <c r="R417" s="95">
        <f t="shared" si="26"/>
        <v>0</v>
      </c>
      <c r="S417" s="95">
        <f t="shared" si="25"/>
        <v>0</v>
      </c>
      <c r="T417" s="95">
        <f t="shared" si="25"/>
        <v>0</v>
      </c>
      <c r="U417" s="95">
        <f t="shared" si="25"/>
        <v>0</v>
      </c>
      <c r="V417" s="95">
        <f t="shared" si="25"/>
        <v>0</v>
      </c>
    </row>
    <row r="418" spans="1:22" x14ac:dyDescent="0.15">
      <c r="A418" s="114" t="s">
        <v>14</v>
      </c>
      <c r="B418" s="154" t="s">
        <v>101</v>
      </c>
      <c r="C418" s="93">
        <v>41341</v>
      </c>
      <c r="D418" s="97">
        <v>3</v>
      </c>
      <c r="E418" s="139"/>
      <c r="F418" s="138">
        <v>14.56</v>
      </c>
      <c r="G418" s="138">
        <v>14.48</v>
      </c>
      <c r="H418" s="138">
        <v>59.23</v>
      </c>
      <c r="I418" s="138">
        <v>60.97</v>
      </c>
      <c r="J418" s="138">
        <v>72.069999999999993</v>
      </c>
      <c r="K418" s="138">
        <v>0.28000000000000003</v>
      </c>
      <c r="L418" s="138">
        <v>15.92</v>
      </c>
      <c r="M418" s="157"/>
      <c r="N418" s="157"/>
      <c r="P418" s="95">
        <f t="shared" si="26"/>
        <v>0</v>
      </c>
      <c r="Q418" s="95">
        <f t="shared" si="26"/>
        <v>0</v>
      </c>
      <c r="R418" s="95">
        <f t="shared" si="26"/>
        <v>0</v>
      </c>
      <c r="S418" s="95">
        <f t="shared" si="25"/>
        <v>0</v>
      </c>
      <c r="T418" s="95">
        <f t="shared" si="25"/>
        <v>0</v>
      </c>
      <c r="U418" s="95">
        <f t="shared" si="25"/>
        <v>0</v>
      </c>
      <c r="V418" s="95">
        <f t="shared" si="25"/>
        <v>0</v>
      </c>
    </row>
    <row r="419" spans="1:22" x14ac:dyDescent="0.15">
      <c r="A419" s="114" t="s">
        <v>14</v>
      </c>
      <c r="B419" s="154" t="s">
        <v>101</v>
      </c>
      <c r="C419" s="93">
        <v>41374</v>
      </c>
      <c r="D419" s="97">
        <v>4</v>
      </c>
      <c r="E419" s="139"/>
      <c r="F419" s="138">
        <v>14.56</v>
      </c>
      <c r="G419" s="138">
        <v>14.48</v>
      </c>
      <c r="H419" s="138">
        <v>59.23</v>
      </c>
      <c r="I419" s="138">
        <v>60.97</v>
      </c>
      <c r="J419" s="138">
        <v>72.069999999999993</v>
      </c>
      <c r="K419" s="138">
        <v>0.28000000000000003</v>
      </c>
      <c r="L419" s="138">
        <v>15.92</v>
      </c>
      <c r="M419" s="157"/>
      <c r="N419" s="157"/>
      <c r="P419" s="95">
        <f t="shared" si="26"/>
        <v>0</v>
      </c>
      <c r="Q419" s="95">
        <f t="shared" si="26"/>
        <v>0</v>
      </c>
      <c r="R419" s="95">
        <f t="shared" si="26"/>
        <v>0</v>
      </c>
      <c r="S419" s="95">
        <f t="shared" si="25"/>
        <v>0</v>
      </c>
      <c r="T419" s="95">
        <f t="shared" si="25"/>
        <v>0</v>
      </c>
      <c r="U419" s="95">
        <f t="shared" si="25"/>
        <v>0</v>
      </c>
      <c r="V419" s="95">
        <f t="shared" si="25"/>
        <v>0</v>
      </c>
    </row>
    <row r="420" spans="1:22" x14ac:dyDescent="0.15">
      <c r="A420" s="114" t="s">
        <v>14</v>
      </c>
      <c r="B420" s="29" t="s">
        <v>309</v>
      </c>
      <c r="C420" s="12">
        <v>41404</v>
      </c>
      <c r="D420" s="137">
        <v>5</v>
      </c>
      <c r="E420" s="139"/>
      <c r="F420" s="157">
        <v>14.56</v>
      </c>
      <c r="G420" s="157">
        <v>14.48</v>
      </c>
      <c r="H420" s="157">
        <v>59.23</v>
      </c>
      <c r="I420" s="157">
        <v>60.97</v>
      </c>
      <c r="J420" s="157">
        <v>72.069999999999993</v>
      </c>
      <c r="K420" s="157">
        <v>0.28000000000000003</v>
      </c>
      <c r="L420" s="157">
        <v>15.92</v>
      </c>
      <c r="M420" s="157"/>
      <c r="N420" s="157"/>
      <c r="P420" s="95">
        <f t="shared" si="26"/>
        <v>0</v>
      </c>
      <c r="Q420" s="95">
        <f t="shared" si="26"/>
        <v>0</v>
      </c>
      <c r="R420" s="95">
        <f t="shared" si="26"/>
        <v>0</v>
      </c>
      <c r="S420" s="95">
        <f t="shared" si="25"/>
        <v>0</v>
      </c>
      <c r="T420" s="95">
        <f t="shared" si="25"/>
        <v>0</v>
      </c>
      <c r="U420" s="95">
        <f t="shared" si="25"/>
        <v>0</v>
      </c>
      <c r="V420" s="95">
        <f t="shared" si="25"/>
        <v>0</v>
      </c>
    </row>
    <row r="421" spans="1:22" x14ac:dyDescent="0.15">
      <c r="A421" s="114" t="s">
        <v>14</v>
      </c>
      <c r="B421" s="29" t="s">
        <v>309</v>
      </c>
      <c r="C421" s="12">
        <v>41437</v>
      </c>
      <c r="D421" s="137">
        <v>6</v>
      </c>
      <c r="E421" s="139"/>
      <c r="F421" s="138">
        <v>14.56</v>
      </c>
      <c r="G421" s="138">
        <v>14.48</v>
      </c>
      <c r="H421" s="138">
        <v>59.23</v>
      </c>
      <c r="I421" s="138">
        <v>60.97</v>
      </c>
      <c r="J421" s="138">
        <v>72.069999999999993</v>
      </c>
      <c r="K421" s="138">
        <v>0.28000000000000003</v>
      </c>
      <c r="L421" s="138">
        <v>15.92</v>
      </c>
      <c r="M421" s="157"/>
      <c r="N421" s="157"/>
      <c r="P421" s="95">
        <f t="shared" si="26"/>
        <v>0</v>
      </c>
      <c r="Q421" s="95">
        <f t="shared" si="26"/>
        <v>0</v>
      </c>
      <c r="R421" s="95">
        <f t="shared" si="26"/>
        <v>0</v>
      </c>
      <c r="S421" s="95">
        <f t="shared" si="25"/>
        <v>0</v>
      </c>
      <c r="T421" s="95">
        <f t="shared" si="25"/>
        <v>0</v>
      </c>
      <c r="U421" s="95">
        <f t="shared" si="25"/>
        <v>0</v>
      </c>
      <c r="V421" s="95">
        <f t="shared" si="25"/>
        <v>0</v>
      </c>
    </row>
    <row r="422" spans="1:22" x14ac:dyDescent="0.15">
      <c r="A422" s="114" t="s">
        <v>14</v>
      </c>
      <c r="B422" s="29" t="s">
        <v>309</v>
      </c>
      <c r="C422" s="12">
        <v>41466</v>
      </c>
      <c r="D422" s="137">
        <v>7</v>
      </c>
      <c r="E422" s="139"/>
      <c r="F422" s="138">
        <v>14.56</v>
      </c>
      <c r="G422" s="138">
        <v>14.48</v>
      </c>
      <c r="H422" s="138">
        <v>59.23</v>
      </c>
      <c r="I422" s="138">
        <v>60.97</v>
      </c>
      <c r="J422" s="138">
        <v>72.069999999999993</v>
      </c>
      <c r="K422" s="138">
        <v>0.28000000000000003</v>
      </c>
      <c r="L422" s="138">
        <v>15.92</v>
      </c>
      <c r="M422" s="157"/>
      <c r="N422" s="157"/>
      <c r="P422" s="95">
        <f t="shared" si="26"/>
        <v>0</v>
      </c>
      <c r="Q422" s="95">
        <f t="shared" si="26"/>
        <v>0</v>
      </c>
      <c r="R422" s="95">
        <f t="shared" si="26"/>
        <v>0</v>
      </c>
      <c r="S422" s="95">
        <f t="shared" si="25"/>
        <v>0</v>
      </c>
      <c r="T422" s="95">
        <f t="shared" si="25"/>
        <v>0</v>
      </c>
      <c r="U422" s="95">
        <f t="shared" si="25"/>
        <v>0</v>
      </c>
      <c r="V422" s="95">
        <f t="shared" si="25"/>
        <v>0</v>
      </c>
    </row>
    <row r="423" spans="1:22" x14ac:dyDescent="0.15">
      <c r="A423" s="114" t="s">
        <v>14</v>
      </c>
      <c r="B423" s="29" t="s">
        <v>309</v>
      </c>
      <c r="C423" s="12">
        <v>41498</v>
      </c>
      <c r="D423" s="137">
        <v>8</v>
      </c>
      <c r="E423" s="139"/>
      <c r="F423" s="138">
        <v>14.56</v>
      </c>
      <c r="G423" s="138">
        <v>14.48</v>
      </c>
      <c r="H423" s="138">
        <v>59.23</v>
      </c>
      <c r="I423" s="138">
        <v>60.97</v>
      </c>
      <c r="J423" s="138">
        <v>72.069999999999993</v>
      </c>
      <c r="K423" s="138">
        <v>0.28000000000000003</v>
      </c>
      <c r="L423" s="138">
        <v>15.92</v>
      </c>
      <c r="M423" s="157"/>
      <c r="N423" s="157"/>
      <c r="P423" s="95">
        <f t="shared" si="26"/>
        <v>0</v>
      </c>
      <c r="Q423" s="95">
        <f t="shared" si="26"/>
        <v>0</v>
      </c>
      <c r="R423" s="95">
        <f t="shared" si="26"/>
        <v>0</v>
      </c>
      <c r="S423" s="95">
        <f t="shared" si="25"/>
        <v>0</v>
      </c>
      <c r="T423" s="95">
        <f t="shared" si="25"/>
        <v>0</v>
      </c>
      <c r="U423" s="95">
        <f t="shared" si="25"/>
        <v>0</v>
      </c>
      <c r="V423" s="95">
        <f t="shared" si="25"/>
        <v>0</v>
      </c>
    </row>
    <row r="424" spans="1:22" x14ac:dyDescent="0.15">
      <c r="A424" s="114" t="s">
        <v>14</v>
      </c>
      <c r="B424" s="29" t="s">
        <v>309</v>
      </c>
      <c r="C424" s="12">
        <v>41529</v>
      </c>
      <c r="D424" s="137">
        <v>9</v>
      </c>
      <c r="E424" s="139"/>
      <c r="F424" s="138">
        <v>14.56</v>
      </c>
      <c r="G424" s="138">
        <v>14.48</v>
      </c>
      <c r="H424" s="138">
        <v>59.23</v>
      </c>
      <c r="I424" s="138">
        <v>60.97</v>
      </c>
      <c r="J424" s="138">
        <v>72.069999999999993</v>
      </c>
      <c r="K424" s="138">
        <v>0.28000000000000003</v>
      </c>
      <c r="L424" s="138">
        <v>15.92</v>
      </c>
      <c r="M424" s="157"/>
      <c r="N424" s="157"/>
      <c r="P424" s="95">
        <f t="shared" si="26"/>
        <v>0</v>
      </c>
      <c r="Q424" s="95">
        <f t="shared" si="26"/>
        <v>0</v>
      </c>
      <c r="R424" s="95">
        <f t="shared" si="26"/>
        <v>0</v>
      </c>
      <c r="S424" s="95">
        <f t="shared" si="25"/>
        <v>0</v>
      </c>
      <c r="T424" s="95">
        <f t="shared" si="25"/>
        <v>0</v>
      </c>
      <c r="U424" s="95">
        <f t="shared" si="25"/>
        <v>0</v>
      </c>
      <c r="V424" s="95">
        <f t="shared" si="25"/>
        <v>0</v>
      </c>
    </row>
    <row r="425" spans="1:22" x14ac:dyDescent="0.15">
      <c r="A425" s="114" t="s">
        <v>14</v>
      </c>
      <c r="B425" s="29" t="s">
        <v>309</v>
      </c>
      <c r="C425" s="12"/>
      <c r="D425" s="155">
        <v>10</v>
      </c>
      <c r="E425" s="139"/>
      <c r="M425" s="157"/>
      <c r="N425" s="157"/>
      <c r="P425" s="95">
        <f t="shared" si="26"/>
        <v>-14.56</v>
      </c>
      <c r="Q425" s="95">
        <f t="shared" si="26"/>
        <v>-14.48</v>
      </c>
      <c r="R425" s="95">
        <f t="shared" si="26"/>
        <v>-59.23</v>
      </c>
      <c r="S425" s="95">
        <f t="shared" si="25"/>
        <v>-60.97</v>
      </c>
      <c r="T425" s="95">
        <f t="shared" si="25"/>
        <v>-72.069999999999993</v>
      </c>
      <c r="U425" s="95">
        <f t="shared" si="25"/>
        <v>-0.28000000000000003</v>
      </c>
      <c r="V425" s="95">
        <f t="shared" ref="V425:V488" si="27">L425-L424</f>
        <v>-15.92</v>
      </c>
    </row>
    <row r="426" spans="1:22" x14ac:dyDescent="0.15">
      <c r="A426" s="114" t="s">
        <v>14</v>
      </c>
      <c r="B426" s="29" t="s">
        <v>309</v>
      </c>
      <c r="C426" s="12">
        <v>41586</v>
      </c>
      <c r="D426" s="137">
        <v>11</v>
      </c>
      <c r="E426" s="139"/>
      <c r="F426" s="157">
        <v>14.56</v>
      </c>
      <c r="G426" s="157">
        <v>14.48</v>
      </c>
      <c r="H426" s="157">
        <v>59.23</v>
      </c>
      <c r="I426" s="157">
        <v>60.97</v>
      </c>
      <c r="J426" s="157">
        <v>72.069999999999993</v>
      </c>
      <c r="K426" s="157">
        <v>0.28000000000000003</v>
      </c>
      <c r="L426" s="157">
        <v>15.92</v>
      </c>
      <c r="M426" s="157"/>
      <c r="N426" s="157"/>
      <c r="P426" s="95">
        <f t="shared" si="26"/>
        <v>14.56</v>
      </c>
      <c r="Q426" s="95">
        <f t="shared" si="26"/>
        <v>14.48</v>
      </c>
      <c r="R426" s="95">
        <f t="shared" si="26"/>
        <v>59.23</v>
      </c>
      <c r="S426" s="95">
        <f t="shared" si="26"/>
        <v>60.97</v>
      </c>
      <c r="T426" s="95">
        <f t="shared" si="26"/>
        <v>72.069999999999993</v>
      </c>
      <c r="U426" s="95">
        <f t="shared" si="26"/>
        <v>0.28000000000000003</v>
      </c>
      <c r="V426" s="95">
        <f t="shared" si="27"/>
        <v>15.92</v>
      </c>
    </row>
    <row r="427" spans="1:22" x14ac:dyDescent="0.15">
      <c r="A427" s="114" t="s">
        <v>14</v>
      </c>
      <c r="B427" s="29" t="s">
        <v>309</v>
      </c>
      <c r="C427" s="12">
        <v>41618</v>
      </c>
      <c r="D427" s="137">
        <v>12</v>
      </c>
      <c r="E427" s="139"/>
      <c r="F427" s="138">
        <v>14.56</v>
      </c>
      <c r="G427" s="138">
        <v>14.48</v>
      </c>
      <c r="H427" s="138">
        <v>59.23</v>
      </c>
      <c r="I427" s="138">
        <v>60.97</v>
      </c>
      <c r="J427" s="138">
        <v>72.069999999999993</v>
      </c>
      <c r="K427" s="138">
        <v>0.28000000000000003</v>
      </c>
      <c r="L427" s="138">
        <v>15.92</v>
      </c>
      <c r="M427" s="157"/>
      <c r="N427" s="157"/>
      <c r="P427" s="95">
        <f t="shared" ref="P427:U469" si="28">F427-F426</f>
        <v>0</v>
      </c>
      <c r="Q427" s="95">
        <f t="shared" si="28"/>
        <v>0</v>
      </c>
      <c r="R427" s="95">
        <f t="shared" si="28"/>
        <v>0</v>
      </c>
      <c r="S427" s="95">
        <f t="shared" si="28"/>
        <v>0</v>
      </c>
      <c r="T427" s="95">
        <f t="shared" si="28"/>
        <v>0</v>
      </c>
      <c r="U427" s="95">
        <f t="shared" si="28"/>
        <v>0</v>
      </c>
      <c r="V427" s="95">
        <f t="shared" si="27"/>
        <v>0</v>
      </c>
    </row>
    <row r="428" spans="1:22" x14ac:dyDescent="0.15">
      <c r="A428" s="114" t="s">
        <v>14</v>
      </c>
      <c r="B428" s="29" t="s">
        <v>309</v>
      </c>
      <c r="C428" s="12">
        <v>41649</v>
      </c>
      <c r="D428" s="137">
        <v>1</v>
      </c>
      <c r="E428" s="139"/>
      <c r="F428" s="138">
        <v>14.56</v>
      </c>
      <c r="G428" s="138">
        <v>14.48</v>
      </c>
      <c r="H428" s="138">
        <v>59.23</v>
      </c>
      <c r="I428" s="138">
        <v>60.97</v>
      </c>
      <c r="J428" s="138">
        <v>72.069999999999993</v>
      </c>
      <c r="K428" s="138">
        <v>0.28000000000000003</v>
      </c>
      <c r="L428" s="138">
        <v>15.92</v>
      </c>
      <c r="M428" s="157"/>
      <c r="N428" s="157"/>
      <c r="P428" s="95">
        <f t="shared" si="28"/>
        <v>0</v>
      </c>
      <c r="Q428" s="95">
        <f t="shared" si="28"/>
        <v>0</v>
      </c>
      <c r="R428" s="95">
        <f t="shared" si="28"/>
        <v>0</v>
      </c>
      <c r="S428" s="95">
        <f t="shared" si="28"/>
        <v>0</v>
      </c>
      <c r="T428" s="95">
        <f t="shared" si="28"/>
        <v>0</v>
      </c>
      <c r="U428" s="95">
        <f t="shared" si="28"/>
        <v>0</v>
      </c>
      <c r="V428" s="95">
        <f t="shared" si="27"/>
        <v>0</v>
      </c>
    </row>
    <row r="429" spans="1:22" x14ac:dyDescent="0.15">
      <c r="A429" s="114" t="s">
        <v>14</v>
      </c>
      <c r="B429" s="29" t="s">
        <v>309</v>
      </c>
      <c r="C429" s="12">
        <v>41680</v>
      </c>
      <c r="D429" s="137">
        <v>2</v>
      </c>
      <c r="E429" s="139"/>
      <c r="F429" s="138">
        <v>14.54</v>
      </c>
      <c r="G429" s="138">
        <v>14.49</v>
      </c>
      <c r="H429" s="138">
        <v>59.23</v>
      </c>
      <c r="I429" s="138">
        <v>60.97</v>
      </c>
      <c r="J429" s="138">
        <v>72.069999999999993</v>
      </c>
      <c r="K429" s="138">
        <v>0.28000000000000003</v>
      </c>
      <c r="L429" s="138">
        <v>15.91</v>
      </c>
      <c r="M429" s="157"/>
      <c r="N429" s="157"/>
      <c r="P429" s="95">
        <f t="shared" si="28"/>
        <v>-2.000000000000135E-2</v>
      </c>
      <c r="Q429" s="95">
        <f t="shared" si="28"/>
        <v>9.9999999999997868E-3</v>
      </c>
      <c r="R429" s="95">
        <f t="shared" si="28"/>
        <v>0</v>
      </c>
      <c r="S429" s="95">
        <f t="shared" si="28"/>
        <v>0</v>
      </c>
      <c r="T429" s="95">
        <f t="shared" si="28"/>
        <v>0</v>
      </c>
      <c r="U429" s="95">
        <f t="shared" si="28"/>
        <v>0</v>
      </c>
      <c r="V429" s="95">
        <f t="shared" si="27"/>
        <v>-9.9999999999997868E-3</v>
      </c>
    </row>
    <row r="430" spans="1:22" x14ac:dyDescent="0.15">
      <c r="A430" s="114" t="s">
        <v>14</v>
      </c>
      <c r="B430" s="29" t="s">
        <v>309</v>
      </c>
      <c r="C430" s="12">
        <v>41708</v>
      </c>
      <c r="D430" s="137">
        <v>3</v>
      </c>
      <c r="E430" s="139"/>
      <c r="F430" s="138">
        <v>14.54</v>
      </c>
      <c r="G430" s="138">
        <v>14.49</v>
      </c>
      <c r="H430" s="138">
        <v>59.23</v>
      </c>
      <c r="I430" s="138">
        <v>60.97</v>
      </c>
      <c r="J430" s="138">
        <v>72.069999999999993</v>
      </c>
      <c r="K430" s="138">
        <v>0.28000000000000003</v>
      </c>
      <c r="L430" s="138">
        <v>15.91</v>
      </c>
      <c r="M430" s="157"/>
      <c r="N430" s="157"/>
      <c r="P430" s="95">
        <f t="shared" si="28"/>
        <v>0</v>
      </c>
      <c r="Q430" s="95">
        <f t="shared" si="28"/>
        <v>0</v>
      </c>
      <c r="R430" s="95">
        <f t="shared" si="28"/>
        <v>0</v>
      </c>
      <c r="S430" s="95">
        <f t="shared" si="28"/>
        <v>0</v>
      </c>
      <c r="T430" s="95">
        <f t="shared" si="28"/>
        <v>0</v>
      </c>
      <c r="U430" s="95">
        <f t="shared" si="28"/>
        <v>0</v>
      </c>
      <c r="V430" s="95">
        <f t="shared" si="27"/>
        <v>0</v>
      </c>
    </row>
    <row r="431" spans="1:22" x14ac:dyDescent="0.15">
      <c r="A431" s="114" t="s">
        <v>14</v>
      </c>
      <c r="B431" s="29" t="s">
        <v>309</v>
      </c>
      <c r="C431" s="12">
        <v>41738</v>
      </c>
      <c r="D431" s="137">
        <v>4</v>
      </c>
      <c r="E431" s="139"/>
      <c r="F431" s="138">
        <v>14.54</v>
      </c>
      <c r="G431" s="138">
        <v>14.49</v>
      </c>
      <c r="H431" s="138">
        <v>59.23</v>
      </c>
      <c r="I431" s="138">
        <v>60.97</v>
      </c>
      <c r="J431" s="138">
        <v>72.069999999999993</v>
      </c>
      <c r="K431" s="138">
        <v>0.28000000000000003</v>
      </c>
      <c r="L431" s="138">
        <v>15.91</v>
      </c>
      <c r="M431" s="157"/>
      <c r="N431" s="157"/>
      <c r="P431" s="95">
        <f t="shared" si="28"/>
        <v>0</v>
      </c>
      <c r="Q431" s="95">
        <f t="shared" si="28"/>
        <v>0</v>
      </c>
      <c r="R431" s="95">
        <f t="shared" si="28"/>
        <v>0</v>
      </c>
      <c r="S431" s="95">
        <f t="shared" si="28"/>
        <v>0</v>
      </c>
      <c r="T431" s="95">
        <f t="shared" si="28"/>
        <v>0</v>
      </c>
      <c r="U431" s="95">
        <f t="shared" si="28"/>
        <v>0</v>
      </c>
      <c r="V431" s="95">
        <f t="shared" si="27"/>
        <v>0</v>
      </c>
    </row>
    <row r="432" spans="1:22" x14ac:dyDescent="0.15">
      <c r="A432" s="89" t="s">
        <v>10</v>
      </c>
      <c r="B432" s="29" t="s">
        <v>0</v>
      </c>
      <c r="C432" s="93">
        <v>41039</v>
      </c>
      <c r="D432" s="29">
        <v>5</v>
      </c>
      <c r="E432" s="139"/>
      <c r="F432" s="157">
        <v>13.76</v>
      </c>
      <c r="G432" s="157">
        <v>13.1</v>
      </c>
      <c r="H432" s="157">
        <v>61</v>
      </c>
      <c r="I432" s="157">
        <v>63.4</v>
      </c>
      <c r="J432" s="157">
        <v>74.52</v>
      </c>
      <c r="K432" s="157">
        <v>0.2</v>
      </c>
      <c r="L432" s="157">
        <v>13.14</v>
      </c>
      <c r="M432" s="157">
        <v>7.5</v>
      </c>
      <c r="N432" s="157">
        <v>1.75</v>
      </c>
      <c r="P432" s="95">
        <f t="shared" si="28"/>
        <v>-0.77999999999999936</v>
      </c>
      <c r="Q432" s="95">
        <f t="shared" si="28"/>
        <v>-1.3900000000000006</v>
      </c>
      <c r="R432" s="95">
        <f t="shared" si="28"/>
        <v>1.7700000000000031</v>
      </c>
      <c r="S432" s="95">
        <f t="shared" si="28"/>
        <v>2.4299999999999997</v>
      </c>
      <c r="T432" s="95">
        <f t="shared" si="28"/>
        <v>2.4500000000000028</v>
      </c>
      <c r="U432" s="95">
        <f t="shared" si="28"/>
        <v>-8.0000000000000016E-2</v>
      </c>
      <c r="V432" s="95">
        <f t="shared" si="27"/>
        <v>-2.7699999999999996</v>
      </c>
    </row>
    <row r="433" spans="1:22" x14ac:dyDescent="0.15">
      <c r="A433" s="89" t="s">
        <v>10</v>
      </c>
      <c r="B433" s="29" t="s">
        <v>0</v>
      </c>
      <c r="C433" s="93">
        <v>41072</v>
      </c>
      <c r="D433" s="29">
        <v>6</v>
      </c>
      <c r="E433" s="139"/>
      <c r="F433" s="157">
        <v>14.76</v>
      </c>
      <c r="G433" s="157">
        <v>12.6</v>
      </c>
      <c r="H433" s="157">
        <v>61</v>
      </c>
      <c r="I433" s="157">
        <v>63.4</v>
      </c>
      <c r="J433" s="157">
        <v>74.52</v>
      </c>
      <c r="K433" s="157">
        <v>0.2</v>
      </c>
      <c r="L433" s="157">
        <v>13.64</v>
      </c>
      <c r="M433" s="157">
        <v>7.2</v>
      </c>
      <c r="N433" s="157">
        <v>1.75</v>
      </c>
      <c r="P433" s="95">
        <f t="shared" si="28"/>
        <v>1</v>
      </c>
      <c r="Q433" s="95">
        <f t="shared" si="28"/>
        <v>-0.5</v>
      </c>
      <c r="R433" s="95">
        <f t="shared" si="28"/>
        <v>0</v>
      </c>
      <c r="S433" s="95">
        <f t="shared" si="28"/>
        <v>0</v>
      </c>
      <c r="T433" s="95">
        <f t="shared" si="28"/>
        <v>0</v>
      </c>
      <c r="U433" s="95">
        <f t="shared" si="28"/>
        <v>0</v>
      </c>
      <c r="V433" s="95">
        <f t="shared" si="27"/>
        <v>0.5</v>
      </c>
    </row>
    <row r="434" spans="1:22" x14ac:dyDescent="0.15">
      <c r="A434" s="89" t="s">
        <v>10</v>
      </c>
      <c r="B434" s="29" t="s">
        <v>0</v>
      </c>
      <c r="C434" s="93">
        <v>41101</v>
      </c>
      <c r="D434" s="29">
        <v>7</v>
      </c>
      <c r="E434" s="139"/>
      <c r="F434" s="157">
        <v>15.01</v>
      </c>
      <c r="G434" s="157">
        <v>12.6</v>
      </c>
      <c r="H434" s="157">
        <v>61</v>
      </c>
      <c r="I434" s="157">
        <v>63.4</v>
      </c>
      <c r="J434" s="157">
        <v>74.52</v>
      </c>
      <c r="K434" s="157">
        <v>0.25</v>
      </c>
      <c r="L434" s="157">
        <v>13.84</v>
      </c>
      <c r="M434" s="157">
        <v>7.2</v>
      </c>
      <c r="N434" s="157">
        <v>1.75</v>
      </c>
      <c r="P434" s="95">
        <f t="shared" si="28"/>
        <v>0.25</v>
      </c>
      <c r="Q434" s="95">
        <f t="shared" si="28"/>
        <v>0</v>
      </c>
      <c r="R434" s="95">
        <f t="shared" si="28"/>
        <v>0</v>
      </c>
      <c r="S434" s="95">
        <f t="shared" si="28"/>
        <v>0</v>
      </c>
      <c r="T434" s="95">
        <f t="shared" si="28"/>
        <v>0</v>
      </c>
      <c r="U434" s="95">
        <f t="shared" si="28"/>
        <v>4.9999999999999989E-2</v>
      </c>
      <c r="V434" s="95">
        <f t="shared" si="27"/>
        <v>0.19999999999999929</v>
      </c>
    </row>
    <row r="435" spans="1:22" x14ac:dyDescent="0.15">
      <c r="A435" s="89" t="s">
        <v>10</v>
      </c>
      <c r="B435" s="29" t="s">
        <v>0</v>
      </c>
      <c r="C435" s="93">
        <v>41131</v>
      </c>
      <c r="D435" s="29">
        <v>8</v>
      </c>
      <c r="E435" s="139"/>
      <c r="F435" s="157">
        <v>14.51</v>
      </c>
      <c r="G435" s="157">
        <v>12.6</v>
      </c>
      <c r="H435" s="157">
        <v>59.5</v>
      </c>
      <c r="I435" s="157">
        <v>63.4</v>
      </c>
      <c r="J435" s="157">
        <v>74.52</v>
      </c>
      <c r="K435" s="157">
        <v>0.25</v>
      </c>
      <c r="L435" s="157">
        <v>11.84</v>
      </c>
      <c r="M435" s="157">
        <v>7.2</v>
      </c>
      <c r="N435" s="157">
        <v>1.75</v>
      </c>
      <c r="P435" s="95">
        <f t="shared" si="28"/>
        <v>-0.5</v>
      </c>
      <c r="Q435" s="95">
        <f t="shared" si="28"/>
        <v>0</v>
      </c>
      <c r="R435" s="95">
        <f t="shared" si="28"/>
        <v>-1.5</v>
      </c>
      <c r="S435" s="95">
        <f t="shared" si="28"/>
        <v>0</v>
      </c>
      <c r="T435" s="95">
        <f t="shared" si="28"/>
        <v>0</v>
      </c>
      <c r="U435" s="95">
        <f t="shared" si="28"/>
        <v>0</v>
      </c>
      <c r="V435" s="95">
        <f t="shared" si="27"/>
        <v>-2</v>
      </c>
    </row>
    <row r="436" spans="1:22" x14ac:dyDescent="0.15">
      <c r="A436" s="89" t="s">
        <v>10</v>
      </c>
      <c r="B436" s="29" t="s">
        <v>0</v>
      </c>
      <c r="C436" s="93">
        <v>41164</v>
      </c>
      <c r="D436" s="29">
        <v>9</v>
      </c>
      <c r="E436" s="139"/>
      <c r="F436" s="157">
        <v>14.91</v>
      </c>
      <c r="G436" s="157">
        <v>12.6</v>
      </c>
      <c r="H436" s="157">
        <v>59.5</v>
      </c>
      <c r="I436" s="157">
        <v>63.9</v>
      </c>
      <c r="J436" s="157">
        <v>75.02</v>
      </c>
      <c r="K436" s="157">
        <v>0.25</v>
      </c>
      <c r="L436" s="157">
        <v>11.74</v>
      </c>
      <c r="M436" s="157">
        <v>7.2</v>
      </c>
      <c r="N436" s="157">
        <v>1.75</v>
      </c>
      <c r="P436" s="95">
        <f t="shared" si="28"/>
        <v>0.40000000000000036</v>
      </c>
      <c r="Q436" s="95">
        <f t="shared" si="28"/>
        <v>0</v>
      </c>
      <c r="R436" s="95">
        <f t="shared" si="28"/>
        <v>0</v>
      </c>
      <c r="S436" s="95">
        <f t="shared" si="28"/>
        <v>0.5</v>
      </c>
      <c r="T436" s="95">
        <f t="shared" si="28"/>
        <v>0.5</v>
      </c>
      <c r="U436" s="95">
        <f t="shared" si="28"/>
        <v>0</v>
      </c>
      <c r="V436" s="95">
        <f t="shared" si="27"/>
        <v>-9.9999999999999645E-2</v>
      </c>
    </row>
    <row r="437" spans="1:22" x14ac:dyDescent="0.15">
      <c r="A437" s="89" t="s">
        <v>10</v>
      </c>
      <c r="B437" s="29" t="s">
        <v>0</v>
      </c>
      <c r="C437" s="93">
        <v>41193</v>
      </c>
      <c r="D437" s="29">
        <v>10</v>
      </c>
      <c r="E437" s="139"/>
      <c r="F437" s="157">
        <v>14.74</v>
      </c>
      <c r="G437" s="157">
        <v>12.6</v>
      </c>
      <c r="H437" s="157">
        <v>61</v>
      </c>
      <c r="I437" s="157">
        <v>64.2</v>
      </c>
      <c r="J437" s="157">
        <v>75.319999999999993</v>
      </c>
      <c r="K437" s="157">
        <v>0.25</v>
      </c>
      <c r="L437" s="157">
        <v>12.77</v>
      </c>
      <c r="M437" s="157">
        <v>7.2</v>
      </c>
      <c r="N437" s="157">
        <v>1.75</v>
      </c>
      <c r="P437" s="95">
        <f t="shared" si="28"/>
        <v>-0.16999999999999993</v>
      </c>
      <c r="Q437" s="95">
        <f t="shared" si="28"/>
        <v>0</v>
      </c>
      <c r="R437" s="95">
        <f t="shared" si="28"/>
        <v>1.5</v>
      </c>
      <c r="S437" s="95">
        <f t="shared" si="28"/>
        <v>0.30000000000000426</v>
      </c>
      <c r="T437" s="95">
        <f t="shared" si="28"/>
        <v>0.29999999999999716</v>
      </c>
      <c r="U437" s="95">
        <f t="shared" si="28"/>
        <v>0</v>
      </c>
      <c r="V437" s="95">
        <f t="shared" si="27"/>
        <v>1.0299999999999994</v>
      </c>
    </row>
    <row r="438" spans="1:22" x14ac:dyDescent="0.15">
      <c r="A438" s="89" t="s">
        <v>10</v>
      </c>
      <c r="B438" s="29" t="s">
        <v>0</v>
      </c>
      <c r="C438" s="93">
        <v>41222</v>
      </c>
      <c r="D438" s="137">
        <v>11</v>
      </c>
      <c r="E438" s="139"/>
      <c r="F438" s="157">
        <v>15.92</v>
      </c>
      <c r="G438" s="157">
        <v>12.6</v>
      </c>
      <c r="H438" s="157">
        <v>63</v>
      </c>
      <c r="I438" s="157">
        <v>65.400000000000006</v>
      </c>
      <c r="J438" s="157">
        <v>76.58</v>
      </c>
      <c r="K438" s="157">
        <v>0.25</v>
      </c>
      <c r="L438" s="157">
        <v>14.69</v>
      </c>
      <c r="M438" s="157">
        <v>7.2</v>
      </c>
      <c r="N438" s="157">
        <v>1.75</v>
      </c>
      <c r="P438" s="95">
        <f t="shared" si="28"/>
        <v>1.1799999999999997</v>
      </c>
      <c r="Q438" s="95">
        <f t="shared" si="28"/>
        <v>0</v>
      </c>
      <c r="R438" s="95">
        <f t="shared" si="28"/>
        <v>2</v>
      </c>
      <c r="S438" s="95">
        <f t="shared" si="28"/>
        <v>1.2000000000000028</v>
      </c>
      <c r="T438" s="95">
        <f t="shared" si="28"/>
        <v>1.2600000000000051</v>
      </c>
      <c r="U438" s="95">
        <f t="shared" si="28"/>
        <v>0</v>
      </c>
      <c r="V438" s="95">
        <f t="shared" si="27"/>
        <v>1.92</v>
      </c>
    </row>
    <row r="439" spans="1:22" x14ac:dyDescent="0.15">
      <c r="A439" s="89" t="s">
        <v>10</v>
      </c>
      <c r="B439" s="29" t="s">
        <v>0</v>
      </c>
      <c r="C439" s="93">
        <v>41254</v>
      </c>
      <c r="D439" s="137">
        <v>12</v>
      </c>
      <c r="E439" s="139"/>
      <c r="F439" s="157">
        <v>15.92</v>
      </c>
      <c r="G439" s="157">
        <v>12.6</v>
      </c>
      <c r="H439" s="157">
        <v>63</v>
      </c>
      <c r="I439" s="157">
        <v>65.400000000000006</v>
      </c>
      <c r="J439" s="157">
        <v>76.58</v>
      </c>
      <c r="K439" s="157">
        <v>0.25</v>
      </c>
      <c r="L439" s="157">
        <v>14.69</v>
      </c>
      <c r="M439" s="157"/>
      <c r="N439" s="157"/>
      <c r="P439" s="95">
        <f t="shared" si="28"/>
        <v>0</v>
      </c>
      <c r="Q439" s="95">
        <f t="shared" si="28"/>
        <v>0</v>
      </c>
      <c r="R439" s="95">
        <f t="shared" si="28"/>
        <v>0</v>
      </c>
      <c r="S439" s="95">
        <f t="shared" si="28"/>
        <v>0</v>
      </c>
      <c r="T439" s="95">
        <f t="shared" si="28"/>
        <v>0</v>
      </c>
      <c r="U439" s="95">
        <f t="shared" si="28"/>
        <v>0</v>
      </c>
      <c r="V439" s="95">
        <f t="shared" si="27"/>
        <v>0</v>
      </c>
    </row>
    <row r="440" spans="1:22" x14ac:dyDescent="0.15">
      <c r="A440" s="89" t="s">
        <v>10</v>
      </c>
      <c r="B440" s="29" t="s">
        <v>0</v>
      </c>
      <c r="C440" s="93">
        <v>41285</v>
      </c>
      <c r="D440" s="137">
        <v>1</v>
      </c>
      <c r="E440" s="176"/>
      <c r="F440" s="157">
        <v>15.92</v>
      </c>
      <c r="G440" s="157">
        <v>12.6</v>
      </c>
      <c r="H440" s="157">
        <v>63</v>
      </c>
      <c r="I440" s="157">
        <v>65.650000000000006</v>
      </c>
      <c r="J440" s="157">
        <v>76.83</v>
      </c>
      <c r="K440" s="157">
        <v>0.3</v>
      </c>
      <c r="L440" s="157">
        <v>14.39</v>
      </c>
      <c r="M440" s="157"/>
      <c r="N440" s="157"/>
      <c r="P440" s="95">
        <f t="shared" si="28"/>
        <v>0</v>
      </c>
      <c r="Q440" s="95">
        <f t="shared" si="28"/>
        <v>0</v>
      </c>
      <c r="R440" s="95">
        <f t="shared" si="28"/>
        <v>0</v>
      </c>
      <c r="S440" s="95">
        <f t="shared" si="28"/>
        <v>0.25</v>
      </c>
      <c r="T440" s="95">
        <f t="shared" si="28"/>
        <v>0.25</v>
      </c>
      <c r="U440" s="95">
        <f t="shared" si="28"/>
        <v>4.9999999999999989E-2</v>
      </c>
      <c r="V440" s="95">
        <f t="shared" si="27"/>
        <v>-0.29999999999999893</v>
      </c>
    </row>
    <row r="441" spans="1:22" x14ac:dyDescent="0.15">
      <c r="A441" s="89" t="s">
        <v>10</v>
      </c>
      <c r="B441" s="29" t="s">
        <v>0</v>
      </c>
      <c r="C441" s="93">
        <v>41313</v>
      </c>
      <c r="D441" s="137">
        <v>2</v>
      </c>
      <c r="E441" s="176"/>
      <c r="F441" s="157">
        <v>15.92</v>
      </c>
      <c r="G441" s="157">
        <v>12.6</v>
      </c>
      <c r="H441" s="157">
        <v>63</v>
      </c>
      <c r="I441" s="157">
        <v>65.650000000000006</v>
      </c>
      <c r="J441" s="157">
        <v>76.83</v>
      </c>
      <c r="K441" s="157">
        <v>0.3</v>
      </c>
      <c r="L441" s="157">
        <v>14.39</v>
      </c>
      <c r="M441" s="157"/>
      <c r="N441" s="157"/>
      <c r="P441" s="95">
        <f t="shared" si="28"/>
        <v>0</v>
      </c>
      <c r="Q441" s="95">
        <f t="shared" si="28"/>
        <v>0</v>
      </c>
      <c r="R441" s="95">
        <f t="shared" si="28"/>
        <v>0</v>
      </c>
      <c r="S441" s="95">
        <f t="shared" si="28"/>
        <v>0</v>
      </c>
      <c r="T441" s="95">
        <f t="shared" si="28"/>
        <v>0</v>
      </c>
      <c r="U441" s="95">
        <f t="shared" si="28"/>
        <v>0</v>
      </c>
      <c r="V441" s="95">
        <f t="shared" si="27"/>
        <v>0</v>
      </c>
    </row>
    <row r="442" spans="1:22" x14ac:dyDescent="0.15">
      <c r="A442" s="89" t="s">
        <v>10</v>
      </c>
      <c r="B442" s="29" t="s">
        <v>0</v>
      </c>
      <c r="C442" s="93">
        <v>41341</v>
      </c>
      <c r="D442" s="137">
        <v>3</v>
      </c>
      <c r="E442" s="176"/>
      <c r="F442" s="157">
        <v>15.92</v>
      </c>
      <c r="G442" s="157">
        <v>12.6</v>
      </c>
      <c r="H442" s="157">
        <v>63</v>
      </c>
      <c r="I442" s="157">
        <v>65.650000000000006</v>
      </c>
      <c r="J442" s="157">
        <v>76.83</v>
      </c>
      <c r="K442" s="157">
        <v>0.3</v>
      </c>
      <c r="L442" s="157">
        <v>14.39</v>
      </c>
      <c r="M442" s="157"/>
      <c r="N442" s="157"/>
      <c r="P442" s="95">
        <f t="shared" si="28"/>
        <v>0</v>
      </c>
      <c r="Q442" s="95">
        <f t="shared" si="28"/>
        <v>0</v>
      </c>
      <c r="R442" s="95">
        <f t="shared" si="28"/>
        <v>0</v>
      </c>
      <c r="S442" s="95">
        <f t="shared" si="28"/>
        <v>0</v>
      </c>
      <c r="T442" s="95">
        <f t="shared" si="28"/>
        <v>0</v>
      </c>
      <c r="U442" s="95">
        <f t="shared" si="28"/>
        <v>0</v>
      </c>
      <c r="V442" s="95">
        <f t="shared" si="27"/>
        <v>0</v>
      </c>
    </row>
    <row r="443" spans="1:22" x14ac:dyDescent="0.15">
      <c r="A443" s="89" t="s">
        <v>10</v>
      </c>
      <c r="B443" s="29" t="s">
        <v>0</v>
      </c>
      <c r="C443" s="93">
        <v>41374</v>
      </c>
      <c r="D443" s="137">
        <v>4</v>
      </c>
      <c r="E443" s="176"/>
      <c r="F443" s="157">
        <v>15.92</v>
      </c>
      <c r="G443" s="157">
        <v>12.6</v>
      </c>
      <c r="H443" s="157">
        <v>61</v>
      </c>
      <c r="I443" s="157">
        <v>65.650000000000006</v>
      </c>
      <c r="J443" s="157">
        <v>76.83</v>
      </c>
      <c r="K443" s="157">
        <v>0.3</v>
      </c>
      <c r="L443" s="157">
        <v>12.39</v>
      </c>
      <c r="M443" s="157"/>
      <c r="N443" s="157"/>
      <c r="P443" s="95">
        <f t="shared" si="28"/>
        <v>0</v>
      </c>
      <c r="Q443" s="95">
        <f t="shared" si="28"/>
        <v>0</v>
      </c>
      <c r="R443" s="95">
        <f t="shared" si="28"/>
        <v>-2</v>
      </c>
      <c r="S443" s="95">
        <f t="shared" si="28"/>
        <v>0</v>
      </c>
      <c r="T443" s="95">
        <f t="shared" si="28"/>
        <v>0</v>
      </c>
      <c r="U443" s="95">
        <f t="shared" si="28"/>
        <v>0</v>
      </c>
      <c r="V443" s="95">
        <f t="shared" si="27"/>
        <v>-2</v>
      </c>
    </row>
    <row r="444" spans="1:22" x14ac:dyDescent="0.15">
      <c r="A444" s="89" t="s">
        <v>10</v>
      </c>
      <c r="B444" s="154" t="s">
        <v>101</v>
      </c>
      <c r="C444" s="12">
        <v>41404</v>
      </c>
      <c r="D444" s="137">
        <v>5</v>
      </c>
      <c r="E444" s="176"/>
      <c r="F444" s="157">
        <v>15.92</v>
      </c>
      <c r="G444" s="157">
        <v>12.6</v>
      </c>
      <c r="H444" s="157">
        <v>59</v>
      </c>
      <c r="I444" s="157">
        <v>64.650000000000006</v>
      </c>
      <c r="J444" s="157">
        <v>75.83</v>
      </c>
      <c r="K444" s="157">
        <v>0.3</v>
      </c>
      <c r="L444" s="157">
        <v>11.39</v>
      </c>
      <c r="M444" s="157"/>
      <c r="N444" s="157"/>
      <c r="P444" s="95">
        <f t="shared" si="28"/>
        <v>0</v>
      </c>
      <c r="Q444" s="95">
        <f t="shared" si="28"/>
        <v>0</v>
      </c>
      <c r="R444" s="95">
        <f t="shared" si="28"/>
        <v>-2</v>
      </c>
      <c r="S444" s="95">
        <f t="shared" si="28"/>
        <v>-1</v>
      </c>
      <c r="T444" s="95">
        <f t="shared" si="28"/>
        <v>-1</v>
      </c>
      <c r="U444" s="95">
        <f t="shared" si="28"/>
        <v>0</v>
      </c>
      <c r="V444" s="95">
        <f t="shared" si="27"/>
        <v>-1</v>
      </c>
    </row>
    <row r="445" spans="1:22" x14ac:dyDescent="0.15">
      <c r="A445" s="89" t="s">
        <v>10</v>
      </c>
      <c r="B445" s="154" t="s">
        <v>101</v>
      </c>
      <c r="C445" s="12">
        <v>41437</v>
      </c>
      <c r="D445" s="137">
        <v>6</v>
      </c>
      <c r="E445" s="176"/>
      <c r="F445" s="138">
        <v>15.92</v>
      </c>
      <c r="G445" s="138">
        <v>12.6</v>
      </c>
      <c r="H445" s="138">
        <v>59</v>
      </c>
      <c r="I445" s="138">
        <v>64.650000000000006</v>
      </c>
      <c r="J445" s="138">
        <v>75.83</v>
      </c>
      <c r="K445" s="138">
        <v>0.3</v>
      </c>
      <c r="L445" s="138">
        <v>11.39</v>
      </c>
      <c r="M445" s="157"/>
      <c r="N445" s="157"/>
      <c r="P445" s="95">
        <f t="shared" si="28"/>
        <v>0</v>
      </c>
      <c r="Q445" s="95">
        <f t="shared" si="28"/>
        <v>0</v>
      </c>
      <c r="R445" s="95">
        <f t="shared" si="28"/>
        <v>0</v>
      </c>
      <c r="S445" s="95">
        <f t="shared" si="28"/>
        <v>0</v>
      </c>
      <c r="T445" s="95">
        <f t="shared" si="28"/>
        <v>0</v>
      </c>
      <c r="U445" s="95">
        <f t="shared" si="28"/>
        <v>0</v>
      </c>
      <c r="V445" s="95">
        <f t="shared" si="27"/>
        <v>0</v>
      </c>
    </row>
    <row r="446" spans="1:22" x14ac:dyDescent="0.15">
      <c r="A446" s="89" t="s">
        <v>10</v>
      </c>
      <c r="B446" s="154" t="s">
        <v>101</v>
      </c>
      <c r="C446" s="12">
        <v>41466</v>
      </c>
      <c r="D446" s="137">
        <v>7</v>
      </c>
      <c r="E446" s="176"/>
      <c r="F446" s="138">
        <v>15.92</v>
      </c>
      <c r="G446" s="138">
        <v>12.8</v>
      </c>
      <c r="H446" s="138">
        <v>59</v>
      </c>
      <c r="I446" s="138">
        <v>64.650000000000006</v>
      </c>
      <c r="J446" s="138">
        <v>75.83</v>
      </c>
      <c r="K446" s="138">
        <v>0.3</v>
      </c>
      <c r="L446" s="138">
        <v>11.59</v>
      </c>
      <c r="M446" s="157"/>
      <c r="N446" s="157"/>
      <c r="P446" s="95">
        <f t="shared" si="28"/>
        <v>0</v>
      </c>
      <c r="Q446" s="95">
        <f t="shared" si="28"/>
        <v>0.20000000000000107</v>
      </c>
      <c r="R446" s="95">
        <f t="shared" si="28"/>
        <v>0</v>
      </c>
      <c r="S446" s="95">
        <f t="shared" si="28"/>
        <v>0</v>
      </c>
      <c r="T446" s="95">
        <f t="shared" si="28"/>
        <v>0</v>
      </c>
      <c r="U446" s="95">
        <f t="shared" si="28"/>
        <v>0</v>
      </c>
      <c r="V446" s="95">
        <f t="shared" si="27"/>
        <v>0.19999999999999929</v>
      </c>
    </row>
    <row r="447" spans="1:22" x14ac:dyDescent="0.15">
      <c r="A447" s="89" t="s">
        <v>10</v>
      </c>
      <c r="B447" s="154" t="s">
        <v>101</v>
      </c>
      <c r="C447" s="12">
        <v>41498</v>
      </c>
      <c r="D447" s="137">
        <v>8</v>
      </c>
      <c r="E447" s="176"/>
      <c r="F447" s="138">
        <v>15.92</v>
      </c>
      <c r="G447" s="138">
        <v>12.8</v>
      </c>
      <c r="H447" s="138">
        <v>59</v>
      </c>
      <c r="I447" s="138">
        <v>64.650000000000006</v>
      </c>
      <c r="J447" s="138">
        <v>75.83</v>
      </c>
      <c r="K447" s="138">
        <v>0.3</v>
      </c>
      <c r="L447" s="138">
        <v>11.59</v>
      </c>
      <c r="M447" s="157"/>
      <c r="N447" s="157"/>
      <c r="P447" s="95">
        <f t="shared" si="28"/>
        <v>0</v>
      </c>
      <c r="Q447" s="95">
        <f t="shared" si="28"/>
        <v>0</v>
      </c>
      <c r="R447" s="95">
        <f t="shared" si="28"/>
        <v>0</v>
      </c>
      <c r="S447" s="95">
        <f t="shared" si="28"/>
        <v>0</v>
      </c>
      <c r="T447" s="95">
        <f t="shared" si="28"/>
        <v>0</v>
      </c>
      <c r="U447" s="95">
        <f t="shared" si="28"/>
        <v>0</v>
      </c>
      <c r="V447" s="95">
        <f t="shared" si="27"/>
        <v>0</v>
      </c>
    </row>
    <row r="448" spans="1:22" x14ac:dyDescent="0.15">
      <c r="A448" s="89" t="s">
        <v>10</v>
      </c>
      <c r="B448" s="154" t="s">
        <v>101</v>
      </c>
      <c r="C448" s="12">
        <v>41529</v>
      </c>
      <c r="D448" s="137">
        <v>9</v>
      </c>
      <c r="E448" s="176"/>
      <c r="F448" s="138">
        <v>15.92</v>
      </c>
      <c r="G448" s="138">
        <v>12.8</v>
      </c>
      <c r="H448" s="138">
        <v>59.5</v>
      </c>
      <c r="I448" s="138">
        <v>64.650000000000006</v>
      </c>
      <c r="J448" s="138">
        <v>75.83</v>
      </c>
      <c r="K448" s="138">
        <v>0.3</v>
      </c>
      <c r="L448" s="138">
        <v>12.09</v>
      </c>
      <c r="M448" s="157"/>
      <c r="N448" s="157"/>
      <c r="P448" s="95">
        <f t="shared" si="28"/>
        <v>0</v>
      </c>
      <c r="Q448" s="95">
        <f t="shared" si="28"/>
        <v>0</v>
      </c>
      <c r="R448" s="95">
        <f t="shared" si="28"/>
        <v>0.5</v>
      </c>
      <c r="S448" s="95">
        <f t="shared" si="28"/>
        <v>0</v>
      </c>
      <c r="T448" s="95">
        <f t="shared" si="28"/>
        <v>0</v>
      </c>
      <c r="U448" s="95">
        <f t="shared" si="28"/>
        <v>0</v>
      </c>
      <c r="V448" s="95">
        <f t="shared" si="27"/>
        <v>0.5</v>
      </c>
    </row>
    <row r="449" spans="1:22" x14ac:dyDescent="0.15">
      <c r="A449" s="92" t="s">
        <v>10</v>
      </c>
      <c r="B449" s="156" t="s">
        <v>101</v>
      </c>
      <c r="C449" s="12"/>
      <c r="D449" s="155">
        <v>10</v>
      </c>
      <c r="E449" s="176"/>
      <c r="F449" s="157"/>
      <c r="G449" s="157"/>
      <c r="H449" s="157"/>
      <c r="I449" s="157"/>
      <c r="J449" s="157"/>
      <c r="K449" s="157"/>
      <c r="L449" s="157"/>
      <c r="M449" s="157"/>
      <c r="N449" s="157"/>
      <c r="P449" s="95">
        <f t="shared" si="28"/>
        <v>-15.92</v>
      </c>
      <c r="Q449" s="95">
        <f t="shared" si="28"/>
        <v>-12.8</v>
      </c>
      <c r="R449" s="95">
        <f t="shared" si="28"/>
        <v>-59.5</v>
      </c>
      <c r="S449" s="95">
        <f t="shared" si="28"/>
        <v>-64.650000000000006</v>
      </c>
      <c r="T449" s="95">
        <f t="shared" si="28"/>
        <v>-75.83</v>
      </c>
      <c r="U449" s="95">
        <f t="shared" si="28"/>
        <v>-0.3</v>
      </c>
      <c r="V449" s="95">
        <f t="shared" si="27"/>
        <v>-12.09</v>
      </c>
    </row>
    <row r="450" spans="1:22" x14ac:dyDescent="0.15">
      <c r="A450" s="89" t="s">
        <v>10</v>
      </c>
      <c r="B450" s="154" t="s">
        <v>101</v>
      </c>
      <c r="C450" s="12">
        <v>41586</v>
      </c>
      <c r="D450" s="137">
        <v>11</v>
      </c>
      <c r="E450" s="176"/>
      <c r="F450" s="157">
        <v>15.92</v>
      </c>
      <c r="G450" s="157">
        <v>12.8</v>
      </c>
      <c r="H450" s="157">
        <v>59.87</v>
      </c>
      <c r="I450" s="157">
        <v>64.95</v>
      </c>
      <c r="J450" s="157">
        <v>76.13</v>
      </c>
      <c r="K450" s="157">
        <v>0.27</v>
      </c>
      <c r="L450" s="157">
        <v>12.19</v>
      </c>
      <c r="M450" s="157"/>
      <c r="N450" s="157"/>
      <c r="P450" s="95">
        <f t="shared" si="28"/>
        <v>15.92</v>
      </c>
      <c r="Q450" s="95">
        <f t="shared" si="28"/>
        <v>12.8</v>
      </c>
      <c r="R450" s="95">
        <f t="shared" si="28"/>
        <v>59.87</v>
      </c>
      <c r="S450" s="95">
        <f t="shared" si="28"/>
        <v>64.95</v>
      </c>
      <c r="T450" s="95">
        <f t="shared" si="28"/>
        <v>76.13</v>
      </c>
      <c r="U450" s="95">
        <f t="shared" si="28"/>
        <v>0.27</v>
      </c>
      <c r="V450" s="95">
        <f t="shared" si="27"/>
        <v>12.19</v>
      </c>
    </row>
    <row r="451" spans="1:22" x14ac:dyDescent="0.15">
      <c r="A451" s="89" t="s">
        <v>10</v>
      </c>
      <c r="B451" s="154" t="s">
        <v>101</v>
      </c>
      <c r="C451" s="12">
        <v>41618</v>
      </c>
      <c r="D451" s="137">
        <v>12</v>
      </c>
      <c r="E451" s="176"/>
      <c r="F451" s="138">
        <v>15.92</v>
      </c>
      <c r="G451" s="138">
        <v>12.8</v>
      </c>
      <c r="H451" s="138">
        <v>59.87</v>
      </c>
      <c r="I451" s="138">
        <v>64.95</v>
      </c>
      <c r="J451" s="138">
        <v>76.13</v>
      </c>
      <c r="K451" s="138">
        <v>0.27</v>
      </c>
      <c r="L451" s="138">
        <v>12.19</v>
      </c>
      <c r="M451" s="157"/>
      <c r="N451" s="157"/>
      <c r="P451" s="95">
        <f t="shared" si="28"/>
        <v>0</v>
      </c>
      <c r="Q451" s="95">
        <f t="shared" si="28"/>
        <v>0</v>
      </c>
      <c r="R451" s="95">
        <f t="shared" si="28"/>
        <v>0</v>
      </c>
      <c r="S451" s="95">
        <f t="shared" si="28"/>
        <v>0</v>
      </c>
      <c r="T451" s="95">
        <f t="shared" si="28"/>
        <v>0</v>
      </c>
      <c r="U451" s="95">
        <f t="shared" si="28"/>
        <v>0</v>
      </c>
      <c r="V451" s="95">
        <f t="shared" si="27"/>
        <v>0</v>
      </c>
    </row>
    <row r="452" spans="1:22" x14ac:dyDescent="0.15">
      <c r="A452" s="89" t="s">
        <v>10</v>
      </c>
      <c r="B452" s="154" t="s">
        <v>101</v>
      </c>
      <c r="C452" s="12">
        <v>41649</v>
      </c>
      <c r="D452" s="137">
        <v>1</v>
      </c>
      <c r="E452" s="176"/>
      <c r="F452" s="138">
        <v>15.92</v>
      </c>
      <c r="G452" s="138">
        <v>13.05</v>
      </c>
      <c r="H452" s="138">
        <v>59.87</v>
      </c>
      <c r="I452" s="138">
        <v>64.95</v>
      </c>
      <c r="J452" s="138">
        <v>76.180000000000007</v>
      </c>
      <c r="K452" s="138">
        <v>0.27</v>
      </c>
      <c r="L452" s="138">
        <v>12.39</v>
      </c>
      <c r="M452" s="157"/>
      <c r="N452" s="157"/>
      <c r="P452" s="95">
        <f t="shared" si="28"/>
        <v>0</v>
      </c>
      <c r="Q452" s="95">
        <f t="shared" si="28"/>
        <v>0.25</v>
      </c>
      <c r="R452" s="95">
        <f t="shared" si="28"/>
        <v>0</v>
      </c>
      <c r="S452" s="95">
        <f t="shared" si="28"/>
        <v>0</v>
      </c>
      <c r="T452" s="95">
        <f t="shared" si="28"/>
        <v>5.0000000000011369E-2</v>
      </c>
      <c r="U452" s="95">
        <f t="shared" si="28"/>
        <v>0</v>
      </c>
      <c r="V452" s="95">
        <f t="shared" si="27"/>
        <v>0.20000000000000107</v>
      </c>
    </row>
    <row r="453" spans="1:22" x14ac:dyDescent="0.15">
      <c r="A453" s="89" t="s">
        <v>10</v>
      </c>
      <c r="B453" s="154" t="s">
        <v>101</v>
      </c>
      <c r="C453" s="12">
        <v>41680</v>
      </c>
      <c r="D453" s="137">
        <v>2</v>
      </c>
      <c r="E453" s="176"/>
      <c r="F453" s="138">
        <v>15.91</v>
      </c>
      <c r="G453" s="138">
        <v>13.05</v>
      </c>
      <c r="H453" s="138">
        <v>59.87</v>
      </c>
      <c r="I453" s="138">
        <v>64.95</v>
      </c>
      <c r="J453" s="138">
        <v>76.180000000000007</v>
      </c>
      <c r="K453" s="138">
        <v>0.27</v>
      </c>
      <c r="L453" s="138">
        <v>12.38</v>
      </c>
      <c r="M453" s="157"/>
      <c r="N453" s="157"/>
      <c r="P453" s="95">
        <f t="shared" si="28"/>
        <v>-9.9999999999997868E-3</v>
      </c>
      <c r="Q453" s="95">
        <f t="shared" si="28"/>
        <v>0</v>
      </c>
      <c r="R453" s="95">
        <f t="shared" si="28"/>
        <v>0</v>
      </c>
      <c r="S453" s="95">
        <f t="shared" si="28"/>
        <v>0</v>
      </c>
      <c r="T453" s="95">
        <f t="shared" si="28"/>
        <v>0</v>
      </c>
      <c r="U453" s="95">
        <f t="shared" si="28"/>
        <v>0</v>
      </c>
      <c r="V453" s="95">
        <f t="shared" si="27"/>
        <v>-9.9999999999997868E-3</v>
      </c>
    </row>
    <row r="454" spans="1:22" x14ac:dyDescent="0.15">
      <c r="A454" s="89" t="s">
        <v>10</v>
      </c>
      <c r="B454" s="154" t="s">
        <v>101</v>
      </c>
      <c r="C454" s="12">
        <v>41708</v>
      </c>
      <c r="D454" s="137">
        <v>3</v>
      </c>
      <c r="E454" s="176"/>
      <c r="F454" s="138">
        <v>15.91</v>
      </c>
      <c r="G454" s="138">
        <v>13.05</v>
      </c>
      <c r="H454" s="138">
        <v>59.87</v>
      </c>
      <c r="I454" s="138">
        <v>64.95</v>
      </c>
      <c r="J454" s="138">
        <v>76.180000000000007</v>
      </c>
      <c r="K454" s="138">
        <v>0.27</v>
      </c>
      <c r="L454" s="138">
        <v>12.38</v>
      </c>
      <c r="M454" s="157"/>
      <c r="N454" s="157"/>
      <c r="P454" s="95">
        <f t="shared" si="28"/>
        <v>0</v>
      </c>
      <c r="Q454" s="95">
        <f t="shared" si="28"/>
        <v>0</v>
      </c>
      <c r="R454" s="95">
        <f t="shared" si="28"/>
        <v>0</v>
      </c>
      <c r="S454" s="95">
        <f t="shared" si="28"/>
        <v>0</v>
      </c>
      <c r="T454" s="95">
        <f t="shared" si="28"/>
        <v>0</v>
      </c>
      <c r="U454" s="95">
        <f t="shared" si="28"/>
        <v>0</v>
      </c>
      <c r="V454" s="95">
        <f t="shared" si="27"/>
        <v>0</v>
      </c>
    </row>
    <row r="455" spans="1:22" x14ac:dyDescent="0.15">
      <c r="A455" s="89" t="s">
        <v>10</v>
      </c>
      <c r="B455" s="154" t="s">
        <v>101</v>
      </c>
      <c r="C455" s="12">
        <v>41738</v>
      </c>
      <c r="D455" s="137">
        <v>4</v>
      </c>
      <c r="E455" s="139"/>
      <c r="F455" s="138">
        <v>15.91</v>
      </c>
      <c r="G455" s="138">
        <v>13.05</v>
      </c>
      <c r="H455" s="138">
        <v>59.87</v>
      </c>
      <c r="I455" s="138">
        <v>64.95</v>
      </c>
      <c r="J455" s="138">
        <v>76.180000000000007</v>
      </c>
      <c r="K455" s="138">
        <v>0.27</v>
      </c>
      <c r="L455" s="138">
        <v>12.38</v>
      </c>
      <c r="P455" s="95">
        <f t="shared" si="28"/>
        <v>0</v>
      </c>
      <c r="Q455" s="95">
        <f t="shared" si="28"/>
        <v>0</v>
      </c>
      <c r="R455" s="95">
        <f t="shared" si="28"/>
        <v>0</v>
      </c>
      <c r="S455" s="95">
        <f t="shared" si="28"/>
        <v>0</v>
      </c>
      <c r="T455" s="95">
        <f t="shared" si="28"/>
        <v>0</v>
      </c>
      <c r="U455" s="95">
        <f t="shared" si="28"/>
        <v>0</v>
      </c>
      <c r="V455" s="95">
        <f t="shared" si="27"/>
        <v>0</v>
      </c>
    </row>
    <row r="456" spans="1:22" x14ac:dyDescent="0.15">
      <c r="A456" s="89" t="s">
        <v>10</v>
      </c>
      <c r="B456" s="29" t="s">
        <v>309</v>
      </c>
      <c r="C456" s="12">
        <v>41768</v>
      </c>
      <c r="D456" s="9">
        <v>5</v>
      </c>
      <c r="E456" s="139"/>
      <c r="F456" s="138">
        <v>15.91</v>
      </c>
      <c r="G456" s="138">
        <v>13.05</v>
      </c>
      <c r="H456" s="138">
        <v>59.87</v>
      </c>
      <c r="I456" s="138">
        <v>64.95</v>
      </c>
      <c r="J456" s="138">
        <v>76.180000000000007</v>
      </c>
      <c r="K456" s="138">
        <v>0.27</v>
      </c>
      <c r="L456" s="138">
        <v>12.38</v>
      </c>
      <c r="P456" s="95">
        <f t="shared" si="28"/>
        <v>0</v>
      </c>
      <c r="Q456" s="95">
        <f t="shared" si="28"/>
        <v>0</v>
      </c>
      <c r="R456" s="95">
        <f t="shared" si="28"/>
        <v>0</v>
      </c>
      <c r="S456" s="95">
        <f t="shared" si="28"/>
        <v>0</v>
      </c>
      <c r="T456" s="95">
        <f t="shared" si="28"/>
        <v>0</v>
      </c>
      <c r="U456" s="95">
        <f t="shared" si="28"/>
        <v>0</v>
      </c>
      <c r="V456" s="95">
        <f t="shared" si="27"/>
        <v>0</v>
      </c>
    </row>
    <row r="457" spans="1:22" x14ac:dyDescent="0.15">
      <c r="A457" s="89" t="s">
        <v>10</v>
      </c>
      <c r="B457" s="29" t="s">
        <v>309</v>
      </c>
      <c r="C457" s="12">
        <v>41801</v>
      </c>
      <c r="D457" s="9">
        <v>6</v>
      </c>
      <c r="E457" s="139"/>
      <c r="F457" s="138">
        <v>15.91</v>
      </c>
      <c r="G457" s="138">
        <v>13.05</v>
      </c>
      <c r="H457" s="138">
        <v>59.87</v>
      </c>
      <c r="I457" s="138">
        <v>64.95</v>
      </c>
      <c r="J457" s="138">
        <v>76.180000000000007</v>
      </c>
      <c r="K457" s="138">
        <v>0.27</v>
      </c>
      <c r="L457" s="138">
        <v>12.38</v>
      </c>
      <c r="P457" s="95">
        <f t="shared" si="28"/>
        <v>0</v>
      </c>
      <c r="Q457" s="95">
        <f t="shared" si="28"/>
        <v>0</v>
      </c>
      <c r="R457" s="95">
        <f t="shared" si="28"/>
        <v>0</v>
      </c>
      <c r="S457" s="95">
        <f t="shared" si="28"/>
        <v>0</v>
      </c>
      <c r="T457" s="95">
        <f t="shared" si="28"/>
        <v>0</v>
      </c>
      <c r="U457" s="95">
        <f t="shared" si="28"/>
        <v>0</v>
      </c>
      <c r="V457" s="95">
        <f t="shared" si="27"/>
        <v>0</v>
      </c>
    </row>
    <row r="458" spans="1:22" x14ac:dyDescent="0.15">
      <c r="A458" s="89" t="s">
        <v>10</v>
      </c>
      <c r="B458" s="29" t="s">
        <v>309</v>
      </c>
      <c r="C458" s="12">
        <v>41834</v>
      </c>
      <c r="D458" s="9">
        <v>7</v>
      </c>
      <c r="E458" s="139"/>
      <c r="F458" s="138">
        <v>15.91</v>
      </c>
      <c r="G458" s="138">
        <v>13.05</v>
      </c>
      <c r="H458" s="138">
        <v>59.87</v>
      </c>
      <c r="I458" s="138">
        <v>64.95</v>
      </c>
      <c r="J458" s="138">
        <v>76.180000000000007</v>
      </c>
      <c r="K458" s="138">
        <v>0.27</v>
      </c>
      <c r="L458" s="138">
        <v>12.38</v>
      </c>
      <c r="P458" s="95">
        <f t="shared" si="28"/>
        <v>0</v>
      </c>
      <c r="Q458" s="95">
        <f t="shared" si="28"/>
        <v>0</v>
      </c>
      <c r="R458" s="95">
        <f t="shared" si="28"/>
        <v>0</v>
      </c>
      <c r="S458" s="95">
        <f t="shared" si="28"/>
        <v>0</v>
      </c>
      <c r="T458" s="95">
        <f t="shared" si="28"/>
        <v>0</v>
      </c>
      <c r="U458" s="95">
        <f t="shared" si="28"/>
        <v>0</v>
      </c>
      <c r="V458" s="95">
        <f t="shared" si="27"/>
        <v>0</v>
      </c>
    </row>
    <row r="459" spans="1:22" x14ac:dyDescent="0.15">
      <c r="A459" s="89" t="s">
        <v>10</v>
      </c>
      <c r="B459" s="29" t="s">
        <v>309</v>
      </c>
      <c r="C459" s="12">
        <v>41863</v>
      </c>
      <c r="D459" s="9">
        <v>8</v>
      </c>
      <c r="E459" s="139"/>
      <c r="F459" s="138">
        <v>15.91</v>
      </c>
      <c r="G459" s="138">
        <v>13.05</v>
      </c>
      <c r="H459" s="138">
        <v>59.87</v>
      </c>
      <c r="I459" s="138">
        <v>64.95</v>
      </c>
      <c r="J459" s="138">
        <v>76.180000000000007</v>
      </c>
      <c r="K459" s="138">
        <v>0.27</v>
      </c>
      <c r="L459" s="138">
        <v>12.38</v>
      </c>
      <c r="P459" s="95">
        <f t="shared" si="28"/>
        <v>0</v>
      </c>
      <c r="Q459" s="95">
        <f t="shared" si="28"/>
        <v>0</v>
      </c>
      <c r="R459" s="95">
        <f t="shared" si="28"/>
        <v>0</v>
      </c>
      <c r="S459" s="95">
        <f t="shared" si="28"/>
        <v>0</v>
      </c>
      <c r="T459" s="95">
        <f t="shared" si="28"/>
        <v>0</v>
      </c>
      <c r="U459" s="95">
        <f t="shared" si="28"/>
        <v>0</v>
      </c>
      <c r="V459" s="95">
        <f t="shared" si="27"/>
        <v>0</v>
      </c>
    </row>
    <row r="460" spans="1:22" x14ac:dyDescent="0.15">
      <c r="A460" s="89" t="s">
        <v>10</v>
      </c>
      <c r="B460" s="29" t="s">
        <v>309</v>
      </c>
      <c r="C460" s="12">
        <v>41893</v>
      </c>
      <c r="D460" s="9">
        <v>9</v>
      </c>
      <c r="E460" s="139"/>
      <c r="F460" s="138">
        <v>15.91</v>
      </c>
      <c r="G460" s="138">
        <v>13.05</v>
      </c>
      <c r="H460" s="138">
        <v>59.87</v>
      </c>
      <c r="I460" s="138">
        <v>64.95</v>
      </c>
      <c r="J460" s="138">
        <v>76.180000000000007</v>
      </c>
      <c r="K460" s="138">
        <v>0.27</v>
      </c>
      <c r="L460" s="138">
        <v>12.38</v>
      </c>
      <c r="P460" s="95">
        <f t="shared" si="28"/>
        <v>0</v>
      </c>
      <c r="Q460" s="95">
        <f t="shared" si="28"/>
        <v>0</v>
      </c>
      <c r="R460" s="95">
        <f t="shared" si="28"/>
        <v>0</v>
      </c>
      <c r="S460" s="95">
        <f t="shared" si="28"/>
        <v>0</v>
      </c>
      <c r="T460" s="95">
        <f t="shared" si="28"/>
        <v>0</v>
      </c>
      <c r="U460" s="95">
        <f t="shared" si="28"/>
        <v>0</v>
      </c>
      <c r="V460" s="95">
        <f t="shared" si="27"/>
        <v>0</v>
      </c>
    </row>
    <row r="461" spans="1:22" x14ac:dyDescent="0.15">
      <c r="A461" s="89" t="s">
        <v>10</v>
      </c>
      <c r="B461" s="29" t="s">
        <v>309</v>
      </c>
      <c r="C461" s="12">
        <v>41922</v>
      </c>
      <c r="D461" s="9">
        <v>10</v>
      </c>
      <c r="E461" s="139"/>
      <c r="F461" s="138">
        <v>15.91</v>
      </c>
      <c r="G461" s="138">
        <v>13.05</v>
      </c>
      <c r="H461" s="138">
        <v>59.87</v>
      </c>
      <c r="I461" s="138">
        <v>64.95</v>
      </c>
      <c r="J461" s="138">
        <v>76.180000000000007</v>
      </c>
      <c r="K461" s="138">
        <v>0.27</v>
      </c>
      <c r="L461" s="138">
        <v>12.38</v>
      </c>
      <c r="P461" s="95">
        <f t="shared" si="28"/>
        <v>0</v>
      </c>
      <c r="Q461" s="95">
        <f t="shared" si="28"/>
        <v>0</v>
      </c>
      <c r="R461" s="95">
        <f t="shared" si="28"/>
        <v>0</v>
      </c>
      <c r="S461" s="95">
        <f t="shared" si="28"/>
        <v>0</v>
      </c>
      <c r="T461" s="95">
        <f t="shared" si="28"/>
        <v>0</v>
      </c>
      <c r="U461" s="95">
        <f t="shared" si="28"/>
        <v>0</v>
      </c>
      <c r="V461" s="95">
        <f t="shared" si="27"/>
        <v>0</v>
      </c>
    </row>
    <row r="462" spans="1:22" x14ac:dyDescent="0.15">
      <c r="A462" s="89" t="s">
        <v>10</v>
      </c>
      <c r="B462" s="29" t="s">
        <v>309</v>
      </c>
      <c r="C462" s="12">
        <v>41954</v>
      </c>
      <c r="D462" s="9">
        <v>11</v>
      </c>
      <c r="E462" s="139"/>
      <c r="F462" s="138">
        <v>15.91</v>
      </c>
      <c r="G462" s="138">
        <v>13.05</v>
      </c>
      <c r="H462" s="138">
        <v>59.87</v>
      </c>
      <c r="I462" s="138">
        <v>64.95</v>
      </c>
      <c r="J462" s="138">
        <v>76.180000000000007</v>
      </c>
      <c r="K462" s="138">
        <v>0.27</v>
      </c>
      <c r="L462" s="138">
        <v>12.38</v>
      </c>
      <c r="P462" s="95">
        <f t="shared" si="28"/>
        <v>0</v>
      </c>
      <c r="Q462" s="95">
        <f t="shared" si="28"/>
        <v>0</v>
      </c>
      <c r="R462" s="95">
        <f t="shared" si="28"/>
        <v>0</v>
      </c>
      <c r="S462" s="95">
        <f t="shared" si="28"/>
        <v>0</v>
      </c>
      <c r="T462" s="95">
        <f t="shared" si="28"/>
        <v>0</v>
      </c>
      <c r="U462" s="95">
        <f t="shared" si="28"/>
        <v>0</v>
      </c>
      <c r="V462" s="95">
        <f t="shared" si="27"/>
        <v>0</v>
      </c>
    </row>
    <row r="463" spans="1:22" x14ac:dyDescent="0.15">
      <c r="A463" s="89" t="s">
        <v>10</v>
      </c>
      <c r="B463" s="29" t="s">
        <v>309</v>
      </c>
      <c r="C463" s="12">
        <v>41983</v>
      </c>
      <c r="D463" s="9">
        <v>12</v>
      </c>
      <c r="E463" s="139"/>
      <c r="F463" s="138">
        <v>15.91</v>
      </c>
      <c r="G463" s="138">
        <v>13.05</v>
      </c>
      <c r="H463" s="138">
        <v>59.87</v>
      </c>
      <c r="I463" s="138">
        <v>64.95</v>
      </c>
      <c r="J463" s="138">
        <v>76.180000000000007</v>
      </c>
      <c r="K463" s="138">
        <v>0.27</v>
      </c>
      <c r="L463" s="138">
        <v>12.38</v>
      </c>
      <c r="P463" s="95">
        <f t="shared" si="28"/>
        <v>0</v>
      </c>
      <c r="Q463" s="95">
        <f t="shared" si="28"/>
        <v>0</v>
      </c>
      <c r="R463" s="95">
        <f t="shared" si="28"/>
        <v>0</v>
      </c>
      <c r="S463" s="95">
        <f t="shared" si="28"/>
        <v>0</v>
      </c>
      <c r="T463" s="95">
        <f t="shared" si="28"/>
        <v>0</v>
      </c>
      <c r="U463" s="95">
        <f t="shared" si="28"/>
        <v>0</v>
      </c>
      <c r="V463" s="95">
        <f t="shared" si="27"/>
        <v>0</v>
      </c>
    </row>
    <row r="464" spans="1:22" x14ac:dyDescent="0.15">
      <c r="A464" s="89" t="s">
        <v>10</v>
      </c>
      <c r="B464" s="29" t="s">
        <v>309</v>
      </c>
      <c r="C464" s="140">
        <v>42016</v>
      </c>
      <c r="D464" s="9">
        <v>1</v>
      </c>
      <c r="E464" s="139"/>
      <c r="F464" s="138">
        <v>15.91</v>
      </c>
      <c r="G464" s="138">
        <v>13.05</v>
      </c>
      <c r="H464" s="138">
        <v>59.87</v>
      </c>
      <c r="I464" s="138">
        <v>64.95</v>
      </c>
      <c r="J464" s="138">
        <v>76.180000000000007</v>
      </c>
      <c r="K464" s="138">
        <v>0.27</v>
      </c>
      <c r="L464" s="138">
        <v>12.38</v>
      </c>
      <c r="P464" s="95">
        <f t="shared" si="28"/>
        <v>0</v>
      </c>
      <c r="Q464" s="95">
        <f t="shared" si="28"/>
        <v>0</v>
      </c>
      <c r="R464" s="95">
        <f t="shared" si="28"/>
        <v>0</v>
      </c>
      <c r="S464" s="95">
        <f t="shared" si="28"/>
        <v>0</v>
      </c>
      <c r="T464" s="95">
        <f t="shared" si="28"/>
        <v>0</v>
      </c>
      <c r="U464" s="95">
        <f t="shared" si="28"/>
        <v>0</v>
      </c>
      <c r="V464" s="95">
        <f t="shared" si="27"/>
        <v>0</v>
      </c>
    </row>
    <row r="465" spans="1:22" x14ac:dyDescent="0.15">
      <c r="A465" s="89" t="s">
        <v>10</v>
      </c>
      <c r="B465" s="29" t="s">
        <v>309</v>
      </c>
      <c r="C465" s="12">
        <v>42045</v>
      </c>
      <c r="D465" s="9">
        <v>2</v>
      </c>
      <c r="E465" s="139"/>
      <c r="F465" s="138">
        <v>15.91</v>
      </c>
      <c r="G465" s="138">
        <v>13.05</v>
      </c>
      <c r="H465" s="138">
        <v>59.87</v>
      </c>
      <c r="I465" s="138">
        <v>64.95</v>
      </c>
      <c r="J465" s="138">
        <v>76.180000000000007</v>
      </c>
      <c r="K465" s="138">
        <v>0.27</v>
      </c>
      <c r="L465" s="138">
        <v>12.38</v>
      </c>
      <c r="P465" s="95">
        <f t="shared" si="28"/>
        <v>0</v>
      </c>
      <c r="Q465" s="95">
        <f t="shared" si="28"/>
        <v>0</v>
      </c>
      <c r="R465" s="95">
        <f t="shared" si="28"/>
        <v>0</v>
      </c>
      <c r="S465" s="95">
        <f t="shared" si="28"/>
        <v>0</v>
      </c>
      <c r="T465" s="95">
        <f t="shared" si="28"/>
        <v>0</v>
      </c>
      <c r="U465" s="95">
        <f t="shared" si="28"/>
        <v>0</v>
      </c>
      <c r="V465" s="95">
        <f t="shared" si="27"/>
        <v>0</v>
      </c>
    </row>
    <row r="466" spans="1:22" x14ac:dyDescent="0.15">
      <c r="A466" s="89" t="s">
        <v>10</v>
      </c>
      <c r="B466" s="29" t="s">
        <v>309</v>
      </c>
      <c r="C466" s="12"/>
      <c r="D466" s="9">
        <v>3</v>
      </c>
      <c r="E466" s="139"/>
      <c r="F466" s="138">
        <v>15.91</v>
      </c>
      <c r="G466" s="138">
        <v>13.05</v>
      </c>
      <c r="H466" s="138">
        <v>59.87</v>
      </c>
      <c r="I466" s="138">
        <v>64.95</v>
      </c>
      <c r="J466" s="138">
        <v>76.180000000000007</v>
      </c>
      <c r="K466" s="138">
        <v>0.27</v>
      </c>
      <c r="L466" s="138">
        <v>12.38</v>
      </c>
      <c r="P466" s="95">
        <f t="shared" si="28"/>
        <v>0</v>
      </c>
      <c r="Q466" s="95">
        <f t="shared" si="28"/>
        <v>0</v>
      </c>
      <c r="R466" s="95">
        <f t="shared" si="28"/>
        <v>0</v>
      </c>
      <c r="S466" s="95">
        <f t="shared" si="28"/>
        <v>0</v>
      </c>
      <c r="T466" s="95">
        <f t="shared" si="28"/>
        <v>0</v>
      </c>
      <c r="U466" s="95">
        <f t="shared" si="28"/>
        <v>0</v>
      </c>
      <c r="V466" s="95">
        <f t="shared" si="27"/>
        <v>0</v>
      </c>
    </row>
    <row r="467" spans="1:22" x14ac:dyDescent="0.15">
      <c r="A467" s="89" t="s">
        <v>10</v>
      </c>
      <c r="B467" s="29" t="s">
        <v>309</v>
      </c>
      <c r="C467" s="12"/>
      <c r="D467" s="9">
        <v>4</v>
      </c>
      <c r="E467" s="139"/>
      <c r="F467" s="138">
        <v>15.91</v>
      </c>
      <c r="G467" s="138">
        <v>13.05</v>
      </c>
      <c r="H467" s="138">
        <v>59.87</v>
      </c>
      <c r="I467" s="138">
        <v>64.95</v>
      </c>
      <c r="J467" s="138">
        <v>76.180000000000007</v>
      </c>
      <c r="K467" s="138">
        <v>0.27</v>
      </c>
      <c r="L467" s="138">
        <v>12.38</v>
      </c>
      <c r="P467" s="95">
        <f t="shared" si="28"/>
        <v>0</v>
      </c>
      <c r="Q467" s="95">
        <f t="shared" si="28"/>
        <v>0</v>
      </c>
      <c r="R467" s="95">
        <f t="shared" si="28"/>
        <v>0</v>
      </c>
      <c r="S467" s="95">
        <f t="shared" si="28"/>
        <v>0</v>
      </c>
      <c r="T467" s="95">
        <f t="shared" si="28"/>
        <v>0</v>
      </c>
      <c r="U467" s="95">
        <f t="shared" si="28"/>
        <v>0</v>
      </c>
      <c r="V467" s="95">
        <f t="shared" si="27"/>
        <v>0</v>
      </c>
    </row>
    <row r="468" spans="1:22" x14ac:dyDescent="0.15">
      <c r="A468" s="9" t="s">
        <v>8</v>
      </c>
      <c r="B468" s="29" t="s">
        <v>0</v>
      </c>
      <c r="C468" s="12">
        <v>41404</v>
      </c>
      <c r="D468" s="9">
        <v>5</v>
      </c>
      <c r="E468" s="139"/>
      <c r="F468" s="157">
        <v>11.39</v>
      </c>
      <c r="G468" s="157">
        <v>12</v>
      </c>
      <c r="H468" s="157">
        <v>69</v>
      </c>
      <c r="I468" s="157">
        <v>67.349999999999994</v>
      </c>
      <c r="J468" s="157">
        <v>78.63</v>
      </c>
      <c r="K468" s="157">
        <v>0.3</v>
      </c>
      <c r="L468" s="157">
        <v>13.46</v>
      </c>
      <c r="P468" s="95">
        <f t="shared" si="28"/>
        <v>-4.5199999999999996</v>
      </c>
      <c r="Q468" s="95">
        <f t="shared" si="28"/>
        <v>-1.0500000000000007</v>
      </c>
      <c r="R468" s="95">
        <f t="shared" si="28"/>
        <v>9.1300000000000026</v>
      </c>
      <c r="S468" s="95">
        <f t="shared" si="28"/>
        <v>2.3999999999999915</v>
      </c>
      <c r="T468" s="95">
        <f t="shared" si="28"/>
        <v>2.4499999999999886</v>
      </c>
      <c r="U468" s="95">
        <f t="shared" si="28"/>
        <v>2.9999999999999971E-2</v>
      </c>
      <c r="V468" s="95">
        <f t="shared" si="27"/>
        <v>1.08</v>
      </c>
    </row>
    <row r="469" spans="1:22" x14ac:dyDescent="0.15">
      <c r="A469" s="9" t="s">
        <v>8</v>
      </c>
      <c r="B469" s="29" t="s">
        <v>0</v>
      </c>
      <c r="C469" s="12">
        <v>41437</v>
      </c>
      <c r="D469" s="9">
        <v>6</v>
      </c>
      <c r="E469" s="139"/>
      <c r="F469" s="157">
        <v>11.39</v>
      </c>
      <c r="G469" s="157">
        <v>12</v>
      </c>
      <c r="H469" s="157">
        <v>69</v>
      </c>
      <c r="I469" s="157">
        <v>67.349999999999994</v>
      </c>
      <c r="J469" s="157">
        <v>78.63</v>
      </c>
      <c r="K469" s="157">
        <v>0.3</v>
      </c>
      <c r="L469" s="157">
        <v>13.46</v>
      </c>
      <c r="P469" s="95">
        <f t="shared" si="28"/>
        <v>0</v>
      </c>
      <c r="Q469" s="95">
        <f t="shared" si="28"/>
        <v>0</v>
      </c>
      <c r="R469" s="95">
        <f t="shared" si="28"/>
        <v>0</v>
      </c>
      <c r="S469" s="95">
        <f t="shared" ref="S469:V532" si="29">I469-I468</f>
        <v>0</v>
      </c>
      <c r="T469" s="95">
        <f t="shared" si="29"/>
        <v>0</v>
      </c>
      <c r="U469" s="95">
        <f t="shared" si="29"/>
        <v>0</v>
      </c>
      <c r="V469" s="95">
        <f t="shared" si="27"/>
        <v>0</v>
      </c>
    </row>
    <row r="470" spans="1:22" x14ac:dyDescent="0.15">
      <c r="A470" s="9" t="s">
        <v>8</v>
      </c>
      <c r="B470" s="29" t="s">
        <v>0</v>
      </c>
      <c r="C470" s="12">
        <v>41466</v>
      </c>
      <c r="D470" s="9">
        <v>7</v>
      </c>
      <c r="E470" s="139"/>
      <c r="F470" s="157">
        <v>11.59</v>
      </c>
      <c r="G470" s="157">
        <v>12.5</v>
      </c>
      <c r="H470" s="157">
        <v>69</v>
      </c>
      <c r="I470" s="157">
        <v>67.650000000000006</v>
      </c>
      <c r="J470" s="157">
        <v>78.930000000000007</v>
      </c>
      <c r="K470" s="157">
        <v>0.3</v>
      </c>
      <c r="L470" s="157">
        <v>13.86</v>
      </c>
      <c r="P470" s="95">
        <f t="shared" ref="P470:P501" si="30">F470-F469</f>
        <v>0.19999999999999929</v>
      </c>
      <c r="Q470" s="95">
        <f t="shared" ref="Q470:Q501" si="31">G470-G469</f>
        <v>0.5</v>
      </c>
      <c r="R470" s="95">
        <f t="shared" ref="R470:R501" si="32">H470-H469</f>
        <v>0</v>
      </c>
      <c r="S470" s="95">
        <f t="shared" si="29"/>
        <v>0.30000000000001137</v>
      </c>
      <c r="T470" s="95">
        <f t="shared" si="29"/>
        <v>0.30000000000001137</v>
      </c>
      <c r="U470" s="95">
        <f t="shared" si="29"/>
        <v>0</v>
      </c>
      <c r="V470" s="95">
        <f t="shared" si="27"/>
        <v>0.39999999999999858</v>
      </c>
    </row>
    <row r="471" spans="1:22" x14ac:dyDescent="0.15">
      <c r="A471" s="9" t="s">
        <v>8</v>
      </c>
      <c r="B471" s="29" t="s">
        <v>0</v>
      </c>
      <c r="C471" s="12">
        <v>41498</v>
      </c>
      <c r="D471" s="9">
        <v>8</v>
      </c>
      <c r="E471" s="139"/>
      <c r="F471" s="157">
        <v>11.59</v>
      </c>
      <c r="G471" s="157">
        <v>12.5</v>
      </c>
      <c r="H471" s="157">
        <v>69</v>
      </c>
      <c r="I471" s="157">
        <v>67.650000000000006</v>
      </c>
      <c r="J471" s="157">
        <v>78.930000000000007</v>
      </c>
      <c r="K471" s="157">
        <v>0.3</v>
      </c>
      <c r="L471" s="157">
        <v>13.86</v>
      </c>
      <c r="P471" s="95">
        <f t="shared" si="30"/>
        <v>0</v>
      </c>
      <c r="Q471" s="95">
        <f t="shared" si="31"/>
        <v>0</v>
      </c>
      <c r="R471" s="95">
        <f t="shared" si="32"/>
        <v>0</v>
      </c>
      <c r="S471" s="95">
        <f t="shared" si="29"/>
        <v>0</v>
      </c>
      <c r="T471" s="95">
        <f t="shared" si="29"/>
        <v>0</v>
      </c>
      <c r="U471" s="95">
        <f t="shared" si="29"/>
        <v>0</v>
      </c>
      <c r="V471" s="95">
        <f t="shared" si="27"/>
        <v>0</v>
      </c>
    </row>
    <row r="472" spans="1:22" x14ac:dyDescent="0.15">
      <c r="A472" s="9" t="s">
        <v>8</v>
      </c>
      <c r="B472" s="109" t="s">
        <v>0</v>
      </c>
      <c r="C472" s="12">
        <v>41529</v>
      </c>
      <c r="D472" s="9">
        <v>9</v>
      </c>
      <c r="E472" s="139"/>
      <c r="F472" s="138">
        <v>12.09</v>
      </c>
      <c r="G472" s="138">
        <v>12.2</v>
      </c>
      <c r="H472" s="138">
        <v>69</v>
      </c>
      <c r="I472" s="138">
        <v>68.150000000000006</v>
      </c>
      <c r="J472" s="138">
        <v>79.3</v>
      </c>
      <c r="K472" s="138">
        <v>0.2</v>
      </c>
      <c r="L472" s="138">
        <v>13.79</v>
      </c>
      <c r="P472" s="95">
        <f t="shared" si="30"/>
        <v>0.5</v>
      </c>
      <c r="Q472" s="95">
        <f t="shared" si="31"/>
        <v>-0.30000000000000071</v>
      </c>
      <c r="R472" s="95">
        <f t="shared" si="32"/>
        <v>0</v>
      </c>
      <c r="S472" s="95">
        <f t="shared" si="29"/>
        <v>0.5</v>
      </c>
      <c r="T472" s="95">
        <f t="shared" si="29"/>
        <v>0.36999999999999034</v>
      </c>
      <c r="U472" s="95">
        <f t="shared" si="29"/>
        <v>-9.9999999999999978E-2</v>
      </c>
      <c r="V472" s="95">
        <f t="shared" si="27"/>
        <v>-7.0000000000000284E-2</v>
      </c>
    </row>
    <row r="473" spans="1:22" x14ac:dyDescent="0.15">
      <c r="A473" s="9" t="s">
        <v>8</v>
      </c>
      <c r="B473" s="109" t="s">
        <v>0</v>
      </c>
      <c r="C473" s="12"/>
      <c r="D473" s="9">
        <v>10</v>
      </c>
      <c r="E473" s="139"/>
      <c r="P473" s="95">
        <f t="shared" si="30"/>
        <v>-12.09</v>
      </c>
      <c r="Q473" s="95">
        <f t="shared" si="31"/>
        <v>-12.2</v>
      </c>
      <c r="R473" s="95">
        <f t="shared" si="32"/>
        <v>-69</v>
      </c>
      <c r="S473" s="95">
        <f t="shared" si="29"/>
        <v>-68.150000000000006</v>
      </c>
      <c r="T473" s="95">
        <f t="shared" si="29"/>
        <v>-79.3</v>
      </c>
      <c r="U473" s="95">
        <f t="shared" si="29"/>
        <v>-0.2</v>
      </c>
      <c r="V473" s="95">
        <f t="shared" si="27"/>
        <v>-13.79</v>
      </c>
    </row>
    <row r="474" spans="1:22" x14ac:dyDescent="0.15">
      <c r="A474" s="9" t="s">
        <v>8</v>
      </c>
      <c r="B474" s="29" t="s">
        <v>0</v>
      </c>
      <c r="C474" s="12">
        <v>41586</v>
      </c>
      <c r="D474" s="9">
        <v>11</v>
      </c>
      <c r="E474" s="139"/>
      <c r="F474" s="157">
        <v>12.19</v>
      </c>
      <c r="G474" s="157">
        <v>12.2</v>
      </c>
      <c r="H474" s="157">
        <v>69</v>
      </c>
      <c r="I474" s="157">
        <v>68.349999999999994</v>
      </c>
      <c r="J474" s="157">
        <v>79.5</v>
      </c>
      <c r="K474" s="157">
        <v>0.23</v>
      </c>
      <c r="L474" s="157">
        <v>13.66</v>
      </c>
      <c r="P474" s="95">
        <f t="shared" si="30"/>
        <v>12.19</v>
      </c>
      <c r="Q474" s="95">
        <f t="shared" si="31"/>
        <v>12.2</v>
      </c>
      <c r="R474" s="95">
        <f t="shared" si="32"/>
        <v>69</v>
      </c>
      <c r="S474" s="95">
        <f t="shared" si="29"/>
        <v>68.349999999999994</v>
      </c>
      <c r="T474" s="95">
        <f t="shared" si="29"/>
        <v>79.5</v>
      </c>
      <c r="U474" s="95">
        <f t="shared" si="29"/>
        <v>0.23</v>
      </c>
      <c r="V474" s="95">
        <f t="shared" si="27"/>
        <v>13.66</v>
      </c>
    </row>
    <row r="475" spans="1:22" x14ac:dyDescent="0.15">
      <c r="A475" s="9" t="s">
        <v>8</v>
      </c>
      <c r="B475" s="29" t="s">
        <v>0</v>
      </c>
      <c r="C475" s="12">
        <v>41618</v>
      </c>
      <c r="D475" s="9">
        <v>12</v>
      </c>
      <c r="E475" s="139"/>
      <c r="F475" s="157">
        <v>12.19</v>
      </c>
      <c r="G475" s="157">
        <v>12.2</v>
      </c>
      <c r="H475" s="157">
        <v>69</v>
      </c>
      <c r="I475" s="157">
        <v>68.349999999999994</v>
      </c>
      <c r="J475" s="157">
        <v>79.5</v>
      </c>
      <c r="K475" s="157">
        <v>0.23</v>
      </c>
      <c r="L475" s="157">
        <v>13.66</v>
      </c>
      <c r="P475" s="95">
        <f t="shared" si="30"/>
        <v>0</v>
      </c>
      <c r="Q475" s="95">
        <f t="shared" si="31"/>
        <v>0</v>
      </c>
      <c r="R475" s="95">
        <f t="shared" si="32"/>
        <v>0</v>
      </c>
      <c r="S475" s="95">
        <f t="shared" si="29"/>
        <v>0</v>
      </c>
      <c r="T475" s="95">
        <f t="shared" si="29"/>
        <v>0</v>
      </c>
      <c r="U475" s="95">
        <f t="shared" si="29"/>
        <v>0</v>
      </c>
      <c r="V475" s="95">
        <f t="shared" si="27"/>
        <v>0</v>
      </c>
    </row>
    <row r="476" spans="1:22" x14ac:dyDescent="0.15">
      <c r="A476" s="9" t="s">
        <v>8</v>
      </c>
      <c r="B476" s="29" t="s">
        <v>0</v>
      </c>
      <c r="C476" s="12">
        <v>41649</v>
      </c>
      <c r="D476" s="9">
        <v>1</v>
      </c>
      <c r="E476" s="139"/>
      <c r="F476" s="157">
        <v>12.39</v>
      </c>
      <c r="G476" s="157">
        <v>12.2</v>
      </c>
      <c r="H476" s="157">
        <v>69</v>
      </c>
      <c r="I476" s="157">
        <v>68.349999999999994</v>
      </c>
      <c r="J476" s="157">
        <v>79.650000000000006</v>
      </c>
      <c r="K476" s="157">
        <v>0.23</v>
      </c>
      <c r="L476" s="157">
        <v>13.71</v>
      </c>
      <c r="P476" s="95">
        <f t="shared" si="30"/>
        <v>0.20000000000000107</v>
      </c>
      <c r="Q476" s="95">
        <f t="shared" si="31"/>
        <v>0</v>
      </c>
      <c r="R476" s="95">
        <f t="shared" si="32"/>
        <v>0</v>
      </c>
      <c r="S476" s="95">
        <f t="shared" si="29"/>
        <v>0</v>
      </c>
      <c r="T476" s="95">
        <f t="shared" si="29"/>
        <v>0.15000000000000568</v>
      </c>
      <c r="U476" s="95">
        <f t="shared" si="29"/>
        <v>0</v>
      </c>
      <c r="V476" s="95">
        <f t="shared" si="27"/>
        <v>5.0000000000000711E-2</v>
      </c>
    </row>
    <row r="477" spans="1:22" x14ac:dyDescent="0.15">
      <c r="A477" s="9" t="s">
        <v>8</v>
      </c>
      <c r="B477" s="29" t="s">
        <v>0</v>
      </c>
      <c r="C477" s="12">
        <v>41680</v>
      </c>
      <c r="D477" s="9">
        <v>2</v>
      </c>
      <c r="E477" s="139"/>
      <c r="F477" s="157">
        <v>12.38</v>
      </c>
      <c r="G477" s="157">
        <v>12.2</v>
      </c>
      <c r="H477" s="157">
        <v>69</v>
      </c>
      <c r="I477" s="157">
        <v>68.349999999999994</v>
      </c>
      <c r="J477" s="157">
        <v>79.650000000000006</v>
      </c>
      <c r="K477" s="157">
        <v>0.23</v>
      </c>
      <c r="L477" s="157">
        <v>13.7</v>
      </c>
      <c r="P477" s="95">
        <f t="shared" si="30"/>
        <v>-9.9999999999997868E-3</v>
      </c>
      <c r="Q477" s="95">
        <f t="shared" si="31"/>
        <v>0</v>
      </c>
      <c r="R477" s="95">
        <f t="shared" si="32"/>
        <v>0</v>
      </c>
      <c r="S477" s="95">
        <f t="shared" si="29"/>
        <v>0</v>
      </c>
      <c r="T477" s="95">
        <f t="shared" si="29"/>
        <v>0</v>
      </c>
      <c r="U477" s="95">
        <f t="shared" si="29"/>
        <v>0</v>
      </c>
      <c r="V477" s="95">
        <f t="shared" si="27"/>
        <v>-1.0000000000001563E-2</v>
      </c>
    </row>
    <row r="478" spans="1:22" x14ac:dyDescent="0.15">
      <c r="A478" s="9" t="s">
        <v>8</v>
      </c>
      <c r="B478" s="29" t="s">
        <v>0</v>
      </c>
      <c r="C478" s="12">
        <v>41708</v>
      </c>
      <c r="D478" s="9">
        <v>3</v>
      </c>
      <c r="E478" s="139"/>
      <c r="F478" s="157">
        <v>12.38</v>
      </c>
      <c r="G478" s="157">
        <v>12.2</v>
      </c>
      <c r="H478" s="157">
        <v>69</v>
      </c>
      <c r="I478" s="157">
        <v>68.349999999999994</v>
      </c>
      <c r="J478" s="157">
        <v>79.650000000000006</v>
      </c>
      <c r="K478" s="157">
        <v>0.23</v>
      </c>
      <c r="L478" s="157">
        <v>13.7</v>
      </c>
      <c r="P478" s="95">
        <f t="shared" si="30"/>
        <v>0</v>
      </c>
      <c r="Q478" s="95">
        <f t="shared" si="31"/>
        <v>0</v>
      </c>
      <c r="R478" s="95">
        <f t="shared" si="32"/>
        <v>0</v>
      </c>
      <c r="S478" s="95">
        <f t="shared" si="29"/>
        <v>0</v>
      </c>
      <c r="T478" s="95">
        <f t="shared" si="29"/>
        <v>0</v>
      </c>
      <c r="U478" s="95">
        <f t="shared" si="29"/>
        <v>0</v>
      </c>
      <c r="V478" s="95">
        <f t="shared" si="27"/>
        <v>0</v>
      </c>
    </row>
    <row r="479" spans="1:22" x14ac:dyDescent="0.15">
      <c r="A479" s="9" t="s">
        <v>8</v>
      </c>
      <c r="B479" s="29" t="s">
        <v>0</v>
      </c>
      <c r="C479" s="12">
        <v>41738</v>
      </c>
      <c r="D479" s="9">
        <v>4</v>
      </c>
      <c r="E479" s="139"/>
      <c r="F479" s="157">
        <v>12.38</v>
      </c>
      <c r="G479" s="157">
        <v>12.2</v>
      </c>
      <c r="H479" s="157">
        <v>69</v>
      </c>
      <c r="I479" s="157">
        <v>68.349999999999994</v>
      </c>
      <c r="J479" s="157">
        <v>79.650000000000006</v>
      </c>
      <c r="K479" s="157">
        <v>0.23</v>
      </c>
      <c r="L479" s="157">
        <v>13.7</v>
      </c>
      <c r="P479" s="95">
        <f t="shared" si="30"/>
        <v>0</v>
      </c>
      <c r="Q479" s="95">
        <f t="shared" si="31"/>
        <v>0</v>
      </c>
      <c r="R479" s="95">
        <f t="shared" si="32"/>
        <v>0</v>
      </c>
      <c r="S479" s="95">
        <f t="shared" si="29"/>
        <v>0</v>
      </c>
      <c r="T479" s="95">
        <f t="shared" si="29"/>
        <v>0</v>
      </c>
      <c r="U479" s="95">
        <f t="shared" si="29"/>
        <v>0</v>
      </c>
      <c r="V479" s="95">
        <f t="shared" si="27"/>
        <v>0</v>
      </c>
    </row>
    <row r="480" spans="1:22" x14ac:dyDescent="0.15">
      <c r="A480" s="9" t="s">
        <v>8</v>
      </c>
      <c r="B480" s="29" t="s">
        <v>9</v>
      </c>
      <c r="C480" s="12">
        <v>41768</v>
      </c>
      <c r="D480" s="9">
        <v>5</v>
      </c>
      <c r="E480" s="139"/>
      <c r="F480" s="138">
        <v>12.38</v>
      </c>
      <c r="G480" s="138">
        <v>12.2</v>
      </c>
      <c r="H480" s="138">
        <v>69</v>
      </c>
      <c r="I480" s="138">
        <v>68.349999999999994</v>
      </c>
      <c r="J480" s="138">
        <v>79.650000000000006</v>
      </c>
      <c r="K480" s="138">
        <v>0.23</v>
      </c>
      <c r="L480" s="138">
        <v>13.7</v>
      </c>
      <c r="P480" s="95">
        <f t="shared" si="30"/>
        <v>0</v>
      </c>
      <c r="Q480" s="95">
        <f t="shared" si="31"/>
        <v>0</v>
      </c>
      <c r="R480" s="95">
        <f t="shared" si="32"/>
        <v>0</v>
      </c>
      <c r="S480" s="95">
        <f t="shared" si="29"/>
        <v>0</v>
      </c>
      <c r="T480" s="95">
        <f t="shared" si="29"/>
        <v>0</v>
      </c>
      <c r="U480" s="95">
        <f t="shared" si="29"/>
        <v>0</v>
      </c>
      <c r="V480" s="95">
        <f t="shared" si="27"/>
        <v>0</v>
      </c>
    </row>
    <row r="481" spans="1:22" x14ac:dyDescent="0.15">
      <c r="A481" s="9" t="s">
        <v>8</v>
      </c>
      <c r="B481" s="29" t="s">
        <v>9</v>
      </c>
      <c r="C481" s="12">
        <v>41801</v>
      </c>
      <c r="D481" s="9">
        <v>6</v>
      </c>
      <c r="E481" s="139"/>
      <c r="F481" s="138">
        <v>12.38</v>
      </c>
      <c r="G481" s="138">
        <v>12.2</v>
      </c>
      <c r="H481" s="138">
        <v>69</v>
      </c>
      <c r="I481" s="138">
        <v>68.349999999999994</v>
      </c>
      <c r="J481" s="138">
        <v>79.650000000000006</v>
      </c>
      <c r="K481" s="138">
        <v>0.23</v>
      </c>
      <c r="L481" s="138">
        <v>13.7</v>
      </c>
      <c r="P481" s="95">
        <f t="shared" si="30"/>
        <v>0</v>
      </c>
      <c r="Q481" s="95">
        <f t="shared" si="31"/>
        <v>0</v>
      </c>
      <c r="R481" s="95">
        <f t="shared" si="32"/>
        <v>0</v>
      </c>
      <c r="S481" s="95">
        <f t="shared" si="29"/>
        <v>0</v>
      </c>
      <c r="T481" s="95">
        <f t="shared" si="29"/>
        <v>0</v>
      </c>
      <c r="U481" s="95">
        <f t="shared" si="29"/>
        <v>0</v>
      </c>
      <c r="V481" s="95">
        <f t="shared" si="27"/>
        <v>0</v>
      </c>
    </row>
    <row r="482" spans="1:22" x14ac:dyDescent="0.15">
      <c r="A482" s="9" t="s">
        <v>8</v>
      </c>
      <c r="B482" s="29" t="s">
        <v>9</v>
      </c>
      <c r="C482" s="12">
        <v>41834</v>
      </c>
      <c r="D482" s="9">
        <v>7</v>
      </c>
      <c r="E482" s="139"/>
      <c r="F482" s="138">
        <v>12.38</v>
      </c>
      <c r="G482" s="138">
        <v>12.2</v>
      </c>
      <c r="H482" s="138">
        <v>69</v>
      </c>
      <c r="I482" s="138">
        <v>68.75</v>
      </c>
      <c r="J482" s="138">
        <v>80.05</v>
      </c>
      <c r="K482" s="138">
        <v>0.24</v>
      </c>
      <c r="L482" s="138">
        <v>13.29</v>
      </c>
      <c r="P482" s="95">
        <f t="shared" si="30"/>
        <v>0</v>
      </c>
      <c r="Q482" s="95">
        <f t="shared" si="31"/>
        <v>0</v>
      </c>
      <c r="R482" s="95">
        <f t="shared" si="32"/>
        <v>0</v>
      </c>
      <c r="S482" s="95">
        <f t="shared" si="29"/>
        <v>0.40000000000000568</v>
      </c>
      <c r="T482" s="95">
        <f t="shared" si="29"/>
        <v>0.39999999999999147</v>
      </c>
      <c r="U482" s="95">
        <f t="shared" si="29"/>
        <v>9.9999999999999811E-3</v>
      </c>
      <c r="V482" s="95">
        <f t="shared" si="27"/>
        <v>-0.41000000000000014</v>
      </c>
    </row>
    <row r="483" spans="1:22" x14ac:dyDescent="0.15">
      <c r="A483" s="9" t="s">
        <v>8</v>
      </c>
      <c r="B483" s="29" t="s">
        <v>9</v>
      </c>
      <c r="C483" s="12">
        <v>41863</v>
      </c>
      <c r="D483" s="9">
        <v>8</v>
      </c>
      <c r="E483" s="139"/>
      <c r="F483" s="138">
        <v>12.38</v>
      </c>
      <c r="G483" s="138">
        <v>12.2</v>
      </c>
      <c r="H483" s="138">
        <v>69</v>
      </c>
      <c r="I483" s="138">
        <v>68.75</v>
      </c>
      <c r="J483" s="138">
        <v>80.05</v>
      </c>
      <c r="K483" s="138">
        <v>0.24</v>
      </c>
      <c r="L483" s="138">
        <v>13.29</v>
      </c>
      <c r="P483" s="95">
        <f t="shared" si="30"/>
        <v>0</v>
      </c>
      <c r="Q483" s="95">
        <f t="shared" si="31"/>
        <v>0</v>
      </c>
      <c r="R483" s="95">
        <f t="shared" si="32"/>
        <v>0</v>
      </c>
      <c r="S483" s="95">
        <f t="shared" si="29"/>
        <v>0</v>
      </c>
      <c r="T483" s="95">
        <f t="shared" si="29"/>
        <v>0</v>
      </c>
      <c r="U483" s="95">
        <f t="shared" si="29"/>
        <v>0</v>
      </c>
      <c r="V483" s="95">
        <f t="shared" si="27"/>
        <v>0</v>
      </c>
    </row>
    <row r="484" spans="1:22" x14ac:dyDescent="0.15">
      <c r="A484" s="9" t="s">
        <v>8</v>
      </c>
      <c r="B484" s="29" t="s">
        <v>9</v>
      </c>
      <c r="C484" s="12">
        <v>41893</v>
      </c>
      <c r="D484" s="9">
        <v>9</v>
      </c>
      <c r="E484" s="139"/>
      <c r="F484" s="138">
        <v>12.38</v>
      </c>
      <c r="G484" s="138">
        <v>12.2</v>
      </c>
      <c r="H484" s="138">
        <v>69</v>
      </c>
      <c r="I484" s="138">
        <v>68.75</v>
      </c>
      <c r="J484" s="138">
        <v>80.099999999999994</v>
      </c>
      <c r="K484" s="138">
        <v>0.24</v>
      </c>
      <c r="L484" s="138">
        <v>13.24</v>
      </c>
      <c r="P484" s="95">
        <f t="shared" si="30"/>
        <v>0</v>
      </c>
      <c r="Q484" s="95">
        <f t="shared" si="31"/>
        <v>0</v>
      </c>
      <c r="R484" s="95">
        <f t="shared" si="32"/>
        <v>0</v>
      </c>
      <c r="S484" s="95">
        <f t="shared" si="29"/>
        <v>0</v>
      </c>
      <c r="T484" s="95">
        <f t="shared" si="29"/>
        <v>4.9999999999997158E-2</v>
      </c>
      <c r="U484" s="95">
        <f t="shared" si="29"/>
        <v>0</v>
      </c>
      <c r="V484" s="95">
        <f t="shared" si="27"/>
        <v>-4.9999999999998934E-2</v>
      </c>
    </row>
    <row r="485" spans="1:22" x14ac:dyDescent="0.15">
      <c r="A485" s="9" t="s">
        <v>8</v>
      </c>
      <c r="B485" s="29" t="s">
        <v>9</v>
      </c>
      <c r="C485" s="12">
        <v>41922</v>
      </c>
      <c r="D485" s="9">
        <v>10</v>
      </c>
      <c r="E485" s="139"/>
      <c r="F485" s="138">
        <v>12.38</v>
      </c>
      <c r="G485" s="138">
        <v>12.2</v>
      </c>
      <c r="H485" s="138">
        <v>69</v>
      </c>
      <c r="I485" s="138">
        <v>68.75</v>
      </c>
      <c r="J485" s="138">
        <v>80.099999999999994</v>
      </c>
      <c r="K485" s="138">
        <v>0.24</v>
      </c>
      <c r="L485" s="138">
        <v>13.24</v>
      </c>
      <c r="P485" s="95">
        <f t="shared" si="30"/>
        <v>0</v>
      </c>
      <c r="Q485" s="95">
        <f t="shared" si="31"/>
        <v>0</v>
      </c>
      <c r="R485" s="95">
        <f t="shared" si="32"/>
        <v>0</v>
      </c>
      <c r="S485" s="95">
        <f t="shared" si="29"/>
        <v>0</v>
      </c>
      <c r="T485" s="95">
        <f t="shared" si="29"/>
        <v>0</v>
      </c>
      <c r="U485" s="95">
        <f t="shared" si="29"/>
        <v>0</v>
      </c>
      <c r="V485" s="95">
        <f t="shared" si="27"/>
        <v>0</v>
      </c>
    </row>
    <row r="486" spans="1:22" x14ac:dyDescent="0.15">
      <c r="A486" s="9" t="s">
        <v>8</v>
      </c>
      <c r="B486" s="29" t="s">
        <v>9</v>
      </c>
      <c r="C486" s="12">
        <v>41954</v>
      </c>
      <c r="D486" s="9">
        <v>11</v>
      </c>
      <c r="E486" s="139"/>
      <c r="F486" s="138">
        <v>12.38</v>
      </c>
      <c r="G486" s="138">
        <v>12.2</v>
      </c>
      <c r="H486" s="138">
        <v>70.36</v>
      </c>
      <c r="I486" s="138">
        <v>68.849999999999994</v>
      </c>
      <c r="J486" s="138">
        <v>80.3</v>
      </c>
      <c r="K486" s="138">
        <v>0.22</v>
      </c>
      <c r="L486" s="138">
        <v>14.43</v>
      </c>
      <c r="P486" s="95">
        <f t="shared" si="30"/>
        <v>0</v>
      </c>
      <c r="Q486" s="95">
        <f t="shared" si="31"/>
        <v>0</v>
      </c>
      <c r="R486" s="95">
        <f t="shared" si="32"/>
        <v>1.3599999999999994</v>
      </c>
      <c r="S486" s="95">
        <f t="shared" si="29"/>
        <v>9.9999999999994316E-2</v>
      </c>
      <c r="T486" s="95">
        <f t="shared" si="29"/>
        <v>0.20000000000000284</v>
      </c>
      <c r="U486" s="95">
        <f t="shared" si="29"/>
        <v>-1.999999999999999E-2</v>
      </c>
      <c r="V486" s="95">
        <f t="shared" si="27"/>
        <v>1.1899999999999995</v>
      </c>
    </row>
    <row r="487" spans="1:22" x14ac:dyDescent="0.15">
      <c r="A487" s="9" t="s">
        <v>8</v>
      </c>
      <c r="B487" s="29" t="s">
        <v>9</v>
      </c>
      <c r="C487" s="12">
        <v>41983</v>
      </c>
      <c r="D487" s="9">
        <v>12</v>
      </c>
      <c r="E487" s="139"/>
      <c r="F487" s="138">
        <v>12.38</v>
      </c>
      <c r="G487" s="138">
        <v>12.2</v>
      </c>
      <c r="H487" s="138">
        <v>70.36</v>
      </c>
      <c r="I487" s="138">
        <v>68.849999999999994</v>
      </c>
      <c r="J487" s="138">
        <v>80.3</v>
      </c>
      <c r="K487" s="138">
        <v>0.22</v>
      </c>
      <c r="L487" s="138">
        <v>14.43</v>
      </c>
      <c r="P487" s="95">
        <f t="shared" si="30"/>
        <v>0</v>
      </c>
      <c r="Q487" s="95">
        <f t="shared" si="31"/>
        <v>0</v>
      </c>
      <c r="R487" s="95">
        <f t="shared" si="32"/>
        <v>0</v>
      </c>
      <c r="S487" s="95">
        <f t="shared" si="29"/>
        <v>0</v>
      </c>
      <c r="T487" s="95">
        <f t="shared" si="29"/>
        <v>0</v>
      </c>
      <c r="U487" s="95">
        <f t="shared" si="29"/>
        <v>0</v>
      </c>
      <c r="V487" s="95">
        <f t="shared" si="27"/>
        <v>0</v>
      </c>
    </row>
    <row r="488" spans="1:22" x14ac:dyDescent="0.15">
      <c r="A488" s="9" t="s">
        <v>8</v>
      </c>
      <c r="B488" s="29" t="s">
        <v>9</v>
      </c>
      <c r="C488" s="12">
        <v>42016</v>
      </c>
      <c r="D488" s="128">
        <v>1</v>
      </c>
      <c r="E488" s="139"/>
      <c r="F488" s="138">
        <v>12.38</v>
      </c>
      <c r="G488" s="138">
        <v>12.2</v>
      </c>
      <c r="H488" s="138">
        <v>70.36</v>
      </c>
      <c r="I488" s="138">
        <v>68.849999999999994</v>
      </c>
      <c r="J488" s="138">
        <v>80.3</v>
      </c>
      <c r="K488" s="138">
        <v>0.22</v>
      </c>
      <c r="L488" s="138">
        <v>14.43</v>
      </c>
      <c r="P488" s="95">
        <f t="shared" si="30"/>
        <v>0</v>
      </c>
      <c r="Q488" s="95">
        <f t="shared" si="31"/>
        <v>0</v>
      </c>
      <c r="R488" s="95">
        <f t="shared" si="32"/>
        <v>0</v>
      </c>
      <c r="S488" s="95">
        <f t="shared" si="29"/>
        <v>0</v>
      </c>
      <c r="T488" s="95">
        <f t="shared" si="29"/>
        <v>0</v>
      </c>
      <c r="U488" s="95">
        <f t="shared" si="29"/>
        <v>0</v>
      </c>
      <c r="V488" s="95">
        <f t="shared" si="27"/>
        <v>0</v>
      </c>
    </row>
    <row r="489" spans="1:22" x14ac:dyDescent="0.15">
      <c r="A489" s="9" t="s">
        <v>8</v>
      </c>
      <c r="B489" s="29" t="s">
        <v>9</v>
      </c>
      <c r="C489" s="12">
        <v>42045</v>
      </c>
      <c r="D489" s="9">
        <v>2</v>
      </c>
      <c r="E489" s="139"/>
      <c r="F489" s="138">
        <v>12.38</v>
      </c>
      <c r="G489" s="138">
        <v>12.2</v>
      </c>
      <c r="H489" s="138">
        <v>70.36</v>
      </c>
      <c r="I489" s="138">
        <v>68.849999999999994</v>
      </c>
      <c r="J489" s="138">
        <v>80.3</v>
      </c>
      <c r="K489" s="138">
        <v>0.22</v>
      </c>
      <c r="L489" s="138">
        <v>14.43</v>
      </c>
      <c r="P489" s="95">
        <f t="shared" si="30"/>
        <v>0</v>
      </c>
      <c r="Q489" s="95">
        <f t="shared" si="31"/>
        <v>0</v>
      </c>
      <c r="R489" s="95">
        <f t="shared" si="32"/>
        <v>0</v>
      </c>
      <c r="S489" s="95">
        <f t="shared" si="29"/>
        <v>0</v>
      </c>
      <c r="T489" s="95">
        <f t="shared" si="29"/>
        <v>0</v>
      </c>
      <c r="U489" s="95">
        <f t="shared" si="29"/>
        <v>0</v>
      </c>
      <c r="V489" s="95">
        <f t="shared" si="29"/>
        <v>0</v>
      </c>
    </row>
    <row r="490" spans="1:22" x14ac:dyDescent="0.15">
      <c r="A490" s="9" t="s">
        <v>8</v>
      </c>
      <c r="B490" s="29" t="s">
        <v>9</v>
      </c>
      <c r="C490" s="12">
        <v>42073</v>
      </c>
      <c r="D490" s="9">
        <v>3</v>
      </c>
      <c r="E490" s="139"/>
      <c r="F490" s="138">
        <v>12.38</v>
      </c>
      <c r="G490" s="138">
        <v>12.2</v>
      </c>
      <c r="H490" s="138">
        <v>70.36</v>
      </c>
      <c r="I490" s="138">
        <v>68.849999999999994</v>
      </c>
      <c r="J490" s="138">
        <v>80.3</v>
      </c>
      <c r="K490" s="138">
        <v>0.22</v>
      </c>
      <c r="L490" s="138">
        <v>14.43</v>
      </c>
      <c r="P490" s="95">
        <f t="shared" si="30"/>
        <v>0</v>
      </c>
      <c r="Q490" s="95">
        <f t="shared" si="31"/>
        <v>0</v>
      </c>
      <c r="R490" s="95">
        <f t="shared" si="32"/>
        <v>0</v>
      </c>
      <c r="S490" s="95">
        <f t="shared" si="29"/>
        <v>0</v>
      </c>
      <c r="T490" s="95">
        <f t="shared" si="29"/>
        <v>0</v>
      </c>
      <c r="U490" s="95">
        <f t="shared" si="29"/>
        <v>0</v>
      </c>
      <c r="V490" s="95">
        <f t="shared" si="29"/>
        <v>0</v>
      </c>
    </row>
    <row r="491" spans="1:22" x14ac:dyDescent="0.15">
      <c r="A491" s="9" t="s">
        <v>8</v>
      </c>
      <c r="B491" s="29" t="s">
        <v>9</v>
      </c>
      <c r="C491" s="7">
        <v>42103</v>
      </c>
      <c r="D491" s="9">
        <v>4</v>
      </c>
      <c r="E491" s="139"/>
      <c r="F491" s="138">
        <v>12.38</v>
      </c>
      <c r="G491" s="138">
        <v>12.2</v>
      </c>
      <c r="H491" s="138">
        <v>70.36</v>
      </c>
      <c r="I491" s="138">
        <v>68.849999999999994</v>
      </c>
      <c r="J491" s="138">
        <v>80.3</v>
      </c>
      <c r="K491" s="138">
        <v>0.22</v>
      </c>
      <c r="L491" s="138">
        <v>14.43</v>
      </c>
      <c r="P491" s="95">
        <f t="shared" si="30"/>
        <v>0</v>
      </c>
      <c r="Q491" s="95">
        <f t="shared" si="31"/>
        <v>0</v>
      </c>
      <c r="R491" s="95">
        <f t="shared" si="32"/>
        <v>0</v>
      </c>
      <c r="S491" s="95">
        <f t="shared" si="29"/>
        <v>0</v>
      </c>
      <c r="T491" s="95">
        <f t="shared" si="29"/>
        <v>0</v>
      </c>
      <c r="U491" s="95">
        <f t="shared" si="29"/>
        <v>0</v>
      </c>
      <c r="V491" s="95">
        <f t="shared" si="29"/>
        <v>0</v>
      </c>
    </row>
    <row r="492" spans="1:22" x14ac:dyDescent="0.15">
      <c r="A492" s="9" t="s">
        <v>8</v>
      </c>
      <c r="B492" s="29" t="s">
        <v>309</v>
      </c>
      <c r="C492" s="12">
        <v>42136</v>
      </c>
      <c r="D492" s="9">
        <v>5</v>
      </c>
      <c r="E492" s="139"/>
      <c r="F492" s="138">
        <v>12.38</v>
      </c>
      <c r="G492" s="138">
        <v>12.2</v>
      </c>
      <c r="H492" s="138">
        <v>70.36</v>
      </c>
      <c r="I492" s="138">
        <v>68.849999999999994</v>
      </c>
      <c r="J492" s="138">
        <v>80.3</v>
      </c>
      <c r="K492" s="138">
        <v>0.22</v>
      </c>
      <c r="L492" s="138">
        <v>14.43</v>
      </c>
      <c r="P492" s="95">
        <f t="shared" si="30"/>
        <v>0</v>
      </c>
      <c r="Q492" s="95">
        <f t="shared" si="31"/>
        <v>0</v>
      </c>
      <c r="R492" s="95">
        <f t="shared" si="32"/>
        <v>0</v>
      </c>
      <c r="S492" s="95">
        <f t="shared" si="29"/>
        <v>0</v>
      </c>
      <c r="T492" s="95">
        <f t="shared" si="29"/>
        <v>0</v>
      </c>
      <c r="U492" s="95">
        <f t="shared" si="29"/>
        <v>0</v>
      </c>
      <c r="V492" s="95">
        <f t="shared" si="29"/>
        <v>0</v>
      </c>
    </row>
    <row r="493" spans="1:22" x14ac:dyDescent="0.15">
      <c r="A493" s="9" t="s">
        <v>8</v>
      </c>
      <c r="B493" s="29" t="s">
        <v>309</v>
      </c>
      <c r="C493" s="7">
        <v>42165</v>
      </c>
      <c r="D493" s="9">
        <v>6</v>
      </c>
      <c r="E493" s="139"/>
      <c r="F493" s="138">
        <v>12.38</v>
      </c>
      <c r="G493" s="138">
        <v>12.2</v>
      </c>
      <c r="H493" s="138">
        <v>70.36</v>
      </c>
      <c r="I493" s="138">
        <v>68.849999999999994</v>
      </c>
      <c r="J493" s="138">
        <v>80.3</v>
      </c>
      <c r="K493" s="138">
        <v>0.22</v>
      </c>
      <c r="L493" s="138">
        <v>14.43</v>
      </c>
      <c r="P493" s="95">
        <f t="shared" si="30"/>
        <v>0</v>
      </c>
      <c r="Q493" s="95">
        <f t="shared" si="31"/>
        <v>0</v>
      </c>
      <c r="R493" s="95">
        <f t="shared" si="32"/>
        <v>0</v>
      </c>
      <c r="S493" s="95">
        <f t="shared" si="29"/>
        <v>0</v>
      </c>
      <c r="T493" s="95">
        <f t="shared" si="29"/>
        <v>0</v>
      </c>
      <c r="U493" s="95">
        <f t="shared" si="29"/>
        <v>0</v>
      </c>
      <c r="V493" s="95">
        <f t="shared" si="29"/>
        <v>0</v>
      </c>
    </row>
    <row r="494" spans="1:22" x14ac:dyDescent="0.15">
      <c r="A494" s="9" t="s">
        <v>8</v>
      </c>
      <c r="B494" s="29" t="s">
        <v>309</v>
      </c>
      <c r="C494" s="7">
        <v>42195</v>
      </c>
      <c r="D494" s="9">
        <v>7</v>
      </c>
      <c r="E494" s="139"/>
      <c r="F494" s="138">
        <v>12.38</v>
      </c>
      <c r="G494" s="138">
        <v>12.2</v>
      </c>
      <c r="H494" s="138">
        <v>70.36</v>
      </c>
      <c r="I494" s="138">
        <v>68.849999999999994</v>
      </c>
      <c r="J494" s="138">
        <v>80.3</v>
      </c>
      <c r="K494" s="138">
        <v>0.22</v>
      </c>
      <c r="L494" s="138">
        <v>14.43</v>
      </c>
      <c r="P494" s="95">
        <f t="shared" si="30"/>
        <v>0</v>
      </c>
      <c r="Q494" s="95">
        <f t="shared" si="31"/>
        <v>0</v>
      </c>
      <c r="R494" s="95">
        <f t="shared" si="32"/>
        <v>0</v>
      </c>
      <c r="S494" s="95">
        <f t="shared" si="29"/>
        <v>0</v>
      </c>
      <c r="T494" s="95">
        <f t="shared" si="29"/>
        <v>0</v>
      </c>
      <c r="U494" s="95">
        <f t="shared" si="29"/>
        <v>0</v>
      </c>
      <c r="V494" s="95">
        <f t="shared" si="29"/>
        <v>0</v>
      </c>
    </row>
    <row r="495" spans="1:22" x14ac:dyDescent="0.15">
      <c r="A495" s="9" t="s">
        <v>257</v>
      </c>
      <c r="B495" s="29" t="s">
        <v>256</v>
      </c>
      <c r="C495" s="12">
        <v>42228</v>
      </c>
      <c r="D495" s="9">
        <v>8</v>
      </c>
      <c r="E495" s="139"/>
      <c r="F495" s="138">
        <v>12.38</v>
      </c>
      <c r="G495" s="138">
        <v>12.2</v>
      </c>
      <c r="H495" s="138">
        <v>70.36</v>
      </c>
      <c r="I495" s="138">
        <v>68.849999999999994</v>
      </c>
      <c r="J495" s="138">
        <v>80.3</v>
      </c>
      <c r="K495" s="138">
        <v>0.22</v>
      </c>
      <c r="L495" s="138">
        <v>14.43</v>
      </c>
      <c r="P495" s="95">
        <f t="shared" si="30"/>
        <v>0</v>
      </c>
      <c r="Q495" s="95">
        <f t="shared" si="31"/>
        <v>0</v>
      </c>
      <c r="R495" s="95">
        <f t="shared" si="32"/>
        <v>0</v>
      </c>
      <c r="S495" s="95">
        <f t="shared" si="29"/>
        <v>0</v>
      </c>
      <c r="T495" s="95">
        <f t="shared" si="29"/>
        <v>0</v>
      </c>
      <c r="U495" s="95">
        <f t="shared" si="29"/>
        <v>0</v>
      </c>
      <c r="V495" s="95">
        <f t="shared" si="29"/>
        <v>0</v>
      </c>
    </row>
    <row r="496" spans="1:22" x14ac:dyDescent="0.15">
      <c r="A496" s="9" t="s">
        <v>6</v>
      </c>
      <c r="B496" s="2" t="s">
        <v>369</v>
      </c>
      <c r="C496" s="12">
        <v>42258</v>
      </c>
      <c r="D496" s="9">
        <v>9</v>
      </c>
      <c r="E496" s="139"/>
      <c r="F496" s="138">
        <v>12.38</v>
      </c>
      <c r="G496" s="138">
        <v>12.2</v>
      </c>
      <c r="H496" s="138">
        <v>70.36</v>
      </c>
      <c r="I496" s="138">
        <v>68.849999999999994</v>
      </c>
      <c r="J496" s="138">
        <v>80.3</v>
      </c>
      <c r="K496" s="138">
        <v>0.22</v>
      </c>
      <c r="L496" s="138">
        <v>14.43</v>
      </c>
      <c r="P496" s="95">
        <f t="shared" si="30"/>
        <v>0</v>
      </c>
      <c r="Q496" s="95">
        <f t="shared" si="31"/>
        <v>0</v>
      </c>
      <c r="R496" s="95">
        <f t="shared" si="32"/>
        <v>0</v>
      </c>
      <c r="S496" s="95">
        <f t="shared" si="29"/>
        <v>0</v>
      </c>
      <c r="T496" s="95">
        <f t="shared" si="29"/>
        <v>0</v>
      </c>
      <c r="U496" s="95">
        <f t="shared" si="29"/>
        <v>0</v>
      </c>
      <c r="V496" s="95">
        <f t="shared" si="29"/>
        <v>0</v>
      </c>
    </row>
    <row r="497" spans="1:22" x14ac:dyDescent="0.15">
      <c r="A497" s="9" t="s">
        <v>8</v>
      </c>
      <c r="B497" s="29" t="s">
        <v>309</v>
      </c>
      <c r="C497" s="12">
        <v>42286</v>
      </c>
      <c r="D497" s="9">
        <v>10</v>
      </c>
      <c r="E497" s="139"/>
      <c r="F497" s="138">
        <v>12.38</v>
      </c>
      <c r="G497" s="138">
        <v>12.2</v>
      </c>
      <c r="H497" s="138">
        <v>70.36</v>
      </c>
      <c r="I497" s="138">
        <v>68.849999999999994</v>
      </c>
      <c r="J497" s="138">
        <v>80.3</v>
      </c>
      <c r="K497" s="138">
        <v>0.22</v>
      </c>
      <c r="L497" s="138">
        <v>14.43</v>
      </c>
      <c r="P497" s="95">
        <f t="shared" si="30"/>
        <v>0</v>
      </c>
      <c r="Q497" s="95">
        <f t="shared" si="31"/>
        <v>0</v>
      </c>
      <c r="R497" s="95">
        <f t="shared" si="32"/>
        <v>0</v>
      </c>
      <c r="S497" s="95">
        <f t="shared" si="29"/>
        <v>0</v>
      </c>
      <c r="T497" s="95">
        <f t="shared" si="29"/>
        <v>0</v>
      </c>
      <c r="U497" s="95">
        <f t="shared" si="29"/>
        <v>0</v>
      </c>
      <c r="V497" s="95">
        <f t="shared" si="29"/>
        <v>0</v>
      </c>
    </row>
    <row r="498" spans="1:22" x14ac:dyDescent="0.15">
      <c r="A498" s="9" t="s">
        <v>8</v>
      </c>
      <c r="B498" s="29" t="s">
        <v>309</v>
      </c>
      <c r="C498" s="12">
        <v>42318</v>
      </c>
      <c r="D498" s="9">
        <v>11</v>
      </c>
      <c r="E498" s="139"/>
      <c r="F498" s="138">
        <v>12.38</v>
      </c>
      <c r="G498" s="138">
        <v>12.2</v>
      </c>
      <c r="H498" s="138">
        <v>70.36</v>
      </c>
      <c r="I498" s="138">
        <v>68.849999999999994</v>
      </c>
      <c r="J498" s="138">
        <v>80.599999999999994</v>
      </c>
      <c r="K498" s="138">
        <v>0.22</v>
      </c>
      <c r="L498" s="138">
        <v>14.13</v>
      </c>
      <c r="P498" s="95">
        <f t="shared" si="30"/>
        <v>0</v>
      </c>
      <c r="Q498" s="95">
        <f t="shared" si="31"/>
        <v>0</v>
      </c>
      <c r="R498" s="95">
        <f t="shared" si="32"/>
        <v>0</v>
      </c>
      <c r="S498" s="95">
        <f t="shared" si="29"/>
        <v>0</v>
      </c>
      <c r="T498" s="95">
        <f t="shared" si="29"/>
        <v>0.29999999999999716</v>
      </c>
      <c r="U498" s="95">
        <f t="shared" si="29"/>
        <v>0</v>
      </c>
      <c r="V498" s="95">
        <f t="shared" si="29"/>
        <v>-0.29999999999999893</v>
      </c>
    </row>
    <row r="499" spans="1:22" x14ac:dyDescent="0.15">
      <c r="A499" s="9" t="s">
        <v>366</v>
      </c>
      <c r="B499" s="29" t="s">
        <v>256</v>
      </c>
      <c r="C499" s="12">
        <v>42347</v>
      </c>
      <c r="D499" s="9">
        <v>12</v>
      </c>
      <c r="E499" s="139"/>
      <c r="F499" s="138">
        <v>12.38</v>
      </c>
      <c r="G499" s="138">
        <v>12.2</v>
      </c>
      <c r="H499" s="138">
        <v>70.36</v>
      </c>
      <c r="I499" s="138">
        <v>68.849999999999994</v>
      </c>
      <c r="J499" s="138">
        <v>80.599999999999994</v>
      </c>
      <c r="K499" s="138">
        <v>0.22</v>
      </c>
      <c r="L499" s="138">
        <v>14.13</v>
      </c>
      <c r="P499" s="95">
        <f t="shared" si="30"/>
        <v>0</v>
      </c>
      <c r="Q499" s="95">
        <f t="shared" si="31"/>
        <v>0</v>
      </c>
      <c r="R499" s="95">
        <f t="shared" si="32"/>
        <v>0</v>
      </c>
      <c r="S499" s="95">
        <f t="shared" si="29"/>
        <v>0</v>
      </c>
      <c r="T499" s="95">
        <f t="shared" si="29"/>
        <v>0</v>
      </c>
      <c r="U499" s="95">
        <f t="shared" si="29"/>
        <v>0</v>
      </c>
      <c r="V499" s="95">
        <f t="shared" si="29"/>
        <v>0</v>
      </c>
    </row>
    <row r="500" spans="1:22" x14ac:dyDescent="0.15">
      <c r="A500" s="9" t="s">
        <v>8</v>
      </c>
      <c r="B500" s="29" t="s">
        <v>309</v>
      </c>
      <c r="C500" s="12">
        <v>42381</v>
      </c>
      <c r="D500" s="9">
        <v>1</v>
      </c>
      <c r="E500" s="139"/>
      <c r="F500" s="138">
        <v>12.38</v>
      </c>
      <c r="G500" s="138">
        <v>11.95</v>
      </c>
      <c r="H500" s="138">
        <v>70.36</v>
      </c>
      <c r="I500" s="138">
        <v>68.849999999999994</v>
      </c>
      <c r="J500" s="138">
        <v>80.599999999999994</v>
      </c>
      <c r="K500" s="138">
        <v>0.22</v>
      </c>
      <c r="L500" s="138">
        <v>13.88</v>
      </c>
      <c r="P500" s="95">
        <f t="shared" si="30"/>
        <v>0</v>
      </c>
      <c r="Q500" s="95">
        <f t="shared" si="31"/>
        <v>-0.25</v>
      </c>
      <c r="R500" s="95">
        <f t="shared" si="32"/>
        <v>0</v>
      </c>
      <c r="S500" s="95">
        <f t="shared" si="29"/>
        <v>0</v>
      </c>
      <c r="T500" s="95">
        <f t="shared" si="29"/>
        <v>0</v>
      </c>
      <c r="U500" s="95">
        <f t="shared" si="29"/>
        <v>0</v>
      </c>
      <c r="V500" s="95">
        <f t="shared" si="29"/>
        <v>-0.25</v>
      </c>
    </row>
    <row r="501" spans="1:22" x14ac:dyDescent="0.15">
      <c r="A501" s="9" t="s">
        <v>8</v>
      </c>
      <c r="B501" s="29" t="s">
        <v>309</v>
      </c>
      <c r="C501" s="12">
        <v>42409</v>
      </c>
      <c r="D501" s="9">
        <v>2</v>
      </c>
      <c r="E501" s="139"/>
      <c r="F501" s="138">
        <v>12.38</v>
      </c>
      <c r="G501" s="138">
        <v>11.95</v>
      </c>
      <c r="H501" s="138">
        <v>70.36</v>
      </c>
      <c r="I501" s="138">
        <v>68.849999999999994</v>
      </c>
      <c r="J501" s="138">
        <v>80.599999999999994</v>
      </c>
      <c r="K501" s="138">
        <v>0.22</v>
      </c>
      <c r="L501" s="138">
        <v>13.88</v>
      </c>
      <c r="P501" s="95">
        <f t="shared" si="30"/>
        <v>0</v>
      </c>
      <c r="Q501" s="95">
        <f t="shared" si="31"/>
        <v>0</v>
      </c>
      <c r="R501" s="95">
        <f t="shared" si="32"/>
        <v>0</v>
      </c>
      <c r="S501" s="95">
        <f t="shared" si="29"/>
        <v>0</v>
      </c>
      <c r="T501" s="95">
        <f t="shared" si="29"/>
        <v>0</v>
      </c>
      <c r="U501" s="95">
        <f t="shared" si="29"/>
        <v>0</v>
      </c>
      <c r="V501" s="95">
        <f t="shared" si="29"/>
        <v>0</v>
      </c>
    </row>
    <row r="502" spans="1:22" x14ac:dyDescent="0.15">
      <c r="A502" s="9" t="s">
        <v>8</v>
      </c>
      <c r="B502" s="29" t="s">
        <v>309</v>
      </c>
      <c r="C502" s="12">
        <v>42437</v>
      </c>
      <c r="D502" s="9">
        <v>3</v>
      </c>
      <c r="E502" s="139"/>
      <c r="F502" s="138">
        <v>12.38</v>
      </c>
      <c r="G502" s="138">
        <v>11.95</v>
      </c>
      <c r="H502" s="138">
        <v>70.36</v>
      </c>
      <c r="I502" s="138">
        <v>68.849999999999994</v>
      </c>
      <c r="J502" s="138">
        <v>80.599999999999994</v>
      </c>
      <c r="K502" s="138">
        <v>0.22</v>
      </c>
      <c r="L502" s="138">
        <v>13.88</v>
      </c>
      <c r="P502" s="95">
        <f t="shared" ref="P502:P533" si="33">F502-F501</f>
        <v>0</v>
      </c>
      <c r="Q502" s="95">
        <f t="shared" ref="Q502:Q533" si="34">G502-G501</f>
        <v>0</v>
      </c>
      <c r="R502" s="95">
        <f t="shared" ref="R502:R533" si="35">H502-H501</f>
        <v>0</v>
      </c>
      <c r="S502" s="95">
        <f t="shared" si="29"/>
        <v>0</v>
      </c>
      <c r="T502" s="95">
        <f t="shared" si="29"/>
        <v>0</v>
      </c>
      <c r="U502" s="95">
        <f t="shared" si="29"/>
        <v>0</v>
      </c>
      <c r="V502" s="95">
        <f t="shared" si="29"/>
        <v>0</v>
      </c>
    </row>
    <row r="503" spans="1:22" x14ac:dyDescent="0.15">
      <c r="A503" s="9" t="s">
        <v>8</v>
      </c>
      <c r="B503" s="29" t="s">
        <v>309</v>
      </c>
      <c r="C503" s="12">
        <v>42472</v>
      </c>
      <c r="D503" s="9">
        <v>4</v>
      </c>
      <c r="E503" s="139"/>
      <c r="F503" s="138">
        <v>12.38</v>
      </c>
      <c r="G503" s="138">
        <v>11.95</v>
      </c>
      <c r="H503" s="138">
        <v>70.36</v>
      </c>
      <c r="I503" s="138">
        <v>68.849999999999994</v>
      </c>
      <c r="J503" s="138">
        <v>80.599999999999994</v>
      </c>
      <c r="K503" s="138">
        <v>0.22</v>
      </c>
      <c r="L503" s="138">
        <v>13.88</v>
      </c>
      <c r="P503" s="95">
        <f t="shared" si="33"/>
        <v>0</v>
      </c>
      <c r="Q503" s="95">
        <f t="shared" si="34"/>
        <v>0</v>
      </c>
      <c r="R503" s="95">
        <f t="shared" si="35"/>
        <v>0</v>
      </c>
      <c r="S503" s="95">
        <f t="shared" si="29"/>
        <v>0</v>
      </c>
      <c r="T503" s="95">
        <f t="shared" si="29"/>
        <v>0</v>
      </c>
      <c r="U503" s="95">
        <f t="shared" si="29"/>
        <v>0</v>
      </c>
      <c r="V503" s="95">
        <f t="shared" si="29"/>
        <v>0</v>
      </c>
    </row>
    <row r="504" spans="1:22" x14ac:dyDescent="0.15">
      <c r="A504" s="9" t="s">
        <v>3</v>
      </c>
      <c r="B504" s="29" t="s">
        <v>0</v>
      </c>
      <c r="C504" s="12">
        <v>41768</v>
      </c>
      <c r="D504" s="9">
        <v>5</v>
      </c>
      <c r="E504" s="139"/>
      <c r="F504" s="138">
        <v>13.7</v>
      </c>
      <c r="G504" s="138">
        <v>12</v>
      </c>
      <c r="H504" s="138">
        <v>72</v>
      </c>
      <c r="I504" s="138">
        <v>72.5</v>
      </c>
      <c r="J504" s="138">
        <v>83.9</v>
      </c>
      <c r="K504" s="138">
        <v>0.3</v>
      </c>
      <c r="L504" s="138">
        <v>13.5</v>
      </c>
      <c r="P504" s="95">
        <f t="shared" si="33"/>
        <v>1.3199999999999985</v>
      </c>
      <c r="Q504" s="95">
        <f t="shared" si="34"/>
        <v>5.0000000000000711E-2</v>
      </c>
      <c r="R504" s="95">
        <f t="shared" si="35"/>
        <v>1.6400000000000006</v>
      </c>
      <c r="S504" s="95">
        <f t="shared" si="29"/>
        <v>3.6500000000000057</v>
      </c>
      <c r="T504" s="95">
        <f t="shared" si="29"/>
        <v>3.3000000000000114</v>
      </c>
      <c r="U504" s="95">
        <f t="shared" si="29"/>
        <v>7.9999999999999988E-2</v>
      </c>
      <c r="V504" s="95">
        <f t="shared" si="29"/>
        <v>-0.38000000000000078</v>
      </c>
    </row>
    <row r="505" spans="1:22" x14ac:dyDescent="0.15">
      <c r="A505" s="9" t="s">
        <v>3</v>
      </c>
      <c r="B505" s="29" t="s">
        <v>0</v>
      </c>
      <c r="C505" s="12">
        <v>41801</v>
      </c>
      <c r="D505" s="9">
        <v>6</v>
      </c>
      <c r="E505" s="139"/>
      <c r="F505" s="138">
        <v>13.7</v>
      </c>
      <c r="G505" s="138">
        <v>12</v>
      </c>
      <c r="H505" s="138">
        <v>72</v>
      </c>
      <c r="I505" s="138">
        <v>72.5</v>
      </c>
      <c r="J505" s="138">
        <v>83.9</v>
      </c>
      <c r="K505" s="138">
        <v>0.3</v>
      </c>
      <c r="L505" s="138">
        <v>13.5</v>
      </c>
      <c r="P505" s="95">
        <f t="shared" si="33"/>
        <v>0</v>
      </c>
      <c r="Q505" s="95">
        <f t="shared" si="34"/>
        <v>0</v>
      </c>
      <c r="R505" s="95">
        <f t="shared" si="35"/>
        <v>0</v>
      </c>
      <c r="S505" s="95">
        <f t="shared" si="29"/>
        <v>0</v>
      </c>
      <c r="T505" s="95">
        <f t="shared" si="29"/>
        <v>0</v>
      </c>
      <c r="U505" s="95">
        <f t="shared" si="29"/>
        <v>0</v>
      </c>
      <c r="V505" s="95">
        <f t="shared" si="29"/>
        <v>0</v>
      </c>
    </row>
    <row r="506" spans="1:22" x14ac:dyDescent="0.15">
      <c r="A506" s="9" t="s">
        <v>3</v>
      </c>
      <c r="B506" s="29" t="s">
        <v>0</v>
      </c>
      <c r="C506" s="12">
        <v>41834</v>
      </c>
      <c r="D506" s="9">
        <v>7</v>
      </c>
      <c r="E506" s="139"/>
      <c r="F506" s="138">
        <v>13.29</v>
      </c>
      <c r="G506" s="138">
        <v>12</v>
      </c>
      <c r="H506" s="138">
        <v>73</v>
      </c>
      <c r="I506" s="138">
        <v>73.5</v>
      </c>
      <c r="J506" s="138">
        <v>84.9</v>
      </c>
      <c r="K506" s="138">
        <v>0.3</v>
      </c>
      <c r="L506" s="138">
        <v>13.09</v>
      </c>
      <c r="P506" s="95">
        <f t="shared" si="33"/>
        <v>-0.41000000000000014</v>
      </c>
      <c r="Q506" s="95">
        <f t="shared" si="34"/>
        <v>0</v>
      </c>
      <c r="R506" s="95">
        <f t="shared" si="35"/>
        <v>1</v>
      </c>
      <c r="S506" s="95">
        <f t="shared" si="29"/>
        <v>1</v>
      </c>
      <c r="T506" s="95">
        <f t="shared" si="29"/>
        <v>1</v>
      </c>
      <c r="U506" s="95">
        <f t="shared" si="29"/>
        <v>0</v>
      </c>
      <c r="V506" s="95">
        <f t="shared" si="29"/>
        <v>-0.41000000000000014</v>
      </c>
    </row>
    <row r="507" spans="1:22" x14ac:dyDescent="0.15">
      <c r="A507" s="9" t="s">
        <v>3</v>
      </c>
      <c r="B507" s="29" t="s">
        <v>0</v>
      </c>
      <c r="C507" s="12">
        <v>41863</v>
      </c>
      <c r="D507" s="9">
        <v>8</v>
      </c>
      <c r="E507" s="139"/>
      <c r="F507" s="138">
        <v>13.29</v>
      </c>
      <c r="G507" s="138">
        <v>12</v>
      </c>
      <c r="H507" s="138">
        <v>73</v>
      </c>
      <c r="I507" s="138">
        <v>73.5</v>
      </c>
      <c r="J507" s="138">
        <v>84.9</v>
      </c>
      <c r="K507" s="138">
        <v>0.3</v>
      </c>
      <c r="L507" s="138">
        <v>13.09</v>
      </c>
      <c r="P507" s="95">
        <f t="shared" si="33"/>
        <v>0</v>
      </c>
      <c r="Q507" s="95">
        <f t="shared" si="34"/>
        <v>0</v>
      </c>
      <c r="R507" s="95">
        <f t="shared" si="35"/>
        <v>0</v>
      </c>
      <c r="S507" s="95">
        <f t="shared" si="29"/>
        <v>0</v>
      </c>
      <c r="T507" s="95">
        <f t="shared" si="29"/>
        <v>0</v>
      </c>
      <c r="U507" s="95">
        <f t="shared" si="29"/>
        <v>0</v>
      </c>
      <c r="V507" s="95">
        <f t="shared" si="29"/>
        <v>0</v>
      </c>
    </row>
    <row r="508" spans="1:22" x14ac:dyDescent="0.15">
      <c r="A508" s="9" t="s">
        <v>3</v>
      </c>
      <c r="B508" s="29" t="s">
        <v>0</v>
      </c>
      <c r="C508" s="12">
        <v>41893</v>
      </c>
      <c r="D508" s="9">
        <v>9</v>
      </c>
      <c r="E508" s="139"/>
      <c r="F508" s="138">
        <v>13.24</v>
      </c>
      <c r="G508" s="138">
        <v>12</v>
      </c>
      <c r="H508" s="138">
        <v>74</v>
      </c>
      <c r="I508" s="138">
        <v>73.5</v>
      </c>
      <c r="J508" s="138">
        <v>84.95</v>
      </c>
      <c r="K508" s="138">
        <v>0.3</v>
      </c>
      <c r="L508" s="138">
        <v>13.99</v>
      </c>
      <c r="P508" s="95">
        <f t="shared" si="33"/>
        <v>-4.9999999999998934E-2</v>
      </c>
      <c r="Q508" s="95">
        <f t="shared" si="34"/>
        <v>0</v>
      </c>
      <c r="R508" s="95">
        <f t="shared" si="35"/>
        <v>1</v>
      </c>
      <c r="S508" s="95">
        <f t="shared" si="29"/>
        <v>0</v>
      </c>
      <c r="T508" s="95">
        <f t="shared" si="29"/>
        <v>4.9999999999997158E-2</v>
      </c>
      <c r="U508" s="95">
        <f t="shared" si="29"/>
        <v>0</v>
      </c>
      <c r="V508" s="95">
        <f t="shared" si="29"/>
        <v>0.90000000000000036</v>
      </c>
    </row>
    <row r="509" spans="1:22" x14ac:dyDescent="0.15">
      <c r="A509" s="9" t="s">
        <v>3</v>
      </c>
      <c r="B509" s="29" t="s">
        <v>0</v>
      </c>
      <c r="C509" s="12">
        <v>41922</v>
      </c>
      <c r="D509" s="9">
        <v>10</v>
      </c>
      <c r="E509" s="139"/>
      <c r="F509" s="138">
        <v>13.24</v>
      </c>
      <c r="G509" s="138">
        <v>11.8</v>
      </c>
      <c r="H509" s="138">
        <v>74</v>
      </c>
      <c r="I509" s="138">
        <v>73.5</v>
      </c>
      <c r="J509" s="138">
        <v>84.9</v>
      </c>
      <c r="K509" s="138">
        <v>0.3</v>
      </c>
      <c r="L509" s="138">
        <v>13.84</v>
      </c>
      <c r="P509" s="95">
        <f t="shared" si="33"/>
        <v>0</v>
      </c>
      <c r="Q509" s="95">
        <f t="shared" si="34"/>
        <v>-0.19999999999999929</v>
      </c>
      <c r="R509" s="95">
        <f t="shared" si="35"/>
        <v>0</v>
      </c>
      <c r="S509" s="95">
        <f t="shared" si="29"/>
        <v>0</v>
      </c>
      <c r="T509" s="95">
        <f t="shared" si="29"/>
        <v>-4.9999999999997158E-2</v>
      </c>
      <c r="U509" s="95">
        <f t="shared" si="29"/>
        <v>0</v>
      </c>
      <c r="V509" s="95">
        <f t="shared" si="29"/>
        <v>-0.15000000000000036</v>
      </c>
    </row>
    <row r="510" spans="1:22" x14ac:dyDescent="0.15">
      <c r="A510" s="9" t="s">
        <v>3</v>
      </c>
      <c r="B510" s="29" t="s">
        <v>0</v>
      </c>
      <c r="C510" s="12">
        <v>41954</v>
      </c>
      <c r="D510" s="9">
        <v>11</v>
      </c>
      <c r="E510" s="139"/>
      <c r="F510" s="138">
        <v>14.43</v>
      </c>
      <c r="G510" s="138">
        <v>11.8</v>
      </c>
      <c r="H510" s="138">
        <v>74</v>
      </c>
      <c r="I510" s="138">
        <v>74.5</v>
      </c>
      <c r="J510" s="138">
        <v>85.9</v>
      </c>
      <c r="K510" s="138">
        <v>0.3</v>
      </c>
      <c r="L510" s="138">
        <v>14.03</v>
      </c>
      <c r="P510" s="95">
        <f t="shared" si="33"/>
        <v>1.1899999999999995</v>
      </c>
      <c r="Q510" s="95">
        <f t="shared" si="34"/>
        <v>0</v>
      </c>
      <c r="R510" s="95">
        <f t="shared" si="35"/>
        <v>0</v>
      </c>
      <c r="S510" s="95">
        <f t="shared" si="29"/>
        <v>1</v>
      </c>
      <c r="T510" s="95">
        <f t="shared" si="29"/>
        <v>1</v>
      </c>
      <c r="U510" s="95">
        <f t="shared" si="29"/>
        <v>0</v>
      </c>
      <c r="V510" s="95">
        <f t="shared" si="29"/>
        <v>0.1899999999999995</v>
      </c>
    </row>
    <row r="511" spans="1:22" x14ac:dyDescent="0.15">
      <c r="A511" s="9" t="s">
        <v>3</v>
      </c>
      <c r="B511" s="29" t="s">
        <v>0</v>
      </c>
      <c r="C511" s="12">
        <v>41983</v>
      </c>
      <c r="D511" s="9">
        <v>12</v>
      </c>
      <c r="E511" s="139"/>
      <c r="F511" s="138">
        <v>14.43</v>
      </c>
      <c r="G511" s="138">
        <v>11.8</v>
      </c>
      <c r="H511" s="138">
        <v>74</v>
      </c>
      <c r="I511" s="138">
        <v>74.5</v>
      </c>
      <c r="J511" s="138">
        <v>85.9</v>
      </c>
      <c r="K511" s="138">
        <v>0.3</v>
      </c>
      <c r="L511" s="138">
        <v>14.03</v>
      </c>
      <c r="P511" s="95">
        <f t="shared" si="33"/>
        <v>0</v>
      </c>
      <c r="Q511" s="95">
        <f t="shared" si="34"/>
        <v>0</v>
      </c>
      <c r="R511" s="95">
        <f t="shared" si="35"/>
        <v>0</v>
      </c>
      <c r="S511" s="95">
        <f t="shared" si="29"/>
        <v>0</v>
      </c>
      <c r="T511" s="95">
        <f t="shared" si="29"/>
        <v>0</v>
      </c>
      <c r="U511" s="95">
        <f t="shared" si="29"/>
        <v>0</v>
      </c>
      <c r="V511" s="95">
        <f t="shared" si="29"/>
        <v>0</v>
      </c>
    </row>
    <row r="512" spans="1:22" x14ac:dyDescent="0.15">
      <c r="A512" s="9" t="s">
        <v>1</v>
      </c>
      <c r="B512" s="29" t="s">
        <v>0</v>
      </c>
      <c r="C512" s="12">
        <v>42016</v>
      </c>
      <c r="D512" s="128">
        <v>1</v>
      </c>
      <c r="E512" s="139"/>
      <c r="F512" s="138">
        <v>14.43</v>
      </c>
      <c r="G512" s="138">
        <v>11.8</v>
      </c>
      <c r="H512" s="138">
        <v>74</v>
      </c>
      <c r="I512" s="138">
        <v>74.5</v>
      </c>
      <c r="J512" s="138">
        <v>85.9</v>
      </c>
      <c r="K512" s="138">
        <v>0.3</v>
      </c>
      <c r="L512" s="138">
        <v>14.03</v>
      </c>
      <c r="P512" s="95">
        <f t="shared" si="33"/>
        <v>0</v>
      </c>
      <c r="Q512" s="95">
        <f t="shared" si="34"/>
        <v>0</v>
      </c>
      <c r="R512" s="95">
        <f t="shared" si="35"/>
        <v>0</v>
      </c>
      <c r="S512" s="95">
        <f t="shared" si="29"/>
        <v>0</v>
      </c>
      <c r="T512" s="95">
        <f t="shared" si="29"/>
        <v>0</v>
      </c>
      <c r="U512" s="95">
        <f t="shared" si="29"/>
        <v>0</v>
      </c>
      <c r="V512" s="95">
        <f t="shared" si="29"/>
        <v>0</v>
      </c>
    </row>
    <row r="513" spans="1:22" x14ac:dyDescent="0.15">
      <c r="A513" s="9" t="s">
        <v>1</v>
      </c>
      <c r="B513" s="29" t="s">
        <v>0</v>
      </c>
      <c r="C513" s="12">
        <v>42045</v>
      </c>
      <c r="D513" s="139">
        <v>2</v>
      </c>
      <c r="E513" s="139"/>
      <c r="F513" s="138">
        <v>14.43</v>
      </c>
      <c r="G513" s="138">
        <v>12.35</v>
      </c>
      <c r="H513" s="138">
        <v>74</v>
      </c>
      <c r="I513" s="138">
        <v>74.5</v>
      </c>
      <c r="J513" s="138">
        <v>86.2</v>
      </c>
      <c r="K513" s="138">
        <v>0.35</v>
      </c>
      <c r="L513" s="138">
        <v>14.23</v>
      </c>
      <c r="P513" s="95">
        <f t="shared" si="33"/>
        <v>0</v>
      </c>
      <c r="Q513" s="95">
        <f t="shared" si="34"/>
        <v>0.54999999999999893</v>
      </c>
      <c r="R513" s="95">
        <f t="shared" si="35"/>
        <v>0</v>
      </c>
      <c r="S513" s="95">
        <f t="shared" si="29"/>
        <v>0</v>
      </c>
      <c r="T513" s="95">
        <f t="shared" si="29"/>
        <v>0.29999999999999716</v>
      </c>
      <c r="U513" s="95">
        <f t="shared" si="29"/>
        <v>4.9999999999999989E-2</v>
      </c>
      <c r="V513" s="95">
        <f t="shared" si="29"/>
        <v>0.20000000000000107</v>
      </c>
    </row>
    <row r="514" spans="1:22" x14ac:dyDescent="0.15">
      <c r="A514" s="9" t="s">
        <v>1</v>
      </c>
      <c r="B514" s="29" t="s">
        <v>0</v>
      </c>
      <c r="C514" s="12">
        <v>42073</v>
      </c>
      <c r="D514" s="128">
        <v>3</v>
      </c>
      <c r="E514" s="139"/>
      <c r="F514" s="138">
        <v>14.43</v>
      </c>
      <c r="G514" s="138">
        <v>12.35</v>
      </c>
      <c r="H514" s="138">
        <v>74</v>
      </c>
      <c r="I514" s="138">
        <v>74.5</v>
      </c>
      <c r="J514" s="138">
        <v>86.2</v>
      </c>
      <c r="K514" s="138">
        <v>0.35</v>
      </c>
      <c r="L514" s="138">
        <v>14.23</v>
      </c>
      <c r="P514" s="95">
        <f t="shared" si="33"/>
        <v>0</v>
      </c>
      <c r="Q514" s="95">
        <f t="shared" si="34"/>
        <v>0</v>
      </c>
      <c r="R514" s="95">
        <f t="shared" si="35"/>
        <v>0</v>
      </c>
      <c r="S514" s="95">
        <f t="shared" si="29"/>
        <v>0</v>
      </c>
      <c r="T514" s="95">
        <f t="shared" si="29"/>
        <v>0</v>
      </c>
      <c r="U514" s="95">
        <f t="shared" si="29"/>
        <v>0</v>
      </c>
      <c r="V514" s="95">
        <f t="shared" si="29"/>
        <v>0</v>
      </c>
    </row>
    <row r="515" spans="1:22" x14ac:dyDescent="0.15">
      <c r="A515" s="9" t="s">
        <v>1</v>
      </c>
      <c r="B515" s="29" t="s">
        <v>380</v>
      </c>
      <c r="C515" s="7">
        <v>42103</v>
      </c>
      <c r="D515" s="139">
        <v>4</v>
      </c>
      <c r="E515" s="139"/>
      <c r="F515" s="138">
        <v>14.43</v>
      </c>
      <c r="G515" s="138">
        <v>12.35</v>
      </c>
      <c r="H515" s="138">
        <v>74</v>
      </c>
      <c r="I515" s="138">
        <v>74.5</v>
      </c>
      <c r="J515" s="138">
        <v>86.2</v>
      </c>
      <c r="K515" s="138">
        <v>0.25</v>
      </c>
      <c r="L515" s="138">
        <v>14.33</v>
      </c>
      <c r="P515" s="95">
        <f t="shared" si="33"/>
        <v>0</v>
      </c>
      <c r="Q515" s="95">
        <f t="shared" si="34"/>
        <v>0</v>
      </c>
      <c r="R515" s="95">
        <f t="shared" si="35"/>
        <v>0</v>
      </c>
      <c r="S515" s="95">
        <f t="shared" si="29"/>
        <v>0</v>
      </c>
      <c r="T515" s="95">
        <f t="shared" si="29"/>
        <v>0</v>
      </c>
      <c r="U515" s="95">
        <f t="shared" si="29"/>
        <v>-9.9999999999999978E-2</v>
      </c>
      <c r="V515" s="95">
        <f t="shared" si="29"/>
        <v>9.9999999999999645E-2</v>
      </c>
    </row>
    <row r="516" spans="1:22" x14ac:dyDescent="0.15">
      <c r="A516" s="9" t="s">
        <v>1</v>
      </c>
      <c r="B516" s="29" t="s">
        <v>380</v>
      </c>
      <c r="C516" s="12">
        <v>42136</v>
      </c>
      <c r="D516" s="128">
        <v>5</v>
      </c>
      <c r="E516" s="139"/>
      <c r="F516" s="138">
        <v>14.43</v>
      </c>
      <c r="G516" s="138">
        <v>12.35</v>
      </c>
      <c r="H516" s="138">
        <v>74</v>
      </c>
      <c r="I516" s="138">
        <v>74.349999999999994</v>
      </c>
      <c r="J516" s="138">
        <v>86.2</v>
      </c>
      <c r="K516" s="138">
        <v>0.25</v>
      </c>
      <c r="L516" s="138">
        <v>14.33</v>
      </c>
      <c r="P516" s="95">
        <f t="shared" si="33"/>
        <v>0</v>
      </c>
      <c r="Q516" s="95">
        <f t="shared" si="34"/>
        <v>0</v>
      </c>
      <c r="R516" s="95">
        <f t="shared" si="35"/>
        <v>0</v>
      </c>
      <c r="S516" s="95">
        <f t="shared" si="29"/>
        <v>-0.15000000000000568</v>
      </c>
      <c r="T516" s="95">
        <f t="shared" si="29"/>
        <v>0</v>
      </c>
      <c r="U516" s="95">
        <f t="shared" si="29"/>
        <v>0</v>
      </c>
      <c r="V516" s="95">
        <f t="shared" si="29"/>
        <v>0</v>
      </c>
    </row>
    <row r="517" spans="1:22" x14ac:dyDescent="0.15">
      <c r="A517" s="9" t="s">
        <v>1</v>
      </c>
      <c r="B517" s="29" t="s">
        <v>380</v>
      </c>
      <c r="C517" s="7">
        <v>42165</v>
      </c>
      <c r="D517" s="139">
        <v>6</v>
      </c>
      <c r="E517" s="139"/>
      <c r="F517" s="138">
        <v>14.43</v>
      </c>
      <c r="G517" s="138">
        <v>12.35</v>
      </c>
      <c r="H517" s="138">
        <v>73.5</v>
      </c>
      <c r="I517" s="138">
        <v>73.849999999999994</v>
      </c>
      <c r="J517" s="138">
        <v>85.7</v>
      </c>
      <c r="K517" s="138">
        <v>0.2</v>
      </c>
      <c r="L517" s="138">
        <v>14.38</v>
      </c>
      <c r="P517" s="95">
        <f t="shared" si="33"/>
        <v>0</v>
      </c>
      <c r="Q517" s="95">
        <f t="shared" si="34"/>
        <v>0</v>
      </c>
      <c r="R517" s="95">
        <f t="shared" si="35"/>
        <v>-0.5</v>
      </c>
      <c r="S517" s="95">
        <f t="shared" si="29"/>
        <v>-0.5</v>
      </c>
      <c r="T517" s="95">
        <f t="shared" si="29"/>
        <v>-0.5</v>
      </c>
      <c r="U517" s="95">
        <f t="shared" si="29"/>
        <v>-4.9999999999999989E-2</v>
      </c>
      <c r="V517" s="95">
        <f t="shared" si="29"/>
        <v>5.0000000000000711E-2</v>
      </c>
    </row>
    <row r="518" spans="1:22" x14ac:dyDescent="0.15">
      <c r="A518" s="9" t="s">
        <v>1</v>
      </c>
      <c r="B518" s="29" t="s">
        <v>380</v>
      </c>
      <c r="C518" s="7">
        <v>42195</v>
      </c>
      <c r="D518" s="128">
        <v>7</v>
      </c>
      <c r="E518" s="139"/>
      <c r="F518" s="138">
        <v>14.43</v>
      </c>
      <c r="G518" s="138">
        <v>12.35</v>
      </c>
      <c r="H518" s="138">
        <v>74</v>
      </c>
      <c r="I518" s="138">
        <v>74.2</v>
      </c>
      <c r="J518" s="138">
        <v>86.05</v>
      </c>
      <c r="K518" s="138">
        <v>0.18</v>
      </c>
      <c r="L518" s="138">
        <v>14.55</v>
      </c>
      <c r="P518" s="95">
        <f t="shared" si="33"/>
        <v>0</v>
      </c>
      <c r="Q518" s="95">
        <f t="shared" si="34"/>
        <v>0</v>
      </c>
      <c r="R518" s="95">
        <f t="shared" si="35"/>
        <v>0.5</v>
      </c>
      <c r="S518" s="95">
        <f t="shared" si="29"/>
        <v>0.35000000000000853</v>
      </c>
      <c r="T518" s="95">
        <f t="shared" si="29"/>
        <v>0.34999999999999432</v>
      </c>
      <c r="U518" s="95">
        <f t="shared" si="29"/>
        <v>-2.0000000000000018E-2</v>
      </c>
      <c r="V518" s="95">
        <f t="shared" si="29"/>
        <v>0.16999999999999993</v>
      </c>
    </row>
    <row r="519" spans="1:22" x14ac:dyDescent="0.15">
      <c r="A519" s="9" t="s">
        <v>1</v>
      </c>
      <c r="B519" s="2" t="s">
        <v>254</v>
      </c>
      <c r="C519" s="12">
        <v>42228</v>
      </c>
      <c r="D519" s="6">
        <v>8</v>
      </c>
      <c r="E519" s="139"/>
      <c r="F519" s="138">
        <v>14.43</v>
      </c>
      <c r="G519" s="138">
        <v>12.35</v>
      </c>
      <c r="H519" s="138">
        <v>77</v>
      </c>
      <c r="I519" s="138">
        <v>74.2</v>
      </c>
      <c r="J519" s="138">
        <v>86.05</v>
      </c>
      <c r="K519" s="138">
        <v>0.18</v>
      </c>
      <c r="L519" s="138">
        <v>17.55</v>
      </c>
      <c r="P519" s="95">
        <f t="shared" si="33"/>
        <v>0</v>
      </c>
      <c r="Q519" s="95">
        <f t="shared" si="34"/>
        <v>0</v>
      </c>
      <c r="R519" s="95">
        <f t="shared" si="35"/>
        <v>3</v>
      </c>
      <c r="S519" s="95">
        <f t="shared" si="29"/>
        <v>0</v>
      </c>
      <c r="T519" s="95">
        <f t="shared" si="29"/>
        <v>0</v>
      </c>
      <c r="U519" s="95">
        <f t="shared" si="29"/>
        <v>0</v>
      </c>
      <c r="V519" s="95">
        <f t="shared" si="29"/>
        <v>3</v>
      </c>
    </row>
    <row r="520" spans="1:22" x14ac:dyDescent="0.15">
      <c r="A520" s="9" t="s">
        <v>1</v>
      </c>
      <c r="B520" s="2" t="s">
        <v>376</v>
      </c>
      <c r="C520" s="7">
        <v>42258</v>
      </c>
      <c r="D520" s="6">
        <v>9</v>
      </c>
      <c r="E520" s="139"/>
      <c r="F520" s="138">
        <v>14.43</v>
      </c>
      <c r="G520" s="138">
        <v>12.35</v>
      </c>
      <c r="H520" s="138">
        <v>77</v>
      </c>
      <c r="I520" s="138">
        <v>74.2</v>
      </c>
      <c r="J520" s="138">
        <v>86.05</v>
      </c>
      <c r="K520" s="138">
        <v>0.18</v>
      </c>
      <c r="L520" s="138">
        <v>17.55</v>
      </c>
      <c r="P520" s="95">
        <f t="shared" si="33"/>
        <v>0</v>
      </c>
      <c r="Q520" s="95">
        <f t="shared" si="34"/>
        <v>0</v>
      </c>
      <c r="R520" s="95">
        <f t="shared" si="35"/>
        <v>0</v>
      </c>
      <c r="S520" s="95">
        <f t="shared" si="29"/>
        <v>0</v>
      </c>
      <c r="T520" s="95">
        <f t="shared" si="29"/>
        <v>0</v>
      </c>
      <c r="U520" s="95">
        <f t="shared" si="29"/>
        <v>0</v>
      </c>
      <c r="V520" s="95">
        <f t="shared" si="29"/>
        <v>0</v>
      </c>
    </row>
    <row r="521" spans="1:22" x14ac:dyDescent="0.15">
      <c r="A521" s="9" t="s">
        <v>1</v>
      </c>
      <c r="B521" s="29" t="s">
        <v>380</v>
      </c>
      <c r="C521" s="12">
        <v>42286</v>
      </c>
      <c r="D521" s="139">
        <v>10</v>
      </c>
      <c r="E521" s="139"/>
      <c r="F521" s="138">
        <v>14.43</v>
      </c>
      <c r="G521" s="138">
        <v>12.35</v>
      </c>
      <c r="H521" s="138">
        <v>77</v>
      </c>
      <c r="I521" s="138">
        <v>74.2</v>
      </c>
      <c r="J521" s="138">
        <v>86.05</v>
      </c>
      <c r="K521" s="138">
        <v>0.18</v>
      </c>
      <c r="L521" s="138">
        <v>17.55</v>
      </c>
      <c r="P521" s="95">
        <f t="shared" si="33"/>
        <v>0</v>
      </c>
      <c r="Q521" s="95">
        <f t="shared" si="34"/>
        <v>0</v>
      </c>
      <c r="R521" s="95">
        <f t="shared" si="35"/>
        <v>0</v>
      </c>
      <c r="S521" s="95">
        <f t="shared" si="29"/>
        <v>0</v>
      </c>
      <c r="T521" s="95">
        <f t="shared" si="29"/>
        <v>0</v>
      </c>
      <c r="U521" s="95">
        <f t="shared" si="29"/>
        <v>0</v>
      </c>
      <c r="V521" s="95">
        <f t="shared" si="29"/>
        <v>0</v>
      </c>
    </row>
    <row r="522" spans="1:22" x14ac:dyDescent="0.15">
      <c r="A522" s="9" t="s">
        <v>1</v>
      </c>
      <c r="B522" s="29" t="s">
        <v>380</v>
      </c>
      <c r="C522" s="12">
        <v>42318</v>
      </c>
      <c r="D522" s="128">
        <v>11</v>
      </c>
      <c r="E522" s="139"/>
      <c r="F522" s="138">
        <v>14.13</v>
      </c>
      <c r="G522" s="138">
        <v>12.35</v>
      </c>
      <c r="H522" s="138">
        <v>78.349999999999994</v>
      </c>
      <c r="I522" s="138">
        <v>74.5</v>
      </c>
      <c r="J522" s="138">
        <v>86.7</v>
      </c>
      <c r="K522" s="138">
        <v>0.14000000000000001</v>
      </c>
      <c r="L522" s="138">
        <v>17.98</v>
      </c>
      <c r="P522" s="95">
        <f t="shared" si="33"/>
        <v>-0.29999999999999893</v>
      </c>
      <c r="Q522" s="95">
        <f t="shared" si="34"/>
        <v>0</v>
      </c>
      <c r="R522" s="95">
        <f t="shared" si="35"/>
        <v>1.3499999999999943</v>
      </c>
      <c r="S522" s="95">
        <f t="shared" si="29"/>
        <v>0.29999999999999716</v>
      </c>
      <c r="T522" s="95">
        <f t="shared" si="29"/>
        <v>0.65000000000000568</v>
      </c>
      <c r="U522" s="95">
        <f t="shared" si="29"/>
        <v>-3.999999999999998E-2</v>
      </c>
      <c r="V522" s="95">
        <f t="shared" si="29"/>
        <v>0.42999999999999972</v>
      </c>
    </row>
    <row r="523" spans="1:22" x14ac:dyDescent="0.15">
      <c r="A523" s="9" t="s">
        <v>1</v>
      </c>
      <c r="B523" s="2" t="s">
        <v>370</v>
      </c>
      <c r="C523" s="7">
        <v>42347</v>
      </c>
      <c r="D523" s="6">
        <v>12</v>
      </c>
      <c r="E523" s="139"/>
      <c r="F523" s="138">
        <v>14.13</v>
      </c>
      <c r="G523" s="138">
        <v>12.35</v>
      </c>
      <c r="H523" s="138">
        <v>78.349999999999994</v>
      </c>
      <c r="I523" s="138">
        <v>74.5</v>
      </c>
      <c r="J523" s="138">
        <v>86.7</v>
      </c>
      <c r="K523" s="138">
        <v>0.14000000000000001</v>
      </c>
      <c r="L523" s="138">
        <v>17.98</v>
      </c>
      <c r="P523" s="95">
        <f t="shared" si="33"/>
        <v>0</v>
      </c>
      <c r="Q523" s="95">
        <f t="shared" si="34"/>
        <v>0</v>
      </c>
      <c r="R523" s="95">
        <f t="shared" si="35"/>
        <v>0</v>
      </c>
      <c r="S523" s="95">
        <f t="shared" si="29"/>
        <v>0</v>
      </c>
      <c r="T523" s="95">
        <f t="shared" si="29"/>
        <v>0</v>
      </c>
      <c r="U523" s="95">
        <f t="shared" si="29"/>
        <v>0</v>
      </c>
      <c r="V523" s="95">
        <f t="shared" si="29"/>
        <v>0</v>
      </c>
    </row>
    <row r="524" spans="1:22" x14ac:dyDescent="0.15">
      <c r="A524" s="9" t="s">
        <v>1</v>
      </c>
      <c r="B524" s="29" t="s">
        <v>380</v>
      </c>
      <c r="C524" s="12">
        <v>42381</v>
      </c>
      <c r="D524" s="139">
        <v>1</v>
      </c>
      <c r="E524" s="139"/>
      <c r="F524" s="138">
        <v>13.88</v>
      </c>
      <c r="G524" s="138">
        <v>12.15</v>
      </c>
      <c r="H524" s="138">
        <v>78.349999999999994</v>
      </c>
      <c r="I524" s="138">
        <v>74.5</v>
      </c>
      <c r="J524" s="138">
        <v>87.2</v>
      </c>
      <c r="K524" s="138">
        <v>0.14000000000000001</v>
      </c>
      <c r="L524" s="138">
        <v>17.03</v>
      </c>
      <c r="P524" s="95">
        <f t="shared" si="33"/>
        <v>-0.25</v>
      </c>
      <c r="Q524" s="95">
        <f t="shared" si="34"/>
        <v>-0.19999999999999929</v>
      </c>
      <c r="R524" s="95">
        <f t="shared" si="35"/>
        <v>0</v>
      </c>
      <c r="S524" s="95">
        <f t="shared" si="29"/>
        <v>0</v>
      </c>
      <c r="T524" s="95">
        <f t="shared" si="29"/>
        <v>0.5</v>
      </c>
      <c r="U524" s="95">
        <f t="shared" si="29"/>
        <v>0</v>
      </c>
      <c r="V524" s="95">
        <f t="shared" si="29"/>
        <v>-0.94999999999999929</v>
      </c>
    </row>
    <row r="525" spans="1:22" x14ac:dyDescent="0.15">
      <c r="A525" s="9" t="s">
        <v>1</v>
      </c>
      <c r="B525" s="29" t="s">
        <v>380</v>
      </c>
      <c r="C525" s="12">
        <v>42409</v>
      </c>
      <c r="D525" s="9">
        <v>2</v>
      </c>
      <c r="E525" s="139"/>
      <c r="F525" s="138">
        <v>13.88</v>
      </c>
      <c r="G525" s="138">
        <v>12.15</v>
      </c>
      <c r="H525" s="138">
        <v>78.349999999999994</v>
      </c>
      <c r="I525" s="138">
        <v>74.5</v>
      </c>
      <c r="J525" s="138">
        <v>87.2</v>
      </c>
      <c r="K525" s="138">
        <v>0.14000000000000001</v>
      </c>
      <c r="L525" s="138">
        <v>17.03</v>
      </c>
      <c r="P525" s="95">
        <f t="shared" si="33"/>
        <v>0</v>
      </c>
      <c r="Q525" s="95">
        <f t="shared" si="34"/>
        <v>0</v>
      </c>
      <c r="R525" s="95">
        <f t="shared" si="35"/>
        <v>0</v>
      </c>
      <c r="S525" s="95">
        <f t="shared" si="29"/>
        <v>0</v>
      </c>
      <c r="T525" s="95">
        <f t="shared" si="29"/>
        <v>0</v>
      </c>
      <c r="U525" s="95">
        <f t="shared" si="29"/>
        <v>0</v>
      </c>
      <c r="V525" s="95">
        <f t="shared" si="29"/>
        <v>0</v>
      </c>
    </row>
    <row r="526" spans="1:22" x14ac:dyDescent="0.15">
      <c r="A526" s="9" t="s">
        <v>1</v>
      </c>
      <c r="B526" s="29" t="s">
        <v>380</v>
      </c>
      <c r="C526" s="12">
        <v>42437</v>
      </c>
      <c r="D526" s="9">
        <v>3</v>
      </c>
      <c r="E526" s="139"/>
      <c r="F526" s="138">
        <v>13.88</v>
      </c>
      <c r="G526" s="138">
        <v>12.15</v>
      </c>
      <c r="H526" s="138">
        <v>78.349999999999994</v>
      </c>
      <c r="I526" s="138">
        <v>74.5</v>
      </c>
      <c r="J526" s="138">
        <v>87.2</v>
      </c>
      <c r="K526" s="138">
        <v>0.14000000000000001</v>
      </c>
      <c r="L526" s="138">
        <v>17.03</v>
      </c>
      <c r="P526" s="95">
        <f t="shared" si="33"/>
        <v>0</v>
      </c>
      <c r="Q526" s="95">
        <f t="shared" si="34"/>
        <v>0</v>
      </c>
      <c r="R526" s="95">
        <f t="shared" si="35"/>
        <v>0</v>
      </c>
      <c r="S526" s="95">
        <f t="shared" si="29"/>
        <v>0</v>
      </c>
      <c r="T526" s="95">
        <f t="shared" si="29"/>
        <v>0</v>
      </c>
      <c r="U526" s="95">
        <f t="shared" si="29"/>
        <v>0</v>
      </c>
      <c r="V526" s="95">
        <f t="shared" si="29"/>
        <v>0</v>
      </c>
    </row>
    <row r="527" spans="1:22" x14ac:dyDescent="0.15">
      <c r="A527" s="9" t="s">
        <v>1</v>
      </c>
      <c r="B527" s="29" t="s">
        <v>380</v>
      </c>
      <c r="C527" s="12">
        <v>42472</v>
      </c>
      <c r="D527" s="9">
        <v>4</v>
      </c>
      <c r="E527" s="139"/>
      <c r="F527" s="138">
        <v>13.88</v>
      </c>
      <c r="G527" s="138">
        <v>12.15</v>
      </c>
      <c r="H527" s="138">
        <v>78.349999999999994</v>
      </c>
      <c r="I527" s="138">
        <v>74.5</v>
      </c>
      <c r="J527" s="138">
        <v>87.2</v>
      </c>
      <c r="K527" s="138">
        <v>0.14000000000000001</v>
      </c>
      <c r="L527" s="138">
        <v>17.03</v>
      </c>
      <c r="P527" s="95">
        <f t="shared" si="33"/>
        <v>0</v>
      </c>
      <c r="Q527" s="95">
        <f t="shared" si="34"/>
        <v>0</v>
      </c>
      <c r="R527" s="95">
        <f t="shared" si="35"/>
        <v>0</v>
      </c>
      <c r="S527" s="95">
        <f t="shared" si="29"/>
        <v>0</v>
      </c>
      <c r="T527" s="95">
        <f t="shared" si="29"/>
        <v>0</v>
      </c>
      <c r="U527" s="95">
        <f t="shared" si="29"/>
        <v>0</v>
      </c>
      <c r="V527" s="95">
        <f t="shared" si="29"/>
        <v>0</v>
      </c>
    </row>
    <row r="528" spans="1:22" x14ac:dyDescent="0.15">
      <c r="A528" s="9" t="s">
        <v>1</v>
      </c>
      <c r="B528" s="29" t="s">
        <v>256</v>
      </c>
      <c r="C528" s="7">
        <v>42500</v>
      </c>
      <c r="D528" s="6">
        <v>5</v>
      </c>
      <c r="E528" s="139"/>
      <c r="F528" s="138">
        <v>13.88</v>
      </c>
      <c r="G528" s="138">
        <v>12.15</v>
      </c>
      <c r="H528" s="138">
        <v>78.349999999999994</v>
      </c>
      <c r="I528" s="138">
        <v>74.5</v>
      </c>
      <c r="J528" s="138">
        <v>87.2</v>
      </c>
      <c r="K528" s="138">
        <v>0.14000000000000001</v>
      </c>
      <c r="L528" s="138">
        <v>17.03</v>
      </c>
      <c r="P528" s="95">
        <f t="shared" si="33"/>
        <v>0</v>
      </c>
      <c r="Q528" s="95">
        <f t="shared" si="34"/>
        <v>0</v>
      </c>
      <c r="R528" s="95">
        <f t="shared" si="35"/>
        <v>0</v>
      </c>
      <c r="S528" s="95">
        <f t="shared" si="29"/>
        <v>0</v>
      </c>
      <c r="T528" s="95">
        <f t="shared" si="29"/>
        <v>0</v>
      </c>
      <c r="U528" s="95">
        <f t="shared" si="29"/>
        <v>0</v>
      </c>
      <c r="V528" s="95">
        <f t="shared" si="29"/>
        <v>0</v>
      </c>
    </row>
    <row r="529" spans="1:22" x14ac:dyDescent="0.15">
      <c r="A529" s="9" t="s">
        <v>1</v>
      </c>
      <c r="B529" s="29" t="s">
        <v>256</v>
      </c>
      <c r="C529" s="7">
        <v>42531</v>
      </c>
      <c r="D529" s="6">
        <v>6</v>
      </c>
      <c r="E529" s="139"/>
      <c r="F529" s="138">
        <v>13.88</v>
      </c>
      <c r="G529" s="138">
        <v>12.15</v>
      </c>
      <c r="H529" s="138">
        <v>78.349999999999994</v>
      </c>
      <c r="I529" s="138">
        <v>74.5</v>
      </c>
      <c r="J529" s="138">
        <v>87.2</v>
      </c>
      <c r="K529" s="138">
        <v>0.14000000000000001</v>
      </c>
      <c r="L529" s="138">
        <v>17.03</v>
      </c>
      <c r="P529" s="95">
        <f t="shared" si="33"/>
        <v>0</v>
      </c>
      <c r="Q529" s="95">
        <f t="shared" si="34"/>
        <v>0</v>
      </c>
      <c r="R529" s="95">
        <f t="shared" si="35"/>
        <v>0</v>
      </c>
      <c r="S529" s="95">
        <f t="shared" si="29"/>
        <v>0</v>
      </c>
      <c r="T529" s="95">
        <f t="shared" si="29"/>
        <v>0</v>
      </c>
      <c r="U529" s="95">
        <f t="shared" si="29"/>
        <v>0</v>
      </c>
      <c r="V529" s="95">
        <f t="shared" si="29"/>
        <v>0</v>
      </c>
    </row>
    <row r="530" spans="1:22" x14ac:dyDescent="0.15">
      <c r="A530" s="9" t="s">
        <v>1</v>
      </c>
      <c r="B530" s="29" t="s">
        <v>256</v>
      </c>
      <c r="C530" s="7">
        <v>42563</v>
      </c>
      <c r="D530" s="6">
        <v>7</v>
      </c>
      <c r="E530" s="139"/>
      <c r="F530" s="138">
        <v>13.88</v>
      </c>
      <c r="G530" s="138">
        <v>12.15</v>
      </c>
      <c r="H530" s="138">
        <v>78.349999999999994</v>
      </c>
      <c r="I530" s="138">
        <v>74.5</v>
      </c>
      <c r="J530" s="138">
        <v>87.2</v>
      </c>
      <c r="K530" s="138">
        <v>0.14000000000000001</v>
      </c>
      <c r="L530" s="138">
        <v>17.03</v>
      </c>
      <c r="P530" s="95">
        <f t="shared" si="33"/>
        <v>0</v>
      </c>
      <c r="Q530" s="95">
        <f t="shared" si="34"/>
        <v>0</v>
      </c>
      <c r="R530" s="95">
        <f t="shared" si="35"/>
        <v>0</v>
      </c>
      <c r="S530" s="95">
        <f t="shared" si="29"/>
        <v>0</v>
      </c>
      <c r="T530" s="95">
        <f t="shared" si="29"/>
        <v>0</v>
      </c>
      <c r="U530" s="95">
        <f t="shared" si="29"/>
        <v>0</v>
      </c>
      <c r="V530" s="95">
        <f t="shared" si="29"/>
        <v>0</v>
      </c>
    </row>
    <row r="531" spans="1:22" x14ac:dyDescent="0.15">
      <c r="A531" s="9" t="s">
        <v>1</v>
      </c>
      <c r="B531" s="29" t="s">
        <v>256</v>
      </c>
      <c r="C531" s="7">
        <v>42594</v>
      </c>
      <c r="D531" s="9">
        <v>8</v>
      </c>
      <c r="E531" s="139"/>
      <c r="F531" s="138">
        <v>13.88</v>
      </c>
      <c r="G531" s="138">
        <v>12.15</v>
      </c>
      <c r="H531" s="138">
        <v>78.349999999999994</v>
      </c>
      <c r="I531" s="138">
        <v>74.5</v>
      </c>
      <c r="J531" s="138">
        <v>87.2</v>
      </c>
      <c r="K531" s="138">
        <v>0.14000000000000001</v>
      </c>
      <c r="L531" s="138">
        <v>17.03</v>
      </c>
      <c r="P531" s="95">
        <f t="shared" si="33"/>
        <v>0</v>
      </c>
      <c r="Q531" s="95">
        <f t="shared" si="34"/>
        <v>0</v>
      </c>
      <c r="R531" s="95">
        <f t="shared" si="35"/>
        <v>0</v>
      </c>
      <c r="S531" s="95">
        <f t="shared" si="29"/>
        <v>0</v>
      </c>
      <c r="T531" s="95">
        <f t="shared" si="29"/>
        <v>0</v>
      </c>
      <c r="U531" s="95">
        <f t="shared" si="29"/>
        <v>0</v>
      </c>
      <c r="V531" s="95">
        <f t="shared" si="29"/>
        <v>0</v>
      </c>
    </row>
    <row r="532" spans="1:22" x14ac:dyDescent="0.15">
      <c r="A532" s="9" t="s">
        <v>1</v>
      </c>
      <c r="B532" s="29" t="s">
        <v>256</v>
      </c>
      <c r="C532" s="7">
        <v>42625</v>
      </c>
      <c r="D532" s="6">
        <v>9</v>
      </c>
      <c r="E532" s="139"/>
      <c r="F532" s="138">
        <v>13.88</v>
      </c>
      <c r="G532" s="138">
        <v>12.15</v>
      </c>
      <c r="H532" s="138">
        <v>78.349999999999994</v>
      </c>
      <c r="I532" s="138">
        <v>74.5</v>
      </c>
      <c r="J532" s="138">
        <v>87.2</v>
      </c>
      <c r="K532" s="138">
        <v>0.14000000000000001</v>
      </c>
      <c r="L532" s="138">
        <v>17.03</v>
      </c>
      <c r="P532" s="95">
        <f t="shared" si="33"/>
        <v>0</v>
      </c>
      <c r="Q532" s="95">
        <f t="shared" si="34"/>
        <v>0</v>
      </c>
      <c r="R532" s="95">
        <f t="shared" si="35"/>
        <v>0</v>
      </c>
      <c r="S532" s="95">
        <f t="shared" si="29"/>
        <v>0</v>
      </c>
      <c r="T532" s="95">
        <f t="shared" si="29"/>
        <v>0</v>
      </c>
      <c r="U532" s="95">
        <f t="shared" si="29"/>
        <v>0</v>
      </c>
      <c r="V532" s="95">
        <f t="shared" si="29"/>
        <v>0</v>
      </c>
    </row>
    <row r="533" spans="1:22" x14ac:dyDescent="0.15">
      <c r="A533" s="9" t="s">
        <v>1</v>
      </c>
      <c r="B533" s="29" t="s">
        <v>256</v>
      </c>
      <c r="C533" s="7">
        <v>42655</v>
      </c>
      <c r="D533" s="9">
        <v>10</v>
      </c>
      <c r="E533" s="139"/>
      <c r="F533" s="138">
        <v>13.88</v>
      </c>
      <c r="G533" s="138">
        <v>12.15</v>
      </c>
      <c r="H533" s="138">
        <v>78.349999999999994</v>
      </c>
      <c r="I533" s="138">
        <v>74.5</v>
      </c>
      <c r="J533" s="138">
        <v>87.2</v>
      </c>
      <c r="K533" s="138">
        <v>0.14000000000000001</v>
      </c>
      <c r="L533" s="138">
        <v>17.03</v>
      </c>
      <c r="P533" s="95">
        <f t="shared" si="33"/>
        <v>0</v>
      </c>
      <c r="Q533" s="95">
        <f t="shared" si="34"/>
        <v>0</v>
      </c>
      <c r="R533" s="95">
        <f t="shared" si="35"/>
        <v>0</v>
      </c>
      <c r="S533" s="95">
        <f>I533-I532</f>
        <v>0</v>
      </c>
      <c r="T533" s="95">
        <f>J533-J532</f>
        <v>0</v>
      </c>
      <c r="U533" s="95">
        <f>K533-K532</f>
        <v>0</v>
      </c>
      <c r="V533" s="95">
        <f>L533-L532</f>
        <v>0</v>
      </c>
    </row>
    <row r="534" spans="1:22" x14ac:dyDescent="0.15">
      <c r="A534" s="9" t="s">
        <v>1</v>
      </c>
      <c r="B534" s="29" t="s">
        <v>256</v>
      </c>
      <c r="C534" s="7">
        <v>42683</v>
      </c>
      <c r="D534" s="9">
        <v>11</v>
      </c>
      <c r="E534" s="139"/>
      <c r="F534" s="138">
        <v>13.85</v>
      </c>
      <c r="G534" s="138">
        <v>12.15</v>
      </c>
      <c r="H534" s="138">
        <v>78.349999999999994</v>
      </c>
      <c r="I534" s="138">
        <v>74.5</v>
      </c>
      <c r="J534" s="138">
        <v>87.2</v>
      </c>
      <c r="K534" s="138">
        <v>0.14000000000000001</v>
      </c>
      <c r="L534" s="138">
        <v>17.010000000000002</v>
      </c>
      <c r="P534" s="95">
        <f t="shared" ref="P534:V570" si="36">F534-F533</f>
        <v>-3.0000000000001137E-2</v>
      </c>
      <c r="Q534" s="95">
        <f t="shared" si="36"/>
        <v>0</v>
      </c>
      <c r="R534" s="95">
        <f t="shared" si="36"/>
        <v>0</v>
      </c>
      <c r="S534" s="95">
        <f t="shared" si="36"/>
        <v>0</v>
      </c>
      <c r="T534" s="95">
        <f t="shared" si="36"/>
        <v>0</v>
      </c>
      <c r="U534" s="95">
        <f t="shared" si="36"/>
        <v>0</v>
      </c>
      <c r="V534" s="95">
        <f t="shared" si="36"/>
        <v>-1.9999999999999574E-2</v>
      </c>
    </row>
    <row r="535" spans="1:22" x14ac:dyDescent="0.15">
      <c r="A535" s="9" t="s">
        <v>1</v>
      </c>
      <c r="B535" s="29" t="s">
        <v>256</v>
      </c>
      <c r="C535" s="7"/>
      <c r="D535" s="9">
        <v>12</v>
      </c>
      <c r="E535" s="139"/>
      <c r="F535" s="29" t="s">
        <v>452</v>
      </c>
      <c r="G535" s="29" t="s">
        <v>452</v>
      </c>
      <c r="H535" s="29" t="s">
        <v>452</v>
      </c>
      <c r="I535" s="29" t="s">
        <v>452</v>
      </c>
      <c r="J535" s="29" t="s">
        <v>452</v>
      </c>
      <c r="K535" s="29" t="s">
        <v>452</v>
      </c>
      <c r="L535" s="29" t="s">
        <v>452</v>
      </c>
      <c r="P535" s="95" t="e">
        <f t="shared" si="36"/>
        <v>#VALUE!</v>
      </c>
      <c r="Q535" s="95" t="e">
        <f t="shared" si="36"/>
        <v>#VALUE!</v>
      </c>
      <c r="R535" s="95" t="e">
        <f t="shared" si="36"/>
        <v>#VALUE!</v>
      </c>
      <c r="S535" s="95" t="e">
        <f t="shared" si="36"/>
        <v>#VALUE!</v>
      </c>
      <c r="T535" s="95" t="e">
        <f t="shared" si="36"/>
        <v>#VALUE!</v>
      </c>
      <c r="U535" s="95" t="e">
        <f t="shared" si="36"/>
        <v>#VALUE!</v>
      </c>
      <c r="V535" s="95" t="e">
        <f t="shared" si="36"/>
        <v>#VALUE!</v>
      </c>
    </row>
    <row r="536" spans="1:22" x14ac:dyDescent="0.15">
      <c r="A536" s="9" t="s">
        <v>1</v>
      </c>
      <c r="B536" s="29" t="s">
        <v>256</v>
      </c>
      <c r="C536" s="7"/>
      <c r="D536" s="29">
        <v>1</v>
      </c>
      <c r="E536" s="139"/>
      <c r="F536" s="29" t="s">
        <v>452</v>
      </c>
      <c r="G536" s="29" t="s">
        <v>452</v>
      </c>
      <c r="H536" s="29" t="s">
        <v>452</v>
      </c>
      <c r="I536" s="29" t="s">
        <v>452</v>
      </c>
      <c r="J536" s="29" t="s">
        <v>452</v>
      </c>
      <c r="K536" s="29" t="s">
        <v>452</v>
      </c>
      <c r="L536" s="29" t="s">
        <v>452</v>
      </c>
      <c r="P536" s="95" t="e">
        <f t="shared" si="36"/>
        <v>#VALUE!</v>
      </c>
      <c r="Q536" s="95" t="e">
        <f t="shared" si="36"/>
        <v>#VALUE!</v>
      </c>
      <c r="R536" s="95" t="e">
        <f t="shared" si="36"/>
        <v>#VALUE!</v>
      </c>
      <c r="S536" s="95" t="e">
        <f t="shared" si="36"/>
        <v>#VALUE!</v>
      </c>
      <c r="T536" s="95" t="e">
        <f t="shared" si="36"/>
        <v>#VALUE!</v>
      </c>
      <c r="U536" s="95" t="e">
        <f t="shared" si="36"/>
        <v>#VALUE!</v>
      </c>
      <c r="V536" s="95" t="e">
        <f t="shared" si="36"/>
        <v>#VALUE!</v>
      </c>
    </row>
    <row r="537" spans="1:22" x14ac:dyDescent="0.15">
      <c r="A537" s="9" t="s">
        <v>1</v>
      </c>
      <c r="B537" s="29" t="s">
        <v>256</v>
      </c>
      <c r="C537" s="7"/>
      <c r="D537" s="9">
        <v>2</v>
      </c>
      <c r="E537" s="139"/>
      <c r="F537" s="29" t="s">
        <v>452</v>
      </c>
      <c r="G537" s="29" t="s">
        <v>452</v>
      </c>
      <c r="H537" s="29" t="s">
        <v>452</v>
      </c>
      <c r="I537" s="29" t="s">
        <v>452</v>
      </c>
      <c r="J537" s="29" t="s">
        <v>452</v>
      </c>
      <c r="K537" s="29" t="s">
        <v>452</v>
      </c>
      <c r="L537" s="29" t="s">
        <v>452</v>
      </c>
      <c r="P537" s="95" t="e">
        <f t="shared" si="36"/>
        <v>#VALUE!</v>
      </c>
      <c r="Q537" s="95" t="e">
        <f t="shared" si="36"/>
        <v>#VALUE!</v>
      </c>
      <c r="R537" s="95" t="e">
        <f t="shared" si="36"/>
        <v>#VALUE!</v>
      </c>
      <c r="S537" s="95" t="e">
        <f t="shared" si="36"/>
        <v>#VALUE!</v>
      </c>
      <c r="T537" s="95" t="e">
        <f t="shared" si="36"/>
        <v>#VALUE!</v>
      </c>
      <c r="U537" s="95" t="e">
        <f t="shared" si="36"/>
        <v>#VALUE!</v>
      </c>
      <c r="V537" s="95" t="e">
        <f t="shared" si="36"/>
        <v>#VALUE!</v>
      </c>
    </row>
    <row r="538" spans="1:22" x14ac:dyDescent="0.15">
      <c r="A538" s="9" t="s">
        <v>1</v>
      </c>
      <c r="B538" s="29" t="s">
        <v>256</v>
      </c>
      <c r="C538" s="7"/>
      <c r="D538" s="9">
        <v>3</v>
      </c>
      <c r="E538" s="139"/>
      <c r="F538" s="29" t="s">
        <v>452</v>
      </c>
      <c r="G538" s="29" t="s">
        <v>452</v>
      </c>
      <c r="H538" s="29" t="s">
        <v>452</v>
      </c>
      <c r="I538" s="29" t="s">
        <v>452</v>
      </c>
      <c r="J538" s="29" t="s">
        <v>452</v>
      </c>
      <c r="K538" s="29" t="s">
        <v>452</v>
      </c>
      <c r="L538" s="29" t="s">
        <v>452</v>
      </c>
      <c r="P538" s="95" t="e">
        <f t="shared" si="36"/>
        <v>#VALUE!</v>
      </c>
      <c r="Q538" s="95" t="e">
        <f t="shared" si="36"/>
        <v>#VALUE!</v>
      </c>
      <c r="R538" s="95" t="e">
        <f t="shared" si="36"/>
        <v>#VALUE!</v>
      </c>
      <c r="S538" s="95" t="e">
        <f t="shared" si="36"/>
        <v>#VALUE!</v>
      </c>
      <c r="T538" s="95" t="e">
        <f t="shared" si="36"/>
        <v>#VALUE!</v>
      </c>
      <c r="U538" s="95" t="e">
        <f t="shared" si="36"/>
        <v>#VALUE!</v>
      </c>
      <c r="V538" s="95" t="e">
        <f t="shared" si="36"/>
        <v>#VALUE!</v>
      </c>
    </row>
    <row r="539" spans="1:22" x14ac:dyDescent="0.15">
      <c r="A539" s="9" t="s">
        <v>1</v>
      </c>
      <c r="B539" s="29" t="s">
        <v>256</v>
      </c>
      <c r="C539" s="7"/>
      <c r="D539" s="9">
        <v>4</v>
      </c>
      <c r="E539" s="139"/>
      <c r="F539" s="29" t="s">
        <v>452</v>
      </c>
      <c r="G539" s="29" t="s">
        <v>452</v>
      </c>
      <c r="H539" s="29" t="s">
        <v>452</v>
      </c>
      <c r="I539" s="29" t="s">
        <v>452</v>
      </c>
      <c r="J539" s="29" t="s">
        <v>452</v>
      </c>
      <c r="K539" s="29" t="s">
        <v>452</v>
      </c>
      <c r="L539" s="29" t="s">
        <v>452</v>
      </c>
      <c r="P539" s="95" t="e">
        <f t="shared" si="36"/>
        <v>#VALUE!</v>
      </c>
      <c r="Q539" s="95" t="e">
        <f t="shared" si="36"/>
        <v>#VALUE!</v>
      </c>
      <c r="R539" s="95" t="e">
        <f t="shared" si="36"/>
        <v>#VALUE!</v>
      </c>
      <c r="S539" s="95" t="e">
        <f t="shared" si="36"/>
        <v>#VALUE!</v>
      </c>
      <c r="T539" s="95" t="e">
        <f t="shared" si="36"/>
        <v>#VALUE!</v>
      </c>
      <c r="U539" s="95" t="e">
        <f t="shared" si="36"/>
        <v>#VALUE!</v>
      </c>
      <c r="V539" s="95" t="e">
        <f t="shared" si="36"/>
        <v>#VALUE!</v>
      </c>
    </row>
    <row r="540" spans="1:22" x14ac:dyDescent="0.15">
      <c r="A540" s="9" t="s">
        <v>367</v>
      </c>
      <c r="B540" s="29" t="s">
        <v>379</v>
      </c>
      <c r="C540" s="12">
        <v>42136</v>
      </c>
      <c r="D540" s="9">
        <v>5</v>
      </c>
      <c r="E540" s="139"/>
      <c r="F540" s="138">
        <v>14.38</v>
      </c>
      <c r="G540" s="138">
        <v>11.5</v>
      </c>
      <c r="H540" s="138">
        <v>77.5</v>
      </c>
      <c r="I540" s="138">
        <v>77.099999999999994</v>
      </c>
      <c r="J540" s="138">
        <v>89.25</v>
      </c>
      <c r="K540" s="138">
        <v>0.25</v>
      </c>
      <c r="L540" s="138">
        <v>13.88</v>
      </c>
      <c r="P540" s="95" t="e">
        <f t="shared" si="36"/>
        <v>#VALUE!</v>
      </c>
      <c r="Q540" s="95" t="e">
        <f t="shared" si="36"/>
        <v>#VALUE!</v>
      </c>
      <c r="R540" s="95" t="e">
        <f t="shared" si="36"/>
        <v>#VALUE!</v>
      </c>
      <c r="S540" s="95" t="e">
        <f t="shared" si="36"/>
        <v>#VALUE!</v>
      </c>
      <c r="T540" s="95" t="e">
        <f t="shared" si="36"/>
        <v>#VALUE!</v>
      </c>
      <c r="U540" s="95" t="e">
        <f t="shared" si="36"/>
        <v>#VALUE!</v>
      </c>
      <c r="V540" s="95" t="e">
        <f t="shared" si="36"/>
        <v>#VALUE!</v>
      </c>
    </row>
    <row r="541" spans="1:22" x14ac:dyDescent="0.15">
      <c r="A541" s="9" t="s">
        <v>367</v>
      </c>
      <c r="B541" s="29" t="s">
        <v>379</v>
      </c>
      <c r="C541" s="7">
        <v>42165</v>
      </c>
      <c r="D541" s="9">
        <v>6</v>
      </c>
      <c r="E541" s="139"/>
      <c r="F541" s="138">
        <v>14.38</v>
      </c>
      <c r="G541" s="138">
        <v>11.5</v>
      </c>
      <c r="H541" s="138">
        <v>77.5</v>
      </c>
      <c r="I541" s="138">
        <v>77.099999999999994</v>
      </c>
      <c r="J541" s="138">
        <v>89.25</v>
      </c>
      <c r="K541" s="138">
        <v>0.25</v>
      </c>
      <c r="L541" s="138">
        <v>13.88</v>
      </c>
      <c r="P541" s="95">
        <f t="shared" si="36"/>
        <v>0</v>
      </c>
      <c r="Q541" s="95">
        <f t="shared" si="36"/>
        <v>0</v>
      </c>
      <c r="R541" s="95">
        <f t="shared" si="36"/>
        <v>0</v>
      </c>
      <c r="S541" s="95">
        <f t="shared" si="36"/>
        <v>0</v>
      </c>
      <c r="T541" s="95">
        <f t="shared" si="36"/>
        <v>0</v>
      </c>
      <c r="U541" s="95">
        <f t="shared" si="36"/>
        <v>0</v>
      </c>
      <c r="V541" s="95">
        <f t="shared" si="36"/>
        <v>0</v>
      </c>
    </row>
    <row r="542" spans="1:22" x14ac:dyDescent="0.15">
      <c r="A542" s="9" t="s">
        <v>367</v>
      </c>
      <c r="B542" s="29" t="s">
        <v>379</v>
      </c>
      <c r="C542" s="7">
        <v>42195</v>
      </c>
      <c r="D542" s="9">
        <v>7</v>
      </c>
      <c r="E542" s="139"/>
      <c r="F542" s="138">
        <v>14.55</v>
      </c>
      <c r="G542" s="138">
        <v>11.5</v>
      </c>
      <c r="H542" s="138">
        <v>77.5</v>
      </c>
      <c r="I542" s="138">
        <v>77.3</v>
      </c>
      <c r="J542" s="138">
        <v>89.45</v>
      </c>
      <c r="K542" s="138">
        <v>0.2</v>
      </c>
      <c r="L542" s="138">
        <v>13.9</v>
      </c>
      <c r="P542" s="95">
        <f t="shared" si="36"/>
        <v>0.16999999999999993</v>
      </c>
      <c r="Q542" s="95">
        <f t="shared" si="36"/>
        <v>0</v>
      </c>
      <c r="R542" s="95">
        <f t="shared" si="36"/>
        <v>0</v>
      </c>
      <c r="S542" s="95">
        <f t="shared" si="36"/>
        <v>0.20000000000000284</v>
      </c>
      <c r="T542" s="95">
        <f t="shared" si="36"/>
        <v>0.20000000000000284</v>
      </c>
      <c r="U542" s="95">
        <f t="shared" si="36"/>
        <v>-4.9999999999999989E-2</v>
      </c>
      <c r="V542" s="95">
        <f t="shared" si="36"/>
        <v>1.9999999999999574E-2</v>
      </c>
    </row>
    <row r="543" spans="1:22" x14ac:dyDescent="0.15">
      <c r="A543" s="9" t="s">
        <v>367</v>
      </c>
      <c r="B543" s="29" t="s">
        <v>379</v>
      </c>
      <c r="C543" s="12">
        <v>42228</v>
      </c>
      <c r="D543" s="9">
        <v>8</v>
      </c>
      <c r="E543" s="139"/>
      <c r="F543" s="138">
        <v>17.55</v>
      </c>
      <c r="G543" s="138">
        <v>11.5</v>
      </c>
      <c r="H543" s="138">
        <v>79</v>
      </c>
      <c r="I543" s="138">
        <v>79.5</v>
      </c>
      <c r="J543" s="138">
        <v>91.7</v>
      </c>
      <c r="K543" s="138">
        <v>0.2</v>
      </c>
      <c r="L543" s="138">
        <v>16.149999999999999</v>
      </c>
      <c r="P543" s="95">
        <f t="shared" si="36"/>
        <v>3</v>
      </c>
      <c r="Q543" s="95">
        <f t="shared" si="36"/>
        <v>0</v>
      </c>
      <c r="R543" s="95">
        <f t="shared" si="36"/>
        <v>1.5</v>
      </c>
      <c r="S543" s="95">
        <f t="shared" si="36"/>
        <v>2.2000000000000028</v>
      </c>
      <c r="T543" s="95">
        <f t="shared" si="36"/>
        <v>2.25</v>
      </c>
      <c r="U543" s="95">
        <f t="shared" si="36"/>
        <v>0</v>
      </c>
      <c r="V543" s="95">
        <f t="shared" si="36"/>
        <v>2.2499999999999982</v>
      </c>
    </row>
    <row r="544" spans="1:22" x14ac:dyDescent="0.15">
      <c r="A544" s="29" t="s">
        <v>377</v>
      </c>
      <c r="B544" s="29" t="s">
        <v>378</v>
      </c>
      <c r="C544" s="12">
        <v>42258</v>
      </c>
      <c r="D544" s="9">
        <v>9</v>
      </c>
      <c r="E544" s="139"/>
      <c r="F544" s="138">
        <v>17.55</v>
      </c>
      <c r="G544" s="138">
        <v>11.5</v>
      </c>
      <c r="H544" s="138">
        <v>79</v>
      </c>
      <c r="I544" s="138">
        <v>79.5</v>
      </c>
      <c r="J544" s="138">
        <v>91.7</v>
      </c>
      <c r="K544" s="138">
        <v>0.2</v>
      </c>
      <c r="L544" s="138">
        <v>16.149999999999999</v>
      </c>
      <c r="P544" s="95">
        <f t="shared" si="36"/>
        <v>0</v>
      </c>
      <c r="Q544" s="95">
        <f t="shared" si="36"/>
        <v>0</v>
      </c>
      <c r="R544" s="95">
        <f t="shared" si="36"/>
        <v>0</v>
      </c>
      <c r="S544" s="95">
        <f t="shared" si="36"/>
        <v>0</v>
      </c>
      <c r="T544" s="95">
        <f t="shared" si="36"/>
        <v>0</v>
      </c>
      <c r="U544" s="95">
        <f t="shared" si="36"/>
        <v>0</v>
      </c>
      <c r="V544" s="95">
        <f t="shared" si="36"/>
        <v>0</v>
      </c>
    </row>
    <row r="545" spans="1:22" x14ac:dyDescent="0.15">
      <c r="A545" s="9" t="s">
        <v>367</v>
      </c>
      <c r="B545" s="29" t="s">
        <v>379</v>
      </c>
      <c r="C545" s="12">
        <v>42286</v>
      </c>
      <c r="D545" s="9">
        <v>10</v>
      </c>
      <c r="E545" s="139"/>
      <c r="F545" s="138">
        <v>17.55</v>
      </c>
      <c r="G545" s="138">
        <v>11.5</v>
      </c>
      <c r="H545" s="138">
        <v>79</v>
      </c>
      <c r="I545" s="138">
        <v>79.5</v>
      </c>
      <c r="J545" s="138">
        <v>91.7</v>
      </c>
      <c r="K545" s="138">
        <v>0.2</v>
      </c>
      <c r="L545" s="138">
        <v>16.149999999999999</v>
      </c>
      <c r="P545" s="95">
        <f t="shared" si="36"/>
        <v>0</v>
      </c>
      <c r="Q545" s="95">
        <f t="shared" si="36"/>
        <v>0</v>
      </c>
      <c r="R545" s="95">
        <f t="shared" si="36"/>
        <v>0</v>
      </c>
      <c r="S545" s="95">
        <f t="shared" si="36"/>
        <v>0</v>
      </c>
      <c r="T545" s="95">
        <f t="shared" si="36"/>
        <v>0</v>
      </c>
      <c r="U545" s="95">
        <f t="shared" si="36"/>
        <v>0</v>
      </c>
      <c r="V545" s="95">
        <f t="shared" si="36"/>
        <v>0</v>
      </c>
    </row>
    <row r="546" spans="1:22" x14ac:dyDescent="0.15">
      <c r="A546" s="9" t="s">
        <v>367</v>
      </c>
      <c r="B546" s="29" t="s">
        <v>379</v>
      </c>
      <c r="C546" s="12">
        <v>42318</v>
      </c>
      <c r="D546" s="9">
        <v>11</v>
      </c>
      <c r="E546" s="139"/>
      <c r="F546" s="138">
        <v>17.98</v>
      </c>
      <c r="G546" s="138">
        <v>11.5</v>
      </c>
      <c r="H546" s="138">
        <v>80.5</v>
      </c>
      <c r="I546" s="138">
        <v>80.25</v>
      </c>
      <c r="J546" s="138">
        <v>93.2</v>
      </c>
      <c r="K546" s="138">
        <v>0.2</v>
      </c>
      <c r="L546" s="138">
        <v>16.579999999999998</v>
      </c>
      <c r="P546" s="95">
        <f t="shared" si="36"/>
        <v>0.42999999999999972</v>
      </c>
      <c r="Q546" s="95">
        <f t="shared" si="36"/>
        <v>0</v>
      </c>
      <c r="R546" s="95">
        <f t="shared" si="36"/>
        <v>1.5</v>
      </c>
      <c r="S546" s="95">
        <f t="shared" si="36"/>
        <v>0.75</v>
      </c>
      <c r="T546" s="95">
        <f t="shared" si="36"/>
        <v>1.5</v>
      </c>
      <c r="U546" s="95">
        <f t="shared" si="36"/>
        <v>0</v>
      </c>
      <c r="V546" s="95">
        <f t="shared" si="36"/>
        <v>0.42999999999999972</v>
      </c>
    </row>
    <row r="547" spans="1:22" x14ac:dyDescent="0.15">
      <c r="A547" s="9" t="s">
        <v>374</v>
      </c>
      <c r="B547" s="2" t="s">
        <v>371</v>
      </c>
      <c r="C547" s="7">
        <v>42347</v>
      </c>
      <c r="D547" s="9">
        <v>12</v>
      </c>
      <c r="E547" s="139"/>
      <c r="F547" s="138">
        <v>17.98</v>
      </c>
      <c r="G547" s="138">
        <v>11.5</v>
      </c>
      <c r="H547" s="138">
        <v>80.5</v>
      </c>
      <c r="I547" s="138">
        <v>80.25</v>
      </c>
      <c r="J547" s="138">
        <v>93.2</v>
      </c>
      <c r="K547" s="138">
        <v>0.2</v>
      </c>
      <c r="L547" s="138">
        <v>16.579999999999998</v>
      </c>
      <c r="P547" s="95">
        <f t="shared" si="36"/>
        <v>0</v>
      </c>
      <c r="Q547" s="95">
        <f t="shared" si="36"/>
        <v>0</v>
      </c>
      <c r="R547" s="95">
        <f t="shared" si="36"/>
        <v>0</v>
      </c>
      <c r="S547" s="95">
        <f t="shared" si="36"/>
        <v>0</v>
      </c>
      <c r="T547" s="95">
        <f t="shared" si="36"/>
        <v>0</v>
      </c>
      <c r="U547" s="95">
        <f t="shared" si="36"/>
        <v>0</v>
      </c>
      <c r="V547" s="95">
        <f t="shared" si="36"/>
        <v>0</v>
      </c>
    </row>
    <row r="548" spans="1:22" x14ac:dyDescent="0.15">
      <c r="A548" s="9" t="s">
        <v>367</v>
      </c>
      <c r="B548" s="29" t="s">
        <v>379</v>
      </c>
      <c r="C548" s="12">
        <v>42381</v>
      </c>
      <c r="D548" s="29">
        <v>1</v>
      </c>
      <c r="E548" s="139"/>
      <c r="F548" s="138">
        <v>17.03</v>
      </c>
      <c r="G548" s="138">
        <v>12</v>
      </c>
      <c r="H548" s="138">
        <v>80.5</v>
      </c>
      <c r="I548" s="138">
        <v>80.7</v>
      </c>
      <c r="J548" s="138">
        <v>94.15</v>
      </c>
      <c r="K548" s="138">
        <v>0.2</v>
      </c>
      <c r="L548" s="138">
        <v>15.18</v>
      </c>
      <c r="P548" s="95">
        <f t="shared" si="36"/>
        <v>-0.94999999999999929</v>
      </c>
      <c r="Q548" s="95">
        <f t="shared" si="36"/>
        <v>0.5</v>
      </c>
      <c r="R548" s="95">
        <f t="shared" si="36"/>
        <v>0</v>
      </c>
      <c r="S548" s="95">
        <f t="shared" si="36"/>
        <v>0.45000000000000284</v>
      </c>
      <c r="T548" s="95">
        <f t="shared" si="36"/>
        <v>0.95000000000000284</v>
      </c>
      <c r="U548" s="95">
        <f t="shared" si="36"/>
        <v>0</v>
      </c>
      <c r="V548" s="95">
        <f t="shared" si="36"/>
        <v>-1.3999999999999986</v>
      </c>
    </row>
    <row r="549" spans="1:22" x14ac:dyDescent="0.15">
      <c r="A549" s="9" t="s">
        <v>367</v>
      </c>
      <c r="B549" s="29" t="s">
        <v>379</v>
      </c>
      <c r="C549" s="12">
        <v>42409</v>
      </c>
      <c r="D549" s="9">
        <v>2</v>
      </c>
      <c r="E549" s="139"/>
      <c r="F549" s="138">
        <v>17.03</v>
      </c>
      <c r="G549" s="138">
        <v>12</v>
      </c>
      <c r="H549" s="138">
        <v>80.5</v>
      </c>
      <c r="I549" s="138">
        <v>80.7</v>
      </c>
      <c r="J549" s="138">
        <v>94.15</v>
      </c>
      <c r="K549" s="138">
        <v>0.2</v>
      </c>
      <c r="L549" s="138">
        <v>15.18</v>
      </c>
      <c r="P549" s="95">
        <f t="shared" si="36"/>
        <v>0</v>
      </c>
      <c r="Q549" s="95">
        <f t="shared" si="36"/>
        <v>0</v>
      </c>
      <c r="R549" s="95">
        <f t="shared" si="36"/>
        <v>0</v>
      </c>
      <c r="S549" s="95">
        <f t="shared" si="36"/>
        <v>0</v>
      </c>
      <c r="T549" s="95">
        <f t="shared" si="36"/>
        <v>0</v>
      </c>
      <c r="U549" s="95">
        <f t="shared" si="36"/>
        <v>0</v>
      </c>
      <c r="V549" s="95">
        <f t="shared" si="36"/>
        <v>0</v>
      </c>
    </row>
    <row r="550" spans="1:22" x14ac:dyDescent="0.15">
      <c r="A550" s="9" t="s">
        <v>367</v>
      </c>
      <c r="B550" s="29" t="s">
        <v>379</v>
      </c>
      <c r="C550" s="12">
        <v>42437</v>
      </c>
      <c r="D550" s="9">
        <v>3</v>
      </c>
      <c r="E550" s="139"/>
      <c r="F550" s="138">
        <v>17.03</v>
      </c>
      <c r="G550" s="138">
        <v>12</v>
      </c>
      <c r="H550" s="138">
        <v>82</v>
      </c>
      <c r="I550" s="138">
        <v>81.8</v>
      </c>
      <c r="J550" s="138">
        <v>95.25</v>
      </c>
      <c r="K550" s="138">
        <v>0.2</v>
      </c>
      <c r="L550" s="138">
        <v>15.58</v>
      </c>
      <c r="P550" s="95">
        <f t="shared" si="36"/>
        <v>0</v>
      </c>
      <c r="Q550" s="95">
        <f t="shared" si="36"/>
        <v>0</v>
      </c>
      <c r="R550" s="95">
        <f t="shared" si="36"/>
        <v>1.5</v>
      </c>
      <c r="S550" s="95">
        <f t="shared" si="36"/>
        <v>1.0999999999999943</v>
      </c>
      <c r="T550" s="95">
        <f t="shared" si="36"/>
        <v>1.0999999999999943</v>
      </c>
      <c r="U550" s="95">
        <f t="shared" si="36"/>
        <v>0</v>
      </c>
      <c r="V550" s="95">
        <f t="shared" si="36"/>
        <v>0.40000000000000036</v>
      </c>
    </row>
    <row r="551" spans="1:22" x14ac:dyDescent="0.15">
      <c r="A551" s="9" t="s">
        <v>367</v>
      </c>
      <c r="B551" s="29" t="s">
        <v>379</v>
      </c>
      <c r="C551" s="12">
        <v>42472</v>
      </c>
      <c r="D551" s="9">
        <v>4</v>
      </c>
      <c r="E551" s="139"/>
      <c r="F551" s="138">
        <v>17.03</v>
      </c>
      <c r="G551" s="138">
        <v>11.8</v>
      </c>
      <c r="H551" s="138">
        <v>83</v>
      </c>
      <c r="I551" s="138">
        <v>81.8</v>
      </c>
      <c r="J551" s="138">
        <v>95.25</v>
      </c>
      <c r="K551" s="138">
        <v>0.15</v>
      </c>
      <c r="L551" s="138">
        <v>16.43</v>
      </c>
      <c r="P551" s="95">
        <f t="shared" si="36"/>
        <v>0</v>
      </c>
      <c r="Q551" s="95">
        <f t="shared" si="36"/>
        <v>-0.19999999999999929</v>
      </c>
      <c r="R551" s="95">
        <f t="shared" si="36"/>
        <v>1</v>
      </c>
      <c r="S551" s="95">
        <f t="shared" si="36"/>
        <v>0</v>
      </c>
      <c r="T551" s="95">
        <f t="shared" si="36"/>
        <v>0</v>
      </c>
      <c r="U551" s="95">
        <f t="shared" si="36"/>
        <v>-5.0000000000000017E-2</v>
      </c>
      <c r="V551" s="95">
        <f t="shared" si="36"/>
        <v>0.84999999999999964</v>
      </c>
    </row>
    <row r="552" spans="1:22" x14ac:dyDescent="0.15">
      <c r="A552" s="9" t="s">
        <v>374</v>
      </c>
      <c r="B552" s="29" t="s">
        <v>410</v>
      </c>
      <c r="C552" s="7">
        <v>42500</v>
      </c>
      <c r="D552" s="6">
        <v>5</v>
      </c>
      <c r="E552" s="139"/>
      <c r="F552" s="138">
        <v>17.03</v>
      </c>
      <c r="G552" s="138">
        <v>11.8</v>
      </c>
      <c r="H552" s="138">
        <v>83</v>
      </c>
      <c r="I552" s="138">
        <v>81.8</v>
      </c>
      <c r="J552" s="138">
        <v>95.25</v>
      </c>
      <c r="K552" s="138">
        <v>0.15</v>
      </c>
      <c r="L552" s="138">
        <v>16.43</v>
      </c>
      <c r="P552" s="95">
        <f t="shared" si="36"/>
        <v>0</v>
      </c>
      <c r="Q552" s="95">
        <f t="shared" si="36"/>
        <v>0</v>
      </c>
      <c r="R552" s="95">
        <f t="shared" si="36"/>
        <v>0</v>
      </c>
      <c r="S552" s="95">
        <f t="shared" si="36"/>
        <v>0</v>
      </c>
      <c r="T552" s="95">
        <f t="shared" si="36"/>
        <v>0</v>
      </c>
      <c r="U552" s="95">
        <f t="shared" si="36"/>
        <v>0</v>
      </c>
      <c r="V552" s="95">
        <f t="shared" si="36"/>
        <v>0</v>
      </c>
    </row>
    <row r="553" spans="1:22" x14ac:dyDescent="0.15">
      <c r="A553" s="9" t="s">
        <v>374</v>
      </c>
      <c r="B553" s="29" t="s">
        <v>410</v>
      </c>
      <c r="C553" s="7">
        <v>42531</v>
      </c>
      <c r="D553" s="6">
        <v>6</v>
      </c>
      <c r="E553" s="139"/>
      <c r="F553" s="138">
        <v>17.03</v>
      </c>
      <c r="G553" s="138">
        <v>11.6</v>
      </c>
      <c r="H553" s="138">
        <v>83</v>
      </c>
      <c r="I553" s="138">
        <v>81.8</v>
      </c>
      <c r="J553" s="138">
        <v>95.25</v>
      </c>
      <c r="K553" s="138">
        <v>0.15</v>
      </c>
      <c r="L553" s="138">
        <v>16.23</v>
      </c>
      <c r="P553" s="95">
        <f t="shared" si="36"/>
        <v>0</v>
      </c>
      <c r="Q553" s="95">
        <f t="shared" si="36"/>
        <v>-0.20000000000000107</v>
      </c>
      <c r="R553" s="95">
        <f t="shared" si="36"/>
        <v>0</v>
      </c>
      <c r="S553" s="95">
        <f t="shared" si="36"/>
        <v>0</v>
      </c>
      <c r="T553" s="95">
        <f t="shared" si="36"/>
        <v>0</v>
      </c>
      <c r="U553" s="95">
        <f t="shared" si="36"/>
        <v>0</v>
      </c>
      <c r="V553" s="95">
        <f t="shared" si="36"/>
        <v>-0.19999999999999929</v>
      </c>
    </row>
    <row r="554" spans="1:22" x14ac:dyDescent="0.15">
      <c r="A554" s="9" t="s">
        <v>374</v>
      </c>
      <c r="B554" s="29" t="s">
        <v>410</v>
      </c>
      <c r="C554" s="7">
        <v>42563</v>
      </c>
      <c r="D554" s="6">
        <v>7</v>
      </c>
      <c r="E554" s="139"/>
      <c r="F554" s="138">
        <v>17.03</v>
      </c>
      <c r="G554" s="138">
        <v>11.6</v>
      </c>
      <c r="H554" s="138">
        <v>83</v>
      </c>
      <c r="I554" s="138">
        <v>81.8</v>
      </c>
      <c r="J554" s="138">
        <v>95.25</v>
      </c>
      <c r="K554" s="138">
        <v>0.15</v>
      </c>
      <c r="L554" s="138">
        <v>16.23</v>
      </c>
      <c r="P554" s="95">
        <f t="shared" si="36"/>
        <v>0</v>
      </c>
      <c r="Q554" s="95">
        <f t="shared" si="36"/>
        <v>0</v>
      </c>
      <c r="R554" s="95">
        <f t="shared" si="36"/>
        <v>0</v>
      </c>
      <c r="S554" s="95">
        <f t="shared" si="36"/>
        <v>0</v>
      </c>
      <c r="T554" s="95">
        <f t="shared" si="36"/>
        <v>0</v>
      </c>
      <c r="U554" s="95">
        <f t="shared" si="36"/>
        <v>0</v>
      </c>
      <c r="V554" s="95">
        <f t="shared" si="36"/>
        <v>0</v>
      </c>
    </row>
    <row r="555" spans="1:22" x14ac:dyDescent="0.15">
      <c r="A555" s="9" t="s">
        <v>374</v>
      </c>
      <c r="B555" s="29" t="s">
        <v>410</v>
      </c>
      <c r="C555" s="7">
        <v>42594</v>
      </c>
      <c r="D555" s="9">
        <v>8</v>
      </c>
      <c r="E555" s="139"/>
      <c r="F555" s="138">
        <v>17.03</v>
      </c>
      <c r="G555" s="138">
        <v>11.6</v>
      </c>
      <c r="H555" s="138">
        <v>83</v>
      </c>
      <c r="I555" s="138">
        <v>81.8</v>
      </c>
      <c r="J555" s="138">
        <v>95.5</v>
      </c>
      <c r="K555" s="138">
        <v>0.15</v>
      </c>
      <c r="L555" s="138">
        <v>15.98</v>
      </c>
      <c r="P555" s="95">
        <f t="shared" si="36"/>
        <v>0</v>
      </c>
      <c r="Q555" s="95">
        <f t="shared" si="36"/>
        <v>0</v>
      </c>
      <c r="R555" s="95">
        <f t="shared" si="36"/>
        <v>0</v>
      </c>
      <c r="S555" s="95">
        <f t="shared" si="36"/>
        <v>0</v>
      </c>
      <c r="T555" s="95">
        <f t="shared" si="36"/>
        <v>0.25</v>
      </c>
      <c r="U555" s="95">
        <f t="shared" si="36"/>
        <v>0</v>
      </c>
      <c r="V555" s="95">
        <f t="shared" si="36"/>
        <v>-0.25</v>
      </c>
    </row>
    <row r="556" spans="1:22" x14ac:dyDescent="0.15">
      <c r="A556" s="9" t="s">
        <v>374</v>
      </c>
      <c r="B556" s="29" t="s">
        <v>410</v>
      </c>
      <c r="C556" s="7">
        <v>42625</v>
      </c>
      <c r="D556" s="6">
        <v>9</v>
      </c>
      <c r="E556" s="139"/>
      <c r="F556" s="138">
        <v>17.03</v>
      </c>
      <c r="G556" s="138">
        <v>11.6</v>
      </c>
      <c r="H556" s="138">
        <v>82.5</v>
      </c>
      <c r="I556" s="138">
        <v>81.8</v>
      </c>
      <c r="J556" s="138">
        <v>95.5</v>
      </c>
      <c r="K556" s="138">
        <v>0.12</v>
      </c>
      <c r="L556" s="138">
        <v>15.51</v>
      </c>
      <c r="P556" s="95">
        <f t="shared" si="36"/>
        <v>0</v>
      </c>
      <c r="Q556" s="95">
        <f t="shared" si="36"/>
        <v>0</v>
      </c>
      <c r="R556" s="95">
        <f t="shared" si="36"/>
        <v>-0.5</v>
      </c>
      <c r="S556" s="95">
        <f t="shared" si="36"/>
        <v>0</v>
      </c>
      <c r="T556" s="95">
        <f t="shared" si="36"/>
        <v>0</v>
      </c>
      <c r="U556" s="95">
        <f t="shared" si="36"/>
        <v>-0.03</v>
      </c>
      <c r="V556" s="95">
        <f t="shared" si="36"/>
        <v>-0.47000000000000064</v>
      </c>
    </row>
    <row r="557" spans="1:22" x14ac:dyDescent="0.15">
      <c r="A557" s="9" t="s">
        <v>374</v>
      </c>
      <c r="B557" s="29" t="s">
        <v>410</v>
      </c>
      <c r="C557" s="7">
        <v>42655</v>
      </c>
      <c r="D557" s="9">
        <v>10</v>
      </c>
      <c r="E557" s="139"/>
      <c r="F557" s="138">
        <v>17.03</v>
      </c>
      <c r="G557" s="138">
        <v>11.6</v>
      </c>
      <c r="H557" s="138">
        <v>82.5</v>
      </c>
      <c r="I557" s="138">
        <v>81.3</v>
      </c>
      <c r="J557" s="138">
        <v>95</v>
      </c>
      <c r="K557" s="138">
        <v>0.12</v>
      </c>
      <c r="L557" s="138">
        <v>16.010000000000002</v>
      </c>
      <c r="P557" s="95">
        <f t="shared" si="36"/>
        <v>0</v>
      </c>
      <c r="Q557" s="95">
        <f t="shared" si="36"/>
        <v>0</v>
      </c>
      <c r="R557" s="95">
        <f t="shared" si="36"/>
        <v>0</v>
      </c>
      <c r="S557" s="95">
        <f t="shared" si="36"/>
        <v>-0.5</v>
      </c>
      <c r="T557" s="95">
        <f t="shared" si="36"/>
        <v>-0.5</v>
      </c>
      <c r="U557" s="95">
        <f t="shared" si="36"/>
        <v>0</v>
      </c>
      <c r="V557" s="95">
        <f t="shared" si="36"/>
        <v>0.50000000000000178</v>
      </c>
    </row>
    <row r="558" spans="1:22" x14ac:dyDescent="0.15">
      <c r="A558" s="9" t="s">
        <v>374</v>
      </c>
      <c r="B558" s="29" t="s">
        <v>410</v>
      </c>
      <c r="C558" s="7">
        <v>42683</v>
      </c>
      <c r="D558" s="9">
        <v>11</v>
      </c>
      <c r="E558" s="139"/>
      <c r="F558" s="138">
        <v>17.010000000000002</v>
      </c>
      <c r="G558" s="138">
        <v>11.79</v>
      </c>
      <c r="H558" s="138">
        <v>83.23</v>
      </c>
      <c r="I558" s="138">
        <v>81.3</v>
      </c>
      <c r="J558" s="138">
        <v>95</v>
      </c>
      <c r="K558" s="138">
        <v>0.11</v>
      </c>
      <c r="L558" s="138">
        <v>16.91</v>
      </c>
      <c r="P558" s="95">
        <f t="shared" si="36"/>
        <v>-1.9999999999999574E-2</v>
      </c>
      <c r="Q558" s="95">
        <f t="shared" si="36"/>
        <v>0.1899999999999995</v>
      </c>
      <c r="R558" s="95">
        <f t="shared" si="36"/>
        <v>0.73000000000000398</v>
      </c>
      <c r="S558" s="95">
        <f t="shared" si="36"/>
        <v>0</v>
      </c>
      <c r="T558" s="95">
        <f t="shared" si="36"/>
        <v>0</v>
      </c>
      <c r="U558" s="95">
        <f t="shared" si="36"/>
        <v>-9.999999999999995E-3</v>
      </c>
      <c r="V558" s="95">
        <f t="shared" si="36"/>
        <v>0.89999999999999858</v>
      </c>
    </row>
    <row r="559" spans="1:22" x14ac:dyDescent="0.15">
      <c r="A559" s="9" t="s">
        <v>374</v>
      </c>
      <c r="B559" s="29" t="s">
        <v>410</v>
      </c>
      <c r="C559" s="12"/>
      <c r="D559" s="9">
        <v>12</v>
      </c>
      <c r="E559" s="139"/>
      <c r="F559" s="29" t="s">
        <v>452</v>
      </c>
      <c r="G559" s="29" t="s">
        <v>452</v>
      </c>
      <c r="H559" s="29" t="s">
        <v>452</v>
      </c>
      <c r="I559" s="29" t="s">
        <v>452</v>
      </c>
      <c r="J559" s="29" t="s">
        <v>452</v>
      </c>
      <c r="K559" s="29" t="s">
        <v>452</v>
      </c>
      <c r="L559" s="29" t="s">
        <v>452</v>
      </c>
      <c r="P559" s="95" t="e">
        <f t="shared" si="36"/>
        <v>#VALUE!</v>
      </c>
      <c r="Q559" s="95" t="e">
        <f t="shared" si="36"/>
        <v>#VALUE!</v>
      </c>
      <c r="R559" s="95" t="e">
        <f t="shared" si="36"/>
        <v>#VALUE!</v>
      </c>
      <c r="S559" s="95" t="e">
        <f t="shared" si="36"/>
        <v>#VALUE!</v>
      </c>
      <c r="T559" s="95" t="e">
        <f t="shared" si="36"/>
        <v>#VALUE!</v>
      </c>
      <c r="U559" s="95" t="e">
        <f t="shared" si="36"/>
        <v>#VALUE!</v>
      </c>
      <c r="V559" s="95" t="e">
        <f t="shared" si="36"/>
        <v>#VALUE!</v>
      </c>
    </row>
    <row r="560" spans="1:22" x14ac:dyDescent="0.15">
      <c r="A560" s="9" t="s">
        <v>374</v>
      </c>
      <c r="B560" s="29" t="s">
        <v>410</v>
      </c>
      <c r="C560" s="29"/>
      <c r="D560" s="29">
        <v>1</v>
      </c>
      <c r="E560" s="139"/>
      <c r="F560" s="29" t="s">
        <v>452</v>
      </c>
      <c r="G560" s="29" t="s">
        <v>452</v>
      </c>
      <c r="H560" s="29" t="s">
        <v>452</v>
      </c>
      <c r="I560" s="29" t="s">
        <v>452</v>
      </c>
      <c r="J560" s="29" t="s">
        <v>452</v>
      </c>
      <c r="K560" s="29" t="s">
        <v>452</v>
      </c>
      <c r="L560" s="29" t="s">
        <v>452</v>
      </c>
      <c r="P560" s="95" t="e">
        <f t="shared" si="36"/>
        <v>#VALUE!</v>
      </c>
      <c r="Q560" s="95" t="e">
        <f t="shared" si="36"/>
        <v>#VALUE!</v>
      </c>
      <c r="R560" s="95" t="e">
        <f t="shared" si="36"/>
        <v>#VALUE!</v>
      </c>
      <c r="S560" s="95" t="e">
        <f t="shared" si="36"/>
        <v>#VALUE!</v>
      </c>
      <c r="T560" s="95" t="e">
        <f t="shared" si="36"/>
        <v>#VALUE!</v>
      </c>
      <c r="U560" s="95" t="e">
        <f t="shared" si="36"/>
        <v>#VALUE!</v>
      </c>
      <c r="V560" s="95" t="e">
        <f t="shared" si="36"/>
        <v>#VALUE!</v>
      </c>
    </row>
    <row r="561" spans="1:22" x14ac:dyDescent="0.15">
      <c r="A561" s="9" t="s">
        <v>374</v>
      </c>
      <c r="B561" s="29" t="s">
        <v>410</v>
      </c>
      <c r="C561" s="29"/>
      <c r="D561" s="29">
        <v>2</v>
      </c>
      <c r="E561" s="139"/>
      <c r="F561" s="29" t="s">
        <v>452</v>
      </c>
      <c r="G561" s="29" t="s">
        <v>452</v>
      </c>
      <c r="H561" s="29" t="s">
        <v>452</v>
      </c>
      <c r="I561" s="29" t="s">
        <v>452</v>
      </c>
      <c r="J561" s="29" t="s">
        <v>452</v>
      </c>
      <c r="K561" s="29" t="s">
        <v>452</v>
      </c>
      <c r="L561" s="29" t="s">
        <v>452</v>
      </c>
      <c r="P561" s="95" t="e">
        <f t="shared" si="36"/>
        <v>#VALUE!</v>
      </c>
      <c r="Q561" s="95" t="e">
        <f t="shared" si="36"/>
        <v>#VALUE!</v>
      </c>
      <c r="R561" s="95" t="e">
        <f t="shared" si="36"/>
        <v>#VALUE!</v>
      </c>
      <c r="S561" s="95" t="e">
        <f t="shared" si="36"/>
        <v>#VALUE!</v>
      </c>
      <c r="T561" s="95" t="e">
        <f t="shared" si="36"/>
        <v>#VALUE!</v>
      </c>
      <c r="U561" s="95" t="e">
        <f t="shared" si="36"/>
        <v>#VALUE!</v>
      </c>
      <c r="V561" s="95" t="e">
        <f t="shared" si="36"/>
        <v>#VALUE!</v>
      </c>
    </row>
    <row r="562" spans="1:22" x14ac:dyDescent="0.15">
      <c r="A562" s="9" t="s">
        <v>374</v>
      </c>
      <c r="B562" s="29" t="s">
        <v>410</v>
      </c>
      <c r="C562" s="29"/>
      <c r="D562" s="29">
        <v>3</v>
      </c>
      <c r="E562" s="139"/>
      <c r="F562" s="29" t="s">
        <v>452</v>
      </c>
      <c r="G562" s="29" t="s">
        <v>452</v>
      </c>
      <c r="H562" s="29" t="s">
        <v>452</v>
      </c>
      <c r="I562" s="29" t="s">
        <v>452</v>
      </c>
      <c r="J562" s="29" t="s">
        <v>452</v>
      </c>
      <c r="K562" s="29" t="s">
        <v>452</v>
      </c>
      <c r="L562" s="29" t="s">
        <v>452</v>
      </c>
      <c r="P562" s="95" t="e">
        <f t="shared" si="36"/>
        <v>#VALUE!</v>
      </c>
      <c r="Q562" s="95" t="e">
        <f t="shared" si="36"/>
        <v>#VALUE!</v>
      </c>
      <c r="R562" s="95" t="e">
        <f t="shared" si="36"/>
        <v>#VALUE!</v>
      </c>
      <c r="S562" s="95" t="e">
        <f t="shared" si="36"/>
        <v>#VALUE!</v>
      </c>
      <c r="T562" s="95" t="e">
        <f t="shared" si="36"/>
        <v>#VALUE!</v>
      </c>
      <c r="U562" s="95" t="e">
        <f t="shared" si="36"/>
        <v>#VALUE!</v>
      </c>
      <c r="V562" s="95" t="e">
        <f t="shared" si="36"/>
        <v>#VALUE!</v>
      </c>
    </row>
    <row r="563" spans="1:22" x14ac:dyDescent="0.15">
      <c r="A563" s="9" t="s">
        <v>374</v>
      </c>
      <c r="B563" s="29" t="s">
        <v>410</v>
      </c>
      <c r="C563" s="29"/>
      <c r="D563" s="29">
        <v>4</v>
      </c>
      <c r="E563" s="139"/>
      <c r="F563" s="29" t="s">
        <v>452</v>
      </c>
      <c r="G563" s="29" t="s">
        <v>452</v>
      </c>
      <c r="H563" s="29" t="s">
        <v>452</v>
      </c>
      <c r="I563" s="29" t="s">
        <v>452</v>
      </c>
      <c r="J563" s="29" t="s">
        <v>452</v>
      </c>
      <c r="K563" s="29" t="s">
        <v>452</v>
      </c>
      <c r="L563" s="29" t="s">
        <v>452</v>
      </c>
      <c r="P563" s="95" t="e">
        <f t="shared" si="36"/>
        <v>#VALUE!</v>
      </c>
      <c r="Q563" s="95" t="e">
        <f t="shared" si="36"/>
        <v>#VALUE!</v>
      </c>
      <c r="R563" s="95" t="e">
        <f t="shared" si="36"/>
        <v>#VALUE!</v>
      </c>
      <c r="S563" s="95" t="e">
        <f t="shared" si="36"/>
        <v>#VALUE!</v>
      </c>
      <c r="T563" s="95" t="e">
        <f t="shared" si="36"/>
        <v>#VALUE!</v>
      </c>
      <c r="U563" s="95" t="e">
        <f t="shared" si="36"/>
        <v>#VALUE!</v>
      </c>
      <c r="V563" s="95" t="e">
        <f t="shared" si="36"/>
        <v>#VALUE!</v>
      </c>
    </row>
    <row r="564" spans="1:22" x14ac:dyDescent="0.15">
      <c r="A564" s="9" t="s">
        <v>374</v>
      </c>
      <c r="B564" s="29" t="s">
        <v>411</v>
      </c>
      <c r="C564" s="29"/>
      <c r="D564" s="29">
        <v>5</v>
      </c>
      <c r="E564" s="139"/>
      <c r="F564" s="29" t="s">
        <v>452</v>
      </c>
      <c r="G564" s="29" t="s">
        <v>452</v>
      </c>
      <c r="H564" s="29" t="s">
        <v>452</v>
      </c>
      <c r="I564" s="29" t="s">
        <v>452</v>
      </c>
      <c r="J564" s="29" t="s">
        <v>452</v>
      </c>
      <c r="K564" s="29" t="s">
        <v>452</v>
      </c>
      <c r="L564" s="29" t="s">
        <v>452</v>
      </c>
      <c r="P564" s="95" t="e">
        <f t="shared" si="36"/>
        <v>#VALUE!</v>
      </c>
      <c r="Q564" s="95" t="e">
        <f t="shared" si="36"/>
        <v>#VALUE!</v>
      </c>
      <c r="R564" s="95" t="e">
        <f t="shared" si="36"/>
        <v>#VALUE!</v>
      </c>
      <c r="S564" s="95" t="e">
        <f t="shared" si="36"/>
        <v>#VALUE!</v>
      </c>
      <c r="T564" s="95" t="e">
        <f t="shared" si="36"/>
        <v>#VALUE!</v>
      </c>
      <c r="U564" s="95" t="e">
        <f t="shared" si="36"/>
        <v>#VALUE!</v>
      </c>
      <c r="V564" s="95" t="e">
        <f t="shared" si="36"/>
        <v>#VALUE!</v>
      </c>
    </row>
    <row r="565" spans="1:22" x14ac:dyDescent="0.15">
      <c r="A565" s="9" t="s">
        <v>374</v>
      </c>
      <c r="B565" s="29" t="s">
        <v>411</v>
      </c>
      <c r="C565" s="29"/>
      <c r="D565" s="29">
        <v>6</v>
      </c>
      <c r="E565" s="139"/>
      <c r="F565" s="29" t="s">
        <v>452</v>
      </c>
      <c r="G565" s="29" t="s">
        <v>452</v>
      </c>
      <c r="H565" s="29" t="s">
        <v>452</v>
      </c>
      <c r="I565" s="29" t="s">
        <v>452</v>
      </c>
      <c r="J565" s="29" t="s">
        <v>452</v>
      </c>
      <c r="K565" s="29" t="s">
        <v>452</v>
      </c>
      <c r="L565" s="29" t="s">
        <v>452</v>
      </c>
      <c r="P565" s="95" t="e">
        <f t="shared" si="36"/>
        <v>#VALUE!</v>
      </c>
      <c r="Q565" s="95" t="e">
        <f t="shared" si="36"/>
        <v>#VALUE!</v>
      </c>
      <c r="R565" s="95" t="e">
        <f t="shared" si="36"/>
        <v>#VALUE!</v>
      </c>
      <c r="S565" s="95" t="e">
        <f t="shared" si="36"/>
        <v>#VALUE!</v>
      </c>
      <c r="T565" s="95" t="e">
        <f t="shared" si="36"/>
        <v>#VALUE!</v>
      </c>
      <c r="U565" s="95" t="e">
        <f t="shared" si="36"/>
        <v>#VALUE!</v>
      </c>
      <c r="V565" s="95" t="e">
        <f t="shared" si="36"/>
        <v>#VALUE!</v>
      </c>
    </row>
    <row r="566" spans="1:22" x14ac:dyDescent="0.15">
      <c r="A566" s="9" t="s">
        <v>374</v>
      </c>
      <c r="B566" s="29" t="s">
        <v>411</v>
      </c>
      <c r="C566" s="29"/>
      <c r="D566" s="29">
        <v>7</v>
      </c>
      <c r="E566" s="139"/>
      <c r="F566" s="29" t="s">
        <v>452</v>
      </c>
      <c r="G566" s="29" t="s">
        <v>452</v>
      </c>
      <c r="H566" s="29" t="s">
        <v>452</v>
      </c>
      <c r="I566" s="29" t="s">
        <v>452</v>
      </c>
      <c r="J566" s="29" t="s">
        <v>452</v>
      </c>
      <c r="K566" s="29" t="s">
        <v>452</v>
      </c>
      <c r="L566" s="29" t="s">
        <v>452</v>
      </c>
      <c r="P566" s="95" t="e">
        <f t="shared" si="36"/>
        <v>#VALUE!</v>
      </c>
      <c r="Q566" s="95" t="e">
        <f t="shared" si="36"/>
        <v>#VALUE!</v>
      </c>
      <c r="R566" s="95" t="e">
        <f t="shared" si="36"/>
        <v>#VALUE!</v>
      </c>
      <c r="S566" s="95" t="e">
        <f t="shared" si="36"/>
        <v>#VALUE!</v>
      </c>
      <c r="T566" s="95" t="e">
        <f t="shared" si="36"/>
        <v>#VALUE!</v>
      </c>
      <c r="U566" s="95" t="e">
        <f t="shared" si="36"/>
        <v>#VALUE!</v>
      </c>
      <c r="V566" s="95" t="e">
        <f t="shared" si="36"/>
        <v>#VALUE!</v>
      </c>
    </row>
    <row r="567" spans="1:22" x14ac:dyDescent="0.15">
      <c r="A567" s="9" t="s">
        <v>374</v>
      </c>
      <c r="B567" s="29" t="s">
        <v>411</v>
      </c>
      <c r="C567" s="29"/>
      <c r="D567" s="29">
        <v>8</v>
      </c>
      <c r="E567" s="139"/>
      <c r="F567" s="29" t="s">
        <v>452</v>
      </c>
      <c r="G567" s="29" t="s">
        <v>452</v>
      </c>
      <c r="H567" s="29" t="s">
        <v>452</v>
      </c>
      <c r="I567" s="29" t="s">
        <v>452</v>
      </c>
      <c r="J567" s="29" t="s">
        <v>452</v>
      </c>
      <c r="K567" s="29" t="s">
        <v>452</v>
      </c>
      <c r="L567" s="29" t="s">
        <v>452</v>
      </c>
      <c r="P567" s="95" t="e">
        <f t="shared" si="36"/>
        <v>#VALUE!</v>
      </c>
      <c r="Q567" s="95" t="e">
        <f t="shared" si="36"/>
        <v>#VALUE!</v>
      </c>
      <c r="R567" s="95" t="e">
        <f t="shared" si="36"/>
        <v>#VALUE!</v>
      </c>
      <c r="S567" s="95" t="e">
        <f t="shared" si="36"/>
        <v>#VALUE!</v>
      </c>
      <c r="T567" s="95" t="e">
        <f t="shared" si="36"/>
        <v>#VALUE!</v>
      </c>
      <c r="U567" s="95" t="e">
        <f t="shared" si="36"/>
        <v>#VALUE!</v>
      </c>
      <c r="V567" s="95" t="e">
        <f t="shared" si="36"/>
        <v>#VALUE!</v>
      </c>
    </row>
    <row r="568" spans="1:22" x14ac:dyDescent="0.15">
      <c r="A568" s="9" t="s">
        <v>374</v>
      </c>
      <c r="B568" s="29" t="s">
        <v>411</v>
      </c>
      <c r="C568" s="29"/>
      <c r="D568" s="29">
        <v>9</v>
      </c>
      <c r="E568" s="139"/>
      <c r="F568" s="29" t="s">
        <v>452</v>
      </c>
      <c r="G568" s="29" t="s">
        <v>452</v>
      </c>
      <c r="H568" s="29" t="s">
        <v>452</v>
      </c>
      <c r="I568" s="29" t="s">
        <v>452</v>
      </c>
      <c r="J568" s="29" t="s">
        <v>452</v>
      </c>
      <c r="K568" s="29" t="s">
        <v>452</v>
      </c>
      <c r="L568" s="29" t="s">
        <v>452</v>
      </c>
      <c r="P568" s="95" t="e">
        <f t="shared" si="36"/>
        <v>#VALUE!</v>
      </c>
      <c r="Q568" s="95" t="e">
        <f t="shared" si="36"/>
        <v>#VALUE!</v>
      </c>
      <c r="R568" s="95" t="e">
        <f t="shared" si="36"/>
        <v>#VALUE!</v>
      </c>
      <c r="S568" s="95" t="e">
        <f t="shared" si="36"/>
        <v>#VALUE!</v>
      </c>
      <c r="T568" s="95" t="e">
        <f t="shared" si="36"/>
        <v>#VALUE!</v>
      </c>
      <c r="U568" s="95" t="e">
        <f t="shared" si="36"/>
        <v>#VALUE!</v>
      </c>
      <c r="V568" s="95" t="e">
        <f t="shared" si="36"/>
        <v>#VALUE!</v>
      </c>
    </row>
    <row r="569" spans="1:22" x14ac:dyDescent="0.15">
      <c r="A569" s="9" t="s">
        <v>374</v>
      </c>
      <c r="B569" s="29" t="s">
        <v>411</v>
      </c>
      <c r="C569" s="29"/>
      <c r="D569" s="29">
        <v>10</v>
      </c>
      <c r="E569" s="139"/>
      <c r="F569" s="29" t="s">
        <v>452</v>
      </c>
      <c r="G569" s="29" t="s">
        <v>452</v>
      </c>
      <c r="H569" s="29" t="s">
        <v>452</v>
      </c>
      <c r="I569" s="29" t="s">
        <v>452</v>
      </c>
      <c r="J569" s="29" t="s">
        <v>452</v>
      </c>
      <c r="K569" s="29" t="s">
        <v>452</v>
      </c>
      <c r="L569" s="29" t="s">
        <v>452</v>
      </c>
      <c r="P569" s="95" t="e">
        <f t="shared" si="36"/>
        <v>#VALUE!</v>
      </c>
      <c r="Q569" s="95" t="e">
        <f t="shared" si="36"/>
        <v>#VALUE!</v>
      </c>
      <c r="R569" s="95" t="e">
        <f t="shared" si="36"/>
        <v>#VALUE!</v>
      </c>
      <c r="S569" s="95" t="e">
        <f t="shared" si="36"/>
        <v>#VALUE!</v>
      </c>
      <c r="T569" s="95" t="e">
        <f t="shared" si="36"/>
        <v>#VALUE!</v>
      </c>
      <c r="U569" s="95" t="e">
        <f t="shared" si="36"/>
        <v>#VALUE!</v>
      </c>
      <c r="V569" s="95" t="e">
        <f t="shared" si="36"/>
        <v>#VALUE!</v>
      </c>
    </row>
    <row r="570" spans="1:22" x14ac:dyDescent="0.15">
      <c r="A570" s="9" t="s">
        <v>374</v>
      </c>
      <c r="B570" s="29" t="s">
        <v>411</v>
      </c>
      <c r="C570" s="29"/>
      <c r="D570" s="29">
        <v>11</v>
      </c>
      <c r="E570" s="139"/>
      <c r="F570" s="29" t="s">
        <v>452</v>
      </c>
      <c r="G570" s="29" t="s">
        <v>452</v>
      </c>
      <c r="H570" s="29" t="s">
        <v>452</v>
      </c>
      <c r="I570" s="29" t="s">
        <v>452</v>
      </c>
      <c r="J570" s="29" t="s">
        <v>452</v>
      </c>
      <c r="K570" s="29" t="s">
        <v>452</v>
      </c>
      <c r="L570" s="29" t="s">
        <v>452</v>
      </c>
      <c r="P570" s="95" t="e">
        <f t="shared" si="36"/>
        <v>#VALUE!</v>
      </c>
      <c r="Q570" s="95" t="e">
        <f t="shared" si="36"/>
        <v>#VALUE!</v>
      </c>
      <c r="R570" s="95" t="e">
        <f t="shared" si="36"/>
        <v>#VALUE!</v>
      </c>
      <c r="S570" s="95" t="e">
        <f t="shared" ref="S570:V633" si="37">I570-I569</f>
        <v>#VALUE!</v>
      </c>
      <c r="T570" s="95" t="e">
        <f t="shared" si="37"/>
        <v>#VALUE!</v>
      </c>
      <c r="U570" s="95" t="e">
        <f t="shared" si="37"/>
        <v>#VALUE!</v>
      </c>
      <c r="V570" s="95" t="e">
        <f t="shared" si="37"/>
        <v>#VALUE!</v>
      </c>
    </row>
    <row r="571" spans="1:22" x14ac:dyDescent="0.15">
      <c r="A571" s="9" t="s">
        <v>374</v>
      </c>
      <c r="B571" s="29" t="s">
        <v>411</v>
      </c>
      <c r="C571" s="29"/>
      <c r="D571" s="29">
        <v>12</v>
      </c>
      <c r="E571" s="139"/>
      <c r="F571" s="29" t="s">
        <v>452</v>
      </c>
      <c r="G571" s="29" t="s">
        <v>452</v>
      </c>
      <c r="H571" s="29" t="s">
        <v>452</v>
      </c>
      <c r="I571" s="29" t="s">
        <v>452</v>
      </c>
      <c r="J571" s="29" t="s">
        <v>452</v>
      </c>
      <c r="K571" s="29" t="s">
        <v>452</v>
      </c>
      <c r="L571" s="29" t="s">
        <v>452</v>
      </c>
      <c r="P571" s="95" t="e">
        <f t="shared" ref="P571:U634" si="38">F571-F570</f>
        <v>#VALUE!</v>
      </c>
      <c r="Q571" s="95" t="e">
        <f t="shared" si="38"/>
        <v>#VALUE!</v>
      </c>
      <c r="R571" s="95" t="e">
        <f t="shared" si="38"/>
        <v>#VALUE!</v>
      </c>
      <c r="S571" s="95" t="e">
        <f t="shared" si="37"/>
        <v>#VALUE!</v>
      </c>
      <c r="T571" s="95" t="e">
        <f t="shared" si="37"/>
        <v>#VALUE!</v>
      </c>
      <c r="U571" s="95" t="e">
        <f t="shared" si="37"/>
        <v>#VALUE!</v>
      </c>
      <c r="V571" s="95" t="e">
        <f t="shared" si="37"/>
        <v>#VALUE!</v>
      </c>
    </row>
    <row r="572" spans="1:22" x14ac:dyDescent="0.15">
      <c r="A572" s="9" t="s">
        <v>374</v>
      </c>
      <c r="B572" s="29" t="s">
        <v>411</v>
      </c>
      <c r="C572" s="29"/>
      <c r="D572" s="29">
        <v>1</v>
      </c>
      <c r="E572" s="139"/>
      <c r="F572" s="29" t="s">
        <v>452</v>
      </c>
      <c r="G572" s="29" t="s">
        <v>452</v>
      </c>
      <c r="H572" s="29" t="s">
        <v>452</v>
      </c>
      <c r="I572" s="29" t="s">
        <v>452</v>
      </c>
      <c r="J572" s="29" t="s">
        <v>452</v>
      </c>
      <c r="K572" s="29" t="s">
        <v>452</v>
      </c>
      <c r="L572" s="29" t="s">
        <v>452</v>
      </c>
      <c r="P572" s="95" t="e">
        <f t="shared" si="38"/>
        <v>#VALUE!</v>
      </c>
      <c r="Q572" s="95" t="e">
        <f t="shared" si="38"/>
        <v>#VALUE!</v>
      </c>
      <c r="R572" s="95" t="e">
        <f t="shared" si="38"/>
        <v>#VALUE!</v>
      </c>
      <c r="S572" s="95" t="e">
        <f t="shared" si="37"/>
        <v>#VALUE!</v>
      </c>
      <c r="T572" s="95" t="e">
        <f t="shared" si="37"/>
        <v>#VALUE!</v>
      </c>
      <c r="U572" s="95" t="e">
        <f t="shared" si="37"/>
        <v>#VALUE!</v>
      </c>
      <c r="V572" s="95" t="e">
        <f t="shared" si="37"/>
        <v>#VALUE!</v>
      </c>
    </row>
    <row r="573" spans="1:22" x14ac:dyDescent="0.15">
      <c r="A573" s="9" t="s">
        <v>374</v>
      </c>
      <c r="B573" s="29" t="s">
        <v>411</v>
      </c>
      <c r="C573" s="29"/>
      <c r="D573" s="29">
        <v>2</v>
      </c>
      <c r="E573" s="139"/>
      <c r="F573" s="29" t="s">
        <v>452</v>
      </c>
      <c r="G573" s="29" t="s">
        <v>452</v>
      </c>
      <c r="H573" s="29" t="s">
        <v>452</v>
      </c>
      <c r="I573" s="29" t="s">
        <v>452</v>
      </c>
      <c r="J573" s="29" t="s">
        <v>452</v>
      </c>
      <c r="K573" s="29" t="s">
        <v>452</v>
      </c>
      <c r="L573" s="29" t="s">
        <v>452</v>
      </c>
      <c r="P573" s="95" t="e">
        <f t="shared" si="38"/>
        <v>#VALUE!</v>
      </c>
      <c r="Q573" s="95" t="e">
        <f t="shared" si="38"/>
        <v>#VALUE!</v>
      </c>
      <c r="R573" s="95" t="e">
        <f t="shared" si="38"/>
        <v>#VALUE!</v>
      </c>
      <c r="S573" s="95" t="e">
        <f t="shared" si="37"/>
        <v>#VALUE!</v>
      </c>
      <c r="T573" s="95" t="e">
        <f t="shared" si="37"/>
        <v>#VALUE!</v>
      </c>
      <c r="U573" s="95" t="e">
        <f t="shared" si="37"/>
        <v>#VALUE!</v>
      </c>
      <c r="V573" s="95" t="e">
        <f t="shared" si="37"/>
        <v>#VALUE!</v>
      </c>
    </row>
    <row r="574" spans="1:22" x14ac:dyDescent="0.15">
      <c r="A574" s="9" t="s">
        <v>374</v>
      </c>
      <c r="B574" s="29" t="s">
        <v>411</v>
      </c>
      <c r="C574" s="29"/>
      <c r="D574" s="29">
        <v>3</v>
      </c>
      <c r="E574" s="139"/>
      <c r="F574" s="29" t="s">
        <v>452</v>
      </c>
      <c r="G574" s="29" t="s">
        <v>452</v>
      </c>
      <c r="H574" s="29" t="s">
        <v>452</v>
      </c>
      <c r="I574" s="29" t="s">
        <v>452</v>
      </c>
      <c r="J574" s="29" t="s">
        <v>452</v>
      </c>
      <c r="K574" s="29" t="s">
        <v>452</v>
      </c>
      <c r="L574" s="29" t="s">
        <v>452</v>
      </c>
      <c r="P574" s="95" t="e">
        <f t="shared" si="38"/>
        <v>#VALUE!</v>
      </c>
      <c r="Q574" s="95" t="e">
        <f t="shared" si="38"/>
        <v>#VALUE!</v>
      </c>
      <c r="R574" s="95" t="e">
        <f t="shared" si="38"/>
        <v>#VALUE!</v>
      </c>
      <c r="S574" s="95" t="e">
        <f t="shared" si="37"/>
        <v>#VALUE!</v>
      </c>
      <c r="T574" s="95" t="e">
        <f t="shared" si="37"/>
        <v>#VALUE!</v>
      </c>
      <c r="U574" s="95" t="e">
        <f t="shared" si="37"/>
        <v>#VALUE!</v>
      </c>
      <c r="V574" s="95" t="e">
        <f t="shared" si="37"/>
        <v>#VALUE!</v>
      </c>
    </row>
    <row r="575" spans="1:22" x14ac:dyDescent="0.15">
      <c r="A575" s="9" t="s">
        <v>374</v>
      </c>
      <c r="B575" s="29" t="s">
        <v>411</v>
      </c>
      <c r="C575" s="29"/>
      <c r="D575" s="29">
        <v>4</v>
      </c>
      <c r="E575" s="139"/>
      <c r="F575" s="29" t="s">
        <v>452</v>
      </c>
      <c r="G575" s="29" t="s">
        <v>452</v>
      </c>
      <c r="H575" s="29" t="s">
        <v>452</v>
      </c>
      <c r="I575" s="29" t="s">
        <v>452</v>
      </c>
      <c r="J575" s="29" t="s">
        <v>452</v>
      </c>
      <c r="K575" s="29" t="s">
        <v>452</v>
      </c>
      <c r="L575" s="29" t="s">
        <v>452</v>
      </c>
      <c r="P575" s="95" t="e">
        <f t="shared" si="38"/>
        <v>#VALUE!</v>
      </c>
      <c r="Q575" s="95" t="e">
        <f t="shared" si="38"/>
        <v>#VALUE!</v>
      </c>
      <c r="R575" s="95" t="e">
        <f t="shared" si="38"/>
        <v>#VALUE!</v>
      </c>
      <c r="S575" s="95" t="e">
        <f t="shared" si="37"/>
        <v>#VALUE!</v>
      </c>
      <c r="T575" s="95" t="e">
        <f t="shared" si="37"/>
        <v>#VALUE!</v>
      </c>
      <c r="U575" s="95" t="e">
        <f t="shared" si="37"/>
        <v>#VALUE!</v>
      </c>
      <c r="V575" s="95" t="e">
        <f t="shared" si="37"/>
        <v>#VALUE!</v>
      </c>
    </row>
    <row r="576" spans="1:22" x14ac:dyDescent="0.15">
      <c r="A576" s="9" t="s">
        <v>412</v>
      </c>
      <c r="B576" s="29" t="s">
        <v>413</v>
      </c>
      <c r="C576" s="7">
        <v>42500</v>
      </c>
      <c r="D576" s="6">
        <v>5</v>
      </c>
      <c r="E576" s="139"/>
      <c r="F576" s="138">
        <v>16.43</v>
      </c>
      <c r="G576" s="138">
        <v>12.2</v>
      </c>
      <c r="H576" s="138">
        <v>87</v>
      </c>
      <c r="I576" s="138">
        <v>87</v>
      </c>
      <c r="J576" s="138">
        <v>100.8</v>
      </c>
      <c r="K576" s="138">
        <v>0.15</v>
      </c>
      <c r="L576" s="138">
        <v>14.68</v>
      </c>
      <c r="P576" s="95" t="e">
        <f t="shared" si="38"/>
        <v>#VALUE!</v>
      </c>
      <c r="Q576" s="95" t="e">
        <f t="shared" si="38"/>
        <v>#VALUE!</v>
      </c>
      <c r="R576" s="95" t="e">
        <f t="shared" si="38"/>
        <v>#VALUE!</v>
      </c>
      <c r="S576" s="95" t="e">
        <f t="shared" si="37"/>
        <v>#VALUE!</v>
      </c>
      <c r="T576" s="95" t="e">
        <f t="shared" si="37"/>
        <v>#VALUE!</v>
      </c>
      <c r="U576" s="95" t="e">
        <f t="shared" si="37"/>
        <v>#VALUE!</v>
      </c>
      <c r="V576" s="95" t="e">
        <f t="shared" si="37"/>
        <v>#VALUE!</v>
      </c>
    </row>
    <row r="577" spans="1:22" x14ac:dyDescent="0.15">
      <c r="A577" s="9" t="s">
        <v>412</v>
      </c>
      <c r="B577" s="29" t="s">
        <v>413</v>
      </c>
      <c r="C577" s="7">
        <v>42531</v>
      </c>
      <c r="D577" s="6">
        <v>6</v>
      </c>
      <c r="E577" s="139"/>
      <c r="F577" s="138">
        <v>16.23</v>
      </c>
      <c r="G577" s="138">
        <v>12.2</v>
      </c>
      <c r="H577" s="138">
        <v>87</v>
      </c>
      <c r="I577" s="138">
        <v>87</v>
      </c>
      <c r="J577" s="138">
        <v>100.8</v>
      </c>
      <c r="K577" s="138">
        <v>0.15</v>
      </c>
      <c r="L577" s="138">
        <v>14.48</v>
      </c>
      <c r="P577" s="95">
        <f t="shared" si="38"/>
        <v>-0.19999999999999929</v>
      </c>
      <c r="Q577" s="95">
        <f t="shared" si="38"/>
        <v>0</v>
      </c>
      <c r="R577" s="95">
        <f t="shared" si="38"/>
        <v>0</v>
      </c>
      <c r="S577" s="95">
        <f t="shared" si="37"/>
        <v>0</v>
      </c>
      <c r="T577" s="95">
        <f t="shared" si="37"/>
        <v>0</v>
      </c>
      <c r="U577" s="95">
        <f t="shared" si="37"/>
        <v>0</v>
      </c>
      <c r="V577" s="95">
        <f t="shared" si="37"/>
        <v>-0.19999999999999929</v>
      </c>
    </row>
    <row r="578" spans="1:22" x14ac:dyDescent="0.15">
      <c r="A578" s="9" t="s">
        <v>439</v>
      </c>
      <c r="B578" s="29" t="s">
        <v>21</v>
      </c>
      <c r="C578" s="7">
        <v>42563</v>
      </c>
      <c r="D578" s="6">
        <v>7</v>
      </c>
      <c r="E578" s="139"/>
      <c r="F578" s="138">
        <v>16.23</v>
      </c>
      <c r="G578" s="138">
        <v>12.2</v>
      </c>
      <c r="H578" s="138">
        <v>87</v>
      </c>
      <c r="I578" s="138">
        <v>87</v>
      </c>
      <c r="J578" s="138">
        <v>100.8</v>
      </c>
      <c r="K578" s="138">
        <v>0.15</v>
      </c>
      <c r="L578" s="138">
        <v>14.48</v>
      </c>
      <c r="P578" s="95">
        <f t="shared" si="38"/>
        <v>0</v>
      </c>
      <c r="Q578" s="95">
        <f t="shared" si="38"/>
        <v>0</v>
      </c>
      <c r="R578" s="95">
        <f t="shared" si="38"/>
        <v>0</v>
      </c>
      <c r="S578" s="95">
        <f t="shared" si="37"/>
        <v>0</v>
      </c>
      <c r="T578" s="95">
        <f t="shared" si="37"/>
        <v>0</v>
      </c>
      <c r="U578" s="95">
        <f t="shared" si="37"/>
        <v>0</v>
      </c>
      <c r="V578" s="95">
        <f t="shared" si="37"/>
        <v>0</v>
      </c>
    </row>
    <row r="579" spans="1:22" x14ac:dyDescent="0.15">
      <c r="A579" s="9" t="s">
        <v>439</v>
      </c>
      <c r="B579" s="29" t="s">
        <v>21</v>
      </c>
      <c r="C579" s="7">
        <v>42594</v>
      </c>
      <c r="D579" s="6">
        <v>8</v>
      </c>
      <c r="E579" s="139"/>
      <c r="F579" s="138">
        <v>15.98</v>
      </c>
      <c r="G579" s="138">
        <v>12.2</v>
      </c>
      <c r="H579" s="138">
        <v>87</v>
      </c>
      <c r="I579" s="138">
        <v>87</v>
      </c>
      <c r="J579" s="138">
        <v>101.2</v>
      </c>
      <c r="K579" s="138">
        <v>0.15</v>
      </c>
      <c r="L579" s="138">
        <v>13.83</v>
      </c>
      <c r="P579" s="95">
        <f t="shared" si="38"/>
        <v>-0.25</v>
      </c>
      <c r="Q579" s="95">
        <f t="shared" si="38"/>
        <v>0</v>
      </c>
      <c r="R579" s="95">
        <f t="shared" si="38"/>
        <v>0</v>
      </c>
      <c r="S579" s="95">
        <f t="shared" si="37"/>
        <v>0</v>
      </c>
      <c r="T579" s="95">
        <f t="shared" si="37"/>
        <v>0.40000000000000568</v>
      </c>
      <c r="U579" s="95">
        <f t="shared" si="37"/>
        <v>0</v>
      </c>
      <c r="V579" s="95">
        <f t="shared" si="37"/>
        <v>-0.65000000000000036</v>
      </c>
    </row>
    <row r="580" spans="1:22" x14ac:dyDescent="0.15">
      <c r="A580" s="9" t="s">
        <v>439</v>
      </c>
      <c r="B580" s="29" t="s">
        <v>21</v>
      </c>
      <c r="C580" s="7">
        <v>42625</v>
      </c>
      <c r="D580" s="6">
        <v>9</v>
      </c>
      <c r="E580" s="139"/>
      <c r="F580" s="138">
        <v>15.51</v>
      </c>
      <c r="G580" s="138">
        <v>12.5</v>
      </c>
      <c r="H580" s="138">
        <v>86</v>
      </c>
      <c r="I580" s="138">
        <v>87</v>
      </c>
      <c r="J580" s="138">
        <v>101.2</v>
      </c>
      <c r="K580" s="138">
        <v>0.15</v>
      </c>
      <c r="L580" s="138">
        <v>12.66</v>
      </c>
      <c r="P580" s="95">
        <f t="shared" si="38"/>
        <v>-0.47000000000000064</v>
      </c>
      <c r="Q580" s="95">
        <f t="shared" si="38"/>
        <v>0.30000000000000071</v>
      </c>
      <c r="R580" s="95">
        <f t="shared" si="38"/>
        <v>-1</v>
      </c>
      <c r="S580" s="95">
        <f t="shared" si="37"/>
        <v>0</v>
      </c>
      <c r="T580" s="95">
        <f t="shared" si="37"/>
        <v>0</v>
      </c>
      <c r="U580" s="95">
        <f t="shared" si="37"/>
        <v>0</v>
      </c>
      <c r="V580" s="95">
        <f t="shared" si="37"/>
        <v>-1.17</v>
      </c>
    </row>
    <row r="581" spans="1:22" x14ac:dyDescent="0.15">
      <c r="A581" s="9" t="s">
        <v>439</v>
      </c>
      <c r="B581" s="29" t="s">
        <v>21</v>
      </c>
      <c r="C581" s="7">
        <v>42655</v>
      </c>
      <c r="D581" s="6">
        <v>10</v>
      </c>
      <c r="E581" s="139"/>
      <c r="F581" s="138">
        <v>16.010000000000002</v>
      </c>
      <c r="G581" s="138">
        <v>12.5</v>
      </c>
      <c r="H581" s="138">
        <v>86</v>
      </c>
      <c r="I581" s="138">
        <v>86.5</v>
      </c>
      <c r="J581" s="138">
        <v>100.7</v>
      </c>
      <c r="K581" s="138">
        <v>0.15</v>
      </c>
      <c r="L581" s="138">
        <v>13.66</v>
      </c>
      <c r="P581" s="95">
        <f t="shared" si="38"/>
        <v>0.50000000000000178</v>
      </c>
      <c r="Q581" s="95">
        <f t="shared" si="38"/>
        <v>0</v>
      </c>
      <c r="R581" s="95">
        <f t="shared" si="38"/>
        <v>0</v>
      </c>
      <c r="S581" s="95">
        <f t="shared" si="37"/>
        <v>-0.5</v>
      </c>
      <c r="T581" s="95">
        <f t="shared" si="37"/>
        <v>-0.5</v>
      </c>
      <c r="U581" s="95">
        <f t="shared" si="37"/>
        <v>0</v>
      </c>
      <c r="V581" s="95">
        <f t="shared" si="37"/>
        <v>1</v>
      </c>
    </row>
    <row r="582" spans="1:22" x14ac:dyDescent="0.15">
      <c r="A582" s="9" t="s">
        <v>439</v>
      </c>
      <c r="B582" s="29" t="s">
        <v>21</v>
      </c>
      <c r="C582" s="7">
        <v>42683</v>
      </c>
      <c r="D582" s="6">
        <v>11</v>
      </c>
      <c r="E582" s="139"/>
      <c r="F582" s="138">
        <v>16.91</v>
      </c>
      <c r="G582" s="138">
        <v>12.5</v>
      </c>
      <c r="H582" s="138">
        <v>86</v>
      </c>
      <c r="I582" s="138">
        <v>86.5</v>
      </c>
      <c r="J582" s="138">
        <v>100.8</v>
      </c>
      <c r="K582" s="138">
        <v>0.15</v>
      </c>
      <c r="L582" s="138">
        <v>14.46</v>
      </c>
      <c r="P582" s="95">
        <f t="shared" si="38"/>
        <v>0.89999999999999858</v>
      </c>
      <c r="Q582" s="95">
        <f t="shared" si="38"/>
        <v>0</v>
      </c>
      <c r="R582" s="95">
        <f t="shared" si="38"/>
        <v>0</v>
      </c>
      <c r="S582" s="95">
        <f t="shared" si="37"/>
        <v>0</v>
      </c>
      <c r="T582" s="95">
        <f t="shared" si="37"/>
        <v>9.9999999999994316E-2</v>
      </c>
      <c r="U582" s="95">
        <f t="shared" si="37"/>
        <v>0</v>
      </c>
      <c r="V582" s="95">
        <f t="shared" si="37"/>
        <v>0.80000000000000071</v>
      </c>
    </row>
    <row r="583" spans="1:22" x14ac:dyDescent="0.15">
      <c r="A583" s="9" t="s">
        <v>439</v>
      </c>
      <c r="B583" s="29" t="s">
        <v>21</v>
      </c>
      <c r="D583" s="6">
        <v>12</v>
      </c>
      <c r="E583" s="139"/>
      <c r="F583" s="29" t="s">
        <v>452</v>
      </c>
      <c r="G583" s="29" t="s">
        <v>452</v>
      </c>
      <c r="H583" s="29" t="s">
        <v>452</v>
      </c>
      <c r="I583" s="29" t="s">
        <v>452</v>
      </c>
      <c r="J583" s="29" t="s">
        <v>452</v>
      </c>
      <c r="K583" s="29" t="s">
        <v>452</v>
      </c>
      <c r="L583" s="29" t="s">
        <v>452</v>
      </c>
      <c r="P583" s="95" t="e">
        <f t="shared" si="38"/>
        <v>#VALUE!</v>
      </c>
      <c r="Q583" s="95" t="e">
        <f t="shared" si="38"/>
        <v>#VALUE!</v>
      </c>
      <c r="R583" s="95" t="e">
        <f t="shared" si="38"/>
        <v>#VALUE!</v>
      </c>
      <c r="S583" s="95" t="e">
        <f t="shared" si="37"/>
        <v>#VALUE!</v>
      </c>
      <c r="T583" s="95" t="e">
        <f t="shared" si="37"/>
        <v>#VALUE!</v>
      </c>
      <c r="U583" s="95" t="e">
        <f t="shared" si="37"/>
        <v>#VALUE!</v>
      </c>
      <c r="V583" s="95" t="e">
        <f t="shared" si="37"/>
        <v>#VALUE!</v>
      </c>
    </row>
    <row r="584" spans="1:22" x14ac:dyDescent="0.15">
      <c r="D584" s="139"/>
      <c r="E584" s="139"/>
      <c r="P584" s="95" t="e">
        <f t="shared" si="38"/>
        <v>#VALUE!</v>
      </c>
      <c r="Q584" s="95" t="e">
        <f t="shared" si="38"/>
        <v>#VALUE!</v>
      </c>
      <c r="R584" s="95" t="e">
        <f t="shared" si="38"/>
        <v>#VALUE!</v>
      </c>
      <c r="S584" s="95" t="e">
        <f t="shared" si="37"/>
        <v>#VALUE!</v>
      </c>
      <c r="T584" s="95" t="e">
        <f t="shared" si="37"/>
        <v>#VALUE!</v>
      </c>
      <c r="U584" s="95" t="e">
        <f t="shared" si="37"/>
        <v>#VALUE!</v>
      </c>
      <c r="V584" s="95" t="e">
        <f t="shared" si="37"/>
        <v>#VALUE!</v>
      </c>
    </row>
    <row r="585" spans="1:22" x14ac:dyDescent="0.15">
      <c r="D585" s="139"/>
      <c r="E585" s="139"/>
      <c r="P585" s="95">
        <f t="shared" si="38"/>
        <v>0</v>
      </c>
      <c r="Q585" s="95">
        <f t="shared" si="38"/>
        <v>0</v>
      </c>
      <c r="R585" s="95">
        <f t="shared" si="38"/>
        <v>0</v>
      </c>
      <c r="S585" s="95">
        <f t="shared" si="37"/>
        <v>0</v>
      </c>
      <c r="T585" s="95">
        <f t="shared" si="37"/>
        <v>0</v>
      </c>
      <c r="U585" s="95">
        <f t="shared" si="37"/>
        <v>0</v>
      </c>
      <c r="V585" s="95">
        <f t="shared" si="37"/>
        <v>0</v>
      </c>
    </row>
    <row r="586" spans="1:22" x14ac:dyDescent="0.15">
      <c r="D586" s="139"/>
      <c r="E586" s="139"/>
      <c r="P586" s="95">
        <f t="shared" si="38"/>
        <v>0</v>
      </c>
      <c r="Q586" s="95">
        <f t="shared" si="38"/>
        <v>0</v>
      </c>
      <c r="R586" s="95">
        <f t="shared" si="38"/>
        <v>0</v>
      </c>
      <c r="S586" s="95">
        <f t="shared" si="37"/>
        <v>0</v>
      </c>
      <c r="T586" s="95">
        <f t="shared" si="37"/>
        <v>0</v>
      </c>
      <c r="U586" s="95">
        <f t="shared" si="37"/>
        <v>0</v>
      </c>
      <c r="V586" s="95">
        <f t="shared" si="37"/>
        <v>0</v>
      </c>
    </row>
    <row r="587" spans="1:22" x14ac:dyDescent="0.15">
      <c r="D587" s="139"/>
      <c r="E587" s="139"/>
      <c r="P587" s="95">
        <f t="shared" si="38"/>
        <v>0</v>
      </c>
      <c r="Q587" s="95">
        <f t="shared" si="38"/>
        <v>0</v>
      </c>
      <c r="R587" s="95">
        <f t="shared" si="38"/>
        <v>0</v>
      </c>
      <c r="S587" s="95">
        <f t="shared" si="37"/>
        <v>0</v>
      </c>
      <c r="T587" s="95">
        <f t="shared" si="37"/>
        <v>0</v>
      </c>
      <c r="U587" s="95">
        <f t="shared" si="37"/>
        <v>0</v>
      </c>
      <c r="V587" s="95">
        <f t="shared" si="37"/>
        <v>0</v>
      </c>
    </row>
    <row r="588" spans="1:22" x14ac:dyDescent="0.15">
      <c r="D588" s="139"/>
      <c r="E588" s="139"/>
      <c r="P588" s="95">
        <f t="shared" si="38"/>
        <v>0</v>
      </c>
      <c r="Q588" s="95">
        <f t="shared" si="38"/>
        <v>0</v>
      </c>
      <c r="R588" s="95">
        <f t="shared" si="38"/>
        <v>0</v>
      </c>
      <c r="S588" s="95">
        <f t="shared" si="37"/>
        <v>0</v>
      </c>
      <c r="T588" s="95">
        <f t="shared" si="37"/>
        <v>0</v>
      </c>
      <c r="U588" s="95">
        <f t="shared" si="37"/>
        <v>0</v>
      </c>
      <c r="V588" s="95">
        <f t="shared" si="37"/>
        <v>0</v>
      </c>
    </row>
    <row r="589" spans="1:22" x14ac:dyDescent="0.15">
      <c r="D589" s="139"/>
      <c r="E589" s="139"/>
      <c r="P589" s="95">
        <f t="shared" si="38"/>
        <v>0</v>
      </c>
      <c r="Q589" s="95">
        <f t="shared" si="38"/>
        <v>0</v>
      </c>
      <c r="R589" s="95">
        <f t="shared" si="38"/>
        <v>0</v>
      </c>
      <c r="S589" s="95">
        <f t="shared" si="37"/>
        <v>0</v>
      </c>
      <c r="T589" s="95">
        <f t="shared" si="37"/>
        <v>0</v>
      </c>
      <c r="U589" s="95">
        <f t="shared" si="37"/>
        <v>0</v>
      </c>
      <c r="V589" s="95">
        <f t="shared" si="37"/>
        <v>0</v>
      </c>
    </row>
    <row r="590" spans="1:22" x14ac:dyDescent="0.15">
      <c r="D590" s="139"/>
      <c r="E590" s="139"/>
      <c r="P590" s="95">
        <f t="shared" si="38"/>
        <v>0</v>
      </c>
      <c r="Q590" s="95">
        <f t="shared" si="38"/>
        <v>0</v>
      </c>
      <c r="R590" s="95">
        <f t="shared" si="38"/>
        <v>0</v>
      </c>
      <c r="S590" s="95">
        <f t="shared" si="37"/>
        <v>0</v>
      </c>
      <c r="T590" s="95">
        <f t="shared" si="37"/>
        <v>0</v>
      </c>
      <c r="U590" s="95">
        <f t="shared" si="37"/>
        <v>0</v>
      </c>
      <c r="V590" s="95">
        <f t="shared" si="37"/>
        <v>0</v>
      </c>
    </row>
    <row r="591" spans="1:22" x14ac:dyDescent="0.15">
      <c r="D591" s="139"/>
      <c r="E591" s="139"/>
      <c r="P591" s="95">
        <f t="shared" si="38"/>
        <v>0</v>
      </c>
      <c r="Q591" s="95">
        <f t="shared" si="38"/>
        <v>0</v>
      </c>
      <c r="R591" s="95">
        <f t="shared" si="38"/>
        <v>0</v>
      </c>
      <c r="S591" s="95">
        <f t="shared" si="37"/>
        <v>0</v>
      </c>
      <c r="T591" s="95">
        <f t="shared" si="37"/>
        <v>0</v>
      </c>
      <c r="U591" s="95">
        <f t="shared" si="37"/>
        <v>0</v>
      </c>
      <c r="V591" s="95">
        <f t="shared" si="37"/>
        <v>0</v>
      </c>
    </row>
    <row r="592" spans="1:22" x14ac:dyDescent="0.15">
      <c r="D592" s="139"/>
      <c r="E592" s="139"/>
      <c r="P592" s="95">
        <f t="shared" si="38"/>
        <v>0</v>
      </c>
      <c r="Q592" s="95">
        <f t="shared" si="38"/>
        <v>0</v>
      </c>
      <c r="R592" s="95">
        <f t="shared" si="38"/>
        <v>0</v>
      </c>
      <c r="S592" s="95">
        <f t="shared" si="37"/>
        <v>0</v>
      </c>
      <c r="T592" s="95">
        <f t="shared" si="37"/>
        <v>0</v>
      </c>
      <c r="U592" s="95">
        <f t="shared" si="37"/>
        <v>0</v>
      </c>
      <c r="V592" s="95">
        <f t="shared" si="37"/>
        <v>0</v>
      </c>
    </row>
    <row r="593" spans="4:22" x14ac:dyDescent="0.15">
      <c r="D593" s="139"/>
      <c r="E593" s="139"/>
      <c r="P593" s="95">
        <f t="shared" si="38"/>
        <v>0</v>
      </c>
      <c r="Q593" s="95">
        <f t="shared" si="38"/>
        <v>0</v>
      </c>
      <c r="R593" s="95">
        <f t="shared" si="38"/>
        <v>0</v>
      </c>
      <c r="S593" s="95">
        <f t="shared" si="37"/>
        <v>0</v>
      </c>
      <c r="T593" s="95">
        <f t="shared" si="37"/>
        <v>0</v>
      </c>
      <c r="U593" s="95">
        <f t="shared" si="37"/>
        <v>0</v>
      </c>
      <c r="V593" s="95">
        <f t="shared" si="37"/>
        <v>0</v>
      </c>
    </row>
    <row r="594" spans="4:22" x14ac:dyDescent="0.15">
      <c r="D594" s="139"/>
      <c r="E594" s="139"/>
      <c r="P594" s="95">
        <f t="shared" si="38"/>
        <v>0</v>
      </c>
      <c r="Q594" s="95">
        <f t="shared" si="38"/>
        <v>0</v>
      </c>
      <c r="R594" s="95">
        <f t="shared" si="38"/>
        <v>0</v>
      </c>
      <c r="S594" s="95">
        <f t="shared" si="37"/>
        <v>0</v>
      </c>
      <c r="T594" s="95">
        <f t="shared" si="37"/>
        <v>0</v>
      </c>
      <c r="U594" s="95">
        <f t="shared" si="37"/>
        <v>0</v>
      </c>
      <c r="V594" s="95">
        <f t="shared" si="37"/>
        <v>0</v>
      </c>
    </row>
    <row r="595" spans="4:22" x14ac:dyDescent="0.15">
      <c r="D595" s="139"/>
      <c r="E595" s="139"/>
      <c r="P595" s="95">
        <f t="shared" si="38"/>
        <v>0</v>
      </c>
      <c r="Q595" s="95">
        <f t="shared" si="38"/>
        <v>0</v>
      </c>
      <c r="R595" s="95">
        <f t="shared" si="38"/>
        <v>0</v>
      </c>
      <c r="S595" s="95">
        <f t="shared" si="37"/>
        <v>0</v>
      </c>
      <c r="T595" s="95">
        <f t="shared" si="37"/>
        <v>0</v>
      </c>
      <c r="U595" s="95">
        <f t="shared" si="37"/>
        <v>0</v>
      </c>
      <c r="V595" s="95">
        <f t="shared" si="37"/>
        <v>0</v>
      </c>
    </row>
    <row r="596" spans="4:22" x14ac:dyDescent="0.15">
      <c r="D596" s="139"/>
      <c r="E596" s="139"/>
      <c r="P596" s="95">
        <f t="shared" si="38"/>
        <v>0</v>
      </c>
      <c r="Q596" s="95">
        <f t="shared" si="38"/>
        <v>0</v>
      </c>
      <c r="R596" s="95">
        <f t="shared" si="38"/>
        <v>0</v>
      </c>
      <c r="S596" s="95">
        <f t="shared" si="37"/>
        <v>0</v>
      </c>
      <c r="T596" s="95">
        <f t="shared" si="37"/>
        <v>0</v>
      </c>
      <c r="U596" s="95">
        <f t="shared" si="37"/>
        <v>0</v>
      </c>
      <c r="V596" s="95">
        <f t="shared" si="37"/>
        <v>0</v>
      </c>
    </row>
    <row r="597" spans="4:22" x14ac:dyDescent="0.15">
      <c r="D597" s="139"/>
      <c r="E597" s="139"/>
      <c r="P597" s="95">
        <f t="shared" si="38"/>
        <v>0</v>
      </c>
      <c r="Q597" s="95">
        <f t="shared" si="38"/>
        <v>0</v>
      </c>
      <c r="R597" s="95">
        <f t="shared" si="38"/>
        <v>0</v>
      </c>
      <c r="S597" s="95">
        <f t="shared" si="37"/>
        <v>0</v>
      </c>
      <c r="T597" s="95">
        <f t="shared" si="37"/>
        <v>0</v>
      </c>
      <c r="U597" s="95">
        <f t="shared" si="37"/>
        <v>0</v>
      </c>
      <c r="V597" s="95">
        <f t="shared" si="37"/>
        <v>0</v>
      </c>
    </row>
    <row r="598" spans="4:22" x14ac:dyDescent="0.15">
      <c r="D598" s="139"/>
      <c r="E598" s="139"/>
      <c r="P598" s="95">
        <f t="shared" si="38"/>
        <v>0</v>
      </c>
      <c r="Q598" s="95">
        <f t="shared" si="38"/>
        <v>0</v>
      </c>
      <c r="R598" s="95">
        <f t="shared" si="38"/>
        <v>0</v>
      </c>
      <c r="S598" s="95">
        <f t="shared" si="37"/>
        <v>0</v>
      </c>
      <c r="T598" s="95">
        <f t="shared" si="37"/>
        <v>0</v>
      </c>
      <c r="U598" s="95">
        <f t="shared" si="37"/>
        <v>0</v>
      </c>
      <c r="V598" s="95">
        <f t="shared" si="37"/>
        <v>0</v>
      </c>
    </row>
    <row r="599" spans="4:22" x14ac:dyDescent="0.15">
      <c r="D599" s="139"/>
      <c r="E599" s="139"/>
      <c r="P599" s="95">
        <f t="shared" si="38"/>
        <v>0</v>
      </c>
      <c r="Q599" s="95">
        <f t="shared" si="38"/>
        <v>0</v>
      </c>
      <c r="R599" s="95">
        <f t="shared" si="38"/>
        <v>0</v>
      </c>
      <c r="S599" s="95">
        <f t="shared" si="37"/>
        <v>0</v>
      </c>
      <c r="T599" s="95">
        <f t="shared" si="37"/>
        <v>0</v>
      </c>
      <c r="U599" s="95">
        <f t="shared" si="37"/>
        <v>0</v>
      </c>
      <c r="V599" s="95">
        <f t="shared" si="37"/>
        <v>0</v>
      </c>
    </row>
    <row r="600" spans="4:22" x14ac:dyDescent="0.15">
      <c r="D600" s="139"/>
      <c r="E600" s="139"/>
      <c r="P600" s="95">
        <f t="shared" si="38"/>
        <v>0</v>
      </c>
      <c r="Q600" s="95">
        <f t="shared" si="38"/>
        <v>0</v>
      </c>
      <c r="R600" s="95">
        <f t="shared" si="38"/>
        <v>0</v>
      </c>
      <c r="S600" s="95">
        <f t="shared" si="37"/>
        <v>0</v>
      </c>
      <c r="T600" s="95">
        <f t="shared" si="37"/>
        <v>0</v>
      </c>
      <c r="U600" s="95">
        <f t="shared" si="37"/>
        <v>0</v>
      </c>
      <c r="V600" s="95">
        <f t="shared" si="37"/>
        <v>0</v>
      </c>
    </row>
    <row r="601" spans="4:22" x14ac:dyDescent="0.15">
      <c r="D601" s="139"/>
      <c r="E601" s="139"/>
      <c r="P601" s="95">
        <f t="shared" si="38"/>
        <v>0</v>
      </c>
      <c r="Q601" s="95">
        <f t="shared" si="38"/>
        <v>0</v>
      </c>
      <c r="R601" s="95">
        <f t="shared" si="38"/>
        <v>0</v>
      </c>
      <c r="S601" s="95">
        <f t="shared" si="37"/>
        <v>0</v>
      </c>
      <c r="T601" s="95">
        <f t="shared" si="37"/>
        <v>0</v>
      </c>
      <c r="U601" s="95">
        <f t="shared" si="37"/>
        <v>0</v>
      </c>
      <c r="V601" s="95">
        <f t="shared" si="37"/>
        <v>0</v>
      </c>
    </row>
    <row r="602" spans="4:22" x14ac:dyDescent="0.15">
      <c r="D602" s="139"/>
      <c r="E602" s="139"/>
      <c r="P602" s="95">
        <f t="shared" si="38"/>
        <v>0</v>
      </c>
      <c r="Q602" s="95">
        <f t="shared" si="38"/>
        <v>0</v>
      </c>
      <c r="R602" s="95">
        <f t="shared" si="38"/>
        <v>0</v>
      </c>
      <c r="S602" s="95">
        <f t="shared" si="37"/>
        <v>0</v>
      </c>
      <c r="T602" s="95">
        <f t="shared" si="37"/>
        <v>0</v>
      </c>
      <c r="U602" s="95">
        <f t="shared" si="37"/>
        <v>0</v>
      </c>
      <c r="V602" s="95">
        <f t="shared" si="37"/>
        <v>0</v>
      </c>
    </row>
    <row r="603" spans="4:22" x14ac:dyDescent="0.15">
      <c r="D603" s="139"/>
      <c r="E603" s="139"/>
      <c r="P603" s="95">
        <f t="shared" si="38"/>
        <v>0</v>
      </c>
      <c r="Q603" s="95">
        <f t="shared" si="38"/>
        <v>0</v>
      </c>
      <c r="R603" s="95">
        <f t="shared" si="38"/>
        <v>0</v>
      </c>
      <c r="S603" s="95">
        <f t="shared" si="37"/>
        <v>0</v>
      </c>
      <c r="T603" s="95">
        <f t="shared" si="37"/>
        <v>0</v>
      </c>
      <c r="U603" s="95">
        <f t="shared" si="37"/>
        <v>0</v>
      </c>
      <c r="V603" s="95">
        <f t="shared" si="37"/>
        <v>0</v>
      </c>
    </row>
    <row r="604" spans="4:22" x14ac:dyDescent="0.15">
      <c r="D604" s="139"/>
      <c r="E604" s="139"/>
      <c r="P604" s="95">
        <f t="shared" si="38"/>
        <v>0</v>
      </c>
      <c r="Q604" s="95">
        <f t="shared" si="38"/>
        <v>0</v>
      </c>
      <c r="R604" s="95">
        <f t="shared" si="38"/>
        <v>0</v>
      </c>
      <c r="S604" s="95">
        <f t="shared" si="37"/>
        <v>0</v>
      </c>
      <c r="T604" s="95">
        <f t="shared" si="37"/>
        <v>0</v>
      </c>
      <c r="U604" s="95">
        <f t="shared" si="37"/>
        <v>0</v>
      </c>
      <c r="V604" s="95">
        <f t="shared" si="37"/>
        <v>0</v>
      </c>
    </row>
    <row r="605" spans="4:22" x14ac:dyDescent="0.15">
      <c r="D605" s="139"/>
      <c r="E605" s="139"/>
      <c r="P605" s="95">
        <f t="shared" si="38"/>
        <v>0</v>
      </c>
      <c r="Q605" s="95">
        <f t="shared" si="38"/>
        <v>0</v>
      </c>
      <c r="R605" s="95">
        <f t="shared" si="38"/>
        <v>0</v>
      </c>
      <c r="S605" s="95">
        <f t="shared" si="37"/>
        <v>0</v>
      </c>
      <c r="T605" s="95">
        <f t="shared" si="37"/>
        <v>0</v>
      </c>
      <c r="U605" s="95">
        <f t="shared" si="37"/>
        <v>0</v>
      </c>
      <c r="V605" s="95">
        <f t="shared" si="37"/>
        <v>0</v>
      </c>
    </row>
    <row r="606" spans="4:22" x14ac:dyDescent="0.15">
      <c r="D606" s="139"/>
      <c r="E606" s="139"/>
      <c r="P606" s="95">
        <f t="shared" si="38"/>
        <v>0</v>
      </c>
      <c r="Q606" s="95">
        <f t="shared" si="38"/>
        <v>0</v>
      </c>
      <c r="R606" s="95">
        <f t="shared" si="38"/>
        <v>0</v>
      </c>
      <c r="S606" s="95">
        <f t="shared" si="37"/>
        <v>0</v>
      </c>
      <c r="T606" s="95">
        <f t="shared" si="37"/>
        <v>0</v>
      </c>
      <c r="U606" s="95">
        <f t="shared" si="37"/>
        <v>0</v>
      </c>
      <c r="V606" s="95">
        <f t="shared" si="37"/>
        <v>0</v>
      </c>
    </row>
    <row r="607" spans="4:22" x14ac:dyDescent="0.15">
      <c r="D607" s="139"/>
      <c r="E607" s="139"/>
      <c r="P607" s="95">
        <f t="shared" si="38"/>
        <v>0</v>
      </c>
      <c r="Q607" s="95">
        <f t="shared" si="38"/>
        <v>0</v>
      </c>
      <c r="R607" s="95">
        <f t="shared" si="38"/>
        <v>0</v>
      </c>
      <c r="S607" s="95">
        <f t="shared" si="37"/>
        <v>0</v>
      </c>
      <c r="T607" s="95">
        <f t="shared" si="37"/>
        <v>0</v>
      </c>
      <c r="U607" s="95">
        <f t="shared" si="37"/>
        <v>0</v>
      </c>
      <c r="V607" s="95">
        <f t="shared" si="37"/>
        <v>0</v>
      </c>
    </row>
    <row r="608" spans="4:22" x14ac:dyDescent="0.15">
      <c r="D608" s="139"/>
      <c r="E608" s="139"/>
      <c r="P608" s="95">
        <f t="shared" si="38"/>
        <v>0</v>
      </c>
      <c r="Q608" s="95">
        <f t="shared" si="38"/>
        <v>0</v>
      </c>
      <c r="R608" s="95">
        <f t="shared" si="38"/>
        <v>0</v>
      </c>
      <c r="S608" s="95">
        <f t="shared" si="37"/>
        <v>0</v>
      </c>
      <c r="T608" s="95">
        <f t="shared" si="37"/>
        <v>0</v>
      </c>
      <c r="U608" s="95">
        <f t="shared" si="37"/>
        <v>0</v>
      </c>
      <c r="V608" s="95">
        <f t="shared" si="37"/>
        <v>0</v>
      </c>
    </row>
    <row r="609" spans="4:22" x14ac:dyDescent="0.15">
      <c r="D609" s="139"/>
      <c r="E609" s="139"/>
      <c r="P609" s="95">
        <f t="shared" si="38"/>
        <v>0</v>
      </c>
      <c r="Q609" s="95">
        <f t="shared" si="38"/>
        <v>0</v>
      </c>
      <c r="R609" s="95">
        <f t="shared" si="38"/>
        <v>0</v>
      </c>
      <c r="S609" s="95">
        <f t="shared" si="37"/>
        <v>0</v>
      </c>
      <c r="T609" s="95">
        <f t="shared" si="37"/>
        <v>0</v>
      </c>
      <c r="U609" s="95">
        <f t="shared" si="37"/>
        <v>0</v>
      </c>
      <c r="V609" s="95">
        <f t="shared" si="37"/>
        <v>0</v>
      </c>
    </row>
    <row r="610" spans="4:22" x14ac:dyDescent="0.15">
      <c r="D610" s="139"/>
      <c r="E610" s="139"/>
      <c r="P610" s="95">
        <f t="shared" si="38"/>
        <v>0</v>
      </c>
      <c r="Q610" s="95">
        <f t="shared" si="38"/>
        <v>0</v>
      </c>
      <c r="R610" s="95">
        <f t="shared" si="38"/>
        <v>0</v>
      </c>
      <c r="S610" s="95">
        <f t="shared" si="37"/>
        <v>0</v>
      </c>
      <c r="T610" s="95">
        <f t="shared" si="37"/>
        <v>0</v>
      </c>
      <c r="U610" s="95">
        <f t="shared" si="37"/>
        <v>0</v>
      </c>
      <c r="V610" s="95">
        <f t="shared" si="37"/>
        <v>0</v>
      </c>
    </row>
    <row r="611" spans="4:22" x14ac:dyDescent="0.15">
      <c r="D611" s="139"/>
      <c r="E611" s="139"/>
      <c r="P611" s="95">
        <f t="shared" si="38"/>
        <v>0</v>
      </c>
      <c r="Q611" s="95">
        <f t="shared" si="38"/>
        <v>0</v>
      </c>
      <c r="R611" s="95">
        <f t="shared" si="38"/>
        <v>0</v>
      </c>
      <c r="S611" s="95">
        <f t="shared" si="37"/>
        <v>0</v>
      </c>
      <c r="T611" s="95">
        <f t="shared" si="37"/>
        <v>0</v>
      </c>
      <c r="U611" s="95">
        <f t="shared" si="37"/>
        <v>0</v>
      </c>
      <c r="V611" s="95">
        <f t="shared" si="37"/>
        <v>0</v>
      </c>
    </row>
    <row r="612" spans="4:22" x14ac:dyDescent="0.15">
      <c r="D612" s="139"/>
      <c r="E612" s="139"/>
      <c r="P612" s="95">
        <f t="shared" si="38"/>
        <v>0</v>
      </c>
      <c r="Q612" s="95">
        <f t="shared" si="38"/>
        <v>0</v>
      </c>
      <c r="R612" s="95">
        <f t="shared" si="38"/>
        <v>0</v>
      </c>
      <c r="S612" s="95">
        <f t="shared" si="37"/>
        <v>0</v>
      </c>
      <c r="T612" s="95">
        <f t="shared" si="37"/>
        <v>0</v>
      </c>
      <c r="U612" s="95">
        <f t="shared" si="37"/>
        <v>0</v>
      </c>
      <c r="V612" s="95">
        <f t="shared" si="37"/>
        <v>0</v>
      </c>
    </row>
    <row r="613" spans="4:22" x14ac:dyDescent="0.15">
      <c r="D613" s="139"/>
      <c r="E613" s="139"/>
      <c r="P613" s="95">
        <f t="shared" si="38"/>
        <v>0</v>
      </c>
      <c r="Q613" s="95">
        <f t="shared" si="38"/>
        <v>0</v>
      </c>
      <c r="R613" s="95">
        <f t="shared" si="38"/>
        <v>0</v>
      </c>
      <c r="S613" s="95">
        <f t="shared" si="37"/>
        <v>0</v>
      </c>
      <c r="T613" s="95">
        <f t="shared" si="37"/>
        <v>0</v>
      </c>
      <c r="U613" s="95">
        <f t="shared" si="37"/>
        <v>0</v>
      </c>
      <c r="V613" s="95">
        <f t="shared" si="37"/>
        <v>0</v>
      </c>
    </row>
    <row r="614" spans="4:22" x14ac:dyDescent="0.15">
      <c r="D614" s="139"/>
      <c r="E614" s="139"/>
      <c r="P614" s="95">
        <f t="shared" si="38"/>
        <v>0</v>
      </c>
      <c r="Q614" s="95">
        <f t="shared" si="38"/>
        <v>0</v>
      </c>
      <c r="R614" s="95">
        <f t="shared" si="38"/>
        <v>0</v>
      </c>
      <c r="S614" s="95">
        <f t="shared" si="37"/>
        <v>0</v>
      </c>
      <c r="T614" s="95">
        <f t="shared" si="37"/>
        <v>0</v>
      </c>
      <c r="U614" s="95">
        <f t="shared" si="37"/>
        <v>0</v>
      </c>
      <c r="V614" s="95">
        <f t="shared" si="37"/>
        <v>0</v>
      </c>
    </row>
    <row r="615" spans="4:22" x14ac:dyDescent="0.15">
      <c r="D615" s="139"/>
      <c r="E615" s="139"/>
      <c r="P615" s="95">
        <f t="shared" si="38"/>
        <v>0</v>
      </c>
      <c r="Q615" s="95">
        <f t="shared" si="38"/>
        <v>0</v>
      </c>
      <c r="R615" s="95">
        <f t="shared" si="38"/>
        <v>0</v>
      </c>
      <c r="S615" s="95">
        <f t="shared" si="37"/>
        <v>0</v>
      </c>
      <c r="T615" s="95">
        <f t="shared" si="37"/>
        <v>0</v>
      </c>
      <c r="U615" s="95">
        <f t="shared" si="37"/>
        <v>0</v>
      </c>
      <c r="V615" s="95">
        <f t="shared" si="37"/>
        <v>0</v>
      </c>
    </row>
    <row r="616" spans="4:22" x14ac:dyDescent="0.15">
      <c r="D616" s="139"/>
      <c r="E616" s="139"/>
      <c r="P616" s="95">
        <f t="shared" si="38"/>
        <v>0</v>
      </c>
      <c r="Q616" s="95">
        <f t="shared" si="38"/>
        <v>0</v>
      </c>
      <c r="R616" s="95">
        <f t="shared" si="38"/>
        <v>0</v>
      </c>
      <c r="S616" s="95">
        <f t="shared" si="37"/>
        <v>0</v>
      </c>
      <c r="T616" s="95">
        <f t="shared" si="37"/>
        <v>0</v>
      </c>
      <c r="U616" s="95">
        <f t="shared" si="37"/>
        <v>0</v>
      </c>
      <c r="V616" s="95">
        <f t="shared" si="37"/>
        <v>0</v>
      </c>
    </row>
    <row r="617" spans="4:22" x14ac:dyDescent="0.15">
      <c r="D617" s="139"/>
      <c r="E617" s="139"/>
      <c r="P617" s="95">
        <f t="shared" si="38"/>
        <v>0</v>
      </c>
      <c r="Q617" s="95">
        <f t="shared" si="38"/>
        <v>0</v>
      </c>
      <c r="R617" s="95">
        <f t="shared" si="38"/>
        <v>0</v>
      </c>
      <c r="S617" s="95">
        <f t="shared" si="37"/>
        <v>0</v>
      </c>
      <c r="T617" s="95">
        <f t="shared" si="37"/>
        <v>0</v>
      </c>
      <c r="U617" s="95">
        <f t="shared" si="37"/>
        <v>0</v>
      </c>
      <c r="V617" s="95">
        <f t="shared" si="37"/>
        <v>0</v>
      </c>
    </row>
    <row r="618" spans="4:22" x14ac:dyDescent="0.15">
      <c r="D618" s="139"/>
      <c r="E618" s="139"/>
      <c r="P618" s="95">
        <f t="shared" si="38"/>
        <v>0</v>
      </c>
      <c r="Q618" s="95">
        <f t="shared" si="38"/>
        <v>0</v>
      </c>
      <c r="R618" s="95">
        <f t="shared" si="38"/>
        <v>0</v>
      </c>
      <c r="S618" s="95">
        <f t="shared" si="37"/>
        <v>0</v>
      </c>
      <c r="T618" s="95">
        <f t="shared" si="37"/>
        <v>0</v>
      </c>
      <c r="U618" s="95">
        <f t="shared" si="37"/>
        <v>0</v>
      </c>
      <c r="V618" s="95">
        <f t="shared" si="37"/>
        <v>0</v>
      </c>
    </row>
    <row r="619" spans="4:22" x14ac:dyDescent="0.15">
      <c r="D619" s="139"/>
      <c r="E619" s="139"/>
      <c r="P619" s="95">
        <f t="shared" si="38"/>
        <v>0</v>
      </c>
      <c r="Q619" s="95">
        <f t="shared" si="38"/>
        <v>0</v>
      </c>
      <c r="R619" s="95">
        <f t="shared" si="38"/>
        <v>0</v>
      </c>
      <c r="S619" s="95">
        <f t="shared" si="37"/>
        <v>0</v>
      </c>
      <c r="T619" s="95">
        <f t="shared" si="37"/>
        <v>0</v>
      </c>
      <c r="U619" s="95">
        <f t="shared" si="37"/>
        <v>0</v>
      </c>
      <c r="V619" s="95">
        <f t="shared" si="37"/>
        <v>0</v>
      </c>
    </row>
    <row r="620" spans="4:22" x14ac:dyDescent="0.15">
      <c r="D620" s="139"/>
      <c r="E620" s="139"/>
      <c r="P620" s="95">
        <f t="shared" si="38"/>
        <v>0</v>
      </c>
      <c r="Q620" s="95">
        <f t="shared" si="38"/>
        <v>0</v>
      </c>
      <c r="R620" s="95">
        <f t="shared" si="38"/>
        <v>0</v>
      </c>
      <c r="S620" s="95">
        <f t="shared" si="37"/>
        <v>0</v>
      </c>
      <c r="T620" s="95">
        <f t="shared" si="37"/>
        <v>0</v>
      </c>
      <c r="U620" s="95">
        <f t="shared" si="37"/>
        <v>0</v>
      </c>
      <c r="V620" s="95">
        <f t="shared" si="37"/>
        <v>0</v>
      </c>
    </row>
    <row r="621" spans="4:22" x14ac:dyDescent="0.15">
      <c r="D621" s="139"/>
      <c r="E621" s="139"/>
      <c r="P621" s="95">
        <f t="shared" si="38"/>
        <v>0</v>
      </c>
      <c r="Q621" s="95">
        <f t="shared" si="38"/>
        <v>0</v>
      </c>
      <c r="R621" s="95">
        <f t="shared" si="38"/>
        <v>0</v>
      </c>
      <c r="S621" s="95">
        <f t="shared" si="37"/>
        <v>0</v>
      </c>
      <c r="T621" s="95">
        <f t="shared" si="37"/>
        <v>0</v>
      </c>
      <c r="U621" s="95">
        <f t="shared" si="37"/>
        <v>0</v>
      </c>
      <c r="V621" s="95">
        <f t="shared" si="37"/>
        <v>0</v>
      </c>
    </row>
    <row r="622" spans="4:22" x14ac:dyDescent="0.15">
      <c r="D622" s="139"/>
      <c r="E622" s="139"/>
      <c r="P622" s="95">
        <f t="shared" si="38"/>
        <v>0</v>
      </c>
      <c r="Q622" s="95">
        <f t="shared" si="38"/>
        <v>0</v>
      </c>
      <c r="R622" s="95">
        <f t="shared" si="38"/>
        <v>0</v>
      </c>
      <c r="S622" s="95">
        <f t="shared" si="37"/>
        <v>0</v>
      </c>
      <c r="T622" s="95">
        <f t="shared" si="37"/>
        <v>0</v>
      </c>
      <c r="U622" s="95">
        <f t="shared" si="37"/>
        <v>0</v>
      </c>
      <c r="V622" s="95">
        <f t="shared" si="37"/>
        <v>0</v>
      </c>
    </row>
    <row r="623" spans="4:22" x14ac:dyDescent="0.15">
      <c r="D623" s="139"/>
      <c r="E623" s="139"/>
      <c r="P623" s="95">
        <f t="shared" si="38"/>
        <v>0</v>
      </c>
      <c r="Q623" s="95">
        <f t="shared" si="38"/>
        <v>0</v>
      </c>
      <c r="R623" s="95">
        <f t="shared" si="38"/>
        <v>0</v>
      </c>
      <c r="S623" s="95">
        <f t="shared" si="37"/>
        <v>0</v>
      </c>
      <c r="T623" s="95">
        <f t="shared" si="37"/>
        <v>0</v>
      </c>
      <c r="U623" s="95">
        <f t="shared" si="37"/>
        <v>0</v>
      </c>
      <c r="V623" s="95">
        <f t="shared" si="37"/>
        <v>0</v>
      </c>
    </row>
    <row r="624" spans="4:22" x14ac:dyDescent="0.15">
      <c r="D624" s="139"/>
      <c r="E624" s="139"/>
      <c r="P624" s="95">
        <f t="shared" si="38"/>
        <v>0</v>
      </c>
      <c r="Q624" s="95">
        <f t="shared" si="38"/>
        <v>0</v>
      </c>
      <c r="R624" s="95">
        <f t="shared" si="38"/>
        <v>0</v>
      </c>
      <c r="S624" s="95">
        <f t="shared" si="37"/>
        <v>0</v>
      </c>
      <c r="T624" s="95">
        <f t="shared" si="37"/>
        <v>0</v>
      </c>
      <c r="U624" s="95">
        <f t="shared" si="37"/>
        <v>0</v>
      </c>
      <c r="V624" s="95">
        <f t="shared" si="37"/>
        <v>0</v>
      </c>
    </row>
    <row r="625" spans="4:22" x14ac:dyDescent="0.15">
      <c r="D625" s="139"/>
      <c r="E625" s="139"/>
      <c r="P625" s="95">
        <f t="shared" si="38"/>
        <v>0</v>
      </c>
      <c r="Q625" s="95">
        <f t="shared" si="38"/>
        <v>0</v>
      </c>
      <c r="R625" s="95">
        <f t="shared" si="38"/>
        <v>0</v>
      </c>
      <c r="S625" s="95">
        <f t="shared" si="37"/>
        <v>0</v>
      </c>
      <c r="T625" s="95">
        <f t="shared" si="37"/>
        <v>0</v>
      </c>
      <c r="U625" s="95">
        <f t="shared" si="37"/>
        <v>0</v>
      </c>
      <c r="V625" s="95">
        <f t="shared" si="37"/>
        <v>0</v>
      </c>
    </row>
    <row r="626" spans="4:22" x14ac:dyDescent="0.15">
      <c r="D626" s="139"/>
      <c r="E626" s="139"/>
      <c r="P626" s="95">
        <f t="shared" si="38"/>
        <v>0</v>
      </c>
      <c r="Q626" s="95">
        <f t="shared" si="38"/>
        <v>0</v>
      </c>
      <c r="R626" s="95">
        <f t="shared" si="38"/>
        <v>0</v>
      </c>
      <c r="S626" s="95">
        <f t="shared" si="37"/>
        <v>0</v>
      </c>
      <c r="T626" s="95">
        <f t="shared" si="37"/>
        <v>0</v>
      </c>
      <c r="U626" s="95">
        <f t="shared" si="37"/>
        <v>0</v>
      </c>
      <c r="V626" s="95">
        <f t="shared" si="37"/>
        <v>0</v>
      </c>
    </row>
    <row r="627" spans="4:22" x14ac:dyDescent="0.15">
      <c r="D627" s="139"/>
      <c r="E627" s="139"/>
      <c r="P627" s="95">
        <f t="shared" si="38"/>
        <v>0</v>
      </c>
      <c r="Q627" s="95">
        <f t="shared" si="38"/>
        <v>0</v>
      </c>
      <c r="R627" s="95">
        <f t="shared" si="38"/>
        <v>0</v>
      </c>
      <c r="S627" s="95">
        <f t="shared" si="37"/>
        <v>0</v>
      </c>
      <c r="T627" s="95">
        <f t="shared" si="37"/>
        <v>0</v>
      </c>
      <c r="U627" s="95">
        <f t="shared" si="37"/>
        <v>0</v>
      </c>
      <c r="V627" s="95">
        <f t="shared" si="37"/>
        <v>0</v>
      </c>
    </row>
    <row r="628" spans="4:22" x14ac:dyDescent="0.15">
      <c r="D628" s="139"/>
      <c r="E628" s="139"/>
      <c r="P628" s="95">
        <f t="shared" si="38"/>
        <v>0</v>
      </c>
      <c r="Q628" s="95">
        <f t="shared" si="38"/>
        <v>0</v>
      </c>
      <c r="R628" s="95">
        <f t="shared" si="38"/>
        <v>0</v>
      </c>
      <c r="S628" s="95">
        <f t="shared" si="37"/>
        <v>0</v>
      </c>
      <c r="T628" s="95">
        <f t="shared" si="37"/>
        <v>0</v>
      </c>
      <c r="U628" s="95">
        <f t="shared" si="37"/>
        <v>0</v>
      </c>
      <c r="V628" s="95">
        <f t="shared" si="37"/>
        <v>0</v>
      </c>
    </row>
    <row r="629" spans="4:22" x14ac:dyDescent="0.15">
      <c r="D629" s="139"/>
      <c r="E629" s="139"/>
      <c r="P629" s="95">
        <f t="shared" si="38"/>
        <v>0</v>
      </c>
      <c r="Q629" s="95">
        <f t="shared" si="38"/>
        <v>0</v>
      </c>
      <c r="R629" s="95">
        <f t="shared" si="38"/>
        <v>0</v>
      </c>
      <c r="S629" s="95">
        <f t="shared" si="37"/>
        <v>0</v>
      </c>
      <c r="T629" s="95">
        <f t="shared" si="37"/>
        <v>0</v>
      </c>
      <c r="U629" s="95">
        <f t="shared" si="37"/>
        <v>0</v>
      </c>
      <c r="V629" s="95">
        <f t="shared" si="37"/>
        <v>0</v>
      </c>
    </row>
    <row r="630" spans="4:22" x14ac:dyDescent="0.15">
      <c r="D630" s="139"/>
      <c r="E630" s="139"/>
      <c r="P630" s="95">
        <f t="shared" si="38"/>
        <v>0</v>
      </c>
      <c r="Q630" s="95">
        <f t="shared" si="38"/>
        <v>0</v>
      </c>
      <c r="R630" s="95">
        <f t="shared" si="38"/>
        <v>0</v>
      </c>
      <c r="S630" s="95">
        <f t="shared" si="37"/>
        <v>0</v>
      </c>
      <c r="T630" s="95">
        <f t="shared" si="37"/>
        <v>0</v>
      </c>
      <c r="U630" s="95">
        <f t="shared" si="37"/>
        <v>0</v>
      </c>
      <c r="V630" s="95">
        <f t="shared" si="37"/>
        <v>0</v>
      </c>
    </row>
    <row r="631" spans="4:22" x14ac:dyDescent="0.15">
      <c r="D631" s="139"/>
      <c r="E631" s="139"/>
      <c r="P631" s="95">
        <f t="shared" si="38"/>
        <v>0</v>
      </c>
      <c r="Q631" s="95">
        <f t="shared" si="38"/>
        <v>0</v>
      </c>
      <c r="R631" s="95">
        <f t="shared" si="38"/>
        <v>0</v>
      </c>
      <c r="S631" s="95">
        <f t="shared" si="37"/>
        <v>0</v>
      </c>
      <c r="T631" s="95">
        <f t="shared" si="37"/>
        <v>0</v>
      </c>
      <c r="U631" s="95">
        <f t="shared" si="37"/>
        <v>0</v>
      </c>
      <c r="V631" s="95">
        <f t="shared" si="37"/>
        <v>0</v>
      </c>
    </row>
    <row r="632" spans="4:22" x14ac:dyDescent="0.15">
      <c r="D632" s="139"/>
      <c r="E632" s="139"/>
      <c r="P632" s="95">
        <f t="shared" si="38"/>
        <v>0</v>
      </c>
      <c r="Q632" s="95">
        <f t="shared" si="38"/>
        <v>0</v>
      </c>
      <c r="R632" s="95">
        <f t="shared" si="38"/>
        <v>0</v>
      </c>
      <c r="S632" s="95">
        <f t="shared" si="37"/>
        <v>0</v>
      </c>
      <c r="T632" s="95">
        <f t="shared" si="37"/>
        <v>0</v>
      </c>
      <c r="U632" s="95">
        <f t="shared" si="37"/>
        <v>0</v>
      </c>
      <c r="V632" s="95">
        <f t="shared" si="37"/>
        <v>0</v>
      </c>
    </row>
    <row r="633" spans="4:22" x14ac:dyDescent="0.15">
      <c r="D633" s="139"/>
      <c r="E633" s="139"/>
      <c r="P633" s="95">
        <f t="shared" si="38"/>
        <v>0</v>
      </c>
      <c r="Q633" s="95">
        <f t="shared" si="38"/>
        <v>0</v>
      </c>
      <c r="R633" s="95">
        <f t="shared" si="38"/>
        <v>0</v>
      </c>
      <c r="S633" s="95">
        <f t="shared" si="37"/>
        <v>0</v>
      </c>
      <c r="T633" s="95">
        <f t="shared" si="37"/>
        <v>0</v>
      </c>
      <c r="U633" s="95">
        <f t="shared" si="37"/>
        <v>0</v>
      </c>
      <c r="V633" s="95">
        <f t="shared" ref="V633:V674" si="39">L633-L632</f>
        <v>0</v>
      </c>
    </row>
    <row r="634" spans="4:22" x14ac:dyDescent="0.15">
      <c r="D634" s="139"/>
      <c r="E634" s="139"/>
      <c r="P634" s="95">
        <f t="shared" si="38"/>
        <v>0</v>
      </c>
      <c r="Q634" s="95">
        <f t="shared" si="38"/>
        <v>0</v>
      </c>
      <c r="R634" s="95">
        <f t="shared" si="38"/>
        <v>0</v>
      </c>
      <c r="S634" s="95">
        <f t="shared" si="38"/>
        <v>0</v>
      </c>
      <c r="T634" s="95">
        <f t="shared" si="38"/>
        <v>0</v>
      </c>
      <c r="U634" s="95">
        <f t="shared" si="38"/>
        <v>0</v>
      </c>
      <c r="V634" s="95">
        <f t="shared" si="39"/>
        <v>0</v>
      </c>
    </row>
    <row r="635" spans="4:22" x14ac:dyDescent="0.15">
      <c r="D635" s="139"/>
      <c r="E635" s="139"/>
      <c r="P635" s="95">
        <f t="shared" ref="P635:U674" si="40">F635-F634</f>
        <v>0</v>
      </c>
      <c r="Q635" s="95">
        <f t="shared" si="40"/>
        <v>0</v>
      </c>
      <c r="R635" s="95">
        <f t="shared" si="40"/>
        <v>0</v>
      </c>
      <c r="S635" s="95">
        <f t="shared" si="40"/>
        <v>0</v>
      </c>
      <c r="T635" s="95">
        <f t="shared" si="40"/>
        <v>0</v>
      </c>
      <c r="U635" s="95">
        <f t="shared" si="40"/>
        <v>0</v>
      </c>
      <c r="V635" s="95">
        <f t="shared" si="39"/>
        <v>0</v>
      </c>
    </row>
    <row r="636" spans="4:22" x14ac:dyDescent="0.15">
      <c r="D636" s="139"/>
      <c r="E636" s="139"/>
      <c r="P636" s="95">
        <f t="shared" si="40"/>
        <v>0</v>
      </c>
      <c r="Q636" s="95">
        <f t="shared" si="40"/>
        <v>0</v>
      </c>
      <c r="R636" s="95">
        <f t="shared" si="40"/>
        <v>0</v>
      </c>
      <c r="S636" s="95">
        <f t="shared" si="40"/>
        <v>0</v>
      </c>
      <c r="T636" s="95">
        <f t="shared" si="40"/>
        <v>0</v>
      </c>
      <c r="U636" s="95">
        <f t="shared" si="40"/>
        <v>0</v>
      </c>
      <c r="V636" s="95">
        <f t="shared" si="39"/>
        <v>0</v>
      </c>
    </row>
    <row r="637" spans="4:22" x14ac:dyDescent="0.15">
      <c r="D637" s="139"/>
      <c r="E637" s="139"/>
      <c r="P637" s="95">
        <f t="shared" si="40"/>
        <v>0</v>
      </c>
      <c r="Q637" s="95">
        <f t="shared" si="40"/>
        <v>0</v>
      </c>
      <c r="R637" s="95">
        <f t="shared" si="40"/>
        <v>0</v>
      </c>
      <c r="S637" s="95">
        <f t="shared" si="40"/>
        <v>0</v>
      </c>
      <c r="T637" s="95">
        <f t="shared" si="40"/>
        <v>0</v>
      </c>
      <c r="U637" s="95">
        <f t="shared" si="40"/>
        <v>0</v>
      </c>
      <c r="V637" s="95">
        <f t="shared" si="39"/>
        <v>0</v>
      </c>
    </row>
    <row r="638" spans="4:22" x14ac:dyDescent="0.15">
      <c r="D638" s="139"/>
      <c r="E638" s="139"/>
      <c r="P638" s="95">
        <f t="shared" si="40"/>
        <v>0</v>
      </c>
      <c r="Q638" s="95">
        <f t="shared" si="40"/>
        <v>0</v>
      </c>
      <c r="R638" s="95">
        <f t="shared" si="40"/>
        <v>0</v>
      </c>
      <c r="S638" s="95">
        <f t="shared" si="40"/>
        <v>0</v>
      </c>
      <c r="T638" s="95">
        <f t="shared" si="40"/>
        <v>0</v>
      </c>
      <c r="U638" s="95">
        <f t="shared" si="40"/>
        <v>0</v>
      </c>
      <c r="V638" s="95">
        <f t="shared" si="39"/>
        <v>0</v>
      </c>
    </row>
    <row r="639" spans="4:22" x14ac:dyDescent="0.15">
      <c r="D639" s="139"/>
      <c r="E639" s="139"/>
      <c r="P639" s="95">
        <f t="shared" si="40"/>
        <v>0</v>
      </c>
      <c r="Q639" s="95">
        <f t="shared" si="40"/>
        <v>0</v>
      </c>
      <c r="R639" s="95">
        <f t="shared" si="40"/>
        <v>0</v>
      </c>
      <c r="S639" s="95">
        <f t="shared" si="40"/>
        <v>0</v>
      </c>
      <c r="T639" s="95">
        <f t="shared" si="40"/>
        <v>0</v>
      </c>
      <c r="U639" s="95">
        <f t="shared" si="40"/>
        <v>0</v>
      </c>
      <c r="V639" s="95">
        <f t="shared" si="39"/>
        <v>0</v>
      </c>
    </row>
    <row r="640" spans="4:22" x14ac:dyDescent="0.15">
      <c r="D640" s="139"/>
      <c r="E640" s="139"/>
      <c r="P640" s="95">
        <f t="shared" si="40"/>
        <v>0</v>
      </c>
      <c r="Q640" s="95">
        <f t="shared" si="40"/>
        <v>0</v>
      </c>
      <c r="R640" s="95">
        <f t="shared" si="40"/>
        <v>0</v>
      </c>
      <c r="S640" s="95">
        <f t="shared" si="40"/>
        <v>0</v>
      </c>
      <c r="T640" s="95">
        <f t="shared" si="40"/>
        <v>0</v>
      </c>
      <c r="U640" s="95">
        <f t="shared" si="40"/>
        <v>0</v>
      </c>
      <c r="V640" s="95">
        <f t="shared" si="39"/>
        <v>0</v>
      </c>
    </row>
    <row r="641" spans="4:22" x14ac:dyDescent="0.15">
      <c r="D641" s="139"/>
      <c r="E641" s="139"/>
      <c r="P641" s="95">
        <f t="shared" si="40"/>
        <v>0</v>
      </c>
      <c r="Q641" s="95">
        <f t="shared" si="40"/>
        <v>0</v>
      </c>
      <c r="R641" s="95">
        <f t="shared" si="40"/>
        <v>0</v>
      </c>
      <c r="S641" s="95">
        <f t="shared" si="40"/>
        <v>0</v>
      </c>
      <c r="T641" s="95">
        <f t="shared" si="40"/>
        <v>0</v>
      </c>
      <c r="U641" s="95">
        <f t="shared" si="40"/>
        <v>0</v>
      </c>
      <c r="V641" s="95">
        <f t="shared" si="39"/>
        <v>0</v>
      </c>
    </row>
    <row r="642" spans="4:22" x14ac:dyDescent="0.15">
      <c r="D642" s="139"/>
      <c r="E642" s="139"/>
      <c r="P642" s="95">
        <f t="shared" si="40"/>
        <v>0</v>
      </c>
      <c r="Q642" s="95">
        <f t="shared" si="40"/>
        <v>0</v>
      </c>
      <c r="R642" s="95">
        <f t="shared" si="40"/>
        <v>0</v>
      </c>
      <c r="S642" s="95">
        <f t="shared" si="40"/>
        <v>0</v>
      </c>
      <c r="T642" s="95">
        <f t="shared" si="40"/>
        <v>0</v>
      </c>
      <c r="U642" s="95">
        <f t="shared" si="40"/>
        <v>0</v>
      </c>
      <c r="V642" s="95">
        <f t="shared" si="39"/>
        <v>0</v>
      </c>
    </row>
    <row r="643" spans="4:22" x14ac:dyDescent="0.15">
      <c r="D643" s="139"/>
      <c r="E643" s="139"/>
      <c r="P643" s="95">
        <f t="shared" si="40"/>
        <v>0</v>
      </c>
      <c r="Q643" s="95">
        <f t="shared" si="40"/>
        <v>0</v>
      </c>
      <c r="R643" s="95">
        <f t="shared" si="40"/>
        <v>0</v>
      </c>
      <c r="S643" s="95">
        <f t="shared" si="40"/>
        <v>0</v>
      </c>
      <c r="T643" s="95">
        <f t="shared" si="40"/>
        <v>0</v>
      </c>
      <c r="U643" s="95">
        <f t="shared" si="40"/>
        <v>0</v>
      </c>
      <c r="V643" s="95">
        <f t="shared" si="39"/>
        <v>0</v>
      </c>
    </row>
    <row r="644" spans="4:22" x14ac:dyDescent="0.15">
      <c r="D644" s="139"/>
      <c r="E644" s="139"/>
      <c r="P644" s="95">
        <f t="shared" si="40"/>
        <v>0</v>
      </c>
      <c r="Q644" s="95">
        <f t="shared" si="40"/>
        <v>0</v>
      </c>
      <c r="R644" s="95">
        <f t="shared" si="40"/>
        <v>0</v>
      </c>
      <c r="S644" s="95">
        <f t="shared" si="40"/>
        <v>0</v>
      </c>
      <c r="T644" s="95">
        <f t="shared" si="40"/>
        <v>0</v>
      </c>
      <c r="U644" s="95">
        <f t="shared" si="40"/>
        <v>0</v>
      </c>
      <c r="V644" s="95">
        <f t="shared" si="39"/>
        <v>0</v>
      </c>
    </row>
    <row r="645" spans="4:22" x14ac:dyDescent="0.15">
      <c r="D645" s="139"/>
      <c r="E645" s="139"/>
      <c r="P645" s="95">
        <f t="shared" si="40"/>
        <v>0</v>
      </c>
      <c r="Q645" s="95">
        <f t="shared" si="40"/>
        <v>0</v>
      </c>
      <c r="R645" s="95">
        <f t="shared" si="40"/>
        <v>0</v>
      </c>
      <c r="S645" s="95">
        <f t="shared" si="40"/>
        <v>0</v>
      </c>
      <c r="T645" s="95">
        <f t="shared" si="40"/>
        <v>0</v>
      </c>
      <c r="U645" s="95">
        <f t="shared" si="40"/>
        <v>0</v>
      </c>
      <c r="V645" s="95">
        <f t="shared" si="39"/>
        <v>0</v>
      </c>
    </row>
    <row r="646" spans="4:22" x14ac:dyDescent="0.15">
      <c r="D646" s="139"/>
      <c r="E646" s="139"/>
      <c r="P646" s="95">
        <f t="shared" si="40"/>
        <v>0</v>
      </c>
      <c r="Q646" s="95">
        <f t="shared" si="40"/>
        <v>0</v>
      </c>
      <c r="R646" s="95">
        <f t="shared" si="40"/>
        <v>0</v>
      </c>
      <c r="S646" s="95">
        <f t="shared" si="40"/>
        <v>0</v>
      </c>
      <c r="T646" s="95">
        <f t="shared" si="40"/>
        <v>0</v>
      </c>
      <c r="U646" s="95">
        <f t="shared" si="40"/>
        <v>0</v>
      </c>
      <c r="V646" s="95">
        <f t="shared" si="39"/>
        <v>0</v>
      </c>
    </row>
    <row r="647" spans="4:22" x14ac:dyDescent="0.15">
      <c r="D647" s="139"/>
      <c r="E647" s="139"/>
      <c r="P647" s="95">
        <f t="shared" si="40"/>
        <v>0</v>
      </c>
      <c r="Q647" s="95">
        <f t="shared" si="40"/>
        <v>0</v>
      </c>
      <c r="R647" s="95">
        <f t="shared" si="40"/>
        <v>0</v>
      </c>
      <c r="S647" s="95">
        <f t="shared" si="40"/>
        <v>0</v>
      </c>
      <c r="T647" s="95">
        <f t="shared" si="40"/>
        <v>0</v>
      </c>
      <c r="U647" s="95">
        <f t="shared" si="40"/>
        <v>0</v>
      </c>
      <c r="V647" s="95">
        <f t="shared" si="39"/>
        <v>0</v>
      </c>
    </row>
    <row r="648" spans="4:22" x14ac:dyDescent="0.15">
      <c r="D648" s="139"/>
      <c r="E648" s="139"/>
      <c r="P648" s="95">
        <f t="shared" si="40"/>
        <v>0</v>
      </c>
      <c r="Q648" s="95">
        <f t="shared" si="40"/>
        <v>0</v>
      </c>
      <c r="R648" s="95">
        <f t="shared" si="40"/>
        <v>0</v>
      </c>
      <c r="S648" s="95">
        <f t="shared" si="40"/>
        <v>0</v>
      </c>
      <c r="T648" s="95">
        <f t="shared" si="40"/>
        <v>0</v>
      </c>
      <c r="U648" s="95">
        <f t="shared" si="40"/>
        <v>0</v>
      </c>
      <c r="V648" s="95">
        <f t="shared" si="39"/>
        <v>0</v>
      </c>
    </row>
    <row r="649" spans="4:22" x14ac:dyDescent="0.15">
      <c r="D649" s="139"/>
      <c r="E649" s="139"/>
      <c r="P649" s="95">
        <f t="shared" si="40"/>
        <v>0</v>
      </c>
      <c r="Q649" s="95">
        <f t="shared" si="40"/>
        <v>0</v>
      </c>
      <c r="R649" s="95">
        <f t="shared" si="40"/>
        <v>0</v>
      </c>
      <c r="S649" s="95">
        <f t="shared" si="40"/>
        <v>0</v>
      </c>
      <c r="T649" s="95">
        <f t="shared" si="40"/>
        <v>0</v>
      </c>
      <c r="U649" s="95">
        <f t="shared" si="40"/>
        <v>0</v>
      </c>
      <c r="V649" s="95">
        <f t="shared" si="39"/>
        <v>0</v>
      </c>
    </row>
    <row r="650" spans="4:22" x14ac:dyDescent="0.15">
      <c r="D650" s="139"/>
      <c r="E650" s="139"/>
      <c r="P650" s="95">
        <f t="shared" si="40"/>
        <v>0</v>
      </c>
      <c r="Q650" s="95">
        <f t="shared" si="40"/>
        <v>0</v>
      </c>
      <c r="R650" s="95">
        <f t="shared" si="40"/>
        <v>0</v>
      </c>
      <c r="S650" s="95">
        <f t="shared" si="40"/>
        <v>0</v>
      </c>
      <c r="T650" s="95">
        <f t="shared" si="40"/>
        <v>0</v>
      </c>
      <c r="U650" s="95">
        <f t="shared" si="40"/>
        <v>0</v>
      </c>
      <c r="V650" s="95">
        <f t="shared" si="39"/>
        <v>0</v>
      </c>
    </row>
    <row r="651" spans="4:22" x14ac:dyDescent="0.15">
      <c r="D651" s="139"/>
      <c r="E651" s="139"/>
      <c r="P651" s="95">
        <f t="shared" si="40"/>
        <v>0</v>
      </c>
      <c r="Q651" s="95">
        <f t="shared" si="40"/>
        <v>0</v>
      </c>
      <c r="R651" s="95">
        <f t="shared" si="40"/>
        <v>0</v>
      </c>
      <c r="S651" s="95">
        <f t="shared" si="40"/>
        <v>0</v>
      </c>
      <c r="T651" s="95">
        <f t="shared" si="40"/>
        <v>0</v>
      </c>
      <c r="U651" s="95">
        <f t="shared" si="40"/>
        <v>0</v>
      </c>
      <c r="V651" s="95">
        <f t="shared" si="39"/>
        <v>0</v>
      </c>
    </row>
    <row r="652" spans="4:22" x14ac:dyDescent="0.15">
      <c r="D652" s="139"/>
      <c r="E652" s="139"/>
      <c r="P652" s="95">
        <f t="shared" si="40"/>
        <v>0</v>
      </c>
      <c r="Q652" s="95">
        <f t="shared" si="40"/>
        <v>0</v>
      </c>
      <c r="R652" s="95">
        <f t="shared" si="40"/>
        <v>0</v>
      </c>
      <c r="S652" s="95">
        <f t="shared" si="40"/>
        <v>0</v>
      </c>
      <c r="T652" s="95">
        <f t="shared" si="40"/>
        <v>0</v>
      </c>
      <c r="U652" s="95">
        <f t="shared" si="40"/>
        <v>0</v>
      </c>
      <c r="V652" s="95">
        <f t="shared" si="39"/>
        <v>0</v>
      </c>
    </row>
    <row r="653" spans="4:22" x14ac:dyDescent="0.15">
      <c r="P653" s="95">
        <f t="shared" si="40"/>
        <v>0</v>
      </c>
      <c r="Q653" s="95">
        <f t="shared" si="40"/>
        <v>0</v>
      </c>
      <c r="R653" s="95">
        <f t="shared" si="40"/>
        <v>0</v>
      </c>
      <c r="S653" s="95">
        <f t="shared" si="40"/>
        <v>0</v>
      </c>
      <c r="T653" s="95">
        <f t="shared" si="40"/>
        <v>0</v>
      </c>
      <c r="U653" s="95">
        <f t="shared" si="40"/>
        <v>0</v>
      </c>
      <c r="V653" s="95">
        <f t="shared" si="39"/>
        <v>0</v>
      </c>
    </row>
    <row r="654" spans="4:22" x14ac:dyDescent="0.15">
      <c r="P654" s="95">
        <f t="shared" si="40"/>
        <v>0</v>
      </c>
      <c r="Q654" s="95">
        <f t="shared" si="40"/>
        <v>0</v>
      </c>
      <c r="R654" s="95">
        <f t="shared" si="40"/>
        <v>0</v>
      </c>
      <c r="S654" s="95">
        <f t="shared" si="40"/>
        <v>0</v>
      </c>
      <c r="T654" s="95">
        <f t="shared" si="40"/>
        <v>0</v>
      </c>
      <c r="U654" s="95">
        <f t="shared" si="40"/>
        <v>0</v>
      </c>
      <c r="V654" s="95">
        <f t="shared" si="39"/>
        <v>0</v>
      </c>
    </row>
    <row r="655" spans="4:22" x14ac:dyDescent="0.15">
      <c r="P655" s="95">
        <f t="shared" si="40"/>
        <v>0</v>
      </c>
      <c r="Q655" s="95">
        <f t="shared" si="40"/>
        <v>0</v>
      </c>
      <c r="R655" s="95">
        <f t="shared" si="40"/>
        <v>0</v>
      </c>
      <c r="S655" s="95">
        <f t="shared" si="40"/>
        <v>0</v>
      </c>
      <c r="T655" s="95">
        <f t="shared" si="40"/>
        <v>0</v>
      </c>
      <c r="U655" s="95">
        <f t="shared" si="40"/>
        <v>0</v>
      </c>
      <c r="V655" s="95">
        <f t="shared" si="39"/>
        <v>0</v>
      </c>
    </row>
    <row r="656" spans="4:22" x14ac:dyDescent="0.15">
      <c r="P656" s="95">
        <f t="shared" si="40"/>
        <v>0</v>
      </c>
      <c r="Q656" s="95">
        <f t="shared" si="40"/>
        <v>0</v>
      </c>
      <c r="R656" s="95">
        <f t="shared" si="40"/>
        <v>0</v>
      </c>
      <c r="S656" s="95">
        <f t="shared" si="40"/>
        <v>0</v>
      </c>
      <c r="T656" s="95">
        <f t="shared" si="40"/>
        <v>0</v>
      </c>
      <c r="U656" s="95">
        <f t="shared" si="40"/>
        <v>0</v>
      </c>
      <c r="V656" s="95">
        <f t="shared" si="39"/>
        <v>0</v>
      </c>
    </row>
    <row r="657" spans="16:22" x14ac:dyDescent="0.15">
      <c r="P657" s="95">
        <f t="shared" si="40"/>
        <v>0</v>
      </c>
      <c r="Q657" s="95">
        <f t="shared" si="40"/>
        <v>0</v>
      </c>
      <c r="R657" s="95">
        <f t="shared" si="40"/>
        <v>0</v>
      </c>
      <c r="S657" s="95">
        <f t="shared" si="40"/>
        <v>0</v>
      </c>
      <c r="T657" s="95">
        <f t="shared" si="40"/>
        <v>0</v>
      </c>
      <c r="U657" s="95">
        <f t="shared" si="40"/>
        <v>0</v>
      </c>
      <c r="V657" s="95">
        <f t="shared" si="39"/>
        <v>0</v>
      </c>
    </row>
    <row r="658" spans="16:22" x14ac:dyDescent="0.15">
      <c r="P658" s="95">
        <f t="shared" si="40"/>
        <v>0</v>
      </c>
      <c r="Q658" s="95">
        <f t="shared" si="40"/>
        <v>0</v>
      </c>
      <c r="R658" s="95">
        <f t="shared" si="40"/>
        <v>0</v>
      </c>
      <c r="S658" s="95">
        <f t="shared" si="40"/>
        <v>0</v>
      </c>
      <c r="T658" s="95">
        <f t="shared" si="40"/>
        <v>0</v>
      </c>
      <c r="U658" s="95">
        <f t="shared" si="40"/>
        <v>0</v>
      </c>
      <c r="V658" s="95">
        <f t="shared" si="39"/>
        <v>0</v>
      </c>
    </row>
    <row r="659" spans="16:22" x14ac:dyDescent="0.15">
      <c r="P659" s="95">
        <f t="shared" si="40"/>
        <v>0</v>
      </c>
      <c r="Q659" s="95">
        <f t="shared" si="40"/>
        <v>0</v>
      </c>
      <c r="R659" s="95">
        <f t="shared" si="40"/>
        <v>0</v>
      </c>
      <c r="S659" s="95">
        <f t="shared" si="40"/>
        <v>0</v>
      </c>
      <c r="T659" s="95">
        <f t="shared" si="40"/>
        <v>0</v>
      </c>
      <c r="U659" s="95">
        <f t="shared" si="40"/>
        <v>0</v>
      </c>
      <c r="V659" s="95">
        <f t="shared" si="39"/>
        <v>0</v>
      </c>
    </row>
    <row r="660" spans="16:22" x14ac:dyDescent="0.15">
      <c r="P660" s="95">
        <f t="shared" si="40"/>
        <v>0</v>
      </c>
      <c r="Q660" s="95">
        <f t="shared" si="40"/>
        <v>0</v>
      </c>
      <c r="R660" s="95">
        <f t="shared" si="40"/>
        <v>0</v>
      </c>
      <c r="S660" s="95">
        <f t="shared" si="40"/>
        <v>0</v>
      </c>
      <c r="T660" s="95">
        <f t="shared" si="40"/>
        <v>0</v>
      </c>
      <c r="U660" s="95">
        <f t="shared" si="40"/>
        <v>0</v>
      </c>
      <c r="V660" s="95">
        <f t="shared" si="39"/>
        <v>0</v>
      </c>
    </row>
    <row r="661" spans="16:22" x14ac:dyDescent="0.15">
      <c r="P661" s="95">
        <f t="shared" si="40"/>
        <v>0</v>
      </c>
      <c r="Q661" s="95">
        <f t="shared" si="40"/>
        <v>0</v>
      </c>
      <c r="R661" s="95">
        <f t="shared" si="40"/>
        <v>0</v>
      </c>
      <c r="S661" s="95">
        <f t="shared" si="40"/>
        <v>0</v>
      </c>
      <c r="T661" s="95">
        <f t="shared" si="40"/>
        <v>0</v>
      </c>
      <c r="U661" s="95">
        <f t="shared" si="40"/>
        <v>0</v>
      </c>
      <c r="V661" s="95">
        <f t="shared" si="39"/>
        <v>0</v>
      </c>
    </row>
    <row r="662" spans="16:22" x14ac:dyDescent="0.15">
      <c r="P662" s="95">
        <f t="shared" si="40"/>
        <v>0</v>
      </c>
      <c r="Q662" s="95">
        <f t="shared" si="40"/>
        <v>0</v>
      </c>
      <c r="R662" s="95">
        <f t="shared" si="40"/>
        <v>0</v>
      </c>
      <c r="S662" s="95">
        <f t="shared" si="40"/>
        <v>0</v>
      </c>
      <c r="T662" s="95">
        <f t="shared" si="40"/>
        <v>0</v>
      </c>
      <c r="U662" s="95">
        <f t="shared" si="40"/>
        <v>0</v>
      </c>
      <c r="V662" s="95">
        <f t="shared" si="39"/>
        <v>0</v>
      </c>
    </row>
    <row r="663" spans="16:22" x14ac:dyDescent="0.15">
      <c r="P663" s="95">
        <f t="shared" si="40"/>
        <v>0</v>
      </c>
      <c r="Q663" s="95">
        <f t="shared" si="40"/>
        <v>0</v>
      </c>
      <c r="R663" s="95">
        <f t="shared" si="40"/>
        <v>0</v>
      </c>
      <c r="S663" s="95">
        <f t="shared" si="40"/>
        <v>0</v>
      </c>
      <c r="T663" s="95">
        <f t="shared" si="40"/>
        <v>0</v>
      </c>
      <c r="U663" s="95">
        <f t="shared" si="40"/>
        <v>0</v>
      </c>
      <c r="V663" s="95">
        <f t="shared" si="39"/>
        <v>0</v>
      </c>
    </row>
    <row r="664" spans="16:22" x14ac:dyDescent="0.15">
      <c r="P664" s="95">
        <f t="shared" si="40"/>
        <v>0</v>
      </c>
      <c r="Q664" s="95">
        <f t="shared" si="40"/>
        <v>0</v>
      </c>
      <c r="R664" s="95">
        <f t="shared" si="40"/>
        <v>0</v>
      </c>
      <c r="S664" s="95">
        <f t="shared" si="40"/>
        <v>0</v>
      </c>
      <c r="T664" s="95">
        <f t="shared" si="40"/>
        <v>0</v>
      </c>
      <c r="U664" s="95">
        <f t="shared" si="40"/>
        <v>0</v>
      </c>
      <c r="V664" s="95">
        <f t="shared" si="39"/>
        <v>0</v>
      </c>
    </row>
    <row r="665" spans="16:22" x14ac:dyDescent="0.15">
      <c r="P665" s="95">
        <f t="shared" si="40"/>
        <v>0</v>
      </c>
      <c r="Q665" s="95">
        <f t="shared" si="40"/>
        <v>0</v>
      </c>
      <c r="R665" s="95">
        <f t="shared" si="40"/>
        <v>0</v>
      </c>
      <c r="S665" s="95">
        <f t="shared" si="40"/>
        <v>0</v>
      </c>
      <c r="T665" s="95">
        <f t="shared" si="40"/>
        <v>0</v>
      </c>
      <c r="U665" s="95">
        <f t="shared" si="40"/>
        <v>0</v>
      </c>
      <c r="V665" s="95">
        <f t="shared" si="39"/>
        <v>0</v>
      </c>
    </row>
    <row r="666" spans="16:22" x14ac:dyDescent="0.15">
      <c r="P666" s="95">
        <f t="shared" si="40"/>
        <v>0</v>
      </c>
      <c r="Q666" s="95">
        <f t="shared" si="40"/>
        <v>0</v>
      </c>
      <c r="R666" s="95">
        <f t="shared" si="40"/>
        <v>0</v>
      </c>
      <c r="S666" s="95">
        <f t="shared" si="40"/>
        <v>0</v>
      </c>
      <c r="T666" s="95">
        <f t="shared" si="40"/>
        <v>0</v>
      </c>
      <c r="U666" s="95">
        <f t="shared" si="40"/>
        <v>0</v>
      </c>
      <c r="V666" s="95">
        <f t="shared" si="39"/>
        <v>0</v>
      </c>
    </row>
    <row r="667" spans="16:22" x14ac:dyDescent="0.15">
      <c r="P667" s="95">
        <f t="shared" si="40"/>
        <v>0</v>
      </c>
      <c r="Q667" s="95">
        <f t="shared" si="40"/>
        <v>0</v>
      </c>
      <c r="R667" s="95">
        <f t="shared" si="40"/>
        <v>0</v>
      </c>
      <c r="S667" s="95">
        <f t="shared" si="40"/>
        <v>0</v>
      </c>
      <c r="T667" s="95">
        <f t="shared" si="40"/>
        <v>0</v>
      </c>
      <c r="U667" s="95">
        <f t="shared" si="40"/>
        <v>0</v>
      </c>
      <c r="V667" s="95">
        <f t="shared" si="39"/>
        <v>0</v>
      </c>
    </row>
    <row r="668" spans="16:22" x14ac:dyDescent="0.15">
      <c r="P668" s="95">
        <f t="shared" si="40"/>
        <v>0</v>
      </c>
      <c r="Q668" s="95">
        <f t="shared" si="40"/>
        <v>0</v>
      </c>
      <c r="R668" s="95">
        <f t="shared" si="40"/>
        <v>0</v>
      </c>
      <c r="S668" s="95">
        <f t="shared" si="40"/>
        <v>0</v>
      </c>
      <c r="T668" s="95">
        <f t="shared" si="40"/>
        <v>0</v>
      </c>
      <c r="U668" s="95">
        <f t="shared" si="40"/>
        <v>0</v>
      </c>
      <c r="V668" s="95">
        <f t="shared" si="39"/>
        <v>0</v>
      </c>
    </row>
    <row r="669" spans="16:22" x14ac:dyDescent="0.15">
      <c r="P669" s="95">
        <f t="shared" si="40"/>
        <v>0</v>
      </c>
      <c r="Q669" s="95">
        <f t="shared" si="40"/>
        <v>0</v>
      </c>
      <c r="R669" s="95">
        <f t="shared" si="40"/>
        <v>0</v>
      </c>
      <c r="S669" s="95">
        <f t="shared" si="40"/>
        <v>0</v>
      </c>
      <c r="T669" s="95">
        <f t="shared" si="40"/>
        <v>0</v>
      </c>
      <c r="U669" s="95">
        <f t="shared" si="40"/>
        <v>0</v>
      </c>
      <c r="V669" s="95">
        <f t="shared" si="39"/>
        <v>0</v>
      </c>
    </row>
    <row r="670" spans="16:22" x14ac:dyDescent="0.15">
      <c r="P670" s="95">
        <f t="shared" si="40"/>
        <v>0</v>
      </c>
      <c r="Q670" s="95">
        <f t="shared" si="40"/>
        <v>0</v>
      </c>
      <c r="R670" s="95">
        <f t="shared" si="40"/>
        <v>0</v>
      </c>
      <c r="S670" s="95">
        <f t="shared" si="40"/>
        <v>0</v>
      </c>
      <c r="T670" s="95">
        <f t="shared" si="40"/>
        <v>0</v>
      </c>
      <c r="U670" s="95">
        <f t="shared" si="40"/>
        <v>0</v>
      </c>
      <c r="V670" s="95">
        <f t="shared" si="39"/>
        <v>0</v>
      </c>
    </row>
    <row r="671" spans="16:22" x14ac:dyDescent="0.15">
      <c r="P671" s="95">
        <f t="shared" si="40"/>
        <v>0</v>
      </c>
      <c r="Q671" s="95">
        <f t="shared" si="40"/>
        <v>0</v>
      </c>
      <c r="R671" s="95">
        <f t="shared" si="40"/>
        <v>0</v>
      </c>
      <c r="S671" s="95">
        <f t="shared" si="40"/>
        <v>0</v>
      </c>
      <c r="T671" s="95">
        <f t="shared" si="40"/>
        <v>0</v>
      </c>
      <c r="U671" s="95">
        <f t="shared" si="40"/>
        <v>0</v>
      </c>
      <c r="V671" s="95">
        <f t="shared" si="39"/>
        <v>0</v>
      </c>
    </row>
    <row r="672" spans="16:22" x14ac:dyDescent="0.15">
      <c r="P672" s="95">
        <f t="shared" si="40"/>
        <v>0</v>
      </c>
      <c r="Q672" s="95">
        <f t="shared" si="40"/>
        <v>0</v>
      </c>
      <c r="R672" s="95">
        <f t="shared" si="40"/>
        <v>0</v>
      </c>
      <c r="S672" s="95">
        <f t="shared" si="40"/>
        <v>0</v>
      </c>
      <c r="T672" s="95">
        <f t="shared" si="40"/>
        <v>0</v>
      </c>
      <c r="U672" s="95">
        <f t="shared" si="40"/>
        <v>0</v>
      </c>
      <c r="V672" s="95">
        <f t="shared" si="39"/>
        <v>0</v>
      </c>
    </row>
    <row r="673" spans="16:22" x14ac:dyDescent="0.15">
      <c r="P673" s="95">
        <f t="shared" si="40"/>
        <v>0</v>
      </c>
      <c r="Q673" s="95">
        <f t="shared" si="40"/>
        <v>0</v>
      </c>
      <c r="R673" s="95">
        <f t="shared" si="40"/>
        <v>0</v>
      </c>
      <c r="S673" s="95">
        <f t="shared" si="40"/>
        <v>0</v>
      </c>
      <c r="T673" s="95">
        <f t="shared" si="40"/>
        <v>0</v>
      </c>
      <c r="U673" s="95">
        <f t="shared" si="40"/>
        <v>0</v>
      </c>
      <c r="V673" s="95">
        <f t="shared" si="39"/>
        <v>0</v>
      </c>
    </row>
    <row r="674" spans="16:22" x14ac:dyDescent="0.15">
      <c r="P674" s="95">
        <f t="shared" si="40"/>
        <v>0</v>
      </c>
      <c r="Q674" s="95">
        <f t="shared" si="40"/>
        <v>0</v>
      </c>
      <c r="R674" s="95">
        <f t="shared" si="40"/>
        <v>0</v>
      </c>
      <c r="S674" s="95">
        <f t="shared" si="40"/>
        <v>0</v>
      </c>
      <c r="T674" s="95">
        <f t="shared" si="40"/>
        <v>0</v>
      </c>
      <c r="U674" s="95">
        <f t="shared" si="40"/>
        <v>0</v>
      </c>
      <c r="V674" s="95">
        <f t="shared" si="39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678"/>
  <sheetViews>
    <sheetView workbookViewId="0">
      <pane xSplit="4" ySplit="2" topLeftCell="E554" activePane="bottomRight" state="frozen"/>
      <selection activeCell="G914" sqref="G914"/>
      <selection pane="topRight" activeCell="G914" sqref="G914"/>
      <selection pane="bottomLeft" activeCell="G914" sqref="G914"/>
      <selection pane="bottomRight" activeCell="F629" sqref="F629:L633"/>
    </sheetView>
  </sheetViews>
  <sheetFormatPr defaultColWidth="9.25" defaultRowHeight="11.25" x14ac:dyDescent="0.15"/>
  <cols>
    <col min="1" max="1" width="9.25" style="138" customWidth="1"/>
    <col min="2" max="2" width="8.75" style="138" customWidth="1"/>
    <col min="3" max="3" width="11.375" style="140" customWidth="1"/>
    <col min="4" max="4" width="5" style="139" customWidth="1"/>
    <col min="5" max="5" width="4.5" style="138" customWidth="1"/>
    <col min="6" max="15" width="9.25" style="138"/>
    <col min="16" max="22" width="9.25" style="99"/>
    <col min="23" max="16384" width="9.25" style="138"/>
  </cols>
  <sheetData>
    <row r="1" spans="1:22" s="150" customFormat="1" x14ac:dyDescent="0.15">
      <c r="A1" s="81"/>
      <c r="B1" s="81"/>
      <c r="C1" s="80"/>
      <c r="D1" s="79"/>
      <c r="E1" s="78"/>
      <c r="F1" s="153" t="s">
        <v>82</v>
      </c>
      <c r="G1" s="153" t="s">
        <v>81</v>
      </c>
      <c r="H1" s="153" t="s">
        <v>80</v>
      </c>
      <c r="I1" s="153" t="s">
        <v>78</v>
      </c>
      <c r="J1" s="153" t="s">
        <v>308</v>
      </c>
      <c r="K1" s="153" t="s">
        <v>77</v>
      </c>
      <c r="L1" s="152" t="s">
        <v>167</v>
      </c>
      <c r="P1" s="153" t="s">
        <v>82</v>
      </c>
      <c r="Q1" s="153" t="s">
        <v>81</v>
      </c>
      <c r="R1" s="153" t="s">
        <v>80</v>
      </c>
      <c r="S1" s="153" t="s">
        <v>78</v>
      </c>
      <c r="T1" s="153" t="s">
        <v>308</v>
      </c>
      <c r="U1" s="153" t="s">
        <v>77</v>
      </c>
      <c r="V1" s="152" t="s">
        <v>167</v>
      </c>
    </row>
    <row r="2" spans="1:22" s="150" customFormat="1" x14ac:dyDescent="0.15">
      <c r="A2" s="81" t="s">
        <v>70</v>
      </c>
      <c r="B2" s="81"/>
      <c r="C2" s="80" t="s">
        <v>69</v>
      </c>
      <c r="D2" s="79" t="s">
        <v>68</v>
      </c>
      <c r="E2" s="78" t="s">
        <v>307</v>
      </c>
      <c r="F2" s="151" t="s">
        <v>306</v>
      </c>
      <c r="G2" s="151" t="s">
        <v>306</v>
      </c>
      <c r="H2" s="151" t="s">
        <v>306</v>
      </c>
      <c r="I2" s="151" t="s">
        <v>306</v>
      </c>
      <c r="J2" s="151" t="s">
        <v>306</v>
      </c>
      <c r="K2" s="151" t="s">
        <v>306</v>
      </c>
      <c r="L2" s="151" t="s">
        <v>306</v>
      </c>
      <c r="P2" s="151" t="s">
        <v>321</v>
      </c>
      <c r="Q2" s="151" t="s">
        <v>321</v>
      </c>
      <c r="R2" s="151" t="s">
        <v>321</v>
      </c>
      <c r="S2" s="151" t="s">
        <v>321</v>
      </c>
      <c r="T2" s="151" t="s">
        <v>321</v>
      </c>
      <c r="U2" s="151" t="s">
        <v>321</v>
      </c>
      <c r="V2" s="151" t="s">
        <v>321</v>
      </c>
    </row>
    <row r="3" spans="1:22" s="29" customFormat="1" x14ac:dyDescent="0.15">
      <c r="A3" s="62" t="s">
        <v>305</v>
      </c>
      <c r="B3" s="62" t="s">
        <v>254</v>
      </c>
      <c r="C3" s="7">
        <v>34527</v>
      </c>
      <c r="D3" s="143">
        <v>7</v>
      </c>
      <c r="F3" s="149">
        <v>0.65</v>
      </c>
      <c r="G3" s="149">
        <v>0.74</v>
      </c>
      <c r="H3" s="149">
        <v>13.12</v>
      </c>
      <c r="I3" s="149">
        <v>12.19</v>
      </c>
      <c r="J3" s="149">
        <v>13.66</v>
      </c>
      <c r="K3" s="149">
        <v>0.31</v>
      </c>
      <c r="L3" s="149">
        <v>0.54</v>
      </c>
      <c r="P3" s="95" t="e">
        <f>F3-F2</f>
        <v>#VALUE!</v>
      </c>
      <c r="Q3" s="95" t="e">
        <f t="shared" ref="Q3:V18" si="0">G3-G2</f>
        <v>#VALUE!</v>
      </c>
      <c r="R3" s="95" t="e">
        <f t="shared" si="0"/>
        <v>#VALUE!</v>
      </c>
      <c r="S3" s="95" t="e">
        <f t="shared" si="0"/>
        <v>#VALUE!</v>
      </c>
      <c r="T3" s="95" t="e">
        <f t="shared" si="0"/>
        <v>#VALUE!</v>
      </c>
      <c r="U3" s="95" t="e">
        <f t="shared" si="0"/>
        <v>#VALUE!</v>
      </c>
      <c r="V3" s="95" t="e">
        <f t="shared" si="0"/>
        <v>#VALUE!</v>
      </c>
    </row>
    <row r="4" spans="1:22" s="29" customFormat="1" x14ac:dyDescent="0.15">
      <c r="A4" s="62" t="s">
        <v>305</v>
      </c>
      <c r="B4" s="62" t="s">
        <v>254</v>
      </c>
      <c r="C4" s="7">
        <v>34557</v>
      </c>
      <c r="D4" s="143">
        <v>8</v>
      </c>
      <c r="F4" s="149">
        <v>0.65</v>
      </c>
      <c r="G4" s="149">
        <v>0.74</v>
      </c>
      <c r="H4" s="149">
        <v>12.82</v>
      </c>
      <c r="I4" s="149">
        <v>11.89</v>
      </c>
      <c r="J4" s="149">
        <v>13.36</v>
      </c>
      <c r="K4" s="149">
        <v>0.31</v>
      </c>
      <c r="L4" s="149">
        <v>0.54</v>
      </c>
      <c r="P4" s="95">
        <f t="shared" ref="P4:V53" si="1">F4-F3</f>
        <v>0</v>
      </c>
      <c r="Q4" s="95">
        <f t="shared" si="0"/>
        <v>0</v>
      </c>
      <c r="R4" s="95">
        <f t="shared" si="0"/>
        <v>-0.29999999999999893</v>
      </c>
      <c r="S4" s="95">
        <f t="shared" si="0"/>
        <v>-0.29999999999999893</v>
      </c>
      <c r="T4" s="95">
        <f t="shared" si="0"/>
        <v>-0.30000000000000071</v>
      </c>
      <c r="U4" s="95">
        <f t="shared" si="0"/>
        <v>0</v>
      </c>
      <c r="V4" s="95">
        <f t="shared" si="0"/>
        <v>0</v>
      </c>
    </row>
    <row r="5" spans="1:22" s="29" customFormat="1" x14ac:dyDescent="0.15">
      <c r="A5" s="62" t="s">
        <v>305</v>
      </c>
      <c r="B5" s="62" t="s">
        <v>254</v>
      </c>
      <c r="C5" s="148">
        <v>34589</v>
      </c>
      <c r="D5" s="143">
        <v>9</v>
      </c>
      <c r="F5" s="149">
        <v>0.65</v>
      </c>
      <c r="G5" s="149">
        <v>0.74</v>
      </c>
      <c r="H5" s="149">
        <v>12.82</v>
      </c>
      <c r="I5" s="149">
        <v>11.89</v>
      </c>
      <c r="J5" s="149">
        <v>13.36</v>
      </c>
      <c r="K5" s="149">
        <v>0.31</v>
      </c>
      <c r="L5" s="149">
        <v>0.54</v>
      </c>
      <c r="P5" s="95">
        <f t="shared" si="1"/>
        <v>0</v>
      </c>
      <c r="Q5" s="95">
        <f t="shared" si="0"/>
        <v>0</v>
      </c>
      <c r="R5" s="95">
        <f t="shared" si="0"/>
        <v>0</v>
      </c>
      <c r="S5" s="95">
        <f t="shared" si="0"/>
        <v>0</v>
      </c>
      <c r="T5" s="95">
        <f t="shared" si="0"/>
        <v>0</v>
      </c>
      <c r="U5" s="95">
        <f t="shared" si="0"/>
        <v>0</v>
      </c>
      <c r="V5" s="95">
        <f t="shared" si="0"/>
        <v>0</v>
      </c>
    </row>
    <row r="6" spans="1:22" s="29" customFormat="1" x14ac:dyDescent="0.15">
      <c r="A6" s="62" t="s">
        <v>305</v>
      </c>
      <c r="B6" s="62" t="s">
        <v>254</v>
      </c>
      <c r="C6" s="7">
        <v>34619</v>
      </c>
      <c r="D6" s="143">
        <v>10</v>
      </c>
      <c r="F6" s="149">
        <v>0.65</v>
      </c>
      <c r="G6" s="149">
        <v>0.74</v>
      </c>
      <c r="H6" s="149">
        <v>13.1</v>
      </c>
      <c r="I6" s="149">
        <v>12.15</v>
      </c>
      <c r="J6" s="149">
        <v>13.62</v>
      </c>
      <c r="K6" s="149">
        <v>0.31</v>
      </c>
      <c r="L6" s="149">
        <v>0.56000000000000005</v>
      </c>
      <c r="P6" s="95">
        <f t="shared" si="1"/>
        <v>0</v>
      </c>
      <c r="Q6" s="95">
        <f t="shared" si="0"/>
        <v>0</v>
      </c>
      <c r="R6" s="95">
        <f t="shared" si="0"/>
        <v>0.27999999999999936</v>
      </c>
      <c r="S6" s="95">
        <f t="shared" si="0"/>
        <v>0.25999999999999979</v>
      </c>
      <c r="T6" s="95">
        <f t="shared" si="0"/>
        <v>0.25999999999999979</v>
      </c>
      <c r="U6" s="95">
        <f t="shared" si="0"/>
        <v>0</v>
      </c>
      <c r="V6" s="95">
        <f t="shared" si="0"/>
        <v>2.0000000000000018E-2</v>
      </c>
    </row>
    <row r="7" spans="1:22" s="29" customFormat="1" x14ac:dyDescent="0.15">
      <c r="A7" s="62" t="s">
        <v>305</v>
      </c>
      <c r="B7" s="62" t="s">
        <v>254</v>
      </c>
      <c r="C7" s="7">
        <v>34647</v>
      </c>
      <c r="D7" s="137">
        <v>11</v>
      </c>
      <c r="F7" s="149">
        <v>0.65</v>
      </c>
      <c r="G7" s="149">
        <v>0.7</v>
      </c>
      <c r="H7" s="149">
        <v>13</v>
      </c>
      <c r="I7" s="149">
        <v>12.12</v>
      </c>
      <c r="J7" s="149">
        <v>13.49</v>
      </c>
      <c r="K7" s="149">
        <v>0.31</v>
      </c>
      <c r="L7" s="149">
        <v>0.56000000000000005</v>
      </c>
      <c r="P7" s="95">
        <f t="shared" si="1"/>
        <v>0</v>
      </c>
      <c r="Q7" s="95">
        <f t="shared" si="0"/>
        <v>-4.0000000000000036E-2</v>
      </c>
      <c r="R7" s="95">
        <f t="shared" si="0"/>
        <v>-9.9999999999999645E-2</v>
      </c>
      <c r="S7" s="95">
        <f t="shared" si="0"/>
        <v>-3.0000000000001137E-2</v>
      </c>
      <c r="T7" s="95">
        <f t="shared" si="0"/>
        <v>-0.12999999999999901</v>
      </c>
      <c r="U7" s="95">
        <f t="shared" si="0"/>
        <v>0</v>
      </c>
      <c r="V7" s="95">
        <f t="shared" si="0"/>
        <v>0</v>
      </c>
    </row>
    <row r="8" spans="1:22" s="29" customFormat="1" x14ac:dyDescent="0.15">
      <c r="A8" s="62" t="s">
        <v>305</v>
      </c>
      <c r="B8" s="62" t="s">
        <v>254</v>
      </c>
      <c r="C8" s="7">
        <v>34677</v>
      </c>
      <c r="D8" s="137">
        <v>12</v>
      </c>
      <c r="F8" s="149">
        <v>0.65</v>
      </c>
      <c r="G8" s="149">
        <v>0.69</v>
      </c>
      <c r="H8" s="149">
        <v>13.05</v>
      </c>
      <c r="I8" s="149">
        <v>12.12</v>
      </c>
      <c r="J8" s="149">
        <v>13.52</v>
      </c>
      <c r="K8" s="149">
        <v>0.31</v>
      </c>
      <c r="L8" s="149">
        <v>0.56000000000000005</v>
      </c>
      <c r="P8" s="95">
        <f t="shared" si="1"/>
        <v>0</v>
      </c>
      <c r="Q8" s="95">
        <f t="shared" si="0"/>
        <v>-1.0000000000000009E-2</v>
      </c>
      <c r="R8" s="95">
        <f t="shared" si="0"/>
        <v>5.0000000000000711E-2</v>
      </c>
      <c r="S8" s="95">
        <f t="shared" si="0"/>
        <v>0</v>
      </c>
      <c r="T8" s="95">
        <f t="shared" si="0"/>
        <v>2.9999999999999361E-2</v>
      </c>
      <c r="U8" s="95">
        <f t="shared" si="0"/>
        <v>0</v>
      </c>
      <c r="V8" s="95">
        <f t="shared" si="0"/>
        <v>0</v>
      </c>
    </row>
    <row r="9" spans="1:22" s="29" customFormat="1" x14ac:dyDescent="0.15">
      <c r="A9" s="62" t="s">
        <v>305</v>
      </c>
      <c r="B9" s="62" t="s">
        <v>254</v>
      </c>
      <c r="C9" s="7">
        <v>34711</v>
      </c>
      <c r="D9" s="143">
        <v>1</v>
      </c>
      <c r="F9" s="149">
        <v>0.65</v>
      </c>
      <c r="G9" s="149">
        <v>0.69</v>
      </c>
      <c r="H9" s="149">
        <v>13.06</v>
      </c>
      <c r="I9" s="149">
        <v>12.02</v>
      </c>
      <c r="J9" s="149">
        <v>13.44</v>
      </c>
      <c r="K9" s="149">
        <v>0.4</v>
      </c>
      <c r="L9" s="149">
        <v>0.56000000000000005</v>
      </c>
      <c r="P9" s="95">
        <f t="shared" si="1"/>
        <v>0</v>
      </c>
      <c r="Q9" s="95">
        <f t="shared" si="0"/>
        <v>0</v>
      </c>
      <c r="R9" s="95">
        <f t="shared" si="0"/>
        <v>9.9999999999997868E-3</v>
      </c>
      <c r="S9" s="95">
        <f t="shared" si="0"/>
        <v>-9.9999999999999645E-2</v>
      </c>
      <c r="T9" s="95">
        <f t="shared" si="0"/>
        <v>-8.0000000000000071E-2</v>
      </c>
      <c r="U9" s="95">
        <f t="shared" si="0"/>
        <v>9.0000000000000024E-2</v>
      </c>
      <c r="V9" s="95">
        <f t="shared" si="0"/>
        <v>0</v>
      </c>
    </row>
    <row r="10" spans="1:22" s="29" customFormat="1" x14ac:dyDescent="0.15">
      <c r="A10" s="62" t="s">
        <v>305</v>
      </c>
      <c r="B10" s="62" t="s">
        <v>254</v>
      </c>
      <c r="C10" s="7">
        <v>34742</v>
      </c>
      <c r="D10" s="143">
        <v>2</v>
      </c>
      <c r="F10" s="149">
        <v>0.65</v>
      </c>
      <c r="G10" s="149">
        <v>0.69</v>
      </c>
      <c r="H10" s="149">
        <v>12.84</v>
      </c>
      <c r="I10" s="149">
        <v>11.92</v>
      </c>
      <c r="J10" s="149">
        <v>13.31</v>
      </c>
      <c r="K10" s="149">
        <v>0.31</v>
      </c>
      <c r="L10" s="149">
        <v>0.56000000000000005</v>
      </c>
      <c r="P10" s="95">
        <f t="shared" si="1"/>
        <v>0</v>
      </c>
      <c r="Q10" s="95">
        <f t="shared" si="0"/>
        <v>0</v>
      </c>
      <c r="R10" s="95">
        <f t="shared" si="0"/>
        <v>-0.22000000000000064</v>
      </c>
      <c r="S10" s="95">
        <f t="shared" si="0"/>
        <v>-9.9999999999999645E-2</v>
      </c>
      <c r="T10" s="95">
        <f t="shared" si="0"/>
        <v>-0.12999999999999901</v>
      </c>
      <c r="U10" s="95">
        <f t="shared" si="0"/>
        <v>-9.0000000000000024E-2</v>
      </c>
      <c r="V10" s="95">
        <f t="shared" si="0"/>
        <v>0</v>
      </c>
    </row>
    <row r="11" spans="1:22" s="29" customFormat="1" x14ac:dyDescent="0.15">
      <c r="A11" s="62" t="s">
        <v>305</v>
      </c>
      <c r="B11" s="62" t="s">
        <v>254</v>
      </c>
      <c r="C11" s="7">
        <v>34770</v>
      </c>
      <c r="D11" s="143">
        <v>3</v>
      </c>
      <c r="F11" s="149">
        <v>0.65</v>
      </c>
      <c r="G11" s="149">
        <v>0.69</v>
      </c>
      <c r="H11" s="149">
        <v>12.84</v>
      </c>
      <c r="I11" s="149">
        <v>11.92</v>
      </c>
      <c r="J11" s="149">
        <v>13.31</v>
      </c>
      <c r="K11" s="149">
        <v>0.31</v>
      </c>
      <c r="L11" s="149">
        <v>0.56000000000000005</v>
      </c>
      <c r="P11" s="95">
        <f t="shared" si="1"/>
        <v>0</v>
      </c>
      <c r="Q11" s="95">
        <f t="shared" si="0"/>
        <v>0</v>
      </c>
      <c r="R11" s="95">
        <f t="shared" si="0"/>
        <v>0</v>
      </c>
      <c r="S11" s="95">
        <f t="shared" si="0"/>
        <v>0</v>
      </c>
      <c r="T11" s="95">
        <f t="shared" si="0"/>
        <v>0</v>
      </c>
      <c r="U11" s="95">
        <f t="shared" si="0"/>
        <v>0</v>
      </c>
      <c r="V11" s="95">
        <f t="shared" si="0"/>
        <v>0</v>
      </c>
    </row>
    <row r="12" spans="1:22" s="29" customFormat="1" x14ac:dyDescent="0.15">
      <c r="A12" s="62" t="s">
        <v>305</v>
      </c>
      <c r="B12" s="62" t="s">
        <v>254</v>
      </c>
      <c r="C12" s="7">
        <v>34800</v>
      </c>
      <c r="D12" s="137">
        <v>4</v>
      </c>
      <c r="F12" s="149">
        <v>0.65</v>
      </c>
      <c r="G12" s="149">
        <v>0.69</v>
      </c>
      <c r="H12" s="149">
        <v>13.06</v>
      </c>
      <c r="I12" s="149">
        <v>12.02</v>
      </c>
      <c r="J12" s="149">
        <v>13.44</v>
      </c>
      <c r="K12" s="149">
        <v>0.4</v>
      </c>
      <c r="L12" s="149">
        <v>0.56000000000000005</v>
      </c>
      <c r="P12" s="95">
        <f t="shared" si="1"/>
        <v>0</v>
      </c>
      <c r="Q12" s="95">
        <f t="shared" si="0"/>
        <v>0</v>
      </c>
      <c r="R12" s="95">
        <f t="shared" si="0"/>
        <v>0.22000000000000064</v>
      </c>
      <c r="S12" s="95">
        <f t="shared" si="0"/>
        <v>9.9999999999999645E-2</v>
      </c>
      <c r="T12" s="95">
        <f t="shared" si="0"/>
        <v>0.12999999999999901</v>
      </c>
      <c r="U12" s="95">
        <f t="shared" si="0"/>
        <v>9.0000000000000024E-2</v>
      </c>
      <c r="V12" s="95">
        <f t="shared" si="0"/>
        <v>0</v>
      </c>
    </row>
    <row r="13" spans="1:22" s="29" customFormat="1" x14ac:dyDescent="0.15">
      <c r="A13" s="62" t="s">
        <v>305</v>
      </c>
      <c r="B13" s="62" t="s">
        <v>254</v>
      </c>
      <c r="C13" s="7">
        <v>34830</v>
      </c>
      <c r="D13" s="137">
        <v>5</v>
      </c>
      <c r="F13" s="149">
        <v>0.65</v>
      </c>
      <c r="G13" s="149">
        <v>0.69</v>
      </c>
      <c r="H13" s="149">
        <v>13.06</v>
      </c>
      <c r="I13" s="149">
        <v>12.02</v>
      </c>
      <c r="J13" s="149">
        <v>13.44</v>
      </c>
      <c r="K13" s="149">
        <v>0.4</v>
      </c>
      <c r="L13" s="149">
        <v>0.56000000000000005</v>
      </c>
      <c r="P13" s="95">
        <f t="shared" si="1"/>
        <v>0</v>
      </c>
      <c r="Q13" s="95">
        <f t="shared" si="0"/>
        <v>0</v>
      </c>
      <c r="R13" s="95">
        <f t="shared" si="0"/>
        <v>0</v>
      </c>
      <c r="S13" s="95">
        <f t="shared" si="0"/>
        <v>0</v>
      </c>
      <c r="T13" s="95">
        <f t="shared" si="0"/>
        <v>0</v>
      </c>
      <c r="U13" s="95">
        <f t="shared" si="0"/>
        <v>0</v>
      </c>
      <c r="V13" s="95">
        <f t="shared" si="0"/>
        <v>0</v>
      </c>
    </row>
    <row r="14" spans="1:22" s="29" customFormat="1" x14ac:dyDescent="0.15">
      <c r="A14" s="62" t="s">
        <v>305</v>
      </c>
      <c r="B14" s="62" t="s">
        <v>254</v>
      </c>
      <c r="C14" s="7">
        <v>34862</v>
      </c>
      <c r="D14" s="137">
        <v>6</v>
      </c>
      <c r="F14" s="149">
        <v>0.65</v>
      </c>
      <c r="G14" s="149">
        <v>0.69</v>
      </c>
      <c r="H14" s="149">
        <v>13.06</v>
      </c>
      <c r="I14" s="149">
        <v>12.02</v>
      </c>
      <c r="J14" s="149">
        <v>13.44</v>
      </c>
      <c r="K14" s="149">
        <v>0.4</v>
      </c>
      <c r="L14" s="149">
        <v>0.56000000000000005</v>
      </c>
      <c r="P14" s="95">
        <f t="shared" si="1"/>
        <v>0</v>
      </c>
      <c r="Q14" s="95">
        <f t="shared" si="0"/>
        <v>0</v>
      </c>
      <c r="R14" s="95">
        <f t="shared" si="0"/>
        <v>0</v>
      </c>
      <c r="S14" s="95">
        <f t="shared" si="0"/>
        <v>0</v>
      </c>
      <c r="T14" s="95">
        <f t="shared" si="0"/>
        <v>0</v>
      </c>
      <c r="U14" s="95">
        <f t="shared" si="0"/>
        <v>0</v>
      </c>
      <c r="V14" s="95">
        <f t="shared" si="0"/>
        <v>0</v>
      </c>
    </row>
    <row r="15" spans="1:22" s="29" customFormat="1" x14ac:dyDescent="0.15">
      <c r="A15" s="62"/>
      <c r="B15" s="62"/>
      <c r="C15" s="7"/>
      <c r="D15" s="137"/>
      <c r="F15" s="149"/>
      <c r="G15" s="149"/>
      <c r="H15" s="149"/>
      <c r="I15" s="149"/>
      <c r="J15" s="149"/>
      <c r="K15" s="149"/>
      <c r="L15" s="149"/>
      <c r="P15" s="95">
        <f t="shared" si="1"/>
        <v>-0.65</v>
      </c>
      <c r="Q15" s="95">
        <f t="shared" si="0"/>
        <v>-0.69</v>
      </c>
      <c r="R15" s="95">
        <f t="shared" si="0"/>
        <v>-13.06</v>
      </c>
      <c r="S15" s="95">
        <f t="shared" si="0"/>
        <v>-12.02</v>
      </c>
      <c r="T15" s="95">
        <f t="shared" si="0"/>
        <v>-13.44</v>
      </c>
      <c r="U15" s="95">
        <f t="shared" si="0"/>
        <v>-0.4</v>
      </c>
      <c r="V15" s="95">
        <f t="shared" si="0"/>
        <v>-0.56000000000000005</v>
      </c>
    </row>
    <row r="16" spans="1:22" s="29" customFormat="1" x14ac:dyDescent="0.15">
      <c r="A16" s="62" t="s">
        <v>303</v>
      </c>
      <c r="B16" s="62" t="s">
        <v>36</v>
      </c>
      <c r="C16" s="7">
        <v>34527</v>
      </c>
      <c r="D16" s="143">
        <v>7</v>
      </c>
      <c r="F16" s="149">
        <v>0.54</v>
      </c>
      <c r="G16" s="149">
        <v>1</v>
      </c>
      <c r="H16" s="149">
        <v>13.22</v>
      </c>
      <c r="I16" s="149">
        <v>12.53</v>
      </c>
      <c r="J16" s="149">
        <v>13.89</v>
      </c>
      <c r="K16" s="149">
        <v>0.34</v>
      </c>
      <c r="L16" s="149">
        <v>1.06</v>
      </c>
      <c r="P16" s="95">
        <f t="shared" si="1"/>
        <v>0.54</v>
      </c>
      <c r="Q16" s="95">
        <f t="shared" si="0"/>
        <v>1</v>
      </c>
      <c r="R16" s="95">
        <f t="shared" si="0"/>
        <v>13.22</v>
      </c>
      <c r="S16" s="95">
        <f t="shared" si="0"/>
        <v>12.53</v>
      </c>
      <c r="T16" s="95">
        <f t="shared" si="0"/>
        <v>13.89</v>
      </c>
      <c r="U16" s="95">
        <f t="shared" si="0"/>
        <v>0.34</v>
      </c>
      <c r="V16" s="95">
        <f t="shared" si="0"/>
        <v>1.06</v>
      </c>
    </row>
    <row r="17" spans="1:22" s="29" customFormat="1" x14ac:dyDescent="0.15">
      <c r="A17" s="62" t="s">
        <v>303</v>
      </c>
      <c r="B17" s="62" t="s">
        <v>36</v>
      </c>
      <c r="C17" s="7">
        <v>34557</v>
      </c>
      <c r="D17" s="143">
        <v>8</v>
      </c>
      <c r="F17" s="149">
        <v>0.54</v>
      </c>
      <c r="G17" s="149">
        <v>1</v>
      </c>
      <c r="H17" s="149">
        <v>13.57</v>
      </c>
      <c r="I17" s="149">
        <v>12.88</v>
      </c>
      <c r="J17" s="149">
        <v>14.24</v>
      </c>
      <c r="K17" s="149">
        <v>0.34</v>
      </c>
      <c r="L17" s="149">
        <v>0.54</v>
      </c>
      <c r="P17" s="95">
        <f t="shared" si="1"/>
        <v>0</v>
      </c>
      <c r="Q17" s="95">
        <f t="shared" si="0"/>
        <v>0</v>
      </c>
      <c r="R17" s="95">
        <f t="shared" si="0"/>
        <v>0.34999999999999964</v>
      </c>
      <c r="S17" s="95">
        <f t="shared" si="0"/>
        <v>0.35000000000000142</v>
      </c>
      <c r="T17" s="95">
        <f t="shared" si="0"/>
        <v>0.34999999999999964</v>
      </c>
      <c r="U17" s="95">
        <f t="shared" si="0"/>
        <v>0</v>
      </c>
      <c r="V17" s="95">
        <f t="shared" si="0"/>
        <v>-0.52</v>
      </c>
    </row>
    <row r="18" spans="1:22" s="29" customFormat="1" x14ac:dyDescent="0.15">
      <c r="A18" s="62" t="s">
        <v>303</v>
      </c>
      <c r="B18" s="62" t="s">
        <v>36</v>
      </c>
      <c r="C18" s="148">
        <v>34589</v>
      </c>
      <c r="D18" s="143">
        <v>9</v>
      </c>
      <c r="F18" s="149">
        <v>0.54</v>
      </c>
      <c r="G18" s="149">
        <v>1</v>
      </c>
      <c r="H18" s="149">
        <v>13.57</v>
      </c>
      <c r="I18" s="149">
        <v>12.88</v>
      </c>
      <c r="J18" s="149">
        <v>14.24</v>
      </c>
      <c r="K18" s="149">
        <v>0.34</v>
      </c>
      <c r="L18" s="149">
        <v>0.54</v>
      </c>
      <c r="P18" s="95">
        <f t="shared" si="1"/>
        <v>0</v>
      </c>
      <c r="Q18" s="95">
        <f t="shared" si="0"/>
        <v>0</v>
      </c>
      <c r="R18" s="95">
        <f t="shared" si="0"/>
        <v>0</v>
      </c>
      <c r="S18" s="95">
        <f t="shared" si="0"/>
        <v>0</v>
      </c>
      <c r="T18" s="95">
        <f t="shared" si="0"/>
        <v>0</v>
      </c>
      <c r="U18" s="95">
        <f t="shared" si="0"/>
        <v>0</v>
      </c>
      <c r="V18" s="95">
        <f t="shared" si="0"/>
        <v>0</v>
      </c>
    </row>
    <row r="19" spans="1:22" s="29" customFormat="1" x14ac:dyDescent="0.15">
      <c r="A19" s="62" t="s">
        <v>303</v>
      </c>
      <c r="B19" s="62" t="s">
        <v>36</v>
      </c>
      <c r="C19" s="7">
        <v>34619</v>
      </c>
      <c r="D19" s="143">
        <v>10</v>
      </c>
      <c r="F19" s="149">
        <v>0.56000000000000005</v>
      </c>
      <c r="G19" s="149">
        <v>1</v>
      </c>
      <c r="H19" s="149">
        <v>14.27</v>
      </c>
      <c r="I19" s="149">
        <v>13.57</v>
      </c>
      <c r="J19" s="149">
        <v>14.94</v>
      </c>
      <c r="K19" s="149">
        <v>0.34</v>
      </c>
      <c r="L19" s="149">
        <v>0.56000000000000005</v>
      </c>
      <c r="P19" s="95">
        <f t="shared" si="1"/>
        <v>2.0000000000000018E-2</v>
      </c>
      <c r="Q19" s="95">
        <f t="shared" si="1"/>
        <v>0</v>
      </c>
      <c r="R19" s="95">
        <f t="shared" si="1"/>
        <v>0.69999999999999929</v>
      </c>
      <c r="S19" s="95">
        <f t="shared" si="1"/>
        <v>0.6899999999999995</v>
      </c>
      <c r="T19" s="95">
        <f t="shared" si="1"/>
        <v>0.69999999999999929</v>
      </c>
      <c r="U19" s="95">
        <f t="shared" si="1"/>
        <v>0</v>
      </c>
      <c r="V19" s="95">
        <f t="shared" si="1"/>
        <v>2.0000000000000018E-2</v>
      </c>
    </row>
    <row r="20" spans="1:22" s="29" customFormat="1" x14ac:dyDescent="0.15">
      <c r="A20" s="62" t="s">
        <v>303</v>
      </c>
      <c r="B20" s="62" t="s">
        <v>36</v>
      </c>
      <c r="C20" s="7">
        <v>34647</v>
      </c>
      <c r="D20" s="137">
        <v>11</v>
      </c>
      <c r="F20" s="149">
        <v>0.56000000000000005</v>
      </c>
      <c r="G20" s="149">
        <v>0.84</v>
      </c>
      <c r="H20" s="149">
        <v>14.37</v>
      </c>
      <c r="I20" s="149">
        <v>13.63</v>
      </c>
      <c r="J20" s="149">
        <v>14.88</v>
      </c>
      <c r="K20" s="149">
        <v>0.34</v>
      </c>
      <c r="L20" s="149">
        <v>0.56000000000000005</v>
      </c>
      <c r="P20" s="95">
        <f t="shared" si="1"/>
        <v>0</v>
      </c>
      <c r="Q20" s="95">
        <f t="shared" si="1"/>
        <v>-0.16000000000000003</v>
      </c>
      <c r="R20" s="95">
        <f t="shared" si="1"/>
        <v>9.9999999999999645E-2</v>
      </c>
      <c r="S20" s="95">
        <f t="shared" si="1"/>
        <v>6.0000000000000497E-2</v>
      </c>
      <c r="T20" s="95">
        <f t="shared" si="1"/>
        <v>-5.9999999999998721E-2</v>
      </c>
      <c r="U20" s="95">
        <f t="shared" si="1"/>
        <v>0</v>
      </c>
      <c r="V20" s="95">
        <f t="shared" si="1"/>
        <v>0</v>
      </c>
    </row>
    <row r="21" spans="1:22" s="29" customFormat="1" x14ac:dyDescent="0.15">
      <c r="A21" s="62" t="s">
        <v>303</v>
      </c>
      <c r="B21" s="62" t="s">
        <v>36</v>
      </c>
      <c r="C21" s="7">
        <v>34677</v>
      </c>
      <c r="D21" s="137">
        <v>12</v>
      </c>
      <c r="F21" s="149">
        <v>0.56000000000000005</v>
      </c>
      <c r="G21" s="149">
        <v>0.9</v>
      </c>
      <c r="H21" s="149">
        <v>14.87</v>
      </c>
      <c r="I21" s="149">
        <v>13.95</v>
      </c>
      <c r="J21" s="149">
        <v>15.42</v>
      </c>
      <c r="K21" s="149">
        <v>0.34</v>
      </c>
      <c r="L21" s="149">
        <v>0.56999999999999995</v>
      </c>
      <c r="P21" s="95">
        <f t="shared" si="1"/>
        <v>0</v>
      </c>
      <c r="Q21" s="95">
        <f t="shared" si="1"/>
        <v>6.0000000000000053E-2</v>
      </c>
      <c r="R21" s="95">
        <f t="shared" si="1"/>
        <v>0.5</v>
      </c>
      <c r="S21" s="95">
        <f t="shared" si="1"/>
        <v>0.31999999999999851</v>
      </c>
      <c r="T21" s="95">
        <f t="shared" si="1"/>
        <v>0.53999999999999915</v>
      </c>
      <c r="U21" s="95">
        <f t="shared" si="1"/>
        <v>0</v>
      </c>
      <c r="V21" s="95">
        <f t="shared" si="1"/>
        <v>9.9999999999998979E-3</v>
      </c>
    </row>
    <row r="22" spans="1:22" s="29" customFormat="1" x14ac:dyDescent="0.15">
      <c r="A22" s="62" t="s">
        <v>303</v>
      </c>
      <c r="B22" s="62" t="s">
        <v>36</v>
      </c>
      <c r="C22" s="7">
        <v>34711</v>
      </c>
      <c r="D22" s="143">
        <v>1</v>
      </c>
      <c r="F22" s="136">
        <v>0.56000000000000005</v>
      </c>
      <c r="G22" s="136">
        <v>0.9</v>
      </c>
      <c r="H22" s="136">
        <v>14.87</v>
      </c>
      <c r="I22" s="136">
        <v>13.95</v>
      </c>
      <c r="J22" s="136">
        <v>15.42</v>
      </c>
      <c r="K22" s="136">
        <v>0.34</v>
      </c>
      <c r="L22" s="136">
        <v>0.56999999999999995</v>
      </c>
      <c r="P22" s="95">
        <f t="shared" si="1"/>
        <v>0</v>
      </c>
      <c r="Q22" s="95">
        <f t="shared" si="1"/>
        <v>0</v>
      </c>
      <c r="R22" s="95">
        <f t="shared" si="1"/>
        <v>0</v>
      </c>
      <c r="S22" s="95">
        <f t="shared" si="1"/>
        <v>0</v>
      </c>
      <c r="T22" s="95">
        <f t="shared" si="1"/>
        <v>0</v>
      </c>
      <c r="U22" s="95">
        <f t="shared" si="1"/>
        <v>0</v>
      </c>
      <c r="V22" s="95">
        <f t="shared" si="1"/>
        <v>0</v>
      </c>
    </row>
    <row r="23" spans="1:22" s="29" customFormat="1" x14ac:dyDescent="0.15">
      <c r="A23" s="62" t="s">
        <v>303</v>
      </c>
      <c r="B23" s="62" t="s">
        <v>36</v>
      </c>
      <c r="C23" s="7">
        <v>34742</v>
      </c>
      <c r="D23" s="143">
        <v>2</v>
      </c>
      <c r="F23" s="136">
        <v>0.56000000000000005</v>
      </c>
      <c r="G23" s="136">
        <v>0.9</v>
      </c>
      <c r="H23" s="136">
        <v>14.72</v>
      </c>
      <c r="I23" s="136">
        <v>13.8</v>
      </c>
      <c r="J23" s="136">
        <v>15.27</v>
      </c>
      <c r="K23" s="136">
        <v>0.34</v>
      </c>
      <c r="L23" s="136">
        <v>0.56999999999999995</v>
      </c>
      <c r="P23" s="95">
        <f t="shared" si="1"/>
        <v>0</v>
      </c>
      <c r="Q23" s="95">
        <f t="shared" si="1"/>
        <v>0</v>
      </c>
      <c r="R23" s="95">
        <f t="shared" si="1"/>
        <v>-0.14999999999999858</v>
      </c>
      <c r="S23" s="95">
        <f t="shared" si="1"/>
        <v>-0.14999999999999858</v>
      </c>
      <c r="T23" s="95">
        <f t="shared" si="1"/>
        <v>-0.15000000000000036</v>
      </c>
      <c r="U23" s="95">
        <f t="shared" si="1"/>
        <v>0</v>
      </c>
      <c r="V23" s="95">
        <f t="shared" si="1"/>
        <v>0</v>
      </c>
    </row>
    <row r="24" spans="1:22" s="29" customFormat="1" x14ac:dyDescent="0.15">
      <c r="A24" s="62" t="s">
        <v>303</v>
      </c>
      <c r="B24" s="62" t="s">
        <v>36</v>
      </c>
      <c r="C24" s="7">
        <v>34770</v>
      </c>
      <c r="D24" s="143">
        <v>3</v>
      </c>
      <c r="F24" s="136">
        <v>0.56000000000000005</v>
      </c>
      <c r="G24" s="136">
        <v>0.9</v>
      </c>
      <c r="H24" s="136">
        <v>14.72</v>
      </c>
      <c r="I24" s="136">
        <v>13.8</v>
      </c>
      <c r="J24" s="136">
        <v>15.27</v>
      </c>
      <c r="K24" s="136">
        <v>0.34</v>
      </c>
      <c r="L24" s="136">
        <v>0.56999999999999995</v>
      </c>
      <c r="P24" s="95">
        <f t="shared" si="1"/>
        <v>0</v>
      </c>
      <c r="Q24" s="95">
        <f t="shared" si="1"/>
        <v>0</v>
      </c>
      <c r="R24" s="95">
        <f t="shared" si="1"/>
        <v>0</v>
      </c>
      <c r="S24" s="95">
        <f t="shared" si="1"/>
        <v>0</v>
      </c>
      <c r="T24" s="95">
        <f t="shared" si="1"/>
        <v>0</v>
      </c>
      <c r="U24" s="95">
        <f t="shared" si="1"/>
        <v>0</v>
      </c>
      <c r="V24" s="95">
        <f t="shared" si="1"/>
        <v>0</v>
      </c>
    </row>
    <row r="25" spans="1:22" s="29" customFormat="1" x14ac:dyDescent="0.15">
      <c r="A25" s="62" t="s">
        <v>303</v>
      </c>
      <c r="B25" s="62" t="s">
        <v>36</v>
      </c>
      <c r="C25" s="7">
        <v>34800</v>
      </c>
      <c r="D25" s="137">
        <v>4</v>
      </c>
      <c r="F25" s="136">
        <v>0.56000000000000005</v>
      </c>
      <c r="G25" s="136">
        <v>0.9</v>
      </c>
      <c r="H25" s="136">
        <v>14.97</v>
      </c>
      <c r="I25" s="136">
        <v>13.98</v>
      </c>
      <c r="J25" s="136">
        <v>15.52</v>
      </c>
      <c r="K25" s="136">
        <v>0.34</v>
      </c>
      <c r="L25" s="136">
        <v>0.56999999999999995</v>
      </c>
      <c r="P25" s="95">
        <f t="shared" si="1"/>
        <v>0</v>
      </c>
      <c r="Q25" s="95">
        <f t="shared" si="1"/>
        <v>0</v>
      </c>
      <c r="R25" s="95">
        <f t="shared" si="1"/>
        <v>0.25</v>
      </c>
      <c r="S25" s="95">
        <f t="shared" si="1"/>
        <v>0.17999999999999972</v>
      </c>
      <c r="T25" s="95">
        <f t="shared" si="1"/>
        <v>0.25</v>
      </c>
      <c r="U25" s="95">
        <f t="shared" si="1"/>
        <v>0</v>
      </c>
      <c r="V25" s="95">
        <f t="shared" si="1"/>
        <v>0</v>
      </c>
    </row>
    <row r="26" spans="1:22" s="29" customFormat="1" x14ac:dyDescent="0.15">
      <c r="A26" s="62" t="s">
        <v>303</v>
      </c>
      <c r="B26" s="62" t="s">
        <v>36</v>
      </c>
      <c r="C26" s="7">
        <v>34830</v>
      </c>
      <c r="D26" s="137">
        <v>5</v>
      </c>
      <c r="F26" s="136">
        <v>0.56000000000000005</v>
      </c>
      <c r="G26" s="136">
        <v>0.9</v>
      </c>
      <c r="H26" s="136">
        <v>14.97</v>
      </c>
      <c r="I26" s="136">
        <v>13.98</v>
      </c>
      <c r="J26" s="136">
        <v>15.52</v>
      </c>
      <c r="K26" s="136">
        <v>0.34</v>
      </c>
      <c r="L26" s="136">
        <v>0.56999999999999995</v>
      </c>
      <c r="P26" s="95">
        <f t="shared" si="1"/>
        <v>0</v>
      </c>
      <c r="Q26" s="95">
        <f t="shared" si="1"/>
        <v>0</v>
      </c>
      <c r="R26" s="95">
        <f t="shared" si="1"/>
        <v>0</v>
      </c>
      <c r="S26" s="95">
        <f t="shared" si="1"/>
        <v>0</v>
      </c>
      <c r="T26" s="95">
        <f t="shared" si="1"/>
        <v>0</v>
      </c>
      <c r="U26" s="95">
        <f t="shared" si="1"/>
        <v>0</v>
      </c>
      <c r="V26" s="95">
        <f t="shared" si="1"/>
        <v>0</v>
      </c>
    </row>
    <row r="27" spans="1:22" s="29" customFormat="1" x14ac:dyDescent="0.15">
      <c r="A27" s="62" t="s">
        <v>303</v>
      </c>
      <c r="B27" s="62" t="s">
        <v>36</v>
      </c>
      <c r="C27" s="7">
        <v>34862</v>
      </c>
      <c r="D27" s="137">
        <v>6</v>
      </c>
      <c r="F27" s="136">
        <v>0.56000000000000005</v>
      </c>
      <c r="G27" s="136">
        <v>0.9</v>
      </c>
      <c r="H27" s="136">
        <v>14.72</v>
      </c>
      <c r="I27" s="136">
        <v>13.67</v>
      </c>
      <c r="J27" s="136">
        <v>15.27</v>
      </c>
      <c r="K27" s="136">
        <v>0.34</v>
      </c>
      <c r="L27" s="136">
        <v>0.56999999999999995</v>
      </c>
      <c r="P27" s="95">
        <f t="shared" si="1"/>
        <v>0</v>
      </c>
      <c r="Q27" s="95">
        <f t="shared" si="1"/>
        <v>0</v>
      </c>
      <c r="R27" s="95">
        <f t="shared" si="1"/>
        <v>-0.25</v>
      </c>
      <c r="S27" s="95">
        <f t="shared" si="1"/>
        <v>-0.3100000000000005</v>
      </c>
      <c r="T27" s="95">
        <f t="shared" si="1"/>
        <v>-0.25</v>
      </c>
      <c r="U27" s="95">
        <f t="shared" si="1"/>
        <v>0</v>
      </c>
      <c r="V27" s="95">
        <f t="shared" si="1"/>
        <v>0</v>
      </c>
    </row>
    <row r="28" spans="1:22" s="29" customFormat="1" x14ac:dyDescent="0.15">
      <c r="A28" s="62" t="s">
        <v>303</v>
      </c>
      <c r="B28" s="62" t="s">
        <v>254</v>
      </c>
      <c r="C28" s="7">
        <v>34892</v>
      </c>
      <c r="D28" s="143">
        <v>7</v>
      </c>
      <c r="F28" s="136">
        <v>0.51</v>
      </c>
      <c r="G28" s="136">
        <v>1.03</v>
      </c>
      <c r="H28" s="136">
        <v>14.91</v>
      </c>
      <c r="I28" s="136">
        <v>13.95</v>
      </c>
      <c r="J28" s="136">
        <v>15.53</v>
      </c>
      <c r="K28" s="136">
        <v>0.37</v>
      </c>
      <c r="L28" s="136">
        <v>0.55000000000000004</v>
      </c>
      <c r="P28" s="95">
        <f t="shared" si="1"/>
        <v>-5.0000000000000044E-2</v>
      </c>
      <c r="Q28" s="95">
        <f t="shared" si="1"/>
        <v>0.13</v>
      </c>
      <c r="R28" s="95">
        <f t="shared" si="1"/>
        <v>0.1899999999999995</v>
      </c>
      <c r="S28" s="95">
        <f t="shared" si="1"/>
        <v>0.27999999999999936</v>
      </c>
      <c r="T28" s="95">
        <f t="shared" si="1"/>
        <v>0.25999999999999979</v>
      </c>
      <c r="U28" s="95">
        <f t="shared" si="1"/>
        <v>2.9999999999999971E-2</v>
      </c>
      <c r="V28" s="95">
        <f t="shared" si="1"/>
        <v>-1.9999999999999907E-2</v>
      </c>
    </row>
    <row r="29" spans="1:22" s="29" customFormat="1" x14ac:dyDescent="0.15">
      <c r="A29" s="62" t="s">
        <v>303</v>
      </c>
      <c r="B29" s="62" t="s">
        <v>254</v>
      </c>
      <c r="C29" s="7">
        <v>34925</v>
      </c>
      <c r="D29" s="143">
        <v>8</v>
      </c>
      <c r="F29" s="136">
        <v>0.51</v>
      </c>
      <c r="G29" s="136">
        <v>1.03</v>
      </c>
      <c r="H29" s="136">
        <v>14.91</v>
      </c>
      <c r="I29" s="136">
        <v>13.95</v>
      </c>
      <c r="J29" s="136">
        <v>15.53</v>
      </c>
      <c r="K29" s="136">
        <v>0.37</v>
      </c>
      <c r="L29" s="136">
        <v>0.55000000000000004</v>
      </c>
      <c r="P29" s="95">
        <f t="shared" si="1"/>
        <v>0</v>
      </c>
      <c r="Q29" s="95">
        <f t="shared" si="1"/>
        <v>0</v>
      </c>
      <c r="R29" s="95">
        <f t="shared" si="1"/>
        <v>0</v>
      </c>
      <c r="S29" s="95">
        <f t="shared" si="1"/>
        <v>0</v>
      </c>
      <c r="T29" s="95">
        <f t="shared" si="1"/>
        <v>0</v>
      </c>
      <c r="U29" s="95">
        <f t="shared" si="1"/>
        <v>0</v>
      </c>
      <c r="V29" s="95">
        <f t="shared" si="1"/>
        <v>0</v>
      </c>
    </row>
    <row r="30" spans="1:22" s="29" customFormat="1" x14ac:dyDescent="0.15">
      <c r="A30" s="62" t="s">
        <v>303</v>
      </c>
      <c r="B30" s="62" t="s">
        <v>254</v>
      </c>
      <c r="C30" s="7">
        <v>34954</v>
      </c>
      <c r="D30" s="143">
        <v>9</v>
      </c>
      <c r="F30" s="136">
        <v>0.51</v>
      </c>
      <c r="G30" s="136">
        <v>1.03</v>
      </c>
      <c r="H30" s="136">
        <v>15.21</v>
      </c>
      <c r="I30" s="136">
        <v>14.25</v>
      </c>
      <c r="J30" s="136">
        <v>15.83</v>
      </c>
      <c r="K30" s="136">
        <v>0.37</v>
      </c>
      <c r="L30" s="136">
        <v>0.55000000000000004</v>
      </c>
      <c r="P30" s="95">
        <f t="shared" si="1"/>
        <v>0</v>
      </c>
      <c r="Q30" s="95">
        <f t="shared" si="1"/>
        <v>0</v>
      </c>
      <c r="R30" s="95">
        <f t="shared" si="1"/>
        <v>0.30000000000000071</v>
      </c>
      <c r="S30" s="95">
        <f t="shared" si="1"/>
        <v>0.30000000000000071</v>
      </c>
      <c r="T30" s="95">
        <f t="shared" si="1"/>
        <v>0.30000000000000071</v>
      </c>
      <c r="U30" s="95">
        <f t="shared" si="1"/>
        <v>0</v>
      </c>
      <c r="V30" s="95">
        <f t="shared" si="1"/>
        <v>0</v>
      </c>
    </row>
    <row r="31" spans="1:22" s="29" customFormat="1" x14ac:dyDescent="0.15">
      <c r="A31" s="62" t="s">
        <v>303</v>
      </c>
      <c r="B31" s="62" t="s">
        <v>254</v>
      </c>
      <c r="C31" s="7">
        <v>34983</v>
      </c>
      <c r="D31" s="143">
        <v>10</v>
      </c>
      <c r="F31" s="136">
        <v>0.51</v>
      </c>
      <c r="G31" s="136">
        <v>1.03</v>
      </c>
      <c r="H31" s="136">
        <v>15.31</v>
      </c>
      <c r="I31" s="136">
        <v>14.35</v>
      </c>
      <c r="J31" s="136">
        <v>15.93</v>
      </c>
      <c r="K31" s="136">
        <v>0.37</v>
      </c>
      <c r="L31" s="136">
        <v>0.55000000000000004</v>
      </c>
      <c r="P31" s="95">
        <f t="shared" si="1"/>
        <v>0</v>
      </c>
      <c r="Q31" s="95">
        <f t="shared" si="1"/>
        <v>0</v>
      </c>
      <c r="R31" s="95">
        <f t="shared" si="1"/>
        <v>9.9999999999999645E-2</v>
      </c>
      <c r="S31" s="95">
        <f t="shared" si="1"/>
        <v>9.9999999999999645E-2</v>
      </c>
      <c r="T31" s="95">
        <f t="shared" si="1"/>
        <v>9.9999999999999645E-2</v>
      </c>
      <c r="U31" s="95">
        <f t="shared" si="1"/>
        <v>0</v>
      </c>
      <c r="V31" s="95">
        <f t="shared" si="1"/>
        <v>0</v>
      </c>
    </row>
    <row r="32" spans="1:22" s="29" customFormat="1" x14ac:dyDescent="0.15">
      <c r="A32" s="62" t="s">
        <v>303</v>
      </c>
      <c r="B32" s="62" t="s">
        <v>254</v>
      </c>
      <c r="C32" s="7">
        <v>35012</v>
      </c>
      <c r="D32" s="137">
        <v>11</v>
      </c>
      <c r="F32" s="136">
        <v>0.51</v>
      </c>
      <c r="G32" s="136">
        <v>1.03</v>
      </c>
      <c r="H32" s="136">
        <v>15.31</v>
      </c>
      <c r="I32" s="136">
        <v>14.35</v>
      </c>
      <c r="J32" s="136">
        <v>15.93</v>
      </c>
      <c r="K32" s="136">
        <v>0.37</v>
      </c>
      <c r="L32" s="136">
        <v>0.55000000000000004</v>
      </c>
      <c r="P32" s="95">
        <f t="shared" si="1"/>
        <v>0</v>
      </c>
      <c r="Q32" s="95">
        <f t="shared" si="1"/>
        <v>0</v>
      </c>
      <c r="R32" s="95">
        <f t="shared" si="1"/>
        <v>0</v>
      </c>
      <c r="S32" s="95">
        <f t="shared" si="1"/>
        <v>0</v>
      </c>
      <c r="T32" s="95">
        <f t="shared" si="1"/>
        <v>0</v>
      </c>
      <c r="U32" s="95">
        <f t="shared" si="1"/>
        <v>0</v>
      </c>
      <c r="V32" s="95">
        <f t="shared" si="1"/>
        <v>0</v>
      </c>
    </row>
    <row r="33" spans="1:22" s="29" customFormat="1" x14ac:dyDescent="0.15">
      <c r="A33" s="62" t="s">
        <v>303</v>
      </c>
      <c r="B33" s="62" t="s">
        <v>254</v>
      </c>
      <c r="C33" s="7">
        <v>35045</v>
      </c>
      <c r="D33" s="137">
        <v>12</v>
      </c>
      <c r="F33" s="136">
        <v>0.51</v>
      </c>
      <c r="G33" s="136">
        <v>1.03</v>
      </c>
      <c r="H33" s="136">
        <v>15.31</v>
      </c>
      <c r="I33" s="136">
        <v>14.35</v>
      </c>
      <c r="J33" s="136">
        <v>15.93</v>
      </c>
      <c r="K33" s="136">
        <v>0.37</v>
      </c>
      <c r="L33" s="136">
        <v>0.55000000000000004</v>
      </c>
      <c r="P33" s="95">
        <f t="shared" si="1"/>
        <v>0</v>
      </c>
      <c r="Q33" s="95">
        <f t="shared" si="1"/>
        <v>0</v>
      </c>
      <c r="R33" s="95">
        <f t="shared" si="1"/>
        <v>0</v>
      </c>
      <c r="S33" s="95">
        <f t="shared" si="1"/>
        <v>0</v>
      </c>
      <c r="T33" s="95">
        <f t="shared" si="1"/>
        <v>0</v>
      </c>
      <c r="U33" s="95">
        <f t="shared" si="1"/>
        <v>0</v>
      </c>
      <c r="V33" s="95">
        <f t="shared" si="1"/>
        <v>0</v>
      </c>
    </row>
    <row r="34" spans="1:22" s="29" customFormat="1" x14ac:dyDescent="0.15">
      <c r="A34" s="62" t="s">
        <v>303</v>
      </c>
      <c r="B34" s="62" t="s">
        <v>254</v>
      </c>
      <c r="C34" s="7">
        <v>35080</v>
      </c>
      <c r="D34" s="143">
        <v>1</v>
      </c>
      <c r="F34" s="136">
        <v>0.51</v>
      </c>
      <c r="G34" s="136">
        <v>1.03</v>
      </c>
      <c r="H34" s="136">
        <v>15.31</v>
      </c>
      <c r="I34" s="136">
        <v>14.35</v>
      </c>
      <c r="J34" s="136">
        <v>15.93</v>
      </c>
      <c r="K34" s="136">
        <v>0.37</v>
      </c>
      <c r="L34" s="136">
        <v>0.55000000000000004</v>
      </c>
      <c r="P34" s="95">
        <f t="shared" si="1"/>
        <v>0</v>
      </c>
      <c r="Q34" s="95">
        <f t="shared" si="1"/>
        <v>0</v>
      </c>
      <c r="R34" s="95">
        <f t="shared" si="1"/>
        <v>0</v>
      </c>
      <c r="S34" s="95">
        <f t="shared" si="1"/>
        <v>0</v>
      </c>
      <c r="T34" s="95">
        <f t="shared" si="1"/>
        <v>0</v>
      </c>
      <c r="U34" s="95">
        <f t="shared" si="1"/>
        <v>0</v>
      </c>
      <c r="V34" s="95">
        <f t="shared" si="1"/>
        <v>0</v>
      </c>
    </row>
    <row r="35" spans="1:22" s="29" customFormat="1" x14ac:dyDescent="0.15">
      <c r="A35" s="62" t="s">
        <v>303</v>
      </c>
      <c r="B35" s="62" t="s">
        <v>254</v>
      </c>
      <c r="C35" s="7">
        <v>35104</v>
      </c>
      <c r="D35" s="143">
        <v>2</v>
      </c>
      <c r="F35" s="136">
        <v>0.51</v>
      </c>
      <c r="G35" s="136">
        <v>1.03</v>
      </c>
      <c r="H35" s="136">
        <v>15.31</v>
      </c>
      <c r="I35" s="136">
        <v>14.35</v>
      </c>
      <c r="J35" s="136">
        <v>15.93</v>
      </c>
      <c r="K35" s="136">
        <v>0.37</v>
      </c>
      <c r="L35" s="136">
        <v>0.55000000000000004</v>
      </c>
      <c r="P35" s="95">
        <f t="shared" si="1"/>
        <v>0</v>
      </c>
      <c r="Q35" s="95">
        <f t="shared" si="1"/>
        <v>0</v>
      </c>
      <c r="R35" s="95">
        <f t="shared" si="1"/>
        <v>0</v>
      </c>
      <c r="S35" s="95">
        <f t="shared" si="1"/>
        <v>0</v>
      </c>
      <c r="T35" s="95">
        <f t="shared" si="1"/>
        <v>0</v>
      </c>
      <c r="U35" s="95">
        <f t="shared" si="1"/>
        <v>0</v>
      </c>
      <c r="V35" s="95">
        <f t="shared" si="1"/>
        <v>0</v>
      </c>
    </row>
    <row r="36" spans="1:22" s="29" customFormat="1" x14ac:dyDescent="0.15">
      <c r="A36" s="62" t="s">
        <v>303</v>
      </c>
      <c r="B36" s="62" t="s">
        <v>254</v>
      </c>
      <c r="C36" s="7">
        <v>35138</v>
      </c>
      <c r="D36" s="143">
        <v>3</v>
      </c>
      <c r="F36" s="136">
        <v>0.56000000000000005</v>
      </c>
      <c r="G36" s="136">
        <v>1.03</v>
      </c>
      <c r="H36" s="136">
        <v>15.63</v>
      </c>
      <c r="I36" s="136">
        <v>14.53</v>
      </c>
      <c r="J36" s="136">
        <v>16.23</v>
      </c>
      <c r="K36" s="136">
        <v>0.38</v>
      </c>
      <c r="L36" s="136">
        <v>0.61</v>
      </c>
      <c r="P36" s="95">
        <f t="shared" si="1"/>
        <v>5.0000000000000044E-2</v>
      </c>
      <c r="Q36" s="95">
        <f t="shared" si="1"/>
        <v>0</v>
      </c>
      <c r="R36" s="95">
        <f t="shared" si="1"/>
        <v>0.32000000000000028</v>
      </c>
      <c r="S36" s="95">
        <f t="shared" si="1"/>
        <v>0.17999999999999972</v>
      </c>
      <c r="T36" s="95">
        <f t="shared" si="1"/>
        <v>0.30000000000000071</v>
      </c>
      <c r="U36" s="95">
        <f t="shared" si="1"/>
        <v>1.0000000000000009E-2</v>
      </c>
      <c r="V36" s="95">
        <f t="shared" si="1"/>
        <v>5.9999999999999942E-2</v>
      </c>
    </row>
    <row r="37" spans="1:22" s="29" customFormat="1" x14ac:dyDescent="0.15">
      <c r="A37" s="62" t="s">
        <v>303</v>
      </c>
      <c r="B37" s="62" t="s">
        <v>254</v>
      </c>
      <c r="C37" s="7">
        <v>35166</v>
      </c>
      <c r="D37" s="137">
        <v>4</v>
      </c>
      <c r="F37" s="136">
        <v>0.56000000000000005</v>
      </c>
      <c r="G37" s="136">
        <v>1.03</v>
      </c>
      <c r="H37" s="136">
        <v>15.63</v>
      </c>
      <c r="I37" s="136">
        <v>14.53</v>
      </c>
      <c r="J37" s="136">
        <v>16.23</v>
      </c>
      <c r="K37" s="136">
        <v>0.38</v>
      </c>
      <c r="L37" s="136">
        <v>0.61</v>
      </c>
      <c r="P37" s="95">
        <f t="shared" si="1"/>
        <v>0</v>
      </c>
      <c r="Q37" s="95">
        <f t="shared" si="1"/>
        <v>0</v>
      </c>
      <c r="R37" s="95">
        <f t="shared" si="1"/>
        <v>0</v>
      </c>
      <c r="S37" s="95">
        <f t="shared" si="1"/>
        <v>0</v>
      </c>
      <c r="T37" s="95">
        <f t="shared" si="1"/>
        <v>0</v>
      </c>
      <c r="U37" s="95">
        <f t="shared" si="1"/>
        <v>0</v>
      </c>
      <c r="V37" s="95">
        <f t="shared" si="1"/>
        <v>0</v>
      </c>
    </row>
    <row r="38" spans="1:22" s="29" customFormat="1" x14ac:dyDescent="0.15">
      <c r="A38" s="62" t="s">
        <v>303</v>
      </c>
      <c r="B38" s="62" t="s">
        <v>254</v>
      </c>
      <c r="C38" s="7">
        <v>35195</v>
      </c>
      <c r="D38" s="137">
        <v>5</v>
      </c>
      <c r="F38" s="136">
        <v>0.62</v>
      </c>
      <c r="G38" s="136">
        <v>1.03</v>
      </c>
      <c r="H38" s="136">
        <v>15.8</v>
      </c>
      <c r="I38" s="136">
        <v>14.53</v>
      </c>
      <c r="J38" s="136">
        <v>16.3</v>
      </c>
      <c r="K38" s="136">
        <v>0.38</v>
      </c>
      <c r="L38" s="136">
        <v>0.77</v>
      </c>
      <c r="P38" s="95">
        <f t="shared" si="1"/>
        <v>5.9999999999999942E-2</v>
      </c>
      <c r="Q38" s="95">
        <f t="shared" si="1"/>
        <v>0</v>
      </c>
      <c r="R38" s="95">
        <f t="shared" si="1"/>
        <v>0.16999999999999993</v>
      </c>
      <c r="S38" s="95">
        <f t="shared" si="1"/>
        <v>0</v>
      </c>
      <c r="T38" s="95">
        <f t="shared" si="1"/>
        <v>7.0000000000000284E-2</v>
      </c>
      <c r="U38" s="95">
        <f t="shared" si="1"/>
        <v>0</v>
      </c>
      <c r="V38" s="95">
        <f t="shared" si="1"/>
        <v>0.16000000000000003</v>
      </c>
    </row>
    <row r="39" spans="1:22" s="29" customFormat="1" x14ac:dyDescent="0.15">
      <c r="A39" s="62" t="s">
        <v>303</v>
      </c>
      <c r="B39" s="62" t="s">
        <v>254</v>
      </c>
      <c r="C39" s="7">
        <v>35228</v>
      </c>
      <c r="D39" s="137">
        <v>6</v>
      </c>
      <c r="F39" s="136">
        <v>0.62</v>
      </c>
      <c r="G39" s="136">
        <v>1.03</v>
      </c>
      <c r="H39" s="136">
        <v>15.8</v>
      </c>
      <c r="I39" s="136">
        <v>14.53</v>
      </c>
      <c r="J39" s="136">
        <v>16.3</v>
      </c>
      <c r="K39" s="136">
        <v>0.38</v>
      </c>
      <c r="L39" s="136">
        <v>0.77</v>
      </c>
      <c r="P39" s="95">
        <f t="shared" si="1"/>
        <v>0</v>
      </c>
      <c r="Q39" s="95">
        <f t="shared" si="1"/>
        <v>0</v>
      </c>
      <c r="R39" s="95">
        <f t="shared" si="1"/>
        <v>0</v>
      </c>
      <c r="S39" s="95">
        <f t="shared" si="1"/>
        <v>0</v>
      </c>
      <c r="T39" s="95">
        <f t="shared" si="1"/>
        <v>0</v>
      </c>
      <c r="U39" s="95">
        <f t="shared" si="1"/>
        <v>0</v>
      </c>
      <c r="V39" s="95">
        <f t="shared" si="1"/>
        <v>0</v>
      </c>
    </row>
    <row r="40" spans="1:22" s="29" customFormat="1" x14ac:dyDescent="0.15">
      <c r="A40" s="62"/>
      <c r="B40" s="62"/>
      <c r="C40" s="7"/>
      <c r="D40" s="113"/>
      <c r="E40" s="145"/>
      <c r="F40" s="144"/>
      <c r="G40" s="144"/>
      <c r="H40" s="144"/>
      <c r="I40" s="144"/>
      <c r="J40" s="144"/>
      <c r="K40" s="144"/>
      <c r="L40" s="144"/>
      <c r="P40" s="95">
        <f t="shared" si="1"/>
        <v>-0.62</v>
      </c>
      <c r="Q40" s="95">
        <f t="shared" si="1"/>
        <v>-1.03</v>
      </c>
      <c r="R40" s="95">
        <f t="shared" si="1"/>
        <v>-15.8</v>
      </c>
      <c r="S40" s="95">
        <f t="shared" si="1"/>
        <v>-14.53</v>
      </c>
      <c r="T40" s="95">
        <f t="shared" si="1"/>
        <v>-16.3</v>
      </c>
      <c r="U40" s="95">
        <f t="shared" si="1"/>
        <v>-0.38</v>
      </c>
      <c r="V40" s="95">
        <f t="shared" si="1"/>
        <v>-0.77</v>
      </c>
    </row>
    <row r="41" spans="1:22" s="29" customFormat="1" x14ac:dyDescent="0.15">
      <c r="A41" s="62" t="s">
        <v>299</v>
      </c>
      <c r="B41" s="62" t="s">
        <v>36</v>
      </c>
      <c r="C41" s="7">
        <v>34892</v>
      </c>
      <c r="D41" s="143">
        <v>7</v>
      </c>
      <c r="F41" s="136">
        <v>0.55000000000000004</v>
      </c>
      <c r="G41" s="136">
        <v>1.01</v>
      </c>
      <c r="H41" s="136">
        <v>14.86</v>
      </c>
      <c r="I41" s="136">
        <v>13.94</v>
      </c>
      <c r="J41" s="136">
        <v>15.53</v>
      </c>
      <c r="K41" s="136">
        <v>0.35</v>
      </c>
      <c r="L41" s="136">
        <v>0.53</v>
      </c>
      <c r="P41" s="95">
        <f t="shared" si="1"/>
        <v>0.55000000000000004</v>
      </c>
      <c r="Q41" s="95">
        <f t="shared" si="1"/>
        <v>1.01</v>
      </c>
      <c r="R41" s="95">
        <f t="shared" si="1"/>
        <v>14.86</v>
      </c>
      <c r="S41" s="95">
        <f t="shared" si="1"/>
        <v>13.94</v>
      </c>
      <c r="T41" s="95">
        <f t="shared" si="1"/>
        <v>15.53</v>
      </c>
      <c r="U41" s="95">
        <f t="shared" si="1"/>
        <v>0.35</v>
      </c>
      <c r="V41" s="95">
        <f t="shared" si="1"/>
        <v>0.53</v>
      </c>
    </row>
    <row r="42" spans="1:22" s="29" customFormat="1" x14ac:dyDescent="0.15">
      <c r="A42" s="62" t="s">
        <v>299</v>
      </c>
      <c r="B42" s="62" t="s">
        <v>36</v>
      </c>
      <c r="C42" s="7">
        <v>34925</v>
      </c>
      <c r="D42" s="143">
        <v>8</v>
      </c>
      <c r="F42" s="136">
        <v>0.55000000000000004</v>
      </c>
      <c r="G42" s="136">
        <v>1.01</v>
      </c>
      <c r="H42" s="136">
        <v>14.86</v>
      </c>
      <c r="I42" s="136">
        <v>13.94</v>
      </c>
      <c r="J42" s="136">
        <v>15.53</v>
      </c>
      <c r="K42" s="136">
        <v>0.35</v>
      </c>
      <c r="L42" s="136">
        <v>0.53</v>
      </c>
      <c r="P42" s="95">
        <f t="shared" si="1"/>
        <v>0</v>
      </c>
      <c r="Q42" s="95">
        <f t="shared" si="1"/>
        <v>0</v>
      </c>
      <c r="R42" s="95">
        <f t="shared" si="1"/>
        <v>0</v>
      </c>
      <c r="S42" s="95">
        <f t="shared" si="1"/>
        <v>0</v>
      </c>
      <c r="T42" s="95">
        <f t="shared" si="1"/>
        <v>0</v>
      </c>
      <c r="U42" s="95">
        <f t="shared" si="1"/>
        <v>0</v>
      </c>
      <c r="V42" s="95">
        <f t="shared" si="1"/>
        <v>0</v>
      </c>
    </row>
    <row r="43" spans="1:22" s="29" customFormat="1" x14ac:dyDescent="0.15">
      <c r="A43" s="62" t="s">
        <v>299</v>
      </c>
      <c r="B43" s="62" t="s">
        <v>36</v>
      </c>
      <c r="C43" s="7">
        <v>34954</v>
      </c>
      <c r="D43" s="143">
        <v>9</v>
      </c>
      <c r="F43" s="136">
        <v>0.55000000000000004</v>
      </c>
      <c r="G43" s="136">
        <v>1.01</v>
      </c>
      <c r="H43" s="136">
        <v>15.06</v>
      </c>
      <c r="I43" s="136">
        <v>14.14</v>
      </c>
      <c r="J43" s="136">
        <v>15.73</v>
      </c>
      <c r="K43" s="136">
        <v>0.35</v>
      </c>
      <c r="L43" s="136">
        <v>0.53</v>
      </c>
      <c r="P43" s="95">
        <f t="shared" si="1"/>
        <v>0</v>
      </c>
      <c r="Q43" s="95">
        <f t="shared" si="1"/>
        <v>0</v>
      </c>
      <c r="R43" s="95">
        <f t="shared" si="1"/>
        <v>0.20000000000000107</v>
      </c>
      <c r="S43" s="95">
        <f t="shared" si="1"/>
        <v>0.20000000000000107</v>
      </c>
      <c r="T43" s="95">
        <f t="shared" si="1"/>
        <v>0.20000000000000107</v>
      </c>
      <c r="U43" s="95">
        <f t="shared" si="1"/>
        <v>0</v>
      </c>
      <c r="V43" s="95">
        <f t="shared" si="1"/>
        <v>0</v>
      </c>
    </row>
    <row r="44" spans="1:22" s="29" customFormat="1" x14ac:dyDescent="0.15">
      <c r="A44" s="62" t="s">
        <v>299</v>
      </c>
      <c r="B44" s="62" t="s">
        <v>36</v>
      </c>
      <c r="C44" s="7">
        <v>34983</v>
      </c>
      <c r="D44" s="143">
        <v>10</v>
      </c>
      <c r="F44" s="136">
        <v>0.55000000000000004</v>
      </c>
      <c r="G44" s="136">
        <v>0.95</v>
      </c>
      <c r="H44" s="136">
        <v>15.05</v>
      </c>
      <c r="I44" s="136">
        <v>14.14</v>
      </c>
      <c r="J44" s="136">
        <v>15.69</v>
      </c>
      <c r="K44" s="136">
        <v>0.33</v>
      </c>
      <c r="L44" s="136">
        <v>0.53</v>
      </c>
      <c r="P44" s="95">
        <f t="shared" si="1"/>
        <v>0</v>
      </c>
      <c r="Q44" s="95">
        <f t="shared" si="1"/>
        <v>-6.0000000000000053E-2</v>
      </c>
      <c r="R44" s="95">
        <f t="shared" si="1"/>
        <v>-9.9999999999997868E-3</v>
      </c>
      <c r="S44" s="95">
        <f t="shared" si="1"/>
        <v>0</v>
      </c>
      <c r="T44" s="95">
        <f t="shared" si="1"/>
        <v>-4.0000000000000924E-2</v>
      </c>
      <c r="U44" s="95">
        <f t="shared" si="1"/>
        <v>-1.9999999999999962E-2</v>
      </c>
      <c r="V44" s="95">
        <f t="shared" si="1"/>
        <v>0</v>
      </c>
    </row>
    <row r="45" spans="1:22" s="29" customFormat="1" x14ac:dyDescent="0.15">
      <c r="A45" s="62" t="s">
        <v>299</v>
      </c>
      <c r="B45" s="62" t="s">
        <v>36</v>
      </c>
      <c r="C45" s="7">
        <v>35012</v>
      </c>
      <c r="D45" s="137">
        <v>11</v>
      </c>
      <c r="F45" s="136">
        <v>0.55000000000000004</v>
      </c>
      <c r="G45" s="136">
        <v>0.95</v>
      </c>
      <c r="H45" s="136">
        <v>15.05</v>
      </c>
      <c r="I45" s="136">
        <v>14.14</v>
      </c>
      <c r="J45" s="136">
        <v>15.69</v>
      </c>
      <c r="K45" s="136">
        <v>0.33</v>
      </c>
      <c r="L45" s="136">
        <v>0.53</v>
      </c>
      <c r="P45" s="95">
        <f t="shared" si="1"/>
        <v>0</v>
      </c>
      <c r="Q45" s="95">
        <f t="shared" si="1"/>
        <v>0</v>
      </c>
      <c r="R45" s="95">
        <f t="shared" si="1"/>
        <v>0</v>
      </c>
      <c r="S45" s="95">
        <f t="shared" si="1"/>
        <v>0</v>
      </c>
      <c r="T45" s="95">
        <f t="shared" si="1"/>
        <v>0</v>
      </c>
      <c r="U45" s="95">
        <f t="shared" si="1"/>
        <v>0</v>
      </c>
      <c r="V45" s="95">
        <f t="shared" si="1"/>
        <v>0</v>
      </c>
    </row>
    <row r="46" spans="1:22" s="29" customFormat="1" x14ac:dyDescent="0.15">
      <c r="A46" s="62" t="s">
        <v>299</v>
      </c>
      <c r="B46" s="62" t="s">
        <v>36</v>
      </c>
      <c r="C46" s="7">
        <v>35045</v>
      </c>
      <c r="D46" s="137">
        <v>12</v>
      </c>
      <c r="F46" s="136">
        <v>0.55000000000000004</v>
      </c>
      <c r="G46" s="136">
        <v>0.98</v>
      </c>
      <c r="H46" s="136">
        <v>15.03</v>
      </c>
      <c r="I46" s="136">
        <v>14.14</v>
      </c>
      <c r="J46" s="136">
        <v>15.7</v>
      </c>
      <c r="K46" s="136">
        <v>0.33</v>
      </c>
      <c r="L46" s="136">
        <v>0.53</v>
      </c>
      <c r="P46" s="95">
        <f t="shared" si="1"/>
        <v>0</v>
      </c>
      <c r="Q46" s="95">
        <f t="shared" si="1"/>
        <v>3.0000000000000027E-2</v>
      </c>
      <c r="R46" s="95">
        <f t="shared" si="1"/>
        <v>-2.000000000000135E-2</v>
      </c>
      <c r="S46" s="95">
        <f t="shared" si="1"/>
        <v>0</v>
      </c>
      <c r="T46" s="95">
        <f t="shared" si="1"/>
        <v>9.9999999999997868E-3</v>
      </c>
      <c r="U46" s="95">
        <f t="shared" si="1"/>
        <v>0</v>
      </c>
      <c r="V46" s="95">
        <f t="shared" si="1"/>
        <v>0</v>
      </c>
    </row>
    <row r="47" spans="1:22" s="29" customFormat="1" x14ac:dyDescent="0.15">
      <c r="A47" s="62" t="s">
        <v>299</v>
      </c>
      <c r="B47" s="62" t="s">
        <v>36</v>
      </c>
      <c r="C47" s="7">
        <v>35080</v>
      </c>
      <c r="D47" s="143">
        <v>1</v>
      </c>
      <c r="F47" s="136">
        <v>0.55000000000000004</v>
      </c>
      <c r="G47" s="136">
        <v>0.97</v>
      </c>
      <c r="H47" s="136">
        <v>14.83</v>
      </c>
      <c r="I47" s="136">
        <v>13.93</v>
      </c>
      <c r="J47" s="136">
        <v>15.48</v>
      </c>
      <c r="K47" s="136">
        <v>0.33</v>
      </c>
      <c r="L47" s="136">
        <v>0.53</v>
      </c>
      <c r="P47" s="95">
        <f t="shared" si="1"/>
        <v>0</v>
      </c>
      <c r="Q47" s="95">
        <f t="shared" si="1"/>
        <v>-1.0000000000000009E-2</v>
      </c>
      <c r="R47" s="95">
        <f t="shared" si="1"/>
        <v>-0.19999999999999929</v>
      </c>
      <c r="S47" s="95">
        <f t="shared" si="1"/>
        <v>-0.21000000000000085</v>
      </c>
      <c r="T47" s="95">
        <f t="shared" si="1"/>
        <v>-0.21999999999999886</v>
      </c>
      <c r="U47" s="95">
        <f t="shared" si="1"/>
        <v>0</v>
      </c>
      <c r="V47" s="95">
        <f t="shared" si="1"/>
        <v>0</v>
      </c>
    </row>
    <row r="48" spans="1:22" s="29" customFormat="1" x14ac:dyDescent="0.15">
      <c r="A48" s="62" t="s">
        <v>299</v>
      </c>
      <c r="B48" s="62" t="s">
        <v>36</v>
      </c>
      <c r="C48" s="7">
        <v>35104</v>
      </c>
      <c r="D48" s="143">
        <v>2</v>
      </c>
      <c r="F48" s="136">
        <v>0.55000000000000004</v>
      </c>
      <c r="G48" s="136">
        <v>0.97</v>
      </c>
      <c r="H48" s="136">
        <v>14.83</v>
      </c>
      <c r="I48" s="136">
        <v>13.93</v>
      </c>
      <c r="J48" s="136">
        <v>15.48</v>
      </c>
      <c r="K48" s="136">
        <v>0.33</v>
      </c>
      <c r="L48" s="136">
        <v>0.53</v>
      </c>
      <c r="P48" s="95">
        <f t="shared" si="1"/>
        <v>0</v>
      </c>
      <c r="Q48" s="95">
        <f t="shared" si="1"/>
        <v>0</v>
      </c>
      <c r="R48" s="95">
        <f t="shared" si="1"/>
        <v>0</v>
      </c>
      <c r="S48" s="95">
        <f t="shared" si="1"/>
        <v>0</v>
      </c>
      <c r="T48" s="95">
        <f t="shared" si="1"/>
        <v>0</v>
      </c>
      <c r="U48" s="95">
        <f t="shared" si="1"/>
        <v>0</v>
      </c>
      <c r="V48" s="95">
        <f t="shared" si="1"/>
        <v>0</v>
      </c>
    </row>
    <row r="49" spans="1:22" s="29" customFormat="1" x14ac:dyDescent="0.15">
      <c r="A49" s="62" t="s">
        <v>299</v>
      </c>
      <c r="B49" s="62" t="s">
        <v>36</v>
      </c>
      <c r="C49" s="7">
        <v>35138</v>
      </c>
      <c r="D49" s="143">
        <v>3</v>
      </c>
      <c r="F49" s="136">
        <v>0.61</v>
      </c>
      <c r="G49" s="136">
        <v>0.97</v>
      </c>
      <c r="H49" s="136">
        <v>14.83</v>
      </c>
      <c r="I49" s="136">
        <v>14.07</v>
      </c>
      <c r="J49" s="136">
        <v>15.55</v>
      </c>
      <c r="K49" s="136">
        <v>0.33</v>
      </c>
      <c r="L49" s="136">
        <v>0.53</v>
      </c>
      <c r="P49" s="95">
        <f t="shared" si="1"/>
        <v>5.9999999999999942E-2</v>
      </c>
      <c r="Q49" s="95">
        <f t="shared" si="1"/>
        <v>0</v>
      </c>
      <c r="R49" s="95">
        <f t="shared" si="1"/>
        <v>0</v>
      </c>
      <c r="S49" s="95">
        <f t="shared" si="1"/>
        <v>0.14000000000000057</v>
      </c>
      <c r="T49" s="95">
        <f t="shared" si="1"/>
        <v>7.0000000000000284E-2</v>
      </c>
      <c r="U49" s="95">
        <f t="shared" si="1"/>
        <v>0</v>
      </c>
      <c r="V49" s="95">
        <f t="shared" si="1"/>
        <v>0</v>
      </c>
    </row>
    <row r="50" spans="1:22" s="29" customFormat="1" x14ac:dyDescent="0.15">
      <c r="A50" s="62" t="s">
        <v>299</v>
      </c>
      <c r="B50" s="62" t="s">
        <v>36</v>
      </c>
      <c r="C50" s="7">
        <v>35166</v>
      </c>
      <c r="D50" s="137">
        <v>4</v>
      </c>
      <c r="F50" s="136">
        <v>0.61</v>
      </c>
      <c r="G50" s="136">
        <v>0.96</v>
      </c>
      <c r="H50" s="136">
        <v>14.53</v>
      </c>
      <c r="I50" s="136">
        <v>13.77</v>
      </c>
      <c r="J50" s="136">
        <v>15.24</v>
      </c>
      <c r="K50" s="136">
        <v>0.32</v>
      </c>
      <c r="L50" s="136">
        <v>0.53</v>
      </c>
      <c r="P50" s="95">
        <f t="shared" si="1"/>
        <v>0</v>
      </c>
      <c r="Q50" s="95">
        <f t="shared" si="1"/>
        <v>-1.0000000000000009E-2</v>
      </c>
      <c r="R50" s="95">
        <f t="shared" si="1"/>
        <v>-0.30000000000000071</v>
      </c>
      <c r="S50" s="95">
        <f t="shared" si="1"/>
        <v>-0.30000000000000071</v>
      </c>
      <c r="T50" s="95">
        <f t="shared" si="1"/>
        <v>-0.3100000000000005</v>
      </c>
      <c r="U50" s="95">
        <f t="shared" si="1"/>
        <v>-1.0000000000000009E-2</v>
      </c>
      <c r="V50" s="95">
        <f t="shared" si="1"/>
        <v>0</v>
      </c>
    </row>
    <row r="51" spans="1:22" s="29" customFormat="1" x14ac:dyDescent="0.15">
      <c r="A51" s="62" t="s">
        <v>299</v>
      </c>
      <c r="B51" s="62" t="s">
        <v>36</v>
      </c>
      <c r="C51" s="7">
        <v>35195</v>
      </c>
      <c r="D51" s="137">
        <v>5</v>
      </c>
      <c r="F51" s="136">
        <v>0.77</v>
      </c>
      <c r="G51" s="136">
        <v>0.96</v>
      </c>
      <c r="H51" s="136">
        <v>14.42</v>
      </c>
      <c r="I51" s="136">
        <v>13.74</v>
      </c>
      <c r="J51" s="136">
        <v>15.18</v>
      </c>
      <c r="K51" s="136">
        <v>0.33</v>
      </c>
      <c r="L51" s="136">
        <v>0.63</v>
      </c>
      <c r="P51" s="95">
        <f t="shared" si="1"/>
        <v>0.16000000000000003</v>
      </c>
      <c r="Q51" s="95">
        <f t="shared" si="1"/>
        <v>0</v>
      </c>
      <c r="R51" s="95">
        <f t="shared" si="1"/>
        <v>-0.10999999999999943</v>
      </c>
      <c r="S51" s="95">
        <f t="shared" si="1"/>
        <v>-2.9999999999999361E-2</v>
      </c>
      <c r="T51" s="95">
        <f t="shared" si="1"/>
        <v>-6.0000000000000497E-2</v>
      </c>
      <c r="U51" s="95">
        <f t="shared" si="1"/>
        <v>1.0000000000000009E-2</v>
      </c>
      <c r="V51" s="95">
        <f t="shared" si="1"/>
        <v>9.9999999999999978E-2</v>
      </c>
    </row>
    <row r="52" spans="1:22" s="29" customFormat="1" x14ac:dyDescent="0.15">
      <c r="A52" s="62" t="s">
        <v>299</v>
      </c>
      <c r="B52" s="62" t="s">
        <v>36</v>
      </c>
      <c r="C52" s="7">
        <v>35228</v>
      </c>
      <c r="D52" s="137">
        <v>6</v>
      </c>
      <c r="F52" s="136">
        <v>0.77</v>
      </c>
      <c r="G52" s="136">
        <v>0.96</v>
      </c>
      <c r="H52" s="136">
        <v>14.42</v>
      </c>
      <c r="I52" s="136">
        <v>13.74</v>
      </c>
      <c r="J52" s="136">
        <v>15.18</v>
      </c>
      <c r="K52" s="136">
        <v>0.33</v>
      </c>
      <c r="L52" s="136">
        <v>0.63</v>
      </c>
      <c r="P52" s="95">
        <f t="shared" si="1"/>
        <v>0</v>
      </c>
      <c r="Q52" s="95">
        <f t="shared" si="1"/>
        <v>0</v>
      </c>
      <c r="R52" s="95">
        <f t="shared" si="1"/>
        <v>0</v>
      </c>
      <c r="S52" s="95">
        <f t="shared" si="1"/>
        <v>0</v>
      </c>
      <c r="T52" s="95">
        <f t="shared" si="1"/>
        <v>0</v>
      </c>
      <c r="U52" s="95">
        <f t="shared" si="1"/>
        <v>0</v>
      </c>
      <c r="V52" s="95">
        <f t="shared" si="1"/>
        <v>0</v>
      </c>
    </row>
    <row r="53" spans="1:22" s="29" customFormat="1" x14ac:dyDescent="0.15">
      <c r="A53" s="62" t="s">
        <v>299</v>
      </c>
      <c r="B53" s="62" t="s">
        <v>254</v>
      </c>
      <c r="C53" s="7">
        <v>35258</v>
      </c>
      <c r="D53" s="143">
        <v>7</v>
      </c>
      <c r="F53" s="136">
        <v>0.93</v>
      </c>
      <c r="G53" s="136">
        <v>0.94</v>
      </c>
      <c r="H53" s="136">
        <v>14.26</v>
      </c>
      <c r="I53" s="136">
        <v>13.51</v>
      </c>
      <c r="J53" s="136">
        <v>15.05</v>
      </c>
      <c r="K53" s="136">
        <v>0.35</v>
      </c>
      <c r="L53" s="136">
        <v>0.74</v>
      </c>
      <c r="P53" s="95">
        <f t="shared" si="1"/>
        <v>0.16000000000000003</v>
      </c>
      <c r="Q53" s="95">
        <f t="shared" si="1"/>
        <v>-2.0000000000000018E-2</v>
      </c>
      <c r="R53" s="95">
        <f t="shared" ref="R53:V103" si="2">H53-H52</f>
        <v>-0.16000000000000014</v>
      </c>
      <c r="S53" s="95">
        <f t="shared" si="2"/>
        <v>-0.23000000000000043</v>
      </c>
      <c r="T53" s="95">
        <f t="shared" si="2"/>
        <v>-0.12999999999999901</v>
      </c>
      <c r="U53" s="95">
        <f t="shared" si="2"/>
        <v>1.9999999999999962E-2</v>
      </c>
      <c r="V53" s="95">
        <f t="shared" si="2"/>
        <v>0.10999999999999999</v>
      </c>
    </row>
    <row r="54" spans="1:22" s="29" customFormat="1" x14ac:dyDescent="0.15">
      <c r="A54" s="62" t="s">
        <v>299</v>
      </c>
      <c r="B54" s="62" t="s">
        <v>254</v>
      </c>
      <c r="C54" s="7">
        <v>35289</v>
      </c>
      <c r="D54" s="143">
        <v>8</v>
      </c>
      <c r="F54" s="136">
        <v>0.93</v>
      </c>
      <c r="G54" s="136">
        <v>0.94</v>
      </c>
      <c r="H54" s="136">
        <v>14.26</v>
      </c>
      <c r="I54" s="136">
        <v>13.51</v>
      </c>
      <c r="J54" s="136">
        <v>15.05</v>
      </c>
      <c r="K54" s="136">
        <v>0.35</v>
      </c>
      <c r="L54" s="136">
        <v>0.74</v>
      </c>
      <c r="P54" s="95">
        <f t="shared" ref="P54:P85" si="3">F54-F53</f>
        <v>0</v>
      </c>
      <c r="Q54" s="95">
        <f t="shared" ref="Q54:Q85" si="4">G54-G53</f>
        <v>0</v>
      </c>
      <c r="R54" s="95">
        <f t="shared" si="2"/>
        <v>0</v>
      </c>
      <c r="S54" s="95">
        <f t="shared" si="2"/>
        <v>0</v>
      </c>
      <c r="T54" s="95">
        <f t="shared" si="2"/>
        <v>0</v>
      </c>
      <c r="U54" s="95">
        <f t="shared" si="2"/>
        <v>0</v>
      </c>
      <c r="V54" s="95">
        <f t="shared" si="2"/>
        <v>0</v>
      </c>
    </row>
    <row r="55" spans="1:22" s="29" customFormat="1" x14ac:dyDescent="0.15">
      <c r="A55" s="62" t="s">
        <v>299</v>
      </c>
      <c r="B55" s="62" t="s">
        <v>254</v>
      </c>
      <c r="C55" s="7">
        <v>35319</v>
      </c>
      <c r="D55" s="143">
        <v>9</v>
      </c>
      <c r="F55" s="136">
        <v>0.93</v>
      </c>
      <c r="G55" s="136">
        <v>0.94</v>
      </c>
      <c r="H55" s="136">
        <v>14.26</v>
      </c>
      <c r="I55" s="136">
        <v>13.51</v>
      </c>
      <c r="J55" s="136">
        <v>15.05</v>
      </c>
      <c r="K55" s="136">
        <v>0.35</v>
      </c>
      <c r="L55" s="136">
        <v>0.74</v>
      </c>
      <c r="P55" s="95">
        <f t="shared" si="3"/>
        <v>0</v>
      </c>
      <c r="Q55" s="95">
        <f t="shared" si="4"/>
        <v>0</v>
      </c>
      <c r="R55" s="95">
        <f t="shared" si="2"/>
        <v>0</v>
      </c>
      <c r="S55" s="95">
        <f t="shared" si="2"/>
        <v>0</v>
      </c>
      <c r="T55" s="95">
        <f t="shared" si="2"/>
        <v>0</v>
      </c>
      <c r="U55" s="95">
        <f t="shared" si="2"/>
        <v>0</v>
      </c>
      <c r="V55" s="95">
        <f t="shared" si="2"/>
        <v>0</v>
      </c>
    </row>
    <row r="56" spans="1:22" s="29" customFormat="1" x14ac:dyDescent="0.15">
      <c r="A56" s="62" t="s">
        <v>299</v>
      </c>
      <c r="B56" s="62" t="s">
        <v>254</v>
      </c>
      <c r="C56" s="7">
        <v>35349</v>
      </c>
      <c r="D56" s="143">
        <v>10</v>
      </c>
      <c r="F56" s="136">
        <v>0.93</v>
      </c>
      <c r="G56" s="136">
        <v>0.94</v>
      </c>
      <c r="H56" s="136">
        <v>14.26</v>
      </c>
      <c r="I56" s="136">
        <v>13.51</v>
      </c>
      <c r="J56" s="136">
        <v>15.05</v>
      </c>
      <c r="K56" s="136">
        <v>0.35</v>
      </c>
      <c r="L56" s="136">
        <v>0.74</v>
      </c>
      <c r="P56" s="95">
        <f t="shared" si="3"/>
        <v>0</v>
      </c>
      <c r="Q56" s="95">
        <f t="shared" si="4"/>
        <v>0</v>
      </c>
      <c r="R56" s="95">
        <f t="shared" si="2"/>
        <v>0</v>
      </c>
      <c r="S56" s="95">
        <f t="shared" si="2"/>
        <v>0</v>
      </c>
      <c r="T56" s="95">
        <f t="shared" si="2"/>
        <v>0</v>
      </c>
      <c r="U56" s="95">
        <f t="shared" si="2"/>
        <v>0</v>
      </c>
      <c r="V56" s="95">
        <f t="shared" si="2"/>
        <v>0</v>
      </c>
    </row>
    <row r="57" spans="1:22" s="29" customFormat="1" x14ac:dyDescent="0.15">
      <c r="A57" s="62" t="s">
        <v>299</v>
      </c>
      <c r="B57" s="62" t="s">
        <v>254</v>
      </c>
      <c r="C57" s="7">
        <v>35381</v>
      </c>
      <c r="D57" s="137">
        <v>11</v>
      </c>
      <c r="F57" s="136">
        <v>0.93</v>
      </c>
      <c r="G57" s="136">
        <v>0.94</v>
      </c>
      <c r="H57" s="136">
        <v>14.26</v>
      </c>
      <c r="I57" s="136">
        <v>13.51</v>
      </c>
      <c r="J57" s="136">
        <v>15.05</v>
      </c>
      <c r="K57" s="136">
        <v>0.35</v>
      </c>
      <c r="L57" s="136">
        <v>0.74</v>
      </c>
      <c r="P57" s="95">
        <f t="shared" si="3"/>
        <v>0</v>
      </c>
      <c r="Q57" s="95">
        <f t="shared" si="4"/>
        <v>0</v>
      </c>
      <c r="R57" s="95">
        <f t="shared" si="2"/>
        <v>0</v>
      </c>
      <c r="S57" s="95">
        <f t="shared" si="2"/>
        <v>0</v>
      </c>
      <c r="T57" s="95">
        <f t="shared" si="2"/>
        <v>0</v>
      </c>
      <c r="U57" s="95">
        <f t="shared" si="2"/>
        <v>0</v>
      </c>
      <c r="V57" s="95">
        <f t="shared" si="2"/>
        <v>0</v>
      </c>
    </row>
    <row r="58" spans="1:22" s="29" customFormat="1" x14ac:dyDescent="0.15">
      <c r="A58" s="62" t="s">
        <v>299</v>
      </c>
      <c r="B58" s="62" t="s">
        <v>254</v>
      </c>
      <c r="C58" s="7">
        <v>35411</v>
      </c>
      <c r="D58" s="137">
        <v>12</v>
      </c>
      <c r="F58" s="136">
        <v>0.93</v>
      </c>
      <c r="G58" s="136">
        <v>0.94</v>
      </c>
      <c r="H58" s="136">
        <v>14.26</v>
      </c>
      <c r="I58" s="136">
        <v>13.51</v>
      </c>
      <c r="J58" s="136">
        <v>15.05</v>
      </c>
      <c r="K58" s="136">
        <v>0.35</v>
      </c>
      <c r="L58" s="136">
        <v>0.74</v>
      </c>
      <c r="P58" s="95">
        <f t="shared" si="3"/>
        <v>0</v>
      </c>
      <c r="Q58" s="95">
        <f t="shared" si="4"/>
        <v>0</v>
      </c>
      <c r="R58" s="95">
        <f t="shared" si="2"/>
        <v>0</v>
      </c>
      <c r="S58" s="95">
        <f t="shared" si="2"/>
        <v>0</v>
      </c>
      <c r="T58" s="95">
        <f t="shared" si="2"/>
        <v>0</v>
      </c>
      <c r="U58" s="95">
        <f t="shared" si="2"/>
        <v>0</v>
      </c>
      <c r="V58" s="95">
        <f t="shared" si="2"/>
        <v>0</v>
      </c>
    </row>
    <row r="59" spans="1:22" s="29" customFormat="1" x14ac:dyDescent="0.15">
      <c r="A59" s="62" t="s">
        <v>299</v>
      </c>
      <c r="B59" s="62" t="s">
        <v>254</v>
      </c>
      <c r="C59" s="7">
        <v>35440</v>
      </c>
      <c r="D59" s="143">
        <v>1</v>
      </c>
      <c r="F59" s="136">
        <v>0.93</v>
      </c>
      <c r="G59" s="136">
        <v>0.94</v>
      </c>
      <c r="H59" s="136">
        <v>14.2</v>
      </c>
      <c r="I59" s="136" t="s">
        <v>350</v>
      </c>
      <c r="J59" s="136">
        <v>15.05</v>
      </c>
      <c r="K59" s="136">
        <v>0.35</v>
      </c>
      <c r="L59" s="136">
        <v>0.74</v>
      </c>
      <c r="P59" s="95">
        <f t="shared" si="3"/>
        <v>0</v>
      </c>
      <c r="Q59" s="95">
        <f t="shared" si="4"/>
        <v>0</v>
      </c>
      <c r="R59" s="95">
        <f t="shared" si="2"/>
        <v>-6.0000000000000497E-2</v>
      </c>
      <c r="S59" s="95" t="e">
        <f t="shared" si="2"/>
        <v>#VALUE!</v>
      </c>
      <c r="T59" s="95">
        <f t="shared" si="2"/>
        <v>0</v>
      </c>
      <c r="U59" s="95">
        <f t="shared" si="2"/>
        <v>0</v>
      </c>
      <c r="V59" s="95">
        <f t="shared" si="2"/>
        <v>0</v>
      </c>
    </row>
    <row r="60" spans="1:22" s="29" customFormat="1" x14ac:dyDescent="0.15">
      <c r="A60" s="62" t="s">
        <v>299</v>
      </c>
      <c r="B60" s="62" t="s">
        <v>254</v>
      </c>
      <c r="C60" s="7">
        <v>35473</v>
      </c>
      <c r="D60" s="143">
        <v>2</v>
      </c>
      <c r="F60" s="136">
        <v>0.96</v>
      </c>
      <c r="G60" s="136">
        <v>0.94</v>
      </c>
      <c r="H60" s="136">
        <v>14.22</v>
      </c>
      <c r="I60" s="136">
        <v>13.49</v>
      </c>
      <c r="J60" s="136">
        <v>15.01</v>
      </c>
      <c r="K60" s="136">
        <v>0.35</v>
      </c>
      <c r="L60" s="136">
        <v>0.76</v>
      </c>
      <c r="P60" s="95">
        <f t="shared" si="3"/>
        <v>2.9999999999999916E-2</v>
      </c>
      <c r="Q60" s="95">
        <f t="shared" si="4"/>
        <v>0</v>
      </c>
      <c r="R60" s="95">
        <f t="shared" si="2"/>
        <v>2.000000000000135E-2</v>
      </c>
      <c r="S60" s="95" t="e">
        <f t="shared" si="2"/>
        <v>#VALUE!</v>
      </c>
      <c r="T60" s="95">
        <f t="shared" si="2"/>
        <v>-4.0000000000000924E-2</v>
      </c>
      <c r="U60" s="95">
        <f t="shared" si="2"/>
        <v>0</v>
      </c>
      <c r="V60" s="95">
        <f t="shared" si="2"/>
        <v>2.0000000000000018E-2</v>
      </c>
    </row>
    <row r="61" spans="1:22" s="29" customFormat="1" x14ac:dyDescent="0.15">
      <c r="A61" s="62" t="s">
        <v>299</v>
      </c>
      <c r="B61" s="62" t="s">
        <v>254</v>
      </c>
      <c r="C61" s="7">
        <v>35500</v>
      </c>
      <c r="D61" s="143">
        <v>3</v>
      </c>
      <c r="F61" s="136">
        <v>0.96</v>
      </c>
      <c r="G61" s="136">
        <v>0.94</v>
      </c>
      <c r="H61" s="136">
        <v>14.22</v>
      </c>
      <c r="I61" s="136">
        <v>13.49</v>
      </c>
      <c r="J61" s="136">
        <v>15.01</v>
      </c>
      <c r="K61" s="136">
        <v>0.35</v>
      </c>
      <c r="L61" s="136">
        <v>0.76</v>
      </c>
      <c r="P61" s="95">
        <f t="shared" si="3"/>
        <v>0</v>
      </c>
      <c r="Q61" s="95">
        <f t="shared" si="4"/>
        <v>0</v>
      </c>
      <c r="R61" s="95">
        <f t="shared" si="2"/>
        <v>0</v>
      </c>
      <c r="S61" s="95">
        <f t="shared" si="2"/>
        <v>0</v>
      </c>
      <c r="T61" s="95">
        <f t="shared" si="2"/>
        <v>0</v>
      </c>
      <c r="U61" s="95">
        <f t="shared" si="2"/>
        <v>0</v>
      </c>
      <c r="V61" s="95">
        <f t="shared" si="2"/>
        <v>0</v>
      </c>
    </row>
    <row r="62" spans="1:22" s="29" customFormat="1" x14ac:dyDescent="0.15">
      <c r="A62" s="62" t="s">
        <v>299</v>
      </c>
      <c r="B62" s="62" t="s">
        <v>254</v>
      </c>
      <c r="C62" s="7">
        <v>35531</v>
      </c>
      <c r="D62" s="137">
        <v>4</v>
      </c>
      <c r="F62" s="136">
        <v>0.96</v>
      </c>
      <c r="G62" s="136">
        <v>0.94</v>
      </c>
      <c r="H62" s="136">
        <v>14.22</v>
      </c>
      <c r="I62" s="136">
        <v>13.49</v>
      </c>
      <c r="J62" s="136">
        <v>15.01</v>
      </c>
      <c r="K62" s="136">
        <v>0.35</v>
      </c>
      <c r="L62" s="136">
        <v>0.76</v>
      </c>
      <c r="P62" s="95">
        <f t="shared" si="3"/>
        <v>0</v>
      </c>
      <c r="Q62" s="95">
        <f t="shared" si="4"/>
        <v>0</v>
      </c>
      <c r="R62" s="95">
        <f t="shared" si="2"/>
        <v>0</v>
      </c>
      <c r="S62" s="95">
        <f t="shared" si="2"/>
        <v>0</v>
      </c>
      <c r="T62" s="95">
        <f t="shared" si="2"/>
        <v>0</v>
      </c>
      <c r="U62" s="95">
        <f t="shared" si="2"/>
        <v>0</v>
      </c>
      <c r="V62" s="95">
        <f t="shared" si="2"/>
        <v>0</v>
      </c>
    </row>
    <row r="63" spans="1:22" s="29" customFormat="1" x14ac:dyDescent="0.15">
      <c r="A63" s="62" t="s">
        <v>299</v>
      </c>
      <c r="B63" s="62" t="s">
        <v>254</v>
      </c>
      <c r="C63" s="7">
        <v>35562</v>
      </c>
      <c r="D63" s="137">
        <v>5</v>
      </c>
      <c r="F63" s="136">
        <v>0.96</v>
      </c>
      <c r="G63" s="136">
        <v>0.94</v>
      </c>
      <c r="H63" s="136">
        <v>14.22</v>
      </c>
      <c r="I63" s="136">
        <v>13.49</v>
      </c>
      <c r="J63" s="136">
        <v>15.01</v>
      </c>
      <c r="K63" s="136">
        <v>0.35</v>
      </c>
      <c r="L63" s="136">
        <v>0.76</v>
      </c>
      <c r="P63" s="95">
        <f t="shared" si="3"/>
        <v>0</v>
      </c>
      <c r="Q63" s="95">
        <f t="shared" si="4"/>
        <v>0</v>
      </c>
      <c r="R63" s="95">
        <f t="shared" si="2"/>
        <v>0</v>
      </c>
      <c r="S63" s="95">
        <f t="shared" si="2"/>
        <v>0</v>
      </c>
      <c r="T63" s="95">
        <f t="shared" si="2"/>
        <v>0</v>
      </c>
      <c r="U63" s="95">
        <f t="shared" si="2"/>
        <v>0</v>
      </c>
      <c r="V63" s="95">
        <f t="shared" si="2"/>
        <v>0</v>
      </c>
    </row>
    <row r="64" spans="1:22" s="29" customFormat="1" x14ac:dyDescent="0.15">
      <c r="A64" s="62" t="s">
        <v>299</v>
      </c>
      <c r="B64" s="62" t="s">
        <v>254</v>
      </c>
      <c r="C64" s="7">
        <v>35593</v>
      </c>
      <c r="D64" s="137">
        <v>6</v>
      </c>
      <c r="F64" s="136">
        <v>0.96</v>
      </c>
      <c r="G64" s="136">
        <v>0.94</v>
      </c>
      <c r="H64" s="136">
        <v>14.24</v>
      </c>
      <c r="I64" s="136">
        <v>13.64</v>
      </c>
      <c r="J64" s="136">
        <v>15.01</v>
      </c>
      <c r="K64" s="136">
        <v>0.27</v>
      </c>
      <c r="L64" s="136">
        <v>0.86</v>
      </c>
      <c r="P64" s="95">
        <f t="shared" si="3"/>
        <v>0</v>
      </c>
      <c r="Q64" s="95">
        <f t="shared" si="4"/>
        <v>0</v>
      </c>
      <c r="R64" s="95">
        <f t="shared" si="2"/>
        <v>1.9999999999999574E-2</v>
      </c>
      <c r="S64" s="95">
        <f t="shared" si="2"/>
        <v>0.15000000000000036</v>
      </c>
      <c r="T64" s="95">
        <f t="shared" si="2"/>
        <v>0</v>
      </c>
      <c r="U64" s="95">
        <f t="shared" si="2"/>
        <v>-7.999999999999996E-2</v>
      </c>
      <c r="V64" s="95">
        <f t="shared" si="2"/>
        <v>9.9999999999999978E-2</v>
      </c>
    </row>
    <row r="65" spans="1:22" s="29" customFormat="1" x14ac:dyDescent="0.15">
      <c r="A65" s="62"/>
      <c r="B65" s="62"/>
      <c r="C65" s="7"/>
      <c r="D65" s="113"/>
      <c r="E65" s="145"/>
      <c r="F65" s="144"/>
      <c r="G65" s="144"/>
      <c r="H65" s="144"/>
      <c r="I65" s="144"/>
      <c r="J65" s="144"/>
      <c r="K65" s="144"/>
      <c r="L65" s="144"/>
      <c r="P65" s="95">
        <f t="shared" si="3"/>
        <v>-0.96</v>
      </c>
      <c r="Q65" s="95">
        <f t="shared" si="4"/>
        <v>-0.94</v>
      </c>
      <c r="R65" s="95">
        <f t="shared" si="2"/>
        <v>-14.24</v>
      </c>
      <c r="S65" s="95">
        <f t="shared" si="2"/>
        <v>-13.64</v>
      </c>
      <c r="T65" s="95">
        <f t="shared" si="2"/>
        <v>-15.01</v>
      </c>
      <c r="U65" s="95">
        <f t="shared" si="2"/>
        <v>-0.27</v>
      </c>
      <c r="V65" s="95">
        <f t="shared" si="2"/>
        <v>-0.86</v>
      </c>
    </row>
    <row r="66" spans="1:22" s="29" customFormat="1" x14ac:dyDescent="0.15">
      <c r="A66" s="62" t="s">
        <v>298</v>
      </c>
      <c r="B66" s="62" t="s">
        <v>36</v>
      </c>
      <c r="C66" s="7">
        <v>35258</v>
      </c>
      <c r="D66" s="143">
        <v>7</v>
      </c>
      <c r="F66" s="136">
        <v>0.74</v>
      </c>
      <c r="G66" s="136">
        <v>0.99</v>
      </c>
      <c r="H66" s="136">
        <v>14.01</v>
      </c>
      <c r="I66" s="136">
        <v>13.2</v>
      </c>
      <c r="J66" s="136">
        <v>14.67</v>
      </c>
      <c r="K66" s="136">
        <v>0.31</v>
      </c>
      <c r="L66" s="136">
        <v>0.75</v>
      </c>
      <c r="P66" s="95">
        <f t="shared" si="3"/>
        <v>0.74</v>
      </c>
      <c r="Q66" s="95">
        <f t="shared" si="4"/>
        <v>0.99</v>
      </c>
      <c r="R66" s="95">
        <f t="shared" si="2"/>
        <v>14.01</v>
      </c>
      <c r="S66" s="95">
        <f t="shared" si="2"/>
        <v>13.2</v>
      </c>
      <c r="T66" s="95">
        <f t="shared" si="2"/>
        <v>14.67</v>
      </c>
      <c r="U66" s="95">
        <f t="shared" si="2"/>
        <v>0.31</v>
      </c>
      <c r="V66" s="95">
        <f t="shared" si="2"/>
        <v>0.75</v>
      </c>
    </row>
    <row r="67" spans="1:22" s="29" customFormat="1" x14ac:dyDescent="0.15">
      <c r="A67" s="62" t="s">
        <v>298</v>
      </c>
      <c r="B67" s="62" t="s">
        <v>36</v>
      </c>
      <c r="C67" s="7">
        <v>35289</v>
      </c>
      <c r="D67" s="143">
        <v>8</v>
      </c>
      <c r="F67" s="136">
        <v>0.74</v>
      </c>
      <c r="G67" s="136">
        <v>0.99</v>
      </c>
      <c r="H67" s="136">
        <v>13.83</v>
      </c>
      <c r="I67" s="136">
        <v>13.05</v>
      </c>
      <c r="J67" s="136">
        <v>14.52</v>
      </c>
      <c r="K67" s="136">
        <v>0.31</v>
      </c>
      <c r="L67" s="136">
        <v>0.72</v>
      </c>
      <c r="P67" s="95">
        <f t="shared" si="3"/>
        <v>0</v>
      </c>
      <c r="Q67" s="95">
        <f t="shared" si="4"/>
        <v>0</v>
      </c>
      <c r="R67" s="95">
        <f t="shared" si="2"/>
        <v>-0.17999999999999972</v>
      </c>
      <c r="S67" s="95">
        <f t="shared" si="2"/>
        <v>-0.14999999999999858</v>
      </c>
      <c r="T67" s="95">
        <f t="shared" si="2"/>
        <v>-0.15000000000000036</v>
      </c>
      <c r="U67" s="95">
        <f t="shared" si="2"/>
        <v>0</v>
      </c>
      <c r="V67" s="95">
        <f t="shared" si="2"/>
        <v>-3.0000000000000027E-2</v>
      </c>
    </row>
    <row r="68" spans="1:22" s="29" customFormat="1" x14ac:dyDescent="0.15">
      <c r="A68" s="62" t="s">
        <v>298</v>
      </c>
      <c r="B68" s="62" t="s">
        <v>36</v>
      </c>
      <c r="C68" s="7">
        <v>35319</v>
      </c>
      <c r="D68" s="143">
        <v>9</v>
      </c>
      <c r="F68" s="136">
        <v>0.74</v>
      </c>
      <c r="G68" s="136">
        <v>0.99</v>
      </c>
      <c r="H68" s="136">
        <v>13.83</v>
      </c>
      <c r="I68" s="136">
        <v>13.05</v>
      </c>
      <c r="J68" s="136">
        <v>14.52</v>
      </c>
      <c r="K68" s="136">
        <v>0.31</v>
      </c>
      <c r="L68" s="136">
        <v>0.72</v>
      </c>
      <c r="P68" s="95">
        <f t="shared" si="3"/>
        <v>0</v>
      </c>
      <c r="Q68" s="95">
        <f t="shared" si="4"/>
        <v>0</v>
      </c>
      <c r="R68" s="95">
        <f t="shared" si="2"/>
        <v>0</v>
      </c>
      <c r="S68" s="95">
        <f t="shared" si="2"/>
        <v>0</v>
      </c>
      <c r="T68" s="95">
        <f t="shared" si="2"/>
        <v>0</v>
      </c>
      <c r="U68" s="95">
        <f t="shared" si="2"/>
        <v>0</v>
      </c>
      <c r="V68" s="95">
        <f t="shared" si="2"/>
        <v>0</v>
      </c>
    </row>
    <row r="69" spans="1:22" s="29" customFormat="1" x14ac:dyDescent="0.15">
      <c r="A69" s="62" t="s">
        <v>298</v>
      </c>
      <c r="B69" s="62" t="s">
        <v>36</v>
      </c>
      <c r="C69" s="7">
        <v>35349</v>
      </c>
      <c r="D69" s="143">
        <v>10</v>
      </c>
      <c r="F69" s="136">
        <v>0.74</v>
      </c>
      <c r="G69" s="136">
        <v>1.0900000000000001</v>
      </c>
      <c r="H69" s="136">
        <v>13.68</v>
      </c>
      <c r="I69" s="136">
        <v>13</v>
      </c>
      <c r="J69" s="136">
        <v>14.47</v>
      </c>
      <c r="K69" s="136">
        <v>0.31</v>
      </c>
      <c r="L69" s="136">
        <v>0.72</v>
      </c>
      <c r="P69" s="95">
        <f t="shared" si="3"/>
        <v>0</v>
      </c>
      <c r="Q69" s="95">
        <f t="shared" si="4"/>
        <v>0.10000000000000009</v>
      </c>
      <c r="R69" s="95">
        <f t="shared" si="2"/>
        <v>-0.15000000000000036</v>
      </c>
      <c r="S69" s="95">
        <f t="shared" si="2"/>
        <v>-5.0000000000000711E-2</v>
      </c>
      <c r="T69" s="95">
        <f t="shared" si="2"/>
        <v>-4.9999999999998934E-2</v>
      </c>
      <c r="U69" s="95">
        <f t="shared" si="2"/>
        <v>0</v>
      </c>
      <c r="V69" s="95">
        <f t="shared" si="2"/>
        <v>0</v>
      </c>
    </row>
    <row r="70" spans="1:22" s="29" customFormat="1" x14ac:dyDescent="0.15">
      <c r="A70" s="62" t="s">
        <v>298</v>
      </c>
      <c r="B70" s="62" t="s">
        <v>36</v>
      </c>
      <c r="C70" s="7">
        <v>35381</v>
      </c>
      <c r="D70" s="137">
        <v>11</v>
      </c>
      <c r="F70" s="136">
        <v>0.74</v>
      </c>
      <c r="G70" s="136">
        <v>1.0900000000000001</v>
      </c>
      <c r="H70" s="136">
        <v>13.88</v>
      </c>
      <c r="I70" s="136">
        <v>13.2</v>
      </c>
      <c r="J70" s="136">
        <v>14.67</v>
      </c>
      <c r="K70" s="136">
        <v>0.31</v>
      </c>
      <c r="L70" s="136">
        <v>0.72</v>
      </c>
      <c r="P70" s="95">
        <f t="shared" si="3"/>
        <v>0</v>
      </c>
      <c r="Q70" s="95">
        <f t="shared" si="4"/>
        <v>0</v>
      </c>
      <c r="R70" s="95">
        <f t="shared" si="2"/>
        <v>0.20000000000000107</v>
      </c>
      <c r="S70" s="95">
        <f t="shared" si="2"/>
        <v>0.19999999999999929</v>
      </c>
      <c r="T70" s="95">
        <f t="shared" si="2"/>
        <v>0.19999999999999929</v>
      </c>
      <c r="U70" s="95">
        <f t="shared" si="2"/>
        <v>0</v>
      </c>
      <c r="V70" s="95">
        <f t="shared" si="2"/>
        <v>0</v>
      </c>
    </row>
    <row r="71" spans="1:22" s="29" customFormat="1" x14ac:dyDescent="0.15">
      <c r="A71" s="62" t="s">
        <v>298</v>
      </c>
      <c r="B71" s="62" t="s">
        <v>36</v>
      </c>
      <c r="C71" s="7">
        <v>35411</v>
      </c>
      <c r="D71" s="137">
        <v>12</v>
      </c>
      <c r="F71" s="136">
        <v>0.74</v>
      </c>
      <c r="G71" s="136">
        <v>1.0900000000000001</v>
      </c>
      <c r="H71" s="136">
        <v>14.37</v>
      </c>
      <c r="I71" s="136">
        <v>13.69</v>
      </c>
      <c r="J71" s="136">
        <v>15.16</v>
      </c>
      <c r="K71" s="136">
        <v>0.31</v>
      </c>
      <c r="L71" s="136">
        <v>0.72</v>
      </c>
      <c r="P71" s="95">
        <f t="shared" si="3"/>
        <v>0</v>
      </c>
      <c r="Q71" s="95">
        <f t="shared" si="4"/>
        <v>0</v>
      </c>
      <c r="R71" s="95">
        <f t="shared" si="2"/>
        <v>0.48999999999999844</v>
      </c>
      <c r="S71" s="95">
        <f t="shared" si="2"/>
        <v>0.49000000000000021</v>
      </c>
      <c r="T71" s="95">
        <f t="shared" si="2"/>
        <v>0.49000000000000021</v>
      </c>
      <c r="U71" s="95">
        <f t="shared" si="2"/>
        <v>0</v>
      </c>
      <c r="V71" s="95">
        <f t="shared" si="2"/>
        <v>0</v>
      </c>
    </row>
    <row r="72" spans="1:22" s="29" customFormat="1" x14ac:dyDescent="0.15">
      <c r="A72" s="62" t="s">
        <v>298</v>
      </c>
      <c r="B72" s="62" t="s">
        <v>36</v>
      </c>
      <c r="C72" s="7">
        <v>35440</v>
      </c>
      <c r="D72" s="143">
        <v>1</v>
      </c>
      <c r="F72" s="136">
        <v>0.74</v>
      </c>
      <c r="G72" s="136">
        <v>1.07</v>
      </c>
      <c r="H72" s="136">
        <v>14.37</v>
      </c>
      <c r="I72" s="136">
        <v>13.69</v>
      </c>
      <c r="J72" s="136">
        <v>15.14</v>
      </c>
      <c r="K72" s="136">
        <v>0.31</v>
      </c>
      <c r="L72" s="136">
        <v>0.72</v>
      </c>
      <c r="P72" s="95">
        <f t="shared" si="3"/>
        <v>0</v>
      </c>
      <c r="Q72" s="95">
        <f t="shared" si="4"/>
        <v>-2.0000000000000018E-2</v>
      </c>
      <c r="R72" s="95">
        <f t="shared" si="2"/>
        <v>0</v>
      </c>
      <c r="S72" s="95">
        <f t="shared" si="2"/>
        <v>0</v>
      </c>
      <c r="T72" s="95">
        <f t="shared" si="2"/>
        <v>-1.9999999999999574E-2</v>
      </c>
      <c r="U72" s="95">
        <f t="shared" si="2"/>
        <v>0</v>
      </c>
      <c r="V72" s="95">
        <f t="shared" si="2"/>
        <v>0</v>
      </c>
    </row>
    <row r="73" spans="1:22" s="29" customFormat="1" x14ac:dyDescent="0.15">
      <c r="A73" s="62" t="s">
        <v>298</v>
      </c>
      <c r="B73" s="62" t="s">
        <v>36</v>
      </c>
      <c r="C73" s="7">
        <v>35473</v>
      </c>
      <c r="D73" s="143">
        <v>2</v>
      </c>
      <c r="F73" s="136">
        <v>0.76</v>
      </c>
      <c r="G73" s="136">
        <v>1.07</v>
      </c>
      <c r="H73" s="136">
        <v>14.5</v>
      </c>
      <c r="I73" s="136">
        <v>13.65</v>
      </c>
      <c r="J73" s="136">
        <v>15.24</v>
      </c>
      <c r="K73" s="136">
        <v>0.32</v>
      </c>
      <c r="L73" s="136">
        <v>0.77</v>
      </c>
      <c r="P73" s="95">
        <f t="shared" si="3"/>
        <v>2.0000000000000018E-2</v>
      </c>
      <c r="Q73" s="95">
        <f t="shared" si="4"/>
        <v>0</v>
      </c>
      <c r="R73" s="95">
        <f t="shared" si="2"/>
        <v>0.13000000000000078</v>
      </c>
      <c r="S73" s="95">
        <f t="shared" si="2"/>
        <v>-3.9999999999999147E-2</v>
      </c>
      <c r="T73" s="95">
        <f t="shared" si="2"/>
        <v>9.9999999999999645E-2</v>
      </c>
      <c r="U73" s="95">
        <f t="shared" si="2"/>
        <v>1.0000000000000009E-2</v>
      </c>
      <c r="V73" s="95">
        <f t="shared" si="2"/>
        <v>5.0000000000000044E-2</v>
      </c>
    </row>
    <row r="74" spans="1:22" s="29" customFormat="1" x14ac:dyDescent="0.15">
      <c r="A74" s="62" t="s">
        <v>298</v>
      </c>
      <c r="B74" s="62" t="s">
        <v>36</v>
      </c>
      <c r="C74" s="7">
        <v>35500</v>
      </c>
      <c r="D74" s="143">
        <v>3</v>
      </c>
      <c r="F74" s="136">
        <v>0.76</v>
      </c>
      <c r="G74" s="136">
        <v>1.07</v>
      </c>
      <c r="H74" s="136">
        <v>14.7</v>
      </c>
      <c r="I74" s="136">
        <v>13.85</v>
      </c>
      <c r="J74" s="136">
        <v>15.44</v>
      </c>
      <c r="K74" s="136">
        <v>0.32</v>
      </c>
      <c r="L74" s="136">
        <v>0.77</v>
      </c>
      <c r="P74" s="95">
        <f t="shared" si="3"/>
        <v>0</v>
      </c>
      <c r="Q74" s="95">
        <f t="shared" si="4"/>
        <v>0</v>
      </c>
      <c r="R74" s="95">
        <f t="shared" si="2"/>
        <v>0.19999999999999929</v>
      </c>
      <c r="S74" s="95">
        <f t="shared" si="2"/>
        <v>0.19999999999999929</v>
      </c>
      <c r="T74" s="95">
        <f t="shared" si="2"/>
        <v>0.19999999999999929</v>
      </c>
      <c r="U74" s="95">
        <f t="shared" si="2"/>
        <v>0</v>
      </c>
      <c r="V74" s="95">
        <f t="shared" si="2"/>
        <v>0</v>
      </c>
    </row>
    <row r="75" spans="1:22" s="29" customFormat="1" x14ac:dyDescent="0.15">
      <c r="A75" s="62" t="s">
        <v>298</v>
      </c>
      <c r="B75" s="62" t="s">
        <v>36</v>
      </c>
      <c r="C75" s="7">
        <v>35531</v>
      </c>
      <c r="D75" s="137">
        <v>4</v>
      </c>
      <c r="F75" s="136">
        <v>0.76</v>
      </c>
      <c r="G75" s="136">
        <v>1.08</v>
      </c>
      <c r="H75" s="136">
        <v>14.7</v>
      </c>
      <c r="I75" s="136">
        <v>13.85</v>
      </c>
      <c r="J75" s="136">
        <v>15.44</v>
      </c>
      <c r="K75" s="136">
        <v>0.32</v>
      </c>
      <c r="L75" s="136">
        <v>0.77</v>
      </c>
      <c r="P75" s="95">
        <f t="shared" si="3"/>
        <v>0</v>
      </c>
      <c r="Q75" s="95">
        <f t="shared" si="4"/>
        <v>1.0000000000000009E-2</v>
      </c>
      <c r="R75" s="95">
        <f t="shared" si="2"/>
        <v>0</v>
      </c>
      <c r="S75" s="95">
        <f t="shared" si="2"/>
        <v>0</v>
      </c>
      <c r="T75" s="95">
        <f t="shared" si="2"/>
        <v>0</v>
      </c>
      <c r="U75" s="95">
        <f t="shared" si="2"/>
        <v>0</v>
      </c>
      <c r="V75" s="95">
        <f t="shared" si="2"/>
        <v>0</v>
      </c>
    </row>
    <row r="76" spans="1:22" s="29" customFormat="1" x14ac:dyDescent="0.15">
      <c r="A76" s="62" t="s">
        <v>298</v>
      </c>
      <c r="B76" s="62" t="s">
        <v>36</v>
      </c>
      <c r="C76" s="7">
        <v>35562</v>
      </c>
      <c r="D76" s="137">
        <v>5</v>
      </c>
      <c r="F76" s="136">
        <v>0.76</v>
      </c>
      <c r="G76" s="136">
        <v>1.08</v>
      </c>
      <c r="H76" s="136">
        <v>14.7</v>
      </c>
      <c r="I76" s="136">
        <v>13.85</v>
      </c>
      <c r="J76" s="136">
        <v>15.44</v>
      </c>
      <c r="K76" s="136">
        <v>0.32</v>
      </c>
      <c r="L76" s="136">
        <v>0.77</v>
      </c>
      <c r="P76" s="95">
        <f t="shared" si="3"/>
        <v>0</v>
      </c>
      <c r="Q76" s="95">
        <f t="shared" si="4"/>
        <v>0</v>
      </c>
      <c r="R76" s="95">
        <f t="shared" si="2"/>
        <v>0</v>
      </c>
      <c r="S76" s="95">
        <f t="shared" si="2"/>
        <v>0</v>
      </c>
      <c r="T76" s="95">
        <f t="shared" si="2"/>
        <v>0</v>
      </c>
      <c r="U76" s="95">
        <f t="shared" si="2"/>
        <v>0</v>
      </c>
      <c r="V76" s="95">
        <f t="shared" si="2"/>
        <v>0</v>
      </c>
    </row>
    <row r="77" spans="1:22" s="29" customFormat="1" x14ac:dyDescent="0.15">
      <c r="A77" s="62" t="s">
        <v>298</v>
      </c>
      <c r="B77" s="62" t="s">
        <v>36</v>
      </c>
      <c r="C77" s="7">
        <v>35593</v>
      </c>
      <c r="D77" s="137">
        <v>6</v>
      </c>
      <c r="F77" s="136">
        <v>0.86</v>
      </c>
      <c r="G77" s="136">
        <v>1.1499999999999999</v>
      </c>
      <c r="H77" s="136">
        <v>14.88</v>
      </c>
      <c r="I77" s="136">
        <v>14.44</v>
      </c>
      <c r="J77" s="136">
        <v>15.78</v>
      </c>
      <c r="K77" s="136">
        <v>0.28000000000000003</v>
      </c>
      <c r="L77" s="136">
        <v>0.84</v>
      </c>
      <c r="P77" s="95">
        <f t="shared" si="3"/>
        <v>9.9999999999999978E-2</v>
      </c>
      <c r="Q77" s="95">
        <f t="shared" si="4"/>
        <v>6.999999999999984E-2</v>
      </c>
      <c r="R77" s="95">
        <f t="shared" si="2"/>
        <v>0.18000000000000149</v>
      </c>
      <c r="S77" s="95">
        <f t="shared" si="2"/>
        <v>0.58999999999999986</v>
      </c>
      <c r="T77" s="95">
        <f t="shared" si="2"/>
        <v>0.33999999999999986</v>
      </c>
      <c r="U77" s="95">
        <f t="shared" si="2"/>
        <v>-3.999999999999998E-2</v>
      </c>
      <c r="V77" s="95">
        <f t="shared" si="2"/>
        <v>6.9999999999999951E-2</v>
      </c>
    </row>
    <row r="78" spans="1:22" s="29" customFormat="1" x14ac:dyDescent="0.15">
      <c r="A78" s="62" t="s">
        <v>298</v>
      </c>
      <c r="B78" s="62" t="s">
        <v>254</v>
      </c>
      <c r="C78" s="7">
        <v>35622</v>
      </c>
      <c r="D78" s="143">
        <v>7</v>
      </c>
      <c r="F78" s="136">
        <v>0.86</v>
      </c>
      <c r="G78" s="136">
        <v>1.1499999999999999</v>
      </c>
      <c r="H78" s="136">
        <v>15.12</v>
      </c>
      <c r="I78" s="136">
        <v>14.7</v>
      </c>
      <c r="J78" s="136">
        <v>16.059999999999999</v>
      </c>
      <c r="K78" s="136">
        <v>0.28000000000000003</v>
      </c>
      <c r="L78" s="136">
        <v>0.79</v>
      </c>
      <c r="P78" s="95">
        <f t="shared" si="3"/>
        <v>0</v>
      </c>
      <c r="Q78" s="95">
        <f t="shared" si="4"/>
        <v>0</v>
      </c>
      <c r="R78" s="95">
        <f t="shared" si="2"/>
        <v>0.23999999999999844</v>
      </c>
      <c r="S78" s="95">
        <f t="shared" si="2"/>
        <v>0.25999999999999979</v>
      </c>
      <c r="T78" s="95">
        <f t="shared" si="2"/>
        <v>0.27999999999999936</v>
      </c>
      <c r="U78" s="95">
        <f t="shared" si="2"/>
        <v>0</v>
      </c>
      <c r="V78" s="95">
        <f t="shared" si="2"/>
        <v>-4.9999999999999933E-2</v>
      </c>
    </row>
    <row r="79" spans="1:22" s="29" customFormat="1" x14ac:dyDescent="0.15">
      <c r="A79" s="62" t="s">
        <v>298</v>
      </c>
      <c r="B79" s="62" t="s">
        <v>254</v>
      </c>
      <c r="C79" s="7">
        <v>35654</v>
      </c>
      <c r="D79" s="143">
        <v>8</v>
      </c>
      <c r="F79" s="136">
        <v>0.86</v>
      </c>
      <c r="G79" s="136">
        <v>1.1499999999999999</v>
      </c>
      <c r="H79" s="136">
        <v>15.12</v>
      </c>
      <c r="I79" s="136">
        <v>14.7</v>
      </c>
      <c r="J79" s="136">
        <v>16.059999999999999</v>
      </c>
      <c r="K79" s="136">
        <v>0.28000000000000003</v>
      </c>
      <c r="L79" s="136">
        <v>0.79</v>
      </c>
      <c r="P79" s="95">
        <f t="shared" si="3"/>
        <v>0</v>
      </c>
      <c r="Q79" s="95">
        <f t="shared" si="4"/>
        <v>0</v>
      </c>
      <c r="R79" s="95">
        <f t="shared" si="2"/>
        <v>0</v>
      </c>
      <c r="S79" s="95">
        <f t="shared" si="2"/>
        <v>0</v>
      </c>
      <c r="T79" s="95">
        <f t="shared" si="2"/>
        <v>0</v>
      </c>
      <c r="U79" s="95">
        <f t="shared" si="2"/>
        <v>0</v>
      </c>
      <c r="V79" s="95">
        <f t="shared" si="2"/>
        <v>0</v>
      </c>
    </row>
    <row r="80" spans="1:22" s="29" customFormat="1" x14ac:dyDescent="0.15">
      <c r="A80" s="62" t="s">
        <v>298</v>
      </c>
      <c r="B80" s="62" t="s">
        <v>254</v>
      </c>
      <c r="C80" s="7">
        <v>35685</v>
      </c>
      <c r="D80" s="143">
        <v>9</v>
      </c>
      <c r="F80" s="136">
        <v>0.86</v>
      </c>
      <c r="G80" s="136">
        <v>1.1499999999999999</v>
      </c>
      <c r="H80" s="136">
        <v>15.12</v>
      </c>
      <c r="I80" s="136">
        <v>14.7</v>
      </c>
      <c r="J80" s="136">
        <v>16.059999999999999</v>
      </c>
      <c r="K80" s="136">
        <v>0.28000000000000003</v>
      </c>
      <c r="L80" s="136">
        <v>0.79</v>
      </c>
      <c r="P80" s="95">
        <f t="shared" si="3"/>
        <v>0</v>
      </c>
      <c r="Q80" s="95">
        <f t="shared" si="4"/>
        <v>0</v>
      </c>
      <c r="R80" s="95">
        <f t="shared" si="2"/>
        <v>0</v>
      </c>
      <c r="S80" s="95">
        <f t="shared" si="2"/>
        <v>0</v>
      </c>
      <c r="T80" s="95">
        <f t="shared" si="2"/>
        <v>0</v>
      </c>
      <c r="U80" s="95">
        <f t="shared" si="2"/>
        <v>0</v>
      </c>
      <c r="V80" s="95">
        <f t="shared" si="2"/>
        <v>0</v>
      </c>
    </row>
    <row r="81" spans="1:22" s="29" customFormat="1" x14ac:dyDescent="0.15">
      <c r="A81" s="62" t="s">
        <v>298</v>
      </c>
      <c r="B81" s="62" t="s">
        <v>254</v>
      </c>
      <c r="C81" s="7">
        <v>35713</v>
      </c>
      <c r="D81" s="143">
        <v>10</v>
      </c>
      <c r="F81" s="136">
        <v>0.86</v>
      </c>
      <c r="G81" s="136">
        <v>1.1499999999999999</v>
      </c>
      <c r="H81" s="136">
        <v>15.12</v>
      </c>
      <c r="I81" s="136">
        <v>14.7</v>
      </c>
      <c r="J81" s="136">
        <v>16.059999999999999</v>
      </c>
      <c r="K81" s="136">
        <v>0.28000000000000003</v>
      </c>
      <c r="L81" s="136">
        <v>0.79</v>
      </c>
      <c r="P81" s="95">
        <f t="shared" si="3"/>
        <v>0</v>
      </c>
      <c r="Q81" s="95">
        <f t="shared" si="4"/>
        <v>0</v>
      </c>
      <c r="R81" s="95">
        <f t="shared" si="2"/>
        <v>0</v>
      </c>
      <c r="S81" s="95">
        <f t="shared" si="2"/>
        <v>0</v>
      </c>
      <c r="T81" s="95">
        <f t="shared" si="2"/>
        <v>0</v>
      </c>
      <c r="U81" s="95">
        <f t="shared" si="2"/>
        <v>0</v>
      </c>
      <c r="V81" s="95">
        <f t="shared" si="2"/>
        <v>0</v>
      </c>
    </row>
    <row r="82" spans="1:22" s="29" customFormat="1" x14ac:dyDescent="0.15">
      <c r="A82" s="62" t="s">
        <v>298</v>
      </c>
      <c r="B82" s="62" t="s">
        <v>254</v>
      </c>
      <c r="C82" s="7">
        <v>35744</v>
      </c>
      <c r="D82" s="137">
        <v>11</v>
      </c>
      <c r="F82" s="136">
        <v>0.86</v>
      </c>
      <c r="G82" s="136">
        <v>1.1499999999999999</v>
      </c>
      <c r="H82" s="136">
        <v>15.39</v>
      </c>
      <c r="I82" s="136">
        <v>14.95</v>
      </c>
      <c r="J82" s="136">
        <v>16.329999999999998</v>
      </c>
      <c r="K82" s="136">
        <v>0.28000000000000003</v>
      </c>
      <c r="L82" s="136">
        <v>0.79</v>
      </c>
      <c r="P82" s="95">
        <f t="shared" si="3"/>
        <v>0</v>
      </c>
      <c r="Q82" s="95">
        <f t="shared" si="4"/>
        <v>0</v>
      </c>
      <c r="R82" s="95">
        <f t="shared" si="2"/>
        <v>0.27000000000000135</v>
      </c>
      <c r="S82" s="95">
        <f t="shared" si="2"/>
        <v>0.25</v>
      </c>
      <c r="T82" s="95">
        <f t="shared" si="2"/>
        <v>0.26999999999999957</v>
      </c>
      <c r="U82" s="95">
        <f t="shared" si="2"/>
        <v>0</v>
      </c>
      <c r="V82" s="95">
        <f t="shared" si="2"/>
        <v>0</v>
      </c>
    </row>
    <row r="83" spans="1:22" s="29" customFormat="1" x14ac:dyDescent="0.15">
      <c r="A83" s="62" t="s">
        <v>298</v>
      </c>
      <c r="B83" s="62" t="s">
        <v>254</v>
      </c>
      <c r="C83" s="7">
        <v>35775</v>
      </c>
      <c r="D83" s="137">
        <v>12</v>
      </c>
      <c r="F83" s="136">
        <v>0.86</v>
      </c>
      <c r="G83" s="136">
        <v>1.1499999999999999</v>
      </c>
      <c r="H83" s="136">
        <v>15.39</v>
      </c>
      <c r="I83" s="136">
        <v>14.95</v>
      </c>
      <c r="J83" s="136">
        <v>16.329999999999998</v>
      </c>
      <c r="K83" s="136">
        <v>0.28000000000000003</v>
      </c>
      <c r="L83" s="136">
        <v>0.79</v>
      </c>
      <c r="P83" s="95">
        <f t="shared" si="3"/>
        <v>0</v>
      </c>
      <c r="Q83" s="95">
        <f t="shared" si="4"/>
        <v>0</v>
      </c>
      <c r="R83" s="95">
        <f t="shared" si="2"/>
        <v>0</v>
      </c>
      <c r="S83" s="95">
        <f t="shared" si="2"/>
        <v>0</v>
      </c>
      <c r="T83" s="95">
        <f t="shared" si="2"/>
        <v>0</v>
      </c>
      <c r="U83" s="95">
        <f t="shared" si="2"/>
        <v>0</v>
      </c>
      <c r="V83" s="95">
        <f t="shared" si="2"/>
        <v>0</v>
      </c>
    </row>
    <row r="84" spans="1:22" s="29" customFormat="1" x14ac:dyDescent="0.15">
      <c r="A84" s="62" t="s">
        <v>298</v>
      </c>
      <c r="B84" s="62" t="s">
        <v>254</v>
      </c>
      <c r="C84" s="7">
        <v>35808</v>
      </c>
      <c r="D84" s="143">
        <v>1</v>
      </c>
      <c r="F84" s="136">
        <v>0.86</v>
      </c>
      <c r="G84" s="136">
        <v>1.1499999999999999</v>
      </c>
      <c r="H84" s="136">
        <v>15.39</v>
      </c>
      <c r="I84" s="136">
        <v>14.95</v>
      </c>
      <c r="J84" s="136">
        <v>16.329999999999998</v>
      </c>
      <c r="K84" s="136">
        <v>0.28000000000000003</v>
      </c>
      <c r="L84" s="136">
        <v>0.79</v>
      </c>
      <c r="P84" s="95">
        <f t="shared" si="3"/>
        <v>0</v>
      </c>
      <c r="Q84" s="95">
        <f t="shared" si="4"/>
        <v>0</v>
      </c>
      <c r="R84" s="95">
        <f t="shared" si="2"/>
        <v>0</v>
      </c>
      <c r="S84" s="95">
        <f t="shared" si="2"/>
        <v>0</v>
      </c>
      <c r="T84" s="95">
        <f t="shared" si="2"/>
        <v>0</v>
      </c>
      <c r="U84" s="95">
        <f t="shared" si="2"/>
        <v>0</v>
      </c>
      <c r="V84" s="95">
        <f t="shared" si="2"/>
        <v>0</v>
      </c>
    </row>
    <row r="85" spans="1:22" s="29" customFormat="1" x14ac:dyDescent="0.15">
      <c r="A85" s="62" t="s">
        <v>298</v>
      </c>
      <c r="B85" s="62" t="s">
        <v>254</v>
      </c>
      <c r="C85" s="7">
        <v>35837</v>
      </c>
      <c r="D85" s="143">
        <v>2</v>
      </c>
      <c r="F85" s="136">
        <v>0.86</v>
      </c>
      <c r="G85" s="136">
        <v>1.1499999999999999</v>
      </c>
      <c r="H85" s="136">
        <v>15.55</v>
      </c>
      <c r="I85" s="136">
        <v>15.04</v>
      </c>
      <c r="J85" s="136">
        <v>16.43</v>
      </c>
      <c r="K85" s="136">
        <v>0.34</v>
      </c>
      <c r="L85" s="136">
        <v>0.79</v>
      </c>
      <c r="P85" s="95">
        <f t="shared" si="3"/>
        <v>0</v>
      </c>
      <c r="Q85" s="95">
        <f t="shared" si="4"/>
        <v>0</v>
      </c>
      <c r="R85" s="95">
        <f t="shared" si="2"/>
        <v>0.16000000000000014</v>
      </c>
      <c r="S85" s="95">
        <f t="shared" si="2"/>
        <v>8.9999999999999858E-2</v>
      </c>
      <c r="T85" s="95">
        <f t="shared" si="2"/>
        <v>0.10000000000000142</v>
      </c>
      <c r="U85" s="95">
        <f t="shared" si="2"/>
        <v>0.06</v>
      </c>
      <c r="V85" s="95">
        <f t="shared" si="2"/>
        <v>0</v>
      </c>
    </row>
    <row r="86" spans="1:22" s="29" customFormat="1" x14ac:dyDescent="0.15">
      <c r="A86" s="62" t="s">
        <v>298</v>
      </c>
      <c r="B86" s="62" t="s">
        <v>254</v>
      </c>
      <c r="C86" s="7">
        <v>35866</v>
      </c>
      <c r="D86" s="143">
        <v>3</v>
      </c>
      <c r="F86" s="136">
        <v>0.86</v>
      </c>
      <c r="G86" s="136">
        <v>1.1499999999999999</v>
      </c>
      <c r="H86" s="136">
        <v>15.55</v>
      </c>
      <c r="I86" s="136">
        <v>15.04</v>
      </c>
      <c r="J86" s="136">
        <v>16.43</v>
      </c>
      <c r="K86" s="136">
        <v>0.34</v>
      </c>
      <c r="L86" s="136">
        <v>0.79</v>
      </c>
      <c r="P86" s="95">
        <f t="shared" ref="P86:P117" si="5">F86-F85</f>
        <v>0</v>
      </c>
      <c r="Q86" s="95">
        <f t="shared" ref="Q86:Q117" si="6">G86-G85</f>
        <v>0</v>
      </c>
      <c r="R86" s="95">
        <f t="shared" si="2"/>
        <v>0</v>
      </c>
      <c r="S86" s="95">
        <f t="shared" si="2"/>
        <v>0</v>
      </c>
      <c r="T86" s="95">
        <f t="shared" si="2"/>
        <v>0</v>
      </c>
      <c r="U86" s="95">
        <f t="shared" si="2"/>
        <v>0</v>
      </c>
      <c r="V86" s="95">
        <f t="shared" si="2"/>
        <v>0</v>
      </c>
    </row>
    <row r="87" spans="1:22" s="29" customFormat="1" x14ac:dyDescent="0.15">
      <c r="A87" s="62" t="s">
        <v>298</v>
      </c>
      <c r="B87" s="62" t="s">
        <v>254</v>
      </c>
      <c r="C87" s="7">
        <v>35894</v>
      </c>
      <c r="D87" s="137">
        <v>4</v>
      </c>
      <c r="F87" s="136">
        <v>0.86</v>
      </c>
      <c r="G87" s="136">
        <v>1.1499999999999999</v>
      </c>
      <c r="H87" s="136">
        <v>15.59</v>
      </c>
      <c r="I87" s="136">
        <v>15.04</v>
      </c>
      <c r="J87" s="136">
        <v>16.43</v>
      </c>
      <c r="K87" s="136">
        <v>0.35</v>
      </c>
      <c r="L87" s="136">
        <v>0.82</v>
      </c>
      <c r="P87" s="95">
        <f t="shared" si="5"/>
        <v>0</v>
      </c>
      <c r="Q87" s="95">
        <f t="shared" si="6"/>
        <v>0</v>
      </c>
      <c r="R87" s="95">
        <f t="shared" si="2"/>
        <v>3.9999999999999147E-2</v>
      </c>
      <c r="S87" s="95">
        <f t="shared" si="2"/>
        <v>0</v>
      </c>
      <c r="T87" s="95">
        <f t="shared" si="2"/>
        <v>0</v>
      </c>
      <c r="U87" s="95">
        <f t="shared" si="2"/>
        <v>9.9999999999999534E-3</v>
      </c>
      <c r="V87" s="95">
        <f t="shared" si="2"/>
        <v>2.9999999999999916E-2</v>
      </c>
    </row>
    <row r="88" spans="1:22" s="29" customFormat="1" x14ac:dyDescent="0.15">
      <c r="A88" s="62" t="s">
        <v>298</v>
      </c>
      <c r="B88" s="62" t="s">
        <v>254</v>
      </c>
      <c r="C88" s="7">
        <v>35927</v>
      </c>
      <c r="D88" s="137">
        <v>5</v>
      </c>
      <c r="F88" s="136">
        <v>0.86</v>
      </c>
      <c r="G88" s="136">
        <v>1.1499999999999999</v>
      </c>
      <c r="H88" s="136">
        <v>15.59</v>
      </c>
      <c r="I88" s="136">
        <v>15.04</v>
      </c>
      <c r="J88" s="136">
        <v>16.43</v>
      </c>
      <c r="K88" s="136">
        <v>0.35</v>
      </c>
      <c r="L88" s="136">
        <v>0.82</v>
      </c>
      <c r="P88" s="95">
        <f t="shared" si="5"/>
        <v>0</v>
      </c>
      <c r="Q88" s="95">
        <f t="shared" si="6"/>
        <v>0</v>
      </c>
      <c r="R88" s="95">
        <f t="shared" si="2"/>
        <v>0</v>
      </c>
      <c r="S88" s="95">
        <f t="shared" si="2"/>
        <v>0</v>
      </c>
      <c r="T88" s="95">
        <f t="shared" si="2"/>
        <v>0</v>
      </c>
      <c r="U88" s="95">
        <f t="shared" si="2"/>
        <v>0</v>
      </c>
      <c r="V88" s="95">
        <f t="shared" si="2"/>
        <v>0</v>
      </c>
    </row>
    <row r="89" spans="1:22" s="29" customFormat="1" x14ac:dyDescent="0.15">
      <c r="A89" s="62" t="s">
        <v>298</v>
      </c>
      <c r="B89" s="62" t="s">
        <v>254</v>
      </c>
      <c r="C89" s="7">
        <v>35958</v>
      </c>
      <c r="D89" s="137">
        <v>6</v>
      </c>
      <c r="F89" s="136">
        <v>0.82</v>
      </c>
      <c r="G89" s="136">
        <v>1.1399999999999999</v>
      </c>
      <c r="H89" s="136">
        <v>15.2</v>
      </c>
      <c r="I89" s="136">
        <v>14.61</v>
      </c>
      <c r="J89" s="136">
        <v>16.02</v>
      </c>
      <c r="K89" s="136">
        <v>0.34</v>
      </c>
      <c r="L89" s="136">
        <v>0.81</v>
      </c>
      <c r="P89" s="95">
        <f t="shared" si="5"/>
        <v>-4.0000000000000036E-2</v>
      </c>
      <c r="Q89" s="95">
        <f t="shared" si="6"/>
        <v>-1.0000000000000009E-2</v>
      </c>
      <c r="R89" s="95">
        <f t="shared" si="2"/>
        <v>-0.39000000000000057</v>
      </c>
      <c r="S89" s="95">
        <f t="shared" si="2"/>
        <v>-0.42999999999999972</v>
      </c>
      <c r="T89" s="95">
        <f t="shared" si="2"/>
        <v>-0.41000000000000014</v>
      </c>
      <c r="U89" s="95">
        <f t="shared" si="2"/>
        <v>-9.9999999999999534E-3</v>
      </c>
      <c r="V89" s="95">
        <f t="shared" si="2"/>
        <v>-9.9999999999998979E-3</v>
      </c>
    </row>
    <row r="90" spans="1:22" s="29" customFormat="1" x14ac:dyDescent="0.15">
      <c r="A90" s="62"/>
      <c r="B90" s="62"/>
      <c r="C90" s="7"/>
      <c r="D90" s="113"/>
      <c r="E90" s="145"/>
      <c r="F90" s="144"/>
      <c r="G90" s="144"/>
      <c r="H90" s="144"/>
      <c r="I90" s="144"/>
      <c r="J90" s="144"/>
      <c r="K90" s="144"/>
      <c r="L90" s="144"/>
      <c r="P90" s="95">
        <f t="shared" si="5"/>
        <v>-0.82</v>
      </c>
      <c r="Q90" s="95">
        <f t="shared" si="6"/>
        <v>-1.1399999999999999</v>
      </c>
      <c r="R90" s="95">
        <f t="shared" si="2"/>
        <v>-15.2</v>
      </c>
      <c r="S90" s="95">
        <f t="shared" si="2"/>
        <v>-14.61</v>
      </c>
      <c r="T90" s="95">
        <f t="shared" si="2"/>
        <v>-16.02</v>
      </c>
      <c r="U90" s="95">
        <f t="shared" si="2"/>
        <v>-0.34</v>
      </c>
      <c r="V90" s="95">
        <f t="shared" si="2"/>
        <v>-0.81</v>
      </c>
    </row>
    <row r="91" spans="1:22" s="29" customFormat="1" x14ac:dyDescent="0.15">
      <c r="A91" s="138" t="s">
        <v>297</v>
      </c>
      <c r="B91" s="62" t="s">
        <v>36</v>
      </c>
      <c r="C91" s="7">
        <v>35622</v>
      </c>
      <c r="D91" s="143">
        <v>7</v>
      </c>
      <c r="F91" s="136">
        <v>0.79</v>
      </c>
      <c r="G91" s="136">
        <v>1.41</v>
      </c>
      <c r="H91" s="136">
        <v>14.95</v>
      </c>
      <c r="I91" s="136">
        <v>14.61</v>
      </c>
      <c r="J91" s="136">
        <v>16.03</v>
      </c>
      <c r="K91" s="136">
        <v>0.28999999999999998</v>
      </c>
      <c r="L91" s="136">
        <v>0.84</v>
      </c>
      <c r="P91" s="95">
        <f t="shared" si="5"/>
        <v>0.79</v>
      </c>
      <c r="Q91" s="95">
        <f t="shared" si="6"/>
        <v>1.41</v>
      </c>
      <c r="R91" s="95">
        <f t="shared" si="2"/>
        <v>14.95</v>
      </c>
      <c r="S91" s="95">
        <f t="shared" si="2"/>
        <v>14.61</v>
      </c>
      <c r="T91" s="95">
        <f t="shared" si="2"/>
        <v>16.03</v>
      </c>
      <c r="U91" s="95">
        <f t="shared" si="2"/>
        <v>0.28999999999999998</v>
      </c>
      <c r="V91" s="95">
        <f t="shared" si="2"/>
        <v>0.84</v>
      </c>
    </row>
    <row r="92" spans="1:22" s="29" customFormat="1" x14ac:dyDescent="0.15">
      <c r="A92" s="138" t="s">
        <v>297</v>
      </c>
      <c r="B92" s="62" t="s">
        <v>36</v>
      </c>
      <c r="C92" s="7">
        <v>35654</v>
      </c>
      <c r="D92" s="143">
        <v>8</v>
      </c>
      <c r="F92" s="136">
        <v>0.79</v>
      </c>
      <c r="G92" s="136">
        <v>1.41</v>
      </c>
      <c r="H92" s="136">
        <v>14.95</v>
      </c>
      <c r="I92" s="136">
        <v>14.61</v>
      </c>
      <c r="J92" s="136">
        <v>16.03</v>
      </c>
      <c r="K92" s="136">
        <v>0.28999999999999998</v>
      </c>
      <c r="L92" s="136">
        <v>0.84</v>
      </c>
      <c r="P92" s="95">
        <f t="shared" si="5"/>
        <v>0</v>
      </c>
      <c r="Q92" s="95">
        <f t="shared" si="6"/>
        <v>0</v>
      </c>
      <c r="R92" s="95">
        <f t="shared" si="2"/>
        <v>0</v>
      </c>
      <c r="S92" s="95">
        <f t="shared" si="2"/>
        <v>0</v>
      </c>
      <c r="T92" s="95">
        <f t="shared" si="2"/>
        <v>0</v>
      </c>
      <c r="U92" s="95">
        <f t="shared" si="2"/>
        <v>0</v>
      </c>
      <c r="V92" s="95">
        <f t="shared" si="2"/>
        <v>0</v>
      </c>
    </row>
    <row r="93" spans="1:22" s="29" customFormat="1" x14ac:dyDescent="0.15">
      <c r="A93" s="138" t="s">
        <v>297</v>
      </c>
      <c r="B93" s="62" t="s">
        <v>36</v>
      </c>
      <c r="C93" s="7">
        <v>35685</v>
      </c>
      <c r="D93" s="143">
        <v>9</v>
      </c>
      <c r="F93" s="136">
        <v>0.79</v>
      </c>
      <c r="G93" s="136">
        <v>1.41</v>
      </c>
      <c r="H93" s="136">
        <v>15.08</v>
      </c>
      <c r="I93" s="136">
        <v>14.74</v>
      </c>
      <c r="J93" s="136">
        <v>16.149999999999999</v>
      </c>
      <c r="K93" s="136">
        <v>0.28999999999999998</v>
      </c>
      <c r="L93" s="136">
        <v>0.84</v>
      </c>
      <c r="P93" s="95">
        <f t="shared" si="5"/>
        <v>0</v>
      </c>
      <c r="Q93" s="95">
        <f t="shared" si="6"/>
        <v>0</v>
      </c>
      <c r="R93" s="95">
        <f t="shared" si="2"/>
        <v>0.13000000000000078</v>
      </c>
      <c r="S93" s="95">
        <f t="shared" si="2"/>
        <v>0.13000000000000078</v>
      </c>
      <c r="T93" s="95">
        <f t="shared" si="2"/>
        <v>0.11999999999999744</v>
      </c>
      <c r="U93" s="95">
        <f t="shared" si="2"/>
        <v>0</v>
      </c>
      <c r="V93" s="95">
        <f t="shared" si="2"/>
        <v>0</v>
      </c>
    </row>
    <row r="94" spans="1:22" s="29" customFormat="1" x14ac:dyDescent="0.15">
      <c r="A94" s="138" t="s">
        <v>297</v>
      </c>
      <c r="B94" s="62" t="s">
        <v>36</v>
      </c>
      <c r="C94" s="7">
        <v>35713</v>
      </c>
      <c r="D94" s="143">
        <v>10</v>
      </c>
      <c r="F94" s="136">
        <v>0.79</v>
      </c>
      <c r="G94" s="136">
        <v>1.44</v>
      </c>
      <c r="H94" s="136">
        <v>15.08</v>
      </c>
      <c r="I94" s="136">
        <v>14.77</v>
      </c>
      <c r="J94" s="136">
        <v>16.18</v>
      </c>
      <c r="K94" s="136">
        <v>0.28999999999999998</v>
      </c>
      <c r="L94" s="136">
        <v>0.84</v>
      </c>
      <c r="P94" s="95">
        <f t="shared" si="5"/>
        <v>0</v>
      </c>
      <c r="Q94" s="95">
        <f t="shared" si="6"/>
        <v>3.0000000000000027E-2</v>
      </c>
      <c r="R94" s="95">
        <f t="shared" si="2"/>
        <v>0</v>
      </c>
      <c r="S94" s="95">
        <f t="shared" si="2"/>
        <v>2.9999999999999361E-2</v>
      </c>
      <c r="T94" s="95">
        <f t="shared" si="2"/>
        <v>3.0000000000001137E-2</v>
      </c>
      <c r="U94" s="95">
        <f t="shared" si="2"/>
        <v>0</v>
      </c>
      <c r="V94" s="95">
        <f t="shared" si="2"/>
        <v>0</v>
      </c>
    </row>
    <row r="95" spans="1:22" s="29" customFormat="1" x14ac:dyDescent="0.15">
      <c r="A95" s="138" t="s">
        <v>297</v>
      </c>
      <c r="B95" s="62" t="s">
        <v>36</v>
      </c>
      <c r="C95" s="7">
        <v>35744</v>
      </c>
      <c r="D95" s="29">
        <v>11</v>
      </c>
      <c r="F95" s="136">
        <v>0.79</v>
      </c>
      <c r="G95" s="136">
        <v>1.44</v>
      </c>
      <c r="H95" s="136">
        <v>15.53</v>
      </c>
      <c r="I95" s="136">
        <v>15.2</v>
      </c>
      <c r="J95" s="136">
        <v>16.63</v>
      </c>
      <c r="K95" s="136">
        <v>0.28999999999999998</v>
      </c>
      <c r="L95" s="136">
        <v>0.84</v>
      </c>
      <c r="P95" s="95">
        <f t="shared" si="5"/>
        <v>0</v>
      </c>
      <c r="Q95" s="95">
        <f t="shared" si="6"/>
        <v>0</v>
      </c>
      <c r="R95" s="95">
        <f t="shared" si="2"/>
        <v>0.44999999999999929</v>
      </c>
      <c r="S95" s="95">
        <f t="shared" si="2"/>
        <v>0.42999999999999972</v>
      </c>
      <c r="T95" s="95">
        <f t="shared" si="2"/>
        <v>0.44999999999999929</v>
      </c>
      <c r="U95" s="95">
        <f t="shared" si="2"/>
        <v>0</v>
      </c>
      <c r="V95" s="95">
        <f t="shared" si="2"/>
        <v>0</v>
      </c>
    </row>
    <row r="96" spans="1:22" s="29" customFormat="1" x14ac:dyDescent="0.15">
      <c r="A96" s="138" t="s">
        <v>297</v>
      </c>
      <c r="B96" s="62" t="s">
        <v>36</v>
      </c>
      <c r="C96" s="7">
        <v>35775</v>
      </c>
      <c r="D96" s="29">
        <v>12</v>
      </c>
      <c r="F96" s="136">
        <v>0.79</v>
      </c>
      <c r="G96" s="136">
        <v>1.44</v>
      </c>
      <c r="H96" s="136">
        <v>15.8</v>
      </c>
      <c r="I96" s="136">
        <v>15.4</v>
      </c>
      <c r="J96" s="136">
        <v>16.88</v>
      </c>
      <c r="K96" s="136">
        <v>0.28999999999999998</v>
      </c>
      <c r="L96" s="136">
        <v>0.87</v>
      </c>
      <c r="P96" s="95">
        <f t="shared" si="5"/>
        <v>0</v>
      </c>
      <c r="Q96" s="95">
        <f t="shared" si="6"/>
        <v>0</v>
      </c>
      <c r="R96" s="95">
        <f t="shared" si="2"/>
        <v>0.27000000000000135</v>
      </c>
      <c r="S96" s="95">
        <f t="shared" si="2"/>
        <v>0.20000000000000107</v>
      </c>
      <c r="T96" s="95">
        <f t="shared" si="2"/>
        <v>0.25</v>
      </c>
      <c r="U96" s="95">
        <f t="shared" si="2"/>
        <v>0</v>
      </c>
      <c r="V96" s="95">
        <f t="shared" si="2"/>
        <v>3.0000000000000027E-2</v>
      </c>
    </row>
    <row r="97" spans="1:22" s="29" customFormat="1" x14ac:dyDescent="0.15">
      <c r="A97" s="138" t="s">
        <v>297</v>
      </c>
      <c r="B97" s="62" t="s">
        <v>36</v>
      </c>
      <c r="C97" s="7">
        <v>35808</v>
      </c>
      <c r="D97" s="143">
        <v>1</v>
      </c>
      <c r="F97" s="136">
        <v>0.79</v>
      </c>
      <c r="G97" s="136">
        <v>1.44</v>
      </c>
      <c r="H97" s="136">
        <v>15.8</v>
      </c>
      <c r="I97" s="136">
        <v>15.4</v>
      </c>
      <c r="J97" s="136">
        <v>16.88</v>
      </c>
      <c r="K97" s="136">
        <v>0.28999999999999998</v>
      </c>
      <c r="L97" s="136">
        <v>0.87</v>
      </c>
      <c r="P97" s="95">
        <f t="shared" si="5"/>
        <v>0</v>
      </c>
      <c r="Q97" s="95">
        <f t="shared" si="6"/>
        <v>0</v>
      </c>
      <c r="R97" s="95">
        <f t="shared" si="2"/>
        <v>0</v>
      </c>
      <c r="S97" s="95">
        <f t="shared" si="2"/>
        <v>0</v>
      </c>
      <c r="T97" s="95">
        <f t="shared" si="2"/>
        <v>0</v>
      </c>
      <c r="U97" s="95">
        <f t="shared" si="2"/>
        <v>0</v>
      </c>
      <c r="V97" s="95">
        <f t="shared" si="2"/>
        <v>0</v>
      </c>
    </row>
    <row r="98" spans="1:22" s="29" customFormat="1" x14ac:dyDescent="0.15">
      <c r="A98" s="138" t="s">
        <v>297</v>
      </c>
      <c r="B98" s="62" t="s">
        <v>36</v>
      </c>
      <c r="C98" s="7">
        <v>35837</v>
      </c>
      <c r="D98" s="143">
        <v>2</v>
      </c>
      <c r="F98" s="136">
        <v>0.79</v>
      </c>
      <c r="G98" s="136">
        <v>1.44</v>
      </c>
      <c r="H98" s="136">
        <v>15.8</v>
      </c>
      <c r="I98" s="136">
        <v>15.4</v>
      </c>
      <c r="J98" s="136">
        <v>16.88</v>
      </c>
      <c r="K98" s="136">
        <v>0.28999999999999998</v>
      </c>
      <c r="L98" s="136">
        <v>0.87</v>
      </c>
      <c r="P98" s="95">
        <f t="shared" si="5"/>
        <v>0</v>
      </c>
      <c r="Q98" s="95">
        <f t="shared" si="6"/>
        <v>0</v>
      </c>
      <c r="R98" s="95">
        <f t="shared" si="2"/>
        <v>0</v>
      </c>
      <c r="S98" s="95">
        <f t="shared" si="2"/>
        <v>0</v>
      </c>
      <c r="T98" s="95">
        <f t="shared" si="2"/>
        <v>0</v>
      </c>
      <c r="U98" s="95">
        <f t="shared" si="2"/>
        <v>0</v>
      </c>
      <c r="V98" s="95">
        <f t="shared" si="2"/>
        <v>0</v>
      </c>
    </row>
    <row r="99" spans="1:22" s="29" customFormat="1" x14ac:dyDescent="0.15">
      <c r="A99" s="138" t="s">
        <v>297</v>
      </c>
      <c r="B99" s="62" t="s">
        <v>36</v>
      </c>
      <c r="C99" s="7">
        <v>35866</v>
      </c>
      <c r="D99" s="143">
        <v>3</v>
      </c>
      <c r="F99" s="136">
        <v>0.79</v>
      </c>
      <c r="G99" s="136">
        <v>1.44</v>
      </c>
      <c r="H99" s="136">
        <v>15.8</v>
      </c>
      <c r="I99" s="136">
        <v>15.4</v>
      </c>
      <c r="J99" s="136">
        <v>16.88</v>
      </c>
      <c r="K99" s="136">
        <v>0.28999999999999998</v>
      </c>
      <c r="L99" s="136">
        <v>0.87</v>
      </c>
      <c r="P99" s="95">
        <f t="shared" si="5"/>
        <v>0</v>
      </c>
      <c r="Q99" s="95">
        <f t="shared" si="6"/>
        <v>0</v>
      </c>
      <c r="R99" s="95">
        <f t="shared" si="2"/>
        <v>0</v>
      </c>
      <c r="S99" s="95">
        <f t="shared" si="2"/>
        <v>0</v>
      </c>
      <c r="T99" s="95">
        <f t="shared" si="2"/>
        <v>0</v>
      </c>
      <c r="U99" s="95">
        <f t="shared" si="2"/>
        <v>0</v>
      </c>
      <c r="V99" s="95">
        <f t="shared" si="2"/>
        <v>0</v>
      </c>
    </row>
    <row r="100" spans="1:22" s="29" customFormat="1" x14ac:dyDescent="0.15">
      <c r="A100" s="138" t="s">
        <v>297</v>
      </c>
      <c r="B100" s="62" t="s">
        <v>36</v>
      </c>
      <c r="C100" s="7">
        <v>35894</v>
      </c>
      <c r="D100" s="29">
        <v>4</v>
      </c>
      <c r="F100" s="136">
        <v>0.82</v>
      </c>
      <c r="G100" s="136">
        <v>1.43</v>
      </c>
      <c r="H100" s="136">
        <v>15.89</v>
      </c>
      <c r="I100" s="136">
        <v>15.5</v>
      </c>
      <c r="J100" s="136">
        <v>16.95</v>
      </c>
      <c r="K100" s="136">
        <v>0.28999999999999998</v>
      </c>
      <c r="L100" s="136">
        <v>0.89</v>
      </c>
      <c r="P100" s="95">
        <f t="shared" si="5"/>
        <v>2.9999999999999916E-2</v>
      </c>
      <c r="Q100" s="95">
        <f t="shared" si="6"/>
        <v>-1.0000000000000009E-2</v>
      </c>
      <c r="R100" s="95">
        <f t="shared" si="2"/>
        <v>8.9999999999999858E-2</v>
      </c>
      <c r="S100" s="95">
        <f t="shared" si="2"/>
        <v>9.9999999999999645E-2</v>
      </c>
      <c r="T100" s="95">
        <f t="shared" si="2"/>
        <v>7.0000000000000284E-2</v>
      </c>
      <c r="U100" s="95">
        <f t="shared" si="2"/>
        <v>0</v>
      </c>
      <c r="V100" s="95">
        <f t="shared" si="2"/>
        <v>2.0000000000000018E-2</v>
      </c>
    </row>
    <row r="101" spans="1:22" s="29" customFormat="1" x14ac:dyDescent="0.15">
      <c r="A101" s="138" t="s">
        <v>297</v>
      </c>
      <c r="B101" s="62" t="s">
        <v>36</v>
      </c>
      <c r="C101" s="7">
        <v>35927</v>
      </c>
      <c r="D101" s="29">
        <v>5</v>
      </c>
      <c r="F101" s="136">
        <v>0.82</v>
      </c>
      <c r="G101" s="136">
        <v>1.43</v>
      </c>
      <c r="H101" s="136">
        <v>15.89</v>
      </c>
      <c r="I101" s="136">
        <v>15.5</v>
      </c>
      <c r="J101" s="136">
        <v>16.95</v>
      </c>
      <c r="K101" s="136">
        <v>0.28999999999999998</v>
      </c>
      <c r="L101" s="136">
        <v>0.89</v>
      </c>
      <c r="P101" s="95">
        <f t="shared" si="5"/>
        <v>0</v>
      </c>
      <c r="Q101" s="95">
        <f t="shared" si="6"/>
        <v>0</v>
      </c>
      <c r="R101" s="95">
        <f t="shared" si="2"/>
        <v>0</v>
      </c>
      <c r="S101" s="95">
        <f t="shared" si="2"/>
        <v>0</v>
      </c>
      <c r="T101" s="95">
        <f t="shared" si="2"/>
        <v>0</v>
      </c>
      <c r="U101" s="95">
        <f t="shared" si="2"/>
        <v>0</v>
      </c>
      <c r="V101" s="95">
        <f t="shared" si="2"/>
        <v>0</v>
      </c>
    </row>
    <row r="102" spans="1:22" s="29" customFormat="1" x14ac:dyDescent="0.15">
      <c r="A102" s="138" t="s">
        <v>297</v>
      </c>
      <c r="B102" s="62" t="s">
        <v>36</v>
      </c>
      <c r="C102" s="7">
        <v>35958</v>
      </c>
      <c r="D102" s="29">
        <v>6</v>
      </c>
      <c r="F102" s="136">
        <v>0.81</v>
      </c>
      <c r="G102" s="136">
        <v>1.57</v>
      </c>
      <c r="H102" s="136">
        <v>15.57</v>
      </c>
      <c r="I102" s="136">
        <v>15.4</v>
      </c>
      <c r="J102" s="136">
        <v>16.690000000000001</v>
      </c>
      <c r="K102" s="136">
        <v>0.5</v>
      </c>
      <c r="L102" s="136">
        <v>0.76</v>
      </c>
      <c r="P102" s="95">
        <f t="shared" si="5"/>
        <v>-9.9999999999998979E-3</v>
      </c>
      <c r="Q102" s="95">
        <f t="shared" si="6"/>
        <v>0.14000000000000012</v>
      </c>
      <c r="R102" s="95">
        <f t="shared" si="2"/>
        <v>-0.32000000000000028</v>
      </c>
      <c r="S102" s="95">
        <f t="shared" si="2"/>
        <v>-9.9999999999999645E-2</v>
      </c>
      <c r="T102" s="95">
        <f t="shared" si="2"/>
        <v>-0.25999999999999801</v>
      </c>
      <c r="U102" s="95">
        <f t="shared" si="2"/>
        <v>0.21000000000000002</v>
      </c>
      <c r="V102" s="95">
        <f t="shared" si="2"/>
        <v>-0.13</v>
      </c>
    </row>
    <row r="103" spans="1:22" s="29" customFormat="1" x14ac:dyDescent="0.15">
      <c r="A103" s="138" t="s">
        <v>297</v>
      </c>
      <c r="B103" s="138" t="s">
        <v>254</v>
      </c>
      <c r="C103" s="148">
        <v>35986</v>
      </c>
      <c r="D103" s="139">
        <v>7</v>
      </c>
      <c r="F103" s="136">
        <v>0.84</v>
      </c>
      <c r="G103" s="136">
        <v>1.57</v>
      </c>
      <c r="H103" s="136">
        <v>15.67</v>
      </c>
      <c r="I103" s="136">
        <v>15.51</v>
      </c>
      <c r="J103" s="136">
        <v>16.82</v>
      </c>
      <c r="K103" s="136">
        <v>0.5</v>
      </c>
      <c r="L103" s="136">
        <v>0.76</v>
      </c>
      <c r="P103" s="95">
        <f t="shared" si="5"/>
        <v>2.9999999999999916E-2</v>
      </c>
      <c r="Q103" s="95">
        <f t="shared" si="6"/>
        <v>0</v>
      </c>
      <c r="R103" s="95">
        <f t="shared" si="2"/>
        <v>9.9999999999999645E-2</v>
      </c>
      <c r="S103" s="95">
        <f t="shared" si="2"/>
        <v>0.10999999999999943</v>
      </c>
      <c r="T103" s="95">
        <f t="shared" si="2"/>
        <v>0.12999999999999901</v>
      </c>
      <c r="U103" s="95">
        <f t="shared" si="2"/>
        <v>0</v>
      </c>
      <c r="V103" s="95">
        <f t="shared" si="2"/>
        <v>0</v>
      </c>
    </row>
    <row r="104" spans="1:22" s="29" customFormat="1" x14ac:dyDescent="0.15">
      <c r="A104" s="138" t="s">
        <v>297</v>
      </c>
      <c r="B104" s="138" t="s">
        <v>254</v>
      </c>
      <c r="C104" s="7">
        <v>36019</v>
      </c>
      <c r="D104" s="139">
        <v>8</v>
      </c>
      <c r="F104" s="136">
        <v>0.84</v>
      </c>
      <c r="G104" s="136">
        <v>1.57</v>
      </c>
      <c r="H104" s="136">
        <v>15.48</v>
      </c>
      <c r="I104" s="136">
        <v>15.31</v>
      </c>
      <c r="J104" s="136">
        <v>16.63</v>
      </c>
      <c r="K104" s="136">
        <v>0.5</v>
      </c>
      <c r="L104" s="136">
        <v>0.76</v>
      </c>
      <c r="P104" s="95">
        <f t="shared" si="5"/>
        <v>0</v>
      </c>
      <c r="Q104" s="95">
        <f t="shared" si="6"/>
        <v>0</v>
      </c>
      <c r="R104" s="95">
        <f t="shared" ref="R104:R117" si="7">H104-H103</f>
        <v>-0.1899999999999995</v>
      </c>
      <c r="S104" s="95">
        <f t="shared" ref="S104:S117" si="8">I104-I103</f>
        <v>-0.19999999999999929</v>
      </c>
      <c r="T104" s="95">
        <f t="shared" ref="T104:T117" si="9">J104-J103</f>
        <v>-0.19000000000000128</v>
      </c>
      <c r="U104" s="95">
        <f t="shared" ref="U104:U117" si="10">K104-K103</f>
        <v>0</v>
      </c>
      <c r="V104" s="95">
        <f t="shared" ref="V104:V117" si="11">L104-L103</f>
        <v>0</v>
      </c>
    </row>
    <row r="105" spans="1:22" s="29" customFormat="1" x14ac:dyDescent="0.15">
      <c r="A105" s="138" t="s">
        <v>297</v>
      </c>
      <c r="B105" s="138" t="s">
        <v>254</v>
      </c>
      <c r="C105" s="7">
        <v>36049</v>
      </c>
      <c r="D105" s="139">
        <v>9</v>
      </c>
      <c r="F105" s="136">
        <v>0.84</v>
      </c>
      <c r="G105" s="136">
        <v>1.57</v>
      </c>
      <c r="H105" s="136">
        <v>15.56</v>
      </c>
      <c r="I105" s="136">
        <v>15.39</v>
      </c>
      <c r="J105" s="136">
        <v>16.71</v>
      </c>
      <c r="K105" s="136">
        <v>0.5</v>
      </c>
      <c r="L105" s="136">
        <v>0.76</v>
      </c>
      <c r="P105" s="95">
        <f t="shared" si="5"/>
        <v>0</v>
      </c>
      <c r="Q105" s="95">
        <f t="shared" si="6"/>
        <v>0</v>
      </c>
      <c r="R105" s="95">
        <f t="shared" si="7"/>
        <v>8.0000000000000071E-2</v>
      </c>
      <c r="S105" s="95">
        <f t="shared" si="8"/>
        <v>8.0000000000000071E-2</v>
      </c>
      <c r="T105" s="95">
        <f t="shared" si="9"/>
        <v>8.0000000000001847E-2</v>
      </c>
      <c r="U105" s="95">
        <f t="shared" si="10"/>
        <v>0</v>
      </c>
      <c r="V105" s="95">
        <f t="shared" si="11"/>
        <v>0</v>
      </c>
    </row>
    <row r="106" spans="1:22" s="29" customFormat="1" x14ac:dyDescent="0.15">
      <c r="A106" s="138" t="s">
        <v>297</v>
      </c>
      <c r="B106" s="138" t="s">
        <v>254</v>
      </c>
      <c r="C106" s="7">
        <v>36077</v>
      </c>
      <c r="D106" s="139">
        <v>10</v>
      </c>
      <c r="F106" s="136">
        <v>0.84</v>
      </c>
      <c r="G106" s="136">
        <v>1.57</v>
      </c>
      <c r="H106" s="136">
        <v>15.56</v>
      </c>
      <c r="I106" s="136">
        <v>15.39</v>
      </c>
      <c r="J106" s="136">
        <v>16.71</v>
      </c>
      <c r="K106" s="136">
        <v>0.5</v>
      </c>
      <c r="L106" s="136">
        <v>0.76</v>
      </c>
      <c r="P106" s="95">
        <f t="shared" si="5"/>
        <v>0</v>
      </c>
      <c r="Q106" s="95">
        <f t="shared" si="6"/>
        <v>0</v>
      </c>
      <c r="R106" s="95">
        <f t="shared" si="7"/>
        <v>0</v>
      </c>
      <c r="S106" s="95">
        <f t="shared" si="8"/>
        <v>0</v>
      </c>
      <c r="T106" s="95">
        <f t="shared" si="9"/>
        <v>0</v>
      </c>
      <c r="U106" s="95">
        <f t="shared" si="10"/>
        <v>0</v>
      </c>
      <c r="V106" s="95">
        <f t="shared" si="11"/>
        <v>0</v>
      </c>
    </row>
    <row r="107" spans="1:22" s="29" customFormat="1" x14ac:dyDescent="0.15">
      <c r="A107" s="138" t="s">
        <v>297</v>
      </c>
      <c r="B107" s="138" t="s">
        <v>254</v>
      </c>
      <c r="C107" s="7">
        <v>36109</v>
      </c>
      <c r="D107" s="139">
        <v>11</v>
      </c>
      <c r="F107" s="136">
        <v>0.84</v>
      </c>
      <c r="G107" s="136">
        <v>1.57</v>
      </c>
      <c r="H107" s="136">
        <v>15.56</v>
      </c>
      <c r="I107" s="136">
        <v>15.39</v>
      </c>
      <c r="J107" s="136">
        <v>16.71</v>
      </c>
      <c r="K107" s="136">
        <v>0.5</v>
      </c>
      <c r="L107" s="136">
        <v>0.76</v>
      </c>
      <c r="P107" s="95">
        <f t="shared" si="5"/>
        <v>0</v>
      </c>
      <c r="Q107" s="95">
        <f t="shared" si="6"/>
        <v>0</v>
      </c>
      <c r="R107" s="95">
        <f t="shared" si="7"/>
        <v>0</v>
      </c>
      <c r="S107" s="95">
        <f t="shared" si="8"/>
        <v>0</v>
      </c>
      <c r="T107" s="95">
        <f t="shared" si="9"/>
        <v>0</v>
      </c>
      <c r="U107" s="95">
        <f t="shared" si="10"/>
        <v>0</v>
      </c>
      <c r="V107" s="95">
        <f t="shared" si="11"/>
        <v>0</v>
      </c>
    </row>
    <row r="108" spans="1:22" s="29" customFormat="1" x14ac:dyDescent="0.15">
      <c r="A108" s="138" t="s">
        <v>297</v>
      </c>
      <c r="B108" s="138" t="s">
        <v>254</v>
      </c>
      <c r="C108" s="7">
        <v>36140</v>
      </c>
      <c r="D108" s="139">
        <v>12</v>
      </c>
      <c r="F108" s="136">
        <v>0.84</v>
      </c>
      <c r="G108" s="136">
        <v>1.57</v>
      </c>
      <c r="H108" s="136">
        <v>16.87</v>
      </c>
      <c r="I108" s="136">
        <v>16.34</v>
      </c>
      <c r="J108" s="136">
        <v>17.71</v>
      </c>
      <c r="K108" s="136">
        <v>0.75</v>
      </c>
      <c r="L108" s="136">
        <v>0.82</v>
      </c>
      <c r="P108" s="95">
        <f t="shared" si="5"/>
        <v>0</v>
      </c>
      <c r="Q108" s="95">
        <f t="shared" si="6"/>
        <v>0</v>
      </c>
      <c r="R108" s="95">
        <f t="shared" si="7"/>
        <v>1.3100000000000005</v>
      </c>
      <c r="S108" s="95">
        <f t="shared" si="8"/>
        <v>0.94999999999999929</v>
      </c>
      <c r="T108" s="95">
        <f t="shared" si="9"/>
        <v>1</v>
      </c>
      <c r="U108" s="95">
        <f t="shared" si="10"/>
        <v>0.25</v>
      </c>
      <c r="V108" s="95">
        <f t="shared" si="11"/>
        <v>5.9999999999999942E-2</v>
      </c>
    </row>
    <row r="109" spans="1:22" s="29" customFormat="1" x14ac:dyDescent="0.15">
      <c r="A109" s="138" t="s">
        <v>297</v>
      </c>
      <c r="B109" s="138" t="s">
        <v>254</v>
      </c>
      <c r="C109" s="7">
        <v>36172</v>
      </c>
      <c r="D109" s="139">
        <v>1</v>
      </c>
      <c r="F109" s="136">
        <v>0.84</v>
      </c>
      <c r="G109" s="136">
        <v>1.57</v>
      </c>
      <c r="H109" s="136">
        <v>16.87</v>
      </c>
      <c r="I109" s="136">
        <v>16.34</v>
      </c>
      <c r="J109" s="136">
        <v>17.71</v>
      </c>
      <c r="K109" s="136">
        <v>0.75</v>
      </c>
      <c r="L109" s="136">
        <v>0.82</v>
      </c>
      <c r="P109" s="95">
        <f t="shared" si="5"/>
        <v>0</v>
      </c>
      <c r="Q109" s="95">
        <f t="shared" si="6"/>
        <v>0</v>
      </c>
      <c r="R109" s="95">
        <f t="shared" si="7"/>
        <v>0</v>
      </c>
      <c r="S109" s="95">
        <f t="shared" si="8"/>
        <v>0</v>
      </c>
      <c r="T109" s="95">
        <f t="shared" si="9"/>
        <v>0</v>
      </c>
      <c r="U109" s="95">
        <f t="shared" si="10"/>
        <v>0</v>
      </c>
      <c r="V109" s="95">
        <f t="shared" si="11"/>
        <v>0</v>
      </c>
    </row>
    <row r="110" spans="1:22" s="29" customFormat="1" x14ac:dyDescent="0.15">
      <c r="A110" s="138" t="s">
        <v>297</v>
      </c>
      <c r="B110" s="138" t="s">
        <v>254</v>
      </c>
      <c r="C110" s="7">
        <v>36201</v>
      </c>
      <c r="D110" s="139">
        <v>2</v>
      </c>
      <c r="F110" s="136">
        <v>0.84</v>
      </c>
      <c r="G110" s="136">
        <v>1.57</v>
      </c>
      <c r="H110" s="136">
        <v>16.87</v>
      </c>
      <c r="I110" s="136">
        <v>16.34</v>
      </c>
      <c r="J110" s="136">
        <v>17.71</v>
      </c>
      <c r="K110" s="136">
        <v>0.75</v>
      </c>
      <c r="L110" s="136">
        <v>0.82</v>
      </c>
      <c r="P110" s="95">
        <f t="shared" si="5"/>
        <v>0</v>
      </c>
      <c r="Q110" s="95">
        <f t="shared" si="6"/>
        <v>0</v>
      </c>
      <c r="R110" s="95">
        <f t="shared" si="7"/>
        <v>0</v>
      </c>
      <c r="S110" s="95">
        <f t="shared" si="8"/>
        <v>0</v>
      </c>
      <c r="T110" s="95">
        <f t="shared" si="9"/>
        <v>0</v>
      </c>
      <c r="U110" s="95">
        <f t="shared" si="10"/>
        <v>0</v>
      </c>
      <c r="V110" s="95">
        <f t="shared" si="11"/>
        <v>0</v>
      </c>
    </row>
    <row r="111" spans="1:22" s="29" customFormat="1" x14ac:dyDescent="0.15">
      <c r="A111" s="138" t="s">
        <v>297</v>
      </c>
      <c r="B111" s="138" t="s">
        <v>254</v>
      </c>
      <c r="C111" s="7">
        <v>36230</v>
      </c>
      <c r="D111" s="139">
        <v>3</v>
      </c>
      <c r="F111" s="136">
        <v>0.84</v>
      </c>
      <c r="G111" s="136">
        <v>1.57</v>
      </c>
      <c r="H111" s="136">
        <v>16.87</v>
      </c>
      <c r="I111" s="136">
        <v>16.34</v>
      </c>
      <c r="J111" s="136">
        <v>17.71</v>
      </c>
      <c r="K111" s="136">
        <v>0.75</v>
      </c>
      <c r="L111" s="136">
        <v>0.82</v>
      </c>
      <c r="P111" s="95">
        <f t="shared" si="5"/>
        <v>0</v>
      </c>
      <c r="Q111" s="95">
        <f t="shared" si="6"/>
        <v>0</v>
      </c>
      <c r="R111" s="95">
        <f t="shared" si="7"/>
        <v>0</v>
      </c>
      <c r="S111" s="95">
        <f t="shared" si="8"/>
        <v>0</v>
      </c>
      <c r="T111" s="95">
        <f t="shared" si="9"/>
        <v>0</v>
      </c>
      <c r="U111" s="95">
        <f t="shared" si="10"/>
        <v>0</v>
      </c>
      <c r="V111" s="95">
        <f t="shared" si="11"/>
        <v>0</v>
      </c>
    </row>
    <row r="112" spans="1:22" s="29" customFormat="1" x14ac:dyDescent="0.15">
      <c r="A112" s="138" t="s">
        <v>297</v>
      </c>
      <c r="B112" s="138" t="s">
        <v>254</v>
      </c>
      <c r="C112" s="7">
        <v>36259</v>
      </c>
      <c r="D112" s="139">
        <v>4</v>
      </c>
      <c r="F112" s="136">
        <v>0.84</v>
      </c>
      <c r="G112" s="136">
        <v>1.57</v>
      </c>
      <c r="H112" s="136">
        <v>16.88</v>
      </c>
      <c r="I112" s="136">
        <v>16.34</v>
      </c>
      <c r="J112" s="136">
        <v>17.71</v>
      </c>
      <c r="K112" s="136">
        <v>0.75</v>
      </c>
      <c r="L112" s="136">
        <v>0.82</v>
      </c>
      <c r="P112" s="95">
        <f t="shared" si="5"/>
        <v>0</v>
      </c>
      <c r="Q112" s="95">
        <f t="shared" si="6"/>
        <v>0</v>
      </c>
      <c r="R112" s="95">
        <f t="shared" si="7"/>
        <v>9.9999999999980105E-3</v>
      </c>
      <c r="S112" s="95">
        <f t="shared" si="8"/>
        <v>0</v>
      </c>
      <c r="T112" s="95">
        <f t="shared" si="9"/>
        <v>0</v>
      </c>
      <c r="U112" s="95">
        <f t="shared" si="10"/>
        <v>0</v>
      </c>
      <c r="V112" s="95">
        <f t="shared" si="11"/>
        <v>0</v>
      </c>
    </row>
    <row r="113" spans="1:22" s="29" customFormat="1" x14ac:dyDescent="0.15">
      <c r="A113" s="138" t="s">
        <v>297</v>
      </c>
      <c r="B113" s="138" t="s">
        <v>254</v>
      </c>
      <c r="C113" s="7">
        <v>36292</v>
      </c>
      <c r="D113" s="139">
        <v>5</v>
      </c>
      <c r="F113" s="136">
        <v>0.84</v>
      </c>
      <c r="G113" s="136">
        <v>1.57</v>
      </c>
      <c r="H113" s="136">
        <v>16.88</v>
      </c>
      <c r="I113" s="136">
        <v>16.34</v>
      </c>
      <c r="J113" s="136">
        <v>17.71</v>
      </c>
      <c r="K113" s="136">
        <v>0.75</v>
      </c>
      <c r="L113" s="136">
        <v>0.82</v>
      </c>
      <c r="P113" s="95">
        <f t="shared" si="5"/>
        <v>0</v>
      </c>
      <c r="Q113" s="95">
        <f t="shared" si="6"/>
        <v>0</v>
      </c>
      <c r="R113" s="95">
        <f t="shared" si="7"/>
        <v>0</v>
      </c>
      <c r="S113" s="95">
        <f t="shared" si="8"/>
        <v>0</v>
      </c>
      <c r="T113" s="95">
        <f t="shared" si="9"/>
        <v>0</v>
      </c>
      <c r="U113" s="95">
        <f t="shared" si="10"/>
        <v>0</v>
      </c>
      <c r="V113" s="95">
        <f t="shared" si="11"/>
        <v>0</v>
      </c>
    </row>
    <row r="114" spans="1:22" s="29" customFormat="1" x14ac:dyDescent="0.15">
      <c r="A114" s="138" t="s">
        <v>297</v>
      </c>
      <c r="B114" s="138" t="s">
        <v>254</v>
      </c>
      <c r="C114" s="7">
        <v>36322</v>
      </c>
      <c r="D114" s="139">
        <v>6</v>
      </c>
      <c r="F114" s="136">
        <v>0.84</v>
      </c>
      <c r="G114" s="136">
        <v>1.57</v>
      </c>
      <c r="H114" s="136">
        <v>16.88</v>
      </c>
      <c r="I114" s="136">
        <v>16.34</v>
      </c>
      <c r="J114" s="136">
        <v>17.71</v>
      </c>
      <c r="K114" s="136">
        <v>0.75</v>
      </c>
      <c r="L114" s="136">
        <v>0.82</v>
      </c>
      <c r="P114" s="95">
        <f t="shared" si="5"/>
        <v>0</v>
      </c>
      <c r="Q114" s="95">
        <f t="shared" si="6"/>
        <v>0</v>
      </c>
      <c r="R114" s="95">
        <f t="shared" si="7"/>
        <v>0</v>
      </c>
      <c r="S114" s="95">
        <f t="shared" si="8"/>
        <v>0</v>
      </c>
      <c r="T114" s="95">
        <f t="shared" si="9"/>
        <v>0</v>
      </c>
      <c r="U114" s="95">
        <f t="shared" si="10"/>
        <v>0</v>
      </c>
      <c r="V114" s="95">
        <f t="shared" si="11"/>
        <v>0</v>
      </c>
    </row>
    <row r="115" spans="1:22" s="29" customFormat="1" x14ac:dyDescent="0.15">
      <c r="A115" s="62"/>
      <c r="B115" s="62"/>
      <c r="C115" s="7"/>
      <c r="D115" s="113"/>
      <c r="E115" s="145"/>
      <c r="F115" s="144"/>
      <c r="G115" s="144"/>
      <c r="H115" s="144"/>
      <c r="I115" s="144"/>
      <c r="J115" s="144"/>
      <c r="K115" s="144"/>
      <c r="L115" s="144"/>
      <c r="P115" s="95">
        <f t="shared" si="5"/>
        <v>-0.84</v>
      </c>
      <c r="Q115" s="95">
        <f t="shared" si="6"/>
        <v>-1.57</v>
      </c>
      <c r="R115" s="95">
        <f t="shared" si="7"/>
        <v>-16.88</v>
      </c>
      <c r="S115" s="95">
        <f t="shared" si="8"/>
        <v>-16.34</v>
      </c>
      <c r="T115" s="95">
        <f t="shared" si="9"/>
        <v>-17.71</v>
      </c>
      <c r="U115" s="95">
        <f t="shared" si="10"/>
        <v>-0.75</v>
      </c>
      <c r="V115" s="95">
        <f t="shared" si="11"/>
        <v>-0.82</v>
      </c>
    </row>
    <row r="116" spans="1:22" s="29" customFormat="1" x14ac:dyDescent="0.15">
      <c r="A116" s="138" t="s">
        <v>296</v>
      </c>
      <c r="B116" s="138" t="s">
        <v>36</v>
      </c>
      <c r="C116" s="140">
        <v>35986</v>
      </c>
      <c r="D116" s="139">
        <v>7</v>
      </c>
      <c r="F116" s="136">
        <v>0.76</v>
      </c>
      <c r="G116" s="136">
        <v>1.84</v>
      </c>
      <c r="H116" s="136">
        <v>15.68</v>
      </c>
      <c r="I116" s="136">
        <v>15.7</v>
      </c>
      <c r="J116" s="136">
        <v>16.89</v>
      </c>
      <c r="K116" s="136">
        <v>0.52</v>
      </c>
      <c r="L116" s="136">
        <v>0.88</v>
      </c>
      <c r="P116" s="95">
        <f t="shared" si="5"/>
        <v>0.76</v>
      </c>
      <c r="Q116" s="95">
        <f t="shared" si="6"/>
        <v>1.84</v>
      </c>
      <c r="R116" s="95">
        <f t="shared" si="7"/>
        <v>15.68</v>
      </c>
      <c r="S116" s="95">
        <f t="shared" si="8"/>
        <v>15.7</v>
      </c>
      <c r="T116" s="95">
        <f t="shared" si="9"/>
        <v>16.89</v>
      </c>
      <c r="U116" s="95">
        <f t="shared" si="10"/>
        <v>0.52</v>
      </c>
      <c r="V116" s="95">
        <f t="shared" si="11"/>
        <v>0.88</v>
      </c>
    </row>
    <row r="117" spans="1:22" s="29" customFormat="1" x14ac:dyDescent="0.15">
      <c r="A117" s="138" t="s">
        <v>296</v>
      </c>
      <c r="B117" s="138" t="s">
        <v>36</v>
      </c>
      <c r="C117" s="140">
        <v>36019</v>
      </c>
      <c r="D117" s="139">
        <v>8</v>
      </c>
      <c r="F117" s="136">
        <v>0.76</v>
      </c>
      <c r="G117" s="136">
        <v>1.84</v>
      </c>
      <c r="H117" s="136">
        <v>15.5</v>
      </c>
      <c r="I117" s="136">
        <v>15.5</v>
      </c>
      <c r="J117" s="136">
        <v>16.7</v>
      </c>
      <c r="K117" s="136">
        <v>0.52</v>
      </c>
      <c r="L117" s="136">
        <v>0.88</v>
      </c>
      <c r="P117" s="95">
        <f t="shared" si="5"/>
        <v>0</v>
      </c>
      <c r="Q117" s="95">
        <f t="shared" si="6"/>
        <v>0</v>
      </c>
      <c r="R117" s="95">
        <f t="shared" si="7"/>
        <v>-0.17999999999999972</v>
      </c>
      <c r="S117" s="95">
        <f t="shared" si="8"/>
        <v>-0.19999999999999929</v>
      </c>
      <c r="T117" s="95">
        <f t="shared" si="9"/>
        <v>-0.19000000000000128</v>
      </c>
      <c r="U117" s="95">
        <f t="shared" si="10"/>
        <v>0</v>
      </c>
      <c r="V117" s="95">
        <f t="shared" si="11"/>
        <v>0</v>
      </c>
    </row>
    <row r="118" spans="1:22" s="29" customFormat="1" x14ac:dyDescent="0.15">
      <c r="A118" s="138" t="s">
        <v>296</v>
      </c>
      <c r="B118" s="138" t="s">
        <v>36</v>
      </c>
      <c r="C118" s="140">
        <v>36049</v>
      </c>
      <c r="D118" s="139">
        <v>9</v>
      </c>
      <c r="F118" s="136">
        <v>0.76</v>
      </c>
      <c r="G118" s="136">
        <v>1.84</v>
      </c>
      <c r="H118" s="136">
        <v>15.5</v>
      </c>
      <c r="I118" s="136">
        <v>15.5</v>
      </c>
      <c r="J118" s="136">
        <v>16.7</v>
      </c>
      <c r="K118" s="136">
        <v>0.52</v>
      </c>
      <c r="L118" s="136">
        <v>0.88</v>
      </c>
      <c r="P118" s="95">
        <f t="shared" ref="P118:V154" si="12">F118-F117</f>
        <v>0</v>
      </c>
      <c r="Q118" s="95">
        <f t="shared" si="12"/>
        <v>0</v>
      </c>
      <c r="R118" s="95">
        <f t="shared" si="12"/>
        <v>0</v>
      </c>
      <c r="S118" s="95">
        <f t="shared" si="12"/>
        <v>0</v>
      </c>
      <c r="T118" s="95">
        <f t="shared" si="12"/>
        <v>0</v>
      </c>
      <c r="U118" s="95">
        <f t="shared" si="12"/>
        <v>0</v>
      </c>
      <c r="V118" s="95">
        <f t="shared" si="12"/>
        <v>0</v>
      </c>
    </row>
    <row r="119" spans="1:22" s="29" customFormat="1" x14ac:dyDescent="0.15">
      <c r="A119" s="138" t="s">
        <v>296</v>
      </c>
      <c r="B119" s="138" t="s">
        <v>36</v>
      </c>
      <c r="C119" s="140">
        <v>36077</v>
      </c>
      <c r="D119" s="139">
        <v>10</v>
      </c>
      <c r="F119" s="136">
        <v>0.76</v>
      </c>
      <c r="G119" s="136">
        <v>1.84</v>
      </c>
      <c r="H119" s="136">
        <v>15.5</v>
      </c>
      <c r="I119" s="136">
        <v>15.5</v>
      </c>
      <c r="J119" s="136">
        <v>16.7</v>
      </c>
      <c r="K119" s="136">
        <v>0.52</v>
      </c>
      <c r="L119" s="136">
        <v>0.88</v>
      </c>
      <c r="P119" s="95">
        <f t="shared" si="12"/>
        <v>0</v>
      </c>
      <c r="Q119" s="95">
        <f t="shared" si="12"/>
        <v>0</v>
      </c>
      <c r="R119" s="95">
        <f t="shared" si="12"/>
        <v>0</v>
      </c>
      <c r="S119" s="95">
        <f t="shared" si="12"/>
        <v>0</v>
      </c>
      <c r="T119" s="95">
        <f t="shared" si="12"/>
        <v>0</v>
      </c>
      <c r="U119" s="95">
        <f t="shared" si="12"/>
        <v>0</v>
      </c>
      <c r="V119" s="95">
        <f t="shared" si="12"/>
        <v>0</v>
      </c>
    </row>
    <row r="120" spans="1:22" s="29" customFormat="1" x14ac:dyDescent="0.15">
      <c r="A120" s="138" t="s">
        <v>296</v>
      </c>
      <c r="B120" s="138" t="s">
        <v>36</v>
      </c>
      <c r="C120" s="140">
        <v>36109</v>
      </c>
      <c r="D120" s="139">
        <v>11</v>
      </c>
      <c r="F120" s="136">
        <v>0.76</v>
      </c>
      <c r="G120" s="136">
        <v>1.84</v>
      </c>
      <c r="H120" s="136">
        <v>15.5</v>
      </c>
      <c r="I120" s="136">
        <v>15.5</v>
      </c>
      <c r="J120" s="136">
        <v>16.7</v>
      </c>
      <c r="K120" s="136">
        <v>0.52</v>
      </c>
      <c r="L120" s="136">
        <v>0.88</v>
      </c>
      <c r="P120" s="95">
        <f t="shared" si="12"/>
        <v>0</v>
      </c>
      <c r="Q120" s="95">
        <f t="shared" si="12"/>
        <v>0</v>
      </c>
      <c r="R120" s="95">
        <f t="shared" si="12"/>
        <v>0</v>
      </c>
      <c r="S120" s="95">
        <f t="shared" si="12"/>
        <v>0</v>
      </c>
      <c r="T120" s="95">
        <f t="shared" si="12"/>
        <v>0</v>
      </c>
      <c r="U120" s="95">
        <f t="shared" si="12"/>
        <v>0</v>
      </c>
      <c r="V120" s="95">
        <f t="shared" si="12"/>
        <v>0</v>
      </c>
    </row>
    <row r="121" spans="1:22" s="29" customFormat="1" x14ac:dyDescent="0.15">
      <c r="A121" s="138" t="s">
        <v>296</v>
      </c>
      <c r="B121" s="138" t="s">
        <v>36</v>
      </c>
      <c r="C121" s="140">
        <v>36140</v>
      </c>
      <c r="D121" s="139">
        <v>12</v>
      </c>
      <c r="F121" s="136">
        <v>0.82</v>
      </c>
      <c r="G121" s="136">
        <v>1.74</v>
      </c>
      <c r="H121" s="136">
        <v>15.8</v>
      </c>
      <c r="I121" s="136">
        <v>15.7</v>
      </c>
      <c r="J121" s="136">
        <v>16.95</v>
      </c>
      <c r="K121" s="136">
        <v>0.52</v>
      </c>
      <c r="L121" s="136">
        <v>0.88</v>
      </c>
      <c r="P121" s="95">
        <f t="shared" si="12"/>
        <v>5.9999999999999942E-2</v>
      </c>
      <c r="Q121" s="95">
        <f t="shared" si="12"/>
        <v>-0.10000000000000009</v>
      </c>
      <c r="R121" s="95">
        <f t="shared" si="12"/>
        <v>0.30000000000000071</v>
      </c>
      <c r="S121" s="95">
        <f t="shared" si="12"/>
        <v>0.19999999999999929</v>
      </c>
      <c r="T121" s="95">
        <f t="shared" si="12"/>
        <v>0.25</v>
      </c>
      <c r="U121" s="95">
        <f t="shared" si="12"/>
        <v>0</v>
      </c>
      <c r="V121" s="95">
        <f t="shared" si="12"/>
        <v>0</v>
      </c>
    </row>
    <row r="122" spans="1:22" s="29" customFormat="1" x14ac:dyDescent="0.15">
      <c r="A122" s="138" t="s">
        <v>296</v>
      </c>
      <c r="B122" s="138" t="s">
        <v>36</v>
      </c>
      <c r="C122" s="140">
        <v>36172</v>
      </c>
      <c r="D122" s="139">
        <v>1</v>
      </c>
      <c r="F122" s="136">
        <v>0.82</v>
      </c>
      <c r="G122" s="136">
        <v>1.74</v>
      </c>
      <c r="H122" s="136">
        <v>15.8</v>
      </c>
      <c r="I122" s="136">
        <v>15.7</v>
      </c>
      <c r="J122" s="136">
        <v>16.95</v>
      </c>
      <c r="K122" s="136">
        <v>0.52</v>
      </c>
      <c r="L122" s="136">
        <v>0.88</v>
      </c>
      <c r="P122" s="95">
        <f t="shared" si="12"/>
        <v>0</v>
      </c>
      <c r="Q122" s="95">
        <f t="shared" si="12"/>
        <v>0</v>
      </c>
      <c r="R122" s="95">
        <f t="shared" si="12"/>
        <v>0</v>
      </c>
      <c r="S122" s="95">
        <f t="shared" si="12"/>
        <v>0</v>
      </c>
      <c r="T122" s="95">
        <f t="shared" si="12"/>
        <v>0</v>
      </c>
      <c r="U122" s="95">
        <f t="shared" si="12"/>
        <v>0</v>
      </c>
      <c r="V122" s="95">
        <f t="shared" si="12"/>
        <v>0</v>
      </c>
    </row>
    <row r="123" spans="1:22" s="29" customFormat="1" x14ac:dyDescent="0.15">
      <c r="A123" s="138" t="s">
        <v>296</v>
      </c>
      <c r="B123" s="138" t="s">
        <v>36</v>
      </c>
      <c r="C123" s="140">
        <v>36201</v>
      </c>
      <c r="D123" s="139">
        <v>2</v>
      </c>
      <c r="F123" s="136">
        <v>0.82</v>
      </c>
      <c r="G123" s="136">
        <v>1.74</v>
      </c>
      <c r="H123" s="136">
        <v>16</v>
      </c>
      <c r="I123" s="136">
        <v>15.9</v>
      </c>
      <c r="J123" s="136">
        <v>17.149999999999999</v>
      </c>
      <c r="K123" s="136">
        <v>0.52</v>
      </c>
      <c r="L123" s="136">
        <v>0.88</v>
      </c>
      <c r="P123" s="95">
        <f t="shared" si="12"/>
        <v>0</v>
      </c>
      <c r="Q123" s="95">
        <f t="shared" si="12"/>
        <v>0</v>
      </c>
      <c r="R123" s="95">
        <f t="shared" si="12"/>
        <v>0.19999999999999929</v>
      </c>
      <c r="S123" s="95">
        <f t="shared" si="12"/>
        <v>0.20000000000000107</v>
      </c>
      <c r="T123" s="95">
        <f t="shared" si="12"/>
        <v>0.19999999999999929</v>
      </c>
      <c r="U123" s="95">
        <f t="shared" si="12"/>
        <v>0</v>
      </c>
      <c r="V123" s="95">
        <f t="shared" si="12"/>
        <v>0</v>
      </c>
    </row>
    <row r="124" spans="1:22" s="29" customFormat="1" x14ac:dyDescent="0.15">
      <c r="A124" s="138" t="s">
        <v>296</v>
      </c>
      <c r="B124" s="138" t="s">
        <v>36</v>
      </c>
      <c r="C124" s="140">
        <v>36230</v>
      </c>
      <c r="D124" s="139">
        <v>3</v>
      </c>
      <c r="F124" s="136">
        <v>0.82</v>
      </c>
      <c r="G124" s="136">
        <v>1.74</v>
      </c>
      <c r="H124" s="136">
        <v>15.75</v>
      </c>
      <c r="I124" s="136">
        <v>15.65</v>
      </c>
      <c r="J124" s="136">
        <v>16.899999999999999</v>
      </c>
      <c r="K124" s="136">
        <v>0.52</v>
      </c>
      <c r="L124" s="136">
        <v>0.88</v>
      </c>
      <c r="P124" s="95">
        <f t="shared" si="12"/>
        <v>0</v>
      </c>
      <c r="Q124" s="95">
        <f t="shared" si="12"/>
        <v>0</v>
      </c>
      <c r="R124" s="95">
        <f t="shared" si="12"/>
        <v>-0.25</v>
      </c>
      <c r="S124" s="95">
        <f t="shared" si="12"/>
        <v>-0.25</v>
      </c>
      <c r="T124" s="95">
        <f t="shared" si="12"/>
        <v>-0.25</v>
      </c>
      <c r="U124" s="95">
        <f t="shared" si="12"/>
        <v>0</v>
      </c>
      <c r="V124" s="95">
        <f t="shared" si="12"/>
        <v>0</v>
      </c>
    </row>
    <row r="125" spans="1:22" s="29" customFormat="1" x14ac:dyDescent="0.15">
      <c r="A125" s="138" t="s">
        <v>296</v>
      </c>
      <c r="B125" s="138" t="s">
        <v>36</v>
      </c>
      <c r="C125" s="140">
        <v>36259</v>
      </c>
      <c r="D125" s="139">
        <v>4</v>
      </c>
      <c r="F125" s="136">
        <v>0.82</v>
      </c>
      <c r="G125" s="136">
        <v>1.74</v>
      </c>
      <c r="H125" s="136">
        <v>15.62</v>
      </c>
      <c r="I125" s="136">
        <v>15.52</v>
      </c>
      <c r="J125" s="136">
        <v>16.77</v>
      </c>
      <c r="K125" s="136">
        <v>0.52</v>
      </c>
      <c r="L125" s="136">
        <v>0.89</v>
      </c>
      <c r="P125" s="95">
        <f t="shared" si="12"/>
        <v>0</v>
      </c>
      <c r="Q125" s="95">
        <f t="shared" si="12"/>
        <v>0</v>
      </c>
      <c r="R125" s="95">
        <f t="shared" si="12"/>
        <v>-0.13000000000000078</v>
      </c>
      <c r="S125" s="95">
        <f t="shared" si="12"/>
        <v>-0.13000000000000078</v>
      </c>
      <c r="T125" s="95">
        <f t="shared" si="12"/>
        <v>-0.12999999999999901</v>
      </c>
      <c r="U125" s="95">
        <f t="shared" si="12"/>
        <v>0</v>
      </c>
      <c r="V125" s="95">
        <f t="shared" si="12"/>
        <v>1.0000000000000009E-2</v>
      </c>
    </row>
    <row r="126" spans="1:22" s="29" customFormat="1" x14ac:dyDescent="0.15">
      <c r="A126" s="138" t="s">
        <v>296</v>
      </c>
      <c r="B126" s="138" t="s">
        <v>36</v>
      </c>
      <c r="C126" s="140">
        <v>36292</v>
      </c>
      <c r="D126" s="139">
        <v>5</v>
      </c>
      <c r="F126" s="136">
        <v>0.82</v>
      </c>
      <c r="G126" s="136">
        <v>1.74</v>
      </c>
      <c r="H126" s="136">
        <v>15.62</v>
      </c>
      <c r="I126" s="136">
        <v>15.52</v>
      </c>
      <c r="J126" s="136">
        <v>16.77</v>
      </c>
      <c r="K126" s="136">
        <v>0.52</v>
      </c>
      <c r="L126" s="136">
        <v>0.89</v>
      </c>
      <c r="P126" s="95">
        <f t="shared" si="12"/>
        <v>0</v>
      </c>
      <c r="Q126" s="95">
        <f t="shared" si="12"/>
        <v>0</v>
      </c>
      <c r="R126" s="95">
        <f t="shared" si="12"/>
        <v>0</v>
      </c>
      <c r="S126" s="95">
        <f t="shared" si="12"/>
        <v>0</v>
      </c>
      <c r="T126" s="95">
        <f t="shared" si="12"/>
        <v>0</v>
      </c>
      <c r="U126" s="95">
        <f t="shared" si="12"/>
        <v>0</v>
      </c>
      <c r="V126" s="95">
        <f t="shared" si="12"/>
        <v>0</v>
      </c>
    </row>
    <row r="127" spans="1:22" s="29" customFormat="1" x14ac:dyDescent="0.15">
      <c r="A127" s="138" t="s">
        <v>296</v>
      </c>
      <c r="B127" s="138" t="s">
        <v>36</v>
      </c>
      <c r="C127" s="140">
        <v>36322</v>
      </c>
      <c r="D127" s="139">
        <v>6</v>
      </c>
      <c r="F127" s="136">
        <v>0.82</v>
      </c>
      <c r="G127" s="136">
        <v>1.54</v>
      </c>
      <c r="H127" s="136">
        <v>15.83</v>
      </c>
      <c r="I127" s="136">
        <v>15.52</v>
      </c>
      <c r="J127" s="136">
        <v>16.77</v>
      </c>
      <c r="K127" s="136">
        <v>0.52</v>
      </c>
      <c r="L127" s="136">
        <v>0.89</v>
      </c>
      <c r="P127" s="95">
        <f t="shared" si="12"/>
        <v>0</v>
      </c>
      <c r="Q127" s="95">
        <f t="shared" si="12"/>
        <v>-0.19999999999999996</v>
      </c>
      <c r="R127" s="95">
        <f t="shared" si="12"/>
        <v>0.21000000000000085</v>
      </c>
      <c r="S127" s="95">
        <f t="shared" si="12"/>
        <v>0</v>
      </c>
      <c r="T127" s="95">
        <f t="shared" si="12"/>
        <v>0</v>
      </c>
      <c r="U127" s="95">
        <f t="shared" si="12"/>
        <v>0</v>
      </c>
      <c r="V127" s="95">
        <f t="shared" si="12"/>
        <v>0</v>
      </c>
    </row>
    <row r="128" spans="1:22" s="29" customFormat="1" x14ac:dyDescent="0.15">
      <c r="A128" s="138" t="s">
        <v>296</v>
      </c>
      <c r="B128" s="138" t="s">
        <v>254</v>
      </c>
      <c r="C128" s="140"/>
      <c r="D128" s="139">
        <v>7</v>
      </c>
      <c r="F128" s="136"/>
      <c r="G128" s="136"/>
      <c r="H128" s="136"/>
      <c r="I128" s="136"/>
      <c r="J128" s="136"/>
      <c r="K128" s="136"/>
      <c r="L128" s="136"/>
      <c r="P128" s="95">
        <f t="shared" si="12"/>
        <v>-0.82</v>
      </c>
      <c r="Q128" s="95">
        <f t="shared" si="12"/>
        <v>-1.54</v>
      </c>
      <c r="R128" s="95">
        <f t="shared" si="12"/>
        <v>-15.83</v>
      </c>
      <c r="S128" s="95">
        <f t="shared" si="12"/>
        <v>-15.52</v>
      </c>
      <c r="T128" s="95">
        <f t="shared" si="12"/>
        <v>-16.77</v>
      </c>
      <c r="U128" s="95">
        <f t="shared" si="12"/>
        <v>-0.52</v>
      </c>
      <c r="V128" s="95">
        <f t="shared" si="12"/>
        <v>-0.89</v>
      </c>
    </row>
    <row r="129" spans="1:22" s="29" customFormat="1" x14ac:dyDescent="0.15">
      <c r="A129" s="138" t="s">
        <v>296</v>
      </c>
      <c r="B129" s="138" t="s">
        <v>254</v>
      </c>
      <c r="C129" s="140">
        <v>36384</v>
      </c>
      <c r="D129" s="139">
        <v>8</v>
      </c>
      <c r="F129" s="136">
        <v>0.85</v>
      </c>
      <c r="G129" s="136">
        <v>1.54</v>
      </c>
      <c r="H129" s="136">
        <v>16.14</v>
      </c>
      <c r="I129" s="136">
        <v>14.77</v>
      </c>
      <c r="J129" s="136">
        <v>16.28</v>
      </c>
      <c r="K129" s="136">
        <v>1.34</v>
      </c>
      <c r="L129" s="136">
        <v>0.91</v>
      </c>
      <c r="P129" s="95">
        <f t="shared" si="12"/>
        <v>0.85</v>
      </c>
      <c r="Q129" s="95">
        <f t="shared" si="12"/>
        <v>1.54</v>
      </c>
      <c r="R129" s="95">
        <f t="shared" si="12"/>
        <v>16.14</v>
      </c>
      <c r="S129" s="95">
        <f t="shared" si="12"/>
        <v>14.77</v>
      </c>
      <c r="T129" s="95">
        <f t="shared" si="12"/>
        <v>16.28</v>
      </c>
      <c r="U129" s="95">
        <f t="shared" si="12"/>
        <v>1.34</v>
      </c>
      <c r="V129" s="95">
        <f t="shared" si="12"/>
        <v>0.91</v>
      </c>
    </row>
    <row r="130" spans="1:22" s="29" customFormat="1" x14ac:dyDescent="0.15">
      <c r="A130" s="138" t="s">
        <v>296</v>
      </c>
      <c r="B130" s="138" t="s">
        <v>254</v>
      </c>
      <c r="C130" s="140">
        <v>36413</v>
      </c>
      <c r="D130" s="139">
        <v>9</v>
      </c>
      <c r="F130" s="136">
        <v>0.85</v>
      </c>
      <c r="G130" s="136">
        <v>1.54</v>
      </c>
      <c r="H130" s="136">
        <v>16.14</v>
      </c>
      <c r="I130" s="136">
        <v>14.77</v>
      </c>
      <c r="J130" s="136">
        <v>16.28</v>
      </c>
      <c r="K130" s="136">
        <v>1.34</v>
      </c>
      <c r="L130" s="136">
        <v>0.91</v>
      </c>
      <c r="P130" s="95">
        <f t="shared" si="12"/>
        <v>0</v>
      </c>
      <c r="Q130" s="95">
        <f t="shared" si="12"/>
        <v>0</v>
      </c>
      <c r="R130" s="95">
        <f t="shared" si="12"/>
        <v>0</v>
      </c>
      <c r="S130" s="95">
        <f t="shared" si="12"/>
        <v>0</v>
      </c>
      <c r="T130" s="95">
        <f t="shared" si="12"/>
        <v>0</v>
      </c>
      <c r="U130" s="95">
        <f t="shared" si="12"/>
        <v>0</v>
      </c>
      <c r="V130" s="95">
        <f t="shared" si="12"/>
        <v>0</v>
      </c>
    </row>
    <row r="131" spans="1:22" s="29" customFormat="1" x14ac:dyDescent="0.15">
      <c r="A131" s="138" t="s">
        <v>296</v>
      </c>
      <c r="B131" s="138" t="s">
        <v>254</v>
      </c>
      <c r="C131" s="140">
        <v>36441</v>
      </c>
      <c r="D131" s="139">
        <v>10</v>
      </c>
      <c r="F131" s="136">
        <v>0.85</v>
      </c>
      <c r="G131" s="136">
        <v>1.54</v>
      </c>
      <c r="H131" s="136">
        <v>16.14</v>
      </c>
      <c r="I131" s="136">
        <v>14.77</v>
      </c>
      <c r="J131" s="136">
        <v>16.28</v>
      </c>
      <c r="K131" s="136">
        <v>1.34</v>
      </c>
      <c r="L131" s="136">
        <v>0.91</v>
      </c>
      <c r="P131" s="95">
        <f t="shared" si="12"/>
        <v>0</v>
      </c>
      <c r="Q131" s="95">
        <f t="shared" si="12"/>
        <v>0</v>
      </c>
      <c r="R131" s="95">
        <f t="shared" si="12"/>
        <v>0</v>
      </c>
      <c r="S131" s="95">
        <f t="shared" si="12"/>
        <v>0</v>
      </c>
      <c r="T131" s="95">
        <f t="shared" si="12"/>
        <v>0</v>
      </c>
      <c r="U131" s="95">
        <f t="shared" si="12"/>
        <v>0</v>
      </c>
      <c r="V131" s="95">
        <f t="shared" si="12"/>
        <v>0</v>
      </c>
    </row>
    <row r="132" spans="1:22" s="29" customFormat="1" x14ac:dyDescent="0.15">
      <c r="A132" s="138" t="s">
        <v>296</v>
      </c>
      <c r="B132" s="138" t="s">
        <v>254</v>
      </c>
      <c r="C132" s="140">
        <v>36474</v>
      </c>
      <c r="D132" s="139">
        <v>11</v>
      </c>
      <c r="F132" s="136">
        <v>0.85</v>
      </c>
      <c r="G132" s="136">
        <v>1.54</v>
      </c>
      <c r="H132" s="136">
        <v>16.14</v>
      </c>
      <c r="I132" s="136">
        <v>14.77</v>
      </c>
      <c r="J132" s="136">
        <v>16.28</v>
      </c>
      <c r="K132" s="136">
        <v>1.34</v>
      </c>
      <c r="L132" s="136">
        <v>0.91</v>
      </c>
      <c r="P132" s="95">
        <f t="shared" si="12"/>
        <v>0</v>
      </c>
      <c r="Q132" s="95">
        <f t="shared" si="12"/>
        <v>0</v>
      </c>
      <c r="R132" s="95">
        <f t="shared" si="12"/>
        <v>0</v>
      </c>
      <c r="S132" s="95">
        <f t="shared" si="12"/>
        <v>0</v>
      </c>
      <c r="T132" s="95">
        <f t="shared" si="12"/>
        <v>0</v>
      </c>
      <c r="U132" s="95">
        <f t="shared" si="12"/>
        <v>0</v>
      </c>
      <c r="V132" s="95">
        <f t="shared" si="12"/>
        <v>0</v>
      </c>
    </row>
    <row r="133" spans="1:22" s="29" customFormat="1" x14ac:dyDescent="0.15">
      <c r="A133" s="138" t="s">
        <v>296</v>
      </c>
      <c r="B133" s="138" t="s">
        <v>254</v>
      </c>
      <c r="C133" s="140">
        <v>36504</v>
      </c>
      <c r="D133" s="139">
        <v>12</v>
      </c>
      <c r="F133" s="136">
        <v>0.85</v>
      </c>
      <c r="G133" s="136">
        <v>1.54</v>
      </c>
      <c r="H133" s="136">
        <v>16.14</v>
      </c>
      <c r="I133" s="136">
        <v>14.77</v>
      </c>
      <c r="J133" s="136">
        <v>16.28</v>
      </c>
      <c r="K133" s="136">
        <v>1.34</v>
      </c>
      <c r="L133" s="136">
        <v>0.91</v>
      </c>
      <c r="P133" s="95">
        <f t="shared" si="12"/>
        <v>0</v>
      </c>
      <c r="Q133" s="95">
        <f t="shared" si="12"/>
        <v>0</v>
      </c>
      <c r="R133" s="95">
        <f t="shared" si="12"/>
        <v>0</v>
      </c>
      <c r="S133" s="95">
        <f t="shared" si="12"/>
        <v>0</v>
      </c>
      <c r="T133" s="95">
        <f t="shared" si="12"/>
        <v>0</v>
      </c>
      <c r="U133" s="95">
        <f t="shared" si="12"/>
        <v>0</v>
      </c>
      <c r="V133" s="95">
        <f t="shared" si="12"/>
        <v>0</v>
      </c>
    </row>
    <row r="134" spans="1:22" s="29" customFormat="1" x14ac:dyDescent="0.15">
      <c r="A134" s="138" t="s">
        <v>296</v>
      </c>
      <c r="B134" s="138" t="s">
        <v>254</v>
      </c>
      <c r="C134" s="140">
        <v>36537</v>
      </c>
      <c r="D134" s="139">
        <v>1</v>
      </c>
      <c r="F134" s="136">
        <v>0.85</v>
      </c>
      <c r="G134" s="136">
        <v>1.54</v>
      </c>
      <c r="H134" s="136">
        <v>16.14</v>
      </c>
      <c r="I134" s="136">
        <v>14.77</v>
      </c>
      <c r="J134" s="136">
        <v>16.28</v>
      </c>
      <c r="K134" s="136">
        <v>1.34</v>
      </c>
      <c r="L134" s="136">
        <v>0.91</v>
      </c>
      <c r="P134" s="95">
        <f t="shared" si="12"/>
        <v>0</v>
      </c>
      <c r="Q134" s="95">
        <f t="shared" si="12"/>
        <v>0</v>
      </c>
      <c r="R134" s="95">
        <f t="shared" si="12"/>
        <v>0</v>
      </c>
      <c r="S134" s="95">
        <f t="shared" si="12"/>
        <v>0</v>
      </c>
      <c r="T134" s="95">
        <f t="shared" si="12"/>
        <v>0</v>
      </c>
      <c r="U134" s="95">
        <f t="shared" si="12"/>
        <v>0</v>
      </c>
      <c r="V134" s="95">
        <f t="shared" si="12"/>
        <v>0</v>
      </c>
    </row>
    <row r="135" spans="1:22" s="29" customFormat="1" x14ac:dyDescent="0.15">
      <c r="A135" s="138" t="s">
        <v>296</v>
      </c>
      <c r="B135" s="138" t="s">
        <v>254</v>
      </c>
      <c r="C135" s="140">
        <v>36567</v>
      </c>
      <c r="D135" s="139">
        <v>2</v>
      </c>
      <c r="F135" s="136">
        <v>0.85</v>
      </c>
      <c r="G135" s="136">
        <v>1.54</v>
      </c>
      <c r="H135" s="136">
        <v>16.34</v>
      </c>
      <c r="I135" s="136">
        <v>15.66</v>
      </c>
      <c r="J135" s="136">
        <v>17.149999999999999</v>
      </c>
      <c r="K135" s="136">
        <v>0.67</v>
      </c>
      <c r="L135" s="136">
        <v>0.91</v>
      </c>
      <c r="P135" s="95">
        <f t="shared" si="12"/>
        <v>0</v>
      </c>
      <c r="Q135" s="95">
        <f t="shared" si="12"/>
        <v>0</v>
      </c>
      <c r="R135" s="95">
        <f t="shared" si="12"/>
        <v>0.19999999999999929</v>
      </c>
      <c r="S135" s="95">
        <f t="shared" si="12"/>
        <v>0.89000000000000057</v>
      </c>
      <c r="T135" s="95">
        <f t="shared" si="12"/>
        <v>0.86999999999999744</v>
      </c>
      <c r="U135" s="95">
        <f t="shared" si="12"/>
        <v>-0.67</v>
      </c>
      <c r="V135" s="95">
        <f t="shared" si="12"/>
        <v>0</v>
      </c>
    </row>
    <row r="136" spans="1:22" s="29" customFormat="1" x14ac:dyDescent="0.15">
      <c r="A136" s="138" t="s">
        <v>296</v>
      </c>
      <c r="B136" s="138" t="s">
        <v>254</v>
      </c>
      <c r="C136" s="140">
        <v>36595</v>
      </c>
      <c r="D136" s="139">
        <v>3</v>
      </c>
      <c r="F136" s="136">
        <v>0.88</v>
      </c>
      <c r="G136" s="136">
        <v>1.54</v>
      </c>
      <c r="H136" s="136">
        <v>16.399999999999999</v>
      </c>
      <c r="I136" s="136">
        <v>15.76</v>
      </c>
      <c r="J136" s="136">
        <v>17.28</v>
      </c>
      <c r="K136" s="136">
        <v>0.66</v>
      </c>
      <c r="L136" s="136">
        <v>0.88</v>
      </c>
      <c r="P136" s="95">
        <f t="shared" si="12"/>
        <v>3.0000000000000027E-2</v>
      </c>
      <c r="Q136" s="95">
        <f t="shared" si="12"/>
        <v>0</v>
      </c>
      <c r="R136" s="95">
        <f t="shared" si="12"/>
        <v>5.9999999999998721E-2</v>
      </c>
      <c r="S136" s="95">
        <f t="shared" si="12"/>
        <v>9.9999999999999645E-2</v>
      </c>
      <c r="T136" s="95">
        <f t="shared" si="12"/>
        <v>0.13000000000000256</v>
      </c>
      <c r="U136" s="95">
        <f t="shared" si="12"/>
        <v>-1.0000000000000009E-2</v>
      </c>
      <c r="V136" s="95">
        <f t="shared" si="12"/>
        <v>-3.0000000000000027E-2</v>
      </c>
    </row>
    <row r="137" spans="1:22" s="29" customFormat="1" x14ac:dyDescent="0.15">
      <c r="A137" s="138" t="s">
        <v>296</v>
      </c>
      <c r="B137" s="138" t="s">
        <v>254</v>
      </c>
      <c r="C137" s="140">
        <v>36617</v>
      </c>
      <c r="D137" s="139">
        <v>4</v>
      </c>
      <c r="F137" s="136">
        <v>0.88</v>
      </c>
      <c r="G137" s="136">
        <v>1.54</v>
      </c>
      <c r="H137" s="136">
        <v>16.399999999999999</v>
      </c>
      <c r="I137" s="136">
        <v>15.76</v>
      </c>
      <c r="J137" s="136">
        <v>17.27</v>
      </c>
      <c r="K137" s="136">
        <v>0.66</v>
      </c>
      <c r="L137" s="136">
        <v>0.88</v>
      </c>
      <c r="P137" s="95">
        <f t="shared" si="12"/>
        <v>0</v>
      </c>
      <c r="Q137" s="95">
        <f t="shared" si="12"/>
        <v>0</v>
      </c>
      <c r="R137" s="95">
        <f t="shared" si="12"/>
        <v>0</v>
      </c>
      <c r="S137" s="95">
        <f t="shared" si="12"/>
        <v>0</v>
      </c>
      <c r="T137" s="95">
        <f t="shared" si="12"/>
        <v>-1.0000000000001563E-2</v>
      </c>
      <c r="U137" s="95">
        <f t="shared" si="12"/>
        <v>0</v>
      </c>
      <c r="V137" s="95">
        <f t="shared" si="12"/>
        <v>0</v>
      </c>
    </row>
    <row r="138" spans="1:22" s="29" customFormat="1" x14ac:dyDescent="0.15">
      <c r="A138" s="138" t="s">
        <v>296</v>
      </c>
      <c r="B138" s="138" t="s">
        <v>254</v>
      </c>
      <c r="C138" s="140">
        <v>36658</v>
      </c>
      <c r="D138" s="139">
        <v>5</v>
      </c>
      <c r="F138" s="136">
        <v>0.94</v>
      </c>
      <c r="G138" s="136">
        <v>1.54</v>
      </c>
      <c r="H138" s="136">
        <v>16.48</v>
      </c>
      <c r="I138" s="136">
        <v>15.8</v>
      </c>
      <c r="J138" s="136">
        <v>17.36</v>
      </c>
      <c r="K138" s="136">
        <v>0.66</v>
      </c>
      <c r="L138" s="136">
        <v>0.94</v>
      </c>
      <c r="P138" s="95">
        <f t="shared" si="12"/>
        <v>5.9999999999999942E-2</v>
      </c>
      <c r="Q138" s="95">
        <f t="shared" si="12"/>
        <v>0</v>
      </c>
      <c r="R138" s="95">
        <f t="shared" si="12"/>
        <v>8.0000000000001847E-2</v>
      </c>
      <c r="S138" s="95">
        <f t="shared" si="12"/>
        <v>4.0000000000000924E-2</v>
      </c>
      <c r="T138" s="95">
        <f t="shared" si="12"/>
        <v>8.9999999999999858E-2</v>
      </c>
      <c r="U138" s="95">
        <f t="shared" si="12"/>
        <v>0</v>
      </c>
      <c r="V138" s="95">
        <f t="shared" si="12"/>
        <v>5.9999999999999942E-2</v>
      </c>
    </row>
    <row r="139" spans="1:22" s="29" customFormat="1" x14ac:dyDescent="0.15">
      <c r="A139" s="138" t="s">
        <v>296</v>
      </c>
      <c r="B139" s="138" t="s">
        <v>254</v>
      </c>
      <c r="C139" s="140">
        <v>36686</v>
      </c>
      <c r="D139" s="139">
        <v>6</v>
      </c>
      <c r="F139" s="136">
        <v>0.94</v>
      </c>
      <c r="G139" s="136">
        <v>1.54</v>
      </c>
      <c r="H139" s="136">
        <v>16.489999999999998</v>
      </c>
      <c r="I139" s="136">
        <v>15.77</v>
      </c>
      <c r="J139" s="136">
        <v>17.350000000000001</v>
      </c>
      <c r="K139" s="136">
        <v>0.66</v>
      </c>
      <c r="L139" s="136">
        <v>0.96</v>
      </c>
      <c r="P139" s="95">
        <f t="shared" si="12"/>
        <v>0</v>
      </c>
      <c r="Q139" s="95">
        <f t="shared" si="12"/>
        <v>0</v>
      </c>
      <c r="R139" s="95">
        <f t="shared" si="12"/>
        <v>9.9999999999980105E-3</v>
      </c>
      <c r="S139" s="95">
        <f t="shared" si="12"/>
        <v>-3.0000000000001137E-2</v>
      </c>
      <c r="T139" s="95">
        <f t="shared" si="12"/>
        <v>-9.9999999999980105E-3</v>
      </c>
      <c r="U139" s="95">
        <f t="shared" si="12"/>
        <v>0</v>
      </c>
      <c r="V139" s="95">
        <f t="shared" si="12"/>
        <v>2.0000000000000018E-2</v>
      </c>
    </row>
    <row r="140" spans="1:22" x14ac:dyDescent="0.15">
      <c r="A140" s="62"/>
      <c r="B140" s="62"/>
      <c r="C140" s="7"/>
      <c r="D140" s="137"/>
      <c r="E140" s="145"/>
      <c r="F140" s="144"/>
      <c r="G140" s="144"/>
      <c r="H140" s="144"/>
      <c r="I140" s="144"/>
      <c r="J140" s="144"/>
      <c r="K140" s="144"/>
      <c r="L140" s="144"/>
      <c r="P140" s="95">
        <f t="shared" si="12"/>
        <v>-0.94</v>
      </c>
      <c r="Q140" s="95">
        <f t="shared" si="12"/>
        <v>-1.54</v>
      </c>
      <c r="R140" s="95">
        <f t="shared" si="12"/>
        <v>-16.489999999999998</v>
      </c>
      <c r="S140" s="95">
        <f t="shared" si="12"/>
        <v>-15.77</v>
      </c>
      <c r="T140" s="95">
        <f t="shared" si="12"/>
        <v>-17.350000000000001</v>
      </c>
      <c r="U140" s="95">
        <f t="shared" si="12"/>
        <v>-0.66</v>
      </c>
      <c r="V140" s="95">
        <f t="shared" si="12"/>
        <v>-0.96</v>
      </c>
    </row>
    <row r="141" spans="1:22" x14ac:dyDescent="0.15">
      <c r="A141" s="62" t="s">
        <v>295</v>
      </c>
      <c r="B141" s="62" t="s">
        <v>36</v>
      </c>
      <c r="C141" s="7"/>
      <c r="D141" s="137">
        <v>7</v>
      </c>
      <c r="E141" s="145"/>
      <c r="F141" s="136">
        <v>0.91</v>
      </c>
      <c r="G141" s="136">
        <v>1.41</v>
      </c>
      <c r="H141" s="136">
        <v>17.48</v>
      </c>
      <c r="I141" s="136">
        <v>15.9</v>
      </c>
      <c r="J141" s="136">
        <v>17.47</v>
      </c>
      <c r="K141" s="136">
        <v>1.43</v>
      </c>
      <c r="L141" s="136">
        <v>0.89</v>
      </c>
      <c r="P141" s="95">
        <f t="shared" si="12"/>
        <v>0.91</v>
      </c>
      <c r="Q141" s="95">
        <f t="shared" si="12"/>
        <v>1.41</v>
      </c>
      <c r="R141" s="95">
        <f t="shared" si="12"/>
        <v>17.48</v>
      </c>
      <c r="S141" s="95">
        <f t="shared" si="12"/>
        <v>15.9</v>
      </c>
      <c r="T141" s="95">
        <f t="shared" si="12"/>
        <v>17.47</v>
      </c>
      <c r="U141" s="95">
        <f t="shared" si="12"/>
        <v>1.43</v>
      </c>
      <c r="V141" s="95">
        <f t="shared" si="12"/>
        <v>0.89</v>
      </c>
    </row>
    <row r="142" spans="1:22" x14ac:dyDescent="0.15">
      <c r="A142" s="62" t="s">
        <v>295</v>
      </c>
      <c r="B142" s="62" t="s">
        <v>36</v>
      </c>
      <c r="C142" s="7">
        <v>36384</v>
      </c>
      <c r="D142" s="143">
        <v>8</v>
      </c>
      <c r="E142" s="29"/>
      <c r="F142" s="136">
        <v>0.91</v>
      </c>
      <c r="G142" s="136">
        <v>1.41</v>
      </c>
      <c r="H142" s="136">
        <v>16.350000000000001</v>
      </c>
      <c r="I142" s="136">
        <v>14.89</v>
      </c>
      <c r="J142" s="136">
        <v>16.38</v>
      </c>
      <c r="K142" s="136">
        <v>1.43</v>
      </c>
      <c r="L142" s="136">
        <v>0.86</v>
      </c>
      <c r="P142" s="95">
        <f t="shared" si="12"/>
        <v>0</v>
      </c>
      <c r="Q142" s="95">
        <f t="shared" si="12"/>
        <v>0</v>
      </c>
      <c r="R142" s="95">
        <f t="shared" si="12"/>
        <v>-1.129999999999999</v>
      </c>
      <c r="S142" s="95">
        <f t="shared" si="12"/>
        <v>-1.0099999999999998</v>
      </c>
      <c r="T142" s="95">
        <f t="shared" si="12"/>
        <v>-1.0899999999999999</v>
      </c>
      <c r="U142" s="95">
        <f t="shared" si="12"/>
        <v>0</v>
      </c>
      <c r="V142" s="95">
        <f t="shared" si="12"/>
        <v>-3.0000000000000027E-2</v>
      </c>
    </row>
    <row r="143" spans="1:22" x14ac:dyDescent="0.15">
      <c r="A143" s="62" t="s">
        <v>295</v>
      </c>
      <c r="B143" s="62" t="s">
        <v>36</v>
      </c>
      <c r="C143" s="7">
        <v>36413</v>
      </c>
      <c r="D143" s="143">
        <v>9</v>
      </c>
      <c r="E143" s="29"/>
      <c r="F143" s="136">
        <v>0.91</v>
      </c>
      <c r="G143" s="136">
        <v>1.41</v>
      </c>
      <c r="H143" s="136">
        <v>16.350000000000001</v>
      </c>
      <c r="I143" s="136">
        <v>14.89</v>
      </c>
      <c r="J143" s="136">
        <v>16.38</v>
      </c>
      <c r="K143" s="136">
        <v>1.43</v>
      </c>
      <c r="L143" s="136">
        <v>0.86</v>
      </c>
      <c r="P143" s="95">
        <f t="shared" si="12"/>
        <v>0</v>
      </c>
      <c r="Q143" s="95">
        <f t="shared" si="12"/>
        <v>0</v>
      </c>
      <c r="R143" s="95">
        <f t="shared" si="12"/>
        <v>0</v>
      </c>
      <c r="S143" s="95">
        <f t="shared" si="12"/>
        <v>0</v>
      </c>
      <c r="T143" s="95">
        <f t="shared" si="12"/>
        <v>0</v>
      </c>
      <c r="U143" s="95">
        <f t="shared" si="12"/>
        <v>0</v>
      </c>
      <c r="V143" s="95">
        <f t="shared" si="12"/>
        <v>0</v>
      </c>
    </row>
    <row r="144" spans="1:22" x14ac:dyDescent="0.15">
      <c r="A144" s="62" t="s">
        <v>295</v>
      </c>
      <c r="B144" s="62" t="s">
        <v>36</v>
      </c>
      <c r="C144" s="7">
        <v>36441</v>
      </c>
      <c r="D144" s="143">
        <v>10</v>
      </c>
      <c r="E144" s="29"/>
      <c r="F144" s="136">
        <v>0.91</v>
      </c>
      <c r="G144" s="136">
        <v>1.41</v>
      </c>
      <c r="H144" s="136">
        <v>16.149999999999999</v>
      </c>
      <c r="I144" s="136">
        <v>14.69</v>
      </c>
      <c r="J144" s="136">
        <v>16.18</v>
      </c>
      <c r="K144" s="136">
        <v>1.43</v>
      </c>
      <c r="L144" s="136">
        <v>0.86</v>
      </c>
      <c r="P144" s="95">
        <f t="shared" si="12"/>
        <v>0</v>
      </c>
      <c r="Q144" s="95">
        <f t="shared" si="12"/>
        <v>0</v>
      </c>
      <c r="R144" s="95">
        <f t="shared" si="12"/>
        <v>-0.20000000000000284</v>
      </c>
      <c r="S144" s="95">
        <f t="shared" si="12"/>
        <v>-0.20000000000000107</v>
      </c>
      <c r="T144" s="95">
        <f t="shared" si="12"/>
        <v>-0.19999999999999929</v>
      </c>
      <c r="U144" s="95">
        <f t="shared" si="12"/>
        <v>0</v>
      </c>
      <c r="V144" s="95">
        <f t="shared" si="12"/>
        <v>0</v>
      </c>
    </row>
    <row r="145" spans="1:22" x14ac:dyDescent="0.15">
      <c r="A145" s="62" t="s">
        <v>295</v>
      </c>
      <c r="B145" s="62" t="s">
        <v>36</v>
      </c>
      <c r="C145" s="7">
        <v>36474</v>
      </c>
      <c r="D145" s="137">
        <v>11</v>
      </c>
      <c r="E145" s="29"/>
      <c r="F145" s="136">
        <v>0.91</v>
      </c>
      <c r="G145" s="136">
        <v>1.41</v>
      </c>
      <c r="H145" s="136">
        <v>16.04</v>
      </c>
      <c r="I145" s="136">
        <v>14.58</v>
      </c>
      <c r="J145" s="136">
        <v>16.07</v>
      </c>
      <c r="K145" s="136">
        <v>1.43</v>
      </c>
      <c r="L145" s="136">
        <v>0.86</v>
      </c>
      <c r="P145" s="95">
        <f t="shared" si="12"/>
        <v>0</v>
      </c>
      <c r="Q145" s="95">
        <f t="shared" si="12"/>
        <v>0</v>
      </c>
      <c r="R145" s="95">
        <f t="shared" si="12"/>
        <v>-0.10999999999999943</v>
      </c>
      <c r="S145" s="95">
        <f t="shared" si="12"/>
        <v>-0.10999999999999943</v>
      </c>
      <c r="T145" s="95">
        <f t="shared" si="12"/>
        <v>-0.10999999999999943</v>
      </c>
      <c r="U145" s="95">
        <f t="shared" si="12"/>
        <v>0</v>
      </c>
      <c r="V145" s="95">
        <f t="shared" si="12"/>
        <v>0</v>
      </c>
    </row>
    <row r="146" spans="1:22" x14ac:dyDescent="0.15">
      <c r="A146" s="62" t="s">
        <v>295</v>
      </c>
      <c r="B146" s="62" t="s">
        <v>36</v>
      </c>
      <c r="C146" s="7">
        <v>36504</v>
      </c>
      <c r="D146" s="137">
        <v>12</v>
      </c>
      <c r="E146" s="29"/>
      <c r="F146" s="136">
        <v>0.91</v>
      </c>
      <c r="G146" s="136">
        <v>1.2</v>
      </c>
      <c r="H146" s="136">
        <v>16.04</v>
      </c>
      <c r="I146" s="136">
        <v>14.47</v>
      </c>
      <c r="J146" s="136">
        <v>15.96</v>
      </c>
      <c r="K146" s="136">
        <v>1.43</v>
      </c>
      <c r="L146" s="136">
        <v>0.76</v>
      </c>
      <c r="P146" s="95">
        <f t="shared" si="12"/>
        <v>0</v>
      </c>
      <c r="Q146" s="95">
        <f t="shared" si="12"/>
        <v>-0.20999999999999996</v>
      </c>
      <c r="R146" s="95">
        <f t="shared" si="12"/>
        <v>0</v>
      </c>
      <c r="S146" s="95">
        <f t="shared" si="12"/>
        <v>-0.10999999999999943</v>
      </c>
      <c r="T146" s="95">
        <f t="shared" si="12"/>
        <v>-0.10999999999999943</v>
      </c>
      <c r="U146" s="95">
        <f t="shared" si="12"/>
        <v>0</v>
      </c>
      <c r="V146" s="95">
        <f t="shared" si="12"/>
        <v>-9.9999999999999978E-2</v>
      </c>
    </row>
    <row r="147" spans="1:22" x14ac:dyDescent="0.15">
      <c r="A147" s="62" t="s">
        <v>295</v>
      </c>
      <c r="B147" s="62" t="s">
        <v>36</v>
      </c>
      <c r="C147" s="7">
        <v>36537</v>
      </c>
      <c r="D147" s="143">
        <v>1</v>
      </c>
      <c r="E147" s="29"/>
      <c r="F147" s="136">
        <v>0.91</v>
      </c>
      <c r="G147" s="136">
        <v>1.1599999999999999</v>
      </c>
      <c r="H147" s="136">
        <v>16.09</v>
      </c>
      <c r="I147" s="136">
        <v>14.47</v>
      </c>
      <c r="J147" s="136">
        <v>15.96</v>
      </c>
      <c r="K147" s="136">
        <v>1.43</v>
      </c>
      <c r="L147" s="136">
        <v>0.76</v>
      </c>
      <c r="P147" s="95">
        <f t="shared" si="12"/>
        <v>0</v>
      </c>
      <c r="Q147" s="95">
        <f t="shared" si="12"/>
        <v>-4.0000000000000036E-2</v>
      </c>
      <c r="R147" s="95">
        <f t="shared" si="12"/>
        <v>5.0000000000000711E-2</v>
      </c>
      <c r="S147" s="95">
        <f t="shared" si="12"/>
        <v>0</v>
      </c>
      <c r="T147" s="95">
        <f t="shared" si="12"/>
        <v>0</v>
      </c>
      <c r="U147" s="95">
        <f t="shared" si="12"/>
        <v>0</v>
      </c>
      <c r="V147" s="95">
        <f t="shared" si="12"/>
        <v>0</v>
      </c>
    </row>
    <row r="148" spans="1:22" x14ac:dyDescent="0.15">
      <c r="A148" s="62" t="s">
        <v>295</v>
      </c>
      <c r="B148" s="62" t="s">
        <v>36</v>
      </c>
      <c r="C148" s="7">
        <v>36567</v>
      </c>
      <c r="D148" s="143">
        <v>2</v>
      </c>
      <c r="E148" s="29"/>
      <c r="F148" s="136">
        <v>0.91</v>
      </c>
      <c r="G148" s="136">
        <v>1.1599999999999999</v>
      </c>
      <c r="H148" s="136">
        <v>16.329999999999998</v>
      </c>
      <c r="I148" s="136">
        <v>15.48</v>
      </c>
      <c r="J148" s="136">
        <v>16.920000000000002</v>
      </c>
      <c r="K148" s="136">
        <v>0.71</v>
      </c>
      <c r="L148" s="136">
        <v>0.76</v>
      </c>
      <c r="P148" s="95">
        <f t="shared" si="12"/>
        <v>0</v>
      </c>
      <c r="Q148" s="95">
        <f t="shared" si="12"/>
        <v>0</v>
      </c>
      <c r="R148" s="95">
        <f t="shared" si="12"/>
        <v>0.23999999999999844</v>
      </c>
      <c r="S148" s="95">
        <f t="shared" si="12"/>
        <v>1.0099999999999998</v>
      </c>
      <c r="T148" s="95">
        <f t="shared" si="12"/>
        <v>0.96000000000000085</v>
      </c>
      <c r="U148" s="95">
        <f t="shared" si="12"/>
        <v>-0.72</v>
      </c>
      <c r="V148" s="95">
        <f t="shared" si="12"/>
        <v>0</v>
      </c>
    </row>
    <row r="149" spans="1:22" x14ac:dyDescent="0.15">
      <c r="A149" s="62" t="s">
        <v>295</v>
      </c>
      <c r="B149" s="62" t="s">
        <v>36</v>
      </c>
      <c r="C149" s="7">
        <v>36595</v>
      </c>
      <c r="D149" s="143">
        <v>3</v>
      </c>
      <c r="E149" s="29"/>
      <c r="F149" s="136">
        <v>0.88</v>
      </c>
      <c r="G149" s="136">
        <v>1.1399999999999999</v>
      </c>
      <c r="H149" s="136">
        <v>16.489999999999998</v>
      </c>
      <c r="I149" s="136">
        <v>15.61</v>
      </c>
      <c r="J149" s="136">
        <v>17.04</v>
      </c>
      <c r="K149" s="136">
        <v>0.7</v>
      </c>
      <c r="L149" s="136">
        <v>0.77</v>
      </c>
      <c r="P149" s="95">
        <f t="shared" si="12"/>
        <v>-3.0000000000000027E-2</v>
      </c>
      <c r="Q149" s="95">
        <f t="shared" si="12"/>
        <v>-2.0000000000000018E-2</v>
      </c>
      <c r="R149" s="95">
        <f t="shared" si="12"/>
        <v>0.16000000000000014</v>
      </c>
      <c r="S149" s="95">
        <f t="shared" si="12"/>
        <v>0.12999999999999901</v>
      </c>
      <c r="T149" s="95">
        <f t="shared" si="12"/>
        <v>0.11999999999999744</v>
      </c>
      <c r="U149" s="95">
        <f t="shared" si="12"/>
        <v>-1.0000000000000009E-2</v>
      </c>
      <c r="V149" s="95">
        <f t="shared" si="12"/>
        <v>1.0000000000000009E-2</v>
      </c>
    </row>
    <row r="150" spans="1:22" x14ac:dyDescent="0.15">
      <c r="A150" s="62" t="s">
        <v>295</v>
      </c>
      <c r="B150" s="62" t="s">
        <v>36</v>
      </c>
      <c r="C150" s="7">
        <v>36617</v>
      </c>
      <c r="D150" s="137">
        <v>4</v>
      </c>
      <c r="E150" s="29"/>
      <c r="F150" s="136">
        <v>0.88</v>
      </c>
      <c r="G150" s="136">
        <v>1.1399999999999999</v>
      </c>
      <c r="H150" s="136">
        <v>16.48</v>
      </c>
      <c r="I150" s="136">
        <v>15.61</v>
      </c>
      <c r="J150" s="136">
        <v>17.03</v>
      </c>
      <c r="K150" s="136">
        <v>0.7</v>
      </c>
      <c r="L150" s="136">
        <v>0.77</v>
      </c>
      <c r="P150" s="95">
        <f t="shared" si="12"/>
        <v>0</v>
      </c>
      <c r="Q150" s="95">
        <f t="shared" si="12"/>
        <v>0</v>
      </c>
      <c r="R150" s="95">
        <f t="shared" si="12"/>
        <v>-9.9999999999980105E-3</v>
      </c>
      <c r="S150" s="95">
        <f t="shared" si="12"/>
        <v>0</v>
      </c>
      <c r="T150" s="95">
        <f t="shared" si="12"/>
        <v>-9.9999999999980105E-3</v>
      </c>
      <c r="U150" s="95">
        <f t="shared" si="12"/>
        <v>0</v>
      </c>
      <c r="V150" s="95">
        <f t="shared" si="12"/>
        <v>0</v>
      </c>
    </row>
    <row r="151" spans="1:22" x14ac:dyDescent="0.15">
      <c r="A151" s="62" t="s">
        <v>295</v>
      </c>
      <c r="B151" s="62" t="s">
        <v>36</v>
      </c>
      <c r="C151" s="7">
        <v>36658</v>
      </c>
      <c r="D151" s="137">
        <v>5</v>
      </c>
      <c r="E151" s="29"/>
      <c r="F151" s="136">
        <v>0.94</v>
      </c>
      <c r="G151" s="136">
        <v>1.1399999999999999</v>
      </c>
      <c r="H151" s="136">
        <v>16.48</v>
      </c>
      <c r="I151" s="136">
        <v>15.6</v>
      </c>
      <c r="J151" s="136">
        <v>17.059999999999999</v>
      </c>
      <c r="K151" s="136">
        <v>0.7</v>
      </c>
      <c r="L151" s="136">
        <v>0.79</v>
      </c>
      <c r="P151" s="95">
        <f t="shared" si="12"/>
        <v>5.9999999999999942E-2</v>
      </c>
      <c r="Q151" s="95">
        <f t="shared" si="12"/>
        <v>0</v>
      </c>
      <c r="R151" s="95">
        <f t="shared" si="12"/>
        <v>0</v>
      </c>
      <c r="S151" s="95">
        <f t="shared" si="12"/>
        <v>-9.9999999999997868E-3</v>
      </c>
      <c r="T151" s="95">
        <f t="shared" si="12"/>
        <v>2.9999999999997584E-2</v>
      </c>
      <c r="U151" s="95">
        <f t="shared" si="12"/>
        <v>0</v>
      </c>
      <c r="V151" s="95">
        <f t="shared" si="12"/>
        <v>2.0000000000000018E-2</v>
      </c>
    </row>
    <row r="152" spans="1:22" x14ac:dyDescent="0.15">
      <c r="A152" s="62" t="s">
        <v>295</v>
      </c>
      <c r="B152" s="62" t="s">
        <v>36</v>
      </c>
      <c r="C152" s="7">
        <v>36686</v>
      </c>
      <c r="D152" s="137">
        <v>6</v>
      </c>
      <c r="E152" s="29"/>
      <c r="F152" s="136">
        <v>0.96</v>
      </c>
      <c r="G152" s="136">
        <v>1.1399999999999999</v>
      </c>
      <c r="H152" s="136">
        <v>16.36</v>
      </c>
      <c r="I152" s="136">
        <v>15.58</v>
      </c>
      <c r="J152" s="136">
        <v>16.96</v>
      </c>
      <c r="K152" s="136">
        <v>0.69</v>
      </c>
      <c r="L152" s="136">
        <v>0.81</v>
      </c>
      <c r="P152" s="95">
        <f t="shared" si="12"/>
        <v>2.0000000000000018E-2</v>
      </c>
      <c r="Q152" s="95">
        <f t="shared" si="12"/>
        <v>0</v>
      </c>
      <c r="R152" s="95">
        <f t="shared" si="12"/>
        <v>-0.12000000000000099</v>
      </c>
      <c r="S152" s="95">
        <f t="shared" si="12"/>
        <v>-1.9999999999999574E-2</v>
      </c>
      <c r="T152" s="95">
        <f t="shared" si="12"/>
        <v>-9.9999999999997868E-2</v>
      </c>
      <c r="U152" s="95">
        <f t="shared" si="12"/>
        <v>-1.0000000000000009E-2</v>
      </c>
      <c r="V152" s="95">
        <f t="shared" si="12"/>
        <v>2.0000000000000018E-2</v>
      </c>
    </row>
    <row r="153" spans="1:22" s="29" customFormat="1" x14ac:dyDescent="0.15">
      <c r="A153" s="62" t="s">
        <v>295</v>
      </c>
      <c r="B153" s="62" t="s">
        <v>254</v>
      </c>
      <c r="C153" s="7">
        <v>36719</v>
      </c>
      <c r="D153" s="137">
        <v>7</v>
      </c>
      <c r="F153" s="136">
        <v>1.02</v>
      </c>
      <c r="G153" s="136">
        <v>1.1399999999999999</v>
      </c>
      <c r="H153" s="136">
        <v>16.68</v>
      </c>
      <c r="I153" s="136">
        <v>15.92</v>
      </c>
      <c r="J153" s="136">
        <v>17.25</v>
      </c>
      <c r="K153" s="136">
        <v>0.74</v>
      </c>
      <c r="L153" s="136">
        <v>0.85</v>
      </c>
      <c r="P153" s="95">
        <f t="shared" si="12"/>
        <v>6.0000000000000053E-2</v>
      </c>
      <c r="Q153" s="95">
        <f t="shared" si="12"/>
        <v>0</v>
      </c>
      <c r="R153" s="95">
        <f t="shared" si="12"/>
        <v>0.32000000000000028</v>
      </c>
      <c r="S153" s="95">
        <f t="shared" si="12"/>
        <v>0.33999999999999986</v>
      </c>
      <c r="T153" s="95">
        <f t="shared" si="12"/>
        <v>0.28999999999999915</v>
      </c>
      <c r="U153" s="95">
        <f t="shared" si="12"/>
        <v>5.0000000000000044E-2</v>
      </c>
      <c r="V153" s="95">
        <f t="shared" si="12"/>
        <v>3.9999999999999925E-2</v>
      </c>
    </row>
    <row r="154" spans="1:22" s="29" customFormat="1" x14ac:dyDescent="0.15">
      <c r="A154" s="62" t="s">
        <v>295</v>
      </c>
      <c r="B154" s="62" t="s">
        <v>254</v>
      </c>
      <c r="C154" s="43">
        <v>36749</v>
      </c>
      <c r="D154" s="143">
        <v>8</v>
      </c>
      <c r="F154" s="136">
        <v>1</v>
      </c>
      <c r="G154" s="136">
        <v>1.54</v>
      </c>
      <c r="H154" s="136">
        <v>16.77</v>
      </c>
      <c r="I154" s="136">
        <v>16.23</v>
      </c>
      <c r="J154" s="136">
        <v>17.77</v>
      </c>
      <c r="K154" s="136">
        <v>0.7</v>
      </c>
      <c r="L154" s="136">
        <v>0.85</v>
      </c>
      <c r="P154" s="95">
        <f t="shared" si="12"/>
        <v>-2.0000000000000018E-2</v>
      </c>
      <c r="Q154" s="95">
        <f t="shared" si="12"/>
        <v>0.40000000000000013</v>
      </c>
      <c r="R154" s="95">
        <f t="shared" si="12"/>
        <v>8.9999999999999858E-2</v>
      </c>
      <c r="S154" s="95">
        <f t="shared" ref="S154:V217" si="13">I154-I153</f>
        <v>0.3100000000000005</v>
      </c>
      <c r="T154" s="95">
        <f t="shared" si="13"/>
        <v>0.51999999999999957</v>
      </c>
      <c r="U154" s="95">
        <f t="shared" si="13"/>
        <v>-4.0000000000000036E-2</v>
      </c>
      <c r="V154" s="95">
        <f t="shared" si="13"/>
        <v>0</v>
      </c>
    </row>
    <row r="155" spans="1:22" s="29" customFormat="1" x14ac:dyDescent="0.15">
      <c r="A155" s="62" t="s">
        <v>295</v>
      </c>
      <c r="B155" s="62" t="s">
        <v>254</v>
      </c>
      <c r="C155" s="43">
        <v>36781</v>
      </c>
      <c r="D155" s="143">
        <v>9</v>
      </c>
      <c r="F155" s="136">
        <v>0.85</v>
      </c>
      <c r="G155" s="136">
        <v>1.1399999999999999</v>
      </c>
      <c r="H155" s="136">
        <v>16.79</v>
      </c>
      <c r="I155" s="136">
        <v>15.98</v>
      </c>
      <c r="J155" s="136">
        <v>17.27</v>
      </c>
      <c r="K155" s="136">
        <v>0.71</v>
      </c>
      <c r="L155" s="136">
        <v>0.79</v>
      </c>
      <c r="P155" s="95">
        <f t="shared" ref="P155:U218" si="14">F155-F154</f>
        <v>-0.15000000000000002</v>
      </c>
      <c r="Q155" s="95">
        <f t="shared" si="14"/>
        <v>-0.40000000000000013</v>
      </c>
      <c r="R155" s="95">
        <f t="shared" si="14"/>
        <v>1.9999999999999574E-2</v>
      </c>
      <c r="S155" s="95">
        <f t="shared" si="13"/>
        <v>-0.25</v>
      </c>
      <c r="T155" s="95">
        <f t="shared" si="13"/>
        <v>-0.5</v>
      </c>
      <c r="U155" s="95">
        <f t="shared" si="13"/>
        <v>1.0000000000000009E-2</v>
      </c>
      <c r="V155" s="95">
        <f t="shared" si="13"/>
        <v>-5.9999999999999942E-2</v>
      </c>
    </row>
    <row r="156" spans="1:22" s="29" customFormat="1" x14ac:dyDescent="0.15">
      <c r="A156" s="62" t="s">
        <v>295</v>
      </c>
      <c r="B156" s="62" t="s">
        <v>254</v>
      </c>
      <c r="C156" s="43">
        <v>36811</v>
      </c>
      <c r="D156" s="143">
        <v>10</v>
      </c>
      <c r="F156" s="136">
        <v>0.85</v>
      </c>
      <c r="G156" s="136">
        <v>1.1399999999999999</v>
      </c>
      <c r="H156" s="136">
        <v>16.25</v>
      </c>
      <c r="I156" s="136">
        <v>15.59</v>
      </c>
      <c r="J156" s="136">
        <v>16.78</v>
      </c>
      <c r="K156" s="136">
        <v>0.71</v>
      </c>
      <c r="L156" s="136">
        <v>0.74</v>
      </c>
      <c r="P156" s="95">
        <f t="shared" si="14"/>
        <v>0</v>
      </c>
      <c r="Q156" s="95">
        <f t="shared" si="14"/>
        <v>0</v>
      </c>
      <c r="R156" s="95">
        <f t="shared" si="14"/>
        <v>-0.53999999999999915</v>
      </c>
      <c r="S156" s="95">
        <f t="shared" si="13"/>
        <v>-0.39000000000000057</v>
      </c>
      <c r="T156" s="95">
        <f t="shared" si="13"/>
        <v>-0.48999999999999844</v>
      </c>
      <c r="U156" s="95">
        <f t="shared" si="13"/>
        <v>0</v>
      </c>
      <c r="V156" s="95">
        <f t="shared" si="13"/>
        <v>-5.0000000000000044E-2</v>
      </c>
    </row>
    <row r="157" spans="1:22" s="29" customFormat="1" x14ac:dyDescent="0.15">
      <c r="A157" s="62" t="s">
        <v>295</v>
      </c>
      <c r="B157" s="62" t="s">
        <v>254</v>
      </c>
      <c r="C157" s="43">
        <v>36839</v>
      </c>
      <c r="D157" s="137">
        <v>11</v>
      </c>
      <c r="F157" s="136">
        <v>0.85</v>
      </c>
      <c r="G157" s="136">
        <v>1.1399999999999999</v>
      </c>
      <c r="H157" s="136">
        <v>15.75</v>
      </c>
      <c r="I157" s="136">
        <v>15.16</v>
      </c>
      <c r="J157" s="136">
        <v>16.34</v>
      </c>
      <c r="K157" s="136">
        <v>0.7</v>
      </c>
      <c r="L157" s="136">
        <v>0.69</v>
      </c>
      <c r="P157" s="95">
        <f t="shared" si="14"/>
        <v>0</v>
      </c>
      <c r="Q157" s="95">
        <f t="shared" si="14"/>
        <v>0</v>
      </c>
      <c r="R157" s="95">
        <f t="shared" si="14"/>
        <v>-0.5</v>
      </c>
      <c r="S157" s="95">
        <f t="shared" si="13"/>
        <v>-0.42999999999999972</v>
      </c>
      <c r="T157" s="95">
        <f t="shared" si="13"/>
        <v>-0.44000000000000128</v>
      </c>
      <c r="U157" s="95">
        <f t="shared" si="13"/>
        <v>-1.0000000000000009E-2</v>
      </c>
      <c r="V157" s="95">
        <f t="shared" si="13"/>
        <v>-5.0000000000000044E-2</v>
      </c>
    </row>
    <row r="158" spans="1:22" s="29" customFormat="1" x14ac:dyDescent="0.15">
      <c r="A158" s="62" t="s">
        <v>295</v>
      </c>
      <c r="B158" s="62" t="s">
        <v>254</v>
      </c>
      <c r="C158" s="43">
        <v>36872</v>
      </c>
      <c r="D158" s="137">
        <v>12</v>
      </c>
      <c r="F158" s="136">
        <v>0.85</v>
      </c>
      <c r="G158" s="136">
        <v>1.1399999999999999</v>
      </c>
      <c r="H158" s="136">
        <v>15.75</v>
      </c>
      <c r="I158" s="136">
        <v>15.16</v>
      </c>
      <c r="J158" s="136">
        <v>16.34</v>
      </c>
      <c r="K158" s="136">
        <v>0.7</v>
      </c>
      <c r="L158" s="136">
        <v>0.69</v>
      </c>
      <c r="P158" s="95">
        <f t="shared" si="14"/>
        <v>0</v>
      </c>
      <c r="Q158" s="95">
        <f t="shared" si="14"/>
        <v>0</v>
      </c>
      <c r="R158" s="95">
        <f t="shared" si="14"/>
        <v>0</v>
      </c>
      <c r="S158" s="95">
        <f t="shared" si="13"/>
        <v>0</v>
      </c>
      <c r="T158" s="95">
        <f t="shared" si="13"/>
        <v>0</v>
      </c>
      <c r="U158" s="95">
        <f t="shared" si="13"/>
        <v>0</v>
      </c>
      <c r="V158" s="95">
        <f t="shared" si="13"/>
        <v>0</v>
      </c>
    </row>
    <row r="159" spans="1:22" s="29" customFormat="1" x14ac:dyDescent="0.15">
      <c r="A159" s="62" t="s">
        <v>295</v>
      </c>
      <c r="B159" s="62" t="s">
        <v>254</v>
      </c>
      <c r="C159" s="7">
        <v>36902</v>
      </c>
      <c r="D159" s="143">
        <v>1</v>
      </c>
      <c r="F159" s="136">
        <v>0.85</v>
      </c>
      <c r="G159" s="136">
        <v>1.1399999999999999</v>
      </c>
      <c r="H159" s="136">
        <v>15.75</v>
      </c>
      <c r="I159" s="136">
        <v>15.16</v>
      </c>
      <c r="J159" s="136">
        <v>16.34</v>
      </c>
      <c r="K159" s="136">
        <v>0.7</v>
      </c>
      <c r="L159" s="136">
        <v>0.69</v>
      </c>
      <c r="P159" s="95">
        <f t="shared" si="14"/>
        <v>0</v>
      </c>
      <c r="Q159" s="95">
        <f t="shared" si="14"/>
        <v>0</v>
      </c>
      <c r="R159" s="95">
        <f t="shared" si="14"/>
        <v>0</v>
      </c>
      <c r="S159" s="95">
        <f t="shared" si="13"/>
        <v>0</v>
      </c>
      <c r="T159" s="95">
        <f t="shared" si="13"/>
        <v>0</v>
      </c>
      <c r="U159" s="95">
        <f t="shared" si="13"/>
        <v>0</v>
      </c>
      <c r="V159" s="95">
        <f t="shared" si="13"/>
        <v>0</v>
      </c>
    </row>
    <row r="160" spans="1:22" s="29" customFormat="1" x14ac:dyDescent="0.15">
      <c r="A160" s="62" t="s">
        <v>295</v>
      </c>
      <c r="B160" s="62" t="s">
        <v>254</v>
      </c>
      <c r="C160" s="7">
        <v>36930</v>
      </c>
      <c r="D160" s="143">
        <v>2</v>
      </c>
      <c r="F160" s="136">
        <v>0.85</v>
      </c>
      <c r="G160" s="136">
        <v>1.1399999999999999</v>
      </c>
      <c r="H160" s="136">
        <v>15.75</v>
      </c>
      <c r="I160" s="136">
        <v>15.16</v>
      </c>
      <c r="J160" s="136">
        <v>16.34</v>
      </c>
      <c r="K160" s="136">
        <v>0.7</v>
      </c>
      <c r="L160" s="136">
        <v>0.69</v>
      </c>
      <c r="P160" s="95">
        <f t="shared" si="14"/>
        <v>0</v>
      </c>
      <c r="Q160" s="95">
        <f t="shared" si="14"/>
        <v>0</v>
      </c>
      <c r="R160" s="95">
        <f t="shared" si="14"/>
        <v>0</v>
      </c>
      <c r="S160" s="95">
        <f t="shared" si="13"/>
        <v>0</v>
      </c>
      <c r="T160" s="95">
        <f t="shared" si="13"/>
        <v>0</v>
      </c>
      <c r="U160" s="95">
        <f t="shared" si="13"/>
        <v>0</v>
      </c>
      <c r="V160" s="95">
        <f t="shared" si="13"/>
        <v>0</v>
      </c>
    </row>
    <row r="161" spans="1:22" s="29" customFormat="1" x14ac:dyDescent="0.15">
      <c r="A161" s="62" t="s">
        <v>295</v>
      </c>
      <c r="B161" s="62" t="s">
        <v>254</v>
      </c>
      <c r="C161" s="7">
        <v>36958</v>
      </c>
      <c r="D161" s="143">
        <v>3</v>
      </c>
      <c r="F161" s="136">
        <v>0.85</v>
      </c>
      <c r="G161" s="136">
        <v>1.1399999999999999</v>
      </c>
      <c r="H161" s="136">
        <v>15.75</v>
      </c>
      <c r="I161" s="136">
        <v>15.16</v>
      </c>
      <c r="J161" s="136">
        <v>16.34</v>
      </c>
      <c r="K161" s="136">
        <v>0.7</v>
      </c>
      <c r="L161" s="136">
        <v>0.69</v>
      </c>
      <c r="P161" s="95">
        <f t="shared" si="14"/>
        <v>0</v>
      </c>
      <c r="Q161" s="95">
        <f t="shared" si="14"/>
        <v>0</v>
      </c>
      <c r="R161" s="95">
        <f t="shared" si="14"/>
        <v>0</v>
      </c>
      <c r="S161" s="95">
        <f t="shared" si="13"/>
        <v>0</v>
      </c>
      <c r="T161" s="95">
        <f t="shared" si="13"/>
        <v>0</v>
      </c>
      <c r="U161" s="95">
        <f t="shared" si="13"/>
        <v>0</v>
      </c>
      <c r="V161" s="95">
        <f t="shared" si="13"/>
        <v>0</v>
      </c>
    </row>
    <row r="162" spans="1:22" s="29" customFormat="1" x14ac:dyDescent="0.15">
      <c r="A162" s="62" t="s">
        <v>295</v>
      </c>
      <c r="B162" s="62" t="s">
        <v>254</v>
      </c>
      <c r="C162" s="7">
        <v>36991</v>
      </c>
      <c r="D162" s="137">
        <v>4</v>
      </c>
      <c r="F162" s="136">
        <v>0.87</v>
      </c>
      <c r="G162" s="136">
        <v>1.1399999999999999</v>
      </c>
      <c r="H162" s="136">
        <v>15.74</v>
      </c>
      <c r="I162" s="136">
        <v>15.11</v>
      </c>
      <c r="J162" s="136">
        <v>16.29</v>
      </c>
      <c r="K162" s="136">
        <v>0.71</v>
      </c>
      <c r="L162" s="136">
        <v>0.75</v>
      </c>
      <c r="P162" s="95">
        <f t="shared" si="14"/>
        <v>2.0000000000000018E-2</v>
      </c>
      <c r="Q162" s="95">
        <f t="shared" si="14"/>
        <v>0</v>
      </c>
      <c r="R162" s="95">
        <f t="shared" si="14"/>
        <v>-9.9999999999997868E-3</v>
      </c>
      <c r="S162" s="95">
        <f t="shared" si="13"/>
        <v>-5.0000000000000711E-2</v>
      </c>
      <c r="T162" s="95">
        <f t="shared" si="13"/>
        <v>-5.0000000000000711E-2</v>
      </c>
      <c r="U162" s="95">
        <f t="shared" si="13"/>
        <v>1.0000000000000009E-2</v>
      </c>
      <c r="V162" s="95">
        <f t="shared" si="13"/>
        <v>6.0000000000000053E-2</v>
      </c>
    </row>
    <row r="163" spans="1:22" s="29" customFormat="1" x14ac:dyDescent="0.15">
      <c r="A163" s="62" t="s">
        <v>295</v>
      </c>
      <c r="B163" s="62" t="s">
        <v>254</v>
      </c>
      <c r="C163" s="7">
        <v>37021</v>
      </c>
      <c r="D163" s="137">
        <v>5</v>
      </c>
      <c r="F163" s="136">
        <v>0.87</v>
      </c>
      <c r="G163" s="136">
        <v>1.1399999999999999</v>
      </c>
      <c r="H163" s="136">
        <v>15.74</v>
      </c>
      <c r="I163" s="136">
        <v>15.11</v>
      </c>
      <c r="J163" s="136">
        <v>16.29</v>
      </c>
      <c r="K163" s="136">
        <v>0.71</v>
      </c>
      <c r="L163" s="136">
        <v>0.75</v>
      </c>
      <c r="P163" s="95">
        <f t="shared" si="14"/>
        <v>0</v>
      </c>
      <c r="Q163" s="95">
        <f t="shared" si="14"/>
        <v>0</v>
      </c>
      <c r="R163" s="95">
        <f t="shared" si="14"/>
        <v>0</v>
      </c>
      <c r="S163" s="95">
        <f t="shared" si="13"/>
        <v>0</v>
      </c>
      <c r="T163" s="95">
        <f t="shared" si="13"/>
        <v>0</v>
      </c>
      <c r="U163" s="95">
        <f t="shared" si="13"/>
        <v>0</v>
      </c>
      <c r="V163" s="95">
        <f t="shared" si="13"/>
        <v>0</v>
      </c>
    </row>
    <row r="164" spans="1:22" s="29" customFormat="1" x14ac:dyDescent="0.15">
      <c r="A164" s="62" t="s">
        <v>295</v>
      </c>
      <c r="B164" s="62" t="s">
        <v>254</v>
      </c>
      <c r="C164" s="7">
        <v>37054</v>
      </c>
      <c r="D164" s="137">
        <v>6</v>
      </c>
      <c r="F164" s="136">
        <v>0.87</v>
      </c>
      <c r="G164" s="136">
        <v>1.1499999999999999</v>
      </c>
      <c r="H164" s="136">
        <v>15.67</v>
      </c>
      <c r="I164" s="136">
        <v>14.78</v>
      </c>
      <c r="J164" s="136">
        <v>16.11</v>
      </c>
      <c r="K164" s="136">
        <v>0.72</v>
      </c>
      <c r="L164" s="136">
        <v>0.85</v>
      </c>
      <c r="P164" s="95">
        <f t="shared" si="14"/>
        <v>0</v>
      </c>
      <c r="Q164" s="95">
        <f t="shared" si="14"/>
        <v>1.0000000000000009E-2</v>
      </c>
      <c r="R164" s="95">
        <f t="shared" si="14"/>
        <v>-7.0000000000000284E-2</v>
      </c>
      <c r="S164" s="95">
        <f t="shared" si="13"/>
        <v>-0.33000000000000007</v>
      </c>
      <c r="T164" s="95">
        <f t="shared" si="13"/>
        <v>-0.17999999999999972</v>
      </c>
      <c r="U164" s="95">
        <f t="shared" si="13"/>
        <v>1.0000000000000009E-2</v>
      </c>
      <c r="V164" s="95">
        <f t="shared" si="13"/>
        <v>9.9999999999999978E-2</v>
      </c>
    </row>
    <row r="165" spans="1:22" s="29" customFormat="1" x14ac:dyDescent="0.15">
      <c r="A165" s="62"/>
      <c r="B165" s="62"/>
      <c r="C165" s="7"/>
      <c r="D165" s="137"/>
      <c r="F165" s="136"/>
      <c r="G165" s="136"/>
      <c r="H165" s="136"/>
      <c r="I165" s="136"/>
      <c r="J165" s="136"/>
      <c r="K165" s="136"/>
      <c r="L165" s="136"/>
      <c r="P165" s="95">
        <f t="shared" si="14"/>
        <v>-0.87</v>
      </c>
      <c r="Q165" s="95">
        <f t="shared" si="14"/>
        <v>-1.1499999999999999</v>
      </c>
      <c r="R165" s="95">
        <f t="shared" si="14"/>
        <v>-15.67</v>
      </c>
      <c r="S165" s="95">
        <f t="shared" si="13"/>
        <v>-14.78</v>
      </c>
      <c r="T165" s="95">
        <f t="shared" si="13"/>
        <v>-16.11</v>
      </c>
      <c r="U165" s="95">
        <f t="shared" si="13"/>
        <v>-0.72</v>
      </c>
      <c r="V165" s="95">
        <f t="shared" si="13"/>
        <v>-0.85</v>
      </c>
    </row>
    <row r="166" spans="1:22" s="29" customFormat="1" x14ac:dyDescent="0.15">
      <c r="A166" s="138" t="s">
        <v>294</v>
      </c>
      <c r="B166" s="138" t="s">
        <v>36</v>
      </c>
      <c r="C166" s="140">
        <v>36738</v>
      </c>
      <c r="D166" s="139">
        <v>7</v>
      </c>
      <c r="F166" s="136">
        <v>0.85</v>
      </c>
      <c r="G166" s="136">
        <v>1.1499999999999999</v>
      </c>
      <c r="H166" s="136">
        <v>16.329999999999998</v>
      </c>
      <c r="I166" s="136">
        <v>15.72</v>
      </c>
      <c r="J166" s="136">
        <v>16.95</v>
      </c>
      <c r="K166" s="136">
        <v>0.75</v>
      </c>
      <c r="L166" s="136">
        <v>0.64</v>
      </c>
      <c r="P166" s="95">
        <f t="shared" si="14"/>
        <v>0.85</v>
      </c>
      <c r="Q166" s="95">
        <f t="shared" si="14"/>
        <v>1.1499999999999999</v>
      </c>
      <c r="R166" s="95">
        <f t="shared" si="14"/>
        <v>16.329999999999998</v>
      </c>
      <c r="S166" s="95">
        <f t="shared" si="13"/>
        <v>15.72</v>
      </c>
      <c r="T166" s="95">
        <f t="shared" si="13"/>
        <v>16.95</v>
      </c>
      <c r="U166" s="95">
        <f t="shared" si="13"/>
        <v>0.75</v>
      </c>
      <c r="V166" s="95">
        <f t="shared" si="13"/>
        <v>0.64</v>
      </c>
    </row>
    <row r="167" spans="1:22" s="29" customFormat="1" x14ac:dyDescent="0.15">
      <c r="A167" s="138" t="s">
        <v>294</v>
      </c>
      <c r="B167" s="138" t="s">
        <v>36</v>
      </c>
      <c r="C167" s="140">
        <v>36769</v>
      </c>
      <c r="D167" s="139">
        <v>8</v>
      </c>
      <c r="F167" s="136">
        <v>0.79</v>
      </c>
      <c r="G167" s="136">
        <v>1.1499999999999999</v>
      </c>
      <c r="H167" s="136">
        <v>16.440000000000001</v>
      </c>
      <c r="I167" s="136">
        <v>15.75</v>
      </c>
      <c r="J167" s="136">
        <v>16.95</v>
      </c>
      <c r="K167" s="136">
        <v>0.71</v>
      </c>
      <c r="L167" s="136">
        <v>0.71</v>
      </c>
      <c r="P167" s="95">
        <f t="shared" si="14"/>
        <v>-5.9999999999999942E-2</v>
      </c>
      <c r="Q167" s="95">
        <f t="shared" si="14"/>
        <v>0</v>
      </c>
      <c r="R167" s="95">
        <f t="shared" si="14"/>
        <v>0.11000000000000298</v>
      </c>
      <c r="S167" s="95">
        <f t="shared" si="13"/>
        <v>2.9999999999999361E-2</v>
      </c>
      <c r="T167" s="95">
        <f t="shared" si="13"/>
        <v>0</v>
      </c>
      <c r="U167" s="95">
        <f t="shared" si="13"/>
        <v>-4.0000000000000036E-2</v>
      </c>
      <c r="V167" s="95">
        <f t="shared" si="13"/>
        <v>6.9999999999999951E-2</v>
      </c>
    </row>
    <row r="168" spans="1:22" s="29" customFormat="1" x14ac:dyDescent="0.15">
      <c r="A168" s="138" t="s">
        <v>294</v>
      </c>
      <c r="B168" s="138" t="s">
        <v>36</v>
      </c>
      <c r="C168" s="140">
        <v>36799</v>
      </c>
      <c r="D168" s="139">
        <v>9</v>
      </c>
      <c r="F168" s="136">
        <v>0.79</v>
      </c>
      <c r="G168" s="136">
        <v>1.1399999999999999</v>
      </c>
      <c r="H168" s="136">
        <v>16.440000000000001</v>
      </c>
      <c r="I168" s="136">
        <v>15.75</v>
      </c>
      <c r="J168" s="136">
        <v>16.940000000000001</v>
      </c>
      <c r="K168" s="136">
        <v>0.71</v>
      </c>
      <c r="L168" s="136">
        <v>0.7</v>
      </c>
      <c r="P168" s="95">
        <f t="shared" si="14"/>
        <v>0</v>
      </c>
      <c r="Q168" s="95">
        <f t="shared" si="14"/>
        <v>-1.0000000000000009E-2</v>
      </c>
      <c r="R168" s="95">
        <f t="shared" si="14"/>
        <v>0</v>
      </c>
      <c r="S168" s="95">
        <f t="shared" si="13"/>
        <v>0</v>
      </c>
      <c r="T168" s="95">
        <f t="shared" si="13"/>
        <v>-9.9999999999980105E-3</v>
      </c>
      <c r="U168" s="95">
        <f t="shared" si="13"/>
        <v>0</v>
      </c>
      <c r="V168" s="95">
        <f t="shared" si="13"/>
        <v>-1.0000000000000009E-2</v>
      </c>
    </row>
    <row r="169" spans="1:22" s="29" customFormat="1" x14ac:dyDescent="0.15">
      <c r="A169" s="138" t="s">
        <v>294</v>
      </c>
      <c r="B169" s="138" t="s">
        <v>36</v>
      </c>
      <c r="C169" s="140">
        <v>36830</v>
      </c>
      <c r="D169" s="139">
        <v>10</v>
      </c>
      <c r="F169" s="136">
        <v>0.74</v>
      </c>
      <c r="G169" s="136">
        <v>1.1399999999999999</v>
      </c>
      <c r="H169" s="136">
        <v>16.09</v>
      </c>
      <c r="I169" s="136">
        <v>15.47</v>
      </c>
      <c r="J169" s="136">
        <v>16.579999999999998</v>
      </c>
      <c r="K169" s="136">
        <v>0.71</v>
      </c>
      <c r="L169" s="136">
        <v>0.67</v>
      </c>
      <c r="P169" s="95">
        <f t="shared" si="14"/>
        <v>-5.0000000000000044E-2</v>
      </c>
      <c r="Q169" s="95">
        <f t="shared" si="14"/>
        <v>0</v>
      </c>
      <c r="R169" s="95">
        <f t="shared" si="14"/>
        <v>-0.35000000000000142</v>
      </c>
      <c r="S169" s="95">
        <f t="shared" si="13"/>
        <v>-0.27999999999999936</v>
      </c>
      <c r="T169" s="95">
        <f t="shared" si="13"/>
        <v>-0.36000000000000298</v>
      </c>
      <c r="U169" s="95">
        <f t="shared" si="13"/>
        <v>0</v>
      </c>
      <c r="V169" s="95">
        <f t="shared" si="13"/>
        <v>-2.9999999999999916E-2</v>
      </c>
    </row>
    <row r="170" spans="1:22" s="29" customFormat="1" x14ac:dyDescent="0.15">
      <c r="A170" s="138" t="s">
        <v>294</v>
      </c>
      <c r="B170" s="138" t="s">
        <v>36</v>
      </c>
      <c r="C170" s="140">
        <v>36860</v>
      </c>
      <c r="D170" s="139">
        <v>11</v>
      </c>
      <c r="F170" s="136">
        <v>0.69</v>
      </c>
      <c r="G170" s="136">
        <v>1.1399999999999999</v>
      </c>
      <c r="H170" s="136">
        <v>15.74</v>
      </c>
      <c r="I170" s="136">
        <v>15.11</v>
      </c>
      <c r="J170" s="136">
        <v>16.25</v>
      </c>
      <c r="K170" s="136">
        <v>0.7</v>
      </c>
      <c r="L170" s="136">
        <v>0.62</v>
      </c>
      <c r="P170" s="95">
        <f t="shared" si="14"/>
        <v>-5.0000000000000044E-2</v>
      </c>
      <c r="Q170" s="95">
        <f t="shared" si="14"/>
        <v>0</v>
      </c>
      <c r="R170" s="95">
        <f t="shared" si="14"/>
        <v>-0.34999999999999964</v>
      </c>
      <c r="S170" s="95">
        <f t="shared" si="13"/>
        <v>-0.36000000000000121</v>
      </c>
      <c r="T170" s="95">
        <f t="shared" si="13"/>
        <v>-0.32999999999999829</v>
      </c>
      <c r="U170" s="95">
        <f t="shared" si="13"/>
        <v>-1.0000000000000009E-2</v>
      </c>
      <c r="V170" s="95">
        <f t="shared" si="13"/>
        <v>-5.0000000000000044E-2</v>
      </c>
    </row>
    <row r="171" spans="1:22" s="29" customFormat="1" x14ac:dyDescent="0.15">
      <c r="A171" s="138" t="s">
        <v>294</v>
      </c>
      <c r="B171" s="138" t="s">
        <v>36</v>
      </c>
      <c r="C171" s="140">
        <v>36891</v>
      </c>
      <c r="D171" s="139">
        <v>12</v>
      </c>
      <c r="F171" s="136">
        <v>0.69</v>
      </c>
      <c r="G171" s="136">
        <v>1.0900000000000001</v>
      </c>
      <c r="H171" s="136">
        <v>16.649999999999999</v>
      </c>
      <c r="I171" s="136">
        <v>16.059999999999999</v>
      </c>
      <c r="J171" s="136">
        <v>17.190000000000001</v>
      </c>
      <c r="K171" s="136">
        <v>0.7</v>
      </c>
      <c r="L171" s="136">
        <v>0.54</v>
      </c>
      <c r="P171" s="95">
        <f t="shared" si="14"/>
        <v>0</v>
      </c>
      <c r="Q171" s="95">
        <f t="shared" si="14"/>
        <v>-4.9999999999999822E-2</v>
      </c>
      <c r="R171" s="95">
        <f t="shared" si="14"/>
        <v>0.90999999999999837</v>
      </c>
      <c r="S171" s="95">
        <f t="shared" si="13"/>
        <v>0.94999999999999929</v>
      </c>
      <c r="T171" s="95">
        <f t="shared" si="13"/>
        <v>0.94000000000000128</v>
      </c>
      <c r="U171" s="95">
        <f t="shared" si="13"/>
        <v>0</v>
      </c>
      <c r="V171" s="95">
        <f t="shared" si="13"/>
        <v>-7.999999999999996E-2</v>
      </c>
    </row>
    <row r="172" spans="1:22" s="29" customFormat="1" x14ac:dyDescent="0.15">
      <c r="A172" s="138" t="s">
        <v>294</v>
      </c>
      <c r="B172" s="138" t="s">
        <v>36</v>
      </c>
      <c r="C172" s="140">
        <v>36922</v>
      </c>
      <c r="D172" s="139">
        <v>1</v>
      </c>
      <c r="F172" s="136">
        <v>0.69</v>
      </c>
      <c r="G172" s="136">
        <v>1.0900000000000001</v>
      </c>
      <c r="H172" s="136">
        <v>16.649999999999999</v>
      </c>
      <c r="I172" s="136">
        <v>16.059999999999999</v>
      </c>
      <c r="J172" s="136">
        <v>17.190000000000001</v>
      </c>
      <c r="K172" s="136">
        <v>0.7</v>
      </c>
      <c r="L172" s="136">
        <v>0.54</v>
      </c>
      <c r="P172" s="95">
        <f t="shared" si="14"/>
        <v>0</v>
      </c>
      <c r="Q172" s="95">
        <f t="shared" si="14"/>
        <v>0</v>
      </c>
      <c r="R172" s="95">
        <f t="shared" si="14"/>
        <v>0</v>
      </c>
      <c r="S172" s="95">
        <f t="shared" si="13"/>
        <v>0</v>
      </c>
      <c r="T172" s="95">
        <f t="shared" si="13"/>
        <v>0</v>
      </c>
      <c r="U172" s="95">
        <f t="shared" si="13"/>
        <v>0</v>
      </c>
      <c r="V172" s="95">
        <f t="shared" si="13"/>
        <v>0</v>
      </c>
    </row>
    <row r="173" spans="1:22" s="29" customFormat="1" x14ac:dyDescent="0.15">
      <c r="A173" s="138" t="s">
        <v>294</v>
      </c>
      <c r="B173" s="138" t="s">
        <v>36</v>
      </c>
      <c r="C173" s="140">
        <v>36950</v>
      </c>
      <c r="D173" s="139">
        <v>2</v>
      </c>
      <c r="F173" s="136">
        <v>0.69</v>
      </c>
      <c r="G173" s="136">
        <v>1.0900000000000001</v>
      </c>
      <c r="H173" s="136">
        <v>16.649999999999999</v>
      </c>
      <c r="I173" s="136">
        <v>16.059999999999999</v>
      </c>
      <c r="J173" s="136">
        <v>17.190000000000001</v>
      </c>
      <c r="K173" s="136">
        <v>0.7</v>
      </c>
      <c r="L173" s="136">
        <v>0.54</v>
      </c>
      <c r="P173" s="95">
        <f t="shared" si="14"/>
        <v>0</v>
      </c>
      <c r="Q173" s="95">
        <f t="shared" si="14"/>
        <v>0</v>
      </c>
      <c r="R173" s="95">
        <f t="shared" si="14"/>
        <v>0</v>
      </c>
      <c r="S173" s="95">
        <f t="shared" si="13"/>
        <v>0</v>
      </c>
      <c r="T173" s="95">
        <f t="shared" si="13"/>
        <v>0</v>
      </c>
      <c r="U173" s="95">
        <f t="shared" si="13"/>
        <v>0</v>
      </c>
      <c r="V173" s="95">
        <f t="shared" si="13"/>
        <v>0</v>
      </c>
    </row>
    <row r="174" spans="1:22" s="29" customFormat="1" x14ac:dyDescent="0.15">
      <c r="A174" s="138" t="s">
        <v>294</v>
      </c>
      <c r="B174" s="138" t="s">
        <v>36</v>
      </c>
      <c r="C174" s="140">
        <v>36981</v>
      </c>
      <c r="D174" s="139">
        <v>3</v>
      </c>
      <c r="F174" s="136">
        <v>0.69</v>
      </c>
      <c r="G174" s="136">
        <v>1.0900000000000001</v>
      </c>
      <c r="H174" s="136">
        <v>16.649999999999999</v>
      </c>
      <c r="I174" s="136">
        <v>16.059999999999999</v>
      </c>
      <c r="J174" s="136">
        <v>17.190000000000001</v>
      </c>
      <c r="K174" s="136">
        <v>0.7</v>
      </c>
      <c r="L174" s="136">
        <v>0.54</v>
      </c>
      <c r="P174" s="95">
        <f t="shared" si="14"/>
        <v>0</v>
      </c>
      <c r="Q174" s="95">
        <f t="shared" si="14"/>
        <v>0</v>
      </c>
      <c r="R174" s="95">
        <f t="shared" si="14"/>
        <v>0</v>
      </c>
      <c r="S174" s="95">
        <f t="shared" si="13"/>
        <v>0</v>
      </c>
      <c r="T174" s="95">
        <f t="shared" si="13"/>
        <v>0</v>
      </c>
      <c r="U174" s="95">
        <f t="shared" si="13"/>
        <v>0</v>
      </c>
      <c r="V174" s="95">
        <f t="shared" si="13"/>
        <v>0</v>
      </c>
    </row>
    <row r="175" spans="1:22" s="29" customFormat="1" x14ac:dyDescent="0.15">
      <c r="A175" s="138" t="s">
        <v>294</v>
      </c>
      <c r="B175" s="138" t="s">
        <v>36</v>
      </c>
      <c r="C175" s="140">
        <v>37011</v>
      </c>
      <c r="D175" s="139">
        <v>4</v>
      </c>
      <c r="F175" s="136">
        <v>0.75</v>
      </c>
      <c r="G175" s="136">
        <v>1.07</v>
      </c>
      <c r="H175" s="136">
        <v>16.68</v>
      </c>
      <c r="I175" s="136">
        <v>16.02</v>
      </c>
      <c r="J175" s="136">
        <v>17.18</v>
      </c>
      <c r="K175" s="136">
        <v>0.69</v>
      </c>
      <c r="L175" s="136">
        <v>0.63</v>
      </c>
      <c r="P175" s="95">
        <f t="shared" si="14"/>
        <v>6.0000000000000053E-2</v>
      </c>
      <c r="Q175" s="95">
        <f t="shared" si="14"/>
        <v>-2.0000000000000018E-2</v>
      </c>
      <c r="R175" s="95">
        <f t="shared" si="14"/>
        <v>3.0000000000001137E-2</v>
      </c>
      <c r="S175" s="95">
        <f t="shared" si="13"/>
        <v>-3.9999999999999147E-2</v>
      </c>
      <c r="T175" s="95">
        <f t="shared" si="13"/>
        <v>-1.0000000000001563E-2</v>
      </c>
      <c r="U175" s="95">
        <f t="shared" si="13"/>
        <v>-1.0000000000000009E-2</v>
      </c>
      <c r="V175" s="95">
        <f t="shared" si="13"/>
        <v>8.9999999999999969E-2</v>
      </c>
    </row>
    <row r="176" spans="1:22" s="29" customFormat="1" x14ac:dyDescent="0.15">
      <c r="A176" s="138" t="s">
        <v>294</v>
      </c>
      <c r="B176" s="138" t="s">
        <v>36</v>
      </c>
      <c r="C176" s="140">
        <v>37042</v>
      </c>
      <c r="D176" s="139">
        <v>5</v>
      </c>
      <c r="F176" s="136">
        <v>0.75</v>
      </c>
      <c r="G176" s="136">
        <v>1.07</v>
      </c>
      <c r="H176" s="136">
        <v>16.68</v>
      </c>
      <c r="I176" s="136">
        <v>16.02</v>
      </c>
      <c r="J176" s="136">
        <v>17.18</v>
      </c>
      <c r="K176" s="136">
        <v>0.69</v>
      </c>
      <c r="L176" s="136">
        <v>0.63</v>
      </c>
      <c r="P176" s="95">
        <f t="shared" si="14"/>
        <v>0</v>
      </c>
      <c r="Q176" s="95">
        <f t="shared" si="14"/>
        <v>0</v>
      </c>
      <c r="R176" s="95">
        <f t="shared" si="14"/>
        <v>0</v>
      </c>
      <c r="S176" s="95">
        <f t="shared" si="13"/>
        <v>0</v>
      </c>
      <c r="T176" s="95">
        <f t="shared" si="13"/>
        <v>0</v>
      </c>
      <c r="U176" s="95">
        <f t="shared" si="13"/>
        <v>0</v>
      </c>
      <c r="V176" s="95">
        <f t="shared" si="13"/>
        <v>0</v>
      </c>
    </row>
    <row r="177" spans="1:22" s="29" customFormat="1" x14ac:dyDescent="0.15">
      <c r="A177" s="138" t="s">
        <v>294</v>
      </c>
      <c r="B177" s="138" t="s">
        <v>36</v>
      </c>
      <c r="C177" s="140">
        <v>37072</v>
      </c>
      <c r="D177" s="139">
        <v>6</v>
      </c>
      <c r="F177" s="136">
        <v>0.85</v>
      </c>
      <c r="G177" s="136">
        <v>1.04</v>
      </c>
      <c r="H177" s="136">
        <v>16.73</v>
      </c>
      <c r="I177" s="136">
        <v>15.73</v>
      </c>
      <c r="J177" s="136">
        <v>17.16</v>
      </c>
      <c r="K177" s="136">
        <v>0.69</v>
      </c>
      <c r="L177" s="136">
        <v>0.76</v>
      </c>
      <c r="P177" s="95">
        <f t="shared" si="14"/>
        <v>9.9999999999999978E-2</v>
      </c>
      <c r="Q177" s="95">
        <f t="shared" si="14"/>
        <v>-3.0000000000000027E-2</v>
      </c>
      <c r="R177" s="95">
        <f t="shared" si="14"/>
        <v>5.0000000000000711E-2</v>
      </c>
      <c r="S177" s="95">
        <f t="shared" si="13"/>
        <v>-0.28999999999999915</v>
      </c>
      <c r="T177" s="95">
        <f t="shared" si="13"/>
        <v>-1.9999999999999574E-2</v>
      </c>
      <c r="U177" s="95">
        <f t="shared" si="13"/>
        <v>0</v>
      </c>
      <c r="V177" s="95">
        <f t="shared" si="13"/>
        <v>0.13</v>
      </c>
    </row>
    <row r="178" spans="1:22" s="29" customFormat="1" x14ac:dyDescent="0.15">
      <c r="A178" s="138" t="s">
        <v>294</v>
      </c>
      <c r="B178" s="138" t="s">
        <v>254</v>
      </c>
      <c r="C178" s="140">
        <v>37103</v>
      </c>
      <c r="D178" s="139">
        <v>7</v>
      </c>
      <c r="F178" s="136">
        <v>0.94</v>
      </c>
      <c r="G178" s="136">
        <v>1.04</v>
      </c>
      <c r="H178" s="136">
        <v>16.82</v>
      </c>
      <c r="I178" s="136">
        <v>15.17</v>
      </c>
      <c r="J178" s="136">
        <v>16.59</v>
      </c>
      <c r="K178" s="136">
        <v>1.4</v>
      </c>
      <c r="L178" s="136">
        <v>0.81</v>
      </c>
      <c r="P178" s="95">
        <f t="shared" si="14"/>
        <v>8.9999999999999969E-2</v>
      </c>
      <c r="Q178" s="95">
        <f t="shared" si="14"/>
        <v>0</v>
      </c>
      <c r="R178" s="95">
        <f t="shared" si="14"/>
        <v>8.9999999999999858E-2</v>
      </c>
      <c r="S178" s="95">
        <f t="shared" si="13"/>
        <v>-0.5600000000000005</v>
      </c>
      <c r="T178" s="95">
        <f t="shared" si="13"/>
        <v>-0.57000000000000028</v>
      </c>
      <c r="U178" s="95">
        <f t="shared" si="13"/>
        <v>0.71</v>
      </c>
      <c r="V178" s="95">
        <f t="shared" si="13"/>
        <v>5.0000000000000044E-2</v>
      </c>
    </row>
    <row r="179" spans="1:22" s="29" customFormat="1" x14ac:dyDescent="0.15">
      <c r="A179" s="138" t="s">
        <v>294</v>
      </c>
      <c r="B179" s="138" t="s">
        <v>254</v>
      </c>
      <c r="C179" s="140">
        <v>37134</v>
      </c>
      <c r="D179" s="139">
        <v>8</v>
      </c>
      <c r="F179" s="136">
        <v>0.94</v>
      </c>
      <c r="G179" s="136">
        <v>1.04</v>
      </c>
      <c r="H179" s="136">
        <v>16.97</v>
      </c>
      <c r="I179" s="136">
        <v>15.32</v>
      </c>
      <c r="J179" s="136">
        <v>16.739999999999998</v>
      </c>
      <c r="K179" s="136">
        <v>1.4</v>
      </c>
      <c r="L179" s="136">
        <v>0.81</v>
      </c>
      <c r="P179" s="95">
        <f t="shared" si="14"/>
        <v>0</v>
      </c>
      <c r="Q179" s="95">
        <f t="shared" si="14"/>
        <v>0</v>
      </c>
      <c r="R179" s="95">
        <f t="shared" si="14"/>
        <v>0.14999999999999858</v>
      </c>
      <c r="S179" s="95">
        <f t="shared" si="13"/>
        <v>0.15000000000000036</v>
      </c>
      <c r="T179" s="95">
        <f t="shared" si="13"/>
        <v>0.14999999999999858</v>
      </c>
      <c r="U179" s="95">
        <f t="shared" si="13"/>
        <v>0</v>
      </c>
      <c r="V179" s="95">
        <f t="shared" si="13"/>
        <v>0</v>
      </c>
    </row>
    <row r="180" spans="1:22" s="29" customFormat="1" x14ac:dyDescent="0.15">
      <c r="A180" s="138" t="s">
        <v>294</v>
      </c>
      <c r="B180" s="138" t="s">
        <v>254</v>
      </c>
      <c r="C180" s="140">
        <v>37164</v>
      </c>
      <c r="D180" s="139">
        <v>9</v>
      </c>
      <c r="F180" s="136">
        <v>0.94</v>
      </c>
      <c r="G180" s="136">
        <v>1.04</v>
      </c>
      <c r="H180" s="136">
        <v>16.97</v>
      </c>
      <c r="I180" s="136">
        <v>15.32</v>
      </c>
      <c r="J180" s="136">
        <v>16.739999999999998</v>
      </c>
      <c r="K180" s="136">
        <v>1.4</v>
      </c>
      <c r="L180" s="136">
        <v>0.81</v>
      </c>
      <c r="P180" s="95">
        <f t="shared" si="14"/>
        <v>0</v>
      </c>
      <c r="Q180" s="95">
        <f t="shared" si="14"/>
        <v>0</v>
      </c>
      <c r="R180" s="95">
        <f t="shared" si="14"/>
        <v>0</v>
      </c>
      <c r="S180" s="95">
        <f t="shared" si="13"/>
        <v>0</v>
      </c>
      <c r="T180" s="95">
        <f t="shared" si="13"/>
        <v>0</v>
      </c>
      <c r="U180" s="95">
        <f t="shared" si="13"/>
        <v>0</v>
      </c>
      <c r="V180" s="95">
        <f t="shared" si="13"/>
        <v>0</v>
      </c>
    </row>
    <row r="181" spans="1:22" s="29" customFormat="1" x14ac:dyDescent="0.15">
      <c r="A181" s="138" t="s">
        <v>294</v>
      </c>
      <c r="B181" s="138" t="s">
        <v>254</v>
      </c>
      <c r="C181" s="140">
        <v>37195</v>
      </c>
      <c r="D181" s="139">
        <v>10</v>
      </c>
      <c r="F181" s="136">
        <v>0.94</v>
      </c>
      <c r="G181" s="136">
        <v>1.04</v>
      </c>
      <c r="H181" s="136">
        <v>17.75</v>
      </c>
      <c r="I181" s="136">
        <v>16.260000000000002</v>
      </c>
      <c r="J181" s="136">
        <v>17.690000000000001</v>
      </c>
      <c r="K181" s="136">
        <v>1.1599999999999999</v>
      </c>
      <c r="L181" s="136">
        <v>0.88</v>
      </c>
      <c r="P181" s="95">
        <f t="shared" si="14"/>
        <v>0</v>
      </c>
      <c r="Q181" s="95">
        <f t="shared" si="14"/>
        <v>0</v>
      </c>
      <c r="R181" s="95">
        <f t="shared" si="14"/>
        <v>0.78000000000000114</v>
      </c>
      <c r="S181" s="95">
        <f t="shared" si="13"/>
        <v>0.94000000000000128</v>
      </c>
      <c r="T181" s="95">
        <f t="shared" si="13"/>
        <v>0.95000000000000284</v>
      </c>
      <c r="U181" s="95">
        <f t="shared" si="13"/>
        <v>-0.24</v>
      </c>
      <c r="V181" s="95">
        <f t="shared" si="13"/>
        <v>6.9999999999999951E-2</v>
      </c>
    </row>
    <row r="182" spans="1:22" s="29" customFormat="1" x14ac:dyDescent="0.15">
      <c r="A182" s="138" t="s">
        <v>294</v>
      </c>
      <c r="B182" s="138" t="s">
        <v>254</v>
      </c>
      <c r="C182" s="140">
        <v>37225</v>
      </c>
      <c r="D182" s="139">
        <v>11</v>
      </c>
      <c r="F182" s="136">
        <v>0.94</v>
      </c>
      <c r="G182" s="136">
        <v>1.04</v>
      </c>
      <c r="H182" s="136">
        <v>18.38</v>
      </c>
      <c r="I182" s="136">
        <v>16.89</v>
      </c>
      <c r="J182" s="136">
        <v>18.32</v>
      </c>
      <c r="K182" s="136">
        <v>1.1599999999999999</v>
      </c>
      <c r="L182" s="136">
        <v>0.88</v>
      </c>
      <c r="P182" s="95">
        <f t="shared" si="14"/>
        <v>0</v>
      </c>
      <c r="Q182" s="95">
        <f t="shared" si="14"/>
        <v>0</v>
      </c>
      <c r="R182" s="95">
        <f t="shared" si="14"/>
        <v>0.62999999999999901</v>
      </c>
      <c r="S182" s="95">
        <f t="shared" si="13"/>
        <v>0.62999999999999901</v>
      </c>
      <c r="T182" s="95">
        <f t="shared" si="13"/>
        <v>0.62999999999999901</v>
      </c>
      <c r="U182" s="95">
        <f t="shared" si="13"/>
        <v>0</v>
      </c>
      <c r="V182" s="95">
        <f t="shared" si="13"/>
        <v>0</v>
      </c>
    </row>
    <row r="183" spans="1:22" s="29" customFormat="1" x14ac:dyDescent="0.15">
      <c r="A183" s="138" t="s">
        <v>294</v>
      </c>
      <c r="B183" s="138" t="s">
        <v>254</v>
      </c>
      <c r="C183" s="140">
        <v>37256</v>
      </c>
      <c r="D183" s="139">
        <v>12</v>
      </c>
      <c r="F183" s="136">
        <v>0.94</v>
      </c>
      <c r="G183" s="136">
        <v>1.04</v>
      </c>
      <c r="H183" s="136">
        <v>18.79</v>
      </c>
      <c r="I183" s="136">
        <v>17.3</v>
      </c>
      <c r="J183" s="136">
        <v>18.73</v>
      </c>
      <c r="K183" s="136">
        <v>1.1599999999999999</v>
      </c>
      <c r="L183" s="136">
        <v>0.88</v>
      </c>
      <c r="P183" s="95">
        <f t="shared" si="14"/>
        <v>0</v>
      </c>
      <c r="Q183" s="95">
        <f t="shared" si="14"/>
        <v>0</v>
      </c>
      <c r="R183" s="95">
        <f t="shared" si="14"/>
        <v>0.41000000000000014</v>
      </c>
      <c r="S183" s="95">
        <f t="shared" si="13"/>
        <v>0.41000000000000014</v>
      </c>
      <c r="T183" s="95">
        <f t="shared" si="13"/>
        <v>0.41000000000000014</v>
      </c>
      <c r="U183" s="95">
        <f t="shared" si="13"/>
        <v>0</v>
      </c>
      <c r="V183" s="95">
        <f t="shared" si="13"/>
        <v>0</v>
      </c>
    </row>
    <row r="184" spans="1:22" s="29" customFormat="1" x14ac:dyDescent="0.15">
      <c r="A184" s="138" t="s">
        <v>294</v>
      </c>
      <c r="B184" s="138" t="s">
        <v>254</v>
      </c>
      <c r="C184" s="140">
        <v>37287</v>
      </c>
      <c r="D184" s="139">
        <v>1</v>
      </c>
      <c r="F184" s="136">
        <v>0.94</v>
      </c>
      <c r="G184" s="136">
        <v>1.04</v>
      </c>
      <c r="H184" s="136">
        <v>18.829999999999998</v>
      </c>
      <c r="I184" s="136">
        <v>17.34</v>
      </c>
      <c r="J184" s="136">
        <v>18.760000000000002</v>
      </c>
      <c r="K184" s="136">
        <v>1.1599999999999999</v>
      </c>
      <c r="L184" s="136">
        <v>0.88</v>
      </c>
      <c r="P184" s="95">
        <f t="shared" si="14"/>
        <v>0</v>
      </c>
      <c r="Q184" s="95">
        <f t="shared" si="14"/>
        <v>0</v>
      </c>
      <c r="R184" s="95">
        <f t="shared" si="14"/>
        <v>3.9999999999999147E-2</v>
      </c>
      <c r="S184" s="95">
        <f t="shared" si="13"/>
        <v>3.9999999999999147E-2</v>
      </c>
      <c r="T184" s="95">
        <f t="shared" si="13"/>
        <v>3.0000000000001137E-2</v>
      </c>
      <c r="U184" s="95">
        <f t="shared" si="13"/>
        <v>0</v>
      </c>
      <c r="V184" s="95">
        <f t="shared" si="13"/>
        <v>0</v>
      </c>
    </row>
    <row r="185" spans="1:22" s="29" customFormat="1" x14ac:dyDescent="0.15">
      <c r="A185" s="138" t="s">
        <v>294</v>
      </c>
      <c r="B185" s="138" t="s">
        <v>254</v>
      </c>
      <c r="C185" s="140">
        <v>37315</v>
      </c>
      <c r="D185" s="139">
        <v>2</v>
      </c>
      <c r="F185" s="136">
        <v>0.94</v>
      </c>
      <c r="G185" s="136">
        <v>1.04</v>
      </c>
      <c r="H185" s="136">
        <v>19.02</v>
      </c>
      <c r="I185" s="136">
        <v>17.52</v>
      </c>
      <c r="J185" s="136">
        <v>18.87</v>
      </c>
      <c r="K185" s="136">
        <v>1.34</v>
      </c>
      <c r="L185" s="136">
        <v>0.79</v>
      </c>
      <c r="P185" s="95">
        <f t="shared" si="14"/>
        <v>0</v>
      </c>
      <c r="Q185" s="95">
        <f t="shared" si="14"/>
        <v>0</v>
      </c>
      <c r="R185" s="95">
        <f t="shared" si="14"/>
        <v>0.19000000000000128</v>
      </c>
      <c r="S185" s="95">
        <f t="shared" si="13"/>
        <v>0.17999999999999972</v>
      </c>
      <c r="T185" s="95">
        <f t="shared" si="13"/>
        <v>0.10999999999999943</v>
      </c>
      <c r="U185" s="95">
        <f t="shared" si="13"/>
        <v>0.18000000000000016</v>
      </c>
      <c r="V185" s="95">
        <f t="shared" si="13"/>
        <v>-8.9999999999999969E-2</v>
      </c>
    </row>
    <row r="186" spans="1:22" s="29" customFormat="1" x14ac:dyDescent="0.15">
      <c r="A186" s="138" t="s">
        <v>294</v>
      </c>
      <c r="B186" s="138" t="s">
        <v>254</v>
      </c>
      <c r="C186" s="140">
        <v>37346</v>
      </c>
      <c r="D186" s="139">
        <v>3</v>
      </c>
      <c r="F186" s="136">
        <v>0.94</v>
      </c>
      <c r="G186" s="136">
        <v>1.04</v>
      </c>
      <c r="H186" s="136">
        <v>19.12</v>
      </c>
      <c r="I186" s="136">
        <v>17.579999999999998</v>
      </c>
      <c r="J186" s="136">
        <v>18.96</v>
      </c>
      <c r="K186" s="136">
        <v>1.34</v>
      </c>
      <c r="L186" s="136">
        <v>0.79</v>
      </c>
      <c r="P186" s="95">
        <f t="shared" si="14"/>
        <v>0</v>
      </c>
      <c r="Q186" s="95">
        <f t="shared" si="14"/>
        <v>0</v>
      </c>
      <c r="R186" s="95">
        <f t="shared" si="14"/>
        <v>0.10000000000000142</v>
      </c>
      <c r="S186" s="95">
        <f t="shared" si="13"/>
        <v>5.9999999999998721E-2</v>
      </c>
      <c r="T186" s="95">
        <f t="shared" si="13"/>
        <v>8.9999999999999858E-2</v>
      </c>
      <c r="U186" s="95">
        <f t="shared" si="13"/>
        <v>0</v>
      </c>
      <c r="V186" s="95">
        <f t="shared" si="13"/>
        <v>0</v>
      </c>
    </row>
    <row r="187" spans="1:22" s="29" customFormat="1" x14ac:dyDescent="0.15">
      <c r="A187" s="138" t="s">
        <v>294</v>
      </c>
      <c r="B187" s="138" t="s">
        <v>254</v>
      </c>
      <c r="C187" s="140">
        <v>37376</v>
      </c>
      <c r="D187" s="139">
        <v>4</v>
      </c>
      <c r="F187" s="136">
        <v>0.94</v>
      </c>
      <c r="G187" s="136">
        <v>1.04</v>
      </c>
      <c r="H187" s="136">
        <v>19.12</v>
      </c>
      <c r="I187" s="136">
        <v>17.579999999999998</v>
      </c>
      <c r="J187" s="136">
        <v>18.96</v>
      </c>
      <c r="K187" s="136">
        <v>1.34</v>
      </c>
      <c r="L187" s="136">
        <v>0.79</v>
      </c>
      <c r="P187" s="95">
        <f t="shared" si="14"/>
        <v>0</v>
      </c>
      <c r="Q187" s="95">
        <f t="shared" si="14"/>
        <v>0</v>
      </c>
      <c r="R187" s="95">
        <f t="shared" si="14"/>
        <v>0</v>
      </c>
      <c r="S187" s="95">
        <f t="shared" si="13"/>
        <v>0</v>
      </c>
      <c r="T187" s="95">
        <f t="shared" si="13"/>
        <v>0</v>
      </c>
      <c r="U187" s="95">
        <f t="shared" si="13"/>
        <v>0</v>
      </c>
      <c r="V187" s="95">
        <f t="shared" si="13"/>
        <v>0</v>
      </c>
    </row>
    <row r="188" spans="1:22" s="29" customFormat="1" x14ac:dyDescent="0.15">
      <c r="A188" s="138" t="s">
        <v>294</v>
      </c>
      <c r="B188" s="138" t="s">
        <v>254</v>
      </c>
      <c r="C188" s="140">
        <v>37407</v>
      </c>
      <c r="D188" s="139">
        <v>5</v>
      </c>
      <c r="F188" s="136">
        <v>0.94</v>
      </c>
      <c r="G188" s="136">
        <v>1.04</v>
      </c>
      <c r="H188" s="136">
        <v>19.12</v>
      </c>
      <c r="I188" s="136">
        <v>17.579999999999998</v>
      </c>
      <c r="J188" s="136">
        <v>18.96</v>
      </c>
      <c r="K188" s="136">
        <v>1.34</v>
      </c>
      <c r="L188" s="136">
        <v>0.79</v>
      </c>
      <c r="P188" s="95">
        <f t="shared" si="14"/>
        <v>0</v>
      </c>
      <c r="Q188" s="95">
        <f t="shared" si="14"/>
        <v>0</v>
      </c>
      <c r="R188" s="95">
        <f t="shared" si="14"/>
        <v>0</v>
      </c>
      <c r="S188" s="95">
        <f t="shared" si="13"/>
        <v>0</v>
      </c>
      <c r="T188" s="95">
        <f t="shared" si="13"/>
        <v>0</v>
      </c>
      <c r="U188" s="95">
        <f t="shared" si="13"/>
        <v>0</v>
      </c>
      <c r="V188" s="95">
        <f t="shared" si="13"/>
        <v>0</v>
      </c>
    </row>
    <row r="189" spans="1:22" s="29" customFormat="1" x14ac:dyDescent="0.15">
      <c r="A189" s="138" t="s">
        <v>294</v>
      </c>
      <c r="B189" s="138" t="s">
        <v>254</v>
      </c>
      <c r="C189" s="140">
        <v>37437</v>
      </c>
      <c r="D189" s="139">
        <v>6</v>
      </c>
      <c r="F189" s="136">
        <v>0.93</v>
      </c>
      <c r="G189" s="136">
        <v>1.05</v>
      </c>
      <c r="H189" s="136">
        <v>18.93</v>
      </c>
      <c r="I189" s="136">
        <v>16.97</v>
      </c>
      <c r="J189" s="136">
        <v>18.64</v>
      </c>
      <c r="K189" s="136">
        <v>1.25</v>
      </c>
      <c r="L189" s="136">
        <v>1.02</v>
      </c>
      <c r="P189" s="95">
        <f t="shared" si="14"/>
        <v>-9.9999999999998979E-3</v>
      </c>
      <c r="Q189" s="95">
        <f t="shared" si="14"/>
        <v>1.0000000000000009E-2</v>
      </c>
      <c r="R189" s="95">
        <f t="shared" si="14"/>
        <v>-0.19000000000000128</v>
      </c>
      <c r="S189" s="95">
        <f t="shared" si="13"/>
        <v>-0.60999999999999943</v>
      </c>
      <c r="T189" s="95">
        <f t="shared" si="13"/>
        <v>-0.32000000000000028</v>
      </c>
      <c r="U189" s="95">
        <f t="shared" si="13"/>
        <v>-9.000000000000008E-2</v>
      </c>
      <c r="V189" s="95">
        <f t="shared" si="13"/>
        <v>0.22999999999999998</v>
      </c>
    </row>
    <row r="190" spans="1:22" s="29" customFormat="1" x14ac:dyDescent="0.15">
      <c r="A190" s="62"/>
      <c r="B190" s="62"/>
      <c r="C190" s="7"/>
      <c r="D190" s="113"/>
      <c r="E190" s="145"/>
      <c r="F190" s="144"/>
      <c r="G190" s="144"/>
      <c r="H190" s="144"/>
      <c r="I190" s="144"/>
      <c r="J190" s="144"/>
      <c r="K190" s="144"/>
      <c r="L190" s="144"/>
      <c r="P190" s="95">
        <f t="shared" si="14"/>
        <v>-0.93</v>
      </c>
      <c r="Q190" s="95">
        <f t="shared" si="14"/>
        <v>-1.05</v>
      </c>
      <c r="R190" s="95">
        <f t="shared" si="14"/>
        <v>-18.93</v>
      </c>
      <c r="S190" s="95">
        <f t="shared" si="13"/>
        <v>-16.97</v>
      </c>
      <c r="T190" s="95">
        <f t="shared" si="13"/>
        <v>-18.64</v>
      </c>
      <c r="U190" s="95">
        <f t="shared" si="13"/>
        <v>-1.25</v>
      </c>
      <c r="V190" s="95">
        <f t="shared" si="13"/>
        <v>-1.02</v>
      </c>
    </row>
    <row r="191" spans="1:22" s="29" customFormat="1" x14ac:dyDescent="0.15">
      <c r="A191" s="138" t="s">
        <v>270</v>
      </c>
      <c r="B191" s="138" t="s">
        <v>36</v>
      </c>
      <c r="C191" s="140">
        <v>37103</v>
      </c>
      <c r="D191" s="139">
        <v>7</v>
      </c>
      <c r="F191" s="136">
        <v>0.81</v>
      </c>
      <c r="G191" s="136">
        <v>1.24</v>
      </c>
      <c r="H191" s="136">
        <v>17.72</v>
      </c>
      <c r="I191" s="136">
        <v>16.11</v>
      </c>
      <c r="J191" s="136">
        <v>17.600000000000001</v>
      </c>
      <c r="K191" s="136">
        <v>1.36</v>
      </c>
      <c r="L191" s="136">
        <v>0.81</v>
      </c>
      <c r="P191" s="95">
        <f t="shared" si="14"/>
        <v>0.81</v>
      </c>
      <c r="Q191" s="95">
        <f t="shared" si="14"/>
        <v>1.24</v>
      </c>
      <c r="R191" s="95">
        <f t="shared" si="14"/>
        <v>17.72</v>
      </c>
      <c r="S191" s="95">
        <f t="shared" si="13"/>
        <v>16.11</v>
      </c>
      <c r="T191" s="95">
        <f t="shared" si="13"/>
        <v>17.600000000000001</v>
      </c>
      <c r="U191" s="95">
        <f t="shared" si="13"/>
        <v>1.36</v>
      </c>
      <c r="V191" s="95">
        <f t="shared" si="13"/>
        <v>0.81</v>
      </c>
    </row>
    <row r="192" spans="1:22" s="29" customFormat="1" x14ac:dyDescent="0.15">
      <c r="A192" s="138" t="s">
        <v>270</v>
      </c>
      <c r="B192" s="138" t="s">
        <v>36</v>
      </c>
      <c r="C192" s="140">
        <v>37134</v>
      </c>
      <c r="D192" s="139">
        <v>8</v>
      </c>
      <c r="F192" s="136">
        <v>0.81</v>
      </c>
      <c r="G192" s="136">
        <v>1.21</v>
      </c>
      <c r="H192" s="136">
        <v>17.72</v>
      </c>
      <c r="I192" s="136">
        <v>16.11</v>
      </c>
      <c r="J192" s="136">
        <v>17.57</v>
      </c>
      <c r="K192" s="136">
        <v>1.36</v>
      </c>
      <c r="L192" s="136">
        <v>0.81</v>
      </c>
      <c r="P192" s="95">
        <f t="shared" si="14"/>
        <v>0</v>
      </c>
      <c r="Q192" s="95">
        <f t="shared" si="14"/>
        <v>-3.0000000000000027E-2</v>
      </c>
      <c r="R192" s="95">
        <f t="shared" si="14"/>
        <v>0</v>
      </c>
      <c r="S192" s="95">
        <f t="shared" si="13"/>
        <v>0</v>
      </c>
      <c r="T192" s="95">
        <f t="shared" si="13"/>
        <v>-3.0000000000001137E-2</v>
      </c>
      <c r="U192" s="95">
        <f t="shared" si="13"/>
        <v>0</v>
      </c>
      <c r="V192" s="95">
        <f t="shared" si="13"/>
        <v>0</v>
      </c>
    </row>
    <row r="193" spans="1:22" s="29" customFormat="1" x14ac:dyDescent="0.15">
      <c r="A193" s="138" t="s">
        <v>270</v>
      </c>
      <c r="B193" s="138" t="s">
        <v>36</v>
      </c>
      <c r="C193" s="140">
        <v>37164</v>
      </c>
      <c r="D193" s="139">
        <v>9</v>
      </c>
      <c r="F193" s="136">
        <v>0.81</v>
      </c>
      <c r="G193" s="136">
        <v>1.21</v>
      </c>
      <c r="H193" s="136">
        <v>17.72</v>
      </c>
      <c r="I193" s="136">
        <v>16.11</v>
      </c>
      <c r="J193" s="136">
        <v>17.57</v>
      </c>
      <c r="K193" s="136">
        <v>1.36</v>
      </c>
      <c r="L193" s="136">
        <v>0.81</v>
      </c>
      <c r="P193" s="95">
        <f t="shared" si="14"/>
        <v>0</v>
      </c>
      <c r="Q193" s="95">
        <f t="shared" si="14"/>
        <v>0</v>
      </c>
      <c r="R193" s="95">
        <f t="shared" si="14"/>
        <v>0</v>
      </c>
      <c r="S193" s="95">
        <f t="shared" si="13"/>
        <v>0</v>
      </c>
      <c r="T193" s="95">
        <f t="shared" si="13"/>
        <v>0</v>
      </c>
      <c r="U193" s="95">
        <f t="shared" si="13"/>
        <v>0</v>
      </c>
      <c r="V193" s="95">
        <f t="shared" si="13"/>
        <v>0</v>
      </c>
    </row>
    <row r="194" spans="1:22" s="29" customFormat="1" x14ac:dyDescent="0.15">
      <c r="A194" s="138" t="s">
        <v>270</v>
      </c>
      <c r="B194" s="138" t="s">
        <v>36</v>
      </c>
      <c r="C194" s="140">
        <v>37195</v>
      </c>
      <c r="D194" s="139">
        <v>10</v>
      </c>
      <c r="F194" s="136">
        <v>0.88</v>
      </c>
      <c r="G194" s="136">
        <v>1.21</v>
      </c>
      <c r="H194" s="136">
        <v>18.32</v>
      </c>
      <c r="I194" s="136">
        <v>16.87</v>
      </c>
      <c r="J194" s="136">
        <v>18.329999999999998</v>
      </c>
      <c r="K194" s="136">
        <v>1.1599999999999999</v>
      </c>
      <c r="L194" s="136">
        <v>0.91</v>
      </c>
      <c r="P194" s="95">
        <f t="shared" si="14"/>
        <v>6.9999999999999951E-2</v>
      </c>
      <c r="Q194" s="95">
        <f t="shared" si="14"/>
        <v>0</v>
      </c>
      <c r="R194" s="95">
        <f t="shared" si="14"/>
        <v>0.60000000000000142</v>
      </c>
      <c r="S194" s="95">
        <f t="shared" si="13"/>
        <v>0.76000000000000156</v>
      </c>
      <c r="T194" s="95">
        <f t="shared" si="13"/>
        <v>0.75999999999999801</v>
      </c>
      <c r="U194" s="95">
        <f t="shared" si="13"/>
        <v>-0.20000000000000018</v>
      </c>
      <c r="V194" s="95">
        <f t="shared" si="13"/>
        <v>9.9999999999999978E-2</v>
      </c>
    </row>
    <row r="195" spans="1:22" s="29" customFormat="1" x14ac:dyDescent="0.15">
      <c r="A195" s="138" t="s">
        <v>270</v>
      </c>
      <c r="B195" s="138" t="s">
        <v>36</v>
      </c>
      <c r="C195" s="140">
        <v>37225</v>
      </c>
      <c r="D195" s="139">
        <v>11</v>
      </c>
      <c r="F195" s="136">
        <v>0.88</v>
      </c>
      <c r="G195" s="136">
        <v>1.25</v>
      </c>
      <c r="H195" s="136">
        <v>18.79</v>
      </c>
      <c r="I195" s="136">
        <v>17.39</v>
      </c>
      <c r="J195" s="136">
        <v>18.84</v>
      </c>
      <c r="K195" s="136">
        <v>1.1599999999999999</v>
      </c>
      <c r="L195" s="136">
        <v>0.91</v>
      </c>
      <c r="P195" s="95">
        <f t="shared" si="14"/>
        <v>0</v>
      </c>
      <c r="Q195" s="95">
        <f t="shared" si="14"/>
        <v>4.0000000000000036E-2</v>
      </c>
      <c r="R195" s="95">
        <f t="shared" si="14"/>
        <v>0.46999999999999886</v>
      </c>
      <c r="S195" s="95">
        <f t="shared" si="13"/>
        <v>0.51999999999999957</v>
      </c>
      <c r="T195" s="95">
        <f t="shared" si="13"/>
        <v>0.51000000000000156</v>
      </c>
      <c r="U195" s="95">
        <f t="shared" si="13"/>
        <v>0</v>
      </c>
      <c r="V195" s="95">
        <f t="shared" si="13"/>
        <v>0</v>
      </c>
    </row>
    <row r="196" spans="1:22" s="29" customFormat="1" x14ac:dyDescent="0.15">
      <c r="A196" s="138" t="s">
        <v>270</v>
      </c>
      <c r="B196" s="138" t="s">
        <v>36</v>
      </c>
      <c r="C196" s="140">
        <v>37256</v>
      </c>
      <c r="D196" s="139">
        <v>12</v>
      </c>
      <c r="F196" s="136">
        <v>0.88</v>
      </c>
      <c r="G196" s="136">
        <v>1.25</v>
      </c>
      <c r="H196" s="136">
        <v>19.579999999999998</v>
      </c>
      <c r="I196" s="136">
        <v>18.16</v>
      </c>
      <c r="J196" s="136">
        <v>19.63</v>
      </c>
      <c r="K196" s="136">
        <v>1.1599999999999999</v>
      </c>
      <c r="L196" s="136">
        <v>0.91</v>
      </c>
      <c r="P196" s="95">
        <f t="shared" si="14"/>
        <v>0</v>
      </c>
      <c r="Q196" s="95">
        <f t="shared" si="14"/>
        <v>0</v>
      </c>
      <c r="R196" s="95">
        <f t="shared" si="14"/>
        <v>0.78999999999999915</v>
      </c>
      <c r="S196" s="95">
        <f t="shared" si="13"/>
        <v>0.76999999999999957</v>
      </c>
      <c r="T196" s="95">
        <f t="shared" si="13"/>
        <v>0.78999999999999915</v>
      </c>
      <c r="U196" s="95">
        <f t="shared" si="13"/>
        <v>0</v>
      </c>
      <c r="V196" s="95">
        <f t="shared" si="13"/>
        <v>0</v>
      </c>
    </row>
    <row r="197" spans="1:22" s="29" customFormat="1" x14ac:dyDescent="0.15">
      <c r="A197" s="138" t="s">
        <v>270</v>
      </c>
      <c r="B197" s="138" t="s">
        <v>36</v>
      </c>
      <c r="C197" s="140">
        <v>37287</v>
      </c>
      <c r="D197" s="139">
        <v>1</v>
      </c>
      <c r="F197" s="136">
        <v>0.88</v>
      </c>
      <c r="G197" s="136">
        <v>1.25</v>
      </c>
      <c r="H197" s="136">
        <v>19.649999999999999</v>
      </c>
      <c r="I197" s="136">
        <v>18.22</v>
      </c>
      <c r="J197" s="136">
        <v>19.7</v>
      </c>
      <c r="K197" s="136">
        <v>1.1599999999999999</v>
      </c>
      <c r="L197" s="136">
        <v>0.91</v>
      </c>
      <c r="P197" s="95">
        <f t="shared" si="14"/>
        <v>0</v>
      </c>
      <c r="Q197" s="95">
        <f t="shared" si="14"/>
        <v>0</v>
      </c>
      <c r="R197" s="95">
        <f t="shared" si="14"/>
        <v>7.0000000000000284E-2</v>
      </c>
      <c r="S197" s="95">
        <f t="shared" si="13"/>
        <v>5.9999999999998721E-2</v>
      </c>
      <c r="T197" s="95">
        <f t="shared" si="13"/>
        <v>7.0000000000000284E-2</v>
      </c>
      <c r="U197" s="95">
        <f t="shared" si="13"/>
        <v>0</v>
      </c>
      <c r="V197" s="95">
        <f t="shared" si="13"/>
        <v>0</v>
      </c>
    </row>
    <row r="198" spans="1:22" s="29" customFormat="1" x14ac:dyDescent="0.15">
      <c r="A198" s="138" t="s">
        <v>270</v>
      </c>
      <c r="B198" s="138" t="s">
        <v>36</v>
      </c>
      <c r="C198" s="140">
        <v>37315</v>
      </c>
      <c r="D198" s="139">
        <v>2</v>
      </c>
      <c r="F198" s="136">
        <v>0.79</v>
      </c>
      <c r="G198" s="136">
        <v>1.25</v>
      </c>
      <c r="H198" s="136">
        <v>19.91</v>
      </c>
      <c r="I198" s="136">
        <v>18.309999999999999</v>
      </c>
      <c r="J198" s="136">
        <v>19.77</v>
      </c>
      <c r="K198" s="136">
        <v>1.36</v>
      </c>
      <c r="L198" s="136">
        <v>0.81</v>
      </c>
      <c r="P198" s="95">
        <f t="shared" si="14"/>
        <v>-8.9999999999999969E-2</v>
      </c>
      <c r="Q198" s="95">
        <f t="shared" si="14"/>
        <v>0</v>
      </c>
      <c r="R198" s="95">
        <f t="shared" si="14"/>
        <v>0.26000000000000156</v>
      </c>
      <c r="S198" s="95">
        <f t="shared" si="13"/>
        <v>8.9999999999999858E-2</v>
      </c>
      <c r="T198" s="95">
        <f t="shared" si="13"/>
        <v>7.0000000000000284E-2</v>
      </c>
      <c r="U198" s="95">
        <f t="shared" si="13"/>
        <v>0.20000000000000018</v>
      </c>
      <c r="V198" s="95">
        <f t="shared" si="13"/>
        <v>-9.9999999999999978E-2</v>
      </c>
    </row>
    <row r="199" spans="1:22" s="29" customFormat="1" x14ac:dyDescent="0.15">
      <c r="A199" s="138" t="s">
        <v>270</v>
      </c>
      <c r="B199" s="138" t="s">
        <v>36</v>
      </c>
      <c r="C199" s="140">
        <v>37346</v>
      </c>
      <c r="D199" s="139">
        <v>3</v>
      </c>
      <c r="F199" s="136">
        <v>0.79</v>
      </c>
      <c r="G199" s="136">
        <v>1.24</v>
      </c>
      <c r="H199" s="136">
        <v>20.72</v>
      </c>
      <c r="I199" s="136">
        <v>19.12</v>
      </c>
      <c r="J199" s="136">
        <v>20.58</v>
      </c>
      <c r="K199" s="136">
        <v>1.36</v>
      </c>
      <c r="L199" s="136">
        <v>0.81</v>
      </c>
      <c r="P199" s="95">
        <f t="shared" si="14"/>
        <v>0</v>
      </c>
      <c r="Q199" s="95">
        <f t="shared" si="14"/>
        <v>-1.0000000000000009E-2</v>
      </c>
      <c r="R199" s="95">
        <f t="shared" si="14"/>
        <v>0.80999999999999872</v>
      </c>
      <c r="S199" s="95">
        <f t="shared" si="13"/>
        <v>0.81000000000000227</v>
      </c>
      <c r="T199" s="95">
        <f t="shared" si="13"/>
        <v>0.80999999999999872</v>
      </c>
      <c r="U199" s="95">
        <f t="shared" si="13"/>
        <v>0</v>
      </c>
      <c r="V199" s="95">
        <f t="shared" si="13"/>
        <v>0</v>
      </c>
    </row>
    <row r="200" spans="1:22" s="29" customFormat="1" x14ac:dyDescent="0.15">
      <c r="A200" s="138" t="s">
        <v>270</v>
      </c>
      <c r="B200" s="138" t="s">
        <v>36</v>
      </c>
      <c r="C200" s="140">
        <v>37376</v>
      </c>
      <c r="D200" s="139">
        <v>4</v>
      </c>
      <c r="F200" s="136">
        <v>0.79</v>
      </c>
      <c r="G200" s="136">
        <v>1.24</v>
      </c>
      <c r="H200" s="136">
        <v>20.72</v>
      </c>
      <c r="I200" s="136">
        <v>19.12</v>
      </c>
      <c r="J200" s="136">
        <v>20.58</v>
      </c>
      <c r="K200" s="136">
        <v>1.36</v>
      </c>
      <c r="L200" s="136">
        <v>0.81</v>
      </c>
      <c r="P200" s="95">
        <f t="shared" si="14"/>
        <v>0</v>
      </c>
      <c r="Q200" s="95">
        <f t="shared" si="14"/>
        <v>0</v>
      </c>
      <c r="R200" s="95">
        <f t="shared" si="14"/>
        <v>0</v>
      </c>
      <c r="S200" s="95">
        <f t="shared" si="13"/>
        <v>0</v>
      </c>
      <c r="T200" s="95">
        <f t="shared" si="13"/>
        <v>0</v>
      </c>
      <c r="U200" s="95">
        <f t="shared" si="13"/>
        <v>0</v>
      </c>
      <c r="V200" s="95">
        <f t="shared" si="13"/>
        <v>0</v>
      </c>
    </row>
    <row r="201" spans="1:22" s="29" customFormat="1" x14ac:dyDescent="0.15">
      <c r="A201" s="138" t="s">
        <v>270</v>
      </c>
      <c r="B201" s="138" t="s">
        <v>36</v>
      </c>
      <c r="C201" s="140">
        <v>37407</v>
      </c>
      <c r="D201" s="139">
        <v>5</v>
      </c>
      <c r="F201" s="136">
        <v>0.79</v>
      </c>
      <c r="G201" s="136">
        <v>1.22</v>
      </c>
      <c r="H201" s="136">
        <v>20.72</v>
      </c>
      <c r="I201" s="136">
        <v>19.12</v>
      </c>
      <c r="J201" s="136">
        <v>20.56</v>
      </c>
      <c r="K201" s="136">
        <v>1.36</v>
      </c>
      <c r="L201" s="136">
        <v>0.8</v>
      </c>
      <c r="P201" s="95">
        <f t="shared" si="14"/>
        <v>0</v>
      </c>
      <c r="Q201" s="95">
        <f t="shared" si="14"/>
        <v>-2.0000000000000018E-2</v>
      </c>
      <c r="R201" s="95">
        <f t="shared" si="14"/>
        <v>0</v>
      </c>
      <c r="S201" s="95">
        <f t="shared" si="13"/>
        <v>0</v>
      </c>
      <c r="T201" s="95">
        <f t="shared" si="13"/>
        <v>-1.9999999999999574E-2</v>
      </c>
      <c r="U201" s="95">
        <f t="shared" si="13"/>
        <v>0</v>
      </c>
      <c r="V201" s="95">
        <f t="shared" si="13"/>
        <v>-1.0000000000000009E-2</v>
      </c>
    </row>
    <row r="202" spans="1:22" s="29" customFormat="1" x14ac:dyDescent="0.15">
      <c r="A202" s="138" t="s">
        <v>270</v>
      </c>
      <c r="B202" s="138" t="s">
        <v>36</v>
      </c>
      <c r="C202" s="140">
        <v>37437</v>
      </c>
      <c r="D202" s="139">
        <v>6</v>
      </c>
      <c r="F202" s="136">
        <v>1.02</v>
      </c>
      <c r="G202" s="136">
        <v>1.21</v>
      </c>
      <c r="H202" s="136">
        <v>20.68</v>
      </c>
      <c r="I202" s="136">
        <v>18.260000000000002</v>
      </c>
      <c r="J202" s="136">
        <v>20.2</v>
      </c>
      <c r="K202" s="136">
        <v>1.81</v>
      </c>
      <c r="L202" s="136">
        <v>0.9</v>
      </c>
      <c r="P202" s="95">
        <f t="shared" si="14"/>
        <v>0.22999999999999998</v>
      </c>
      <c r="Q202" s="95">
        <f t="shared" si="14"/>
        <v>-1.0000000000000009E-2</v>
      </c>
      <c r="R202" s="95">
        <f t="shared" si="14"/>
        <v>-3.9999999999999147E-2</v>
      </c>
      <c r="S202" s="95">
        <f t="shared" si="13"/>
        <v>-0.85999999999999943</v>
      </c>
      <c r="T202" s="95">
        <f t="shared" si="13"/>
        <v>-0.35999999999999943</v>
      </c>
      <c r="U202" s="95">
        <f t="shared" si="13"/>
        <v>0.44999999999999996</v>
      </c>
      <c r="V202" s="95">
        <f t="shared" si="13"/>
        <v>9.9999999999999978E-2</v>
      </c>
    </row>
    <row r="203" spans="1:22" x14ac:dyDescent="0.15">
      <c r="A203" s="138" t="s">
        <v>270</v>
      </c>
      <c r="B203" s="138" t="s">
        <v>254</v>
      </c>
      <c r="C203" s="140">
        <v>37468</v>
      </c>
      <c r="D203" s="139">
        <v>7</v>
      </c>
      <c r="E203" s="29"/>
      <c r="F203" s="136">
        <v>1.21</v>
      </c>
      <c r="G203" s="136">
        <v>1.21</v>
      </c>
      <c r="H203" s="136">
        <v>20.34</v>
      </c>
      <c r="I203" s="136">
        <v>17.87</v>
      </c>
      <c r="J203" s="136">
        <v>19.87</v>
      </c>
      <c r="K203" s="136">
        <v>1.8</v>
      </c>
      <c r="L203" s="136">
        <v>1.0900000000000001</v>
      </c>
      <c r="P203" s="95">
        <f t="shared" si="14"/>
        <v>0.18999999999999995</v>
      </c>
      <c r="Q203" s="95">
        <f t="shared" si="14"/>
        <v>0</v>
      </c>
      <c r="R203" s="95">
        <f t="shared" si="14"/>
        <v>-0.33999999999999986</v>
      </c>
      <c r="S203" s="95">
        <f t="shared" si="13"/>
        <v>-0.39000000000000057</v>
      </c>
      <c r="T203" s="95">
        <f t="shared" si="13"/>
        <v>-0.32999999999999829</v>
      </c>
      <c r="U203" s="95">
        <f t="shared" si="13"/>
        <v>-1.0000000000000009E-2</v>
      </c>
      <c r="V203" s="95">
        <f t="shared" si="13"/>
        <v>0.19000000000000006</v>
      </c>
    </row>
    <row r="204" spans="1:22" x14ac:dyDescent="0.15">
      <c r="A204" s="138" t="s">
        <v>270</v>
      </c>
      <c r="B204" s="138" t="s">
        <v>254</v>
      </c>
      <c r="C204" s="140">
        <v>37499</v>
      </c>
      <c r="D204" s="139">
        <v>8</v>
      </c>
      <c r="E204" s="29"/>
      <c r="F204" s="136">
        <v>1.21</v>
      </c>
      <c r="G204" s="136">
        <v>1.21</v>
      </c>
      <c r="H204" s="136">
        <v>20.34</v>
      </c>
      <c r="I204" s="136">
        <v>17.87</v>
      </c>
      <c r="J204" s="136">
        <v>19.87</v>
      </c>
      <c r="K204" s="136">
        <v>1.8</v>
      </c>
      <c r="L204" s="136">
        <v>1.0900000000000001</v>
      </c>
      <c r="P204" s="95">
        <f t="shared" si="14"/>
        <v>0</v>
      </c>
      <c r="Q204" s="95">
        <f t="shared" si="14"/>
        <v>0</v>
      </c>
      <c r="R204" s="95">
        <f t="shared" si="14"/>
        <v>0</v>
      </c>
      <c r="S204" s="95">
        <f t="shared" si="13"/>
        <v>0</v>
      </c>
      <c r="T204" s="95">
        <f t="shared" si="13"/>
        <v>0</v>
      </c>
      <c r="U204" s="95">
        <f t="shared" si="13"/>
        <v>0</v>
      </c>
      <c r="V204" s="95">
        <f t="shared" si="13"/>
        <v>0</v>
      </c>
    </row>
    <row r="205" spans="1:22" x14ac:dyDescent="0.15">
      <c r="A205" s="138" t="s">
        <v>270</v>
      </c>
      <c r="B205" s="138" t="s">
        <v>254</v>
      </c>
      <c r="C205" s="140">
        <v>37529</v>
      </c>
      <c r="D205" s="139">
        <v>9</v>
      </c>
      <c r="E205" s="29"/>
      <c r="F205" s="136">
        <v>1.21</v>
      </c>
      <c r="G205" s="136">
        <v>1.21</v>
      </c>
      <c r="H205" s="136">
        <v>19.920000000000002</v>
      </c>
      <c r="I205" s="136">
        <v>17.66</v>
      </c>
      <c r="J205" s="136">
        <v>19.55</v>
      </c>
      <c r="K205" s="136">
        <v>1.8</v>
      </c>
      <c r="L205" s="136">
        <v>0.99</v>
      </c>
      <c r="P205" s="95">
        <f t="shared" si="14"/>
        <v>0</v>
      </c>
      <c r="Q205" s="95">
        <f t="shared" si="14"/>
        <v>0</v>
      </c>
      <c r="R205" s="95">
        <f t="shared" si="14"/>
        <v>-0.41999999999999815</v>
      </c>
      <c r="S205" s="95">
        <f t="shared" si="13"/>
        <v>-0.21000000000000085</v>
      </c>
      <c r="T205" s="95">
        <f t="shared" si="13"/>
        <v>-0.32000000000000028</v>
      </c>
      <c r="U205" s="95">
        <f t="shared" si="13"/>
        <v>0</v>
      </c>
      <c r="V205" s="95">
        <f t="shared" si="13"/>
        <v>-0.10000000000000009</v>
      </c>
    </row>
    <row r="206" spans="1:22" x14ac:dyDescent="0.15">
      <c r="A206" s="138" t="s">
        <v>270</v>
      </c>
      <c r="B206" s="138" t="s">
        <v>254</v>
      </c>
      <c r="C206" s="140">
        <v>37560</v>
      </c>
      <c r="D206" s="139">
        <v>10</v>
      </c>
      <c r="E206" s="29"/>
      <c r="F206" s="136">
        <v>1.21</v>
      </c>
      <c r="G206" s="136">
        <v>1.21</v>
      </c>
      <c r="H206" s="136">
        <v>19.920000000000002</v>
      </c>
      <c r="I206" s="136">
        <v>17.66</v>
      </c>
      <c r="J206" s="136">
        <v>19.55</v>
      </c>
      <c r="K206" s="136">
        <v>1.8</v>
      </c>
      <c r="L206" s="136">
        <v>0.99</v>
      </c>
      <c r="P206" s="95">
        <f t="shared" si="14"/>
        <v>0</v>
      </c>
      <c r="Q206" s="95">
        <f t="shared" si="14"/>
        <v>0</v>
      </c>
      <c r="R206" s="95">
        <f t="shared" si="14"/>
        <v>0</v>
      </c>
      <c r="S206" s="95">
        <f t="shared" si="13"/>
        <v>0</v>
      </c>
      <c r="T206" s="95">
        <f t="shared" si="13"/>
        <v>0</v>
      </c>
      <c r="U206" s="95">
        <f t="shared" si="13"/>
        <v>0</v>
      </c>
      <c r="V206" s="95">
        <f t="shared" si="13"/>
        <v>0</v>
      </c>
    </row>
    <row r="207" spans="1:22" x14ac:dyDescent="0.15">
      <c r="A207" s="138" t="s">
        <v>270</v>
      </c>
      <c r="B207" s="138" t="s">
        <v>254</v>
      </c>
      <c r="C207" s="140">
        <v>37590</v>
      </c>
      <c r="D207" s="139">
        <v>11</v>
      </c>
      <c r="E207" s="29"/>
      <c r="F207" s="136">
        <v>1.21</v>
      </c>
      <c r="G207" s="136">
        <v>1.21</v>
      </c>
      <c r="H207" s="136">
        <v>19.920000000000002</v>
      </c>
      <c r="I207" s="136">
        <v>17.66</v>
      </c>
      <c r="J207" s="136">
        <v>19.55</v>
      </c>
      <c r="K207" s="136">
        <v>1.8</v>
      </c>
      <c r="L207" s="136">
        <v>0.99</v>
      </c>
      <c r="P207" s="95">
        <f t="shared" si="14"/>
        <v>0</v>
      </c>
      <c r="Q207" s="95">
        <f t="shared" si="14"/>
        <v>0</v>
      </c>
      <c r="R207" s="95">
        <f t="shared" si="14"/>
        <v>0</v>
      </c>
      <c r="S207" s="95">
        <f t="shared" si="13"/>
        <v>0</v>
      </c>
      <c r="T207" s="95">
        <f t="shared" si="13"/>
        <v>0</v>
      </c>
      <c r="U207" s="95">
        <f t="shared" si="13"/>
        <v>0</v>
      </c>
      <c r="V207" s="95">
        <f t="shared" si="13"/>
        <v>0</v>
      </c>
    </row>
    <row r="208" spans="1:22" x14ac:dyDescent="0.15">
      <c r="A208" s="138" t="s">
        <v>270</v>
      </c>
      <c r="B208" s="138" t="s">
        <v>254</v>
      </c>
      <c r="C208" s="140">
        <v>37621</v>
      </c>
      <c r="D208" s="139">
        <v>12</v>
      </c>
      <c r="E208" s="29"/>
      <c r="F208" s="136">
        <v>1.21</v>
      </c>
      <c r="G208" s="136">
        <v>1.21</v>
      </c>
      <c r="H208" s="136">
        <v>19.920000000000002</v>
      </c>
      <c r="I208" s="136">
        <v>17.66</v>
      </c>
      <c r="J208" s="136">
        <v>19.55</v>
      </c>
      <c r="K208" s="136">
        <v>1.81</v>
      </c>
      <c r="L208" s="136">
        <v>0.99</v>
      </c>
      <c r="P208" s="95">
        <f t="shared" si="14"/>
        <v>0</v>
      </c>
      <c r="Q208" s="95">
        <f t="shared" si="14"/>
        <v>0</v>
      </c>
      <c r="R208" s="95">
        <f t="shared" si="14"/>
        <v>0</v>
      </c>
      <c r="S208" s="95">
        <f t="shared" si="13"/>
        <v>0</v>
      </c>
      <c r="T208" s="95">
        <f t="shared" si="13"/>
        <v>0</v>
      </c>
      <c r="U208" s="95">
        <f t="shared" si="13"/>
        <v>1.0000000000000009E-2</v>
      </c>
      <c r="V208" s="95">
        <f t="shared" si="13"/>
        <v>0</v>
      </c>
    </row>
    <row r="209" spans="1:22" x14ac:dyDescent="0.15">
      <c r="A209" s="138" t="s">
        <v>270</v>
      </c>
      <c r="B209" s="138" t="s">
        <v>254</v>
      </c>
      <c r="C209" s="140">
        <v>37652</v>
      </c>
      <c r="D209" s="139">
        <v>1</v>
      </c>
      <c r="E209" s="29"/>
      <c r="F209" s="136">
        <v>1.21</v>
      </c>
      <c r="G209" s="136">
        <v>1.21</v>
      </c>
      <c r="H209" s="136">
        <v>19.920000000000002</v>
      </c>
      <c r="I209" s="136">
        <v>17.66</v>
      </c>
      <c r="J209" s="136">
        <v>19.55</v>
      </c>
      <c r="K209" s="136">
        <v>1.8</v>
      </c>
      <c r="L209" s="136">
        <v>0.99</v>
      </c>
      <c r="P209" s="95">
        <f t="shared" si="14"/>
        <v>0</v>
      </c>
      <c r="Q209" s="95">
        <f t="shared" si="14"/>
        <v>0</v>
      </c>
      <c r="R209" s="95">
        <f t="shared" si="14"/>
        <v>0</v>
      </c>
      <c r="S209" s="95">
        <f t="shared" si="13"/>
        <v>0</v>
      </c>
      <c r="T209" s="95">
        <f t="shared" si="13"/>
        <v>0</v>
      </c>
      <c r="U209" s="95">
        <f t="shared" si="13"/>
        <v>-1.0000000000000009E-2</v>
      </c>
      <c r="V209" s="95">
        <f t="shared" si="13"/>
        <v>0</v>
      </c>
    </row>
    <row r="210" spans="1:22" x14ac:dyDescent="0.15">
      <c r="A210" s="138" t="s">
        <v>270</v>
      </c>
      <c r="B210" s="138" t="s">
        <v>254</v>
      </c>
      <c r="C210" s="140">
        <v>37680</v>
      </c>
      <c r="D210" s="139">
        <v>2</v>
      </c>
      <c r="E210" s="29"/>
      <c r="F210" s="136">
        <v>0.92</v>
      </c>
      <c r="G210" s="136">
        <v>1.21</v>
      </c>
      <c r="H210" s="136">
        <v>20.58</v>
      </c>
      <c r="I210" s="136">
        <v>17.899999999999999</v>
      </c>
      <c r="J210" s="136">
        <v>19.68</v>
      </c>
      <c r="K210" s="136">
        <v>1.96</v>
      </c>
      <c r="L210" s="136">
        <v>1.08</v>
      </c>
      <c r="P210" s="95">
        <f t="shared" si="14"/>
        <v>-0.28999999999999992</v>
      </c>
      <c r="Q210" s="95">
        <f t="shared" si="14"/>
        <v>0</v>
      </c>
      <c r="R210" s="95">
        <f t="shared" si="14"/>
        <v>0.65999999999999659</v>
      </c>
      <c r="S210" s="95">
        <f t="shared" si="13"/>
        <v>0.23999999999999844</v>
      </c>
      <c r="T210" s="95">
        <f t="shared" si="13"/>
        <v>0.12999999999999901</v>
      </c>
      <c r="U210" s="95">
        <f t="shared" si="13"/>
        <v>0.15999999999999992</v>
      </c>
      <c r="V210" s="95">
        <f t="shared" si="13"/>
        <v>9.000000000000008E-2</v>
      </c>
    </row>
    <row r="211" spans="1:22" x14ac:dyDescent="0.15">
      <c r="A211" s="138" t="s">
        <v>270</v>
      </c>
      <c r="B211" s="138" t="s">
        <v>254</v>
      </c>
      <c r="C211" s="140">
        <v>37711</v>
      </c>
      <c r="D211" s="139">
        <v>3</v>
      </c>
      <c r="E211" s="29"/>
      <c r="F211" s="136">
        <v>0.92</v>
      </c>
      <c r="G211" s="136">
        <v>1.21</v>
      </c>
      <c r="H211" s="136">
        <v>20.58</v>
      </c>
      <c r="I211" s="136">
        <v>17.899999999999999</v>
      </c>
      <c r="J211" s="136">
        <v>19.68</v>
      </c>
      <c r="K211" s="136">
        <v>1.96</v>
      </c>
      <c r="L211" s="136">
        <v>1.08</v>
      </c>
      <c r="P211" s="95">
        <f t="shared" si="14"/>
        <v>0</v>
      </c>
      <c r="Q211" s="95">
        <f t="shared" si="14"/>
        <v>0</v>
      </c>
      <c r="R211" s="95">
        <f t="shared" si="14"/>
        <v>0</v>
      </c>
      <c r="S211" s="95">
        <f t="shared" si="13"/>
        <v>0</v>
      </c>
      <c r="T211" s="95">
        <f t="shared" si="13"/>
        <v>0</v>
      </c>
      <c r="U211" s="95">
        <f t="shared" si="13"/>
        <v>0</v>
      </c>
      <c r="V211" s="95">
        <f t="shared" si="13"/>
        <v>0</v>
      </c>
    </row>
    <row r="212" spans="1:22" x14ac:dyDescent="0.15">
      <c r="A212" s="138" t="s">
        <v>270</v>
      </c>
      <c r="B212" s="138" t="s">
        <v>254</v>
      </c>
      <c r="C212" s="140">
        <v>37741</v>
      </c>
      <c r="D212" s="139">
        <v>4</v>
      </c>
      <c r="E212" s="29"/>
      <c r="F212" s="136">
        <v>0.92</v>
      </c>
      <c r="G212" s="136">
        <v>1.21</v>
      </c>
      <c r="H212" s="136">
        <v>20.58</v>
      </c>
      <c r="I212" s="136">
        <v>17.899999999999999</v>
      </c>
      <c r="J212" s="136">
        <v>19.68</v>
      </c>
      <c r="K212" s="136">
        <v>1.96</v>
      </c>
      <c r="L212" s="136">
        <v>1.08</v>
      </c>
      <c r="P212" s="95">
        <f t="shared" si="14"/>
        <v>0</v>
      </c>
      <c r="Q212" s="95">
        <f t="shared" si="14"/>
        <v>0</v>
      </c>
      <c r="R212" s="95">
        <f t="shared" si="14"/>
        <v>0</v>
      </c>
      <c r="S212" s="95">
        <f t="shared" si="13"/>
        <v>0</v>
      </c>
      <c r="T212" s="95">
        <f t="shared" si="13"/>
        <v>0</v>
      </c>
      <c r="U212" s="95">
        <f t="shared" si="13"/>
        <v>0</v>
      </c>
      <c r="V212" s="95">
        <f t="shared" si="13"/>
        <v>0</v>
      </c>
    </row>
    <row r="213" spans="1:22" x14ac:dyDescent="0.15">
      <c r="A213" s="138" t="s">
        <v>270</v>
      </c>
      <c r="B213" s="138" t="s">
        <v>254</v>
      </c>
      <c r="C213" s="140">
        <v>37772</v>
      </c>
      <c r="D213" s="139">
        <v>5</v>
      </c>
      <c r="E213" s="29"/>
      <c r="F213" s="136">
        <v>0.92</v>
      </c>
      <c r="G213" s="136">
        <v>1.21</v>
      </c>
      <c r="H213" s="136">
        <v>20.58</v>
      </c>
      <c r="I213" s="136">
        <v>17.899999999999999</v>
      </c>
      <c r="J213" s="136">
        <v>19.68</v>
      </c>
      <c r="K213" s="136">
        <v>1.96</v>
      </c>
      <c r="L213" s="136">
        <v>1.08</v>
      </c>
      <c r="P213" s="95">
        <f t="shared" si="14"/>
        <v>0</v>
      </c>
      <c r="Q213" s="95">
        <f t="shared" si="14"/>
        <v>0</v>
      </c>
      <c r="R213" s="95">
        <f t="shared" si="14"/>
        <v>0</v>
      </c>
      <c r="S213" s="95">
        <f t="shared" si="13"/>
        <v>0</v>
      </c>
      <c r="T213" s="95">
        <f t="shared" si="13"/>
        <v>0</v>
      </c>
      <c r="U213" s="95">
        <f t="shared" si="13"/>
        <v>0</v>
      </c>
      <c r="V213" s="95">
        <f t="shared" si="13"/>
        <v>0</v>
      </c>
    </row>
    <row r="214" spans="1:22" s="29" customFormat="1" x14ac:dyDescent="0.15">
      <c r="A214" s="138" t="s">
        <v>270</v>
      </c>
      <c r="B214" s="138" t="s">
        <v>254</v>
      </c>
      <c r="C214" s="140">
        <v>37802</v>
      </c>
      <c r="D214" s="139">
        <v>6</v>
      </c>
      <c r="F214" s="136">
        <v>0.92</v>
      </c>
      <c r="G214" s="136">
        <v>1.21</v>
      </c>
      <c r="H214" s="136">
        <v>20.58</v>
      </c>
      <c r="I214" s="136">
        <v>17.899999999999999</v>
      </c>
      <c r="J214" s="136">
        <v>19.68</v>
      </c>
      <c r="K214" s="136">
        <v>1.96</v>
      </c>
      <c r="L214" s="136">
        <v>1.08</v>
      </c>
      <c r="P214" s="95">
        <f t="shared" si="14"/>
        <v>0</v>
      </c>
      <c r="Q214" s="95">
        <f t="shared" si="14"/>
        <v>0</v>
      </c>
      <c r="R214" s="95">
        <f t="shared" si="14"/>
        <v>0</v>
      </c>
      <c r="S214" s="95">
        <f t="shared" si="13"/>
        <v>0</v>
      </c>
      <c r="T214" s="95">
        <f t="shared" si="13"/>
        <v>0</v>
      </c>
      <c r="U214" s="95">
        <f t="shared" si="13"/>
        <v>0</v>
      </c>
      <c r="V214" s="95">
        <f t="shared" si="13"/>
        <v>0</v>
      </c>
    </row>
    <row r="215" spans="1:22" x14ac:dyDescent="0.15">
      <c r="A215" s="62"/>
      <c r="B215" s="62"/>
      <c r="C215" s="7"/>
      <c r="D215" s="137"/>
      <c r="E215" s="145"/>
      <c r="F215" s="144"/>
      <c r="G215" s="144"/>
      <c r="H215" s="144"/>
      <c r="I215" s="144"/>
      <c r="J215" s="144"/>
      <c r="K215" s="144"/>
      <c r="L215" s="144"/>
      <c r="P215" s="95">
        <f t="shared" si="14"/>
        <v>-0.92</v>
      </c>
      <c r="Q215" s="95">
        <f t="shared" si="14"/>
        <v>-1.21</v>
      </c>
      <c r="R215" s="95">
        <f t="shared" si="14"/>
        <v>-20.58</v>
      </c>
      <c r="S215" s="95">
        <f t="shared" si="13"/>
        <v>-17.899999999999999</v>
      </c>
      <c r="T215" s="95">
        <f t="shared" si="13"/>
        <v>-19.68</v>
      </c>
      <c r="U215" s="95">
        <f t="shared" si="13"/>
        <v>-1.96</v>
      </c>
      <c r="V215" s="95">
        <f t="shared" si="13"/>
        <v>-1.08</v>
      </c>
    </row>
    <row r="216" spans="1:22" x14ac:dyDescent="0.15">
      <c r="A216" s="138" t="s">
        <v>268</v>
      </c>
      <c r="B216" s="138" t="s">
        <v>36</v>
      </c>
      <c r="C216" s="140">
        <v>37468</v>
      </c>
      <c r="D216" s="139">
        <v>7</v>
      </c>
      <c r="E216" s="29"/>
      <c r="F216" s="136">
        <v>1.0900000000000001</v>
      </c>
      <c r="G216" s="136">
        <v>0.99</v>
      </c>
      <c r="H216" s="136">
        <v>20.86</v>
      </c>
      <c r="I216" s="136">
        <v>18.36</v>
      </c>
      <c r="J216" s="136">
        <v>20.399999999999999</v>
      </c>
      <c r="K216" s="136">
        <v>1.6</v>
      </c>
      <c r="L216" s="136">
        <v>0.93</v>
      </c>
      <c r="P216" s="95">
        <f t="shared" si="14"/>
        <v>1.0900000000000001</v>
      </c>
      <c r="Q216" s="95">
        <f t="shared" si="14"/>
        <v>0.99</v>
      </c>
      <c r="R216" s="95">
        <f t="shared" si="14"/>
        <v>20.86</v>
      </c>
      <c r="S216" s="95">
        <f t="shared" si="13"/>
        <v>18.36</v>
      </c>
      <c r="T216" s="95">
        <f t="shared" si="13"/>
        <v>20.399999999999999</v>
      </c>
      <c r="U216" s="95">
        <f t="shared" si="13"/>
        <v>1.6</v>
      </c>
      <c r="V216" s="95">
        <f t="shared" si="13"/>
        <v>0.93</v>
      </c>
    </row>
    <row r="217" spans="1:22" x14ac:dyDescent="0.15">
      <c r="A217" s="138" t="s">
        <v>268</v>
      </c>
      <c r="B217" s="138" t="s">
        <v>36</v>
      </c>
      <c r="C217" s="140">
        <v>37499</v>
      </c>
      <c r="D217" s="139">
        <v>8</v>
      </c>
      <c r="E217" s="29"/>
      <c r="F217" s="136">
        <v>1.0900000000000001</v>
      </c>
      <c r="G217" s="136">
        <v>0.99</v>
      </c>
      <c r="H217" s="136">
        <v>20.86</v>
      </c>
      <c r="I217" s="136">
        <v>18.36</v>
      </c>
      <c r="J217" s="136">
        <v>20.399999999999999</v>
      </c>
      <c r="K217" s="136">
        <v>1.6</v>
      </c>
      <c r="L217" s="136">
        <v>0.93</v>
      </c>
      <c r="P217" s="95">
        <f t="shared" si="14"/>
        <v>0</v>
      </c>
      <c r="Q217" s="95">
        <f t="shared" si="14"/>
        <v>0</v>
      </c>
      <c r="R217" s="95">
        <f t="shared" si="14"/>
        <v>0</v>
      </c>
      <c r="S217" s="95">
        <f t="shared" si="13"/>
        <v>0</v>
      </c>
      <c r="T217" s="95">
        <f t="shared" si="13"/>
        <v>0</v>
      </c>
      <c r="U217" s="95">
        <f t="shared" si="13"/>
        <v>0</v>
      </c>
      <c r="V217" s="95">
        <f t="shared" ref="V217:V280" si="15">L217-L216</f>
        <v>0</v>
      </c>
    </row>
    <row r="218" spans="1:22" x14ac:dyDescent="0.15">
      <c r="A218" s="138" t="s">
        <v>268</v>
      </c>
      <c r="B218" s="138" t="s">
        <v>36</v>
      </c>
      <c r="C218" s="140">
        <v>37529</v>
      </c>
      <c r="D218" s="139">
        <v>9</v>
      </c>
      <c r="E218" s="29"/>
      <c r="F218" s="136">
        <v>0.99</v>
      </c>
      <c r="G218" s="136">
        <v>0.95</v>
      </c>
      <c r="H218" s="136">
        <v>20.170000000000002</v>
      </c>
      <c r="I218" s="136">
        <v>17.670000000000002</v>
      </c>
      <c r="J218" s="136">
        <v>19.57</v>
      </c>
      <c r="K218" s="136">
        <v>1.6</v>
      </c>
      <c r="L218" s="136">
        <v>0.93</v>
      </c>
      <c r="P218" s="95">
        <f t="shared" si="14"/>
        <v>-0.10000000000000009</v>
      </c>
      <c r="Q218" s="95">
        <f t="shared" si="14"/>
        <v>-4.0000000000000036E-2</v>
      </c>
      <c r="R218" s="95">
        <f t="shared" si="14"/>
        <v>-0.68999999999999773</v>
      </c>
      <c r="S218" s="95">
        <f t="shared" si="14"/>
        <v>-0.68999999999999773</v>
      </c>
      <c r="T218" s="95">
        <f t="shared" si="14"/>
        <v>-0.82999999999999829</v>
      </c>
      <c r="U218" s="95">
        <f t="shared" si="14"/>
        <v>0</v>
      </c>
      <c r="V218" s="95">
        <f t="shared" si="15"/>
        <v>0</v>
      </c>
    </row>
    <row r="219" spans="1:22" x14ac:dyDescent="0.15">
      <c r="A219" s="138" t="s">
        <v>268</v>
      </c>
      <c r="B219" s="138" t="s">
        <v>36</v>
      </c>
      <c r="C219" s="140">
        <v>37560</v>
      </c>
      <c r="D219" s="139">
        <v>10</v>
      </c>
      <c r="E219" s="29"/>
      <c r="F219" s="136">
        <v>0.99</v>
      </c>
      <c r="G219" s="136">
        <v>0.95</v>
      </c>
      <c r="H219" s="136">
        <v>20.170000000000002</v>
      </c>
      <c r="I219" s="136">
        <v>17.670000000000002</v>
      </c>
      <c r="J219" s="136">
        <v>19.57</v>
      </c>
      <c r="K219" s="136">
        <v>1.6</v>
      </c>
      <c r="L219" s="136">
        <v>0.93</v>
      </c>
      <c r="P219" s="95">
        <f t="shared" ref="P219:U261" si="16">F219-F218</f>
        <v>0</v>
      </c>
      <c r="Q219" s="95">
        <f t="shared" si="16"/>
        <v>0</v>
      </c>
      <c r="R219" s="95">
        <f t="shared" si="16"/>
        <v>0</v>
      </c>
      <c r="S219" s="95">
        <f t="shared" si="16"/>
        <v>0</v>
      </c>
      <c r="T219" s="95">
        <f t="shared" si="16"/>
        <v>0</v>
      </c>
      <c r="U219" s="95">
        <f t="shared" si="16"/>
        <v>0</v>
      </c>
      <c r="V219" s="95">
        <f t="shared" si="15"/>
        <v>0</v>
      </c>
    </row>
    <row r="220" spans="1:22" x14ac:dyDescent="0.15">
      <c r="A220" s="138" t="s">
        <v>268</v>
      </c>
      <c r="B220" s="138" t="s">
        <v>36</v>
      </c>
      <c r="C220" s="140">
        <v>37590</v>
      </c>
      <c r="D220" s="139">
        <v>11</v>
      </c>
      <c r="E220" s="29"/>
      <c r="F220" s="136">
        <v>0.99</v>
      </c>
      <c r="G220" s="136">
        <v>0.95</v>
      </c>
      <c r="H220" s="136">
        <v>20.170000000000002</v>
      </c>
      <c r="I220" s="136">
        <v>17.670000000000002</v>
      </c>
      <c r="J220" s="136">
        <v>19.57</v>
      </c>
      <c r="K220" s="136">
        <v>1.6</v>
      </c>
      <c r="L220" s="136">
        <v>0.93</v>
      </c>
      <c r="P220" s="95">
        <f t="shared" si="16"/>
        <v>0</v>
      </c>
      <c r="Q220" s="95">
        <f t="shared" si="16"/>
        <v>0</v>
      </c>
      <c r="R220" s="95">
        <f t="shared" si="16"/>
        <v>0</v>
      </c>
      <c r="S220" s="95">
        <f t="shared" si="16"/>
        <v>0</v>
      </c>
      <c r="T220" s="95">
        <f t="shared" si="16"/>
        <v>0</v>
      </c>
      <c r="U220" s="95">
        <f t="shared" si="16"/>
        <v>0</v>
      </c>
      <c r="V220" s="95">
        <f t="shared" si="15"/>
        <v>0</v>
      </c>
    </row>
    <row r="221" spans="1:22" x14ac:dyDescent="0.15">
      <c r="A221" s="138" t="s">
        <v>268</v>
      </c>
      <c r="B221" s="138" t="s">
        <v>36</v>
      </c>
      <c r="C221" s="140">
        <v>37621</v>
      </c>
      <c r="D221" s="139">
        <v>12</v>
      </c>
      <c r="E221" s="29"/>
      <c r="F221" s="136">
        <v>0.99</v>
      </c>
      <c r="G221" s="136">
        <v>0.95</v>
      </c>
      <c r="H221" s="136">
        <v>20.170000000000002</v>
      </c>
      <c r="I221" s="136">
        <v>17.670000000000002</v>
      </c>
      <c r="J221" s="136">
        <v>19.57</v>
      </c>
      <c r="K221" s="136">
        <v>1.6</v>
      </c>
      <c r="L221" s="136">
        <v>0.93</v>
      </c>
      <c r="P221" s="95">
        <f t="shared" si="16"/>
        <v>0</v>
      </c>
      <c r="Q221" s="95">
        <f t="shared" si="16"/>
        <v>0</v>
      </c>
      <c r="R221" s="95">
        <f t="shared" si="16"/>
        <v>0</v>
      </c>
      <c r="S221" s="95">
        <f t="shared" si="16"/>
        <v>0</v>
      </c>
      <c r="T221" s="95">
        <f t="shared" si="16"/>
        <v>0</v>
      </c>
      <c r="U221" s="95">
        <f t="shared" si="16"/>
        <v>0</v>
      </c>
      <c r="V221" s="95">
        <f t="shared" si="15"/>
        <v>0</v>
      </c>
    </row>
    <row r="222" spans="1:22" x14ac:dyDescent="0.15">
      <c r="A222" s="138" t="s">
        <v>268</v>
      </c>
      <c r="B222" s="138" t="s">
        <v>36</v>
      </c>
      <c r="C222" s="140">
        <v>37652</v>
      </c>
      <c r="D222" s="139">
        <v>1</v>
      </c>
      <c r="E222" s="29"/>
      <c r="F222" s="136">
        <v>0.99</v>
      </c>
      <c r="G222" s="136">
        <v>0.95</v>
      </c>
      <c r="H222" s="136">
        <v>20.170000000000002</v>
      </c>
      <c r="I222" s="136">
        <v>17.670000000000002</v>
      </c>
      <c r="J222" s="136">
        <v>19.57</v>
      </c>
      <c r="K222" s="136">
        <v>1.6</v>
      </c>
      <c r="L222" s="136">
        <v>0.93</v>
      </c>
      <c r="P222" s="95">
        <f t="shared" si="16"/>
        <v>0</v>
      </c>
      <c r="Q222" s="95">
        <f t="shared" si="16"/>
        <v>0</v>
      </c>
      <c r="R222" s="95">
        <f t="shared" si="16"/>
        <v>0</v>
      </c>
      <c r="S222" s="95">
        <f t="shared" si="16"/>
        <v>0</v>
      </c>
      <c r="T222" s="95">
        <f t="shared" si="16"/>
        <v>0</v>
      </c>
      <c r="U222" s="95">
        <f t="shared" si="16"/>
        <v>0</v>
      </c>
      <c r="V222" s="95">
        <f t="shared" si="15"/>
        <v>0</v>
      </c>
    </row>
    <row r="223" spans="1:22" x14ac:dyDescent="0.15">
      <c r="A223" s="138" t="s">
        <v>268</v>
      </c>
      <c r="B223" s="138" t="s">
        <v>36</v>
      </c>
      <c r="C223" s="140">
        <v>37680</v>
      </c>
      <c r="D223" s="139">
        <v>2</v>
      </c>
      <c r="E223" s="29"/>
      <c r="F223" s="136">
        <v>1.08</v>
      </c>
      <c r="G223" s="136">
        <v>0.95</v>
      </c>
      <c r="H223" s="136">
        <v>20.6</v>
      </c>
      <c r="I223" s="136">
        <v>17.899999999999999</v>
      </c>
      <c r="J223" s="136">
        <v>19.739999999999998</v>
      </c>
      <c r="K223" s="136">
        <v>1.92</v>
      </c>
      <c r="L223" s="136">
        <v>0.97</v>
      </c>
      <c r="P223" s="95">
        <f t="shared" si="16"/>
        <v>9.000000000000008E-2</v>
      </c>
      <c r="Q223" s="95">
        <f t="shared" si="16"/>
        <v>0</v>
      </c>
      <c r="R223" s="95">
        <f t="shared" si="16"/>
        <v>0.42999999999999972</v>
      </c>
      <c r="S223" s="95">
        <f t="shared" si="16"/>
        <v>0.22999999999999687</v>
      </c>
      <c r="T223" s="95">
        <f t="shared" si="16"/>
        <v>0.16999999999999815</v>
      </c>
      <c r="U223" s="95">
        <f t="shared" si="16"/>
        <v>0.31999999999999984</v>
      </c>
      <c r="V223" s="95">
        <f t="shared" si="15"/>
        <v>3.9999999999999925E-2</v>
      </c>
    </row>
    <row r="224" spans="1:22" x14ac:dyDescent="0.15">
      <c r="A224" s="138" t="s">
        <v>268</v>
      </c>
      <c r="B224" s="138" t="s">
        <v>36</v>
      </c>
      <c r="C224" s="140">
        <v>37711</v>
      </c>
      <c r="D224" s="139">
        <v>3</v>
      </c>
      <c r="E224" s="29"/>
      <c r="F224" s="136">
        <v>1.08</v>
      </c>
      <c r="G224" s="136">
        <v>0.95</v>
      </c>
      <c r="H224" s="136">
        <v>20.6</v>
      </c>
      <c r="I224" s="136">
        <v>17.899999999999999</v>
      </c>
      <c r="J224" s="136">
        <v>19.739999999999998</v>
      </c>
      <c r="K224" s="136">
        <v>1.92</v>
      </c>
      <c r="L224" s="136">
        <v>0.97</v>
      </c>
      <c r="P224" s="95">
        <f t="shared" si="16"/>
        <v>0</v>
      </c>
      <c r="Q224" s="95">
        <f t="shared" si="16"/>
        <v>0</v>
      </c>
      <c r="R224" s="95">
        <f t="shared" si="16"/>
        <v>0</v>
      </c>
      <c r="S224" s="95">
        <f t="shared" si="16"/>
        <v>0</v>
      </c>
      <c r="T224" s="95">
        <f t="shared" si="16"/>
        <v>0</v>
      </c>
      <c r="U224" s="95">
        <f t="shared" si="16"/>
        <v>0</v>
      </c>
      <c r="V224" s="95">
        <f t="shared" si="15"/>
        <v>0</v>
      </c>
    </row>
    <row r="225" spans="1:22" x14ac:dyDescent="0.15">
      <c r="A225" s="138" t="s">
        <v>268</v>
      </c>
      <c r="B225" s="138" t="s">
        <v>36</v>
      </c>
      <c r="C225" s="140">
        <v>37741</v>
      </c>
      <c r="D225" s="139">
        <v>4</v>
      </c>
      <c r="E225" s="29"/>
      <c r="F225" s="136">
        <v>1.08</v>
      </c>
      <c r="G225" s="136">
        <v>0.95</v>
      </c>
      <c r="H225" s="136">
        <v>20.6</v>
      </c>
      <c r="I225" s="136">
        <v>17.899999999999999</v>
      </c>
      <c r="J225" s="136">
        <v>19.739999999999998</v>
      </c>
      <c r="K225" s="136">
        <v>1.92</v>
      </c>
      <c r="L225" s="136">
        <v>0.97</v>
      </c>
      <c r="P225" s="95">
        <f t="shared" si="16"/>
        <v>0</v>
      </c>
      <c r="Q225" s="95">
        <f t="shared" si="16"/>
        <v>0</v>
      </c>
      <c r="R225" s="95">
        <f t="shared" si="16"/>
        <v>0</v>
      </c>
      <c r="S225" s="95">
        <f t="shared" si="16"/>
        <v>0</v>
      </c>
      <c r="T225" s="95">
        <f t="shared" si="16"/>
        <v>0</v>
      </c>
      <c r="U225" s="95">
        <f t="shared" si="16"/>
        <v>0</v>
      </c>
      <c r="V225" s="95">
        <f t="shared" si="15"/>
        <v>0</v>
      </c>
    </row>
    <row r="226" spans="1:22" x14ac:dyDescent="0.15">
      <c r="A226" s="138" t="s">
        <v>268</v>
      </c>
      <c r="B226" s="138" t="s">
        <v>36</v>
      </c>
      <c r="C226" s="140">
        <v>37772</v>
      </c>
      <c r="D226" s="139">
        <v>5</v>
      </c>
      <c r="E226" s="29"/>
      <c r="F226" s="136">
        <v>1.08</v>
      </c>
      <c r="G226" s="136">
        <v>0.95</v>
      </c>
      <c r="H226" s="136">
        <v>20.100000000000001</v>
      </c>
      <c r="I226" s="136">
        <v>17.399999999999999</v>
      </c>
      <c r="J226" s="136">
        <v>19.239999999999998</v>
      </c>
      <c r="K226" s="136">
        <v>1.92</v>
      </c>
      <c r="L226" s="136">
        <v>0.97</v>
      </c>
      <c r="P226" s="95">
        <f t="shared" si="16"/>
        <v>0</v>
      </c>
      <c r="Q226" s="95">
        <f t="shared" si="16"/>
        <v>0</v>
      </c>
      <c r="R226" s="95">
        <f t="shared" si="16"/>
        <v>-0.5</v>
      </c>
      <c r="S226" s="95">
        <f t="shared" si="16"/>
        <v>-0.5</v>
      </c>
      <c r="T226" s="95">
        <f t="shared" si="16"/>
        <v>-0.5</v>
      </c>
      <c r="U226" s="95">
        <f t="shared" si="16"/>
        <v>0</v>
      </c>
      <c r="V226" s="95">
        <f t="shared" si="15"/>
        <v>0</v>
      </c>
    </row>
    <row r="227" spans="1:22" s="29" customFormat="1" x14ac:dyDescent="0.15">
      <c r="A227" s="138" t="s">
        <v>268</v>
      </c>
      <c r="B227" s="138" t="s">
        <v>36</v>
      </c>
      <c r="C227" s="140">
        <v>37802</v>
      </c>
      <c r="D227" s="139">
        <v>6</v>
      </c>
      <c r="F227" s="136">
        <v>1.08</v>
      </c>
      <c r="G227" s="136">
        <v>0.95</v>
      </c>
      <c r="H227" s="136">
        <v>20</v>
      </c>
      <c r="I227" s="136">
        <v>17.399999999999999</v>
      </c>
      <c r="J227" s="136">
        <v>19.170000000000002</v>
      </c>
      <c r="K227" s="136">
        <v>1.92</v>
      </c>
      <c r="L227" s="136">
        <v>0.94</v>
      </c>
      <c r="P227" s="95">
        <f t="shared" si="16"/>
        <v>0</v>
      </c>
      <c r="Q227" s="95">
        <f t="shared" si="16"/>
        <v>0</v>
      </c>
      <c r="R227" s="95">
        <f t="shared" si="16"/>
        <v>-0.10000000000000142</v>
      </c>
      <c r="S227" s="95">
        <f t="shared" si="16"/>
        <v>0</v>
      </c>
      <c r="T227" s="95">
        <f t="shared" si="16"/>
        <v>-6.9999999999996732E-2</v>
      </c>
      <c r="U227" s="95">
        <f t="shared" si="16"/>
        <v>0</v>
      </c>
      <c r="V227" s="95">
        <f t="shared" si="15"/>
        <v>-3.0000000000000027E-2</v>
      </c>
    </row>
    <row r="228" spans="1:22" s="29" customFormat="1" x14ac:dyDescent="0.15">
      <c r="A228" s="138" t="s">
        <v>268</v>
      </c>
      <c r="B228" s="138" t="s">
        <v>254</v>
      </c>
      <c r="C228" s="140">
        <v>37833</v>
      </c>
      <c r="D228" s="139">
        <v>7</v>
      </c>
      <c r="F228" s="136">
        <v>1.08</v>
      </c>
      <c r="G228" s="136">
        <v>0.81</v>
      </c>
      <c r="H228" s="136">
        <v>17.399999999999999</v>
      </c>
      <c r="I228" s="136">
        <v>16.68</v>
      </c>
      <c r="J228" s="136">
        <v>18.41</v>
      </c>
      <c r="K228" s="136">
        <v>0.06</v>
      </c>
      <c r="L228" s="136">
        <v>0.81</v>
      </c>
      <c r="P228" s="95">
        <f t="shared" si="16"/>
        <v>0</v>
      </c>
      <c r="Q228" s="95">
        <f t="shared" si="16"/>
        <v>-0.1399999999999999</v>
      </c>
      <c r="R228" s="95">
        <f t="shared" si="16"/>
        <v>-2.6000000000000014</v>
      </c>
      <c r="S228" s="95">
        <f t="shared" si="16"/>
        <v>-0.71999999999999886</v>
      </c>
      <c r="T228" s="95">
        <f t="shared" si="16"/>
        <v>-0.76000000000000156</v>
      </c>
      <c r="U228" s="95">
        <f t="shared" si="16"/>
        <v>-1.8599999999999999</v>
      </c>
      <c r="V228" s="95">
        <f t="shared" si="15"/>
        <v>-0.12999999999999989</v>
      </c>
    </row>
    <row r="229" spans="1:22" s="29" customFormat="1" x14ac:dyDescent="0.15">
      <c r="A229" s="138" t="s">
        <v>268</v>
      </c>
      <c r="B229" s="138" t="s">
        <v>254</v>
      </c>
      <c r="C229" s="140">
        <v>37864</v>
      </c>
      <c r="D229" s="139">
        <v>8</v>
      </c>
      <c r="F229" s="136">
        <v>1.08</v>
      </c>
      <c r="G229" s="136">
        <v>0.81</v>
      </c>
      <c r="H229" s="136">
        <v>17.64</v>
      </c>
      <c r="I229" s="136">
        <v>16.68</v>
      </c>
      <c r="J229" s="136">
        <v>18.41</v>
      </c>
      <c r="K229" s="136">
        <v>0.06</v>
      </c>
      <c r="L229" s="136">
        <v>1.06</v>
      </c>
      <c r="P229" s="95">
        <f t="shared" si="16"/>
        <v>0</v>
      </c>
      <c r="Q229" s="95">
        <f t="shared" si="16"/>
        <v>0</v>
      </c>
      <c r="R229" s="95">
        <f t="shared" si="16"/>
        <v>0.24000000000000199</v>
      </c>
      <c r="S229" s="95">
        <f t="shared" si="16"/>
        <v>0</v>
      </c>
      <c r="T229" s="95">
        <f t="shared" si="16"/>
        <v>0</v>
      </c>
      <c r="U229" s="95">
        <f t="shared" si="16"/>
        <v>0</v>
      </c>
      <c r="V229" s="95">
        <f t="shared" si="15"/>
        <v>0.25</v>
      </c>
    </row>
    <row r="230" spans="1:22" s="29" customFormat="1" x14ac:dyDescent="0.15">
      <c r="A230" s="138" t="s">
        <v>268</v>
      </c>
      <c r="B230" s="138" t="s">
        <v>254</v>
      </c>
      <c r="C230" s="140">
        <v>37894</v>
      </c>
      <c r="D230" s="139">
        <v>9</v>
      </c>
      <c r="F230" s="136">
        <v>1.08</v>
      </c>
      <c r="G230" s="136">
        <v>0.81</v>
      </c>
      <c r="H230" s="136">
        <v>17.64</v>
      </c>
      <c r="I230" s="136">
        <v>16.68</v>
      </c>
      <c r="J230" s="136">
        <v>18.41</v>
      </c>
      <c r="K230" s="136">
        <v>0.06</v>
      </c>
      <c r="L230" s="136">
        <v>1.06</v>
      </c>
      <c r="P230" s="95">
        <f t="shared" si="16"/>
        <v>0</v>
      </c>
      <c r="Q230" s="95">
        <f t="shared" si="16"/>
        <v>0</v>
      </c>
      <c r="R230" s="95">
        <f t="shared" si="16"/>
        <v>0</v>
      </c>
      <c r="S230" s="95">
        <f t="shared" si="16"/>
        <v>0</v>
      </c>
      <c r="T230" s="95">
        <f t="shared" si="16"/>
        <v>0</v>
      </c>
      <c r="U230" s="95">
        <f t="shared" si="16"/>
        <v>0</v>
      </c>
      <c r="V230" s="95">
        <f t="shared" si="15"/>
        <v>0</v>
      </c>
    </row>
    <row r="231" spans="1:22" s="29" customFormat="1" x14ac:dyDescent="0.15">
      <c r="A231" s="138" t="s">
        <v>268</v>
      </c>
      <c r="B231" s="138" t="s">
        <v>254</v>
      </c>
      <c r="C231" s="140">
        <v>37925</v>
      </c>
      <c r="D231" s="139">
        <v>10</v>
      </c>
      <c r="F231" s="136">
        <v>1.08</v>
      </c>
      <c r="G231" s="136">
        <v>0.81</v>
      </c>
      <c r="H231" s="136">
        <v>17.649999999999999</v>
      </c>
      <c r="I231" s="136">
        <v>16.68</v>
      </c>
      <c r="J231" s="136">
        <v>18.41</v>
      </c>
      <c r="K231" s="136">
        <v>0.06</v>
      </c>
      <c r="L231" s="136">
        <v>1.06</v>
      </c>
      <c r="P231" s="95">
        <f t="shared" si="16"/>
        <v>0</v>
      </c>
      <c r="Q231" s="95">
        <f t="shared" si="16"/>
        <v>0</v>
      </c>
      <c r="R231" s="95">
        <f t="shared" si="16"/>
        <v>9.9999999999980105E-3</v>
      </c>
      <c r="S231" s="95">
        <f t="shared" si="16"/>
        <v>0</v>
      </c>
      <c r="T231" s="95">
        <f t="shared" si="16"/>
        <v>0</v>
      </c>
      <c r="U231" s="95">
        <f t="shared" si="16"/>
        <v>0</v>
      </c>
      <c r="V231" s="95">
        <f t="shared" si="15"/>
        <v>0</v>
      </c>
    </row>
    <row r="232" spans="1:22" s="29" customFormat="1" x14ac:dyDescent="0.15">
      <c r="A232" s="138" t="s">
        <v>268</v>
      </c>
      <c r="B232" s="138" t="s">
        <v>254</v>
      </c>
      <c r="C232" s="140">
        <v>37955</v>
      </c>
      <c r="D232" s="139">
        <v>11</v>
      </c>
      <c r="F232" s="136">
        <v>1.08</v>
      </c>
      <c r="G232" s="136">
        <v>0.81</v>
      </c>
      <c r="H232" s="136">
        <v>17.239999999999998</v>
      </c>
      <c r="I232" s="136">
        <v>16.28</v>
      </c>
      <c r="J232" s="136">
        <v>18.010000000000002</v>
      </c>
      <c r="K232" s="136">
        <v>0.06</v>
      </c>
      <c r="L232" s="136">
        <v>1.06</v>
      </c>
      <c r="P232" s="95">
        <f t="shared" si="16"/>
        <v>0</v>
      </c>
      <c r="Q232" s="95">
        <f t="shared" si="16"/>
        <v>0</v>
      </c>
      <c r="R232" s="95">
        <f t="shared" si="16"/>
        <v>-0.41000000000000014</v>
      </c>
      <c r="S232" s="95">
        <f t="shared" si="16"/>
        <v>-0.39999999999999858</v>
      </c>
      <c r="T232" s="95">
        <f t="shared" si="16"/>
        <v>-0.39999999999999858</v>
      </c>
      <c r="U232" s="95">
        <f t="shared" si="16"/>
        <v>0</v>
      </c>
      <c r="V232" s="95">
        <f t="shared" si="15"/>
        <v>0</v>
      </c>
    </row>
    <row r="233" spans="1:22" s="29" customFormat="1" x14ac:dyDescent="0.15">
      <c r="A233" s="138" t="s">
        <v>268</v>
      </c>
      <c r="B233" s="138" t="s">
        <v>254</v>
      </c>
      <c r="C233" s="140">
        <v>37986</v>
      </c>
      <c r="D233" s="139">
        <v>12</v>
      </c>
      <c r="F233" s="136">
        <v>1.08</v>
      </c>
      <c r="G233" s="136">
        <v>0.81</v>
      </c>
      <c r="H233" s="136">
        <v>17.05</v>
      </c>
      <c r="I233" s="136">
        <v>16.079999999999998</v>
      </c>
      <c r="J233" s="136">
        <v>17.809999999999999</v>
      </c>
      <c r="K233" s="136">
        <v>0.06</v>
      </c>
      <c r="L233" s="136">
        <v>1.06</v>
      </c>
      <c r="P233" s="95">
        <f t="shared" si="16"/>
        <v>0</v>
      </c>
      <c r="Q233" s="95">
        <f t="shared" si="16"/>
        <v>0</v>
      </c>
      <c r="R233" s="95">
        <f t="shared" si="16"/>
        <v>-0.18999999999999773</v>
      </c>
      <c r="S233" s="95">
        <f t="shared" si="16"/>
        <v>-0.20000000000000284</v>
      </c>
      <c r="T233" s="95">
        <f t="shared" si="16"/>
        <v>-0.20000000000000284</v>
      </c>
      <c r="U233" s="95">
        <f t="shared" si="16"/>
        <v>0</v>
      </c>
      <c r="V233" s="95">
        <f t="shared" si="15"/>
        <v>0</v>
      </c>
    </row>
    <row r="234" spans="1:22" s="29" customFormat="1" x14ac:dyDescent="0.15">
      <c r="A234" s="138" t="s">
        <v>268</v>
      </c>
      <c r="B234" s="138" t="s">
        <v>254</v>
      </c>
      <c r="C234" s="140">
        <v>38017</v>
      </c>
      <c r="D234" s="139">
        <v>1</v>
      </c>
      <c r="F234" s="136">
        <v>1.08</v>
      </c>
      <c r="G234" s="136">
        <v>0.81</v>
      </c>
      <c r="H234" s="136">
        <v>16.600000000000001</v>
      </c>
      <c r="I234" s="136">
        <v>15.68</v>
      </c>
      <c r="J234" s="136">
        <v>17.420000000000002</v>
      </c>
      <c r="K234" s="136">
        <v>0.06</v>
      </c>
      <c r="L234" s="136">
        <v>1.02</v>
      </c>
      <c r="P234" s="95">
        <f t="shared" si="16"/>
        <v>0</v>
      </c>
      <c r="Q234" s="95">
        <f t="shared" si="16"/>
        <v>0</v>
      </c>
      <c r="R234" s="95">
        <f t="shared" si="16"/>
        <v>-0.44999999999999929</v>
      </c>
      <c r="S234" s="95">
        <f t="shared" si="16"/>
        <v>-0.39999999999999858</v>
      </c>
      <c r="T234" s="95">
        <f t="shared" si="16"/>
        <v>-0.38999999999999702</v>
      </c>
      <c r="U234" s="95">
        <f t="shared" si="16"/>
        <v>0</v>
      </c>
      <c r="V234" s="95">
        <f t="shared" si="15"/>
        <v>-4.0000000000000036E-2</v>
      </c>
    </row>
    <row r="235" spans="1:22" s="29" customFormat="1" x14ac:dyDescent="0.15">
      <c r="A235" s="138" t="s">
        <v>268</v>
      </c>
      <c r="B235" s="138" t="s">
        <v>254</v>
      </c>
      <c r="C235" s="140">
        <v>38046</v>
      </c>
      <c r="D235" s="139">
        <v>2</v>
      </c>
      <c r="F235" s="136">
        <v>1.08</v>
      </c>
      <c r="G235" s="136">
        <v>0.81</v>
      </c>
      <c r="H235" s="136">
        <v>16.600000000000001</v>
      </c>
      <c r="I235" s="136">
        <v>15.68</v>
      </c>
      <c r="J235" s="136">
        <v>17.420000000000002</v>
      </c>
      <c r="K235" s="136">
        <v>0.06</v>
      </c>
      <c r="L235" s="136">
        <v>1.02</v>
      </c>
      <c r="P235" s="95">
        <f t="shared" si="16"/>
        <v>0</v>
      </c>
      <c r="Q235" s="95">
        <f t="shared" si="16"/>
        <v>0</v>
      </c>
      <c r="R235" s="95">
        <f t="shared" si="16"/>
        <v>0</v>
      </c>
      <c r="S235" s="95">
        <f t="shared" si="16"/>
        <v>0</v>
      </c>
      <c r="T235" s="95">
        <f t="shared" si="16"/>
        <v>0</v>
      </c>
      <c r="U235" s="95">
        <f t="shared" si="16"/>
        <v>0</v>
      </c>
      <c r="V235" s="95">
        <f t="shared" si="15"/>
        <v>0</v>
      </c>
    </row>
    <row r="236" spans="1:22" s="29" customFormat="1" x14ac:dyDescent="0.15">
      <c r="A236" s="138" t="s">
        <v>268</v>
      </c>
      <c r="B236" s="138" t="s">
        <v>254</v>
      </c>
      <c r="C236" s="140">
        <v>38077</v>
      </c>
      <c r="D236" s="139">
        <v>3</v>
      </c>
      <c r="F236" s="136">
        <v>1.08</v>
      </c>
      <c r="G236" s="136">
        <v>0.81</v>
      </c>
      <c r="H236" s="136">
        <v>16.600000000000001</v>
      </c>
      <c r="I236" s="136">
        <v>15.68</v>
      </c>
      <c r="J236" s="136">
        <v>17.420000000000002</v>
      </c>
      <c r="K236" s="136">
        <v>0.06</v>
      </c>
      <c r="L236" s="136">
        <v>1.02</v>
      </c>
      <c r="P236" s="95">
        <f t="shared" si="16"/>
        <v>0</v>
      </c>
      <c r="Q236" s="95">
        <f t="shared" si="16"/>
        <v>0</v>
      </c>
      <c r="R236" s="95">
        <f t="shared" si="16"/>
        <v>0</v>
      </c>
      <c r="S236" s="95">
        <f t="shared" si="16"/>
        <v>0</v>
      </c>
      <c r="T236" s="95">
        <f t="shared" si="16"/>
        <v>0</v>
      </c>
      <c r="U236" s="95">
        <f t="shared" si="16"/>
        <v>0</v>
      </c>
      <c r="V236" s="95">
        <f t="shared" si="15"/>
        <v>0</v>
      </c>
    </row>
    <row r="237" spans="1:22" s="29" customFormat="1" x14ac:dyDescent="0.15">
      <c r="A237" s="138" t="s">
        <v>268</v>
      </c>
      <c r="B237" s="138" t="s">
        <v>254</v>
      </c>
      <c r="C237" s="140">
        <v>38107</v>
      </c>
      <c r="D237" s="139">
        <v>4</v>
      </c>
      <c r="F237" s="136">
        <v>1.08</v>
      </c>
      <c r="G237" s="136">
        <v>0.81</v>
      </c>
      <c r="H237" s="136">
        <v>17.079999999999998</v>
      </c>
      <c r="I237" s="136">
        <v>16.14</v>
      </c>
      <c r="J237" s="136">
        <v>17.899999999999999</v>
      </c>
      <c r="K237" s="136">
        <v>0.06</v>
      </c>
      <c r="L237" s="136">
        <v>1.02</v>
      </c>
      <c r="P237" s="95">
        <f t="shared" si="16"/>
        <v>0</v>
      </c>
      <c r="Q237" s="95">
        <f t="shared" si="16"/>
        <v>0</v>
      </c>
      <c r="R237" s="95">
        <f t="shared" si="16"/>
        <v>0.47999999999999687</v>
      </c>
      <c r="S237" s="95">
        <f t="shared" si="16"/>
        <v>0.46000000000000085</v>
      </c>
      <c r="T237" s="95">
        <f t="shared" si="16"/>
        <v>0.47999999999999687</v>
      </c>
      <c r="U237" s="95">
        <f t="shared" si="16"/>
        <v>0</v>
      </c>
      <c r="V237" s="95">
        <f t="shared" si="15"/>
        <v>0</v>
      </c>
    </row>
    <row r="238" spans="1:22" s="29" customFormat="1" x14ac:dyDescent="0.15">
      <c r="A238" s="138" t="s">
        <v>268</v>
      </c>
      <c r="B238" s="138" t="s">
        <v>254</v>
      </c>
      <c r="C238" s="140">
        <v>38138</v>
      </c>
      <c r="D238" s="139">
        <v>5</v>
      </c>
      <c r="F238" s="136">
        <v>1.08</v>
      </c>
      <c r="G238" s="136">
        <v>0.89</v>
      </c>
      <c r="H238" s="136">
        <v>17.11</v>
      </c>
      <c r="I238" s="136">
        <v>16.18</v>
      </c>
      <c r="J238" s="136">
        <v>18.02</v>
      </c>
      <c r="K238" s="136">
        <v>0.05</v>
      </c>
      <c r="L238" s="136">
        <v>1.02</v>
      </c>
      <c r="P238" s="95">
        <f t="shared" si="16"/>
        <v>0</v>
      </c>
      <c r="Q238" s="95">
        <f t="shared" si="16"/>
        <v>7.999999999999996E-2</v>
      </c>
      <c r="R238" s="95">
        <f t="shared" si="16"/>
        <v>3.0000000000001137E-2</v>
      </c>
      <c r="S238" s="95">
        <f t="shared" si="16"/>
        <v>3.9999999999999147E-2</v>
      </c>
      <c r="T238" s="95">
        <f t="shared" si="16"/>
        <v>0.12000000000000099</v>
      </c>
      <c r="U238" s="95">
        <f t="shared" si="16"/>
        <v>-9.999999999999995E-3</v>
      </c>
      <c r="V238" s="95">
        <f t="shared" si="15"/>
        <v>0</v>
      </c>
    </row>
    <row r="239" spans="1:22" s="29" customFormat="1" x14ac:dyDescent="0.15">
      <c r="A239" s="62"/>
      <c r="B239" s="62"/>
      <c r="C239" s="7"/>
      <c r="D239" s="137"/>
      <c r="F239" s="144"/>
      <c r="G239" s="144"/>
      <c r="H239" s="144"/>
      <c r="I239" s="144"/>
      <c r="J239" s="144"/>
      <c r="K239" s="144"/>
      <c r="L239" s="144"/>
      <c r="P239" s="95">
        <f t="shared" si="16"/>
        <v>-1.08</v>
      </c>
      <c r="Q239" s="95">
        <f t="shared" si="16"/>
        <v>-0.89</v>
      </c>
      <c r="R239" s="95">
        <f t="shared" si="16"/>
        <v>-17.11</v>
      </c>
      <c r="S239" s="95">
        <f t="shared" si="16"/>
        <v>-16.18</v>
      </c>
      <c r="T239" s="95">
        <f t="shared" si="16"/>
        <v>-18.02</v>
      </c>
      <c r="U239" s="95">
        <f t="shared" si="16"/>
        <v>-0.05</v>
      </c>
      <c r="V239" s="95">
        <f t="shared" si="15"/>
        <v>-1.02</v>
      </c>
    </row>
    <row r="240" spans="1:22" s="29" customFormat="1" x14ac:dyDescent="0.15">
      <c r="A240" s="138" t="s">
        <v>267</v>
      </c>
      <c r="B240" s="138" t="s">
        <v>36</v>
      </c>
      <c r="C240" s="140">
        <v>37833</v>
      </c>
      <c r="D240" s="139">
        <v>7</v>
      </c>
      <c r="F240" s="136">
        <v>0.81</v>
      </c>
      <c r="G240" s="136">
        <v>0.85</v>
      </c>
      <c r="H240" s="136">
        <v>18.3</v>
      </c>
      <c r="I240" s="136">
        <v>17.34</v>
      </c>
      <c r="J240" s="136">
        <v>19.05</v>
      </c>
      <c r="K240" s="136">
        <v>0.06</v>
      </c>
      <c r="L240" s="136">
        <v>0.85</v>
      </c>
      <c r="P240" s="95">
        <f t="shared" si="16"/>
        <v>0.81</v>
      </c>
      <c r="Q240" s="95">
        <f t="shared" si="16"/>
        <v>0.85</v>
      </c>
      <c r="R240" s="95">
        <f t="shared" si="16"/>
        <v>18.3</v>
      </c>
      <c r="S240" s="95">
        <f t="shared" si="16"/>
        <v>17.34</v>
      </c>
      <c r="T240" s="95">
        <f t="shared" si="16"/>
        <v>19.05</v>
      </c>
      <c r="U240" s="95">
        <f t="shared" si="16"/>
        <v>0.06</v>
      </c>
      <c r="V240" s="95">
        <f t="shared" si="15"/>
        <v>0.85</v>
      </c>
    </row>
    <row r="241" spans="1:22" s="29" customFormat="1" x14ac:dyDescent="0.15">
      <c r="A241" s="138" t="s">
        <v>267</v>
      </c>
      <c r="B241" s="138" t="s">
        <v>36</v>
      </c>
      <c r="C241" s="140">
        <v>37864</v>
      </c>
      <c r="D241" s="139">
        <v>8</v>
      </c>
      <c r="F241" s="136">
        <v>1.06</v>
      </c>
      <c r="G241" s="136">
        <v>0.85</v>
      </c>
      <c r="H241" s="136">
        <v>18.600000000000001</v>
      </c>
      <c r="I241" s="136">
        <v>17.79</v>
      </c>
      <c r="J241" s="136">
        <v>19.600000000000001</v>
      </c>
      <c r="K241" s="136">
        <v>0.06</v>
      </c>
      <c r="L241" s="136">
        <v>0.85</v>
      </c>
      <c r="P241" s="95">
        <f t="shared" si="16"/>
        <v>0.25</v>
      </c>
      <c r="Q241" s="95">
        <f t="shared" si="16"/>
        <v>0</v>
      </c>
      <c r="R241" s="95">
        <f t="shared" si="16"/>
        <v>0.30000000000000071</v>
      </c>
      <c r="S241" s="95">
        <f t="shared" si="16"/>
        <v>0.44999999999999929</v>
      </c>
      <c r="T241" s="95">
        <f t="shared" si="16"/>
        <v>0.55000000000000071</v>
      </c>
      <c r="U241" s="95">
        <f t="shared" si="16"/>
        <v>0</v>
      </c>
      <c r="V241" s="95">
        <f t="shared" si="15"/>
        <v>0</v>
      </c>
    </row>
    <row r="242" spans="1:22" s="29" customFormat="1" x14ac:dyDescent="0.15">
      <c r="A242" s="138" t="s">
        <v>267</v>
      </c>
      <c r="B242" s="138" t="s">
        <v>36</v>
      </c>
      <c r="C242" s="140">
        <v>37894</v>
      </c>
      <c r="D242" s="139">
        <v>9</v>
      </c>
      <c r="F242" s="136">
        <v>1.06</v>
      </c>
      <c r="G242" s="136">
        <v>0.7</v>
      </c>
      <c r="H242" s="136">
        <v>18.600000000000001</v>
      </c>
      <c r="I242" s="136">
        <v>17.64</v>
      </c>
      <c r="J242" s="136">
        <v>19.45</v>
      </c>
      <c r="K242" s="136">
        <v>0.06</v>
      </c>
      <c r="L242" s="136">
        <v>0.85</v>
      </c>
      <c r="P242" s="95">
        <f t="shared" si="16"/>
        <v>0</v>
      </c>
      <c r="Q242" s="95">
        <f t="shared" si="16"/>
        <v>-0.15000000000000002</v>
      </c>
      <c r="R242" s="95">
        <f t="shared" si="16"/>
        <v>0</v>
      </c>
      <c r="S242" s="95">
        <f t="shared" si="16"/>
        <v>-0.14999999999999858</v>
      </c>
      <c r="T242" s="95">
        <f t="shared" si="16"/>
        <v>-0.15000000000000213</v>
      </c>
      <c r="U242" s="95">
        <f t="shared" si="16"/>
        <v>0</v>
      </c>
      <c r="V242" s="95">
        <f t="shared" si="15"/>
        <v>0</v>
      </c>
    </row>
    <row r="243" spans="1:22" s="29" customFormat="1" x14ac:dyDescent="0.15">
      <c r="A243" s="138" t="s">
        <v>267</v>
      </c>
      <c r="B243" s="138" t="s">
        <v>36</v>
      </c>
      <c r="C243" s="140">
        <v>37925</v>
      </c>
      <c r="D243" s="139">
        <v>10</v>
      </c>
      <c r="F243" s="136">
        <v>1.06</v>
      </c>
      <c r="G243" s="136">
        <v>0.7</v>
      </c>
      <c r="H243" s="136">
        <v>18.600000000000001</v>
      </c>
      <c r="I243" s="136">
        <v>17.64</v>
      </c>
      <c r="J243" s="136">
        <v>19.45</v>
      </c>
      <c r="K243" s="136">
        <v>0.06</v>
      </c>
      <c r="L243" s="136">
        <v>0.85</v>
      </c>
      <c r="P243" s="95">
        <f t="shared" si="16"/>
        <v>0</v>
      </c>
      <c r="Q243" s="95">
        <f t="shared" si="16"/>
        <v>0</v>
      </c>
      <c r="R243" s="95">
        <f t="shared" si="16"/>
        <v>0</v>
      </c>
      <c r="S243" s="95">
        <f t="shared" si="16"/>
        <v>0</v>
      </c>
      <c r="T243" s="95">
        <f t="shared" si="16"/>
        <v>0</v>
      </c>
      <c r="U243" s="95">
        <f t="shared" si="16"/>
        <v>0</v>
      </c>
      <c r="V243" s="95">
        <f t="shared" si="15"/>
        <v>0</v>
      </c>
    </row>
    <row r="244" spans="1:22" s="29" customFormat="1" x14ac:dyDescent="0.15">
      <c r="A244" s="138" t="s">
        <v>267</v>
      </c>
      <c r="B244" s="138" t="s">
        <v>36</v>
      </c>
      <c r="C244" s="140">
        <v>37955</v>
      </c>
      <c r="D244" s="139">
        <v>11</v>
      </c>
      <c r="F244" s="136">
        <v>1.06</v>
      </c>
      <c r="G244" s="136">
        <v>0.7</v>
      </c>
      <c r="H244" s="136">
        <v>18.600000000000001</v>
      </c>
      <c r="I244" s="136">
        <v>17.64</v>
      </c>
      <c r="J244" s="136">
        <v>19.45</v>
      </c>
      <c r="K244" s="136">
        <v>0.06</v>
      </c>
      <c r="L244" s="136">
        <v>0.85</v>
      </c>
      <c r="P244" s="95">
        <f t="shared" si="16"/>
        <v>0</v>
      </c>
      <c r="Q244" s="95">
        <f t="shared" si="16"/>
        <v>0</v>
      </c>
      <c r="R244" s="95">
        <f t="shared" si="16"/>
        <v>0</v>
      </c>
      <c r="S244" s="95">
        <f t="shared" si="16"/>
        <v>0</v>
      </c>
      <c r="T244" s="95">
        <f t="shared" si="16"/>
        <v>0</v>
      </c>
      <c r="U244" s="95">
        <f t="shared" si="16"/>
        <v>0</v>
      </c>
      <c r="V244" s="95">
        <f t="shared" si="15"/>
        <v>0</v>
      </c>
    </row>
    <row r="245" spans="1:22" s="29" customFormat="1" x14ac:dyDescent="0.15">
      <c r="A245" s="138" t="s">
        <v>267</v>
      </c>
      <c r="B245" s="138" t="s">
        <v>36</v>
      </c>
      <c r="C245" s="140">
        <v>37986</v>
      </c>
      <c r="D245" s="139">
        <v>12</v>
      </c>
      <c r="F245" s="136">
        <v>1.06</v>
      </c>
      <c r="G245" s="136">
        <v>0.65</v>
      </c>
      <c r="H245" s="136">
        <v>18.600000000000001</v>
      </c>
      <c r="I245" s="136">
        <v>17.600000000000001</v>
      </c>
      <c r="J245" s="136">
        <v>19.399999999999999</v>
      </c>
      <c r="K245" s="136">
        <v>0.06</v>
      </c>
      <c r="L245" s="136">
        <v>0.85</v>
      </c>
      <c r="P245" s="95">
        <f t="shared" si="16"/>
        <v>0</v>
      </c>
      <c r="Q245" s="95">
        <f t="shared" si="16"/>
        <v>-4.9999999999999933E-2</v>
      </c>
      <c r="R245" s="95">
        <f t="shared" si="16"/>
        <v>0</v>
      </c>
      <c r="S245" s="95">
        <f t="shared" si="16"/>
        <v>-3.9999999999999147E-2</v>
      </c>
      <c r="T245" s="95">
        <f t="shared" si="16"/>
        <v>-5.0000000000000711E-2</v>
      </c>
      <c r="U245" s="95">
        <f t="shared" si="16"/>
        <v>0</v>
      </c>
      <c r="V245" s="95">
        <f t="shared" si="15"/>
        <v>0</v>
      </c>
    </row>
    <row r="246" spans="1:22" s="29" customFormat="1" x14ac:dyDescent="0.15">
      <c r="A246" s="138" t="s">
        <v>267</v>
      </c>
      <c r="B246" s="138" t="s">
        <v>36</v>
      </c>
      <c r="C246" s="140">
        <v>38017</v>
      </c>
      <c r="D246" s="139">
        <v>1</v>
      </c>
      <c r="F246" s="136">
        <v>1.02</v>
      </c>
      <c r="G246" s="136">
        <v>0.66</v>
      </c>
      <c r="H246" s="136">
        <v>18.3</v>
      </c>
      <c r="I246" s="136">
        <v>17.3</v>
      </c>
      <c r="J246" s="136">
        <v>19.11</v>
      </c>
      <c r="K246" s="136">
        <v>0.06</v>
      </c>
      <c r="L246" s="136">
        <v>0.81</v>
      </c>
      <c r="P246" s="95">
        <f t="shared" si="16"/>
        <v>-4.0000000000000036E-2</v>
      </c>
      <c r="Q246" s="95">
        <f t="shared" si="16"/>
        <v>1.0000000000000009E-2</v>
      </c>
      <c r="R246" s="95">
        <f t="shared" si="16"/>
        <v>-0.30000000000000071</v>
      </c>
      <c r="S246" s="95">
        <f t="shared" si="16"/>
        <v>-0.30000000000000071</v>
      </c>
      <c r="T246" s="95">
        <f t="shared" si="16"/>
        <v>-0.28999999999999915</v>
      </c>
      <c r="U246" s="95">
        <f t="shared" si="16"/>
        <v>0</v>
      </c>
      <c r="V246" s="95">
        <f t="shared" si="15"/>
        <v>-3.9999999999999925E-2</v>
      </c>
    </row>
    <row r="247" spans="1:22" s="29" customFormat="1" x14ac:dyDescent="0.15">
      <c r="A247" s="138" t="s">
        <v>267</v>
      </c>
      <c r="B247" s="138" t="s">
        <v>36</v>
      </c>
      <c r="C247" s="140">
        <v>38046</v>
      </c>
      <c r="D247" s="139">
        <v>2</v>
      </c>
      <c r="F247" s="136">
        <v>1.02</v>
      </c>
      <c r="G247" s="136">
        <v>0.66</v>
      </c>
      <c r="H247" s="136">
        <v>18.3</v>
      </c>
      <c r="I247" s="136">
        <v>17.3</v>
      </c>
      <c r="J247" s="136">
        <v>19.11</v>
      </c>
      <c r="K247" s="136">
        <v>0.06</v>
      </c>
      <c r="L247" s="136">
        <v>0.81</v>
      </c>
      <c r="P247" s="95">
        <f t="shared" si="16"/>
        <v>0</v>
      </c>
      <c r="Q247" s="95">
        <f t="shared" si="16"/>
        <v>0</v>
      </c>
      <c r="R247" s="95">
        <f t="shared" si="16"/>
        <v>0</v>
      </c>
      <c r="S247" s="95">
        <f t="shared" si="16"/>
        <v>0</v>
      </c>
      <c r="T247" s="95">
        <f t="shared" si="16"/>
        <v>0</v>
      </c>
      <c r="U247" s="95">
        <f t="shared" si="16"/>
        <v>0</v>
      </c>
      <c r="V247" s="95">
        <f t="shared" si="15"/>
        <v>0</v>
      </c>
    </row>
    <row r="248" spans="1:22" s="29" customFormat="1" x14ac:dyDescent="0.15">
      <c r="A248" s="138" t="s">
        <v>267</v>
      </c>
      <c r="B248" s="138" t="s">
        <v>36</v>
      </c>
      <c r="C248" s="140">
        <v>38077</v>
      </c>
      <c r="D248" s="139">
        <v>3</v>
      </c>
      <c r="F248" s="136">
        <v>1.02</v>
      </c>
      <c r="G248" s="136">
        <v>0.65</v>
      </c>
      <c r="H248" s="136">
        <v>17.600000000000001</v>
      </c>
      <c r="I248" s="136">
        <v>16.600000000000001</v>
      </c>
      <c r="J248" s="136">
        <v>18.399999999999999</v>
      </c>
      <c r="K248" s="136">
        <v>0.06</v>
      </c>
      <c r="L248" s="136">
        <v>0.81</v>
      </c>
      <c r="P248" s="95">
        <f t="shared" si="16"/>
        <v>0</v>
      </c>
      <c r="Q248" s="95">
        <f t="shared" si="16"/>
        <v>-1.0000000000000009E-2</v>
      </c>
      <c r="R248" s="95">
        <f t="shared" si="16"/>
        <v>-0.69999999999999929</v>
      </c>
      <c r="S248" s="95">
        <f t="shared" si="16"/>
        <v>-0.69999999999999929</v>
      </c>
      <c r="T248" s="95">
        <f t="shared" si="16"/>
        <v>-0.71000000000000085</v>
      </c>
      <c r="U248" s="95">
        <f t="shared" si="16"/>
        <v>0</v>
      </c>
      <c r="V248" s="95">
        <f t="shared" si="15"/>
        <v>0</v>
      </c>
    </row>
    <row r="249" spans="1:22" s="29" customFormat="1" x14ac:dyDescent="0.15">
      <c r="A249" s="138" t="s">
        <v>267</v>
      </c>
      <c r="B249" s="138" t="s">
        <v>36</v>
      </c>
      <c r="C249" s="140">
        <v>38107</v>
      </c>
      <c r="D249" s="139">
        <v>4</v>
      </c>
      <c r="F249" s="136">
        <v>1.02</v>
      </c>
      <c r="G249" s="136">
        <v>0.65</v>
      </c>
      <c r="H249" s="136">
        <v>17</v>
      </c>
      <c r="I249" s="136">
        <v>16</v>
      </c>
      <c r="J249" s="136">
        <v>17.809999999999999</v>
      </c>
      <c r="K249" s="136">
        <v>0.05</v>
      </c>
      <c r="L249" s="136">
        <v>0.81</v>
      </c>
      <c r="P249" s="95">
        <f t="shared" si="16"/>
        <v>0</v>
      </c>
      <c r="Q249" s="95">
        <f t="shared" si="16"/>
        <v>0</v>
      </c>
      <c r="R249" s="95">
        <f t="shared" si="16"/>
        <v>-0.60000000000000142</v>
      </c>
      <c r="S249" s="95">
        <f t="shared" si="16"/>
        <v>-0.60000000000000142</v>
      </c>
      <c r="T249" s="95">
        <f t="shared" si="16"/>
        <v>-0.58999999999999986</v>
      </c>
      <c r="U249" s="95">
        <f t="shared" si="16"/>
        <v>-9.999999999999995E-3</v>
      </c>
      <c r="V249" s="95">
        <f t="shared" si="15"/>
        <v>0</v>
      </c>
    </row>
    <row r="250" spans="1:22" s="29" customFormat="1" x14ac:dyDescent="0.15">
      <c r="A250" s="138" t="s">
        <v>267</v>
      </c>
      <c r="B250" s="138" t="s">
        <v>36</v>
      </c>
      <c r="C250" s="140">
        <v>38138</v>
      </c>
      <c r="D250" s="139">
        <v>5</v>
      </c>
      <c r="F250" s="136">
        <v>1.02</v>
      </c>
      <c r="G250" s="136">
        <v>0.73</v>
      </c>
      <c r="H250" s="136">
        <v>17.03</v>
      </c>
      <c r="I250" s="136">
        <v>16.05</v>
      </c>
      <c r="J250" s="136">
        <v>17.940000000000001</v>
      </c>
      <c r="K250" s="136">
        <v>0.04</v>
      </c>
      <c r="L250" s="136">
        <v>0.81</v>
      </c>
      <c r="P250" s="95">
        <f t="shared" si="16"/>
        <v>0</v>
      </c>
      <c r="Q250" s="95">
        <f t="shared" si="16"/>
        <v>7.999999999999996E-2</v>
      </c>
      <c r="R250" s="95">
        <f t="shared" si="16"/>
        <v>3.0000000000001137E-2</v>
      </c>
      <c r="S250" s="95">
        <f t="shared" si="16"/>
        <v>5.0000000000000711E-2</v>
      </c>
      <c r="T250" s="95">
        <f t="shared" si="16"/>
        <v>0.13000000000000256</v>
      </c>
      <c r="U250" s="95">
        <f t="shared" si="16"/>
        <v>-1.0000000000000002E-2</v>
      </c>
      <c r="V250" s="95">
        <f t="shared" si="15"/>
        <v>0</v>
      </c>
    </row>
    <row r="251" spans="1:22" s="29" customFormat="1" x14ac:dyDescent="0.15">
      <c r="A251" s="138" t="s">
        <v>267</v>
      </c>
      <c r="B251" s="138" t="s">
        <v>254</v>
      </c>
      <c r="C251" s="140">
        <v>38168</v>
      </c>
      <c r="D251" s="139">
        <v>6</v>
      </c>
      <c r="F251" s="144"/>
      <c r="G251" s="144"/>
      <c r="H251" s="144"/>
      <c r="I251" s="144"/>
      <c r="J251" s="144"/>
      <c r="K251" s="144"/>
      <c r="L251" s="144"/>
      <c r="P251" s="95">
        <f t="shared" si="16"/>
        <v>-1.02</v>
      </c>
      <c r="Q251" s="95">
        <f t="shared" si="16"/>
        <v>-0.73</v>
      </c>
      <c r="R251" s="95">
        <f t="shared" si="16"/>
        <v>-17.03</v>
      </c>
      <c r="S251" s="95">
        <f t="shared" si="16"/>
        <v>-16.05</v>
      </c>
      <c r="T251" s="95">
        <f t="shared" si="16"/>
        <v>-17.940000000000001</v>
      </c>
      <c r="U251" s="95">
        <f t="shared" si="16"/>
        <v>-0.04</v>
      </c>
      <c r="V251" s="95">
        <f t="shared" si="15"/>
        <v>-0.81</v>
      </c>
    </row>
    <row r="252" spans="1:22" s="29" customFormat="1" x14ac:dyDescent="0.15">
      <c r="A252" s="138" t="s">
        <v>267</v>
      </c>
      <c r="B252" s="138" t="s">
        <v>254</v>
      </c>
      <c r="C252" s="140">
        <v>38199</v>
      </c>
      <c r="D252" s="139">
        <v>7</v>
      </c>
      <c r="F252" s="136">
        <v>0.93</v>
      </c>
      <c r="G252" s="136">
        <v>0.73</v>
      </c>
      <c r="H252" s="136">
        <v>15.59</v>
      </c>
      <c r="I252" s="136">
        <v>14.92</v>
      </c>
      <c r="J252" s="136">
        <v>16.38</v>
      </c>
      <c r="K252" s="136">
        <v>0.03</v>
      </c>
      <c r="L252" s="136">
        <v>0.84</v>
      </c>
      <c r="P252" s="95">
        <f t="shared" si="16"/>
        <v>0.93</v>
      </c>
      <c r="Q252" s="95">
        <f t="shared" si="16"/>
        <v>0.73</v>
      </c>
      <c r="R252" s="95">
        <f t="shared" si="16"/>
        <v>15.59</v>
      </c>
      <c r="S252" s="95">
        <f t="shared" si="16"/>
        <v>14.92</v>
      </c>
      <c r="T252" s="95">
        <f t="shared" si="16"/>
        <v>16.38</v>
      </c>
      <c r="U252" s="95">
        <f t="shared" si="16"/>
        <v>0.03</v>
      </c>
      <c r="V252" s="95">
        <f t="shared" si="15"/>
        <v>0.84</v>
      </c>
    </row>
    <row r="253" spans="1:22" s="29" customFormat="1" x14ac:dyDescent="0.15">
      <c r="A253" s="138" t="s">
        <v>267</v>
      </c>
      <c r="B253" s="138" t="s">
        <v>254</v>
      </c>
      <c r="C253" s="140">
        <v>38230</v>
      </c>
      <c r="D253" s="139">
        <v>8</v>
      </c>
      <c r="F253" s="144"/>
      <c r="G253" s="144"/>
      <c r="H253" s="144"/>
      <c r="I253" s="144"/>
      <c r="J253" s="144"/>
      <c r="K253" s="144"/>
      <c r="L253" s="144"/>
      <c r="P253" s="95">
        <f t="shared" si="16"/>
        <v>-0.93</v>
      </c>
      <c r="Q253" s="95">
        <f t="shared" si="16"/>
        <v>-0.73</v>
      </c>
      <c r="R253" s="95">
        <f t="shared" si="16"/>
        <v>-15.59</v>
      </c>
      <c r="S253" s="95">
        <f t="shared" si="16"/>
        <v>-14.92</v>
      </c>
      <c r="T253" s="95">
        <f t="shared" si="16"/>
        <v>-16.38</v>
      </c>
      <c r="U253" s="95">
        <f t="shared" si="16"/>
        <v>-0.03</v>
      </c>
      <c r="V253" s="95">
        <f t="shared" si="15"/>
        <v>-0.84</v>
      </c>
    </row>
    <row r="254" spans="1:22" s="29" customFormat="1" x14ac:dyDescent="0.15">
      <c r="A254" s="138" t="s">
        <v>267</v>
      </c>
      <c r="B254" s="138" t="s">
        <v>254</v>
      </c>
      <c r="C254" s="140">
        <v>38260</v>
      </c>
      <c r="D254" s="139">
        <v>9</v>
      </c>
      <c r="F254" s="136">
        <v>0.93</v>
      </c>
      <c r="G254" s="136">
        <v>0.73</v>
      </c>
      <c r="H254" s="136">
        <v>15.29</v>
      </c>
      <c r="I254" s="136">
        <v>14.62</v>
      </c>
      <c r="J254" s="136">
        <v>16.079999999999998</v>
      </c>
      <c r="K254" s="136">
        <v>0.03</v>
      </c>
      <c r="L254" s="136">
        <v>0.84</v>
      </c>
      <c r="P254" s="95">
        <f t="shared" si="16"/>
        <v>0.93</v>
      </c>
      <c r="Q254" s="95">
        <f t="shared" si="16"/>
        <v>0.73</v>
      </c>
      <c r="R254" s="95">
        <f t="shared" si="16"/>
        <v>15.29</v>
      </c>
      <c r="S254" s="95">
        <f t="shared" si="16"/>
        <v>14.62</v>
      </c>
      <c r="T254" s="95">
        <f t="shared" si="16"/>
        <v>16.079999999999998</v>
      </c>
      <c r="U254" s="95">
        <f t="shared" si="16"/>
        <v>0.03</v>
      </c>
      <c r="V254" s="95">
        <f t="shared" si="15"/>
        <v>0.84</v>
      </c>
    </row>
    <row r="255" spans="1:22" s="29" customFormat="1" x14ac:dyDescent="0.15">
      <c r="A255" s="138" t="s">
        <v>267</v>
      </c>
      <c r="B255" s="138" t="s">
        <v>254</v>
      </c>
      <c r="C255" s="140">
        <v>38291</v>
      </c>
      <c r="D255" s="139">
        <v>10</v>
      </c>
      <c r="F255" s="144"/>
      <c r="G255" s="144"/>
      <c r="H255" s="144"/>
      <c r="I255" s="144"/>
      <c r="J255" s="144"/>
      <c r="K255" s="144"/>
      <c r="L255" s="144"/>
      <c r="P255" s="95">
        <f t="shared" si="16"/>
        <v>-0.93</v>
      </c>
      <c r="Q255" s="95">
        <f t="shared" si="16"/>
        <v>-0.73</v>
      </c>
      <c r="R255" s="95">
        <f t="shared" si="16"/>
        <v>-15.29</v>
      </c>
      <c r="S255" s="95">
        <f t="shared" si="16"/>
        <v>-14.62</v>
      </c>
      <c r="T255" s="95">
        <f t="shared" si="16"/>
        <v>-16.079999999999998</v>
      </c>
      <c r="U255" s="95">
        <f t="shared" si="16"/>
        <v>-0.03</v>
      </c>
      <c r="V255" s="95">
        <f t="shared" si="15"/>
        <v>-0.84</v>
      </c>
    </row>
    <row r="256" spans="1:22" s="29" customFormat="1" x14ac:dyDescent="0.15">
      <c r="A256" s="138" t="s">
        <v>267</v>
      </c>
      <c r="B256" s="138" t="s">
        <v>254</v>
      </c>
      <c r="C256" s="140">
        <v>38321</v>
      </c>
      <c r="D256" s="139">
        <v>11</v>
      </c>
      <c r="F256" s="136">
        <v>0.93</v>
      </c>
      <c r="G256" s="136">
        <v>0.73</v>
      </c>
      <c r="H256" s="136">
        <v>15.29</v>
      </c>
      <c r="I256" s="136">
        <v>14.62</v>
      </c>
      <c r="J256" s="136">
        <v>16.079999999999998</v>
      </c>
      <c r="K256" s="136">
        <v>0.03</v>
      </c>
      <c r="L256" s="136">
        <v>0.84</v>
      </c>
      <c r="P256" s="95">
        <f t="shared" si="16"/>
        <v>0.93</v>
      </c>
      <c r="Q256" s="95">
        <f t="shared" si="16"/>
        <v>0.73</v>
      </c>
      <c r="R256" s="95">
        <f t="shared" si="16"/>
        <v>15.29</v>
      </c>
      <c r="S256" s="95">
        <f t="shared" si="16"/>
        <v>14.62</v>
      </c>
      <c r="T256" s="95">
        <f t="shared" si="16"/>
        <v>16.079999999999998</v>
      </c>
      <c r="U256" s="95">
        <f t="shared" si="16"/>
        <v>0.03</v>
      </c>
      <c r="V256" s="95">
        <f t="shared" si="15"/>
        <v>0.84</v>
      </c>
    </row>
    <row r="257" spans="1:22" s="29" customFormat="1" x14ac:dyDescent="0.15">
      <c r="A257" s="138" t="s">
        <v>267</v>
      </c>
      <c r="B257" s="138" t="s">
        <v>254</v>
      </c>
      <c r="C257" s="140">
        <v>38352</v>
      </c>
      <c r="D257" s="139">
        <v>12</v>
      </c>
      <c r="F257" s="144"/>
      <c r="G257" s="144"/>
      <c r="H257" s="144"/>
      <c r="I257" s="144"/>
      <c r="J257" s="144"/>
      <c r="K257" s="144"/>
      <c r="L257" s="144"/>
      <c r="P257" s="95">
        <f t="shared" si="16"/>
        <v>-0.93</v>
      </c>
      <c r="Q257" s="95">
        <f t="shared" si="16"/>
        <v>-0.73</v>
      </c>
      <c r="R257" s="95">
        <f t="shared" si="16"/>
        <v>-15.29</v>
      </c>
      <c r="S257" s="95">
        <f t="shared" si="16"/>
        <v>-14.62</v>
      </c>
      <c r="T257" s="95">
        <f t="shared" si="16"/>
        <v>-16.079999999999998</v>
      </c>
      <c r="U257" s="95">
        <f t="shared" si="16"/>
        <v>-0.03</v>
      </c>
      <c r="V257" s="95">
        <f t="shared" si="15"/>
        <v>-0.84</v>
      </c>
    </row>
    <row r="258" spans="1:22" s="29" customFormat="1" x14ac:dyDescent="0.15">
      <c r="A258" s="138" t="s">
        <v>267</v>
      </c>
      <c r="B258" s="138" t="s">
        <v>254</v>
      </c>
      <c r="C258" s="140">
        <v>38383</v>
      </c>
      <c r="D258" s="139">
        <v>1</v>
      </c>
      <c r="F258" s="136">
        <v>0.93</v>
      </c>
      <c r="G258" s="136">
        <v>0.71</v>
      </c>
      <c r="H258" s="136">
        <v>14.79</v>
      </c>
      <c r="I258" s="136">
        <v>14.32</v>
      </c>
      <c r="J258" s="136">
        <v>15.66</v>
      </c>
      <c r="K258" s="136">
        <v>0.03</v>
      </c>
      <c r="L258" s="136">
        <v>0.74</v>
      </c>
      <c r="P258" s="95">
        <f t="shared" si="16"/>
        <v>0.93</v>
      </c>
      <c r="Q258" s="95">
        <f t="shared" si="16"/>
        <v>0.71</v>
      </c>
      <c r="R258" s="95">
        <f t="shared" si="16"/>
        <v>14.79</v>
      </c>
      <c r="S258" s="95">
        <f t="shared" si="16"/>
        <v>14.32</v>
      </c>
      <c r="T258" s="95">
        <f t="shared" si="16"/>
        <v>15.66</v>
      </c>
      <c r="U258" s="95">
        <f t="shared" si="16"/>
        <v>0.03</v>
      </c>
      <c r="V258" s="95">
        <f t="shared" si="15"/>
        <v>0.74</v>
      </c>
    </row>
    <row r="259" spans="1:22" s="29" customFormat="1" x14ac:dyDescent="0.15">
      <c r="A259" s="138" t="s">
        <v>267</v>
      </c>
      <c r="B259" s="138" t="s">
        <v>254</v>
      </c>
      <c r="C259" s="140">
        <v>38411</v>
      </c>
      <c r="D259" s="139">
        <v>2</v>
      </c>
      <c r="F259" s="144"/>
      <c r="G259" s="144"/>
      <c r="H259" s="144"/>
      <c r="I259" s="144"/>
      <c r="J259" s="144"/>
      <c r="K259" s="144"/>
      <c r="L259" s="144"/>
      <c r="P259" s="95">
        <f t="shared" si="16"/>
        <v>-0.93</v>
      </c>
      <c r="Q259" s="95">
        <f t="shared" si="16"/>
        <v>-0.71</v>
      </c>
      <c r="R259" s="95">
        <f t="shared" si="16"/>
        <v>-14.79</v>
      </c>
      <c r="S259" s="95">
        <f t="shared" si="16"/>
        <v>-14.32</v>
      </c>
      <c r="T259" s="95">
        <f t="shared" si="16"/>
        <v>-15.66</v>
      </c>
      <c r="U259" s="95">
        <f t="shared" si="16"/>
        <v>-0.03</v>
      </c>
      <c r="V259" s="95">
        <f t="shared" si="15"/>
        <v>-0.74</v>
      </c>
    </row>
    <row r="260" spans="1:22" s="29" customFormat="1" x14ac:dyDescent="0.15">
      <c r="A260" s="138" t="s">
        <v>267</v>
      </c>
      <c r="B260" s="138" t="s">
        <v>254</v>
      </c>
      <c r="C260" s="140">
        <v>38442</v>
      </c>
      <c r="D260" s="139">
        <v>3</v>
      </c>
      <c r="F260" s="136">
        <v>0.93</v>
      </c>
      <c r="G260" s="136">
        <v>0.71</v>
      </c>
      <c r="H260" s="136">
        <v>14.63</v>
      </c>
      <c r="I260" s="136">
        <v>14.2</v>
      </c>
      <c r="J260" s="136">
        <v>15.53</v>
      </c>
      <c r="K260" s="136">
        <v>0.01</v>
      </c>
      <c r="L260" s="136">
        <v>0.74</v>
      </c>
      <c r="P260" s="95">
        <f t="shared" si="16"/>
        <v>0.93</v>
      </c>
      <c r="Q260" s="95">
        <f t="shared" si="16"/>
        <v>0.71</v>
      </c>
      <c r="R260" s="95">
        <f t="shared" si="16"/>
        <v>14.63</v>
      </c>
      <c r="S260" s="95">
        <f t="shared" si="16"/>
        <v>14.2</v>
      </c>
      <c r="T260" s="95">
        <f t="shared" si="16"/>
        <v>15.53</v>
      </c>
      <c r="U260" s="95">
        <f t="shared" si="16"/>
        <v>0.01</v>
      </c>
      <c r="V260" s="95">
        <f t="shared" si="15"/>
        <v>0.74</v>
      </c>
    </row>
    <row r="261" spans="1:22" s="29" customFormat="1" x14ac:dyDescent="0.15">
      <c r="A261" s="138" t="s">
        <v>267</v>
      </c>
      <c r="B261" s="138" t="s">
        <v>254</v>
      </c>
      <c r="C261" s="140">
        <v>38472</v>
      </c>
      <c r="D261" s="139">
        <v>4</v>
      </c>
      <c r="F261" s="136">
        <v>0.93</v>
      </c>
      <c r="G261" s="136">
        <v>0.71</v>
      </c>
      <c r="H261" s="136">
        <v>14.64</v>
      </c>
      <c r="I261" s="136">
        <v>14.21</v>
      </c>
      <c r="J261" s="136">
        <v>15.53</v>
      </c>
      <c r="K261" s="136">
        <v>0.01</v>
      </c>
      <c r="L261" s="136">
        <v>0.74</v>
      </c>
      <c r="P261" s="95">
        <f t="shared" si="16"/>
        <v>0</v>
      </c>
      <c r="Q261" s="95">
        <f t="shared" si="16"/>
        <v>0</v>
      </c>
      <c r="R261" s="95">
        <f t="shared" si="16"/>
        <v>9.9999999999997868E-3</v>
      </c>
      <c r="S261" s="95">
        <f t="shared" ref="S261:V324" si="17">I261-I260</f>
        <v>1.0000000000001563E-2</v>
      </c>
      <c r="T261" s="95">
        <f t="shared" si="17"/>
        <v>0</v>
      </c>
      <c r="U261" s="95">
        <f t="shared" si="17"/>
        <v>0</v>
      </c>
      <c r="V261" s="95">
        <f t="shared" si="15"/>
        <v>0</v>
      </c>
    </row>
    <row r="262" spans="1:22" s="109" customFormat="1" x14ac:dyDescent="0.15">
      <c r="A262" s="138" t="s">
        <v>267</v>
      </c>
      <c r="B262" s="138" t="s">
        <v>254</v>
      </c>
      <c r="C262" s="140">
        <v>38503</v>
      </c>
      <c r="D262" s="139">
        <v>5</v>
      </c>
      <c r="F262" s="136">
        <v>0.93</v>
      </c>
      <c r="G262" s="136">
        <v>0.71</v>
      </c>
      <c r="H262" s="136">
        <v>14.64</v>
      </c>
      <c r="I262" s="136">
        <v>14.21</v>
      </c>
      <c r="J262" s="136">
        <v>15.53</v>
      </c>
      <c r="K262" s="136">
        <v>0.01</v>
      </c>
      <c r="L262" s="136">
        <v>0.74</v>
      </c>
      <c r="P262" s="95">
        <f t="shared" ref="P262:P293" si="18">F262-F261</f>
        <v>0</v>
      </c>
      <c r="Q262" s="95">
        <f t="shared" ref="Q262:Q293" si="19">G262-G261</f>
        <v>0</v>
      </c>
      <c r="R262" s="95">
        <f t="shared" ref="R262:R293" si="20">H262-H261</f>
        <v>0</v>
      </c>
      <c r="S262" s="95">
        <f t="shared" si="17"/>
        <v>0</v>
      </c>
      <c r="T262" s="95">
        <f t="shared" si="17"/>
        <v>0</v>
      </c>
      <c r="U262" s="95">
        <f t="shared" si="17"/>
        <v>0</v>
      </c>
      <c r="V262" s="95">
        <f t="shared" si="15"/>
        <v>0</v>
      </c>
    </row>
    <row r="263" spans="1:22" s="29" customFormat="1" x14ac:dyDescent="0.15">
      <c r="A263" s="62"/>
      <c r="B263" s="62"/>
      <c r="C263" s="7"/>
      <c r="D263" s="137"/>
      <c r="F263" s="144"/>
      <c r="G263" s="144"/>
      <c r="H263" s="144"/>
      <c r="I263" s="144"/>
      <c r="J263" s="144"/>
      <c r="K263" s="144"/>
      <c r="L263" s="144"/>
      <c r="P263" s="95">
        <f t="shared" si="18"/>
        <v>-0.93</v>
      </c>
      <c r="Q263" s="95">
        <f t="shared" si="19"/>
        <v>-0.71</v>
      </c>
      <c r="R263" s="95">
        <f t="shared" si="20"/>
        <v>-14.64</v>
      </c>
      <c r="S263" s="95">
        <f t="shared" si="17"/>
        <v>-14.21</v>
      </c>
      <c r="T263" s="95">
        <f t="shared" si="17"/>
        <v>-15.53</v>
      </c>
      <c r="U263" s="95">
        <f t="shared" si="17"/>
        <v>-0.01</v>
      </c>
      <c r="V263" s="95">
        <f t="shared" si="15"/>
        <v>-0.74</v>
      </c>
    </row>
    <row r="264" spans="1:22" s="29" customFormat="1" x14ac:dyDescent="0.15">
      <c r="A264" s="138" t="s">
        <v>266</v>
      </c>
      <c r="B264" s="138" t="s">
        <v>36</v>
      </c>
      <c r="C264" s="140">
        <v>38168</v>
      </c>
      <c r="D264" s="139">
        <v>6</v>
      </c>
      <c r="F264" s="136">
        <v>0.84</v>
      </c>
      <c r="G264" s="136">
        <v>0.84</v>
      </c>
      <c r="H264" s="136">
        <v>16.09</v>
      </c>
      <c r="I264" s="136">
        <v>15.5</v>
      </c>
      <c r="J264" s="136">
        <v>16.940000000000001</v>
      </c>
      <c r="K264" s="136">
        <v>0.03</v>
      </c>
      <c r="L264" s="136">
        <v>0.8</v>
      </c>
      <c r="P264" s="95">
        <f t="shared" si="18"/>
        <v>0.84</v>
      </c>
      <c r="Q264" s="95">
        <f t="shared" si="19"/>
        <v>0.84</v>
      </c>
      <c r="R264" s="95">
        <f t="shared" si="20"/>
        <v>16.09</v>
      </c>
      <c r="S264" s="95">
        <f t="shared" si="17"/>
        <v>15.5</v>
      </c>
      <c r="T264" s="95">
        <f t="shared" si="17"/>
        <v>16.940000000000001</v>
      </c>
      <c r="U264" s="95">
        <f t="shared" si="17"/>
        <v>0.03</v>
      </c>
      <c r="V264" s="95">
        <f t="shared" si="15"/>
        <v>0.8</v>
      </c>
    </row>
    <row r="265" spans="1:22" s="29" customFormat="1" x14ac:dyDescent="0.15">
      <c r="A265" s="138" t="s">
        <v>266</v>
      </c>
      <c r="B265" s="138" t="s">
        <v>36</v>
      </c>
      <c r="C265" s="140">
        <v>38199</v>
      </c>
      <c r="D265" s="139">
        <v>7</v>
      </c>
      <c r="F265" s="136">
        <v>0.84</v>
      </c>
      <c r="G265" s="136">
        <v>0.84</v>
      </c>
      <c r="H265" s="136">
        <v>16.09</v>
      </c>
      <c r="I265" s="136">
        <v>15.5</v>
      </c>
      <c r="J265" s="136">
        <v>16.940000000000001</v>
      </c>
      <c r="K265" s="136">
        <v>0.03</v>
      </c>
      <c r="L265" s="136">
        <v>0.8</v>
      </c>
      <c r="P265" s="95">
        <f t="shared" si="18"/>
        <v>0</v>
      </c>
      <c r="Q265" s="95">
        <f t="shared" si="19"/>
        <v>0</v>
      </c>
      <c r="R265" s="95">
        <f t="shared" si="20"/>
        <v>0</v>
      </c>
      <c r="S265" s="95">
        <f t="shared" si="17"/>
        <v>0</v>
      </c>
      <c r="T265" s="95">
        <f t="shared" si="17"/>
        <v>0</v>
      </c>
      <c r="U265" s="95">
        <f t="shared" si="17"/>
        <v>0</v>
      </c>
      <c r="V265" s="95">
        <f t="shared" si="15"/>
        <v>0</v>
      </c>
    </row>
    <row r="266" spans="1:22" s="29" customFormat="1" x14ac:dyDescent="0.15">
      <c r="A266" s="138" t="s">
        <v>266</v>
      </c>
      <c r="B266" s="138" t="s">
        <v>36</v>
      </c>
      <c r="C266" s="140">
        <v>38230</v>
      </c>
      <c r="D266" s="139">
        <v>8</v>
      </c>
      <c r="F266" s="136">
        <v>0.84</v>
      </c>
      <c r="G266" s="136">
        <v>0.84</v>
      </c>
      <c r="H266" s="136">
        <v>16.16</v>
      </c>
      <c r="I266" s="136">
        <v>15.5</v>
      </c>
      <c r="J266" s="136">
        <v>16.96</v>
      </c>
      <c r="K266" s="136">
        <v>0.03</v>
      </c>
      <c r="L266" s="136">
        <v>0.85</v>
      </c>
      <c r="P266" s="95">
        <f t="shared" si="18"/>
        <v>0</v>
      </c>
      <c r="Q266" s="95">
        <f t="shared" si="19"/>
        <v>0</v>
      </c>
      <c r="R266" s="95">
        <f t="shared" si="20"/>
        <v>7.0000000000000284E-2</v>
      </c>
      <c r="S266" s="95">
        <f t="shared" si="17"/>
        <v>0</v>
      </c>
      <c r="T266" s="95">
        <f t="shared" si="17"/>
        <v>1.9999999999999574E-2</v>
      </c>
      <c r="U266" s="95">
        <f t="shared" si="17"/>
        <v>0</v>
      </c>
      <c r="V266" s="95">
        <f t="shared" si="15"/>
        <v>4.9999999999999933E-2</v>
      </c>
    </row>
    <row r="267" spans="1:22" s="29" customFormat="1" x14ac:dyDescent="0.15">
      <c r="A267" s="138" t="s">
        <v>266</v>
      </c>
      <c r="B267" s="138" t="s">
        <v>36</v>
      </c>
      <c r="C267" s="140">
        <v>38260</v>
      </c>
      <c r="D267" s="139">
        <v>9</v>
      </c>
      <c r="F267" s="136">
        <v>0.84</v>
      </c>
      <c r="G267" s="136">
        <v>0.84</v>
      </c>
      <c r="H267" s="136">
        <v>16.16</v>
      </c>
      <c r="I267" s="136">
        <v>15.5</v>
      </c>
      <c r="J267" s="136">
        <v>16.96</v>
      </c>
      <c r="K267" s="136">
        <v>0.03</v>
      </c>
      <c r="L267" s="136">
        <v>0.85</v>
      </c>
      <c r="P267" s="95">
        <f t="shared" si="18"/>
        <v>0</v>
      </c>
      <c r="Q267" s="95">
        <f t="shared" si="19"/>
        <v>0</v>
      </c>
      <c r="R267" s="95">
        <f t="shared" si="20"/>
        <v>0</v>
      </c>
      <c r="S267" s="95">
        <f t="shared" si="17"/>
        <v>0</v>
      </c>
      <c r="T267" s="95">
        <f t="shared" si="17"/>
        <v>0</v>
      </c>
      <c r="U267" s="95">
        <f t="shared" si="17"/>
        <v>0</v>
      </c>
      <c r="V267" s="95">
        <f t="shared" si="15"/>
        <v>0</v>
      </c>
    </row>
    <row r="268" spans="1:22" s="29" customFormat="1" x14ac:dyDescent="0.15">
      <c r="A268" s="138" t="s">
        <v>266</v>
      </c>
      <c r="B268" s="138" t="s">
        <v>36</v>
      </c>
      <c r="C268" s="140">
        <v>38291</v>
      </c>
      <c r="D268" s="139">
        <v>10</v>
      </c>
      <c r="F268" s="136">
        <v>0.84</v>
      </c>
      <c r="G268" s="136">
        <v>0.84</v>
      </c>
      <c r="H268" s="136">
        <v>15.86</v>
      </c>
      <c r="I268" s="136">
        <v>15.1</v>
      </c>
      <c r="J268" s="136">
        <v>16.559999999999999</v>
      </c>
      <c r="K268" s="136">
        <v>0.03</v>
      </c>
      <c r="L268" s="136">
        <v>0.95</v>
      </c>
      <c r="P268" s="95">
        <f t="shared" si="18"/>
        <v>0</v>
      </c>
      <c r="Q268" s="95">
        <f t="shared" si="19"/>
        <v>0</v>
      </c>
      <c r="R268" s="95">
        <f t="shared" si="20"/>
        <v>-0.30000000000000071</v>
      </c>
      <c r="S268" s="95">
        <f t="shared" si="17"/>
        <v>-0.40000000000000036</v>
      </c>
      <c r="T268" s="95">
        <f t="shared" si="17"/>
        <v>-0.40000000000000213</v>
      </c>
      <c r="U268" s="95">
        <f t="shared" si="17"/>
        <v>0</v>
      </c>
      <c r="V268" s="95">
        <f t="shared" si="15"/>
        <v>9.9999999999999978E-2</v>
      </c>
    </row>
    <row r="269" spans="1:22" s="29" customFormat="1" x14ac:dyDescent="0.15">
      <c r="A269" s="138" t="s">
        <v>266</v>
      </c>
      <c r="B269" s="138" t="s">
        <v>36</v>
      </c>
      <c r="C269" s="140">
        <v>38321</v>
      </c>
      <c r="D269" s="139">
        <v>11</v>
      </c>
      <c r="F269" s="136">
        <v>0.84</v>
      </c>
      <c r="G269" s="136">
        <v>0.84</v>
      </c>
      <c r="H269" s="136">
        <v>15.86</v>
      </c>
      <c r="I269" s="136">
        <v>15.1</v>
      </c>
      <c r="J269" s="136">
        <v>16.559999999999999</v>
      </c>
      <c r="K269" s="136">
        <v>0.03</v>
      </c>
      <c r="L269" s="136">
        <v>0.95</v>
      </c>
      <c r="P269" s="95">
        <f t="shared" si="18"/>
        <v>0</v>
      </c>
      <c r="Q269" s="95">
        <f t="shared" si="19"/>
        <v>0</v>
      </c>
      <c r="R269" s="95">
        <f t="shared" si="20"/>
        <v>0</v>
      </c>
      <c r="S269" s="95">
        <f t="shared" si="17"/>
        <v>0</v>
      </c>
      <c r="T269" s="95">
        <f t="shared" si="17"/>
        <v>0</v>
      </c>
      <c r="U269" s="95">
        <f t="shared" si="17"/>
        <v>0</v>
      </c>
      <c r="V269" s="95">
        <f t="shared" si="15"/>
        <v>0</v>
      </c>
    </row>
    <row r="270" spans="1:22" s="29" customFormat="1" x14ac:dyDescent="0.15">
      <c r="A270" s="138" t="s">
        <v>266</v>
      </c>
      <c r="B270" s="138" t="s">
        <v>36</v>
      </c>
      <c r="C270" s="140">
        <v>38352</v>
      </c>
      <c r="D270" s="139">
        <v>12</v>
      </c>
      <c r="F270" s="136">
        <v>0.74</v>
      </c>
      <c r="G270" s="136">
        <v>0.8</v>
      </c>
      <c r="H270" s="136">
        <v>15.86</v>
      </c>
      <c r="I270" s="136">
        <v>15.1</v>
      </c>
      <c r="J270" s="136">
        <v>16.52</v>
      </c>
      <c r="K270" s="136">
        <v>0.03</v>
      </c>
      <c r="L270" s="136">
        <v>0.85</v>
      </c>
      <c r="P270" s="95">
        <f t="shared" si="18"/>
        <v>-9.9999999999999978E-2</v>
      </c>
      <c r="Q270" s="95">
        <f t="shared" si="19"/>
        <v>-3.9999999999999925E-2</v>
      </c>
      <c r="R270" s="95">
        <f t="shared" si="20"/>
        <v>0</v>
      </c>
      <c r="S270" s="95">
        <f t="shared" si="17"/>
        <v>0</v>
      </c>
      <c r="T270" s="95">
        <f t="shared" si="17"/>
        <v>-3.9999999999999147E-2</v>
      </c>
      <c r="U270" s="95">
        <f t="shared" si="17"/>
        <v>0</v>
      </c>
      <c r="V270" s="95">
        <f t="shared" si="15"/>
        <v>-9.9999999999999978E-2</v>
      </c>
    </row>
    <row r="271" spans="1:22" s="29" customFormat="1" x14ac:dyDescent="0.15">
      <c r="A271" s="138" t="s">
        <v>266</v>
      </c>
      <c r="B271" s="138" t="s">
        <v>36</v>
      </c>
      <c r="C271" s="140">
        <v>38383</v>
      </c>
      <c r="D271" s="139">
        <v>1</v>
      </c>
      <c r="F271" s="136">
        <v>0.74</v>
      </c>
      <c r="G271" s="136">
        <v>0.8</v>
      </c>
      <c r="H271" s="136">
        <v>15.86</v>
      </c>
      <c r="I271" s="136">
        <v>15.1</v>
      </c>
      <c r="J271" s="136">
        <v>16.52</v>
      </c>
      <c r="K271" s="136">
        <v>0.03</v>
      </c>
      <c r="L271" s="136">
        <v>0.85</v>
      </c>
      <c r="P271" s="95">
        <f t="shared" si="18"/>
        <v>0</v>
      </c>
      <c r="Q271" s="95">
        <f t="shared" si="19"/>
        <v>0</v>
      </c>
      <c r="R271" s="95">
        <f t="shared" si="20"/>
        <v>0</v>
      </c>
      <c r="S271" s="95">
        <f t="shared" si="17"/>
        <v>0</v>
      </c>
      <c r="T271" s="95">
        <f t="shared" si="17"/>
        <v>0</v>
      </c>
      <c r="U271" s="95">
        <f t="shared" si="17"/>
        <v>0</v>
      </c>
      <c r="V271" s="95">
        <f t="shared" si="15"/>
        <v>0</v>
      </c>
    </row>
    <row r="272" spans="1:22" s="29" customFormat="1" x14ac:dyDescent="0.15">
      <c r="A272" s="138" t="s">
        <v>266</v>
      </c>
      <c r="B272" s="138" t="s">
        <v>36</v>
      </c>
      <c r="C272" s="140">
        <v>38411</v>
      </c>
      <c r="D272" s="139">
        <v>2</v>
      </c>
      <c r="F272" s="136">
        <v>0.74</v>
      </c>
      <c r="G272" s="136">
        <v>0.8</v>
      </c>
      <c r="H272" s="136">
        <v>15.66</v>
      </c>
      <c r="I272" s="136">
        <v>14.9</v>
      </c>
      <c r="J272" s="136">
        <v>16.3</v>
      </c>
      <c r="K272" s="136">
        <v>0.01</v>
      </c>
      <c r="L272" s="136">
        <v>0.89</v>
      </c>
      <c r="P272" s="95">
        <f t="shared" si="18"/>
        <v>0</v>
      </c>
      <c r="Q272" s="95">
        <f t="shared" si="19"/>
        <v>0</v>
      </c>
      <c r="R272" s="95">
        <f t="shared" si="20"/>
        <v>-0.19999999999999929</v>
      </c>
      <c r="S272" s="95">
        <f t="shared" si="17"/>
        <v>-0.19999999999999929</v>
      </c>
      <c r="T272" s="95">
        <f t="shared" si="17"/>
        <v>-0.21999999999999886</v>
      </c>
      <c r="U272" s="95">
        <f t="shared" si="17"/>
        <v>-1.9999999999999997E-2</v>
      </c>
      <c r="V272" s="95">
        <f t="shared" si="15"/>
        <v>4.0000000000000036E-2</v>
      </c>
    </row>
    <row r="273" spans="1:22" s="29" customFormat="1" x14ac:dyDescent="0.15">
      <c r="A273" s="138" t="s">
        <v>266</v>
      </c>
      <c r="B273" s="138" t="s">
        <v>36</v>
      </c>
      <c r="C273" s="140">
        <v>38442</v>
      </c>
      <c r="D273" s="139">
        <v>3</v>
      </c>
      <c r="F273" s="136">
        <v>0.74</v>
      </c>
      <c r="G273" s="136">
        <v>0.8</v>
      </c>
      <c r="H273" s="136">
        <v>15.66</v>
      </c>
      <c r="I273" s="136">
        <v>14.9</v>
      </c>
      <c r="J273" s="136">
        <v>16.3</v>
      </c>
      <c r="K273" s="136">
        <v>0.01</v>
      </c>
      <c r="L273" s="136">
        <v>0.89</v>
      </c>
      <c r="P273" s="95">
        <f t="shared" si="18"/>
        <v>0</v>
      </c>
      <c r="Q273" s="95">
        <f t="shared" si="19"/>
        <v>0</v>
      </c>
      <c r="R273" s="95">
        <f t="shared" si="20"/>
        <v>0</v>
      </c>
      <c r="S273" s="95">
        <f t="shared" si="17"/>
        <v>0</v>
      </c>
      <c r="T273" s="95">
        <f t="shared" si="17"/>
        <v>0</v>
      </c>
      <c r="U273" s="95">
        <f t="shared" si="17"/>
        <v>0</v>
      </c>
      <c r="V273" s="95">
        <f t="shared" si="15"/>
        <v>0</v>
      </c>
    </row>
    <row r="274" spans="1:22" s="29" customFormat="1" x14ac:dyDescent="0.15">
      <c r="A274" s="138" t="s">
        <v>266</v>
      </c>
      <c r="B274" s="138" t="s">
        <v>36</v>
      </c>
      <c r="C274" s="140">
        <v>38472</v>
      </c>
      <c r="D274" s="139">
        <v>4</v>
      </c>
      <c r="F274" s="136">
        <v>0.74</v>
      </c>
      <c r="G274" s="136">
        <v>0.8</v>
      </c>
      <c r="H274" s="136">
        <v>15.66</v>
      </c>
      <c r="I274" s="136">
        <v>14.9</v>
      </c>
      <c r="J274" s="136">
        <v>16.3</v>
      </c>
      <c r="K274" s="136">
        <v>0.01</v>
      </c>
      <c r="L274" s="136">
        <v>0.89</v>
      </c>
      <c r="P274" s="95">
        <f t="shared" si="18"/>
        <v>0</v>
      </c>
      <c r="Q274" s="95">
        <f t="shared" si="19"/>
        <v>0</v>
      </c>
      <c r="R274" s="95">
        <f t="shared" si="20"/>
        <v>0</v>
      </c>
      <c r="S274" s="95">
        <f t="shared" si="17"/>
        <v>0</v>
      </c>
      <c r="T274" s="95">
        <f t="shared" si="17"/>
        <v>0</v>
      </c>
      <c r="U274" s="95">
        <f t="shared" si="17"/>
        <v>0</v>
      </c>
      <c r="V274" s="95">
        <f t="shared" si="15"/>
        <v>0</v>
      </c>
    </row>
    <row r="275" spans="1:22" s="29" customFormat="1" x14ac:dyDescent="0.15">
      <c r="A275" s="138" t="s">
        <v>266</v>
      </c>
      <c r="B275" s="138" t="s">
        <v>36</v>
      </c>
      <c r="C275" s="140">
        <v>38503</v>
      </c>
      <c r="D275" s="139">
        <v>5</v>
      </c>
      <c r="F275" s="136">
        <v>0.74</v>
      </c>
      <c r="G275" s="136">
        <v>0.8</v>
      </c>
      <c r="H275" s="136">
        <v>15.36</v>
      </c>
      <c r="I275" s="136">
        <v>14.6</v>
      </c>
      <c r="J275" s="136">
        <v>16</v>
      </c>
      <c r="K275" s="136">
        <v>0.01</v>
      </c>
      <c r="L275" s="136">
        <v>0.89</v>
      </c>
      <c r="P275" s="95">
        <f t="shared" si="18"/>
        <v>0</v>
      </c>
      <c r="Q275" s="95">
        <f t="shared" si="19"/>
        <v>0</v>
      </c>
      <c r="R275" s="95">
        <f t="shared" si="20"/>
        <v>-0.30000000000000071</v>
      </c>
      <c r="S275" s="95">
        <f t="shared" si="17"/>
        <v>-0.30000000000000071</v>
      </c>
      <c r="T275" s="95">
        <f t="shared" si="17"/>
        <v>-0.30000000000000071</v>
      </c>
      <c r="U275" s="95">
        <f t="shared" si="17"/>
        <v>0</v>
      </c>
      <c r="V275" s="95">
        <f t="shared" si="15"/>
        <v>0</v>
      </c>
    </row>
    <row r="276" spans="1:22" s="29" customFormat="1" x14ac:dyDescent="0.15">
      <c r="A276" s="138" t="s">
        <v>266</v>
      </c>
      <c r="B276" s="138" t="s">
        <v>254</v>
      </c>
      <c r="C276" s="140">
        <v>38533</v>
      </c>
      <c r="D276" s="139">
        <v>6</v>
      </c>
      <c r="F276" s="136">
        <v>0.74</v>
      </c>
      <c r="G276" s="136">
        <v>0.79</v>
      </c>
      <c r="H276" s="136">
        <v>14.96</v>
      </c>
      <c r="I276" s="136">
        <v>14.29</v>
      </c>
      <c r="J276" s="136">
        <v>15.69</v>
      </c>
      <c r="K276" s="136">
        <v>0.01</v>
      </c>
      <c r="L276" s="136">
        <v>0.79</v>
      </c>
      <c r="P276" s="95">
        <f t="shared" si="18"/>
        <v>0</v>
      </c>
      <c r="Q276" s="95">
        <f t="shared" si="19"/>
        <v>-1.0000000000000009E-2</v>
      </c>
      <c r="R276" s="95">
        <f t="shared" si="20"/>
        <v>-0.39999999999999858</v>
      </c>
      <c r="S276" s="95">
        <f t="shared" si="17"/>
        <v>-0.3100000000000005</v>
      </c>
      <c r="T276" s="95">
        <f t="shared" si="17"/>
        <v>-0.3100000000000005</v>
      </c>
      <c r="U276" s="95">
        <f t="shared" si="17"/>
        <v>0</v>
      </c>
      <c r="V276" s="95">
        <f t="shared" si="15"/>
        <v>-9.9999999999999978E-2</v>
      </c>
    </row>
    <row r="277" spans="1:22" s="29" customFormat="1" x14ac:dyDescent="0.15">
      <c r="A277" s="138" t="s">
        <v>266</v>
      </c>
      <c r="B277" s="138" t="s">
        <v>254</v>
      </c>
      <c r="C277" s="140">
        <v>38564</v>
      </c>
      <c r="D277" s="139">
        <v>7</v>
      </c>
      <c r="F277" s="144"/>
      <c r="G277" s="144"/>
      <c r="H277" s="144"/>
      <c r="I277" s="144"/>
      <c r="J277" s="144"/>
      <c r="K277" s="144"/>
      <c r="L277" s="144"/>
      <c r="P277" s="95">
        <f t="shared" si="18"/>
        <v>-0.74</v>
      </c>
      <c r="Q277" s="95">
        <f t="shared" si="19"/>
        <v>-0.79</v>
      </c>
      <c r="R277" s="95">
        <f t="shared" si="20"/>
        <v>-14.96</v>
      </c>
      <c r="S277" s="95">
        <f t="shared" si="17"/>
        <v>-14.29</v>
      </c>
      <c r="T277" s="95">
        <f t="shared" si="17"/>
        <v>-15.69</v>
      </c>
      <c r="U277" s="95">
        <f t="shared" si="17"/>
        <v>-0.01</v>
      </c>
      <c r="V277" s="95">
        <f t="shared" si="15"/>
        <v>-0.79</v>
      </c>
    </row>
    <row r="278" spans="1:22" s="29" customFormat="1" x14ac:dyDescent="0.15">
      <c r="A278" s="138" t="s">
        <v>266</v>
      </c>
      <c r="B278" s="138" t="s">
        <v>254</v>
      </c>
      <c r="C278" s="140">
        <v>38595</v>
      </c>
      <c r="D278" s="139">
        <v>8</v>
      </c>
      <c r="F278" s="136">
        <v>0.74</v>
      </c>
      <c r="G278" s="136">
        <v>0.79</v>
      </c>
      <c r="H278" s="136">
        <v>14.96</v>
      </c>
      <c r="I278" s="136">
        <v>14.29</v>
      </c>
      <c r="J278" s="136">
        <v>15.69</v>
      </c>
      <c r="K278" s="136">
        <v>0.01</v>
      </c>
      <c r="L278" s="136">
        <v>0.79</v>
      </c>
      <c r="P278" s="95">
        <f t="shared" si="18"/>
        <v>0.74</v>
      </c>
      <c r="Q278" s="95">
        <f t="shared" si="19"/>
        <v>0.79</v>
      </c>
      <c r="R278" s="95">
        <f t="shared" si="20"/>
        <v>14.96</v>
      </c>
      <c r="S278" s="95">
        <f t="shared" si="17"/>
        <v>14.29</v>
      </c>
      <c r="T278" s="95">
        <f t="shared" si="17"/>
        <v>15.69</v>
      </c>
      <c r="U278" s="95">
        <f t="shared" si="17"/>
        <v>0.01</v>
      </c>
      <c r="V278" s="95">
        <f t="shared" si="15"/>
        <v>0.79</v>
      </c>
    </row>
    <row r="279" spans="1:22" s="29" customFormat="1" x14ac:dyDescent="0.15">
      <c r="A279" s="138" t="s">
        <v>266</v>
      </c>
      <c r="B279" s="138" t="s">
        <v>254</v>
      </c>
      <c r="C279" s="140">
        <v>38625</v>
      </c>
      <c r="D279" s="139">
        <v>9</v>
      </c>
      <c r="P279" s="95">
        <f t="shared" si="18"/>
        <v>-0.74</v>
      </c>
      <c r="Q279" s="95">
        <f t="shared" si="19"/>
        <v>-0.79</v>
      </c>
      <c r="R279" s="95">
        <f t="shared" si="20"/>
        <v>-14.96</v>
      </c>
      <c r="S279" s="95">
        <f t="shared" si="17"/>
        <v>-14.29</v>
      </c>
      <c r="T279" s="95">
        <f t="shared" si="17"/>
        <v>-15.69</v>
      </c>
      <c r="U279" s="95">
        <f t="shared" si="17"/>
        <v>-0.01</v>
      </c>
      <c r="V279" s="95">
        <f t="shared" si="15"/>
        <v>-0.79</v>
      </c>
    </row>
    <row r="280" spans="1:22" s="29" customFormat="1" x14ac:dyDescent="0.15">
      <c r="A280" s="138" t="s">
        <v>266</v>
      </c>
      <c r="B280" s="138" t="s">
        <v>254</v>
      </c>
      <c r="C280" s="140">
        <v>38656</v>
      </c>
      <c r="D280" s="139">
        <v>10</v>
      </c>
      <c r="F280" s="136">
        <v>0.74</v>
      </c>
      <c r="G280" s="136">
        <v>0.79</v>
      </c>
      <c r="H280" s="136">
        <v>15.8</v>
      </c>
      <c r="I280" s="136">
        <v>15.13</v>
      </c>
      <c r="J280" s="136">
        <v>16.53</v>
      </c>
      <c r="K280" s="136">
        <v>0.01</v>
      </c>
      <c r="L280" s="136">
        <v>0.79</v>
      </c>
      <c r="P280" s="95">
        <f t="shared" si="18"/>
        <v>0.74</v>
      </c>
      <c r="Q280" s="95">
        <f t="shared" si="19"/>
        <v>0.79</v>
      </c>
      <c r="R280" s="95">
        <f t="shared" si="20"/>
        <v>15.8</v>
      </c>
      <c r="S280" s="95">
        <f t="shared" si="17"/>
        <v>15.13</v>
      </c>
      <c r="T280" s="95">
        <f t="shared" si="17"/>
        <v>16.53</v>
      </c>
      <c r="U280" s="95">
        <f t="shared" si="17"/>
        <v>0.01</v>
      </c>
      <c r="V280" s="95">
        <f t="shared" si="15"/>
        <v>0.79</v>
      </c>
    </row>
    <row r="281" spans="1:22" s="29" customFormat="1" x14ac:dyDescent="0.15">
      <c r="A281" s="138" t="s">
        <v>266</v>
      </c>
      <c r="B281" s="138" t="s">
        <v>254</v>
      </c>
      <c r="C281" s="140">
        <v>38686</v>
      </c>
      <c r="D281" s="139">
        <v>11</v>
      </c>
      <c r="F281" s="144"/>
      <c r="G281" s="144"/>
      <c r="H281" s="144"/>
      <c r="I281" s="144"/>
      <c r="J281" s="144"/>
      <c r="K281" s="144"/>
      <c r="L281" s="144"/>
      <c r="P281" s="95">
        <f t="shared" si="18"/>
        <v>-0.74</v>
      </c>
      <c r="Q281" s="95">
        <f t="shared" si="19"/>
        <v>-0.79</v>
      </c>
      <c r="R281" s="95">
        <f t="shared" si="20"/>
        <v>-15.8</v>
      </c>
      <c r="S281" s="95">
        <f t="shared" si="17"/>
        <v>-15.13</v>
      </c>
      <c r="T281" s="95">
        <f t="shared" si="17"/>
        <v>-16.53</v>
      </c>
      <c r="U281" s="95">
        <f t="shared" si="17"/>
        <v>-0.01</v>
      </c>
      <c r="V281" s="95">
        <f t="shared" si="17"/>
        <v>-0.79</v>
      </c>
    </row>
    <row r="282" spans="1:22" s="29" customFormat="1" x14ac:dyDescent="0.15">
      <c r="A282" s="138" t="s">
        <v>266</v>
      </c>
      <c r="B282" s="138" t="s">
        <v>254</v>
      </c>
      <c r="C282" s="140">
        <v>38717</v>
      </c>
      <c r="D282" s="139">
        <v>12</v>
      </c>
      <c r="F282" s="136">
        <v>0.74</v>
      </c>
      <c r="G282" s="136">
        <v>0.79</v>
      </c>
      <c r="H282" s="136">
        <v>15.8</v>
      </c>
      <c r="I282" s="136">
        <v>15.13</v>
      </c>
      <c r="J282" s="136">
        <v>16.53</v>
      </c>
      <c r="K282" s="136">
        <v>0.01</v>
      </c>
      <c r="L282" s="136">
        <v>0.79</v>
      </c>
      <c r="P282" s="95">
        <f t="shared" si="18"/>
        <v>0.74</v>
      </c>
      <c r="Q282" s="95">
        <f t="shared" si="19"/>
        <v>0.79</v>
      </c>
      <c r="R282" s="95">
        <f t="shared" si="20"/>
        <v>15.8</v>
      </c>
      <c r="S282" s="95">
        <f t="shared" si="17"/>
        <v>15.13</v>
      </c>
      <c r="T282" s="95">
        <f t="shared" si="17"/>
        <v>16.53</v>
      </c>
      <c r="U282" s="95">
        <f t="shared" si="17"/>
        <v>0.01</v>
      </c>
      <c r="V282" s="95">
        <f t="shared" si="17"/>
        <v>0.79</v>
      </c>
    </row>
    <row r="283" spans="1:22" x14ac:dyDescent="0.15">
      <c r="A283" s="138" t="s">
        <v>266</v>
      </c>
      <c r="B283" s="138" t="s">
        <v>254</v>
      </c>
      <c r="C283" s="140">
        <v>38748</v>
      </c>
      <c r="D283" s="139">
        <v>1</v>
      </c>
      <c r="E283" s="29"/>
      <c r="F283" s="136">
        <v>0.74</v>
      </c>
      <c r="G283" s="136">
        <v>0.79</v>
      </c>
      <c r="H283" s="136">
        <v>15.4</v>
      </c>
      <c r="I283" s="136">
        <v>14.73</v>
      </c>
      <c r="J283" s="136">
        <v>16.13</v>
      </c>
      <c r="K283" s="136">
        <v>0.01</v>
      </c>
      <c r="L283" s="136">
        <v>0.79</v>
      </c>
      <c r="P283" s="95">
        <f t="shared" si="18"/>
        <v>0</v>
      </c>
      <c r="Q283" s="95">
        <f t="shared" si="19"/>
        <v>0</v>
      </c>
      <c r="R283" s="95">
        <f t="shared" si="20"/>
        <v>-0.40000000000000036</v>
      </c>
      <c r="S283" s="95">
        <f t="shared" si="17"/>
        <v>-0.40000000000000036</v>
      </c>
      <c r="T283" s="95">
        <f t="shared" si="17"/>
        <v>-0.40000000000000213</v>
      </c>
      <c r="U283" s="95">
        <f t="shared" si="17"/>
        <v>0</v>
      </c>
      <c r="V283" s="95">
        <f t="shared" si="17"/>
        <v>0</v>
      </c>
    </row>
    <row r="284" spans="1:22" x14ac:dyDescent="0.15">
      <c r="A284" s="138" t="s">
        <v>266</v>
      </c>
      <c r="B284" s="138" t="s">
        <v>254</v>
      </c>
      <c r="C284" s="140">
        <v>38776</v>
      </c>
      <c r="D284" s="139">
        <v>2</v>
      </c>
      <c r="E284" s="29"/>
      <c r="F284" s="136"/>
      <c r="G284" s="136"/>
      <c r="H284" s="136"/>
      <c r="I284" s="136"/>
      <c r="J284" s="136"/>
      <c r="K284" s="136"/>
      <c r="L284" s="136"/>
      <c r="P284" s="95">
        <f t="shared" si="18"/>
        <v>-0.74</v>
      </c>
      <c r="Q284" s="95">
        <f t="shared" si="19"/>
        <v>-0.79</v>
      </c>
      <c r="R284" s="95">
        <f t="shared" si="20"/>
        <v>-15.4</v>
      </c>
      <c r="S284" s="95">
        <f t="shared" si="17"/>
        <v>-14.73</v>
      </c>
      <c r="T284" s="95">
        <f t="shared" si="17"/>
        <v>-16.13</v>
      </c>
      <c r="U284" s="95">
        <f t="shared" si="17"/>
        <v>-0.01</v>
      </c>
      <c r="V284" s="95">
        <f t="shared" si="17"/>
        <v>-0.79</v>
      </c>
    </row>
    <row r="285" spans="1:22" x14ac:dyDescent="0.15">
      <c r="A285" s="138" t="s">
        <v>266</v>
      </c>
      <c r="B285" s="138" t="s">
        <v>254</v>
      </c>
      <c r="C285" s="140">
        <v>38807</v>
      </c>
      <c r="D285" s="139">
        <v>3</v>
      </c>
      <c r="E285" s="29"/>
      <c r="F285" s="136">
        <v>0.7</v>
      </c>
      <c r="G285" s="136">
        <v>0.79</v>
      </c>
      <c r="H285" s="136">
        <v>15.5</v>
      </c>
      <c r="I285" s="136">
        <v>14.1</v>
      </c>
      <c r="J285" s="136">
        <v>15.99</v>
      </c>
      <c r="K285" s="136">
        <v>0.01</v>
      </c>
      <c r="L285" s="136">
        <v>0.99</v>
      </c>
      <c r="P285" s="95">
        <f t="shared" si="18"/>
        <v>0.7</v>
      </c>
      <c r="Q285" s="95">
        <f t="shared" si="19"/>
        <v>0.79</v>
      </c>
      <c r="R285" s="95">
        <f t="shared" si="20"/>
        <v>15.5</v>
      </c>
      <c r="S285" s="95">
        <f t="shared" si="17"/>
        <v>14.1</v>
      </c>
      <c r="T285" s="95">
        <f t="shared" si="17"/>
        <v>15.99</v>
      </c>
      <c r="U285" s="95">
        <f t="shared" si="17"/>
        <v>0.01</v>
      </c>
      <c r="V285" s="95">
        <f t="shared" si="17"/>
        <v>0.99</v>
      </c>
    </row>
    <row r="286" spans="1:22" x14ac:dyDescent="0.15">
      <c r="A286" s="138" t="s">
        <v>266</v>
      </c>
      <c r="B286" s="138" t="s">
        <v>254</v>
      </c>
      <c r="C286" s="140">
        <v>38837</v>
      </c>
      <c r="D286" s="139">
        <v>4</v>
      </c>
      <c r="E286" s="29"/>
      <c r="F286" s="136"/>
      <c r="G286" s="136"/>
      <c r="H286" s="136"/>
      <c r="I286" s="136"/>
      <c r="J286" s="136"/>
      <c r="K286" s="136"/>
      <c r="L286" s="136"/>
      <c r="P286" s="95">
        <f t="shared" si="18"/>
        <v>-0.7</v>
      </c>
      <c r="Q286" s="95">
        <f t="shared" si="19"/>
        <v>-0.79</v>
      </c>
      <c r="R286" s="95">
        <f t="shared" si="20"/>
        <v>-15.5</v>
      </c>
      <c r="S286" s="95">
        <f t="shared" si="17"/>
        <v>-14.1</v>
      </c>
      <c r="T286" s="95">
        <f t="shared" si="17"/>
        <v>-15.99</v>
      </c>
      <c r="U286" s="95">
        <f t="shared" si="17"/>
        <v>-0.01</v>
      </c>
      <c r="V286" s="95">
        <f t="shared" si="17"/>
        <v>-0.99</v>
      </c>
    </row>
    <row r="287" spans="1:22" x14ac:dyDescent="0.15">
      <c r="A287" s="138" t="s">
        <v>266</v>
      </c>
      <c r="B287" s="138" t="s">
        <v>254</v>
      </c>
      <c r="C287" s="140">
        <v>38868</v>
      </c>
      <c r="D287" s="139">
        <v>5</v>
      </c>
      <c r="E287" s="29"/>
      <c r="F287" s="136">
        <v>0.7</v>
      </c>
      <c r="G287" s="136">
        <v>0.79</v>
      </c>
      <c r="H287" s="136">
        <v>15.5</v>
      </c>
      <c r="I287" s="136">
        <v>14.1</v>
      </c>
      <c r="J287" s="136">
        <v>15.89</v>
      </c>
      <c r="K287" s="136">
        <v>0.01</v>
      </c>
      <c r="L287" s="136">
        <v>1.0900000000000001</v>
      </c>
      <c r="P287" s="95">
        <f t="shared" si="18"/>
        <v>0.7</v>
      </c>
      <c r="Q287" s="95">
        <f t="shared" si="19"/>
        <v>0.79</v>
      </c>
      <c r="R287" s="95">
        <f t="shared" si="20"/>
        <v>15.5</v>
      </c>
      <c r="S287" s="95">
        <f t="shared" si="17"/>
        <v>14.1</v>
      </c>
      <c r="T287" s="95">
        <f t="shared" si="17"/>
        <v>15.89</v>
      </c>
      <c r="U287" s="95">
        <f t="shared" si="17"/>
        <v>0.01</v>
      </c>
      <c r="V287" s="95">
        <f t="shared" si="17"/>
        <v>1.0900000000000001</v>
      </c>
    </row>
    <row r="288" spans="1:22" s="29" customFormat="1" x14ac:dyDescent="0.15">
      <c r="A288" s="62"/>
      <c r="B288" s="62"/>
      <c r="C288" s="7"/>
      <c r="D288" s="137"/>
      <c r="F288" s="144"/>
      <c r="G288" s="144"/>
      <c r="H288" s="144"/>
      <c r="I288" s="144"/>
      <c r="J288" s="144"/>
      <c r="K288" s="144"/>
      <c r="L288" s="144"/>
      <c r="P288" s="95">
        <f t="shared" si="18"/>
        <v>-0.7</v>
      </c>
      <c r="Q288" s="95">
        <f t="shared" si="19"/>
        <v>-0.79</v>
      </c>
      <c r="R288" s="95">
        <f t="shared" si="20"/>
        <v>-15.5</v>
      </c>
      <c r="S288" s="95">
        <f t="shared" si="17"/>
        <v>-14.1</v>
      </c>
      <c r="T288" s="95">
        <f t="shared" si="17"/>
        <v>-15.89</v>
      </c>
      <c r="U288" s="95">
        <f t="shared" si="17"/>
        <v>-0.01</v>
      </c>
      <c r="V288" s="95">
        <f t="shared" si="17"/>
        <v>-1.0900000000000001</v>
      </c>
    </row>
    <row r="289" spans="1:22" s="29" customFormat="1" x14ac:dyDescent="0.15">
      <c r="A289" s="138" t="s">
        <v>265</v>
      </c>
      <c r="B289" s="138" t="s">
        <v>36</v>
      </c>
      <c r="C289" s="140">
        <v>38533</v>
      </c>
      <c r="D289" s="139">
        <v>6</v>
      </c>
      <c r="F289" s="136">
        <v>0.79</v>
      </c>
      <c r="G289" s="136">
        <v>0.85</v>
      </c>
      <c r="H289" s="136">
        <v>15.2</v>
      </c>
      <c r="I289" s="136">
        <v>14.5</v>
      </c>
      <c r="J289" s="136">
        <v>15.94</v>
      </c>
      <c r="K289" s="136">
        <v>0.01</v>
      </c>
      <c r="L289" s="136">
        <v>0.89</v>
      </c>
      <c r="P289" s="95">
        <f t="shared" si="18"/>
        <v>0.79</v>
      </c>
      <c r="Q289" s="95">
        <f t="shared" si="19"/>
        <v>0.85</v>
      </c>
      <c r="R289" s="95">
        <f t="shared" si="20"/>
        <v>15.2</v>
      </c>
      <c r="S289" s="95">
        <f t="shared" si="17"/>
        <v>14.5</v>
      </c>
      <c r="T289" s="95">
        <f t="shared" si="17"/>
        <v>15.94</v>
      </c>
      <c r="U289" s="95">
        <f t="shared" si="17"/>
        <v>0.01</v>
      </c>
      <c r="V289" s="95">
        <f t="shared" si="17"/>
        <v>0.89</v>
      </c>
    </row>
    <row r="290" spans="1:22" s="29" customFormat="1" x14ac:dyDescent="0.15">
      <c r="A290" s="138" t="s">
        <v>265</v>
      </c>
      <c r="B290" s="138" t="s">
        <v>36</v>
      </c>
      <c r="C290" s="140">
        <v>38564</v>
      </c>
      <c r="D290" s="139">
        <v>7</v>
      </c>
      <c r="F290" s="136">
        <v>0.79</v>
      </c>
      <c r="G290" s="136">
        <v>0.85</v>
      </c>
      <c r="H290" s="136">
        <v>15.2</v>
      </c>
      <c r="I290" s="136">
        <v>14.5</v>
      </c>
      <c r="J290" s="136">
        <v>15.94</v>
      </c>
      <c r="K290" s="136">
        <v>0.01</v>
      </c>
      <c r="L290" s="136">
        <v>0.89</v>
      </c>
      <c r="P290" s="95">
        <f t="shared" si="18"/>
        <v>0</v>
      </c>
      <c r="Q290" s="95">
        <f t="shared" si="19"/>
        <v>0</v>
      </c>
      <c r="R290" s="95">
        <f t="shared" si="20"/>
        <v>0</v>
      </c>
      <c r="S290" s="95">
        <f t="shared" si="17"/>
        <v>0</v>
      </c>
      <c r="T290" s="95">
        <f t="shared" si="17"/>
        <v>0</v>
      </c>
      <c r="U290" s="95">
        <f t="shared" si="17"/>
        <v>0</v>
      </c>
      <c r="V290" s="95">
        <f t="shared" si="17"/>
        <v>0</v>
      </c>
    </row>
    <row r="291" spans="1:22" s="29" customFormat="1" x14ac:dyDescent="0.15">
      <c r="A291" s="138" t="s">
        <v>265</v>
      </c>
      <c r="B291" s="138" t="s">
        <v>36</v>
      </c>
      <c r="C291" s="140">
        <v>38595</v>
      </c>
      <c r="D291" s="139">
        <v>8</v>
      </c>
      <c r="F291" s="136">
        <v>0.79</v>
      </c>
      <c r="G291" s="136">
        <v>0.77</v>
      </c>
      <c r="H291" s="136">
        <v>15.2</v>
      </c>
      <c r="I291" s="136">
        <v>14.55</v>
      </c>
      <c r="J291" s="136">
        <v>15.96</v>
      </c>
      <c r="K291" s="136">
        <v>0.01</v>
      </c>
      <c r="L291" s="136">
        <v>0.79</v>
      </c>
      <c r="P291" s="95">
        <f t="shared" si="18"/>
        <v>0</v>
      </c>
      <c r="Q291" s="95">
        <f t="shared" si="19"/>
        <v>-7.999999999999996E-2</v>
      </c>
      <c r="R291" s="95">
        <f t="shared" si="20"/>
        <v>0</v>
      </c>
      <c r="S291" s="95">
        <f t="shared" si="17"/>
        <v>5.0000000000000711E-2</v>
      </c>
      <c r="T291" s="95">
        <f t="shared" si="17"/>
        <v>2.000000000000135E-2</v>
      </c>
      <c r="U291" s="95">
        <f t="shared" si="17"/>
        <v>0</v>
      </c>
      <c r="V291" s="95">
        <f t="shared" si="17"/>
        <v>-9.9999999999999978E-2</v>
      </c>
    </row>
    <row r="292" spans="1:22" s="29" customFormat="1" x14ac:dyDescent="0.15">
      <c r="A292" s="138" t="s">
        <v>265</v>
      </c>
      <c r="B292" s="138" t="s">
        <v>36</v>
      </c>
      <c r="C292" s="140">
        <v>38625</v>
      </c>
      <c r="D292" s="139">
        <v>9</v>
      </c>
      <c r="F292" s="136">
        <v>0.79</v>
      </c>
      <c r="G292" s="136">
        <v>0.77</v>
      </c>
      <c r="H292" s="136">
        <v>15.35</v>
      </c>
      <c r="I292" s="136">
        <v>14.7</v>
      </c>
      <c r="J292" s="136">
        <v>16.11</v>
      </c>
      <c r="K292" s="136">
        <v>0.01</v>
      </c>
      <c r="L292" s="136">
        <v>0.79</v>
      </c>
      <c r="P292" s="95">
        <f t="shared" si="18"/>
        <v>0</v>
      </c>
      <c r="Q292" s="95">
        <f t="shared" si="19"/>
        <v>0</v>
      </c>
      <c r="R292" s="95">
        <f t="shared" si="20"/>
        <v>0.15000000000000036</v>
      </c>
      <c r="S292" s="95">
        <f t="shared" si="17"/>
        <v>0.14999999999999858</v>
      </c>
      <c r="T292" s="95">
        <f t="shared" si="17"/>
        <v>0.14999999999999858</v>
      </c>
      <c r="U292" s="95">
        <f t="shared" si="17"/>
        <v>0</v>
      </c>
      <c r="V292" s="95">
        <f t="shared" si="17"/>
        <v>0</v>
      </c>
    </row>
    <row r="293" spans="1:22" s="29" customFormat="1" x14ac:dyDescent="0.15">
      <c r="A293" s="138" t="s">
        <v>265</v>
      </c>
      <c r="B293" s="138" t="s">
        <v>36</v>
      </c>
      <c r="C293" s="140">
        <v>38656</v>
      </c>
      <c r="D293" s="139">
        <v>10</v>
      </c>
      <c r="F293" s="136">
        <v>0.79</v>
      </c>
      <c r="G293" s="136">
        <v>0.77</v>
      </c>
      <c r="H293" s="136">
        <v>15.95</v>
      </c>
      <c r="I293" s="136">
        <v>15.3</v>
      </c>
      <c r="J293" s="136">
        <v>16.71</v>
      </c>
      <c r="K293" s="136">
        <v>0.01</v>
      </c>
      <c r="L293" s="136">
        <v>0.79</v>
      </c>
      <c r="P293" s="95">
        <f t="shared" si="18"/>
        <v>0</v>
      </c>
      <c r="Q293" s="95">
        <f t="shared" si="19"/>
        <v>0</v>
      </c>
      <c r="R293" s="95">
        <f t="shared" si="20"/>
        <v>0.59999999999999964</v>
      </c>
      <c r="S293" s="95">
        <f t="shared" si="17"/>
        <v>0.60000000000000142</v>
      </c>
      <c r="T293" s="95">
        <f t="shared" si="17"/>
        <v>0.60000000000000142</v>
      </c>
      <c r="U293" s="95">
        <f t="shared" si="17"/>
        <v>0</v>
      </c>
      <c r="V293" s="95">
        <f t="shared" si="17"/>
        <v>0</v>
      </c>
    </row>
    <row r="294" spans="1:22" s="29" customFormat="1" x14ac:dyDescent="0.15">
      <c r="A294" s="138" t="s">
        <v>265</v>
      </c>
      <c r="B294" s="138" t="s">
        <v>36</v>
      </c>
      <c r="C294" s="140">
        <v>38686</v>
      </c>
      <c r="D294" s="139">
        <v>11</v>
      </c>
      <c r="F294" s="136">
        <v>0.79</v>
      </c>
      <c r="G294" s="136">
        <v>0.79</v>
      </c>
      <c r="H294" s="136">
        <v>15.95</v>
      </c>
      <c r="I294" s="136">
        <v>15.3</v>
      </c>
      <c r="J294" s="136">
        <v>16.71</v>
      </c>
      <c r="K294" s="136">
        <v>0.01</v>
      </c>
      <c r="L294" s="136">
        <v>0.8</v>
      </c>
      <c r="P294" s="95">
        <f t="shared" ref="P294:P325" si="21">F294-F293</f>
        <v>0</v>
      </c>
      <c r="Q294" s="95">
        <f t="shared" ref="Q294:Q325" si="22">G294-G293</f>
        <v>2.0000000000000018E-2</v>
      </c>
      <c r="R294" s="95">
        <f t="shared" ref="R294:R325" si="23">H294-H293</f>
        <v>0</v>
      </c>
      <c r="S294" s="95">
        <f t="shared" si="17"/>
        <v>0</v>
      </c>
      <c r="T294" s="95">
        <f t="shared" si="17"/>
        <v>0</v>
      </c>
      <c r="U294" s="95">
        <f t="shared" si="17"/>
        <v>0</v>
      </c>
      <c r="V294" s="95">
        <f t="shared" si="17"/>
        <v>1.0000000000000009E-2</v>
      </c>
    </row>
    <row r="295" spans="1:22" s="29" customFormat="1" x14ac:dyDescent="0.15">
      <c r="A295" s="138" t="s">
        <v>265</v>
      </c>
      <c r="B295" s="138" t="s">
        <v>36</v>
      </c>
      <c r="C295" s="140">
        <v>38717</v>
      </c>
      <c r="D295" s="139">
        <v>12</v>
      </c>
      <c r="F295" s="136">
        <v>0.79</v>
      </c>
      <c r="G295" s="136">
        <v>0.79</v>
      </c>
      <c r="H295" s="136">
        <v>15.95</v>
      </c>
      <c r="I295" s="136">
        <v>15.3</v>
      </c>
      <c r="J295" s="136">
        <v>16.71</v>
      </c>
      <c r="K295" s="136">
        <v>0.01</v>
      </c>
      <c r="L295" s="136">
        <v>0.8</v>
      </c>
      <c r="P295" s="95">
        <f t="shared" si="21"/>
        <v>0</v>
      </c>
      <c r="Q295" s="95">
        <f t="shared" si="22"/>
        <v>0</v>
      </c>
      <c r="R295" s="95">
        <f t="shared" si="23"/>
        <v>0</v>
      </c>
      <c r="S295" s="95">
        <f t="shared" si="17"/>
        <v>0</v>
      </c>
      <c r="T295" s="95">
        <f t="shared" si="17"/>
        <v>0</v>
      </c>
      <c r="U295" s="95">
        <f t="shared" si="17"/>
        <v>0</v>
      </c>
      <c r="V295" s="95">
        <f t="shared" si="17"/>
        <v>0</v>
      </c>
    </row>
    <row r="296" spans="1:22" x14ac:dyDescent="0.15">
      <c r="A296" s="138" t="s">
        <v>265</v>
      </c>
      <c r="B296" s="138" t="s">
        <v>36</v>
      </c>
      <c r="C296" s="140">
        <v>38748</v>
      </c>
      <c r="D296" s="139">
        <v>1</v>
      </c>
      <c r="E296" s="29"/>
      <c r="F296" s="136">
        <v>0.79</v>
      </c>
      <c r="G296" s="136">
        <v>0.84</v>
      </c>
      <c r="H296" s="136">
        <v>15</v>
      </c>
      <c r="I296" s="136">
        <v>14.4</v>
      </c>
      <c r="J296" s="136">
        <v>15.81</v>
      </c>
      <c r="K296" s="136">
        <v>0.01</v>
      </c>
      <c r="L296" s="136">
        <v>0.8</v>
      </c>
      <c r="P296" s="95">
        <f t="shared" si="21"/>
        <v>0</v>
      </c>
      <c r="Q296" s="95">
        <f t="shared" si="22"/>
        <v>4.9999999999999933E-2</v>
      </c>
      <c r="R296" s="95">
        <f t="shared" si="23"/>
        <v>-0.94999999999999929</v>
      </c>
      <c r="S296" s="95">
        <f t="shared" si="17"/>
        <v>-0.90000000000000036</v>
      </c>
      <c r="T296" s="95">
        <f t="shared" si="17"/>
        <v>-0.90000000000000036</v>
      </c>
      <c r="U296" s="95">
        <f t="shared" si="17"/>
        <v>0</v>
      </c>
      <c r="V296" s="95">
        <f t="shared" si="17"/>
        <v>0</v>
      </c>
    </row>
    <row r="297" spans="1:22" x14ac:dyDescent="0.15">
      <c r="A297" s="138" t="s">
        <v>265</v>
      </c>
      <c r="B297" s="138" t="s">
        <v>36</v>
      </c>
      <c r="C297" s="140">
        <v>38776</v>
      </c>
      <c r="D297" s="139">
        <v>2</v>
      </c>
      <c r="E297" s="29"/>
      <c r="F297" s="136">
        <v>0.79</v>
      </c>
      <c r="G297" s="136">
        <v>0.84</v>
      </c>
      <c r="H297" s="136">
        <v>14.8</v>
      </c>
      <c r="I297" s="136">
        <v>14.2</v>
      </c>
      <c r="J297" s="136">
        <v>15.61</v>
      </c>
      <c r="K297" s="136">
        <v>0.01</v>
      </c>
      <c r="L297" s="136">
        <v>0.8</v>
      </c>
      <c r="P297" s="95">
        <f t="shared" si="21"/>
        <v>0</v>
      </c>
      <c r="Q297" s="95">
        <f t="shared" si="22"/>
        <v>0</v>
      </c>
      <c r="R297" s="95">
        <f t="shared" si="23"/>
        <v>-0.19999999999999929</v>
      </c>
      <c r="S297" s="95">
        <f t="shared" si="17"/>
        <v>-0.20000000000000107</v>
      </c>
      <c r="T297" s="95">
        <f t="shared" si="17"/>
        <v>-0.20000000000000107</v>
      </c>
      <c r="U297" s="95">
        <f t="shared" si="17"/>
        <v>0</v>
      </c>
      <c r="V297" s="95">
        <f t="shared" si="17"/>
        <v>0</v>
      </c>
    </row>
    <row r="298" spans="1:22" x14ac:dyDescent="0.15">
      <c r="A298" s="138" t="s">
        <v>265</v>
      </c>
      <c r="B298" s="138" t="s">
        <v>36</v>
      </c>
      <c r="C298" s="140">
        <v>38807</v>
      </c>
      <c r="D298" s="139">
        <v>3</v>
      </c>
      <c r="E298" s="29"/>
      <c r="F298" s="136">
        <v>0.99</v>
      </c>
      <c r="G298" s="136">
        <v>0.86</v>
      </c>
      <c r="H298" s="136">
        <v>14.4</v>
      </c>
      <c r="I298" s="136">
        <v>13.5</v>
      </c>
      <c r="J298" s="136">
        <v>15.39</v>
      </c>
      <c r="K298" s="136">
        <v>0.01</v>
      </c>
      <c r="L298" s="136">
        <v>0.84</v>
      </c>
      <c r="P298" s="95">
        <f t="shared" si="21"/>
        <v>0.19999999999999996</v>
      </c>
      <c r="Q298" s="95">
        <f t="shared" si="22"/>
        <v>2.0000000000000018E-2</v>
      </c>
      <c r="R298" s="95">
        <f t="shared" si="23"/>
        <v>-0.40000000000000036</v>
      </c>
      <c r="S298" s="95">
        <f t="shared" si="17"/>
        <v>-0.69999999999999929</v>
      </c>
      <c r="T298" s="95">
        <f t="shared" si="17"/>
        <v>-0.21999999999999886</v>
      </c>
      <c r="U298" s="95">
        <f t="shared" si="17"/>
        <v>0</v>
      </c>
      <c r="V298" s="95">
        <f t="shared" si="17"/>
        <v>3.9999999999999925E-2</v>
      </c>
    </row>
    <row r="299" spans="1:22" x14ac:dyDescent="0.15">
      <c r="A299" s="138" t="s">
        <v>265</v>
      </c>
      <c r="B299" s="138" t="s">
        <v>36</v>
      </c>
      <c r="C299" s="140">
        <v>38837</v>
      </c>
      <c r="D299" s="139">
        <v>4</v>
      </c>
      <c r="E299" s="29"/>
      <c r="F299" s="136">
        <v>1.0900000000000001</v>
      </c>
      <c r="G299" s="136">
        <v>0.86</v>
      </c>
      <c r="H299" s="136">
        <v>14.4</v>
      </c>
      <c r="I299" s="136">
        <v>13.4</v>
      </c>
      <c r="J299" s="136">
        <v>15.19</v>
      </c>
      <c r="K299" s="136">
        <v>0.01</v>
      </c>
      <c r="L299" s="136">
        <v>1.1499999999999999</v>
      </c>
      <c r="P299" s="95">
        <f t="shared" si="21"/>
        <v>0.10000000000000009</v>
      </c>
      <c r="Q299" s="95">
        <f t="shared" si="22"/>
        <v>0</v>
      </c>
      <c r="R299" s="95">
        <f t="shared" si="23"/>
        <v>0</v>
      </c>
      <c r="S299" s="95">
        <f t="shared" si="17"/>
        <v>-9.9999999999999645E-2</v>
      </c>
      <c r="T299" s="95">
        <f t="shared" si="17"/>
        <v>-0.20000000000000107</v>
      </c>
      <c r="U299" s="95">
        <f t="shared" si="17"/>
        <v>0</v>
      </c>
      <c r="V299" s="95">
        <f t="shared" si="17"/>
        <v>0.30999999999999994</v>
      </c>
    </row>
    <row r="300" spans="1:22" x14ac:dyDescent="0.15">
      <c r="A300" s="138" t="s">
        <v>265</v>
      </c>
      <c r="B300" s="138" t="s">
        <v>36</v>
      </c>
      <c r="C300" s="140">
        <v>38868</v>
      </c>
      <c r="D300" s="139">
        <v>5</v>
      </c>
      <c r="E300" s="29"/>
      <c r="F300" s="136">
        <v>1.0900000000000001</v>
      </c>
      <c r="G300" s="136">
        <v>0.86</v>
      </c>
      <c r="H300" s="136">
        <v>14.8</v>
      </c>
      <c r="I300" s="136">
        <v>13.7</v>
      </c>
      <c r="J300" s="136">
        <v>15.49</v>
      </c>
      <c r="K300" s="136">
        <v>0.01</v>
      </c>
      <c r="L300" s="136">
        <v>1.25</v>
      </c>
      <c r="P300" s="95">
        <f t="shared" si="21"/>
        <v>0</v>
      </c>
      <c r="Q300" s="95">
        <f t="shared" si="22"/>
        <v>0</v>
      </c>
      <c r="R300" s="95">
        <f t="shared" si="23"/>
        <v>0.40000000000000036</v>
      </c>
      <c r="S300" s="95">
        <f t="shared" si="17"/>
        <v>0.29999999999999893</v>
      </c>
      <c r="T300" s="95">
        <f t="shared" si="17"/>
        <v>0.30000000000000071</v>
      </c>
      <c r="U300" s="95">
        <f t="shared" si="17"/>
        <v>0</v>
      </c>
      <c r="V300" s="95">
        <f t="shared" si="17"/>
        <v>0.10000000000000009</v>
      </c>
    </row>
    <row r="301" spans="1:22" x14ac:dyDescent="0.15">
      <c r="A301" s="138" t="s">
        <v>265</v>
      </c>
      <c r="B301" s="138" t="s">
        <v>254</v>
      </c>
      <c r="C301" s="140">
        <v>38898</v>
      </c>
      <c r="D301" s="139">
        <v>6</v>
      </c>
      <c r="E301" s="29"/>
      <c r="F301" s="136">
        <v>1.0900000000000001</v>
      </c>
      <c r="G301" s="136">
        <v>0.86</v>
      </c>
      <c r="H301" s="136">
        <v>14.8</v>
      </c>
      <c r="I301" s="136">
        <v>13.7</v>
      </c>
      <c r="J301" s="136">
        <v>15.49</v>
      </c>
      <c r="K301" s="136">
        <v>0.01</v>
      </c>
      <c r="L301" s="136">
        <v>1.25</v>
      </c>
      <c r="P301" s="95">
        <f t="shared" si="21"/>
        <v>0</v>
      </c>
      <c r="Q301" s="95">
        <f t="shared" si="22"/>
        <v>0</v>
      </c>
      <c r="R301" s="95">
        <f t="shared" si="23"/>
        <v>0</v>
      </c>
      <c r="S301" s="95">
        <f t="shared" si="17"/>
        <v>0</v>
      </c>
      <c r="T301" s="95">
        <f t="shared" si="17"/>
        <v>0</v>
      </c>
      <c r="U301" s="95">
        <f t="shared" si="17"/>
        <v>0</v>
      </c>
      <c r="V301" s="95">
        <f t="shared" si="17"/>
        <v>0</v>
      </c>
    </row>
    <row r="302" spans="1:22" x14ac:dyDescent="0.15">
      <c r="A302" s="138" t="s">
        <v>265</v>
      </c>
      <c r="B302" s="138" t="s">
        <v>254</v>
      </c>
      <c r="C302" s="140">
        <v>38929</v>
      </c>
      <c r="D302" s="139">
        <v>7</v>
      </c>
      <c r="E302" s="29"/>
      <c r="F302" s="136"/>
      <c r="G302" s="136"/>
      <c r="H302" s="136"/>
      <c r="I302" s="136"/>
      <c r="J302" s="136"/>
      <c r="K302" s="136"/>
      <c r="L302" s="136"/>
      <c r="P302" s="95">
        <f t="shared" si="21"/>
        <v>-1.0900000000000001</v>
      </c>
      <c r="Q302" s="95">
        <f t="shared" si="22"/>
        <v>-0.86</v>
      </c>
      <c r="R302" s="95">
        <f t="shared" si="23"/>
        <v>-14.8</v>
      </c>
      <c r="S302" s="95">
        <f t="shared" si="17"/>
        <v>-13.7</v>
      </c>
      <c r="T302" s="95">
        <f t="shared" si="17"/>
        <v>-15.49</v>
      </c>
      <c r="U302" s="95">
        <f t="shared" si="17"/>
        <v>-0.01</v>
      </c>
      <c r="V302" s="95">
        <f t="shared" si="17"/>
        <v>-1.25</v>
      </c>
    </row>
    <row r="303" spans="1:22" x14ac:dyDescent="0.15">
      <c r="A303" s="138" t="s">
        <v>265</v>
      </c>
      <c r="B303" s="138" t="s">
        <v>254</v>
      </c>
      <c r="C303" s="140">
        <v>38960</v>
      </c>
      <c r="D303" s="139">
        <v>8</v>
      </c>
      <c r="E303" s="29"/>
      <c r="F303" s="136">
        <v>0.88</v>
      </c>
      <c r="G303" s="136">
        <v>0.86</v>
      </c>
      <c r="H303" s="136">
        <v>14.1</v>
      </c>
      <c r="I303" s="136">
        <v>13.68</v>
      </c>
      <c r="J303" s="136">
        <v>14.99</v>
      </c>
      <c r="K303" s="136">
        <v>0.01</v>
      </c>
      <c r="L303" s="136">
        <v>0.84</v>
      </c>
      <c r="P303" s="95">
        <f t="shared" si="21"/>
        <v>0.88</v>
      </c>
      <c r="Q303" s="95">
        <f t="shared" si="22"/>
        <v>0.86</v>
      </c>
      <c r="R303" s="95">
        <f t="shared" si="23"/>
        <v>14.1</v>
      </c>
      <c r="S303" s="95">
        <f t="shared" si="17"/>
        <v>13.68</v>
      </c>
      <c r="T303" s="95">
        <f t="shared" si="17"/>
        <v>14.99</v>
      </c>
      <c r="U303" s="95">
        <f t="shared" si="17"/>
        <v>0.01</v>
      </c>
      <c r="V303" s="95">
        <f t="shared" si="17"/>
        <v>0.84</v>
      </c>
    </row>
    <row r="304" spans="1:22" x14ac:dyDescent="0.15">
      <c r="A304" s="138" t="s">
        <v>265</v>
      </c>
      <c r="B304" s="138" t="s">
        <v>254</v>
      </c>
      <c r="C304" s="140">
        <v>38990</v>
      </c>
      <c r="D304" s="139">
        <v>9</v>
      </c>
      <c r="E304" s="29"/>
      <c r="F304" s="136"/>
      <c r="G304" s="136"/>
      <c r="H304" s="136"/>
      <c r="I304" s="136"/>
      <c r="J304" s="136"/>
      <c r="K304" s="136"/>
      <c r="L304" s="136"/>
      <c r="P304" s="95">
        <f t="shared" si="21"/>
        <v>-0.88</v>
      </c>
      <c r="Q304" s="95">
        <f t="shared" si="22"/>
        <v>-0.86</v>
      </c>
      <c r="R304" s="95">
        <f t="shared" si="23"/>
        <v>-14.1</v>
      </c>
      <c r="S304" s="95">
        <f t="shared" si="17"/>
        <v>-13.68</v>
      </c>
      <c r="T304" s="95">
        <f t="shared" si="17"/>
        <v>-14.99</v>
      </c>
      <c r="U304" s="95">
        <f t="shared" si="17"/>
        <v>-0.01</v>
      </c>
      <c r="V304" s="95">
        <f t="shared" si="17"/>
        <v>-0.84</v>
      </c>
    </row>
    <row r="305" spans="1:22" x14ac:dyDescent="0.15">
      <c r="A305" s="138" t="s">
        <v>265</v>
      </c>
      <c r="B305" s="138" t="s">
        <v>254</v>
      </c>
      <c r="C305" s="140">
        <v>39021</v>
      </c>
      <c r="D305" s="139">
        <v>10</v>
      </c>
      <c r="E305" s="29"/>
      <c r="F305" s="136">
        <v>0.88</v>
      </c>
      <c r="G305" s="136">
        <v>0.86</v>
      </c>
      <c r="H305" s="136">
        <v>13.9</v>
      </c>
      <c r="I305" s="136">
        <v>13.28</v>
      </c>
      <c r="J305" s="136">
        <v>14.69</v>
      </c>
      <c r="K305" s="136">
        <v>0.01</v>
      </c>
      <c r="L305" s="136">
        <v>0.94</v>
      </c>
      <c r="P305" s="95">
        <f t="shared" si="21"/>
        <v>0.88</v>
      </c>
      <c r="Q305" s="95">
        <f t="shared" si="22"/>
        <v>0.86</v>
      </c>
      <c r="R305" s="95">
        <f t="shared" si="23"/>
        <v>13.9</v>
      </c>
      <c r="S305" s="95">
        <f t="shared" si="17"/>
        <v>13.28</v>
      </c>
      <c r="T305" s="95">
        <f t="shared" si="17"/>
        <v>14.69</v>
      </c>
      <c r="U305" s="95">
        <f t="shared" si="17"/>
        <v>0.01</v>
      </c>
      <c r="V305" s="95">
        <f t="shared" si="17"/>
        <v>0.94</v>
      </c>
    </row>
    <row r="306" spans="1:22" x14ac:dyDescent="0.15">
      <c r="A306" s="138" t="s">
        <v>265</v>
      </c>
      <c r="B306" s="138" t="s">
        <v>254</v>
      </c>
      <c r="C306" s="140">
        <v>39051</v>
      </c>
      <c r="D306" s="139">
        <v>11</v>
      </c>
      <c r="E306" s="29"/>
      <c r="F306" s="136"/>
      <c r="G306" s="136"/>
      <c r="H306" s="136"/>
      <c r="I306" s="136"/>
      <c r="J306" s="136"/>
      <c r="K306" s="136"/>
      <c r="L306" s="136"/>
      <c r="P306" s="95">
        <f t="shared" si="21"/>
        <v>-0.88</v>
      </c>
      <c r="Q306" s="95">
        <f t="shared" si="22"/>
        <v>-0.86</v>
      </c>
      <c r="R306" s="95">
        <f t="shared" si="23"/>
        <v>-13.9</v>
      </c>
      <c r="S306" s="95">
        <f t="shared" si="17"/>
        <v>-13.28</v>
      </c>
      <c r="T306" s="95">
        <f t="shared" si="17"/>
        <v>-14.69</v>
      </c>
      <c r="U306" s="95">
        <f t="shared" si="17"/>
        <v>-0.01</v>
      </c>
      <c r="V306" s="95">
        <f t="shared" si="17"/>
        <v>-0.94</v>
      </c>
    </row>
    <row r="307" spans="1:22" x14ac:dyDescent="0.15">
      <c r="A307" s="138" t="s">
        <v>265</v>
      </c>
      <c r="B307" s="138" t="s">
        <v>254</v>
      </c>
      <c r="C307" s="140">
        <v>39082</v>
      </c>
      <c r="D307" s="139">
        <v>12</v>
      </c>
      <c r="E307" s="29"/>
      <c r="F307" s="136">
        <v>0.88</v>
      </c>
      <c r="G307" s="136">
        <v>0.86</v>
      </c>
      <c r="H307" s="136">
        <v>13.8</v>
      </c>
      <c r="I307" s="136">
        <v>13.18</v>
      </c>
      <c r="J307" s="136">
        <v>14.59</v>
      </c>
      <c r="K307" s="136">
        <v>0.01</v>
      </c>
      <c r="L307" s="136">
        <v>0.94</v>
      </c>
      <c r="P307" s="95">
        <f t="shared" si="21"/>
        <v>0.88</v>
      </c>
      <c r="Q307" s="95">
        <f t="shared" si="22"/>
        <v>0.86</v>
      </c>
      <c r="R307" s="95">
        <f t="shared" si="23"/>
        <v>13.8</v>
      </c>
      <c r="S307" s="95">
        <f t="shared" si="17"/>
        <v>13.18</v>
      </c>
      <c r="T307" s="95">
        <f t="shared" si="17"/>
        <v>14.59</v>
      </c>
      <c r="U307" s="95">
        <f t="shared" si="17"/>
        <v>0.01</v>
      </c>
      <c r="V307" s="95">
        <f t="shared" si="17"/>
        <v>0.94</v>
      </c>
    </row>
    <row r="308" spans="1:22" x14ac:dyDescent="0.15">
      <c r="A308" s="138" t="s">
        <v>265</v>
      </c>
      <c r="B308" s="138" t="s">
        <v>254</v>
      </c>
      <c r="C308" s="140">
        <v>39113</v>
      </c>
      <c r="D308" s="139">
        <v>1</v>
      </c>
      <c r="E308" s="29"/>
      <c r="F308" s="136"/>
      <c r="G308" s="136"/>
      <c r="H308" s="136"/>
      <c r="I308" s="136"/>
      <c r="J308" s="136"/>
      <c r="K308" s="136"/>
      <c r="L308" s="136"/>
      <c r="P308" s="95">
        <f t="shared" si="21"/>
        <v>-0.88</v>
      </c>
      <c r="Q308" s="95">
        <f t="shared" si="22"/>
        <v>-0.86</v>
      </c>
      <c r="R308" s="95">
        <f t="shared" si="23"/>
        <v>-13.8</v>
      </c>
      <c r="S308" s="95">
        <f t="shared" si="17"/>
        <v>-13.18</v>
      </c>
      <c r="T308" s="95">
        <f t="shared" si="17"/>
        <v>-14.59</v>
      </c>
      <c r="U308" s="95">
        <f t="shared" si="17"/>
        <v>-0.01</v>
      </c>
      <c r="V308" s="95">
        <f t="shared" si="17"/>
        <v>-0.94</v>
      </c>
    </row>
    <row r="309" spans="1:22" x14ac:dyDescent="0.15">
      <c r="A309" s="138" t="s">
        <v>265</v>
      </c>
      <c r="B309" s="138" t="s">
        <v>254</v>
      </c>
      <c r="C309" s="140">
        <v>39141</v>
      </c>
      <c r="D309" s="139">
        <v>2</v>
      </c>
      <c r="E309" s="29"/>
      <c r="F309" s="136">
        <v>0.87</v>
      </c>
      <c r="G309" s="136">
        <v>0.86</v>
      </c>
      <c r="H309" s="136">
        <v>13.93</v>
      </c>
      <c r="I309" s="136">
        <v>13.31</v>
      </c>
      <c r="J309" s="136">
        <v>14.73</v>
      </c>
      <c r="K309" s="136">
        <v>0.01</v>
      </c>
      <c r="L309" s="136">
        <v>0.92</v>
      </c>
      <c r="P309" s="95">
        <f t="shared" si="21"/>
        <v>0.87</v>
      </c>
      <c r="Q309" s="95">
        <f t="shared" si="22"/>
        <v>0.86</v>
      </c>
      <c r="R309" s="95">
        <f t="shared" si="23"/>
        <v>13.93</v>
      </c>
      <c r="S309" s="95">
        <f t="shared" si="17"/>
        <v>13.31</v>
      </c>
      <c r="T309" s="95">
        <f t="shared" si="17"/>
        <v>14.73</v>
      </c>
      <c r="U309" s="95">
        <f t="shared" si="17"/>
        <v>0.01</v>
      </c>
      <c r="V309" s="95">
        <f t="shared" si="17"/>
        <v>0.92</v>
      </c>
    </row>
    <row r="310" spans="1:22" s="29" customFormat="1" x14ac:dyDescent="0.15">
      <c r="A310" s="138" t="s">
        <v>265</v>
      </c>
      <c r="B310" s="138" t="s">
        <v>254</v>
      </c>
      <c r="C310" s="140">
        <v>39172</v>
      </c>
      <c r="D310" s="139">
        <v>3</v>
      </c>
      <c r="P310" s="95">
        <f t="shared" si="21"/>
        <v>-0.87</v>
      </c>
      <c r="Q310" s="95">
        <f t="shared" si="22"/>
        <v>-0.86</v>
      </c>
      <c r="R310" s="95">
        <f t="shared" si="23"/>
        <v>-13.93</v>
      </c>
      <c r="S310" s="95">
        <f t="shared" si="17"/>
        <v>-13.31</v>
      </c>
      <c r="T310" s="95">
        <f t="shared" si="17"/>
        <v>-14.73</v>
      </c>
      <c r="U310" s="95">
        <f t="shared" si="17"/>
        <v>-0.01</v>
      </c>
      <c r="V310" s="95">
        <f t="shared" si="17"/>
        <v>-0.92</v>
      </c>
    </row>
    <row r="311" spans="1:22" s="29" customFormat="1" x14ac:dyDescent="0.15">
      <c r="A311" s="138" t="s">
        <v>265</v>
      </c>
      <c r="B311" s="138" t="s">
        <v>254</v>
      </c>
      <c r="C311" s="140">
        <v>39202</v>
      </c>
      <c r="D311" s="139">
        <v>4</v>
      </c>
      <c r="F311" s="136">
        <v>0.87</v>
      </c>
      <c r="G311" s="136">
        <v>0.86</v>
      </c>
      <c r="H311" s="136">
        <v>13.93</v>
      </c>
      <c r="I311" s="136">
        <v>13.31</v>
      </c>
      <c r="J311" s="136">
        <v>14.73</v>
      </c>
      <c r="K311" s="136">
        <v>0.02</v>
      </c>
      <c r="L311" s="136">
        <v>0.92</v>
      </c>
      <c r="P311" s="95">
        <f t="shared" si="21"/>
        <v>0.87</v>
      </c>
      <c r="Q311" s="95">
        <f t="shared" si="22"/>
        <v>0.86</v>
      </c>
      <c r="R311" s="95">
        <f t="shared" si="23"/>
        <v>13.93</v>
      </c>
      <c r="S311" s="95">
        <f t="shared" si="17"/>
        <v>13.31</v>
      </c>
      <c r="T311" s="95">
        <f t="shared" si="17"/>
        <v>14.73</v>
      </c>
      <c r="U311" s="95">
        <f t="shared" si="17"/>
        <v>0.02</v>
      </c>
      <c r="V311" s="95">
        <f t="shared" si="17"/>
        <v>0.92</v>
      </c>
    </row>
    <row r="312" spans="1:22" s="29" customFormat="1" x14ac:dyDescent="0.15">
      <c r="A312" s="138" t="s">
        <v>265</v>
      </c>
      <c r="B312" s="138" t="s">
        <v>254</v>
      </c>
      <c r="C312" s="140">
        <v>39233</v>
      </c>
      <c r="D312" s="139">
        <v>5</v>
      </c>
      <c r="F312" s="136">
        <v>0.88</v>
      </c>
      <c r="G312" s="136">
        <v>1.1599999999999999</v>
      </c>
      <c r="H312" s="136">
        <v>13.93</v>
      </c>
      <c r="I312" s="136">
        <v>13.53</v>
      </c>
      <c r="J312" s="136">
        <v>14.99</v>
      </c>
      <c r="K312" s="136">
        <v>0.05</v>
      </c>
      <c r="L312" s="136">
        <v>0.93</v>
      </c>
      <c r="P312" s="95">
        <f t="shared" si="21"/>
        <v>1.0000000000000009E-2</v>
      </c>
      <c r="Q312" s="95">
        <f t="shared" si="22"/>
        <v>0.29999999999999993</v>
      </c>
      <c r="R312" s="95">
        <f t="shared" si="23"/>
        <v>0</v>
      </c>
      <c r="S312" s="95">
        <f t="shared" si="17"/>
        <v>0.21999999999999886</v>
      </c>
      <c r="T312" s="95">
        <f t="shared" si="17"/>
        <v>0.25999999999999979</v>
      </c>
      <c r="U312" s="95">
        <f t="shared" si="17"/>
        <v>3.0000000000000002E-2</v>
      </c>
      <c r="V312" s="95">
        <f t="shared" si="17"/>
        <v>1.0000000000000009E-2</v>
      </c>
    </row>
    <row r="313" spans="1:22" s="29" customFormat="1" x14ac:dyDescent="0.15">
      <c r="A313" s="114"/>
      <c r="B313" s="114"/>
      <c r="C313" s="7"/>
      <c r="D313" s="137"/>
      <c r="P313" s="95">
        <f t="shared" si="21"/>
        <v>-0.88</v>
      </c>
      <c r="Q313" s="95">
        <f t="shared" si="22"/>
        <v>-1.1599999999999999</v>
      </c>
      <c r="R313" s="95">
        <f t="shared" si="23"/>
        <v>-13.93</v>
      </c>
      <c r="S313" s="95">
        <f t="shared" si="17"/>
        <v>-13.53</v>
      </c>
      <c r="T313" s="95">
        <f t="shared" si="17"/>
        <v>-14.99</v>
      </c>
      <c r="U313" s="95">
        <f t="shared" si="17"/>
        <v>-0.05</v>
      </c>
      <c r="V313" s="95">
        <f t="shared" si="17"/>
        <v>-0.93</v>
      </c>
    </row>
    <row r="314" spans="1:22" x14ac:dyDescent="0.15">
      <c r="A314" s="138" t="s">
        <v>264</v>
      </c>
      <c r="B314" s="138" t="s">
        <v>36</v>
      </c>
      <c r="C314" s="140">
        <v>38898</v>
      </c>
      <c r="D314" s="139">
        <v>6</v>
      </c>
      <c r="E314" s="29"/>
      <c r="F314" s="136">
        <v>1.25</v>
      </c>
      <c r="G314" s="136">
        <v>0.85</v>
      </c>
      <c r="H314" s="136">
        <v>14.48</v>
      </c>
      <c r="I314" s="136">
        <v>13.45</v>
      </c>
      <c r="J314" s="136">
        <v>15.31</v>
      </c>
      <c r="K314" s="136">
        <v>0.01</v>
      </c>
      <c r="L314" s="136">
        <v>1.26</v>
      </c>
      <c r="P314" s="95">
        <f t="shared" si="21"/>
        <v>1.25</v>
      </c>
      <c r="Q314" s="95">
        <f t="shared" si="22"/>
        <v>0.85</v>
      </c>
      <c r="R314" s="95">
        <f t="shared" si="23"/>
        <v>14.48</v>
      </c>
      <c r="S314" s="95">
        <f t="shared" si="17"/>
        <v>13.45</v>
      </c>
      <c r="T314" s="95">
        <f t="shared" si="17"/>
        <v>15.31</v>
      </c>
      <c r="U314" s="95">
        <f t="shared" si="17"/>
        <v>0.01</v>
      </c>
      <c r="V314" s="95">
        <f t="shared" si="17"/>
        <v>1.26</v>
      </c>
    </row>
    <row r="315" spans="1:22" x14ac:dyDescent="0.15">
      <c r="A315" s="138" t="s">
        <v>264</v>
      </c>
      <c r="B315" s="138" t="s">
        <v>36</v>
      </c>
      <c r="C315" s="140">
        <v>38929</v>
      </c>
      <c r="D315" s="139">
        <v>7</v>
      </c>
      <c r="E315" s="29"/>
      <c r="F315" s="136">
        <v>0.89</v>
      </c>
      <c r="G315" s="136">
        <v>0.95</v>
      </c>
      <c r="H315" s="136">
        <v>14.18</v>
      </c>
      <c r="I315" s="136">
        <v>13.75</v>
      </c>
      <c r="J315" s="136">
        <v>15.16</v>
      </c>
      <c r="K315" s="136">
        <v>0.01</v>
      </c>
      <c r="L315" s="136">
        <v>0.85</v>
      </c>
      <c r="P315" s="95">
        <f t="shared" si="21"/>
        <v>-0.36</v>
      </c>
      <c r="Q315" s="95">
        <f t="shared" si="22"/>
        <v>9.9999999999999978E-2</v>
      </c>
      <c r="R315" s="95">
        <f t="shared" si="23"/>
        <v>-0.30000000000000071</v>
      </c>
      <c r="S315" s="95">
        <f t="shared" si="17"/>
        <v>0.30000000000000071</v>
      </c>
      <c r="T315" s="95">
        <f t="shared" si="17"/>
        <v>-0.15000000000000036</v>
      </c>
      <c r="U315" s="95">
        <f t="shared" si="17"/>
        <v>0</v>
      </c>
      <c r="V315" s="95">
        <f t="shared" si="17"/>
        <v>-0.41000000000000003</v>
      </c>
    </row>
    <row r="316" spans="1:22" x14ac:dyDescent="0.15">
      <c r="A316" s="138" t="s">
        <v>264</v>
      </c>
      <c r="B316" s="138" t="s">
        <v>36</v>
      </c>
      <c r="C316" s="140">
        <v>38960</v>
      </c>
      <c r="D316" s="139">
        <v>8</v>
      </c>
      <c r="E316" s="29"/>
      <c r="F316" s="136">
        <v>0.84</v>
      </c>
      <c r="G316" s="136">
        <v>0.95</v>
      </c>
      <c r="H316" s="136">
        <v>13.88</v>
      </c>
      <c r="I316" s="136">
        <v>13.45</v>
      </c>
      <c r="J316" s="136">
        <v>14.81</v>
      </c>
      <c r="K316" s="136">
        <v>0.01</v>
      </c>
      <c r="L316" s="136">
        <v>0.85</v>
      </c>
      <c r="P316" s="95">
        <f t="shared" si="21"/>
        <v>-5.0000000000000044E-2</v>
      </c>
      <c r="Q316" s="95">
        <f t="shared" si="22"/>
        <v>0</v>
      </c>
      <c r="R316" s="95">
        <f t="shared" si="23"/>
        <v>-0.29999999999999893</v>
      </c>
      <c r="S316" s="95">
        <f t="shared" si="17"/>
        <v>-0.30000000000000071</v>
      </c>
      <c r="T316" s="95">
        <f t="shared" si="17"/>
        <v>-0.34999999999999964</v>
      </c>
      <c r="U316" s="95">
        <f t="shared" si="17"/>
        <v>0</v>
      </c>
      <c r="V316" s="95">
        <f t="shared" si="17"/>
        <v>0</v>
      </c>
    </row>
    <row r="317" spans="1:22" x14ac:dyDescent="0.15">
      <c r="A317" s="138" t="s">
        <v>264</v>
      </c>
      <c r="B317" s="138" t="s">
        <v>36</v>
      </c>
      <c r="C317" s="140">
        <v>38990</v>
      </c>
      <c r="D317" s="139">
        <v>9</v>
      </c>
      <c r="E317" s="29"/>
      <c r="F317" s="136">
        <v>0.84</v>
      </c>
      <c r="G317" s="136">
        <v>0.95</v>
      </c>
      <c r="H317" s="136">
        <v>13.88</v>
      </c>
      <c r="I317" s="136">
        <v>13.45</v>
      </c>
      <c r="J317" s="136">
        <v>14.81</v>
      </c>
      <c r="K317" s="136">
        <v>0.01</v>
      </c>
      <c r="L317" s="136">
        <v>0.85</v>
      </c>
      <c r="P317" s="95">
        <f t="shared" si="21"/>
        <v>0</v>
      </c>
      <c r="Q317" s="95">
        <f t="shared" si="22"/>
        <v>0</v>
      </c>
      <c r="R317" s="95">
        <f t="shared" si="23"/>
        <v>0</v>
      </c>
      <c r="S317" s="95">
        <f t="shared" si="17"/>
        <v>0</v>
      </c>
      <c r="T317" s="95">
        <f t="shared" si="17"/>
        <v>0</v>
      </c>
      <c r="U317" s="95">
        <f t="shared" si="17"/>
        <v>0</v>
      </c>
      <c r="V317" s="95">
        <f t="shared" si="17"/>
        <v>0</v>
      </c>
    </row>
    <row r="318" spans="1:22" x14ac:dyDescent="0.15">
      <c r="A318" s="138" t="s">
        <v>264</v>
      </c>
      <c r="B318" s="138" t="s">
        <v>36</v>
      </c>
      <c r="C318" s="140">
        <v>39021</v>
      </c>
      <c r="D318" s="139">
        <v>10</v>
      </c>
      <c r="E318" s="29"/>
      <c r="F318" s="136">
        <v>0.94</v>
      </c>
      <c r="G318" s="136">
        <v>0.95</v>
      </c>
      <c r="H318" s="136">
        <v>14.1</v>
      </c>
      <c r="I318" s="136">
        <v>13.67</v>
      </c>
      <c r="J318" s="136">
        <v>15.05</v>
      </c>
      <c r="K318" s="136">
        <v>0.01</v>
      </c>
      <c r="L318" s="136">
        <v>0.93</v>
      </c>
      <c r="P318" s="95">
        <f t="shared" si="21"/>
        <v>9.9999999999999978E-2</v>
      </c>
      <c r="Q318" s="95">
        <f t="shared" si="22"/>
        <v>0</v>
      </c>
      <c r="R318" s="95">
        <f t="shared" si="23"/>
        <v>0.21999999999999886</v>
      </c>
      <c r="S318" s="95">
        <f t="shared" si="17"/>
        <v>0.22000000000000064</v>
      </c>
      <c r="T318" s="95">
        <f t="shared" si="17"/>
        <v>0.24000000000000021</v>
      </c>
      <c r="U318" s="95">
        <f t="shared" si="17"/>
        <v>0</v>
      </c>
      <c r="V318" s="95">
        <f t="shared" si="17"/>
        <v>8.0000000000000071E-2</v>
      </c>
    </row>
    <row r="319" spans="1:22" x14ac:dyDescent="0.15">
      <c r="A319" s="138" t="s">
        <v>264</v>
      </c>
      <c r="B319" s="138" t="s">
        <v>36</v>
      </c>
      <c r="C319" s="140">
        <v>39051</v>
      </c>
      <c r="D319" s="139">
        <v>11</v>
      </c>
      <c r="E319" s="29"/>
      <c r="F319" s="136">
        <v>0.94</v>
      </c>
      <c r="G319" s="136">
        <v>0.92</v>
      </c>
      <c r="H319" s="136">
        <v>14.14</v>
      </c>
      <c r="I319" s="136">
        <v>13.67</v>
      </c>
      <c r="J319" s="136">
        <v>15.05</v>
      </c>
      <c r="K319" s="136">
        <v>0.01</v>
      </c>
      <c r="L319" s="136">
        <v>0.93</v>
      </c>
      <c r="P319" s="95">
        <f t="shared" si="21"/>
        <v>0</v>
      </c>
      <c r="Q319" s="95">
        <f t="shared" si="22"/>
        <v>-2.9999999999999916E-2</v>
      </c>
      <c r="R319" s="95">
        <f t="shared" si="23"/>
        <v>4.0000000000000924E-2</v>
      </c>
      <c r="S319" s="95">
        <f t="shared" si="17"/>
        <v>0</v>
      </c>
      <c r="T319" s="95">
        <f t="shared" si="17"/>
        <v>0</v>
      </c>
      <c r="U319" s="95">
        <f t="shared" si="17"/>
        <v>0</v>
      </c>
      <c r="V319" s="95">
        <f t="shared" si="17"/>
        <v>0</v>
      </c>
    </row>
    <row r="320" spans="1:22" x14ac:dyDescent="0.15">
      <c r="A320" s="138" t="s">
        <v>264</v>
      </c>
      <c r="B320" s="138" t="s">
        <v>36</v>
      </c>
      <c r="C320" s="140">
        <v>39082</v>
      </c>
      <c r="D320" s="139">
        <v>12</v>
      </c>
      <c r="E320" s="29"/>
      <c r="F320" s="136">
        <v>0.94</v>
      </c>
      <c r="G320" s="136">
        <v>0.92</v>
      </c>
      <c r="H320" s="136">
        <v>14.14</v>
      </c>
      <c r="I320" s="136">
        <v>13.67</v>
      </c>
      <c r="J320" s="136">
        <v>15.05</v>
      </c>
      <c r="K320" s="136">
        <v>0.01</v>
      </c>
      <c r="L320" s="136">
        <v>0.93</v>
      </c>
      <c r="P320" s="95">
        <f t="shared" si="21"/>
        <v>0</v>
      </c>
      <c r="Q320" s="95">
        <f t="shared" si="22"/>
        <v>0</v>
      </c>
      <c r="R320" s="95">
        <f t="shared" si="23"/>
        <v>0</v>
      </c>
      <c r="S320" s="95">
        <f t="shared" si="17"/>
        <v>0</v>
      </c>
      <c r="T320" s="95">
        <f t="shared" si="17"/>
        <v>0</v>
      </c>
      <c r="U320" s="95">
        <f t="shared" si="17"/>
        <v>0</v>
      </c>
      <c r="V320" s="95">
        <f t="shared" si="17"/>
        <v>0</v>
      </c>
    </row>
    <row r="321" spans="1:22" x14ac:dyDescent="0.15">
      <c r="A321" s="138" t="s">
        <v>264</v>
      </c>
      <c r="B321" s="138" t="s">
        <v>36</v>
      </c>
      <c r="C321" s="140">
        <v>39113</v>
      </c>
      <c r="D321" s="139">
        <v>1</v>
      </c>
      <c r="E321" s="29"/>
      <c r="F321" s="136">
        <v>0.94</v>
      </c>
      <c r="G321" s="136">
        <v>0.92</v>
      </c>
      <c r="H321" s="136">
        <v>14.14</v>
      </c>
      <c r="I321" s="136">
        <v>13.67</v>
      </c>
      <c r="J321" s="136">
        <v>15.05</v>
      </c>
      <c r="K321" s="136">
        <v>0.01</v>
      </c>
      <c r="L321" s="136">
        <v>0.93</v>
      </c>
      <c r="P321" s="95">
        <f t="shared" si="21"/>
        <v>0</v>
      </c>
      <c r="Q321" s="95">
        <f t="shared" si="22"/>
        <v>0</v>
      </c>
      <c r="R321" s="95">
        <f t="shared" si="23"/>
        <v>0</v>
      </c>
      <c r="S321" s="95">
        <f t="shared" si="17"/>
        <v>0</v>
      </c>
      <c r="T321" s="95">
        <f t="shared" si="17"/>
        <v>0</v>
      </c>
      <c r="U321" s="95">
        <f t="shared" si="17"/>
        <v>0</v>
      </c>
      <c r="V321" s="95">
        <f t="shared" si="17"/>
        <v>0</v>
      </c>
    </row>
    <row r="322" spans="1:22" x14ac:dyDescent="0.15">
      <c r="A322" s="138" t="s">
        <v>264</v>
      </c>
      <c r="B322" s="138" t="s">
        <v>36</v>
      </c>
      <c r="C322" s="140">
        <v>39141</v>
      </c>
      <c r="D322" s="139">
        <v>2</v>
      </c>
      <c r="E322" s="29"/>
      <c r="F322" s="136">
        <v>0.92</v>
      </c>
      <c r="G322" s="136">
        <v>0.92</v>
      </c>
      <c r="H322" s="136">
        <v>14.14</v>
      </c>
      <c r="I322" s="136">
        <v>13.67</v>
      </c>
      <c r="J322" s="136">
        <v>15.05</v>
      </c>
      <c r="K322" s="136">
        <v>0.01</v>
      </c>
      <c r="L322" s="136">
        <v>0.91</v>
      </c>
      <c r="P322" s="95">
        <f t="shared" si="21"/>
        <v>-1.9999999999999907E-2</v>
      </c>
      <c r="Q322" s="95">
        <f t="shared" si="22"/>
        <v>0</v>
      </c>
      <c r="R322" s="95">
        <f t="shared" si="23"/>
        <v>0</v>
      </c>
      <c r="S322" s="95">
        <f t="shared" si="17"/>
        <v>0</v>
      </c>
      <c r="T322" s="95">
        <f t="shared" si="17"/>
        <v>0</v>
      </c>
      <c r="U322" s="95">
        <f t="shared" si="17"/>
        <v>0</v>
      </c>
      <c r="V322" s="95">
        <f t="shared" si="17"/>
        <v>-2.0000000000000018E-2</v>
      </c>
    </row>
    <row r="323" spans="1:22" x14ac:dyDescent="0.15">
      <c r="A323" s="138" t="s">
        <v>264</v>
      </c>
      <c r="B323" s="138" t="s">
        <v>36</v>
      </c>
      <c r="C323" s="140">
        <v>39172</v>
      </c>
      <c r="D323" s="139">
        <v>3</v>
      </c>
      <c r="E323" s="29"/>
      <c r="F323" s="136">
        <v>0.92</v>
      </c>
      <c r="G323" s="136">
        <v>0.92</v>
      </c>
      <c r="H323" s="136">
        <v>14.14</v>
      </c>
      <c r="I323" s="136">
        <v>13.67</v>
      </c>
      <c r="J323" s="136">
        <v>15.05</v>
      </c>
      <c r="K323" s="136">
        <v>0.02</v>
      </c>
      <c r="L323" s="136">
        <v>0.9</v>
      </c>
      <c r="P323" s="95">
        <f t="shared" si="21"/>
        <v>0</v>
      </c>
      <c r="Q323" s="95">
        <f t="shared" si="22"/>
        <v>0</v>
      </c>
      <c r="R323" s="95">
        <f t="shared" si="23"/>
        <v>0</v>
      </c>
      <c r="S323" s="95">
        <f t="shared" si="17"/>
        <v>0</v>
      </c>
      <c r="T323" s="95">
        <f t="shared" si="17"/>
        <v>0</v>
      </c>
      <c r="U323" s="95">
        <f t="shared" si="17"/>
        <v>0.01</v>
      </c>
      <c r="V323" s="95">
        <f t="shared" si="17"/>
        <v>-1.0000000000000009E-2</v>
      </c>
    </row>
    <row r="324" spans="1:22" s="160" customFormat="1" x14ac:dyDescent="0.15">
      <c r="A324" s="138" t="s">
        <v>264</v>
      </c>
      <c r="B324" s="138" t="s">
        <v>36</v>
      </c>
      <c r="C324" s="140">
        <v>39202</v>
      </c>
      <c r="D324" s="139">
        <v>4</v>
      </c>
      <c r="E324" s="29"/>
      <c r="F324" s="136">
        <v>0.92</v>
      </c>
      <c r="G324" s="136">
        <v>0.92</v>
      </c>
      <c r="H324" s="136">
        <v>14.34</v>
      </c>
      <c r="I324" s="136">
        <v>13.87</v>
      </c>
      <c r="J324" s="136">
        <v>15.25</v>
      </c>
      <c r="K324" s="136">
        <v>0.02</v>
      </c>
      <c r="L324" s="136">
        <v>0.9</v>
      </c>
      <c r="P324" s="95">
        <f t="shared" si="21"/>
        <v>0</v>
      </c>
      <c r="Q324" s="95">
        <f t="shared" si="22"/>
        <v>0</v>
      </c>
      <c r="R324" s="95">
        <f t="shared" si="23"/>
        <v>0.19999999999999929</v>
      </c>
      <c r="S324" s="95">
        <f t="shared" si="17"/>
        <v>0.19999999999999929</v>
      </c>
      <c r="T324" s="95">
        <f t="shared" si="17"/>
        <v>0.19999999999999929</v>
      </c>
      <c r="U324" s="95">
        <f t="shared" si="17"/>
        <v>0</v>
      </c>
      <c r="V324" s="95">
        <f t="shared" si="17"/>
        <v>0</v>
      </c>
    </row>
    <row r="325" spans="1:22" x14ac:dyDescent="0.15">
      <c r="A325" s="138" t="s">
        <v>264</v>
      </c>
      <c r="B325" s="138" t="s">
        <v>36</v>
      </c>
      <c r="C325" s="140">
        <v>39233</v>
      </c>
      <c r="D325" s="139">
        <v>5</v>
      </c>
      <c r="E325" s="29"/>
      <c r="F325" s="136">
        <v>0.93</v>
      </c>
      <c r="G325" s="136">
        <v>1.24</v>
      </c>
      <c r="H325" s="136">
        <v>14.62</v>
      </c>
      <c r="I325" s="136">
        <v>14.4</v>
      </c>
      <c r="J325" s="136">
        <v>15.83</v>
      </c>
      <c r="K325" s="136">
        <v>0.05</v>
      </c>
      <c r="L325" s="136">
        <v>0.92</v>
      </c>
      <c r="P325" s="95">
        <f t="shared" si="21"/>
        <v>1.0000000000000009E-2</v>
      </c>
      <c r="Q325" s="95">
        <f t="shared" si="22"/>
        <v>0.31999999999999995</v>
      </c>
      <c r="R325" s="95">
        <f t="shared" si="23"/>
        <v>0.27999999999999936</v>
      </c>
      <c r="S325" s="95">
        <f>I325-I324</f>
        <v>0.53000000000000114</v>
      </c>
      <c r="T325" s="95">
        <f>J325-J324</f>
        <v>0.58000000000000007</v>
      </c>
      <c r="U325" s="95">
        <f>K325-K324</f>
        <v>3.0000000000000002E-2</v>
      </c>
      <c r="V325" s="95">
        <f>L325-L324</f>
        <v>2.0000000000000018E-2</v>
      </c>
    </row>
    <row r="326" spans="1:22" x14ac:dyDescent="0.15">
      <c r="A326" s="138" t="s">
        <v>264</v>
      </c>
      <c r="B326" s="138" t="s">
        <v>254</v>
      </c>
      <c r="C326" s="140">
        <v>39263</v>
      </c>
      <c r="D326" s="139">
        <v>6</v>
      </c>
      <c r="E326" s="176"/>
      <c r="F326" s="157">
        <v>0.97</v>
      </c>
      <c r="G326" s="157">
        <v>1.24</v>
      </c>
      <c r="H326" s="157">
        <v>15.12</v>
      </c>
      <c r="I326" s="157">
        <v>14.8</v>
      </c>
      <c r="J326" s="157">
        <v>16.27</v>
      </c>
      <c r="K326" s="157">
        <v>0.05</v>
      </c>
      <c r="L326" s="157">
        <v>1.02</v>
      </c>
      <c r="P326" s="95">
        <f t="shared" ref="P326:V362" si="24">F326-F325</f>
        <v>3.9999999999999925E-2</v>
      </c>
      <c r="Q326" s="95">
        <f t="shared" si="24"/>
        <v>0</v>
      </c>
      <c r="R326" s="95">
        <f t="shared" si="24"/>
        <v>0.5</v>
      </c>
      <c r="S326" s="95">
        <f t="shared" si="24"/>
        <v>0.40000000000000036</v>
      </c>
      <c r="T326" s="95">
        <f t="shared" si="24"/>
        <v>0.4399999999999995</v>
      </c>
      <c r="U326" s="95">
        <f t="shared" si="24"/>
        <v>0</v>
      </c>
      <c r="V326" s="95">
        <f t="shared" si="24"/>
        <v>9.9999999999999978E-2</v>
      </c>
    </row>
    <row r="327" spans="1:22" x14ac:dyDescent="0.15">
      <c r="A327" s="138" t="s">
        <v>264</v>
      </c>
      <c r="B327" s="138" t="s">
        <v>254</v>
      </c>
      <c r="C327" s="140">
        <v>39294</v>
      </c>
      <c r="D327" s="139">
        <v>7</v>
      </c>
      <c r="E327" s="176"/>
      <c r="F327" s="157">
        <v>0.97</v>
      </c>
      <c r="G327" s="157">
        <v>1.24</v>
      </c>
      <c r="H327" s="157">
        <v>15.42</v>
      </c>
      <c r="I327" s="157">
        <v>15.1</v>
      </c>
      <c r="J327" s="157">
        <v>16.57</v>
      </c>
      <c r="K327" s="157">
        <v>0.05</v>
      </c>
      <c r="L327" s="157">
        <v>1.02</v>
      </c>
      <c r="P327" s="95">
        <f t="shared" si="24"/>
        <v>0</v>
      </c>
      <c r="Q327" s="95">
        <f t="shared" si="24"/>
        <v>0</v>
      </c>
      <c r="R327" s="95">
        <f t="shared" si="24"/>
        <v>0.30000000000000071</v>
      </c>
      <c r="S327" s="95">
        <f t="shared" si="24"/>
        <v>0.29999999999999893</v>
      </c>
      <c r="T327" s="95">
        <f t="shared" si="24"/>
        <v>0.30000000000000071</v>
      </c>
      <c r="U327" s="95">
        <f t="shared" si="24"/>
        <v>0</v>
      </c>
      <c r="V327" s="95">
        <f t="shared" si="24"/>
        <v>0</v>
      </c>
    </row>
    <row r="328" spans="1:22" x14ac:dyDescent="0.15">
      <c r="A328" s="138" t="s">
        <v>264</v>
      </c>
      <c r="B328" s="138" t="s">
        <v>254</v>
      </c>
      <c r="C328" s="140">
        <v>39325</v>
      </c>
      <c r="D328" s="139">
        <v>8</v>
      </c>
      <c r="E328" s="176"/>
      <c r="F328" s="157">
        <v>0.97</v>
      </c>
      <c r="G328" s="157">
        <v>1.24</v>
      </c>
      <c r="H328" s="157">
        <v>15.8</v>
      </c>
      <c r="I328" s="157">
        <v>14.71</v>
      </c>
      <c r="J328" s="157">
        <v>16.21</v>
      </c>
      <c r="K328" s="157">
        <v>0.05</v>
      </c>
      <c r="L328" s="157">
        <v>1.79</v>
      </c>
      <c r="P328" s="95">
        <f t="shared" si="24"/>
        <v>0</v>
      </c>
      <c r="Q328" s="95">
        <f t="shared" si="24"/>
        <v>0</v>
      </c>
      <c r="R328" s="95">
        <f t="shared" si="24"/>
        <v>0.38000000000000078</v>
      </c>
      <c r="S328" s="95">
        <f t="shared" si="24"/>
        <v>-0.38999999999999879</v>
      </c>
      <c r="T328" s="95">
        <f t="shared" si="24"/>
        <v>-0.35999999999999943</v>
      </c>
      <c r="U328" s="95">
        <f t="shared" si="24"/>
        <v>0</v>
      </c>
      <c r="V328" s="95">
        <f t="shared" si="24"/>
        <v>0.77</v>
      </c>
    </row>
    <row r="329" spans="1:22" x14ac:dyDescent="0.15">
      <c r="A329" s="138" t="s">
        <v>264</v>
      </c>
      <c r="B329" s="138" t="s">
        <v>254</v>
      </c>
      <c r="C329" s="140">
        <v>39355</v>
      </c>
      <c r="D329" s="139">
        <v>9</v>
      </c>
      <c r="E329" s="176"/>
      <c r="F329" s="157">
        <v>0.97</v>
      </c>
      <c r="G329" s="157">
        <v>1.24</v>
      </c>
      <c r="H329" s="157">
        <v>15</v>
      </c>
      <c r="I329" s="157">
        <v>14.71</v>
      </c>
      <c r="J329" s="157">
        <v>16.18</v>
      </c>
      <c r="K329" s="157">
        <v>0.05</v>
      </c>
      <c r="L329" s="157">
        <v>0.99</v>
      </c>
      <c r="P329" s="95">
        <f t="shared" si="24"/>
        <v>0</v>
      </c>
      <c r="Q329" s="95">
        <f t="shared" si="24"/>
        <v>0</v>
      </c>
      <c r="R329" s="95">
        <f t="shared" si="24"/>
        <v>-0.80000000000000071</v>
      </c>
      <c r="S329" s="95">
        <f t="shared" si="24"/>
        <v>0</v>
      </c>
      <c r="T329" s="95">
        <f t="shared" si="24"/>
        <v>-3.0000000000001137E-2</v>
      </c>
      <c r="U329" s="95">
        <f t="shared" si="24"/>
        <v>0</v>
      </c>
      <c r="V329" s="95">
        <f t="shared" si="24"/>
        <v>-0.8</v>
      </c>
    </row>
    <row r="330" spans="1:22" x14ac:dyDescent="0.15">
      <c r="A330" s="138" t="s">
        <v>264</v>
      </c>
      <c r="B330" s="138" t="s">
        <v>254</v>
      </c>
      <c r="C330" s="140">
        <v>39386</v>
      </c>
      <c r="D330" s="139">
        <v>10</v>
      </c>
      <c r="E330" s="176"/>
      <c r="F330" s="157">
        <v>0.97</v>
      </c>
      <c r="G330" s="157">
        <v>1.24</v>
      </c>
      <c r="H330" s="157">
        <v>15</v>
      </c>
      <c r="I330" s="157">
        <v>14.71</v>
      </c>
      <c r="J330" s="157">
        <v>16.18</v>
      </c>
      <c r="K330" s="157">
        <v>0.05</v>
      </c>
      <c r="L330" s="157">
        <v>0.99</v>
      </c>
      <c r="P330" s="95">
        <f t="shared" si="24"/>
        <v>0</v>
      </c>
      <c r="Q330" s="95">
        <f t="shared" si="24"/>
        <v>0</v>
      </c>
      <c r="R330" s="95">
        <f t="shared" si="24"/>
        <v>0</v>
      </c>
      <c r="S330" s="95">
        <f t="shared" si="24"/>
        <v>0</v>
      </c>
      <c r="T330" s="95">
        <f t="shared" si="24"/>
        <v>0</v>
      </c>
      <c r="U330" s="95">
        <f t="shared" si="24"/>
        <v>0</v>
      </c>
      <c r="V330" s="95">
        <f t="shared" si="24"/>
        <v>0</v>
      </c>
    </row>
    <row r="331" spans="1:22" x14ac:dyDescent="0.15">
      <c r="A331" s="138" t="s">
        <v>264</v>
      </c>
      <c r="B331" s="138" t="s">
        <v>254</v>
      </c>
      <c r="C331" s="140">
        <v>39416</v>
      </c>
      <c r="D331" s="139">
        <v>11</v>
      </c>
      <c r="E331" s="176"/>
      <c r="F331" s="157">
        <v>0.97</v>
      </c>
      <c r="G331" s="157">
        <v>1.24</v>
      </c>
      <c r="H331" s="157">
        <v>15.4</v>
      </c>
      <c r="I331" s="157">
        <v>15.11</v>
      </c>
      <c r="J331" s="157">
        <v>16.579999999999998</v>
      </c>
      <c r="K331" s="157">
        <v>0.05</v>
      </c>
      <c r="L331" s="157">
        <v>0.99</v>
      </c>
      <c r="P331" s="95">
        <f t="shared" si="24"/>
        <v>0</v>
      </c>
      <c r="Q331" s="95">
        <f t="shared" si="24"/>
        <v>0</v>
      </c>
      <c r="R331" s="95">
        <f t="shared" si="24"/>
        <v>0.40000000000000036</v>
      </c>
      <c r="S331" s="95">
        <f t="shared" si="24"/>
        <v>0.39999999999999858</v>
      </c>
      <c r="T331" s="95">
        <f t="shared" si="24"/>
        <v>0.39999999999999858</v>
      </c>
      <c r="U331" s="95">
        <f t="shared" si="24"/>
        <v>0</v>
      </c>
      <c r="V331" s="95">
        <f t="shared" si="24"/>
        <v>0</v>
      </c>
    </row>
    <row r="332" spans="1:22" x14ac:dyDescent="0.15">
      <c r="A332" s="138" t="s">
        <v>264</v>
      </c>
      <c r="B332" s="138" t="s">
        <v>254</v>
      </c>
      <c r="C332" s="140">
        <v>39447</v>
      </c>
      <c r="D332" s="139">
        <v>12</v>
      </c>
      <c r="E332" s="176"/>
      <c r="F332" s="157">
        <v>0.99</v>
      </c>
      <c r="G332" s="157">
        <v>1.24</v>
      </c>
      <c r="H332" s="157">
        <v>15.15</v>
      </c>
      <c r="I332" s="157">
        <v>14.86</v>
      </c>
      <c r="J332" s="157">
        <v>16.3</v>
      </c>
      <c r="K332" s="157">
        <v>0.05</v>
      </c>
      <c r="L332" s="157">
        <v>1.03</v>
      </c>
      <c r="P332" s="95">
        <f t="shared" si="24"/>
        <v>2.0000000000000018E-2</v>
      </c>
      <c r="Q332" s="95">
        <f t="shared" si="24"/>
        <v>0</v>
      </c>
      <c r="R332" s="95">
        <f t="shared" si="24"/>
        <v>-0.25</v>
      </c>
      <c r="S332" s="95">
        <f t="shared" si="24"/>
        <v>-0.25</v>
      </c>
      <c r="T332" s="95">
        <f t="shared" si="24"/>
        <v>-0.27999999999999758</v>
      </c>
      <c r="U332" s="95">
        <f t="shared" si="24"/>
        <v>0</v>
      </c>
      <c r="V332" s="95">
        <f t="shared" si="24"/>
        <v>4.0000000000000036E-2</v>
      </c>
    </row>
    <row r="333" spans="1:22" x14ac:dyDescent="0.15">
      <c r="A333" s="138" t="s">
        <v>264</v>
      </c>
      <c r="B333" s="138" t="s">
        <v>254</v>
      </c>
      <c r="C333" s="140">
        <v>39478</v>
      </c>
      <c r="D333" s="139">
        <v>1</v>
      </c>
      <c r="E333" s="176"/>
      <c r="F333" s="157">
        <v>0.99</v>
      </c>
      <c r="G333" s="157">
        <v>1.24</v>
      </c>
      <c r="H333" s="157">
        <v>15.29</v>
      </c>
      <c r="I333" s="157">
        <v>14.56</v>
      </c>
      <c r="J333" s="157">
        <v>17</v>
      </c>
      <c r="K333" s="157">
        <v>0.05</v>
      </c>
      <c r="L333" s="157">
        <v>1.47</v>
      </c>
      <c r="P333" s="95">
        <f t="shared" si="24"/>
        <v>0</v>
      </c>
      <c r="Q333" s="95">
        <f t="shared" si="24"/>
        <v>0</v>
      </c>
      <c r="R333" s="95">
        <f t="shared" si="24"/>
        <v>0.13999999999999879</v>
      </c>
      <c r="S333" s="95">
        <f t="shared" si="24"/>
        <v>-0.29999999999999893</v>
      </c>
      <c r="T333" s="95">
        <f t="shared" si="24"/>
        <v>0.69999999999999929</v>
      </c>
      <c r="U333" s="95">
        <f t="shared" si="24"/>
        <v>0</v>
      </c>
      <c r="V333" s="95">
        <f t="shared" si="24"/>
        <v>0.43999999999999995</v>
      </c>
    </row>
    <row r="334" spans="1:22" x14ac:dyDescent="0.15">
      <c r="A334" s="138" t="s">
        <v>264</v>
      </c>
      <c r="B334" s="138" t="s">
        <v>254</v>
      </c>
      <c r="C334" s="140">
        <v>39507</v>
      </c>
      <c r="D334" s="139">
        <v>2</v>
      </c>
      <c r="E334" s="176"/>
      <c r="F334" s="157">
        <v>0.98</v>
      </c>
      <c r="G334" s="157">
        <v>1.24</v>
      </c>
      <c r="H334" s="157">
        <v>15.29</v>
      </c>
      <c r="I334" s="157">
        <v>14.56</v>
      </c>
      <c r="J334" s="157">
        <v>16</v>
      </c>
      <c r="K334" s="157">
        <v>0.05</v>
      </c>
      <c r="L334" s="157">
        <v>1.46</v>
      </c>
      <c r="P334" s="95">
        <f t="shared" si="24"/>
        <v>-1.0000000000000009E-2</v>
      </c>
      <c r="Q334" s="95">
        <f t="shared" si="24"/>
        <v>0</v>
      </c>
      <c r="R334" s="95">
        <f t="shared" si="24"/>
        <v>0</v>
      </c>
      <c r="S334" s="95">
        <f t="shared" si="24"/>
        <v>0</v>
      </c>
      <c r="T334" s="95">
        <f t="shared" si="24"/>
        <v>-1</v>
      </c>
      <c r="U334" s="95">
        <f t="shared" si="24"/>
        <v>0</v>
      </c>
      <c r="V334" s="95">
        <f t="shared" si="24"/>
        <v>-1.0000000000000009E-2</v>
      </c>
    </row>
    <row r="335" spans="1:22" x14ac:dyDescent="0.15">
      <c r="A335" s="138" t="s">
        <v>264</v>
      </c>
      <c r="B335" s="138" t="s">
        <v>254</v>
      </c>
      <c r="C335" s="140">
        <v>39538</v>
      </c>
      <c r="D335" s="139">
        <v>3</v>
      </c>
      <c r="E335" s="176"/>
      <c r="F335" s="157">
        <v>0.98</v>
      </c>
      <c r="G335" s="157">
        <v>1.24</v>
      </c>
      <c r="H335" s="157">
        <v>15.29</v>
      </c>
      <c r="I335" s="157">
        <v>14.56</v>
      </c>
      <c r="J335" s="157">
        <v>16</v>
      </c>
      <c r="K335" s="157">
        <v>0.05</v>
      </c>
      <c r="L335" s="157">
        <v>1.46</v>
      </c>
      <c r="P335" s="95">
        <f t="shared" si="24"/>
        <v>0</v>
      </c>
      <c r="Q335" s="95">
        <f t="shared" si="24"/>
        <v>0</v>
      </c>
      <c r="R335" s="95">
        <f t="shared" si="24"/>
        <v>0</v>
      </c>
      <c r="S335" s="95">
        <f t="shared" si="24"/>
        <v>0</v>
      </c>
      <c r="T335" s="95">
        <f t="shared" si="24"/>
        <v>0</v>
      </c>
      <c r="U335" s="95">
        <f t="shared" si="24"/>
        <v>0</v>
      </c>
      <c r="V335" s="95">
        <f t="shared" si="24"/>
        <v>0</v>
      </c>
    </row>
    <row r="336" spans="1:22" x14ac:dyDescent="0.15">
      <c r="A336" s="138" t="s">
        <v>264</v>
      </c>
      <c r="B336" s="138" t="s">
        <v>254</v>
      </c>
      <c r="C336" s="140">
        <v>39568</v>
      </c>
      <c r="D336" s="139">
        <v>4</v>
      </c>
      <c r="E336" s="176"/>
      <c r="F336" s="157">
        <v>0.98</v>
      </c>
      <c r="G336" s="157">
        <v>1.24</v>
      </c>
      <c r="H336" s="157">
        <v>15.29</v>
      </c>
      <c r="I336" s="157">
        <v>14.56</v>
      </c>
      <c r="J336" s="157">
        <v>16</v>
      </c>
      <c r="K336" s="157">
        <v>0.05</v>
      </c>
      <c r="L336" s="157">
        <v>1.46</v>
      </c>
      <c r="P336" s="95">
        <f t="shared" si="24"/>
        <v>0</v>
      </c>
      <c r="Q336" s="95">
        <f t="shared" si="24"/>
        <v>0</v>
      </c>
      <c r="R336" s="95">
        <f t="shared" si="24"/>
        <v>0</v>
      </c>
      <c r="S336" s="95">
        <f t="shared" si="24"/>
        <v>0</v>
      </c>
      <c r="T336" s="95">
        <f t="shared" si="24"/>
        <v>0</v>
      </c>
      <c r="U336" s="95">
        <f t="shared" si="24"/>
        <v>0</v>
      </c>
      <c r="V336" s="95">
        <f t="shared" si="24"/>
        <v>0</v>
      </c>
    </row>
    <row r="337" spans="1:22" x14ac:dyDescent="0.15">
      <c r="A337" s="138" t="s">
        <v>264</v>
      </c>
      <c r="B337" s="138" t="s">
        <v>254</v>
      </c>
      <c r="C337" s="140">
        <v>39599</v>
      </c>
      <c r="D337" s="139">
        <v>5</v>
      </c>
      <c r="E337" s="176"/>
      <c r="F337" s="157">
        <v>0.74</v>
      </c>
      <c r="G337" s="157">
        <v>1.24</v>
      </c>
      <c r="H337" s="157">
        <v>15.29</v>
      </c>
      <c r="I337" s="157">
        <v>14.67</v>
      </c>
      <c r="J337" s="157">
        <v>16.09</v>
      </c>
      <c r="K337" s="157">
        <v>0.05</v>
      </c>
      <c r="L337" s="157">
        <v>1.1399999999999999</v>
      </c>
      <c r="P337" s="95">
        <f t="shared" si="24"/>
        <v>-0.24</v>
      </c>
      <c r="Q337" s="95">
        <f t="shared" si="24"/>
        <v>0</v>
      </c>
      <c r="R337" s="95">
        <f t="shared" si="24"/>
        <v>0</v>
      </c>
      <c r="S337" s="95">
        <f t="shared" si="24"/>
        <v>0.10999999999999943</v>
      </c>
      <c r="T337" s="95">
        <f t="shared" si="24"/>
        <v>8.9999999999999858E-2</v>
      </c>
      <c r="U337" s="95">
        <f t="shared" si="24"/>
        <v>0</v>
      </c>
      <c r="V337" s="95">
        <f t="shared" si="24"/>
        <v>-0.32000000000000006</v>
      </c>
    </row>
    <row r="338" spans="1:22" x14ac:dyDescent="0.15">
      <c r="E338" s="176"/>
      <c r="F338" s="157"/>
      <c r="G338" s="157"/>
      <c r="H338" s="157"/>
      <c r="I338" s="157"/>
      <c r="J338" s="157"/>
      <c r="K338" s="157"/>
      <c r="L338" s="157"/>
      <c r="P338" s="95">
        <f t="shared" si="24"/>
        <v>-0.74</v>
      </c>
      <c r="Q338" s="95">
        <f t="shared" si="24"/>
        <v>-1.24</v>
      </c>
      <c r="R338" s="95">
        <f t="shared" si="24"/>
        <v>-15.29</v>
      </c>
      <c r="S338" s="95">
        <f t="shared" si="24"/>
        <v>-14.67</v>
      </c>
      <c r="T338" s="95">
        <f t="shared" si="24"/>
        <v>-16.09</v>
      </c>
      <c r="U338" s="95">
        <f t="shared" si="24"/>
        <v>-0.05</v>
      </c>
      <c r="V338" s="95">
        <f t="shared" si="24"/>
        <v>-1.1399999999999999</v>
      </c>
    </row>
    <row r="339" spans="1:22" x14ac:dyDescent="0.15">
      <c r="A339" s="138" t="s">
        <v>263</v>
      </c>
      <c r="B339" s="138" t="s">
        <v>36</v>
      </c>
      <c r="C339" s="140">
        <v>39263</v>
      </c>
      <c r="D339" s="139">
        <v>6</v>
      </c>
      <c r="E339" s="176"/>
      <c r="F339" s="157">
        <v>1.02</v>
      </c>
      <c r="G339" s="157">
        <v>1.05</v>
      </c>
      <c r="H339" s="157">
        <v>14.88</v>
      </c>
      <c r="I339" s="157">
        <v>14.44</v>
      </c>
      <c r="J339" s="157">
        <v>15.89</v>
      </c>
      <c r="K339" s="157">
        <v>0.05</v>
      </c>
      <c r="L339" s="157">
        <v>1.01</v>
      </c>
      <c r="P339" s="95">
        <f t="shared" si="24"/>
        <v>1.02</v>
      </c>
      <c r="Q339" s="95">
        <f t="shared" si="24"/>
        <v>1.05</v>
      </c>
      <c r="R339" s="95">
        <f t="shared" si="24"/>
        <v>14.88</v>
      </c>
      <c r="S339" s="95">
        <f t="shared" si="24"/>
        <v>14.44</v>
      </c>
      <c r="T339" s="95">
        <f t="shared" si="24"/>
        <v>15.89</v>
      </c>
      <c r="U339" s="95">
        <f t="shared" si="24"/>
        <v>0.05</v>
      </c>
      <c r="V339" s="95">
        <f t="shared" si="24"/>
        <v>1.01</v>
      </c>
    </row>
    <row r="340" spans="1:22" x14ac:dyDescent="0.15">
      <c r="A340" s="138" t="s">
        <v>263</v>
      </c>
      <c r="B340" s="138" t="s">
        <v>36</v>
      </c>
      <c r="C340" s="140">
        <v>39294</v>
      </c>
      <c r="D340" s="139">
        <v>7</v>
      </c>
      <c r="E340" s="176"/>
      <c r="F340" s="157">
        <v>1.02</v>
      </c>
      <c r="G340" s="157">
        <v>1.05</v>
      </c>
      <c r="H340" s="157">
        <v>14.88</v>
      </c>
      <c r="I340" s="157">
        <v>14.44</v>
      </c>
      <c r="J340" s="157">
        <v>15.89</v>
      </c>
      <c r="K340" s="157">
        <v>0.05</v>
      </c>
      <c r="L340" s="157">
        <v>1.01</v>
      </c>
      <c r="P340" s="95">
        <f t="shared" si="24"/>
        <v>0</v>
      </c>
      <c r="Q340" s="95">
        <f t="shared" si="24"/>
        <v>0</v>
      </c>
      <c r="R340" s="95">
        <f t="shared" si="24"/>
        <v>0</v>
      </c>
      <c r="S340" s="95">
        <f t="shared" si="24"/>
        <v>0</v>
      </c>
      <c r="T340" s="95">
        <f t="shared" si="24"/>
        <v>0</v>
      </c>
      <c r="U340" s="95">
        <f t="shared" si="24"/>
        <v>0</v>
      </c>
      <c r="V340" s="95">
        <f t="shared" si="24"/>
        <v>0</v>
      </c>
    </row>
    <row r="341" spans="1:22" x14ac:dyDescent="0.15">
      <c r="A341" s="138" t="s">
        <v>263</v>
      </c>
      <c r="B341" s="138" t="s">
        <v>36</v>
      </c>
      <c r="C341" s="140">
        <v>39325</v>
      </c>
      <c r="D341" s="139">
        <v>8</v>
      </c>
      <c r="E341" s="176"/>
      <c r="F341" s="157">
        <v>1.79</v>
      </c>
      <c r="G341" s="157">
        <v>1.05</v>
      </c>
      <c r="H341" s="157">
        <v>14.88</v>
      </c>
      <c r="I341" s="157">
        <v>15.3</v>
      </c>
      <c r="J341" s="157">
        <v>16.75</v>
      </c>
      <c r="K341" s="157">
        <v>0.05</v>
      </c>
      <c r="L341" s="157">
        <v>0.94</v>
      </c>
      <c r="P341" s="95">
        <f t="shared" si="24"/>
        <v>0.77</v>
      </c>
      <c r="Q341" s="95">
        <f t="shared" si="24"/>
        <v>0</v>
      </c>
      <c r="R341" s="95">
        <f t="shared" si="24"/>
        <v>0</v>
      </c>
      <c r="S341" s="95">
        <f t="shared" si="24"/>
        <v>0.86000000000000121</v>
      </c>
      <c r="T341" s="95">
        <f t="shared" si="24"/>
        <v>0.85999999999999943</v>
      </c>
      <c r="U341" s="95">
        <f t="shared" si="24"/>
        <v>0</v>
      </c>
      <c r="V341" s="95">
        <f t="shared" si="24"/>
        <v>-7.0000000000000062E-2</v>
      </c>
    </row>
    <row r="342" spans="1:22" x14ac:dyDescent="0.15">
      <c r="A342" s="138" t="s">
        <v>263</v>
      </c>
      <c r="B342" s="138" t="s">
        <v>36</v>
      </c>
      <c r="C342" s="140">
        <v>39355</v>
      </c>
      <c r="D342" s="139">
        <v>9</v>
      </c>
      <c r="E342" s="176"/>
      <c r="F342" s="157">
        <v>0.99</v>
      </c>
      <c r="G342" s="157">
        <v>1.02</v>
      </c>
      <c r="H342" s="157">
        <v>15.68</v>
      </c>
      <c r="I342" s="157">
        <v>15.27</v>
      </c>
      <c r="J342" s="157">
        <v>16.72</v>
      </c>
      <c r="K342" s="157">
        <v>0.05</v>
      </c>
      <c r="L342" s="157">
        <v>0.92</v>
      </c>
      <c r="P342" s="95">
        <f t="shared" si="24"/>
        <v>-0.8</v>
      </c>
      <c r="Q342" s="95">
        <f t="shared" si="24"/>
        <v>-3.0000000000000027E-2</v>
      </c>
      <c r="R342" s="95">
        <f t="shared" si="24"/>
        <v>0.79999999999999893</v>
      </c>
      <c r="S342" s="95">
        <f t="shared" si="24"/>
        <v>-3.0000000000001137E-2</v>
      </c>
      <c r="T342" s="95">
        <f t="shared" si="24"/>
        <v>-3.0000000000001137E-2</v>
      </c>
      <c r="U342" s="95">
        <f t="shared" si="24"/>
        <v>0</v>
      </c>
      <c r="V342" s="95">
        <f t="shared" si="24"/>
        <v>-1.9999999999999907E-2</v>
      </c>
    </row>
    <row r="343" spans="1:22" x14ac:dyDescent="0.15">
      <c r="A343" s="138" t="s">
        <v>263</v>
      </c>
      <c r="B343" s="138" t="s">
        <v>36</v>
      </c>
      <c r="C343" s="140">
        <v>39386</v>
      </c>
      <c r="D343" s="139">
        <v>10</v>
      </c>
      <c r="E343" s="176"/>
      <c r="F343" s="157">
        <v>0.99</v>
      </c>
      <c r="G343" s="157">
        <v>1.02</v>
      </c>
      <c r="H343" s="157">
        <v>15.68</v>
      </c>
      <c r="I343" s="157">
        <v>15.27</v>
      </c>
      <c r="J343" s="157">
        <v>16.72</v>
      </c>
      <c r="K343" s="157">
        <v>0.05</v>
      </c>
      <c r="L343" s="157">
        <v>0.92</v>
      </c>
      <c r="P343" s="95">
        <f t="shared" si="24"/>
        <v>0</v>
      </c>
      <c r="Q343" s="95">
        <f t="shared" si="24"/>
        <v>0</v>
      </c>
      <c r="R343" s="95">
        <f t="shared" si="24"/>
        <v>0</v>
      </c>
      <c r="S343" s="95">
        <f t="shared" si="24"/>
        <v>0</v>
      </c>
      <c r="T343" s="95">
        <f t="shared" si="24"/>
        <v>0</v>
      </c>
      <c r="U343" s="95">
        <f t="shared" si="24"/>
        <v>0</v>
      </c>
      <c r="V343" s="95">
        <f t="shared" si="24"/>
        <v>0</v>
      </c>
    </row>
    <row r="344" spans="1:22" x14ac:dyDescent="0.15">
      <c r="A344" s="138" t="s">
        <v>263</v>
      </c>
      <c r="B344" s="138" t="s">
        <v>36</v>
      </c>
      <c r="C344" s="140">
        <v>39416</v>
      </c>
      <c r="D344" s="139">
        <v>11</v>
      </c>
      <c r="E344" s="176"/>
      <c r="F344" s="157">
        <v>0.99</v>
      </c>
      <c r="G344" s="157">
        <v>0.94</v>
      </c>
      <c r="H344" s="157">
        <v>15.76</v>
      </c>
      <c r="I344" s="157">
        <v>15.27</v>
      </c>
      <c r="J344" s="157">
        <v>16.72</v>
      </c>
      <c r="K344" s="157">
        <v>0.05</v>
      </c>
      <c r="L344" s="157">
        <v>0.92</v>
      </c>
      <c r="P344" s="95">
        <f t="shared" si="24"/>
        <v>0</v>
      </c>
      <c r="Q344" s="95">
        <f t="shared" si="24"/>
        <v>-8.0000000000000071E-2</v>
      </c>
      <c r="R344" s="95">
        <f t="shared" si="24"/>
        <v>8.0000000000000071E-2</v>
      </c>
      <c r="S344" s="95">
        <f t="shared" si="24"/>
        <v>0</v>
      </c>
      <c r="T344" s="95">
        <f t="shared" si="24"/>
        <v>0</v>
      </c>
      <c r="U344" s="95">
        <f t="shared" si="24"/>
        <v>0</v>
      </c>
      <c r="V344" s="95">
        <f t="shared" si="24"/>
        <v>0</v>
      </c>
    </row>
    <row r="345" spans="1:22" x14ac:dyDescent="0.15">
      <c r="A345" s="138" t="s">
        <v>263</v>
      </c>
      <c r="B345" s="138" t="s">
        <v>36</v>
      </c>
      <c r="C345" s="140">
        <v>39447</v>
      </c>
      <c r="D345" s="139">
        <v>12</v>
      </c>
      <c r="E345" s="176"/>
      <c r="F345" s="157">
        <v>1.03</v>
      </c>
      <c r="G345" s="157">
        <v>0.84</v>
      </c>
      <c r="H345" s="157">
        <v>15.25</v>
      </c>
      <c r="I345" s="157">
        <v>14.8</v>
      </c>
      <c r="J345" s="157">
        <v>16.22</v>
      </c>
      <c r="K345" s="157">
        <v>0.05</v>
      </c>
      <c r="L345" s="157">
        <v>0.85</v>
      </c>
      <c r="P345" s="95">
        <f t="shared" si="24"/>
        <v>4.0000000000000036E-2</v>
      </c>
      <c r="Q345" s="95">
        <f t="shared" si="24"/>
        <v>-9.9999999999999978E-2</v>
      </c>
      <c r="R345" s="95">
        <f t="shared" si="24"/>
        <v>-0.50999999999999979</v>
      </c>
      <c r="S345" s="95">
        <f t="shared" si="24"/>
        <v>-0.46999999999999886</v>
      </c>
      <c r="T345" s="95">
        <f t="shared" si="24"/>
        <v>-0.5</v>
      </c>
      <c r="U345" s="95">
        <f t="shared" si="24"/>
        <v>0</v>
      </c>
      <c r="V345" s="95">
        <f t="shared" si="24"/>
        <v>-7.0000000000000062E-2</v>
      </c>
    </row>
    <row r="346" spans="1:22" x14ac:dyDescent="0.15">
      <c r="A346" s="138" t="s">
        <v>263</v>
      </c>
      <c r="B346" s="138" t="s">
        <v>36</v>
      </c>
      <c r="C346" s="140">
        <v>39478</v>
      </c>
      <c r="D346" s="139">
        <v>1</v>
      </c>
      <c r="E346" s="176"/>
      <c r="F346" s="157">
        <v>1.47</v>
      </c>
      <c r="G346" s="157">
        <v>0.84</v>
      </c>
      <c r="H346" s="157">
        <v>15.48</v>
      </c>
      <c r="I346" s="157">
        <v>15</v>
      </c>
      <c r="J346" s="157">
        <v>16.420000000000002</v>
      </c>
      <c r="K346" s="157">
        <v>0.05</v>
      </c>
      <c r="L346" s="157">
        <v>1.5</v>
      </c>
      <c r="P346" s="95">
        <f t="shared" si="24"/>
        <v>0.43999999999999995</v>
      </c>
      <c r="Q346" s="95">
        <f t="shared" si="24"/>
        <v>0</v>
      </c>
      <c r="R346" s="95">
        <f t="shared" si="24"/>
        <v>0.23000000000000043</v>
      </c>
      <c r="S346" s="95">
        <f t="shared" si="24"/>
        <v>0.19999999999999929</v>
      </c>
      <c r="T346" s="95">
        <f t="shared" si="24"/>
        <v>0.20000000000000284</v>
      </c>
      <c r="U346" s="95">
        <f t="shared" si="24"/>
        <v>0</v>
      </c>
      <c r="V346" s="95">
        <f t="shared" si="24"/>
        <v>0.65</v>
      </c>
    </row>
    <row r="347" spans="1:22" x14ac:dyDescent="0.15">
      <c r="A347" s="138" t="s">
        <v>263</v>
      </c>
      <c r="B347" s="138" t="s">
        <v>36</v>
      </c>
      <c r="C347" s="140">
        <v>39507</v>
      </c>
      <c r="D347" s="139">
        <v>2</v>
      </c>
      <c r="E347" s="176"/>
      <c r="F347" s="157">
        <v>1.46</v>
      </c>
      <c r="G347" s="157">
        <v>0.84</v>
      </c>
      <c r="H347" s="157">
        <v>15.45</v>
      </c>
      <c r="I347" s="157">
        <v>15</v>
      </c>
      <c r="J347" s="157">
        <v>16.440000000000001</v>
      </c>
      <c r="K347" s="157">
        <v>0.03</v>
      </c>
      <c r="L347" s="157">
        <v>1.29</v>
      </c>
      <c r="P347" s="95">
        <f t="shared" si="24"/>
        <v>-1.0000000000000009E-2</v>
      </c>
      <c r="Q347" s="95">
        <f t="shared" si="24"/>
        <v>0</v>
      </c>
      <c r="R347" s="95">
        <f t="shared" si="24"/>
        <v>-3.0000000000001137E-2</v>
      </c>
      <c r="S347" s="95">
        <f t="shared" si="24"/>
        <v>0</v>
      </c>
      <c r="T347" s="95">
        <f t="shared" si="24"/>
        <v>1.9999999999999574E-2</v>
      </c>
      <c r="U347" s="95">
        <f t="shared" si="24"/>
        <v>-2.0000000000000004E-2</v>
      </c>
      <c r="V347" s="95">
        <f t="shared" si="24"/>
        <v>-0.20999999999999996</v>
      </c>
    </row>
    <row r="348" spans="1:22" x14ac:dyDescent="0.15">
      <c r="A348" s="138" t="s">
        <v>263</v>
      </c>
      <c r="B348" s="138" t="s">
        <v>36</v>
      </c>
      <c r="C348" s="140">
        <v>39538</v>
      </c>
      <c r="D348" s="139">
        <v>3</v>
      </c>
      <c r="E348" s="176"/>
      <c r="F348" s="157">
        <v>1.46</v>
      </c>
      <c r="G348" s="157">
        <v>0.84</v>
      </c>
      <c r="H348" s="157">
        <v>14.95</v>
      </c>
      <c r="I348" s="157">
        <v>14.5</v>
      </c>
      <c r="J348" s="157">
        <v>15.94</v>
      </c>
      <c r="K348" s="157">
        <v>0.03</v>
      </c>
      <c r="L348" s="157">
        <v>1.29</v>
      </c>
      <c r="P348" s="95">
        <f t="shared" si="24"/>
        <v>0</v>
      </c>
      <c r="Q348" s="95">
        <f t="shared" si="24"/>
        <v>0</v>
      </c>
      <c r="R348" s="95">
        <f t="shared" si="24"/>
        <v>-0.5</v>
      </c>
      <c r="S348" s="95">
        <f t="shared" si="24"/>
        <v>-0.5</v>
      </c>
      <c r="T348" s="95">
        <f t="shared" si="24"/>
        <v>-0.50000000000000178</v>
      </c>
      <c r="U348" s="95">
        <f t="shared" si="24"/>
        <v>0</v>
      </c>
      <c r="V348" s="95">
        <f t="shared" si="24"/>
        <v>0</v>
      </c>
    </row>
    <row r="349" spans="1:22" x14ac:dyDescent="0.15">
      <c r="A349" s="138" t="s">
        <v>263</v>
      </c>
      <c r="B349" s="138" t="s">
        <v>36</v>
      </c>
      <c r="C349" s="140">
        <v>39568</v>
      </c>
      <c r="D349" s="139">
        <v>4</v>
      </c>
      <c r="E349" s="176"/>
      <c r="F349" s="157">
        <v>1.46</v>
      </c>
      <c r="G349" s="157">
        <v>0.84</v>
      </c>
      <c r="H349" s="157">
        <v>14.95</v>
      </c>
      <c r="I349" s="157">
        <v>14.5</v>
      </c>
      <c r="J349" s="157">
        <v>15.94</v>
      </c>
      <c r="K349" s="157">
        <v>0.03</v>
      </c>
      <c r="L349" s="157">
        <v>1.29</v>
      </c>
      <c r="P349" s="95">
        <f t="shared" si="24"/>
        <v>0</v>
      </c>
      <c r="Q349" s="95">
        <f t="shared" si="24"/>
        <v>0</v>
      </c>
      <c r="R349" s="95">
        <f t="shared" si="24"/>
        <v>0</v>
      </c>
      <c r="S349" s="95">
        <f t="shared" si="24"/>
        <v>0</v>
      </c>
      <c r="T349" s="95">
        <f t="shared" si="24"/>
        <v>0</v>
      </c>
      <c r="U349" s="95">
        <f t="shared" si="24"/>
        <v>0</v>
      </c>
      <c r="V349" s="95">
        <f t="shared" si="24"/>
        <v>0</v>
      </c>
    </row>
    <row r="350" spans="1:22" x14ac:dyDescent="0.15">
      <c r="A350" s="138" t="s">
        <v>263</v>
      </c>
      <c r="B350" s="138" t="s">
        <v>36</v>
      </c>
      <c r="C350" s="140">
        <v>39599</v>
      </c>
      <c r="D350" s="139">
        <v>5</v>
      </c>
      <c r="E350" s="176"/>
      <c r="F350" s="157">
        <v>1.1399999999999999</v>
      </c>
      <c r="G350" s="157">
        <v>0.84</v>
      </c>
      <c r="H350" s="157">
        <v>15.15</v>
      </c>
      <c r="I350" s="157">
        <v>14.7</v>
      </c>
      <c r="J350" s="157">
        <v>16.12</v>
      </c>
      <c r="K350" s="157">
        <v>0.05</v>
      </c>
      <c r="L350" s="157">
        <v>0.96</v>
      </c>
      <c r="P350" s="95">
        <f t="shared" si="24"/>
        <v>-0.32000000000000006</v>
      </c>
      <c r="Q350" s="95">
        <f t="shared" si="24"/>
        <v>0</v>
      </c>
      <c r="R350" s="95">
        <f t="shared" si="24"/>
        <v>0.20000000000000107</v>
      </c>
      <c r="S350" s="95">
        <f t="shared" si="24"/>
        <v>0.19999999999999929</v>
      </c>
      <c r="T350" s="95">
        <f t="shared" si="24"/>
        <v>0.18000000000000149</v>
      </c>
      <c r="U350" s="95">
        <f t="shared" si="24"/>
        <v>2.0000000000000004E-2</v>
      </c>
      <c r="V350" s="95">
        <f t="shared" si="24"/>
        <v>-0.33000000000000007</v>
      </c>
    </row>
    <row r="351" spans="1:22" x14ac:dyDescent="0.15">
      <c r="A351" s="138" t="s">
        <v>263</v>
      </c>
      <c r="B351" s="138" t="s">
        <v>254</v>
      </c>
      <c r="C351" s="140">
        <v>39629</v>
      </c>
      <c r="D351" s="139">
        <v>6</v>
      </c>
      <c r="E351" s="176"/>
      <c r="F351" s="157">
        <v>1.1200000000000001</v>
      </c>
      <c r="G351" s="157">
        <v>0.72</v>
      </c>
      <c r="H351" s="157">
        <v>15.15</v>
      </c>
      <c r="I351" s="157">
        <v>14.7</v>
      </c>
      <c r="J351" s="157">
        <v>16.04</v>
      </c>
      <c r="K351" s="157">
        <v>0.05</v>
      </c>
      <c r="L351" s="157">
        <v>0.91</v>
      </c>
      <c r="P351" s="95">
        <f t="shared" si="24"/>
        <v>-1.9999999999999796E-2</v>
      </c>
      <c r="Q351" s="95">
        <f t="shared" si="24"/>
        <v>-0.12</v>
      </c>
      <c r="R351" s="95">
        <f t="shared" si="24"/>
        <v>0</v>
      </c>
      <c r="S351" s="95">
        <f t="shared" si="24"/>
        <v>0</v>
      </c>
      <c r="T351" s="95">
        <f t="shared" si="24"/>
        <v>-8.0000000000001847E-2</v>
      </c>
      <c r="U351" s="95">
        <f t="shared" si="24"/>
        <v>0</v>
      </c>
      <c r="V351" s="95">
        <f t="shared" si="24"/>
        <v>-4.9999999999999933E-2</v>
      </c>
    </row>
    <row r="352" spans="1:22" x14ac:dyDescent="0.15">
      <c r="A352" s="138" t="s">
        <v>263</v>
      </c>
      <c r="B352" s="138" t="s">
        <v>254</v>
      </c>
      <c r="C352" s="140">
        <v>39660</v>
      </c>
      <c r="D352" s="139">
        <v>7</v>
      </c>
      <c r="E352" s="176"/>
      <c r="F352" s="157">
        <v>1.1200000000000001</v>
      </c>
      <c r="G352" s="157">
        <v>0.72</v>
      </c>
      <c r="H352" s="157">
        <v>15.3</v>
      </c>
      <c r="I352" s="157">
        <v>14.76</v>
      </c>
      <c r="J352" s="157">
        <v>16.100000000000001</v>
      </c>
      <c r="K352" s="157">
        <v>0.05</v>
      </c>
      <c r="L352" s="157">
        <v>1</v>
      </c>
      <c r="P352" s="95">
        <f t="shared" si="24"/>
        <v>0</v>
      </c>
      <c r="Q352" s="95">
        <f t="shared" si="24"/>
        <v>0</v>
      </c>
      <c r="R352" s="95">
        <f t="shared" si="24"/>
        <v>0.15000000000000036</v>
      </c>
      <c r="S352" s="95">
        <f t="shared" si="24"/>
        <v>6.0000000000000497E-2</v>
      </c>
      <c r="T352" s="95">
        <f t="shared" si="24"/>
        <v>6.0000000000002274E-2</v>
      </c>
      <c r="U352" s="95">
        <f t="shared" si="24"/>
        <v>0</v>
      </c>
      <c r="V352" s="95">
        <f t="shared" si="24"/>
        <v>8.9999999999999969E-2</v>
      </c>
    </row>
    <row r="353" spans="1:22" x14ac:dyDescent="0.15">
      <c r="A353" s="138" t="s">
        <v>263</v>
      </c>
      <c r="B353" s="138" t="s">
        <v>254</v>
      </c>
      <c r="C353" s="140">
        <v>39691</v>
      </c>
      <c r="D353" s="139">
        <v>8</v>
      </c>
      <c r="E353" s="176"/>
      <c r="F353" s="157">
        <v>1.1200000000000001</v>
      </c>
      <c r="G353" s="157">
        <v>0.72</v>
      </c>
      <c r="H353" s="157">
        <v>14.5</v>
      </c>
      <c r="I353" s="157">
        <v>13.94</v>
      </c>
      <c r="J353" s="157">
        <v>15.39</v>
      </c>
      <c r="K353" s="157">
        <v>0.04</v>
      </c>
      <c r="L353" s="157">
        <v>0.92</v>
      </c>
      <c r="P353" s="95">
        <f t="shared" si="24"/>
        <v>0</v>
      </c>
      <c r="Q353" s="95">
        <f t="shared" si="24"/>
        <v>0</v>
      </c>
      <c r="R353" s="95">
        <f t="shared" si="24"/>
        <v>-0.80000000000000071</v>
      </c>
      <c r="S353" s="95">
        <f t="shared" si="24"/>
        <v>-0.82000000000000028</v>
      </c>
      <c r="T353" s="95">
        <f t="shared" si="24"/>
        <v>-0.71000000000000085</v>
      </c>
      <c r="U353" s="95">
        <f t="shared" si="24"/>
        <v>-1.0000000000000002E-2</v>
      </c>
      <c r="V353" s="95">
        <f t="shared" si="24"/>
        <v>-7.999999999999996E-2</v>
      </c>
    </row>
    <row r="354" spans="1:22" x14ac:dyDescent="0.15">
      <c r="A354" s="138" t="s">
        <v>263</v>
      </c>
      <c r="B354" s="138" t="s">
        <v>254</v>
      </c>
      <c r="C354" s="140">
        <v>39721</v>
      </c>
      <c r="D354" s="139">
        <v>9</v>
      </c>
      <c r="E354" s="176"/>
      <c r="F354" s="157">
        <v>1.1200000000000001</v>
      </c>
      <c r="G354" s="157">
        <v>0.73</v>
      </c>
      <c r="H354" s="157">
        <v>15.4</v>
      </c>
      <c r="I354" s="157">
        <v>14.84</v>
      </c>
      <c r="J354" s="157">
        <v>16.18</v>
      </c>
      <c r="K354" s="157">
        <v>0.04</v>
      </c>
      <c r="L354" s="157">
        <v>1.02</v>
      </c>
      <c r="P354" s="95">
        <f t="shared" si="24"/>
        <v>0</v>
      </c>
      <c r="Q354" s="95">
        <f t="shared" si="24"/>
        <v>1.0000000000000009E-2</v>
      </c>
      <c r="R354" s="95">
        <f t="shared" si="24"/>
        <v>0.90000000000000036</v>
      </c>
      <c r="S354" s="95">
        <f t="shared" si="24"/>
        <v>0.90000000000000036</v>
      </c>
      <c r="T354" s="95">
        <f t="shared" si="24"/>
        <v>0.78999999999999915</v>
      </c>
      <c r="U354" s="95">
        <f t="shared" si="24"/>
        <v>0</v>
      </c>
      <c r="V354" s="95">
        <f t="shared" si="24"/>
        <v>9.9999999999999978E-2</v>
      </c>
    </row>
    <row r="355" spans="1:22" x14ac:dyDescent="0.15">
      <c r="A355" s="138" t="s">
        <v>263</v>
      </c>
      <c r="B355" s="138" t="s">
        <v>254</v>
      </c>
      <c r="C355" s="140">
        <v>39752</v>
      </c>
      <c r="D355" s="139">
        <v>10</v>
      </c>
      <c r="E355" s="176"/>
      <c r="F355" s="157">
        <v>1.1200000000000001</v>
      </c>
      <c r="G355" s="157">
        <v>0.73</v>
      </c>
      <c r="H355" s="157">
        <v>15</v>
      </c>
      <c r="I355" s="157">
        <v>14.44</v>
      </c>
      <c r="J355" s="157">
        <v>15.78</v>
      </c>
      <c r="K355" s="157">
        <v>0.04</v>
      </c>
      <c r="L355" s="157">
        <v>1.02</v>
      </c>
      <c r="P355" s="95">
        <f t="shared" si="24"/>
        <v>0</v>
      </c>
      <c r="Q355" s="95">
        <f t="shared" si="24"/>
        <v>0</v>
      </c>
      <c r="R355" s="95">
        <f t="shared" si="24"/>
        <v>-0.40000000000000036</v>
      </c>
      <c r="S355" s="95">
        <f t="shared" si="24"/>
        <v>-0.40000000000000036</v>
      </c>
      <c r="T355" s="95">
        <f t="shared" si="24"/>
        <v>-0.40000000000000036</v>
      </c>
      <c r="U355" s="95">
        <f t="shared" si="24"/>
        <v>0</v>
      </c>
      <c r="V355" s="95">
        <f t="shared" si="24"/>
        <v>0</v>
      </c>
    </row>
    <row r="356" spans="1:22" x14ac:dyDescent="0.15">
      <c r="A356" s="138" t="s">
        <v>263</v>
      </c>
      <c r="B356" s="138" t="s">
        <v>254</v>
      </c>
      <c r="C356" s="140">
        <v>39782</v>
      </c>
      <c r="D356" s="139">
        <v>11</v>
      </c>
      <c r="E356" s="176"/>
      <c r="F356" s="157">
        <v>1.1200000000000001</v>
      </c>
      <c r="G356" s="157">
        <v>0.73</v>
      </c>
      <c r="H356" s="157">
        <v>15.1</v>
      </c>
      <c r="I356" s="157">
        <v>14.87</v>
      </c>
      <c r="J356" s="157">
        <v>16.11</v>
      </c>
      <c r="K356" s="157">
        <v>0.04</v>
      </c>
      <c r="L356" s="157">
        <v>0.8</v>
      </c>
      <c r="P356" s="95">
        <f t="shared" si="24"/>
        <v>0</v>
      </c>
      <c r="Q356" s="95">
        <f t="shared" si="24"/>
        <v>0</v>
      </c>
      <c r="R356" s="95">
        <f t="shared" si="24"/>
        <v>9.9999999999999645E-2</v>
      </c>
      <c r="S356" s="95">
        <f t="shared" si="24"/>
        <v>0.42999999999999972</v>
      </c>
      <c r="T356" s="95">
        <f t="shared" si="24"/>
        <v>0.33000000000000007</v>
      </c>
      <c r="U356" s="95">
        <f t="shared" si="24"/>
        <v>0</v>
      </c>
      <c r="V356" s="95">
        <f t="shared" si="24"/>
        <v>-0.21999999999999997</v>
      </c>
    </row>
    <row r="357" spans="1:22" x14ac:dyDescent="0.15">
      <c r="A357" s="138" t="s">
        <v>263</v>
      </c>
      <c r="B357" s="138" t="s">
        <v>254</v>
      </c>
      <c r="C357" s="140">
        <v>39813</v>
      </c>
      <c r="D357" s="139">
        <v>12</v>
      </c>
      <c r="E357" s="176"/>
      <c r="F357" s="157">
        <v>1.1200000000000001</v>
      </c>
      <c r="G357" s="157">
        <v>0.73</v>
      </c>
      <c r="H357" s="157">
        <v>15.1</v>
      </c>
      <c r="I357" s="157">
        <v>14.87</v>
      </c>
      <c r="J357" s="157">
        <v>16.11</v>
      </c>
      <c r="K357" s="157">
        <v>0.04</v>
      </c>
      <c r="L357" s="157">
        <v>0.8</v>
      </c>
      <c r="P357" s="95">
        <f t="shared" si="24"/>
        <v>0</v>
      </c>
      <c r="Q357" s="95">
        <f t="shared" si="24"/>
        <v>0</v>
      </c>
      <c r="R357" s="95">
        <f t="shared" si="24"/>
        <v>0</v>
      </c>
      <c r="S357" s="95">
        <f t="shared" si="24"/>
        <v>0</v>
      </c>
      <c r="T357" s="95">
        <f t="shared" si="24"/>
        <v>0</v>
      </c>
      <c r="U357" s="95">
        <f t="shared" si="24"/>
        <v>0</v>
      </c>
      <c r="V357" s="95">
        <f t="shared" si="24"/>
        <v>0</v>
      </c>
    </row>
    <row r="358" spans="1:22" x14ac:dyDescent="0.15">
      <c r="A358" s="138" t="s">
        <v>263</v>
      </c>
      <c r="B358" s="138" t="s">
        <v>254</v>
      </c>
      <c r="C358" s="140">
        <v>39844</v>
      </c>
      <c r="D358" s="139">
        <v>1</v>
      </c>
      <c r="E358" s="176"/>
      <c r="F358" s="157">
        <v>1.1200000000000001</v>
      </c>
      <c r="G358" s="157">
        <v>0.73</v>
      </c>
      <c r="H358" s="157">
        <v>15.15</v>
      </c>
      <c r="I358" s="157">
        <v>14.87</v>
      </c>
      <c r="J358" s="157">
        <v>16.14</v>
      </c>
      <c r="K358" s="157">
        <v>0.04</v>
      </c>
      <c r="L358" s="157">
        <v>0.82</v>
      </c>
      <c r="P358" s="95">
        <f t="shared" si="24"/>
        <v>0</v>
      </c>
      <c r="Q358" s="95">
        <f t="shared" si="24"/>
        <v>0</v>
      </c>
      <c r="R358" s="95">
        <f t="shared" si="24"/>
        <v>5.0000000000000711E-2</v>
      </c>
      <c r="S358" s="95">
        <f t="shared" si="24"/>
        <v>0</v>
      </c>
      <c r="T358" s="95">
        <f t="shared" si="24"/>
        <v>3.0000000000001137E-2</v>
      </c>
      <c r="U358" s="95">
        <f t="shared" si="24"/>
        <v>0</v>
      </c>
      <c r="V358" s="95">
        <f t="shared" si="24"/>
        <v>1.9999999999999907E-2</v>
      </c>
    </row>
    <row r="359" spans="1:22" x14ac:dyDescent="0.15">
      <c r="A359" s="138" t="s">
        <v>263</v>
      </c>
      <c r="B359" s="138" t="s">
        <v>254</v>
      </c>
      <c r="C359" s="140">
        <v>39872</v>
      </c>
      <c r="D359" s="139">
        <v>2</v>
      </c>
      <c r="E359" s="176"/>
      <c r="F359" s="157">
        <v>1.1200000000000001</v>
      </c>
      <c r="G359" s="157">
        <v>0.73</v>
      </c>
      <c r="H359" s="157">
        <v>15.15</v>
      </c>
      <c r="I359" s="157">
        <v>14.87</v>
      </c>
      <c r="J359" s="157">
        <v>16.14</v>
      </c>
      <c r="K359" s="157">
        <v>0.04</v>
      </c>
      <c r="L359" s="157">
        <v>0.82</v>
      </c>
      <c r="P359" s="95">
        <f t="shared" si="24"/>
        <v>0</v>
      </c>
      <c r="Q359" s="95">
        <f t="shared" si="24"/>
        <v>0</v>
      </c>
      <c r="R359" s="95">
        <f t="shared" si="24"/>
        <v>0</v>
      </c>
      <c r="S359" s="95">
        <f t="shared" si="24"/>
        <v>0</v>
      </c>
      <c r="T359" s="95">
        <f t="shared" si="24"/>
        <v>0</v>
      </c>
      <c r="U359" s="95">
        <f t="shared" si="24"/>
        <v>0</v>
      </c>
      <c r="V359" s="95">
        <f t="shared" si="24"/>
        <v>0</v>
      </c>
    </row>
    <row r="360" spans="1:22" x14ac:dyDescent="0.15">
      <c r="A360" s="138" t="s">
        <v>263</v>
      </c>
      <c r="B360" s="138" t="s">
        <v>254</v>
      </c>
      <c r="C360" s="140">
        <v>39903</v>
      </c>
      <c r="D360" s="139">
        <v>3</v>
      </c>
      <c r="E360" s="176"/>
      <c r="F360" s="157">
        <v>1.1200000000000001</v>
      </c>
      <c r="G360" s="157">
        <v>0.73</v>
      </c>
      <c r="H360" s="157">
        <v>15.15</v>
      </c>
      <c r="I360" s="157">
        <v>14.87</v>
      </c>
      <c r="J360" s="157">
        <v>16.14</v>
      </c>
      <c r="K360" s="157">
        <v>0.04</v>
      </c>
      <c r="L360" s="157">
        <v>0.82</v>
      </c>
      <c r="P360" s="95">
        <f t="shared" si="24"/>
        <v>0</v>
      </c>
      <c r="Q360" s="95">
        <f t="shared" si="24"/>
        <v>0</v>
      </c>
      <c r="R360" s="95">
        <f t="shared" si="24"/>
        <v>0</v>
      </c>
      <c r="S360" s="95">
        <f t="shared" si="24"/>
        <v>0</v>
      </c>
      <c r="T360" s="95">
        <f t="shared" si="24"/>
        <v>0</v>
      </c>
      <c r="U360" s="95">
        <f t="shared" si="24"/>
        <v>0</v>
      </c>
      <c r="V360" s="95">
        <f t="shared" si="24"/>
        <v>0</v>
      </c>
    </row>
    <row r="361" spans="1:22" x14ac:dyDescent="0.15">
      <c r="A361" s="138" t="s">
        <v>263</v>
      </c>
      <c r="B361" s="138" t="s">
        <v>254</v>
      </c>
      <c r="C361" s="140">
        <v>39933</v>
      </c>
      <c r="D361" s="139">
        <v>4</v>
      </c>
      <c r="E361" s="176"/>
      <c r="F361" s="157">
        <v>1.1200000000000001</v>
      </c>
      <c r="G361" s="157">
        <v>0.73</v>
      </c>
      <c r="H361" s="157">
        <v>15.15</v>
      </c>
      <c r="I361" s="157">
        <v>14.87</v>
      </c>
      <c r="J361" s="157">
        <v>16.14</v>
      </c>
      <c r="K361" s="157">
        <v>0.04</v>
      </c>
      <c r="L361" s="157">
        <v>0.82</v>
      </c>
      <c r="P361" s="95">
        <f t="shared" si="24"/>
        <v>0</v>
      </c>
      <c r="Q361" s="95">
        <f t="shared" si="24"/>
        <v>0</v>
      </c>
      <c r="R361" s="95">
        <f t="shared" si="24"/>
        <v>0</v>
      </c>
      <c r="S361" s="95">
        <f t="shared" si="24"/>
        <v>0</v>
      </c>
      <c r="T361" s="95">
        <f t="shared" si="24"/>
        <v>0</v>
      </c>
      <c r="U361" s="95">
        <f t="shared" si="24"/>
        <v>0</v>
      </c>
      <c r="V361" s="95">
        <f t="shared" si="24"/>
        <v>0</v>
      </c>
    </row>
    <row r="362" spans="1:22" x14ac:dyDescent="0.15">
      <c r="E362" s="176"/>
      <c r="F362" s="157"/>
      <c r="G362" s="157"/>
      <c r="H362" s="157"/>
      <c r="I362" s="157"/>
      <c r="J362" s="157"/>
      <c r="K362" s="157"/>
      <c r="L362" s="157"/>
      <c r="P362" s="95">
        <f t="shared" si="24"/>
        <v>-1.1200000000000001</v>
      </c>
      <c r="Q362" s="95">
        <f t="shared" si="24"/>
        <v>-0.73</v>
      </c>
      <c r="R362" s="95">
        <f t="shared" si="24"/>
        <v>-15.15</v>
      </c>
      <c r="S362" s="95">
        <f t="shared" ref="S362:V425" si="25">I362-I361</f>
        <v>-14.87</v>
      </c>
      <c r="T362" s="95">
        <f t="shared" si="25"/>
        <v>-16.14</v>
      </c>
      <c r="U362" s="95">
        <f t="shared" si="25"/>
        <v>-0.04</v>
      </c>
      <c r="V362" s="95">
        <f t="shared" si="25"/>
        <v>-0.82</v>
      </c>
    </row>
    <row r="363" spans="1:22" x14ac:dyDescent="0.15">
      <c r="A363" s="114" t="s">
        <v>262</v>
      </c>
      <c r="B363" s="29" t="s">
        <v>0</v>
      </c>
      <c r="C363" s="93">
        <v>39577</v>
      </c>
      <c r="D363" s="29">
        <v>5</v>
      </c>
      <c r="E363" s="176"/>
      <c r="F363" s="157"/>
      <c r="G363" s="157"/>
      <c r="H363" s="157"/>
      <c r="I363" s="157"/>
      <c r="J363" s="157"/>
      <c r="K363" s="157"/>
      <c r="L363" s="157"/>
      <c r="P363" s="95">
        <f t="shared" ref="P363:U426" si="26">F363-F362</f>
        <v>0</v>
      </c>
      <c r="Q363" s="95">
        <f t="shared" si="26"/>
        <v>0</v>
      </c>
      <c r="R363" s="95">
        <f t="shared" si="26"/>
        <v>0</v>
      </c>
      <c r="S363" s="95">
        <f t="shared" si="25"/>
        <v>0</v>
      </c>
      <c r="T363" s="95">
        <f t="shared" si="25"/>
        <v>0</v>
      </c>
      <c r="U363" s="95">
        <f t="shared" si="25"/>
        <v>0</v>
      </c>
      <c r="V363" s="95">
        <f t="shared" si="25"/>
        <v>0</v>
      </c>
    </row>
    <row r="364" spans="1:22" x14ac:dyDescent="0.15">
      <c r="A364" s="114" t="s">
        <v>262</v>
      </c>
      <c r="B364" s="29" t="s">
        <v>0</v>
      </c>
      <c r="C364" s="7">
        <v>39609</v>
      </c>
      <c r="D364" s="29">
        <v>6</v>
      </c>
      <c r="E364" s="176"/>
      <c r="F364" s="157">
        <v>0.91</v>
      </c>
      <c r="G364" s="157">
        <v>0.77</v>
      </c>
      <c r="H364" s="157">
        <v>14.2</v>
      </c>
      <c r="I364" s="157">
        <v>13.55</v>
      </c>
      <c r="J364" s="157">
        <v>14.97</v>
      </c>
      <c r="K364" s="157">
        <v>0.05</v>
      </c>
      <c r="L364" s="157">
        <v>0.87</v>
      </c>
      <c r="P364" s="95">
        <f t="shared" si="26"/>
        <v>0.91</v>
      </c>
      <c r="Q364" s="95">
        <f t="shared" si="26"/>
        <v>0.77</v>
      </c>
      <c r="R364" s="95">
        <f t="shared" si="26"/>
        <v>14.2</v>
      </c>
      <c r="S364" s="95">
        <f t="shared" si="25"/>
        <v>13.55</v>
      </c>
      <c r="T364" s="95">
        <f t="shared" si="25"/>
        <v>14.97</v>
      </c>
      <c r="U364" s="95">
        <f t="shared" si="25"/>
        <v>0.05</v>
      </c>
      <c r="V364" s="95">
        <f t="shared" si="25"/>
        <v>0.87</v>
      </c>
    </row>
    <row r="365" spans="1:22" x14ac:dyDescent="0.15">
      <c r="A365" s="114" t="s">
        <v>262</v>
      </c>
      <c r="B365" s="29" t="s">
        <v>0</v>
      </c>
      <c r="C365" s="7">
        <v>39640</v>
      </c>
      <c r="D365" s="29">
        <v>7</v>
      </c>
      <c r="E365" s="176"/>
      <c r="F365" s="157">
        <v>1</v>
      </c>
      <c r="G365" s="157">
        <v>0.77</v>
      </c>
      <c r="H365" s="157">
        <v>14.15</v>
      </c>
      <c r="I365" s="157">
        <v>13.55</v>
      </c>
      <c r="J365" s="157">
        <v>14.97</v>
      </c>
      <c r="K365" s="157">
        <v>0.05</v>
      </c>
      <c r="L365" s="157">
        <v>0.91</v>
      </c>
      <c r="P365" s="95">
        <f t="shared" si="26"/>
        <v>8.9999999999999969E-2</v>
      </c>
      <c r="Q365" s="95">
        <f t="shared" si="26"/>
        <v>0</v>
      </c>
      <c r="R365" s="95">
        <f t="shared" si="26"/>
        <v>-4.9999999999998934E-2</v>
      </c>
      <c r="S365" s="95">
        <f t="shared" si="25"/>
        <v>0</v>
      </c>
      <c r="T365" s="95">
        <f t="shared" si="25"/>
        <v>0</v>
      </c>
      <c r="U365" s="95">
        <f t="shared" si="25"/>
        <v>0</v>
      </c>
      <c r="V365" s="95">
        <f t="shared" si="25"/>
        <v>4.0000000000000036E-2</v>
      </c>
    </row>
    <row r="366" spans="1:22" x14ac:dyDescent="0.15">
      <c r="A366" s="114" t="s">
        <v>262</v>
      </c>
      <c r="B366" s="29" t="s">
        <v>0</v>
      </c>
      <c r="C366" s="7">
        <v>39672</v>
      </c>
      <c r="D366" s="29">
        <v>8</v>
      </c>
      <c r="E366" s="176"/>
      <c r="F366" s="157">
        <v>0.92</v>
      </c>
      <c r="G366" s="157">
        <v>0.65</v>
      </c>
      <c r="H366" s="157">
        <v>13.65</v>
      </c>
      <c r="I366" s="157">
        <v>13.3</v>
      </c>
      <c r="J366" s="157">
        <v>14.41</v>
      </c>
      <c r="K366" s="157">
        <v>0.04</v>
      </c>
      <c r="L366" s="157">
        <v>0.78</v>
      </c>
      <c r="P366" s="95">
        <f t="shared" si="26"/>
        <v>-7.999999999999996E-2</v>
      </c>
      <c r="Q366" s="95">
        <f t="shared" si="26"/>
        <v>-0.12</v>
      </c>
      <c r="R366" s="95">
        <f t="shared" si="26"/>
        <v>-0.5</v>
      </c>
      <c r="S366" s="95">
        <f t="shared" si="25"/>
        <v>-0.25</v>
      </c>
      <c r="T366" s="95">
        <f t="shared" si="25"/>
        <v>-0.5600000000000005</v>
      </c>
      <c r="U366" s="95">
        <f t="shared" si="25"/>
        <v>-1.0000000000000002E-2</v>
      </c>
      <c r="V366" s="95">
        <f t="shared" si="25"/>
        <v>-0.13</v>
      </c>
    </row>
    <row r="367" spans="1:22" x14ac:dyDescent="0.15">
      <c r="A367" s="114" t="s">
        <v>262</v>
      </c>
      <c r="B367" s="29" t="s">
        <v>0</v>
      </c>
      <c r="C367" s="7">
        <v>39703</v>
      </c>
      <c r="D367" s="29">
        <v>9</v>
      </c>
      <c r="E367" s="176"/>
      <c r="F367" s="157">
        <v>1.02</v>
      </c>
      <c r="G367" s="157">
        <v>0.63</v>
      </c>
      <c r="H367" s="157">
        <v>14.38</v>
      </c>
      <c r="I367" s="157">
        <v>13.8</v>
      </c>
      <c r="J367" s="157">
        <v>14.99</v>
      </c>
      <c r="K367" s="157">
        <v>0.04</v>
      </c>
      <c r="L367" s="157">
        <v>1</v>
      </c>
      <c r="P367" s="95">
        <f t="shared" si="26"/>
        <v>9.9999999999999978E-2</v>
      </c>
      <c r="Q367" s="95">
        <f t="shared" si="26"/>
        <v>-2.0000000000000018E-2</v>
      </c>
      <c r="R367" s="95">
        <f t="shared" si="26"/>
        <v>0.73000000000000043</v>
      </c>
      <c r="S367" s="95">
        <f t="shared" si="25"/>
        <v>0.5</v>
      </c>
      <c r="T367" s="95">
        <f t="shared" si="25"/>
        <v>0.58000000000000007</v>
      </c>
      <c r="U367" s="95">
        <f t="shared" si="25"/>
        <v>0</v>
      </c>
      <c r="V367" s="95">
        <f t="shared" si="25"/>
        <v>0.21999999999999997</v>
      </c>
    </row>
    <row r="368" spans="1:22" x14ac:dyDescent="0.15">
      <c r="A368" s="114" t="s">
        <v>262</v>
      </c>
      <c r="B368" s="29" t="s">
        <v>0</v>
      </c>
      <c r="C368" s="7">
        <v>39731</v>
      </c>
      <c r="D368" s="29">
        <v>10</v>
      </c>
      <c r="E368" s="176"/>
      <c r="F368" s="157">
        <v>1.02</v>
      </c>
      <c r="G368" s="157">
        <v>0.65</v>
      </c>
      <c r="H368" s="157">
        <v>14.15</v>
      </c>
      <c r="I368" s="157">
        <v>13.55</v>
      </c>
      <c r="J368" s="157">
        <v>14.74</v>
      </c>
      <c r="K368" s="157">
        <v>0.04</v>
      </c>
      <c r="L368" s="157">
        <v>1.05</v>
      </c>
      <c r="P368" s="95">
        <f t="shared" si="26"/>
        <v>0</v>
      </c>
      <c r="Q368" s="95">
        <f t="shared" si="26"/>
        <v>2.0000000000000018E-2</v>
      </c>
      <c r="R368" s="95">
        <f t="shared" si="26"/>
        <v>-0.23000000000000043</v>
      </c>
      <c r="S368" s="95">
        <f t="shared" si="25"/>
        <v>-0.25</v>
      </c>
      <c r="T368" s="95">
        <f t="shared" si="25"/>
        <v>-0.25</v>
      </c>
      <c r="U368" s="95">
        <f t="shared" si="25"/>
        <v>0</v>
      </c>
      <c r="V368" s="95">
        <f t="shared" si="25"/>
        <v>5.0000000000000044E-2</v>
      </c>
    </row>
    <row r="369" spans="1:22" x14ac:dyDescent="0.15">
      <c r="A369" s="114" t="s">
        <v>262</v>
      </c>
      <c r="B369" s="29" t="s">
        <v>0</v>
      </c>
      <c r="C369" s="7">
        <v>39762</v>
      </c>
      <c r="D369" s="29">
        <v>11</v>
      </c>
      <c r="E369" s="176"/>
      <c r="F369" s="157">
        <v>0.8</v>
      </c>
      <c r="G369" s="157">
        <v>0.75</v>
      </c>
      <c r="H369" s="157">
        <v>14.15</v>
      </c>
      <c r="I369" s="157">
        <v>13.65</v>
      </c>
      <c r="J369" s="157">
        <v>14.86</v>
      </c>
      <c r="K369" s="157">
        <v>0.03</v>
      </c>
      <c r="L369" s="157">
        <v>0.81</v>
      </c>
      <c r="P369" s="95">
        <f t="shared" si="26"/>
        <v>-0.21999999999999997</v>
      </c>
      <c r="Q369" s="95">
        <f t="shared" si="26"/>
        <v>9.9999999999999978E-2</v>
      </c>
      <c r="R369" s="95">
        <f t="shared" si="26"/>
        <v>0</v>
      </c>
      <c r="S369" s="95">
        <f t="shared" si="25"/>
        <v>9.9999999999999645E-2</v>
      </c>
      <c r="T369" s="95">
        <f t="shared" si="25"/>
        <v>0.11999999999999922</v>
      </c>
      <c r="U369" s="95">
        <f t="shared" si="25"/>
        <v>-1.0000000000000002E-2</v>
      </c>
      <c r="V369" s="95">
        <f t="shared" si="25"/>
        <v>-0.24</v>
      </c>
    </row>
    <row r="370" spans="1:22" x14ac:dyDescent="0.15">
      <c r="A370" s="114" t="s">
        <v>262</v>
      </c>
      <c r="B370" s="29" t="s">
        <v>0</v>
      </c>
      <c r="C370" s="7">
        <v>39792</v>
      </c>
      <c r="D370" s="29">
        <v>12</v>
      </c>
      <c r="E370" s="176"/>
      <c r="F370" s="157">
        <v>0.8</v>
      </c>
      <c r="G370" s="157">
        <v>0.75</v>
      </c>
      <c r="H370" s="157">
        <v>14.15</v>
      </c>
      <c r="I370" s="157">
        <v>13.65</v>
      </c>
      <c r="J370" s="157">
        <v>14.86</v>
      </c>
      <c r="K370" s="157">
        <v>0.03</v>
      </c>
      <c r="L370" s="157">
        <v>0.81</v>
      </c>
      <c r="P370" s="95">
        <f t="shared" si="26"/>
        <v>0</v>
      </c>
      <c r="Q370" s="95">
        <f t="shared" si="26"/>
        <v>0</v>
      </c>
      <c r="R370" s="95">
        <f t="shared" si="26"/>
        <v>0</v>
      </c>
      <c r="S370" s="95">
        <f t="shared" si="25"/>
        <v>0</v>
      </c>
      <c r="T370" s="95">
        <f t="shared" si="25"/>
        <v>0</v>
      </c>
      <c r="U370" s="95">
        <f t="shared" si="25"/>
        <v>0</v>
      </c>
      <c r="V370" s="95">
        <f t="shared" si="25"/>
        <v>0</v>
      </c>
    </row>
    <row r="371" spans="1:22" x14ac:dyDescent="0.15">
      <c r="A371" s="114" t="s">
        <v>262</v>
      </c>
      <c r="B371" s="29" t="s">
        <v>0</v>
      </c>
      <c r="C371" s="7">
        <v>39825</v>
      </c>
      <c r="D371" s="29">
        <v>1</v>
      </c>
      <c r="E371" s="176"/>
      <c r="F371" s="157">
        <v>0.82</v>
      </c>
      <c r="G371" s="157">
        <v>0.75</v>
      </c>
      <c r="H371" s="157">
        <v>14.15</v>
      </c>
      <c r="I371" s="157">
        <v>13.65</v>
      </c>
      <c r="J371" s="157">
        <v>14.88</v>
      </c>
      <c r="K371" s="157">
        <v>0.03</v>
      </c>
      <c r="L371" s="157">
        <v>0.81</v>
      </c>
      <c r="P371" s="95">
        <f t="shared" si="26"/>
        <v>1.9999999999999907E-2</v>
      </c>
      <c r="Q371" s="95">
        <f t="shared" si="26"/>
        <v>0</v>
      </c>
      <c r="R371" s="95">
        <f t="shared" si="26"/>
        <v>0</v>
      </c>
      <c r="S371" s="95">
        <f t="shared" si="25"/>
        <v>0</v>
      </c>
      <c r="T371" s="95">
        <f t="shared" si="25"/>
        <v>2.000000000000135E-2</v>
      </c>
      <c r="U371" s="95">
        <f t="shared" si="25"/>
        <v>0</v>
      </c>
      <c r="V371" s="95">
        <f t="shared" si="25"/>
        <v>0</v>
      </c>
    </row>
    <row r="372" spans="1:22" x14ac:dyDescent="0.15">
      <c r="A372" s="114" t="s">
        <v>262</v>
      </c>
      <c r="B372" s="29" t="s">
        <v>0</v>
      </c>
      <c r="C372" s="7">
        <v>39854</v>
      </c>
      <c r="D372" s="29">
        <v>2</v>
      </c>
      <c r="E372" s="176"/>
      <c r="F372" s="157">
        <v>0.82</v>
      </c>
      <c r="G372" s="157">
        <v>0.75</v>
      </c>
      <c r="H372" s="157">
        <v>13.55</v>
      </c>
      <c r="I372" s="157">
        <v>13.05</v>
      </c>
      <c r="J372" s="157">
        <v>14.28</v>
      </c>
      <c r="K372" s="157">
        <v>0.03</v>
      </c>
      <c r="L372" s="157">
        <v>0.81</v>
      </c>
      <c r="P372" s="95">
        <f t="shared" si="26"/>
        <v>0</v>
      </c>
      <c r="Q372" s="95">
        <f t="shared" si="26"/>
        <v>0</v>
      </c>
      <c r="R372" s="95">
        <f t="shared" si="26"/>
        <v>-0.59999999999999964</v>
      </c>
      <c r="S372" s="95">
        <f t="shared" si="25"/>
        <v>-0.59999999999999964</v>
      </c>
      <c r="T372" s="95">
        <f t="shared" si="25"/>
        <v>-0.60000000000000142</v>
      </c>
      <c r="U372" s="95">
        <f t="shared" si="25"/>
        <v>0</v>
      </c>
      <c r="V372" s="95">
        <f t="shared" si="25"/>
        <v>0</v>
      </c>
    </row>
    <row r="373" spans="1:22" x14ac:dyDescent="0.15">
      <c r="A373" s="114" t="s">
        <v>262</v>
      </c>
      <c r="B373" s="29" t="s">
        <v>0</v>
      </c>
      <c r="C373" s="86">
        <v>39883</v>
      </c>
      <c r="D373" s="29">
        <v>3</v>
      </c>
      <c r="E373" s="176"/>
      <c r="F373" s="157">
        <v>0.82</v>
      </c>
      <c r="G373" s="157">
        <v>0.75</v>
      </c>
      <c r="H373" s="157">
        <v>13.55</v>
      </c>
      <c r="I373" s="157">
        <v>13.05</v>
      </c>
      <c r="J373" s="157">
        <v>14.28</v>
      </c>
      <c r="K373" s="157">
        <v>0.03</v>
      </c>
      <c r="L373" s="157">
        <v>0.81</v>
      </c>
      <c r="P373" s="95">
        <f t="shared" si="26"/>
        <v>0</v>
      </c>
      <c r="Q373" s="95">
        <f t="shared" si="26"/>
        <v>0</v>
      </c>
      <c r="R373" s="95">
        <f t="shared" si="26"/>
        <v>0</v>
      </c>
      <c r="S373" s="95">
        <f t="shared" si="25"/>
        <v>0</v>
      </c>
      <c r="T373" s="95">
        <f t="shared" si="25"/>
        <v>0</v>
      </c>
      <c r="U373" s="95">
        <f t="shared" si="25"/>
        <v>0</v>
      </c>
      <c r="V373" s="95">
        <f t="shared" si="25"/>
        <v>0</v>
      </c>
    </row>
    <row r="374" spans="1:22" x14ac:dyDescent="0.15">
      <c r="A374" s="114" t="s">
        <v>262</v>
      </c>
      <c r="B374" s="29" t="s">
        <v>0</v>
      </c>
      <c r="C374" s="86">
        <v>39912</v>
      </c>
      <c r="D374" s="29">
        <v>4</v>
      </c>
      <c r="E374" s="176"/>
      <c r="F374" s="157">
        <v>0.82</v>
      </c>
      <c r="G374" s="157">
        <v>0.75</v>
      </c>
      <c r="H374" s="157">
        <v>13.05</v>
      </c>
      <c r="I374" s="157">
        <v>12.75</v>
      </c>
      <c r="J374" s="157">
        <v>13.98</v>
      </c>
      <c r="K374" s="157">
        <v>0.03</v>
      </c>
      <c r="L374" s="157">
        <v>0.61</v>
      </c>
      <c r="P374" s="95">
        <f t="shared" si="26"/>
        <v>0</v>
      </c>
      <c r="Q374" s="95">
        <f t="shared" si="26"/>
        <v>0</v>
      </c>
      <c r="R374" s="95">
        <f t="shared" si="26"/>
        <v>-0.5</v>
      </c>
      <c r="S374" s="95">
        <f t="shared" si="25"/>
        <v>-0.30000000000000071</v>
      </c>
      <c r="T374" s="95">
        <f t="shared" si="25"/>
        <v>-0.29999999999999893</v>
      </c>
      <c r="U374" s="95">
        <f t="shared" si="25"/>
        <v>0</v>
      </c>
      <c r="V374" s="95">
        <f t="shared" si="25"/>
        <v>-0.20000000000000007</v>
      </c>
    </row>
    <row r="375" spans="1:22" x14ac:dyDescent="0.15">
      <c r="A375" s="159" t="s">
        <v>262</v>
      </c>
      <c r="B375" s="154" t="s">
        <v>101</v>
      </c>
      <c r="C375" s="103">
        <v>39945</v>
      </c>
      <c r="D375" s="29">
        <v>5</v>
      </c>
      <c r="E375" s="176"/>
      <c r="F375" s="157">
        <v>0.81</v>
      </c>
      <c r="G375" s="157">
        <v>0.65</v>
      </c>
      <c r="H375" s="157">
        <v>13.05</v>
      </c>
      <c r="I375" s="157">
        <v>12.75</v>
      </c>
      <c r="J375" s="157">
        <v>13.98</v>
      </c>
      <c r="K375" s="157">
        <v>0.03</v>
      </c>
      <c r="L375" s="157">
        <v>0.51</v>
      </c>
      <c r="P375" s="95">
        <f t="shared" si="26"/>
        <v>-9.9999999999998979E-3</v>
      </c>
      <c r="Q375" s="95">
        <f t="shared" si="26"/>
        <v>-9.9999999999999978E-2</v>
      </c>
      <c r="R375" s="95">
        <f t="shared" si="26"/>
        <v>0</v>
      </c>
      <c r="S375" s="95">
        <f t="shared" si="25"/>
        <v>0</v>
      </c>
      <c r="T375" s="95">
        <f t="shared" si="25"/>
        <v>0</v>
      </c>
      <c r="U375" s="95">
        <f t="shared" si="25"/>
        <v>0</v>
      </c>
      <c r="V375" s="95">
        <f t="shared" si="25"/>
        <v>-9.9999999999999978E-2</v>
      </c>
    </row>
    <row r="376" spans="1:22" x14ac:dyDescent="0.15">
      <c r="A376" s="159" t="s">
        <v>262</v>
      </c>
      <c r="B376" s="154" t="s">
        <v>101</v>
      </c>
      <c r="C376" s="101">
        <v>39974</v>
      </c>
      <c r="D376" s="29">
        <v>6</v>
      </c>
      <c r="E376" s="176"/>
      <c r="F376" s="157">
        <v>0.81</v>
      </c>
      <c r="G376" s="157">
        <v>0.65</v>
      </c>
      <c r="H376" s="157">
        <v>12.8</v>
      </c>
      <c r="I376" s="157">
        <v>12.5</v>
      </c>
      <c r="J376" s="157">
        <v>13.73</v>
      </c>
      <c r="K376" s="157">
        <v>0.03</v>
      </c>
      <c r="L376" s="157">
        <v>0.51</v>
      </c>
      <c r="P376" s="95">
        <f t="shared" si="26"/>
        <v>0</v>
      </c>
      <c r="Q376" s="95">
        <f t="shared" si="26"/>
        <v>0</v>
      </c>
      <c r="R376" s="95">
        <f t="shared" si="26"/>
        <v>-0.25</v>
      </c>
      <c r="S376" s="95">
        <f t="shared" si="25"/>
        <v>-0.25</v>
      </c>
      <c r="T376" s="95">
        <f t="shared" si="25"/>
        <v>-0.25</v>
      </c>
      <c r="U376" s="95">
        <f t="shared" si="25"/>
        <v>0</v>
      </c>
      <c r="V376" s="95">
        <f t="shared" si="25"/>
        <v>0</v>
      </c>
    </row>
    <row r="377" spans="1:22" x14ac:dyDescent="0.15">
      <c r="A377" s="159" t="s">
        <v>262</v>
      </c>
      <c r="B377" s="154" t="s">
        <v>101</v>
      </c>
      <c r="C377" s="101">
        <v>40004</v>
      </c>
      <c r="D377" s="29">
        <v>7</v>
      </c>
      <c r="E377" s="176"/>
      <c r="F377" s="157">
        <v>0.81</v>
      </c>
      <c r="G377" s="157">
        <v>0.65</v>
      </c>
      <c r="H377" s="157">
        <v>12.8</v>
      </c>
      <c r="I377" s="157">
        <v>12.5</v>
      </c>
      <c r="J377" s="157">
        <v>13.73</v>
      </c>
      <c r="K377" s="157">
        <v>0.03</v>
      </c>
      <c r="L377" s="157">
        <v>0.51</v>
      </c>
      <c r="P377" s="95">
        <f t="shared" si="26"/>
        <v>0</v>
      </c>
      <c r="Q377" s="95">
        <f t="shared" si="26"/>
        <v>0</v>
      </c>
      <c r="R377" s="95">
        <f t="shared" si="26"/>
        <v>0</v>
      </c>
      <c r="S377" s="95">
        <f t="shared" si="25"/>
        <v>0</v>
      </c>
      <c r="T377" s="95">
        <f t="shared" si="25"/>
        <v>0</v>
      </c>
      <c r="U377" s="95">
        <f t="shared" si="25"/>
        <v>0</v>
      </c>
      <c r="V377" s="95">
        <f t="shared" si="25"/>
        <v>0</v>
      </c>
    </row>
    <row r="378" spans="1:22" x14ac:dyDescent="0.15">
      <c r="A378" s="159" t="s">
        <v>262</v>
      </c>
      <c r="B378" s="154" t="s">
        <v>101</v>
      </c>
      <c r="C378" s="101">
        <v>40037</v>
      </c>
      <c r="D378" s="29">
        <v>8</v>
      </c>
      <c r="E378" s="176"/>
      <c r="F378" s="157">
        <v>0.81</v>
      </c>
      <c r="G378" s="157">
        <v>0.65</v>
      </c>
      <c r="H378" s="157">
        <v>12.8</v>
      </c>
      <c r="I378" s="157">
        <v>12.5</v>
      </c>
      <c r="J378" s="157">
        <v>13.73</v>
      </c>
      <c r="K378" s="157">
        <v>0.03</v>
      </c>
      <c r="L378" s="157">
        <v>0.51</v>
      </c>
      <c r="P378" s="95">
        <f t="shared" si="26"/>
        <v>0</v>
      </c>
      <c r="Q378" s="95">
        <f t="shared" si="26"/>
        <v>0</v>
      </c>
      <c r="R378" s="95">
        <f t="shared" si="26"/>
        <v>0</v>
      </c>
      <c r="S378" s="95">
        <f t="shared" si="25"/>
        <v>0</v>
      </c>
      <c r="T378" s="95">
        <f t="shared" si="25"/>
        <v>0</v>
      </c>
      <c r="U378" s="95">
        <f t="shared" si="25"/>
        <v>0</v>
      </c>
      <c r="V378" s="95">
        <f t="shared" si="25"/>
        <v>0</v>
      </c>
    </row>
    <row r="379" spans="1:22" x14ac:dyDescent="0.15">
      <c r="A379" s="159" t="s">
        <v>262</v>
      </c>
      <c r="B379" s="154" t="s">
        <v>101</v>
      </c>
      <c r="C379" s="102">
        <v>40067</v>
      </c>
      <c r="D379" s="137">
        <v>9</v>
      </c>
      <c r="E379" s="176"/>
      <c r="F379" s="157">
        <v>0.81</v>
      </c>
      <c r="G379" s="157">
        <v>0.65</v>
      </c>
      <c r="H379" s="157">
        <v>12.8</v>
      </c>
      <c r="I379" s="157">
        <v>12.5</v>
      </c>
      <c r="J379" s="157">
        <v>13.73</v>
      </c>
      <c r="K379" s="157">
        <v>0.03</v>
      </c>
      <c r="L379" s="157">
        <v>0.51</v>
      </c>
      <c r="P379" s="95">
        <f t="shared" si="26"/>
        <v>0</v>
      </c>
      <c r="Q379" s="95">
        <f t="shared" si="26"/>
        <v>0</v>
      </c>
      <c r="R379" s="95">
        <f t="shared" si="26"/>
        <v>0</v>
      </c>
      <c r="S379" s="95">
        <f t="shared" si="25"/>
        <v>0</v>
      </c>
      <c r="T379" s="95">
        <f t="shared" si="25"/>
        <v>0</v>
      </c>
      <c r="U379" s="95">
        <f t="shared" si="25"/>
        <v>0</v>
      </c>
      <c r="V379" s="95">
        <f t="shared" si="25"/>
        <v>0</v>
      </c>
    </row>
    <row r="380" spans="1:22" x14ac:dyDescent="0.15">
      <c r="A380" s="159" t="s">
        <v>262</v>
      </c>
      <c r="B380" s="154" t="s">
        <v>101</v>
      </c>
      <c r="C380" s="101">
        <v>40097</v>
      </c>
      <c r="D380" s="137">
        <v>10</v>
      </c>
      <c r="E380" s="176"/>
      <c r="F380" s="157">
        <v>0.81</v>
      </c>
      <c r="G380" s="157">
        <v>0.65</v>
      </c>
      <c r="H380" s="157">
        <v>13</v>
      </c>
      <c r="I380" s="157">
        <v>12.7</v>
      </c>
      <c r="J380" s="157">
        <v>13.93</v>
      </c>
      <c r="K380" s="157">
        <v>0.03</v>
      </c>
      <c r="L380" s="157">
        <v>0.51</v>
      </c>
      <c r="P380" s="95">
        <f t="shared" si="26"/>
        <v>0</v>
      </c>
      <c r="Q380" s="95">
        <f t="shared" si="26"/>
        <v>0</v>
      </c>
      <c r="R380" s="95">
        <f t="shared" si="26"/>
        <v>0.19999999999999929</v>
      </c>
      <c r="S380" s="95">
        <f t="shared" si="25"/>
        <v>0.19999999999999929</v>
      </c>
      <c r="T380" s="95">
        <f t="shared" si="25"/>
        <v>0.19999999999999929</v>
      </c>
      <c r="U380" s="95">
        <f t="shared" si="25"/>
        <v>0</v>
      </c>
      <c r="V380" s="95">
        <f t="shared" si="25"/>
        <v>0</v>
      </c>
    </row>
    <row r="381" spans="1:22" x14ac:dyDescent="0.15">
      <c r="A381" s="159" t="s">
        <v>262</v>
      </c>
      <c r="B381" s="154" t="s">
        <v>101</v>
      </c>
      <c r="C381" s="101">
        <v>40127</v>
      </c>
      <c r="D381" s="137">
        <v>11</v>
      </c>
      <c r="E381" s="176"/>
      <c r="F381" s="157">
        <v>0.81</v>
      </c>
      <c r="G381" s="157">
        <v>0.65</v>
      </c>
      <c r="H381" s="157">
        <v>13</v>
      </c>
      <c r="I381" s="157">
        <v>12.83</v>
      </c>
      <c r="J381" s="157">
        <v>14.06</v>
      </c>
      <c r="K381" s="157">
        <v>0.02</v>
      </c>
      <c r="L381" s="157">
        <v>0.39</v>
      </c>
      <c r="P381" s="95">
        <f t="shared" si="26"/>
        <v>0</v>
      </c>
      <c r="Q381" s="95">
        <f t="shared" si="26"/>
        <v>0</v>
      </c>
      <c r="R381" s="95">
        <f t="shared" si="26"/>
        <v>0</v>
      </c>
      <c r="S381" s="95">
        <f t="shared" si="25"/>
        <v>0.13000000000000078</v>
      </c>
      <c r="T381" s="95">
        <f t="shared" si="25"/>
        <v>0.13000000000000078</v>
      </c>
      <c r="U381" s="95">
        <f t="shared" si="25"/>
        <v>-9.9999999999999985E-3</v>
      </c>
      <c r="V381" s="95">
        <f t="shared" si="25"/>
        <v>-0.12</v>
      </c>
    </row>
    <row r="382" spans="1:22" x14ac:dyDescent="0.15">
      <c r="A382" s="159" t="s">
        <v>262</v>
      </c>
      <c r="B382" s="154" t="s">
        <v>101</v>
      </c>
      <c r="C382" s="101">
        <v>40157</v>
      </c>
      <c r="D382" s="137">
        <v>12</v>
      </c>
      <c r="E382" s="176"/>
      <c r="F382" s="157">
        <v>0.81</v>
      </c>
      <c r="G382" s="157">
        <v>0.64</v>
      </c>
      <c r="H382" s="157">
        <v>13</v>
      </c>
      <c r="I382" s="157">
        <v>12.83</v>
      </c>
      <c r="J382" s="157">
        <v>14.06</v>
      </c>
      <c r="K382" s="157">
        <v>0.02</v>
      </c>
      <c r="L382" s="157">
        <v>0.38</v>
      </c>
      <c r="P382" s="95">
        <f t="shared" si="26"/>
        <v>0</v>
      </c>
      <c r="Q382" s="95">
        <f t="shared" si="26"/>
        <v>-1.0000000000000009E-2</v>
      </c>
      <c r="R382" s="95">
        <f t="shared" si="26"/>
        <v>0</v>
      </c>
      <c r="S382" s="95">
        <f t="shared" si="25"/>
        <v>0</v>
      </c>
      <c r="T382" s="95">
        <f t="shared" si="25"/>
        <v>0</v>
      </c>
      <c r="U382" s="95">
        <f t="shared" si="25"/>
        <v>0</v>
      </c>
      <c r="V382" s="95">
        <f t="shared" si="25"/>
        <v>-1.0000000000000009E-2</v>
      </c>
    </row>
    <row r="383" spans="1:22" x14ac:dyDescent="0.15">
      <c r="A383" s="159" t="s">
        <v>140</v>
      </c>
      <c r="B383" s="154" t="s">
        <v>101</v>
      </c>
      <c r="C383" s="101">
        <v>40190</v>
      </c>
      <c r="D383" s="137">
        <v>1</v>
      </c>
      <c r="E383" s="176"/>
      <c r="F383" s="157">
        <v>0.81</v>
      </c>
      <c r="G383" s="157">
        <v>0.64</v>
      </c>
      <c r="H383" s="157">
        <v>13.3</v>
      </c>
      <c r="I383" s="157">
        <v>12.83</v>
      </c>
      <c r="J383" s="157">
        <v>14.06</v>
      </c>
      <c r="K383" s="157">
        <v>0.02</v>
      </c>
      <c r="L383" s="157">
        <v>0.68</v>
      </c>
      <c r="P383" s="95">
        <f t="shared" si="26"/>
        <v>0</v>
      </c>
      <c r="Q383" s="95">
        <f t="shared" si="26"/>
        <v>0</v>
      </c>
      <c r="R383" s="95">
        <f t="shared" si="26"/>
        <v>0.30000000000000071</v>
      </c>
      <c r="S383" s="95">
        <f t="shared" si="25"/>
        <v>0</v>
      </c>
      <c r="T383" s="95">
        <f t="shared" si="25"/>
        <v>0</v>
      </c>
      <c r="U383" s="95">
        <f t="shared" si="25"/>
        <v>0</v>
      </c>
      <c r="V383" s="95">
        <f t="shared" si="25"/>
        <v>0.30000000000000004</v>
      </c>
    </row>
    <row r="384" spans="1:22" x14ac:dyDescent="0.15">
      <c r="A384" s="159" t="s">
        <v>140</v>
      </c>
      <c r="B384" s="154" t="s">
        <v>101</v>
      </c>
      <c r="C384" s="101">
        <v>40218</v>
      </c>
      <c r="D384" s="137">
        <v>2</v>
      </c>
      <c r="E384" s="176"/>
      <c r="F384" s="157">
        <v>0.81</v>
      </c>
      <c r="G384" s="157">
        <v>0.64</v>
      </c>
      <c r="H384" s="157">
        <v>13.21</v>
      </c>
      <c r="I384" s="157">
        <v>12.86</v>
      </c>
      <c r="J384" s="157">
        <v>14.09</v>
      </c>
      <c r="K384" s="157">
        <v>0.02</v>
      </c>
      <c r="L384" s="157">
        <v>0.56000000000000005</v>
      </c>
      <c r="P384" s="95">
        <f t="shared" si="26"/>
        <v>0</v>
      </c>
      <c r="Q384" s="95">
        <f t="shared" si="26"/>
        <v>0</v>
      </c>
      <c r="R384" s="95">
        <f t="shared" si="26"/>
        <v>-8.9999999999999858E-2</v>
      </c>
      <c r="S384" s="95">
        <f t="shared" si="25"/>
        <v>2.9999999999999361E-2</v>
      </c>
      <c r="T384" s="95">
        <f t="shared" si="25"/>
        <v>2.9999999999999361E-2</v>
      </c>
      <c r="U384" s="95">
        <f t="shared" si="25"/>
        <v>0</v>
      </c>
      <c r="V384" s="95">
        <f t="shared" si="25"/>
        <v>-0.12</v>
      </c>
    </row>
    <row r="385" spans="1:22" x14ac:dyDescent="0.15">
      <c r="A385" s="159" t="s">
        <v>140</v>
      </c>
      <c r="B385" s="154" t="s">
        <v>101</v>
      </c>
      <c r="C385" s="101">
        <v>40247</v>
      </c>
      <c r="D385" s="137">
        <v>3</v>
      </c>
      <c r="E385" s="176"/>
      <c r="F385" s="157">
        <v>0.81</v>
      </c>
      <c r="G385" s="157">
        <v>0.64</v>
      </c>
      <c r="H385" s="157">
        <v>13.21</v>
      </c>
      <c r="I385" s="157">
        <v>12.86</v>
      </c>
      <c r="J385" s="157">
        <v>14.09</v>
      </c>
      <c r="K385" s="157">
        <v>0.02</v>
      </c>
      <c r="L385" s="157">
        <v>0.56000000000000005</v>
      </c>
      <c r="P385" s="95">
        <f t="shared" si="26"/>
        <v>0</v>
      </c>
      <c r="Q385" s="95">
        <f t="shared" si="26"/>
        <v>0</v>
      </c>
      <c r="R385" s="95">
        <f t="shared" si="26"/>
        <v>0</v>
      </c>
      <c r="S385" s="95">
        <f t="shared" si="25"/>
        <v>0</v>
      </c>
      <c r="T385" s="95">
        <f t="shared" si="25"/>
        <v>0</v>
      </c>
      <c r="U385" s="95">
        <f t="shared" si="25"/>
        <v>0</v>
      </c>
      <c r="V385" s="95">
        <f t="shared" si="25"/>
        <v>0</v>
      </c>
    </row>
    <row r="386" spans="1:22" x14ac:dyDescent="0.15">
      <c r="A386" s="159" t="s">
        <v>140</v>
      </c>
      <c r="B386" s="154" t="s">
        <v>101</v>
      </c>
      <c r="C386" s="101">
        <v>40277</v>
      </c>
      <c r="D386" s="137">
        <v>4</v>
      </c>
      <c r="E386" s="176"/>
      <c r="F386" s="157">
        <v>0.81</v>
      </c>
      <c r="G386" s="157">
        <v>0.64</v>
      </c>
      <c r="H386" s="157">
        <v>13.21</v>
      </c>
      <c r="I386" s="157">
        <v>12.86</v>
      </c>
      <c r="J386" s="157">
        <v>14.09</v>
      </c>
      <c r="K386" s="157">
        <v>0.02</v>
      </c>
      <c r="L386" s="157">
        <v>0.56000000000000005</v>
      </c>
      <c r="P386" s="95">
        <f t="shared" si="26"/>
        <v>0</v>
      </c>
      <c r="Q386" s="95">
        <f t="shared" si="26"/>
        <v>0</v>
      </c>
      <c r="R386" s="95">
        <f t="shared" si="26"/>
        <v>0</v>
      </c>
      <c r="S386" s="95">
        <f t="shared" si="25"/>
        <v>0</v>
      </c>
      <c r="T386" s="95">
        <f t="shared" si="25"/>
        <v>0</v>
      </c>
      <c r="U386" s="95">
        <f t="shared" si="25"/>
        <v>0</v>
      </c>
      <c r="V386" s="95">
        <f t="shared" si="25"/>
        <v>0</v>
      </c>
    </row>
    <row r="387" spans="1:22" x14ac:dyDescent="0.15">
      <c r="A387" s="159" t="s">
        <v>140</v>
      </c>
      <c r="B387" s="29" t="s">
        <v>256</v>
      </c>
      <c r="C387" s="101">
        <v>40309</v>
      </c>
      <c r="D387" s="137">
        <v>5</v>
      </c>
      <c r="E387" s="176"/>
      <c r="F387" s="157"/>
      <c r="G387" s="157"/>
      <c r="H387" s="157"/>
      <c r="I387" s="157"/>
      <c r="J387" s="157"/>
      <c r="K387" s="157"/>
      <c r="L387" s="157"/>
      <c r="P387" s="95">
        <f t="shared" si="26"/>
        <v>-0.81</v>
      </c>
      <c r="Q387" s="95">
        <f t="shared" si="26"/>
        <v>-0.64</v>
      </c>
      <c r="R387" s="95">
        <f t="shared" si="26"/>
        <v>-13.21</v>
      </c>
      <c r="S387" s="95">
        <f t="shared" si="25"/>
        <v>-12.86</v>
      </c>
      <c r="T387" s="95">
        <f t="shared" si="25"/>
        <v>-14.09</v>
      </c>
      <c r="U387" s="95">
        <f t="shared" si="25"/>
        <v>-0.02</v>
      </c>
      <c r="V387" s="95">
        <f t="shared" si="25"/>
        <v>-0.56000000000000005</v>
      </c>
    </row>
    <row r="388" spans="1:22" x14ac:dyDescent="0.15">
      <c r="A388" s="159" t="s">
        <v>140</v>
      </c>
      <c r="B388" s="29" t="s">
        <v>256</v>
      </c>
      <c r="C388" s="101">
        <v>40339</v>
      </c>
      <c r="D388" s="137">
        <v>6</v>
      </c>
      <c r="E388" s="176"/>
      <c r="F388" s="157"/>
      <c r="G388" s="157"/>
      <c r="H388" s="157"/>
      <c r="I388" s="157"/>
      <c r="J388" s="157"/>
      <c r="K388" s="157"/>
      <c r="L388" s="157"/>
      <c r="P388" s="95">
        <f t="shared" si="26"/>
        <v>0</v>
      </c>
      <c r="Q388" s="95">
        <f t="shared" si="26"/>
        <v>0</v>
      </c>
      <c r="R388" s="95">
        <f t="shared" si="26"/>
        <v>0</v>
      </c>
      <c r="S388" s="95">
        <f t="shared" si="25"/>
        <v>0</v>
      </c>
      <c r="T388" s="95">
        <f t="shared" si="25"/>
        <v>0</v>
      </c>
      <c r="U388" s="95">
        <f t="shared" si="25"/>
        <v>0</v>
      </c>
      <c r="V388" s="95">
        <f t="shared" si="25"/>
        <v>0</v>
      </c>
    </row>
    <row r="389" spans="1:22" x14ac:dyDescent="0.15">
      <c r="A389" s="159" t="s">
        <v>140</v>
      </c>
      <c r="B389" s="29" t="s">
        <v>256</v>
      </c>
      <c r="C389" s="101">
        <v>40368</v>
      </c>
      <c r="D389" s="137">
        <v>7</v>
      </c>
      <c r="E389" s="176"/>
      <c r="F389" s="157">
        <v>0.81</v>
      </c>
      <c r="G389" s="157">
        <v>0.64</v>
      </c>
      <c r="H389" s="157">
        <v>13.21</v>
      </c>
      <c r="I389" s="157">
        <v>12.86</v>
      </c>
      <c r="J389" s="157">
        <v>14.09</v>
      </c>
      <c r="K389" s="157">
        <v>0.02</v>
      </c>
      <c r="L389" s="157">
        <v>0.56000000000000005</v>
      </c>
      <c r="P389" s="95">
        <f t="shared" si="26"/>
        <v>0.81</v>
      </c>
      <c r="Q389" s="95">
        <f t="shared" si="26"/>
        <v>0.64</v>
      </c>
      <c r="R389" s="95">
        <f t="shared" si="26"/>
        <v>13.21</v>
      </c>
      <c r="S389" s="95">
        <f t="shared" si="25"/>
        <v>12.86</v>
      </c>
      <c r="T389" s="95">
        <f t="shared" si="25"/>
        <v>14.09</v>
      </c>
      <c r="U389" s="95">
        <f t="shared" si="25"/>
        <v>0.02</v>
      </c>
      <c r="V389" s="95">
        <f t="shared" si="25"/>
        <v>0.56000000000000005</v>
      </c>
    </row>
    <row r="390" spans="1:22" x14ac:dyDescent="0.15">
      <c r="A390" s="159" t="s">
        <v>140</v>
      </c>
      <c r="B390" s="29" t="s">
        <v>256</v>
      </c>
      <c r="C390" s="101">
        <v>40402</v>
      </c>
      <c r="D390" s="137">
        <v>8</v>
      </c>
      <c r="E390" s="176"/>
      <c r="F390" s="157">
        <v>0.81</v>
      </c>
      <c r="G390" s="157">
        <v>0.64</v>
      </c>
      <c r="H390" s="157">
        <v>13.21</v>
      </c>
      <c r="I390" s="157">
        <v>12.86</v>
      </c>
      <c r="J390" s="157">
        <v>14.09</v>
      </c>
      <c r="K390" s="157">
        <v>0.02</v>
      </c>
      <c r="L390" s="157">
        <v>0.56000000000000005</v>
      </c>
      <c r="P390" s="95">
        <f t="shared" si="26"/>
        <v>0</v>
      </c>
      <c r="Q390" s="95">
        <f t="shared" si="26"/>
        <v>0</v>
      </c>
      <c r="R390" s="95">
        <f t="shared" si="26"/>
        <v>0</v>
      </c>
      <c r="S390" s="95">
        <f t="shared" si="25"/>
        <v>0</v>
      </c>
      <c r="T390" s="95">
        <f t="shared" si="25"/>
        <v>0</v>
      </c>
      <c r="U390" s="95">
        <f t="shared" si="25"/>
        <v>0</v>
      </c>
      <c r="V390" s="95">
        <f t="shared" si="25"/>
        <v>0</v>
      </c>
    </row>
    <row r="391" spans="1:22" x14ac:dyDescent="0.15">
      <c r="A391" s="159" t="s">
        <v>140</v>
      </c>
      <c r="B391" s="29" t="s">
        <v>256</v>
      </c>
      <c r="C391" s="101">
        <v>40431</v>
      </c>
      <c r="D391" s="137">
        <v>9</v>
      </c>
      <c r="E391" s="176"/>
      <c r="F391" s="157">
        <v>0.81</v>
      </c>
      <c r="G391" s="157">
        <v>0.64</v>
      </c>
      <c r="H391" s="157">
        <v>13.21</v>
      </c>
      <c r="I391" s="157">
        <v>12.86</v>
      </c>
      <c r="J391" s="157">
        <v>14.09</v>
      </c>
      <c r="K391" s="157">
        <v>0.02</v>
      </c>
      <c r="L391" s="157">
        <v>0.56000000000000005</v>
      </c>
      <c r="P391" s="95">
        <f t="shared" si="26"/>
        <v>0</v>
      </c>
      <c r="Q391" s="95">
        <f t="shared" si="26"/>
        <v>0</v>
      </c>
      <c r="R391" s="95">
        <f t="shared" si="26"/>
        <v>0</v>
      </c>
      <c r="S391" s="95">
        <f t="shared" si="25"/>
        <v>0</v>
      </c>
      <c r="T391" s="95">
        <f t="shared" si="25"/>
        <v>0</v>
      </c>
      <c r="U391" s="95">
        <f t="shared" si="25"/>
        <v>0</v>
      </c>
      <c r="V391" s="95">
        <f t="shared" si="25"/>
        <v>0</v>
      </c>
    </row>
    <row r="392" spans="1:22" x14ac:dyDescent="0.15">
      <c r="A392" s="159" t="s">
        <v>140</v>
      </c>
      <c r="B392" s="29" t="s">
        <v>256</v>
      </c>
      <c r="C392" s="101">
        <v>40459</v>
      </c>
      <c r="D392" s="137">
        <v>10</v>
      </c>
      <c r="E392" s="176"/>
      <c r="F392" s="157">
        <v>0.81</v>
      </c>
      <c r="G392" s="157">
        <v>0.64</v>
      </c>
      <c r="H392" s="157">
        <v>13.21</v>
      </c>
      <c r="I392" s="157">
        <v>12.86</v>
      </c>
      <c r="J392" s="157">
        <v>14.09</v>
      </c>
      <c r="K392" s="157">
        <v>0.02</v>
      </c>
      <c r="L392" s="157">
        <v>0.56000000000000005</v>
      </c>
      <c r="P392" s="95">
        <f t="shared" si="26"/>
        <v>0</v>
      </c>
      <c r="Q392" s="95">
        <f t="shared" si="26"/>
        <v>0</v>
      </c>
      <c r="R392" s="95">
        <f t="shared" si="26"/>
        <v>0</v>
      </c>
      <c r="S392" s="95">
        <f t="shared" si="25"/>
        <v>0</v>
      </c>
      <c r="T392" s="95">
        <f t="shared" si="25"/>
        <v>0</v>
      </c>
      <c r="U392" s="95">
        <f t="shared" si="25"/>
        <v>0</v>
      </c>
      <c r="V392" s="95">
        <f t="shared" si="25"/>
        <v>0</v>
      </c>
    </row>
    <row r="393" spans="1:22" x14ac:dyDescent="0.15">
      <c r="A393" s="159" t="s">
        <v>140</v>
      </c>
      <c r="B393" s="29" t="s">
        <v>256</v>
      </c>
      <c r="C393" s="102">
        <v>40492</v>
      </c>
      <c r="D393" s="137">
        <v>11</v>
      </c>
      <c r="E393" s="176"/>
      <c r="F393" s="157">
        <v>0.81</v>
      </c>
      <c r="G393" s="157">
        <v>0.64</v>
      </c>
      <c r="H393" s="157">
        <v>13.21</v>
      </c>
      <c r="I393" s="157">
        <v>12.86</v>
      </c>
      <c r="J393" s="157">
        <v>14.09</v>
      </c>
      <c r="K393" s="157">
        <v>0.02</v>
      </c>
      <c r="L393" s="157">
        <v>0.56000000000000005</v>
      </c>
      <c r="P393" s="95">
        <f t="shared" si="26"/>
        <v>0</v>
      </c>
      <c r="Q393" s="95">
        <f t="shared" si="26"/>
        <v>0</v>
      </c>
      <c r="R393" s="95">
        <f t="shared" si="26"/>
        <v>0</v>
      </c>
      <c r="S393" s="95">
        <f t="shared" si="25"/>
        <v>0</v>
      </c>
      <c r="T393" s="95">
        <f t="shared" si="25"/>
        <v>0</v>
      </c>
      <c r="U393" s="95">
        <f t="shared" si="25"/>
        <v>0</v>
      </c>
      <c r="V393" s="95">
        <f t="shared" si="25"/>
        <v>0</v>
      </c>
    </row>
    <row r="394" spans="1:22" x14ac:dyDescent="0.15">
      <c r="A394" s="159" t="s">
        <v>140</v>
      </c>
      <c r="B394" s="29" t="s">
        <v>256</v>
      </c>
      <c r="C394" s="102">
        <v>40522</v>
      </c>
      <c r="D394" s="137">
        <v>12</v>
      </c>
      <c r="E394" s="176"/>
      <c r="F394" s="157">
        <v>0.81</v>
      </c>
      <c r="G394" s="157">
        <v>0.64</v>
      </c>
      <c r="H394" s="157">
        <v>13.21</v>
      </c>
      <c r="I394" s="157">
        <v>12.86</v>
      </c>
      <c r="J394" s="157">
        <v>14.09</v>
      </c>
      <c r="K394" s="157">
        <v>0.02</v>
      </c>
      <c r="L394" s="157">
        <v>0.56000000000000005</v>
      </c>
      <c r="P394" s="95">
        <f t="shared" si="26"/>
        <v>0</v>
      </c>
      <c r="Q394" s="95">
        <f t="shared" si="26"/>
        <v>0</v>
      </c>
      <c r="R394" s="95">
        <f t="shared" si="26"/>
        <v>0</v>
      </c>
      <c r="S394" s="95">
        <f t="shared" si="25"/>
        <v>0</v>
      </c>
      <c r="T394" s="95">
        <f t="shared" si="25"/>
        <v>0</v>
      </c>
      <c r="U394" s="95">
        <f t="shared" si="25"/>
        <v>0</v>
      </c>
      <c r="V394" s="95">
        <f t="shared" si="25"/>
        <v>0</v>
      </c>
    </row>
    <row r="395" spans="1:22" x14ac:dyDescent="0.15">
      <c r="A395" s="159" t="s">
        <v>140</v>
      </c>
      <c r="B395" s="29" t="s">
        <v>256</v>
      </c>
      <c r="C395" s="102">
        <v>40555</v>
      </c>
      <c r="D395" s="29">
        <v>1</v>
      </c>
      <c r="E395" s="176"/>
      <c r="F395" s="157">
        <v>0.81</v>
      </c>
      <c r="G395" s="157">
        <v>0.64</v>
      </c>
      <c r="H395" s="157">
        <v>13.21</v>
      </c>
      <c r="I395" s="157">
        <v>12.86</v>
      </c>
      <c r="J395" s="157">
        <v>14.09</v>
      </c>
      <c r="K395" s="157">
        <v>0.02</v>
      </c>
      <c r="L395" s="157">
        <v>0.56000000000000005</v>
      </c>
      <c r="P395" s="95">
        <f t="shared" si="26"/>
        <v>0</v>
      </c>
      <c r="Q395" s="95">
        <f t="shared" si="26"/>
        <v>0</v>
      </c>
      <c r="R395" s="95">
        <f t="shared" si="26"/>
        <v>0</v>
      </c>
      <c r="S395" s="95">
        <f t="shared" si="25"/>
        <v>0</v>
      </c>
      <c r="T395" s="95">
        <f t="shared" si="25"/>
        <v>0</v>
      </c>
      <c r="U395" s="95">
        <f t="shared" si="25"/>
        <v>0</v>
      </c>
      <c r="V395" s="95">
        <f t="shared" si="25"/>
        <v>0</v>
      </c>
    </row>
    <row r="396" spans="1:22" x14ac:dyDescent="0.15">
      <c r="A396" s="159" t="s">
        <v>140</v>
      </c>
      <c r="B396" s="29" t="s">
        <v>256</v>
      </c>
      <c r="C396" s="101">
        <v>40583</v>
      </c>
      <c r="D396" s="29">
        <v>2</v>
      </c>
      <c r="E396" s="176"/>
      <c r="F396" s="157">
        <v>0.81</v>
      </c>
      <c r="G396" s="157">
        <v>0.64</v>
      </c>
      <c r="H396" s="157">
        <v>13.21</v>
      </c>
      <c r="I396" s="157">
        <v>12.86</v>
      </c>
      <c r="J396" s="157">
        <v>14.09</v>
      </c>
      <c r="K396" s="157">
        <v>0.02</v>
      </c>
      <c r="L396" s="157">
        <v>0.56000000000000005</v>
      </c>
      <c r="P396" s="95">
        <f t="shared" si="26"/>
        <v>0</v>
      </c>
      <c r="Q396" s="95">
        <f t="shared" si="26"/>
        <v>0</v>
      </c>
      <c r="R396" s="95">
        <f t="shared" si="26"/>
        <v>0</v>
      </c>
      <c r="S396" s="95">
        <f t="shared" si="25"/>
        <v>0</v>
      </c>
      <c r="T396" s="95">
        <f t="shared" si="25"/>
        <v>0</v>
      </c>
      <c r="U396" s="95">
        <f t="shared" si="25"/>
        <v>0</v>
      </c>
      <c r="V396" s="95">
        <f t="shared" si="25"/>
        <v>0</v>
      </c>
    </row>
    <row r="397" spans="1:22" x14ac:dyDescent="0.15">
      <c r="A397" s="159" t="s">
        <v>140</v>
      </c>
      <c r="B397" s="29" t="s">
        <v>256</v>
      </c>
      <c r="C397" s="102">
        <v>40612</v>
      </c>
      <c r="D397" s="29">
        <v>3</v>
      </c>
      <c r="E397" s="176"/>
      <c r="F397" s="157">
        <v>0.81</v>
      </c>
      <c r="G397" s="157">
        <v>0.64</v>
      </c>
      <c r="H397" s="157">
        <v>13.21</v>
      </c>
      <c r="I397" s="157">
        <v>12.86</v>
      </c>
      <c r="J397" s="157">
        <v>14.09</v>
      </c>
      <c r="K397" s="157">
        <v>0.02</v>
      </c>
      <c r="L397" s="157">
        <v>0.56000000000000005</v>
      </c>
      <c r="P397" s="95">
        <f t="shared" si="26"/>
        <v>0</v>
      </c>
      <c r="Q397" s="95">
        <f t="shared" si="26"/>
        <v>0</v>
      </c>
      <c r="R397" s="95">
        <f t="shared" si="26"/>
        <v>0</v>
      </c>
      <c r="S397" s="95">
        <f t="shared" si="25"/>
        <v>0</v>
      </c>
      <c r="T397" s="95">
        <f t="shared" si="25"/>
        <v>0</v>
      </c>
      <c r="U397" s="95">
        <f t="shared" si="25"/>
        <v>0</v>
      </c>
      <c r="V397" s="95">
        <f t="shared" si="25"/>
        <v>0</v>
      </c>
    </row>
    <row r="398" spans="1:22" x14ac:dyDescent="0.15">
      <c r="A398" s="159" t="s">
        <v>140</v>
      </c>
      <c r="B398" s="29" t="s">
        <v>256</v>
      </c>
      <c r="C398" s="102">
        <v>40643</v>
      </c>
      <c r="D398" s="29">
        <v>4</v>
      </c>
      <c r="E398" s="176"/>
      <c r="F398" s="157">
        <v>0.81</v>
      </c>
      <c r="G398" s="157">
        <v>0.64</v>
      </c>
      <c r="H398" s="157">
        <v>13.21</v>
      </c>
      <c r="I398" s="157">
        <v>12.86</v>
      </c>
      <c r="J398" s="157">
        <v>14.09</v>
      </c>
      <c r="K398" s="157">
        <v>0.02</v>
      </c>
      <c r="L398" s="157">
        <v>0.56000000000000005</v>
      </c>
      <c r="P398" s="95">
        <f t="shared" si="26"/>
        <v>0</v>
      </c>
      <c r="Q398" s="95">
        <f t="shared" si="26"/>
        <v>0</v>
      </c>
      <c r="R398" s="95">
        <f t="shared" si="26"/>
        <v>0</v>
      </c>
      <c r="S398" s="95">
        <f t="shared" si="25"/>
        <v>0</v>
      </c>
      <c r="T398" s="95">
        <f t="shared" si="25"/>
        <v>0</v>
      </c>
      <c r="U398" s="95">
        <f t="shared" si="25"/>
        <v>0</v>
      </c>
      <c r="V398" s="95">
        <f t="shared" si="25"/>
        <v>0</v>
      </c>
    </row>
    <row r="399" spans="1:22" x14ac:dyDescent="0.15">
      <c r="E399" s="176"/>
      <c r="F399" s="157"/>
      <c r="G399" s="157"/>
      <c r="H399" s="157"/>
      <c r="I399" s="157"/>
      <c r="J399" s="157"/>
      <c r="K399" s="157"/>
      <c r="L399" s="157"/>
      <c r="P399" s="95">
        <f t="shared" si="26"/>
        <v>-0.81</v>
      </c>
      <c r="Q399" s="95">
        <f t="shared" si="26"/>
        <v>-0.64</v>
      </c>
      <c r="R399" s="95">
        <f t="shared" si="26"/>
        <v>-13.21</v>
      </c>
      <c r="S399" s="95">
        <f t="shared" si="25"/>
        <v>-12.86</v>
      </c>
      <c r="T399" s="95">
        <f t="shared" si="25"/>
        <v>-14.09</v>
      </c>
      <c r="U399" s="95">
        <f t="shared" si="25"/>
        <v>-0.02</v>
      </c>
      <c r="V399" s="95">
        <f t="shared" si="25"/>
        <v>-0.56000000000000005</v>
      </c>
    </row>
    <row r="400" spans="1:22" x14ac:dyDescent="0.15">
      <c r="E400" s="176"/>
      <c r="F400" s="157"/>
      <c r="G400" s="157"/>
      <c r="H400" s="157"/>
      <c r="I400" s="157"/>
      <c r="J400" s="157"/>
      <c r="K400" s="157"/>
      <c r="L400" s="157"/>
      <c r="P400" s="95">
        <f t="shared" si="26"/>
        <v>0</v>
      </c>
      <c r="Q400" s="95">
        <f t="shared" si="26"/>
        <v>0</v>
      </c>
      <c r="R400" s="95">
        <f t="shared" si="26"/>
        <v>0</v>
      </c>
      <c r="S400" s="95">
        <f t="shared" si="25"/>
        <v>0</v>
      </c>
      <c r="T400" s="95">
        <f t="shared" si="25"/>
        <v>0</v>
      </c>
      <c r="U400" s="95">
        <f t="shared" si="25"/>
        <v>0</v>
      </c>
      <c r="V400" s="95">
        <f t="shared" si="25"/>
        <v>0</v>
      </c>
    </row>
    <row r="401" spans="1:22" x14ac:dyDescent="0.15">
      <c r="E401" s="176"/>
      <c r="F401" s="157"/>
      <c r="G401" s="157"/>
      <c r="H401" s="157"/>
      <c r="I401" s="157"/>
      <c r="J401" s="157"/>
      <c r="K401" s="157"/>
      <c r="L401" s="157"/>
      <c r="P401" s="95">
        <f t="shared" si="26"/>
        <v>0</v>
      </c>
      <c r="Q401" s="95">
        <f t="shared" si="26"/>
        <v>0</v>
      </c>
      <c r="R401" s="95">
        <f t="shared" si="26"/>
        <v>0</v>
      </c>
      <c r="S401" s="95">
        <f t="shared" si="25"/>
        <v>0</v>
      </c>
      <c r="T401" s="95">
        <f t="shared" si="25"/>
        <v>0</v>
      </c>
      <c r="U401" s="95">
        <f t="shared" si="25"/>
        <v>0</v>
      </c>
      <c r="V401" s="95">
        <f t="shared" si="25"/>
        <v>0</v>
      </c>
    </row>
    <row r="402" spans="1:22" x14ac:dyDescent="0.15">
      <c r="A402" s="114" t="s">
        <v>261</v>
      </c>
      <c r="B402" s="29" t="s">
        <v>0</v>
      </c>
      <c r="C402" s="7">
        <v>39945</v>
      </c>
      <c r="D402" s="29">
        <v>5</v>
      </c>
      <c r="E402" s="176"/>
      <c r="F402" s="157">
        <v>0.51</v>
      </c>
      <c r="G402" s="157">
        <v>0.8</v>
      </c>
      <c r="H402" s="157">
        <v>12.9</v>
      </c>
      <c r="I402" s="157">
        <v>12.6</v>
      </c>
      <c r="J402" s="157">
        <v>13.73</v>
      </c>
      <c r="K402" s="157">
        <v>0.03</v>
      </c>
      <c r="L402" s="157">
        <v>0.45</v>
      </c>
      <c r="P402" s="95">
        <f t="shared" si="26"/>
        <v>0.51</v>
      </c>
      <c r="Q402" s="95">
        <f t="shared" si="26"/>
        <v>0.8</v>
      </c>
      <c r="R402" s="95">
        <f t="shared" si="26"/>
        <v>12.9</v>
      </c>
      <c r="S402" s="95">
        <f t="shared" si="25"/>
        <v>12.6</v>
      </c>
      <c r="T402" s="95">
        <f t="shared" si="25"/>
        <v>13.73</v>
      </c>
      <c r="U402" s="95">
        <f t="shared" si="25"/>
        <v>0.03</v>
      </c>
      <c r="V402" s="95">
        <f t="shared" si="25"/>
        <v>0.45</v>
      </c>
    </row>
    <row r="403" spans="1:22" x14ac:dyDescent="0.15">
      <c r="A403" s="114" t="s">
        <v>261</v>
      </c>
      <c r="B403" s="29" t="s">
        <v>0</v>
      </c>
      <c r="C403" s="43">
        <v>39974</v>
      </c>
      <c r="D403" s="29">
        <v>6</v>
      </c>
      <c r="E403" s="176"/>
      <c r="F403" s="157">
        <v>0.51</v>
      </c>
      <c r="G403" s="157">
        <v>0.8</v>
      </c>
      <c r="H403" s="157">
        <v>12.9</v>
      </c>
      <c r="I403" s="157">
        <v>12.6</v>
      </c>
      <c r="J403" s="157">
        <v>13.73</v>
      </c>
      <c r="K403" s="157">
        <v>0.03</v>
      </c>
      <c r="L403" s="157">
        <v>0.45</v>
      </c>
      <c r="P403" s="95">
        <f t="shared" si="26"/>
        <v>0</v>
      </c>
      <c r="Q403" s="95">
        <f t="shared" si="26"/>
        <v>0</v>
      </c>
      <c r="R403" s="95">
        <f t="shared" si="26"/>
        <v>0</v>
      </c>
      <c r="S403" s="95">
        <f t="shared" si="25"/>
        <v>0</v>
      </c>
      <c r="T403" s="95">
        <f t="shared" si="25"/>
        <v>0</v>
      </c>
      <c r="U403" s="95">
        <f t="shared" si="25"/>
        <v>0</v>
      </c>
      <c r="V403" s="95">
        <f t="shared" si="25"/>
        <v>0</v>
      </c>
    </row>
    <row r="404" spans="1:22" x14ac:dyDescent="0.15">
      <c r="A404" s="114" t="s">
        <v>261</v>
      </c>
      <c r="B404" s="29" t="s">
        <v>0</v>
      </c>
      <c r="C404" s="43">
        <v>40004</v>
      </c>
      <c r="D404" s="29">
        <v>7</v>
      </c>
      <c r="E404" s="176"/>
      <c r="F404" s="157">
        <v>0.51</v>
      </c>
      <c r="G404" s="157">
        <v>0.8</v>
      </c>
      <c r="H404" s="157">
        <v>12.9</v>
      </c>
      <c r="I404" s="157">
        <v>12.6</v>
      </c>
      <c r="J404" s="157">
        <v>13.73</v>
      </c>
      <c r="K404" s="157">
        <v>0.03</v>
      </c>
      <c r="L404" s="157">
        <v>0.45</v>
      </c>
      <c r="P404" s="95">
        <f t="shared" si="26"/>
        <v>0</v>
      </c>
      <c r="Q404" s="95">
        <f t="shared" si="26"/>
        <v>0</v>
      </c>
      <c r="R404" s="95">
        <f t="shared" si="26"/>
        <v>0</v>
      </c>
      <c r="S404" s="95">
        <f t="shared" si="25"/>
        <v>0</v>
      </c>
      <c r="T404" s="95">
        <f t="shared" si="25"/>
        <v>0</v>
      </c>
      <c r="U404" s="95">
        <f t="shared" si="25"/>
        <v>0</v>
      </c>
      <c r="V404" s="95">
        <f t="shared" si="25"/>
        <v>0</v>
      </c>
    </row>
    <row r="405" spans="1:22" x14ac:dyDescent="0.15">
      <c r="A405" s="114" t="s">
        <v>261</v>
      </c>
      <c r="B405" s="29" t="s">
        <v>0</v>
      </c>
      <c r="C405" s="43">
        <v>40037</v>
      </c>
      <c r="D405" s="29">
        <v>8</v>
      </c>
      <c r="E405" s="176"/>
      <c r="F405" s="157">
        <v>0.51</v>
      </c>
      <c r="G405" s="157">
        <v>0.95</v>
      </c>
      <c r="H405" s="157">
        <v>12.4</v>
      </c>
      <c r="I405" s="157">
        <v>12.1</v>
      </c>
      <c r="J405" s="157">
        <v>13.24</v>
      </c>
      <c r="K405" s="157">
        <v>0.03</v>
      </c>
      <c r="L405" s="157">
        <v>0.59</v>
      </c>
      <c r="P405" s="95">
        <f t="shared" si="26"/>
        <v>0</v>
      </c>
      <c r="Q405" s="95">
        <f t="shared" si="26"/>
        <v>0.14999999999999991</v>
      </c>
      <c r="R405" s="95">
        <f t="shared" si="26"/>
        <v>-0.5</v>
      </c>
      <c r="S405" s="95">
        <f t="shared" si="25"/>
        <v>-0.5</v>
      </c>
      <c r="T405" s="95">
        <f t="shared" si="25"/>
        <v>-0.49000000000000021</v>
      </c>
      <c r="U405" s="95">
        <f t="shared" si="25"/>
        <v>0</v>
      </c>
      <c r="V405" s="95">
        <f t="shared" si="25"/>
        <v>0.13999999999999996</v>
      </c>
    </row>
    <row r="406" spans="1:22" x14ac:dyDescent="0.15">
      <c r="A406" s="114" t="s">
        <v>261</v>
      </c>
      <c r="B406" s="29" t="s">
        <v>0</v>
      </c>
      <c r="C406" s="7">
        <v>40067</v>
      </c>
      <c r="D406" s="29">
        <v>9</v>
      </c>
      <c r="E406" s="176"/>
      <c r="F406" s="157">
        <v>0.51</v>
      </c>
      <c r="G406" s="157">
        <v>0.95</v>
      </c>
      <c r="H406" s="157">
        <v>12.4</v>
      </c>
      <c r="I406" s="157">
        <v>12.1</v>
      </c>
      <c r="J406" s="157">
        <v>13.24</v>
      </c>
      <c r="K406" s="157">
        <v>0.03</v>
      </c>
      <c r="L406" s="157">
        <v>0.59</v>
      </c>
      <c r="P406" s="95">
        <f t="shared" si="26"/>
        <v>0</v>
      </c>
      <c r="Q406" s="95">
        <f t="shared" si="26"/>
        <v>0</v>
      </c>
      <c r="R406" s="95">
        <f t="shared" si="26"/>
        <v>0</v>
      </c>
      <c r="S406" s="95">
        <f t="shared" si="25"/>
        <v>0</v>
      </c>
      <c r="T406" s="95">
        <f t="shared" si="25"/>
        <v>0</v>
      </c>
      <c r="U406" s="95">
        <f t="shared" si="25"/>
        <v>0</v>
      </c>
      <c r="V406" s="95">
        <f t="shared" si="25"/>
        <v>0</v>
      </c>
    </row>
    <row r="407" spans="1:22" x14ac:dyDescent="0.15">
      <c r="A407" s="114" t="s">
        <v>261</v>
      </c>
      <c r="B407" s="29" t="s">
        <v>0</v>
      </c>
      <c r="C407" s="7">
        <v>40097</v>
      </c>
      <c r="D407" s="29">
        <v>10</v>
      </c>
      <c r="E407" s="176"/>
      <c r="F407" s="157">
        <v>0.51</v>
      </c>
      <c r="G407" s="157">
        <v>0.95</v>
      </c>
      <c r="H407" s="157">
        <v>12.4</v>
      </c>
      <c r="I407" s="157">
        <v>12.1</v>
      </c>
      <c r="J407" s="157">
        <v>13.24</v>
      </c>
      <c r="K407" s="157">
        <v>0.03</v>
      </c>
      <c r="L407" s="157">
        <v>0.59</v>
      </c>
      <c r="P407" s="95">
        <f t="shared" si="26"/>
        <v>0</v>
      </c>
      <c r="Q407" s="95">
        <f t="shared" si="26"/>
        <v>0</v>
      </c>
      <c r="R407" s="95">
        <f t="shared" si="26"/>
        <v>0</v>
      </c>
      <c r="S407" s="95">
        <f t="shared" si="25"/>
        <v>0</v>
      </c>
      <c r="T407" s="95">
        <f t="shared" si="25"/>
        <v>0</v>
      </c>
      <c r="U407" s="95">
        <f t="shared" si="25"/>
        <v>0</v>
      </c>
      <c r="V407" s="95">
        <f t="shared" si="25"/>
        <v>0</v>
      </c>
    </row>
    <row r="408" spans="1:22" x14ac:dyDescent="0.15">
      <c r="A408" s="114" t="s">
        <v>261</v>
      </c>
      <c r="B408" s="29" t="s">
        <v>0</v>
      </c>
      <c r="C408" s="7">
        <v>40127</v>
      </c>
      <c r="D408" s="29">
        <v>11</v>
      </c>
      <c r="E408" s="176"/>
      <c r="F408" s="157">
        <v>0.39</v>
      </c>
      <c r="G408" s="157">
        <v>1</v>
      </c>
      <c r="H408" s="157">
        <v>12.7</v>
      </c>
      <c r="I408" s="157">
        <v>12.3</v>
      </c>
      <c r="J408" s="157">
        <v>13.45</v>
      </c>
      <c r="K408" s="157">
        <v>0.03</v>
      </c>
      <c r="L408" s="157">
        <v>0.61</v>
      </c>
      <c r="P408" s="95">
        <f t="shared" si="26"/>
        <v>-0.12</v>
      </c>
      <c r="Q408" s="95">
        <f t="shared" si="26"/>
        <v>5.0000000000000044E-2</v>
      </c>
      <c r="R408" s="95">
        <f t="shared" si="26"/>
        <v>0.29999999999999893</v>
      </c>
      <c r="S408" s="95">
        <f t="shared" si="25"/>
        <v>0.20000000000000107</v>
      </c>
      <c r="T408" s="95">
        <f t="shared" si="25"/>
        <v>0.20999999999999908</v>
      </c>
      <c r="U408" s="95">
        <f t="shared" si="25"/>
        <v>0</v>
      </c>
      <c r="V408" s="95">
        <f t="shared" si="25"/>
        <v>2.0000000000000018E-2</v>
      </c>
    </row>
    <row r="409" spans="1:22" x14ac:dyDescent="0.15">
      <c r="A409" s="114" t="s">
        <v>261</v>
      </c>
      <c r="B409" s="29" t="s">
        <v>0</v>
      </c>
      <c r="C409" s="7">
        <v>40157</v>
      </c>
      <c r="D409" s="29">
        <v>12</v>
      </c>
      <c r="E409" s="176"/>
      <c r="F409" s="157">
        <v>0.38</v>
      </c>
      <c r="G409" s="157">
        <v>0.99</v>
      </c>
      <c r="H409" s="157">
        <v>12.7</v>
      </c>
      <c r="I409" s="157">
        <v>12.3</v>
      </c>
      <c r="J409" s="157">
        <v>13.45</v>
      </c>
      <c r="K409" s="157">
        <v>0.03</v>
      </c>
      <c r="L409" s="157">
        <v>0.59</v>
      </c>
      <c r="P409" s="95">
        <f t="shared" si="26"/>
        <v>-1.0000000000000009E-2</v>
      </c>
      <c r="Q409" s="95">
        <f t="shared" si="26"/>
        <v>-1.0000000000000009E-2</v>
      </c>
      <c r="R409" s="95">
        <f t="shared" si="26"/>
        <v>0</v>
      </c>
      <c r="S409" s="95">
        <f t="shared" si="25"/>
        <v>0</v>
      </c>
      <c r="T409" s="95">
        <f t="shared" si="25"/>
        <v>0</v>
      </c>
      <c r="U409" s="95">
        <f t="shared" si="25"/>
        <v>0</v>
      </c>
      <c r="V409" s="95">
        <f t="shared" si="25"/>
        <v>-2.0000000000000018E-2</v>
      </c>
    </row>
    <row r="410" spans="1:22" x14ac:dyDescent="0.15">
      <c r="A410" s="114" t="s">
        <v>261</v>
      </c>
      <c r="B410" s="29" t="s">
        <v>0</v>
      </c>
      <c r="C410" s="7">
        <v>40190</v>
      </c>
      <c r="D410" s="137">
        <v>1</v>
      </c>
      <c r="E410" s="176"/>
      <c r="F410" s="157">
        <v>0.68</v>
      </c>
      <c r="G410" s="157">
        <v>0.99</v>
      </c>
      <c r="H410" s="157">
        <v>13</v>
      </c>
      <c r="I410" s="157">
        <v>12.6</v>
      </c>
      <c r="J410" s="157">
        <v>13.85</v>
      </c>
      <c r="K410" s="157">
        <v>0.03</v>
      </c>
      <c r="L410" s="157">
        <v>0.79</v>
      </c>
      <c r="P410" s="95">
        <f t="shared" si="26"/>
        <v>0.30000000000000004</v>
      </c>
      <c r="Q410" s="95">
        <f t="shared" si="26"/>
        <v>0</v>
      </c>
      <c r="R410" s="95">
        <f t="shared" si="26"/>
        <v>0.30000000000000071</v>
      </c>
      <c r="S410" s="95">
        <f t="shared" si="25"/>
        <v>0.29999999999999893</v>
      </c>
      <c r="T410" s="95">
        <f t="shared" si="25"/>
        <v>0.40000000000000036</v>
      </c>
      <c r="U410" s="95">
        <f t="shared" si="25"/>
        <v>0</v>
      </c>
      <c r="V410" s="95">
        <f t="shared" si="25"/>
        <v>0.20000000000000007</v>
      </c>
    </row>
    <row r="411" spans="1:22" x14ac:dyDescent="0.15">
      <c r="A411" s="114" t="s">
        <v>261</v>
      </c>
      <c r="B411" s="29" t="s">
        <v>0</v>
      </c>
      <c r="C411" s="7">
        <v>40218</v>
      </c>
      <c r="D411" s="137">
        <v>2</v>
      </c>
      <c r="E411" s="176"/>
      <c r="F411" s="157">
        <v>0.56000000000000005</v>
      </c>
      <c r="G411" s="157">
        <v>0.99</v>
      </c>
      <c r="H411" s="157">
        <v>13</v>
      </c>
      <c r="I411" s="157">
        <v>12.5</v>
      </c>
      <c r="J411" s="157">
        <v>13.77</v>
      </c>
      <c r="K411" s="157">
        <v>0.03</v>
      </c>
      <c r="L411" s="157">
        <v>0.75</v>
      </c>
      <c r="P411" s="95">
        <f t="shared" si="26"/>
        <v>-0.12</v>
      </c>
      <c r="Q411" s="95">
        <f t="shared" si="26"/>
        <v>0</v>
      </c>
      <c r="R411" s="95">
        <f t="shared" si="26"/>
        <v>0</v>
      </c>
      <c r="S411" s="95">
        <f t="shared" si="25"/>
        <v>-9.9999999999999645E-2</v>
      </c>
      <c r="T411" s="95">
        <f t="shared" si="25"/>
        <v>-8.0000000000000071E-2</v>
      </c>
      <c r="U411" s="95">
        <f t="shared" si="25"/>
        <v>0</v>
      </c>
      <c r="V411" s="95">
        <f t="shared" si="25"/>
        <v>-4.0000000000000036E-2</v>
      </c>
    </row>
    <row r="412" spans="1:22" x14ac:dyDescent="0.15">
      <c r="A412" s="114" t="s">
        <v>261</v>
      </c>
      <c r="B412" s="29" t="s">
        <v>0</v>
      </c>
      <c r="C412" s="7">
        <v>40247</v>
      </c>
      <c r="D412" s="137">
        <v>3</v>
      </c>
      <c r="E412" s="176"/>
      <c r="F412" s="157">
        <v>0.56000000000000005</v>
      </c>
      <c r="G412" s="157">
        <v>0.99</v>
      </c>
      <c r="H412" s="157">
        <v>13</v>
      </c>
      <c r="I412" s="157">
        <v>12.5</v>
      </c>
      <c r="J412" s="157">
        <v>13.77</v>
      </c>
      <c r="K412" s="157">
        <v>0.03</v>
      </c>
      <c r="L412" s="157">
        <v>0.75</v>
      </c>
      <c r="P412" s="95">
        <f t="shared" si="26"/>
        <v>0</v>
      </c>
      <c r="Q412" s="95">
        <f t="shared" si="26"/>
        <v>0</v>
      </c>
      <c r="R412" s="95">
        <f t="shared" si="26"/>
        <v>0</v>
      </c>
      <c r="S412" s="95">
        <f t="shared" si="25"/>
        <v>0</v>
      </c>
      <c r="T412" s="95">
        <f t="shared" si="25"/>
        <v>0</v>
      </c>
      <c r="U412" s="95">
        <f t="shared" si="25"/>
        <v>0</v>
      </c>
      <c r="V412" s="95">
        <f t="shared" si="25"/>
        <v>0</v>
      </c>
    </row>
    <row r="413" spans="1:22" x14ac:dyDescent="0.15">
      <c r="A413" s="114" t="s">
        <v>261</v>
      </c>
      <c r="B413" s="29" t="s">
        <v>0</v>
      </c>
      <c r="C413" s="7">
        <v>40277</v>
      </c>
      <c r="D413" s="137">
        <v>4</v>
      </c>
      <c r="E413" s="176"/>
      <c r="F413" s="157">
        <v>0.56000000000000005</v>
      </c>
      <c r="G413" s="157">
        <v>0.99</v>
      </c>
      <c r="H413" s="157">
        <v>13</v>
      </c>
      <c r="I413" s="157">
        <v>12.5</v>
      </c>
      <c r="J413" s="157">
        <v>13.77</v>
      </c>
      <c r="K413" s="157">
        <v>0.03</v>
      </c>
      <c r="L413" s="157">
        <v>0.75</v>
      </c>
      <c r="P413" s="95">
        <f t="shared" si="26"/>
        <v>0</v>
      </c>
      <c r="Q413" s="95">
        <f t="shared" si="26"/>
        <v>0</v>
      </c>
      <c r="R413" s="95">
        <f t="shared" si="26"/>
        <v>0</v>
      </c>
      <c r="S413" s="95">
        <f t="shared" si="25"/>
        <v>0</v>
      </c>
      <c r="T413" s="95">
        <f t="shared" si="25"/>
        <v>0</v>
      </c>
      <c r="U413" s="95">
        <f t="shared" si="25"/>
        <v>0</v>
      </c>
      <c r="V413" s="95">
        <f t="shared" si="25"/>
        <v>0</v>
      </c>
    </row>
    <row r="414" spans="1:22" x14ac:dyDescent="0.15">
      <c r="A414" s="159" t="s">
        <v>261</v>
      </c>
      <c r="B414" s="154" t="s">
        <v>101</v>
      </c>
      <c r="C414" s="101">
        <v>40309</v>
      </c>
      <c r="D414" s="137">
        <v>5</v>
      </c>
      <c r="E414" s="176"/>
      <c r="F414" s="157">
        <v>0.56000000000000005</v>
      </c>
      <c r="G414" s="157">
        <v>0.86</v>
      </c>
      <c r="H414" s="157">
        <v>13</v>
      </c>
      <c r="I414" s="157">
        <v>12.5</v>
      </c>
      <c r="J414" s="157">
        <v>13.77</v>
      </c>
      <c r="K414" s="157">
        <v>0.03</v>
      </c>
      <c r="L414" s="157">
        <v>0.62</v>
      </c>
      <c r="P414" s="95">
        <f t="shared" si="26"/>
        <v>0</v>
      </c>
      <c r="Q414" s="95">
        <f t="shared" si="26"/>
        <v>-0.13</v>
      </c>
      <c r="R414" s="95">
        <f t="shared" si="26"/>
        <v>0</v>
      </c>
      <c r="S414" s="95">
        <f t="shared" si="25"/>
        <v>0</v>
      </c>
      <c r="T414" s="95">
        <f t="shared" si="25"/>
        <v>0</v>
      </c>
      <c r="U414" s="95">
        <f t="shared" si="25"/>
        <v>0</v>
      </c>
      <c r="V414" s="95">
        <f t="shared" si="25"/>
        <v>-0.13</v>
      </c>
    </row>
    <row r="415" spans="1:22" x14ac:dyDescent="0.15">
      <c r="A415" s="159" t="s">
        <v>261</v>
      </c>
      <c r="B415" s="154" t="s">
        <v>101</v>
      </c>
      <c r="C415" s="101">
        <v>40339</v>
      </c>
      <c r="D415" s="137">
        <v>6</v>
      </c>
      <c r="E415" s="176"/>
      <c r="F415" s="157">
        <v>0.56000000000000005</v>
      </c>
      <c r="G415" s="157">
        <v>0.86</v>
      </c>
      <c r="H415" s="157">
        <v>13</v>
      </c>
      <c r="I415" s="157">
        <v>12.5</v>
      </c>
      <c r="J415" s="157">
        <v>13.77</v>
      </c>
      <c r="K415" s="157">
        <v>0.04</v>
      </c>
      <c r="L415" s="157">
        <v>0.61</v>
      </c>
      <c r="P415" s="95">
        <f t="shared" si="26"/>
        <v>0</v>
      </c>
      <c r="Q415" s="95">
        <f t="shared" si="26"/>
        <v>0</v>
      </c>
      <c r="R415" s="95">
        <f t="shared" si="26"/>
        <v>0</v>
      </c>
      <c r="S415" s="95">
        <f t="shared" si="25"/>
        <v>0</v>
      </c>
      <c r="T415" s="95">
        <f t="shared" si="25"/>
        <v>0</v>
      </c>
      <c r="U415" s="95">
        <f t="shared" si="25"/>
        <v>1.0000000000000002E-2</v>
      </c>
      <c r="V415" s="95">
        <f t="shared" si="25"/>
        <v>-1.0000000000000009E-2</v>
      </c>
    </row>
    <row r="416" spans="1:22" x14ac:dyDescent="0.15">
      <c r="A416" s="159" t="s">
        <v>261</v>
      </c>
      <c r="B416" s="154" t="s">
        <v>101</v>
      </c>
      <c r="C416" s="101">
        <v>40368</v>
      </c>
      <c r="D416" s="137">
        <v>7</v>
      </c>
      <c r="E416" s="176"/>
      <c r="F416" s="157">
        <v>0.56000000000000005</v>
      </c>
      <c r="G416" s="157">
        <v>0.86</v>
      </c>
      <c r="H416" s="157">
        <v>13</v>
      </c>
      <c r="I416" s="157">
        <v>12.5</v>
      </c>
      <c r="J416" s="157">
        <v>13.77</v>
      </c>
      <c r="K416" s="157">
        <v>0.04</v>
      </c>
      <c r="L416" s="157">
        <v>0.61</v>
      </c>
      <c r="P416" s="95">
        <f t="shared" si="26"/>
        <v>0</v>
      </c>
      <c r="Q416" s="95">
        <f t="shared" si="26"/>
        <v>0</v>
      </c>
      <c r="R416" s="95">
        <f t="shared" si="26"/>
        <v>0</v>
      </c>
      <c r="S416" s="95">
        <f t="shared" si="25"/>
        <v>0</v>
      </c>
      <c r="T416" s="95">
        <f t="shared" si="25"/>
        <v>0</v>
      </c>
      <c r="U416" s="95">
        <f t="shared" si="25"/>
        <v>0</v>
      </c>
      <c r="V416" s="95">
        <f t="shared" si="25"/>
        <v>0</v>
      </c>
    </row>
    <row r="417" spans="1:22" x14ac:dyDescent="0.15">
      <c r="A417" s="159" t="s">
        <v>261</v>
      </c>
      <c r="B417" s="154" t="s">
        <v>101</v>
      </c>
      <c r="C417" s="101">
        <v>40402</v>
      </c>
      <c r="D417" s="137">
        <v>8</v>
      </c>
      <c r="E417" s="176"/>
      <c r="F417" s="157">
        <v>0.56000000000000005</v>
      </c>
      <c r="G417" s="157">
        <v>0.86</v>
      </c>
      <c r="H417" s="157">
        <v>13</v>
      </c>
      <c r="I417" s="157">
        <v>12.5</v>
      </c>
      <c r="J417" s="157">
        <v>13.77</v>
      </c>
      <c r="K417" s="157">
        <v>0.04</v>
      </c>
      <c r="L417" s="157">
        <v>0.61</v>
      </c>
      <c r="P417" s="95">
        <f t="shared" si="26"/>
        <v>0</v>
      </c>
      <c r="Q417" s="95">
        <f t="shared" si="26"/>
        <v>0</v>
      </c>
      <c r="R417" s="95">
        <f t="shared" si="26"/>
        <v>0</v>
      </c>
      <c r="S417" s="95">
        <f t="shared" si="25"/>
        <v>0</v>
      </c>
      <c r="T417" s="95">
        <f t="shared" si="25"/>
        <v>0</v>
      </c>
      <c r="U417" s="95">
        <f t="shared" si="25"/>
        <v>0</v>
      </c>
      <c r="V417" s="95">
        <f t="shared" si="25"/>
        <v>0</v>
      </c>
    </row>
    <row r="418" spans="1:22" x14ac:dyDescent="0.15">
      <c r="A418" s="159" t="s">
        <v>261</v>
      </c>
      <c r="B418" s="154" t="s">
        <v>101</v>
      </c>
      <c r="C418" s="101">
        <v>40431</v>
      </c>
      <c r="D418" s="137">
        <v>9</v>
      </c>
      <c r="E418" s="176"/>
      <c r="F418" s="157">
        <v>0.56000000000000005</v>
      </c>
      <c r="G418" s="157">
        <v>0.86</v>
      </c>
      <c r="H418" s="157">
        <v>12.9</v>
      </c>
      <c r="I418" s="157">
        <v>12.5</v>
      </c>
      <c r="J418" s="157">
        <v>13.77</v>
      </c>
      <c r="K418" s="157">
        <v>0.04</v>
      </c>
      <c r="L418" s="157">
        <v>0.51</v>
      </c>
      <c r="P418" s="95">
        <f t="shared" si="26"/>
        <v>0</v>
      </c>
      <c r="Q418" s="95">
        <f t="shared" si="26"/>
        <v>0</v>
      </c>
      <c r="R418" s="95">
        <f t="shared" si="26"/>
        <v>-9.9999999999999645E-2</v>
      </c>
      <c r="S418" s="95">
        <f t="shared" si="25"/>
        <v>0</v>
      </c>
      <c r="T418" s="95">
        <f t="shared" si="25"/>
        <v>0</v>
      </c>
      <c r="U418" s="95">
        <f t="shared" si="25"/>
        <v>0</v>
      </c>
      <c r="V418" s="95">
        <f t="shared" si="25"/>
        <v>-9.9999999999999978E-2</v>
      </c>
    </row>
    <row r="419" spans="1:22" x14ac:dyDescent="0.15">
      <c r="A419" s="159" t="s">
        <v>261</v>
      </c>
      <c r="B419" s="154" t="s">
        <v>101</v>
      </c>
      <c r="C419" s="101">
        <v>40459</v>
      </c>
      <c r="D419" s="137">
        <v>10</v>
      </c>
      <c r="E419" s="176"/>
      <c r="F419" s="157">
        <v>0.56000000000000005</v>
      </c>
      <c r="G419" s="157">
        <v>0.86</v>
      </c>
      <c r="H419" s="157">
        <v>12.9</v>
      </c>
      <c r="I419" s="157">
        <v>12.5</v>
      </c>
      <c r="J419" s="157">
        <v>13.77</v>
      </c>
      <c r="K419" s="157">
        <v>0.04</v>
      </c>
      <c r="L419" s="157">
        <v>0.51</v>
      </c>
      <c r="P419" s="95">
        <f t="shared" si="26"/>
        <v>0</v>
      </c>
      <c r="Q419" s="95">
        <f t="shared" si="26"/>
        <v>0</v>
      </c>
      <c r="R419" s="95">
        <f t="shared" si="26"/>
        <v>0</v>
      </c>
      <c r="S419" s="95">
        <f t="shared" si="25"/>
        <v>0</v>
      </c>
      <c r="T419" s="95">
        <f t="shared" si="25"/>
        <v>0</v>
      </c>
      <c r="U419" s="95">
        <f t="shared" si="25"/>
        <v>0</v>
      </c>
      <c r="V419" s="95">
        <f t="shared" si="25"/>
        <v>0</v>
      </c>
    </row>
    <row r="420" spans="1:22" x14ac:dyDescent="0.15">
      <c r="A420" s="159" t="s">
        <v>261</v>
      </c>
      <c r="B420" s="154" t="s">
        <v>101</v>
      </c>
      <c r="C420" s="102">
        <v>40492</v>
      </c>
      <c r="D420" s="137">
        <v>11</v>
      </c>
      <c r="E420" s="176"/>
      <c r="F420" s="157">
        <v>0.56000000000000005</v>
      </c>
      <c r="G420" s="157">
        <v>0.86</v>
      </c>
      <c r="H420" s="157">
        <v>12.9</v>
      </c>
      <c r="I420" s="157">
        <v>12.5</v>
      </c>
      <c r="J420" s="157">
        <v>13.77</v>
      </c>
      <c r="K420" s="157">
        <v>0.04</v>
      </c>
      <c r="L420" s="157">
        <v>0.51</v>
      </c>
      <c r="P420" s="95">
        <f t="shared" si="26"/>
        <v>0</v>
      </c>
      <c r="Q420" s="95">
        <f t="shared" si="26"/>
        <v>0</v>
      </c>
      <c r="R420" s="95">
        <f t="shared" si="26"/>
        <v>0</v>
      </c>
      <c r="S420" s="95">
        <f t="shared" si="25"/>
        <v>0</v>
      </c>
      <c r="T420" s="95">
        <f t="shared" si="25"/>
        <v>0</v>
      </c>
      <c r="U420" s="95">
        <f t="shared" si="25"/>
        <v>0</v>
      </c>
      <c r="V420" s="95">
        <f t="shared" si="25"/>
        <v>0</v>
      </c>
    </row>
    <row r="421" spans="1:22" x14ac:dyDescent="0.15">
      <c r="A421" s="159" t="s">
        <v>261</v>
      </c>
      <c r="B421" s="154" t="s">
        <v>101</v>
      </c>
      <c r="C421" s="102">
        <v>40522</v>
      </c>
      <c r="D421" s="137">
        <v>12</v>
      </c>
      <c r="E421" s="176"/>
      <c r="F421" s="157">
        <v>0.56000000000000005</v>
      </c>
      <c r="G421" s="157">
        <v>0.84</v>
      </c>
      <c r="H421" s="157">
        <v>12.9</v>
      </c>
      <c r="I421" s="157">
        <v>12.61</v>
      </c>
      <c r="J421" s="157">
        <v>13.77</v>
      </c>
      <c r="K421" s="157">
        <v>0.04</v>
      </c>
      <c r="L421" s="157">
        <v>0.48</v>
      </c>
      <c r="P421" s="95">
        <f t="shared" si="26"/>
        <v>0</v>
      </c>
      <c r="Q421" s="95">
        <f t="shared" si="26"/>
        <v>-2.0000000000000018E-2</v>
      </c>
      <c r="R421" s="95">
        <f t="shared" si="26"/>
        <v>0</v>
      </c>
      <c r="S421" s="95">
        <f t="shared" si="25"/>
        <v>0.10999999999999943</v>
      </c>
      <c r="T421" s="95">
        <f t="shared" si="25"/>
        <v>0</v>
      </c>
      <c r="U421" s="95">
        <f t="shared" si="25"/>
        <v>0</v>
      </c>
      <c r="V421" s="95">
        <f t="shared" si="25"/>
        <v>-3.0000000000000027E-2</v>
      </c>
    </row>
    <row r="422" spans="1:22" x14ac:dyDescent="0.15">
      <c r="A422" s="159" t="s">
        <v>261</v>
      </c>
      <c r="B422" s="154" t="s">
        <v>101</v>
      </c>
      <c r="C422" s="102">
        <v>40555</v>
      </c>
      <c r="D422" s="29">
        <v>1</v>
      </c>
      <c r="E422" s="176"/>
      <c r="F422" s="157">
        <v>0.56000000000000005</v>
      </c>
      <c r="G422" s="157">
        <v>0.84</v>
      </c>
      <c r="H422" s="157">
        <v>12.61</v>
      </c>
      <c r="I422" s="157">
        <v>12.51</v>
      </c>
      <c r="J422" s="157">
        <v>13.59</v>
      </c>
      <c r="K422" s="157">
        <v>0.04</v>
      </c>
      <c r="L422" s="157">
        <v>0.38</v>
      </c>
      <c r="P422" s="95">
        <f t="shared" si="26"/>
        <v>0</v>
      </c>
      <c r="Q422" s="95">
        <f t="shared" si="26"/>
        <v>0</v>
      </c>
      <c r="R422" s="95">
        <f t="shared" si="26"/>
        <v>-0.29000000000000092</v>
      </c>
      <c r="S422" s="95">
        <f t="shared" si="25"/>
        <v>-9.9999999999999645E-2</v>
      </c>
      <c r="T422" s="95">
        <f t="shared" si="25"/>
        <v>-0.17999999999999972</v>
      </c>
      <c r="U422" s="95">
        <f t="shared" si="25"/>
        <v>0</v>
      </c>
      <c r="V422" s="95">
        <f t="shared" si="25"/>
        <v>-9.9999999999999978E-2</v>
      </c>
    </row>
    <row r="423" spans="1:22" x14ac:dyDescent="0.15">
      <c r="A423" s="159" t="s">
        <v>261</v>
      </c>
      <c r="B423" s="154" t="s">
        <v>101</v>
      </c>
      <c r="C423" s="101">
        <v>40583</v>
      </c>
      <c r="D423" s="29">
        <v>2</v>
      </c>
      <c r="E423" s="176"/>
      <c r="F423" s="157">
        <v>0.56000000000000005</v>
      </c>
      <c r="G423" s="157">
        <v>0.84</v>
      </c>
      <c r="H423" s="157">
        <v>12.61</v>
      </c>
      <c r="I423" s="157">
        <v>12.51</v>
      </c>
      <c r="J423" s="157">
        <v>13.59</v>
      </c>
      <c r="K423" s="157">
        <v>0.04</v>
      </c>
      <c r="L423" s="157">
        <v>0.38</v>
      </c>
      <c r="P423" s="95">
        <f t="shared" si="26"/>
        <v>0</v>
      </c>
      <c r="Q423" s="95">
        <f t="shared" si="26"/>
        <v>0</v>
      </c>
      <c r="R423" s="95">
        <f t="shared" si="26"/>
        <v>0</v>
      </c>
      <c r="S423" s="95">
        <f t="shared" si="25"/>
        <v>0</v>
      </c>
      <c r="T423" s="95">
        <f t="shared" si="25"/>
        <v>0</v>
      </c>
      <c r="U423" s="95">
        <f t="shared" si="25"/>
        <v>0</v>
      </c>
      <c r="V423" s="95">
        <f t="shared" si="25"/>
        <v>0</v>
      </c>
    </row>
    <row r="424" spans="1:22" x14ac:dyDescent="0.15">
      <c r="A424" s="159" t="s">
        <v>261</v>
      </c>
      <c r="B424" s="154" t="s">
        <v>101</v>
      </c>
      <c r="C424" s="102">
        <v>40612</v>
      </c>
      <c r="D424" s="29">
        <v>3</v>
      </c>
      <c r="E424" s="176"/>
      <c r="F424" s="157">
        <v>0.56000000000000005</v>
      </c>
      <c r="G424" s="157">
        <v>0.84</v>
      </c>
      <c r="H424" s="157">
        <v>12.61</v>
      </c>
      <c r="I424" s="157">
        <v>12.51</v>
      </c>
      <c r="J424" s="157">
        <v>13.59</v>
      </c>
      <c r="K424" s="157">
        <v>0.04</v>
      </c>
      <c r="L424" s="157">
        <v>0.38</v>
      </c>
      <c r="P424" s="95">
        <f t="shared" si="26"/>
        <v>0</v>
      </c>
      <c r="Q424" s="95">
        <f t="shared" si="26"/>
        <v>0</v>
      </c>
      <c r="R424" s="95">
        <f t="shared" si="26"/>
        <v>0</v>
      </c>
      <c r="S424" s="95">
        <f t="shared" si="25"/>
        <v>0</v>
      </c>
      <c r="T424" s="95">
        <f t="shared" si="25"/>
        <v>0</v>
      </c>
      <c r="U424" s="95">
        <f t="shared" si="25"/>
        <v>0</v>
      </c>
      <c r="V424" s="95">
        <f t="shared" si="25"/>
        <v>0</v>
      </c>
    </row>
    <row r="425" spans="1:22" x14ac:dyDescent="0.15">
      <c r="A425" s="159" t="s">
        <v>261</v>
      </c>
      <c r="B425" s="154" t="s">
        <v>101</v>
      </c>
      <c r="C425" s="102">
        <v>40643</v>
      </c>
      <c r="D425" s="29">
        <v>4</v>
      </c>
      <c r="E425" s="176"/>
      <c r="F425" s="157">
        <v>0.56000000000000005</v>
      </c>
      <c r="G425" s="157">
        <v>0.84</v>
      </c>
      <c r="H425" s="157">
        <v>12.3</v>
      </c>
      <c r="I425" s="157">
        <v>12.51</v>
      </c>
      <c r="J425" s="157">
        <v>13.38</v>
      </c>
      <c r="K425" s="157">
        <v>0.04</v>
      </c>
      <c r="L425" s="157">
        <v>0.28000000000000003</v>
      </c>
      <c r="P425" s="95">
        <f t="shared" si="26"/>
        <v>0</v>
      </c>
      <c r="Q425" s="95">
        <f t="shared" si="26"/>
        <v>0</v>
      </c>
      <c r="R425" s="95">
        <f t="shared" si="26"/>
        <v>-0.30999999999999872</v>
      </c>
      <c r="S425" s="95">
        <f t="shared" si="25"/>
        <v>0</v>
      </c>
      <c r="T425" s="95">
        <f t="shared" si="25"/>
        <v>-0.20999999999999908</v>
      </c>
      <c r="U425" s="95">
        <f t="shared" si="25"/>
        <v>0</v>
      </c>
      <c r="V425" s="95">
        <f t="shared" ref="V425:V488" si="27">L425-L424</f>
        <v>-9.9999999999999978E-2</v>
      </c>
    </row>
    <row r="426" spans="1:22" x14ac:dyDescent="0.15">
      <c r="A426" s="159" t="s">
        <v>261</v>
      </c>
      <c r="B426" s="29" t="s">
        <v>256</v>
      </c>
      <c r="C426" s="102">
        <v>40673</v>
      </c>
      <c r="D426" s="29">
        <v>5</v>
      </c>
      <c r="E426" s="176"/>
      <c r="F426" s="157">
        <v>0.56000000000000005</v>
      </c>
      <c r="G426" s="157">
        <v>0.84</v>
      </c>
      <c r="H426" s="157">
        <v>12.3</v>
      </c>
      <c r="I426" s="157">
        <v>12.51</v>
      </c>
      <c r="J426" s="157">
        <v>13.38</v>
      </c>
      <c r="K426" s="157">
        <v>0.04</v>
      </c>
      <c r="L426" s="157">
        <v>0.28000000000000003</v>
      </c>
      <c r="P426" s="95">
        <f t="shared" si="26"/>
        <v>0</v>
      </c>
      <c r="Q426" s="95">
        <f t="shared" si="26"/>
        <v>0</v>
      </c>
      <c r="R426" s="95">
        <f t="shared" si="26"/>
        <v>0</v>
      </c>
      <c r="S426" s="95">
        <f t="shared" si="26"/>
        <v>0</v>
      </c>
      <c r="T426" s="95">
        <f t="shared" si="26"/>
        <v>0</v>
      </c>
      <c r="U426" s="95">
        <f t="shared" si="26"/>
        <v>0</v>
      </c>
      <c r="V426" s="95">
        <f t="shared" si="27"/>
        <v>0</v>
      </c>
    </row>
    <row r="427" spans="1:22" x14ac:dyDescent="0.15">
      <c r="A427" s="159" t="s">
        <v>261</v>
      </c>
      <c r="B427" s="29" t="s">
        <v>256</v>
      </c>
      <c r="C427" s="102">
        <v>40704</v>
      </c>
      <c r="D427" s="29">
        <v>6</v>
      </c>
      <c r="E427" s="176"/>
      <c r="F427" s="157">
        <v>0.56000000000000005</v>
      </c>
      <c r="G427" s="157">
        <v>0.84</v>
      </c>
      <c r="H427" s="157">
        <v>12.3</v>
      </c>
      <c r="I427" s="157">
        <v>12.51</v>
      </c>
      <c r="J427" s="157">
        <v>13.38</v>
      </c>
      <c r="K427" s="157">
        <v>0.04</v>
      </c>
      <c r="L427" s="157">
        <v>0.28000000000000003</v>
      </c>
      <c r="P427" s="95">
        <f t="shared" ref="P427:U469" si="28">F427-F426</f>
        <v>0</v>
      </c>
      <c r="Q427" s="95">
        <f t="shared" si="28"/>
        <v>0</v>
      </c>
      <c r="R427" s="95">
        <f t="shared" si="28"/>
        <v>0</v>
      </c>
      <c r="S427" s="95">
        <f t="shared" si="28"/>
        <v>0</v>
      </c>
      <c r="T427" s="95">
        <f t="shared" si="28"/>
        <v>0</v>
      </c>
      <c r="U427" s="95">
        <f t="shared" si="28"/>
        <v>0</v>
      </c>
      <c r="V427" s="95">
        <f t="shared" si="27"/>
        <v>0</v>
      </c>
    </row>
    <row r="428" spans="1:22" x14ac:dyDescent="0.15">
      <c r="A428" s="159" t="s">
        <v>261</v>
      </c>
      <c r="B428" s="29" t="s">
        <v>256</v>
      </c>
      <c r="C428" s="102">
        <v>40734</v>
      </c>
      <c r="D428" s="29">
        <v>7</v>
      </c>
      <c r="E428" s="176"/>
      <c r="F428" s="157">
        <v>0.56000000000000005</v>
      </c>
      <c r="G428" s="157">
        <v>0.84</v>
      </c>
      <c r="H428" s="157">
        <v>12.3</v>
      </c>
      <c r="I428" s="157">
        <v>12.51</v>
      </c>
      <c r="J428" s="157">
        <v>13.38</v>
      </c>
      <c r="K428" s="157">
        <v>0.04</v>
      </c>
      <c r="L428" s="157">
        <v>0.28000000000000003</v>
      </c>
      <c r="P428" s="95">
        <f t="shared" si="28"/>
        <v>0</v>
      </c>
      <c r="Q428" s="95">
        <f t="shared" si="28"/>
        <v>0</v>
      </c>
      <c r="R428" s="95">
        <f t="shared" si="28"/>
        <v>0</v>
      </c>
      <c r="S428" s="95">
        <f t="shared" si="28"/>
        <v>0</v>
      </c>
      <c r="T428" s="95">
        <f t="shared" si="28"/>
        <v>0</v>
      </c>
      <c r="U428" s="95">
        <f t="shared" si="28"/>
        <v>0</v>
      </c>
      <c r="V428" s="95">
        <f t="shared" si="27"/>
        <v>0</v>
      </c>
    </row>
    <row r="429" spans="1:22" x14ac:dyDescent="0.15">
      <c r="A429" s="159" t="s">
        <v>261</v>
      </c>
      <c r="B429" s="29" t="s">
        <v>256</v>
      </c>
      <c r="C429" s="102">
        <v>40765</v>
      </c>
      <c r="D429" s="29">
        <v>8</v>
      </c>
      <c r="E429" s="176"/>
      <c r="F429" s="157">
        <v>0.56000000000000005</v>
      </c>
      <c r="G429" s="157">
        <v>0.84</v>
      </c>
      <c r="H429" s="157">
        <v>12.3</v>
      </c>
      <c r="I429" s="157">
        <v>12.51</v>
      </c>
      <c r="J429" s="157">
        <v>13.38</v>
      </c>
      <c r="K429" s="157">
        <v>0.04</v>
      </c>
      <c r="L429" s="157">
        <v>0.28000000000000003</v>
      </c>
      <c r="P429" s="95">
        <f t="shared" si="28"/>
        <v>0</v>
      </c>
      <c r="Q429" s="95">
        <f t="shared" si="28"/>
        <v>0</v>
      </c>
      <c r="R429" s="95">
        <f t="shared" si="28"/>
        <v>0</v>
      </c>
      <c r="S429" s="95">
        <f t="shared" si="28"/>
        <v>0</v>
      </c>
      <c r="T429" s="95">
        <f t="shared" si="28"/>
        <v>0</v>
      </c>
      <c r="U429" s="95">
        <f t="shared" si="28"/>
        <v>0</v>
      </c>
      <c r="V429" s="95">
        <f t="shared" si="27"/>
        <v>0</v>
      </c>
    </row>
    <row r="430" spans="1:22" x14ac:dyDescent="0.15">
      <c r="A430" s="159" t="s">
        <v>261</v>
      </c>
      <c r="B430" s="29" t="s">
        <v>256</v>
      </c>
      <c r="C430" s="102">
        <v>40796</v>
      </c>
      <c r="D430" s="29">
        <v>9</v>
      </c>
      <c r="E430" s="176"/>
      <c r="F430" s="157">
        <v>0.56000000000000005</v>
      </c>
      <c r="G430" s="157">
        <v>0.84</v>
      </c>
      <c r="H430" s="157">
        <v>12.3</v>
      </c>
      <c r="I430" s="157">
        <v>12.51</v>
      </c>
      <c r="J430" s="157">
        <v>13.38</v>
      </c>
      <c r="K430" s="157">
        <v>0.04</v>
      </c>
      <c r="L430" s="157">
        <v>0.28000000000000003</v>
      </c>
      <c r="P430" s="95">
        <f t="shared" si="28"/>
        <v>0</v>
      </c>
      <c r="Q430" s="95">
        <f t="shared" si="28"/>
        <v>0</v>
      </c>
      <c r="R430" s="95">
        <f t="shared" si="28"/>
        <v>0</v>
      </c>
      <c r="S430" s="95">
        <f t="shared" si="28"/>
        <v>0</v>
      </c>
      <c r="T430" s="95">
        <f t="shared" si="28"/>
        <v>0</v>
      </c>
      <c r="U430" s="95">
        <f t="shared" si="28"/>
        <v>0</v>
      </c>
      <c r="V430" s="95">
        <f t="shared" si="27"/>
        <v>0</v>
      </c>
    </row>
    <row r="431" spans="1:22" x14ac:dyDescent="0.15">
      <c r="A431" s="159" t="s">
        <v>261</v>
      </c>
      <c r="B431" s="29" t="s">
        <v>256</v>
      </c>
      <c r="C431" s="102">
        <v>40826</v>
      </c>
      <c r="D431" s="29">
        <v>10</v>
      </c>
      <c r="E431" s="176"/>
      <c r="F431" s="157">
        <v>0.56000000000000005</v>
      </c>
      <c r="G431" s="157">
        <v>0.84</v>
      </c>
      <c r="H431" s="157">
        <v>12.3</v>
      </c>
      <c r="I431" s="157">
        <v>12.51</v>
      </c>
      <c r="J431" s="157">
        <v>13.38</v>
      </c>
      <c r="K431" s="157">
        <v>0.04</v>
      </c>
      <c r="L431" s="157">
        <v>0.28000000000000003</v>
      </c>
      <c r="P431" s="95">
        <f t="shared" si="28"/>
        <v>0</v>
      </c>
      <c r="Q431" s="95">
        <f t="shared" si="28"/>
        <v>0</v>
      </c>
      <c r="R431" s="95">
        <f t="shared" si="28"/>
        <v>0</v>
      </c>
      <c r="S431" s="95">
        <f t="shared" si="28"/>
        <v>0</v>
      </c>
      <c r="T431" s="95">
        <f t="shared" si="28"/>
        <v>0</v>
      </c>
      <c r="U431" s="95">
        <f t="shared" si="28"/>
        <v>0</v>
      </c>
      <c r="V431" s="95">
        <f t="shared" si="27"/>
        <v>0</v>
      </c>
    </row>
    <row r="432" spans="1:22" x14ac:dyDescent="0.15">
      <c r="A432" s="159" t="s">
        <v>261</v>
      </c>
      <c r="B432" s="29" t="s">
        <v>256</v>
      </c>
      <c r="C432" s="102">
        <v>40857</v>
      </c>
      <c r="D432" s="29">
        <v>11</v>
      </c>
      <c r="E432" s="176"/>
      <c r="F432" s="157">
        <v>0.45</v>
      </c>
      <c r="G432" s="157">
        <v>0.84</v>
      </c>
      <c r="H432" s="157">
        <v>12.43</v>
      </c>
      <c r="I432" s="157">
        <v>12.51</v>
      </c>
      <c r="J432" s="157">
        <v>13.38</v>
      </c>
      <c r="K432" s="157">
        <v>0.04</v>
      </c>
      <c r="L432" s="157">
        <v>0.3</v>
      </c>
      <c r="P432" s="95">
        <f t="shared" si="28"/>
        <v>-0.11000000000000004</v>
      </c>
      <c r="Q432" s="95">
        <f t="shared" si="28"/>
        <v>0</v>
      </c>
      <c r="R432" s="95">
        <f t="shared" si="28"/>
        <v>0.12999999999999901</v>
      </c>
      <c r="S432" s="95">
        <f t="shared" si="28"/>
        <v>0</v>
      </c>
      <c r="T432" s="95">
        <f t="shared" si="28"/>
        <v>0</v>
      </c>
      <c r="U432" s="95">
        <f t="shared" si="28"/>
        <v>0</v>
      </c>
      <c r="V432" s="95">
        <f t="shared" si="27"/>
        <v>1.9999999999999962E-2</v>
      </c>
    </row>
    <row r="433" spans="1:22" x14ac:dyDescent="0.15">
      <c r="A433" s="159" t="s">
        <v>261</v>
      </c>
      <c r="B433" s="29" t="s">
        <v>256</v>
      </c>
      <c r="C433" s="102">
        <v>40887</v>
      </c>
      <c r="D433" s="29">
        <v>12</v>
      </c>
      <c r="E433" s="176"/>
      <c r="F433" s="157">
        <v>0.45</v>
      </c>
      <c r="G433" s="157">
        <v>0.84</v>
      </c>
      <c r="H433" s="157">
        <v>12.43</v>
      </c>
      <c r="I433" s="157">
        <v>12.51</v>
      </c>
      <c r="J433" s="157">
        <v>13.38</v>
      </c>
      <c r="K433" s="157">
        <v>0.04</v>
      </c>
      <c r="L433" s="157">
        <v>0.3</v>
      </c>
      <c r="P433" s="95">
        <f t="shared" si="28"/>
        <v>0</v>
      </c>
      <c r="Q433" s="95">
        <f t="shared" si="28"/>
        <v>0</v>
      </c>
      <c r="R433" s="95">
        <f t="shared" si="28"/>
        <v>0</v>
      </c>
      <c r="S433" s="95">
        <f t="shared" si="28"/>
        <v>0</v>
      </c>
      <c r="T433" s="95">
        <f t="shared" si="28"/>
        <v>0</v>
      </c>
      <c r="U433" s="95">
        <f t="shared" si="28"/>
        <v>0</v>
      </c>
      <c r="V433" s="95">
        <f t="shared" si="27"/>
        <v>0</v>
      </c>
    </row>
    <row r="434" spans="1:22" x14ac:dyDescent="0.15">
      <c r="A434" s="159" t="s">
        <v>261</v>
      </c>
      <c r="B434" s="29" t="s">
        <v>256</v>
      </c>
      <c r="C434" s="102">
        <v>40920</v>
      </c>
      <c r="D434" s="29">
        <v>1</v>
      </c>
      <c r="E434" s="176"/>
      <c r="F434" s="157">
        <v>0.45</v>
      </c>
      <c r="G434" s="157">
        <v>0.84</v>
      </c>
      <c r="H434" s="157">
        <v>12.68</v>
      </c>
      <c r="I434" s="157">
        <v>12.51</v>
      </c>
      <c r="J434" s="157">
        <v>13.38</v>
      </c>
      <c r="K434" s="157">
        <v>0.04</v>
      </c>
      <c r="L434" s="157">
        <v>0.55000000000000004</v>
      </c>
      <c r="P434" s="95">
        <f t="shared" si="28"/>
        <v>0</v>
      </c>
      <c r="Q434" s="95">
        <f t="shared" si="28"/>
        <v>0</v>
      </c>
      <c r="R434" s="95">
        <f t="shared" si="28"/>
        <v>0.25</v>
      </c>
      <c r="S434" s="95">
        <f t="shared" si="28"/>
        <v>0</v>
      </c>
      <c r="T434" s="95">
        <f t="shared" si="28"/>
        <v>0</v>
      </c>
      <c r="U434" s="95">
        <f t="shared" si="28"/>
        <v>0</v>
      </c>
      <c r="V434" s="95">
        <f t="shared" si="27"/>
        <v>0.25000000000000006</v>
      </c>
    </row>
    <row r="435" spans="1:22" x14ac:dyDescent="0.15">
      <c r="A435" s="159" t="s">
        <v>261</v>
      </c>
      <c r="B435" s="29" t="s">
        <v>256</v>
      </c>
      <c r="C435" s="102">
        <v>40948</v>
      </c>
      <c r="D435" s="29">
        <v>2</v>
      </c>
      <c r="E435" s="176"/>
      <c r="F435" s="157">
        <v>0.45</v>
      </c>
      <c r="G435" s="157">
        <v>0.84</v>
      </c>
      <c r="H435" s="157">
        <v>12.68</v>
      </c>
      <c r="I435" s="157">
        <v>12.51</v>
      </c>
      <c r="J435" s="157">
        <v>13.38</v>
      </c>
      <c r="K435" s="157">
        <v>0.04</v>
      </c>
      <c r="L435" s="157">
        <v>0.55000000000000004</v>
      </c>
      <c r="P435" s="95">
        <f t="shared" si="28"/>
        <v>0</v>
      </c>
      <c r="Q435" s="95">
        <f t="shared" si="28"/>
        <v>0</v>
      </c>
      <c r="R435" s="95">
        <f t="shared" si="28"/>
        <v>0</v>
      </c>
      <c r="S435" s="95">
        <f t="shared" si="28"/>
        <v>0</v>
      </c>
      <c r="T435" s="95">
        <f t="shared" si="28"/>
        <v>0</v>
      </c>
      <c r="U435" s="95">
        <f t="shared" si="28"/>
        <v>0</v>
      </c>
      <c r="V435" s="95">
        <f t="shared" si="27"/>
        <v>0</v>
      </c>
    </row>
    <row r="436" spans="1:22" x14ac:dyDescent="0.15">
      <c r="A436" s="159" t="s">
        <v>261</v>
      </c>
      <c r="B436" s="29" t="s">
        <v>256</v>
      </c>
      <c r="C436" s="102">
        <v>40977</v>
      </c>
      <c r="D436" s="29">
        <v>3</v>
      </c>
      <c r="E436" s="176"/>
      <c r="F436" s="157">
        <v>0.45</v>
      </c>
      <c r="G436" s="157">
        <v>0.84</v>
      </c>
      <c r="H436" s="157">
        <v>12.68</v>
      </c>
      <c r="I436" s="157">
        <v>12.51</v>
      </c>
      <c r="J436" s="157">
        <v>13.38</v>
      </c>
      <c r="K436" s="157">
        <v>0.04</v>
      </c>
      <c r="L436" s="157">
        <v>0.55000000000000004</v>
      </c>
      <c r="P436" s="95">
        <f t="shared" si="28"/>
        <v>0</v>
      </c>
      <c r="Q436" s="95">
        <f t="shared" si="28"/>
        <v>0</v>
      </c>
      <c r="R436" s="95">
        <f t="shared" si="28"/>
        <v>0</v>
      </c>
      <c r="S436" s="95">
        <f t="shared" si="28"/>
        <v>0</v>
      </c>
      <c r="T436" s="95">
        <f t="shared" si="28"/>
        <v>0</v>
      </c>
      <c r="U436" s="95">
        <f t="shared" si="28"/>
        <v>0</v>
      </c>
      <c r="V436" s="95">
        <f t="shared" si="27"/>
        <v>0</v>
      </c>
    </row>
    <row r="437" spans="1:22" x14ac:dyDescent="0.15">
      <c r="A437" s="159" t="s">
        <v>261</v>
      </c>
      <c r="B437" s="29" t="s">
        <v>256</v>
      </c>
      <c r="C437" s="102">
        <v>41009</v>
      </c>
      <c r="D437" s="29">
        <v>4</v>
      </c>
      <c r="E437" s="176"/>
      <c r="F437" s="157">
        <v>0.45</v>
      </c>
      <c r="G437" s="157">
        <v>0.84</v>
      </c>
      <c r="H437" s="157">
        <v>12.67</v>
      </c>
      <c r="I437" s="157">
        <v>12.51</v>
      </c>
      <c r="J437" s="157">
        <v>13.38</v>
      </c>
      <c r="K437" s="157">
        <v>0.04</v>
      </c>
      <c r="L437" s="157">
        <v>0.54</v>
      </c>
      <c r="P437" s="95">
        <f t="shared" si="28"/>
        <v>0</v>
      </c>
      <c r="Q437" s="95">
        <f t="shared" si="28"/>
        <v>0</v>
      </c>
      <c r="R437" s="95">
        <f t="shared" si="28"/>
        <v>-9.9999999999997868E-3</v>
      </c>
      <c r="S437" s="95">
        <f t="shared" si="28"/>
        <v>0</v>
      </c>
      <c r="T437" s="95">
        <f t="shared" si="28"/>
        <v>0</v>
      </c>
      <c r="U437" s="95">
        <f t="shared" si="28"/>
        <v>0</v>
      </c>
      <c r="V437" s="95">
        <f t="shared" si="27"/>
        <v>-1.0000000000000009E-2</v>
      </c>
    </row>
    <row r="438" spans="1:22" x14ac:dyDescent="0.15">
      <c r="E438" s="176"/>
      <c r="F438" s="157"/>
      <c r="G438" s="157"/>
      <c r="H438" s="157"/>
      <c r="I438" s="157"/>
      <c r="J438" s="157"/>
      <c r="K438" s="157"/>
      <c r="L438" s="157"/>
      <c r="P438" s="95">
        <f t="shared" si="28"/>
        <v>-0.45</v>
      </c>
      <c r="Q438" s="95">
        <f t="shared" si="28"/>
        <v>-0.84</v>
      </c>
      <c r="R438" s="95">
        <f t="shared" si="28"/>
        <v>-12.67</v>
      </c>
      <c r="S438" s="95">
        <f t="shared" si="28"/>
        <v>-12.51</v>
      </c>
      <c r="T438" s="95">
        <f t="shared" si="28"/>
        <v>-13.38</v>
      </c>
      <c r="U438" s="95">
        <f t="shared" si="28"/>
        <v>-0.04</v>
      </c>
      <c r="V438" s="95">
        <f t="shared" si="27"/>
        <v>-0.54</v>
      </c>
    </row>
    <row r="439" spans="1:22" x14ac:dyDescent="0.15">
      <c r="E439" s="176"/>
      <c r="F439" s="157"/>
      <c r="G439" s="157"/>
      <c r="H439" s="157"/>
      <c r="I439" s="157"/>
      <c r="J439" s="157"/>
      <c r="K439" s="157"/>
      <c r="L439" s="157"/>
      <c r="P439" s="95">
        <f t="shared" si="28"/>
        <v>0</v>
      </c>
      <c r="Q439" s="95">
        <f t="shared" si="28"/>
        <v>0</v>
      </c>
      <c r="R439" s="95">
        <f t="shared" si="28"/>
        <v>0</v>
      </c>
      <c r="S439" s="95">
        <f t="shared" si="28"/>
        <v>0</v>
      </c>
      <c r="T439" s="95">
        <f t="shared" si="28"/>
        <v>0</v>
      </c>
      <c r="U439" s="95">
        <f t="shared" si="28"/>
        <v>0</v>
      </c>
      <c r="V439" s="95">
        <f t="shared" si="27"/>
        <v>0</v>
      </c>
    </row>
    <row r="440" spans="1:22" x14ac:dyDescent="0.15">
      <c r="E440" s="176"/>
      <c r="F440" s="157"/>
      <c r="G440" s="157"/>
      <c r="H440" s="157"/>
      <c r="I440" s="157"/>
      <c r="J440" s="157"/>
      <c r="K440" s="157"/>
      <c r="L440" s="157"/>
      <c r="P440" s="95">
        <f t="shared" si="28"/>
        <v>0</v>
      </c>
      <c r="Q440" s="95">
        <f t="shared" si="28"/>
        <v>0</v>
      </c>
      <c r="R440" s="95">
        <f t="shared" si="28"/>
        <v>0</v>
      </c>
      <c r="S440" s="95">
        <f t="shared" si="28"/>
        <v>0</v>
      </c>
      <c r="T440" s="95">
        <f t="shared" si="28"/>
        <v>0</v>
      </c>
      <c r="U440" s="95">
        <f t="shared" si="28"/>
        <v>0</v>
      </c>
      <c r="V440" s="95">
        <f t="shared" si="27"/>
        <v>0</v>
      </c>
    </row>
    <row r="441" spans="1:22" x14ac:dyDescent="0.15">
      <c r="A441" s="114" t="s">
        <v>260</v>
      </c>
      <c r="B441" s="29" t="s">
        <v>0</v>
      </c>
      <c r="C441" s="7">
        <v>40309</v>
      </c>
      <c r="D441" s="29">
        <v>5</v>
      </c>
      <c r="E441" s="176"/>
      <c r="F441" s="157">
        <v>0.62</v>
      </c>
      <c r="G441" s="157">
        <v>1</v>
      </c>
      <c r="H441" s="157">
        <v>12.6</v>
      </c>
      <c r="I441" s="157">
        <v>12.4</v>
      </c>
      <c r="J441" s="157">
        <v>13.62</v>
      </c>
      <c r="K441" s="157">
        <v>0.03</v>
      </c>
      <c r="L441" s="157">
        <v>0.56999999999999995</v>
      </c>
      <c r="P441" s="95">
        <f t="shared" si="28"/>
        <v>0.62</v>
      </c>
      <c r="Q441" s="95">
        <f t="shared" si="28"/>
        <v>1</v>
      </c>
      <c r="R441" s="95">
        <f t="shared" si="28"/>
        <v>12.6</v>
      </c>
      <c r="S441" s="95">
        <f t="shared" si="28"/>
        <v>12.4</v>
      </c>
      <c r="T441" s="95">
        <f t="shared" si="28"/>
        <v>13.62</v>
      </c>
      <c r="U441" s="95">
        <f t="shared" si="28"/>
        <v>0.03</v>
      </c>
      <c r="V441" s="95">
        <f t="shared" si="27"/>
        <v>0.56999999999999995</v>
      </c>
    </row>
    <row r="442" spans="1:22" x14ac:dyDescent="0.15">
      <c r="A442" s="114" t="s">
        <v>260</v>
      </c>
      <c r="B442" s="29" t="s">
        <v>0</v>
      </c>
      <c r="C442" s="7">
        <v>40339</v>
      </c>
      <c r="D442" s="29">
        <v>6</v>
      </c>
      <c r="E442" s="176"/>
      <c r="F442" s="157">
        <v>0.61</v>
      </c>
      <c r="G442" s="157">
        <v>1</v>
      </c>
      <c r="H442" s="157">
        <v>12.6</v>
      </c>
      <c r="I442" s="157">
        <v>12.4</v>
      </c>
      <c r="J442" s="157">
        <v>13.62</v>
      </c>
      <c r="K442" s="157">
        <v>0.03</v>
      </c>
      <c r="L442" s="157">
        <v>0.56000000000000005</v>
      </c>
      <c r="P442" s="95">
        <f t="shared" si="28"/>
        <v>-1.0000000000000009E-2</v>
      </c>
      <c r="Q442" s="95">
        <f t="shared" si="28"/>
        <v>0</v>
      </c>
      <c r="R442" s="95">
        <f t="shared" si="28"/>
        <v>0</v>
      </c>
      <c r="S442" s="95">
        <f t="shared" si="28"/>
        <v>0</v>
      </c>
      <c r="T442" s="95">
        <f t="shared" si="28"/>
        <v>0</v>
      </c>
      <c r="U442" s="95">
        <f t="shared" si="28"/>
        <v>0</v>
      </c>
      <c r="V442" s="95">
        <f t="shared" si="27"/>
        <v>-9.9999999999998979E-3</v>
      </c>
    </row>
    <row r="443" spans="1:22" x14ac:dyDescent="0.15">
      <c r="A443" s="114" t="s">
        <v>260</v>
      </c>
      <c r="B443" s="29" t="s">
        <v>0</v>
      </c>
      <c r="C443" s="7">
        <v>40368</v>
      </c>
      <c r="D443" s="29">
        <v>7</v>
      </c>
      <c r="E443" s="176"/>
      <c r="F443" s="157">
        <v>0.61</v>
      </c>
      <c r="G443" s="157">
        <v>1</v>
      </c>
      <c r="H443" s="157">
        <v>12.6</v>
      </c>
      <c r="I443" s="157">
        <v>12.4</v>
      </c>
      <c r="J443" s="157">
        <v>13.62</v>
      </c>
      <c r="K443" s="157">
        <v>0.03</v>
      </c>
      <c r="L443" s="157">
        <v>0.56000000000000005</v>
      </c>
      <c r="P443" s="95">
        <f t="shared" si="28"/>
        <v>0</v>
      </c>
      <c r="Q443" s="95">
        <f t="shared" si="28"/>
        <v>0</v>
      </c>
      <c r="R443" s="95">
        <f t="shared" si="28"/>
        <v>0</v>
      </c>
      <c r="S443" s="95">
        <f t="shared" si="28"/>
        <v>0</v>
      </c>
      <c r="T443" s="95">
        <f t="shared" si="28"/>
        <v>0</v>
      </c>
      <c r="U443" s="95">
        <f t="shared" si="28"/>
        <v>0</v>
      </c>
      <c r="V443" s="95">
        <f t="shared" si="27"/>
        <v>0</v>
      </c>
    </row>
    <row r="444" spans="1:22" x14ac:dyDescent="0.15">
      <c r="A444" s="114" t="s">
        <v>260</v>
      </c>
      <c r="B444" s="29" t="s">
        <v>0</v>
      </c>
      <c r="C444" s="7">
        <v>40402</v>
      </c>
      <c r="D444" s="29">
        <v>8</v>
      </c>
      <c r="E444" s="176"/>
      <c r="F444" s="157">
        <v>0.61</v>
      </c>
      <c r="G444" s="157">
        <v>1</v>
      </c>
      <c r="H444" s="157">
        <v>12.6</v>
      </c>
      <c r="I444" s="157">
        <v>12.4</v>
      </c>
      <c r="J444" s="157">
        <v>13.62</v>
      </c>
      <c r="K444" s="157">
        <v>0.03</v>
      </c>
      <c r="L444" s="157">
        <v>0.56000000000000005</v>
      </c>
      <c r="P444" s="95">
        <f t="shared" si="28"/>
        <v>0</v>
      </c>
      <c r="Q444" s="95">
        <f t="shared" si="28"/>
        <v>0</v>
      </c>
      <c r="R444" s="95">
        <f t="shared" si="28"/>
        <v>0</v>
      </c>
      <c r="S444" s="95">
        <f t="shared" si="28"/>
        <v>0</v>
      </c>
      <c r="T444" s="95">
        <f t="shared" si="28"/>
        <v>0</v>
      </c>
      <c r="U444" s="95">
        <f t="shared" si="28"/>
        <v>0</v>
      </c>
      <c r="V444" s="95">
        <f t="shared" si="27"/>
        <v>0</v>
      </c>
    </row>
    <row r="445" spans="1:22" x14ac:dyDescent="0.15">
      <c r="A445" s="114" t="s">
        <v>260</v>
      </c>
      <c r="B445" s="29" t="s">
        <v>0</v>
      </c>
      <c r="C445" s="7">
        <v>40431</v>
      </c>
      <c r="D445" s="29">
        <v>9</v>
      </c>
      <c r="E445" s="176"/>
      <c r="F445" s="157">
        <v>0.51</v>
      </c>
      <c r="G445" s="157">
        <v>1</v>
      </c>
      <c r="H445" s="157">
        <v>13</v>
      </c>
      <c r="I445" s="157">
        <v>12.6</v>
      </c>
      <c r="J445" s="157">
        <v>13.82</v>
      </c>
      <c r="K445" s="157">
        <v>0.03</v>
      </c>
      <c r="L445" s="157">
        <v>0.66</v>
      </c>
      <c r="P445" s="95">
        <f t="shared" si="28"/>
        <v>-9.9999999999999978E-2</v>
      </c>
      <c r="Q445" s="95">
        <f t="shared" si="28"/>
        <v>0</v>
      </c>
      <c r="R445" s="95">
        <f t="shared" si="28"/>
        <v>0.40000000000000036</v>
      </c>
      <c r="S445" s="95">
        <f t="shared" si="28"/>
        <v>0.19999999999999929</v>
      </c>
      <c r="T445" s="95">
        <f t="shared" si="28"/>
        <v>0.20000000000000107</v>
      </c>
      <c r="U445" s="95">
        <f t="shared" si="28"/>
        <v>0</v>
      </c>
      <c r="V445" s="95">
        <f t="shared" si="27"/>
        <v>9.9999999999999978E-2</v>
      </c>
    </row>
    <row r="446" spans="1:22" x14ac:dyDescent="0.15">
      <c r="A446" s="114" t="s">
        <v>260</v>
      </c>
      <c r="B446" s="29" t="s">
        <v>0</v>
      </c>
      <c r="C446" s="7">
        <v>40459</v>
      </c>
      <c r="D446" s="29">
        <v>10</v>
      </c>
      <c r="E446" s="176"/>
      <c r="F446" s="157">
        <v>0.51</v>
      </c>
      <c r="G446" s="157">
        <v>1</v>
      </c>
      <c r="H446" s="157">
        <v>13</v>
      </c>
      <c r="I446" s="157">
        <v>12.6</v>
      </c>
      <c r="J446" s="157">
        <v>13.82</v>
      </c>
      <c r="K446" s="157">
        <v>0.03</v>
      </c>
      <c r="L446" s="157">
        <v>0.66</v>
      </c>
      <c r="P446" s="95">
        <f t="shared" si="28"/>
        <v>0</v>
      </c>
      <c r="Q446" s="95">
        <f t="shared" si="28"/>
        <v>0</v>
      </c>
      <c r="R446" s="95">
        <f t="shared" si="28"/>
        <v>0</v>
      </c>
      <c r="S446" s="95">
        <f t="shared" si="28"/>
        <v>0</v>
      </c>
      <c r="T446" s="95">
        <f t="shared" si="28"/>
        <v>0</v>
      </c>
      <c r="U446" s="95">
        <f t="shared" si="28"/>
        <v>0</v>
      </c>
      <c r="V446" s="95">
        <f t="shared" si="27"/>
        <v>0</v>
      </c>
    </row>
    <row r="447" spans="1:22" x14ac:dyDescent="0.15">
      <c r="A447" s="114" t="s">
        <v>260</v>
      </c>
      <c r="B447" s="29" t="s">
        <v>0</v>
      </c>
      <c r="C447" s="43">
        <v>40492</v>
      </c>
      <c r="D447" s="29">
        <v>11</v>
      </c>
      <c r="E447" s="176"/>
      <c r="F447" s="157">
        <v>0.51</v>
      </c>
      <c r="G447" s="157">
        <v>1</v>
      </c>
      <c r="H447" s="157">
        <v>13.5</v>
      </c>
      <c r="I447" s="157">
        <v>13.2</v>
      </c>
      <c r="J447" s="157">
        <v>14.42</v>
      </c>
      <c r="K447" s="157">
        <v>0.03</v>
      </c>
      <c r="L447" s="157">
        <v>0.56000000000000005</v>
      </c>
      <c r="P447" s="95">
        <f t="shared" si="28"/>
        <v>0</v>
      </c>
      <c r="Q447" s="95">
        <f t="shared" si="28"/>
        <v>0</v>
      </c>
      <c r="R447" s="95">
        <f t="shared" si="28"/>
        <v>0.5</v>
      </c>
      <c r="S447" s="95">
        <f t="shared" si="28"/>
        <v>0.59999999999999964</v>
      </c>
      <c r="T447" s="95">
        <f t="shared" si="28"/>
        <v>0.59999999999999964</v>
      </c>
      <c r="U447" s="95">
        <f t="shared" si="28"/>
        <v>0</v>
      </c>
      <c r="V447" s="95">
        <f t="shared" si="27"/>
        <v>-9.9999999999999978E-2</v>
      </c>
    </row>
    <row r="448" spans="1:22" x14ac:dyDescent="0.15">
      <c r="A448" s="114" t="s">
        <v>260</v>
      </c>
      <c r="B448" s="29" t="s">
        <v>0</v>
      </c>
      <c r="C448" s="43">
        <v>40522</v>
      </c>
      <c r="D448" s="29">
        <v>12</v>
      </c>
      <c r="E448" s="176"/>
      <c r="F448" s="157">
        <v>0.48</v>
      </c>
      <c r="G448" s="157">
        <v>1.03</v>
      </c>
      <c r="H448" s="157">
        <v>14</v>
      </c>
      <c r="I448" s="157">
        <v>13.6</v>
      </c>
      <c r="J448" s="157">
        <v>14.82</v>
      </c>
      <c r="K448" s="157">
        <v>0.03</v>
      </c>
      <c r="L448" s="157">
        <v>0.66</v>
      </c>
      <c r="P448" s="95">
        <f t="shared" si="28"/>
        <v>-3.0000000000000027E-2</v>
      </c>
      <c r="Q448" s="95">
        <f t="shared" si="28"/>
        <v>3.0000000000000027E-2</v>
      </c>
      <c r="R448" s="95">
        <f t="shared" si="28"/>
        <v>0.5</v>
      </c>
      <c r="S448" s="95">
        <f t="shared" si="28"/>
        <v>0.40000000000000036</v>
      </c>
      <c r="T448" s="95">
        <f t="shared" si="28"/>
        <v>0.40000000000000036</v>
      </c>
      <c r="U448" s="95">
        <f t="shared" si="28"/>
        <v>0</v>
      </c>
      <c r="V448" s="95">
        <f t="shared" si="27"/>
        <v>9.9999999999999978E-2</v>
      </c>
    </row>
    <row r="449" spans="1:22" x14ac:dyDescent="0.15">
      <c r="A449" s="114" t="s">
        <v>260</v>
      </c>
      <c r="B449" s="29" t="s">
        <v>0</v>
      </c>
      <c r="C449" s="43">
        <v>40555</v>
      </c>
      <c r="D449" s="29">
        <v>1</v>
      </c>
      <c r="E449" s="176"/>
      <c r="F449" s="157">
        <v>0.38</v>
      </c>
      <c r="G449" s="157">
        <v>1.03</v>
      </c>
      <c r="H449" s="157">
        <v>14</v>
      </c>
      <c r="I449" s="157">
        <v>13.6</v>
      </c>
      <c r="J449" s="157">
        <v>14.82</v>
      </c>
      <c r="K449" s="157">
        <v>0.03</v>
      </c>
      <c r="L449" s="157">
        <v>0.55000000000000004</v>
      </c>
      <c r="P449" s="95">
        <f t="shared" si="28"/>
        <v>-9.9999999999999978E-2</v>
      </c>
      <c r="Q449" s="95">
        <f t="shared" si="28"/>
        <v>0</v>
      </c>
      <c r="R449" s="95">
        <f t="shared" si="28"/>
        <v>0</v>
      </c>
      <c r="S449" s="95">
        <f t="shared" si="28"/>
        <v>0</v>
      </c>
      <c r="T449" s="95">
        <f t="shared" si="28"/>
        <v>0</v>
      </c>
      <c r="U449" s="95">
        <f t="shared" si="28"/>
        <v>0</v>
      </c>
      <c r="V449" s="95">
        <f t="shared" si="27"/>
        <v>-0.10999999999999999</v>
      </c>
    </row>
    <row r="450" spans="1:22" x14ac:dyDescent="0.15">
      <c r="A450" s="114" t="s">
        <v>260</v>
      </c>
      <c r="B450" s="29" t="s">
        <v>0</v>
      </c>
      <c r="C450" s="7">
        <v>40583</v>
      </c>
      <c r="D450" s="29">
        <v>2</v>
      </c>
      <c r="E450" s="176"/>
      <c r="F450" s="157">
        <v>0.38</v>
      </c>
      <c r="G450" s="157">
        <v>1.03</v>
      </c>
      <c r="H450" s="157">
        <v>14</v>
      </c>
      <c r="I450" s="157">
        <v>13.6</v>
      </c>
      <c r="J450" s="157">
        <v>14.82</v>
      </c>
      <c r="K450" s="157">
        <v>0.03</v>
      </c>
      <c r="L450" s="157">
        <v>0.55000000000000004</v>
      </c>
      <c r="P450" s="95">
        <f t="shared" si="28"/>
        <v>0</v>
      </c>
      <c r="Q450" s="95">
        <f t="shared" si="28"/>
        <v>0</v>
      </c>
      <c r="R450" s="95">
        <f t="shared" si="28"/>
        <v>0</v>
      </c>
      <c r="S450" s="95">
        <f t="shared" si="28"/>
        <v>0</v>
      </c>
      <c r="T450" s="95">
        <f t="shared" si="28"/>
        <v>0</v>
      </c>
      <c r="U450" s="95">
        <f t="shared" si="28"/>
        <v>0</v>
      </c>
      <c r="V450" s="95">
        <f t="shared" si="27"/>
        <v>0</v>
      </c>
    </row>
    <row r="451" spans="1:22" x14ac:dyDescent="0.15">
      <c r="A451" s="114" t="s">
        <v>260</v>
      </c>
      <c r="B451" s="29" t="s">
        <v>0</v>
      </c>
      <c r="C451" s="43">
        <v>40612</v>
      </c>
      <c r="D451" s="29">
        <v>3</v>
      </c>
      <c r="E451" s="176"/>
      <c r="F451" s="157">
        <v>0.38</v>
      </c>
      <c r="G451" s="157">
        <v>1.03</v>
      </c>
      <c r="H451" s="157">
        <v>14</v>
      </c>
      <c r="I451" s="157">
        <v>13.6</v>
      </c>
      <c r="J451" s="157">
        <v>14.82</v>
      </c>
      <c r="K451" s="157">
        <v>0.03</v>
      </c>
      <c r="L451" s="157">
        <v>0.55000000000000004</v>
      </c>
      <c r="P451" s="95">
        <f t="shared" si="28"/>
        <v>0</v>
      </c>
      <c r="Q451" s="95">
        <f t="shared" si="28"/>
        <v>0</v>
      </c>
      <c r="R451" s="95">
        <f t="shared" si="28"/>
        <v>0</v>
      </c>
      <c r="S451" s="95">
        <f t="shared" si="28"/>
        <v>0</v>
      </c>
      <c r="T451" s="95">
        <f t="shared" si="28"/>
        <v>0</v>
      </c>
      <c r="U451" s="95">
        <f t="shared" si="28"/>
        <v>0</v>
      </c>
      <c r="V451" s="95">
        <f t="shared" si="27"/>
        <v>0</v>
      </c>
    </row>
    <row r="452" spans="1:22" x14ac:dyDescent="0.15">
      <c r="A452" s="114" t="s">
        <v>260</v>
      </c>
      <c r="B452" s="29" t="s">
        <v>0</v>
      </c>
      <c r="C452" s="43">
        <v>40643</v>
      </c>
      <c r="D452" s="29">
        <v>4</v>
      </c>
      <c r="E452" s="176"/>
      <c r="F452" s="157">
        <v>0.28000000000000003</v>
      </c>
      <c r="G452" s="157">
        <v>1.03</v>
      </c>
      <c r="H452" s="157">
        <v>14</v>
      </c>
      <c r="I452" s="157">
        <v>13.6</v>
      </c>
      <c r="J452" s="157">
        <v>14.77</v>
      </c>
      <c r="K452" s="157">
        <v>0.03</v>
      </c>
      <c r="L452" s="157">
        <v>0.5</v>
      </c>
      <c r="P452" s="95">
        <f t="shared" si="28"/>
        <v>-9.9999999999999978E-2</v>
      </c>
      <c r="Q452" s="95">
        <f t="shared" si="28"/>
        <v>0</v>
      </c>
      <c r="R452" s="95">
        <f t="shared" si="28"/>
        <v>0</v>
      </c>
      <c r="S452" s="95">
        <f t="shared" si="28"/>
        <v>0</v>
      </c>
      <c r="T452" s="95">
        <f t="shared" si="28"/>
        <v>-5.0000000000000711E-2</v>
      </c>
      <c r="U452" s="95">
        <f t="shared" si="28"/>
        <v>0</v>
      </c>
      <c r="V452" s="95">
        <f t="shared" si="27"/>
        <v>-5.0000000000000044E-2</v>
      </c>
    </row>
    <row r="453" spans="1:22" x14ac:dyDescent="0.15">
      <c r="A453" s="154" t="s">
        <v>260</v>
      </c>
      <c r="B453" s="154" t="s">
        <v>101</v>
      </c>
      <c r="C453" s="102">
        <v>40673</v>
      </c>
      <c r="D453" s="29">
        <v>5</v>
      </c>
      <c r="E453" s="176"/>
      <c r="F453" s="157">
        <v>0.28000000000000003</v>
      </c>
      <c r="G453" s="157">
        <v>1.08</v>
      </c>
      <c r="H453" s="157">
        <v>14</v>
      </c>
      <c r="I453" s="157">
        <v>13.6</v>
      </c>
      <c r="J453" s="157">
        <v>14.8</v>
      </c>
      <c r="K453" s="157">
        <v>0.05</v>
      </c>
      <c r="L453" s="157">
        <v>0.5</v>
      </c>
      <c r="P453" s="95">
        <f t="shared" si="28"/>
        <v>0</v>
      </c>
      <c r="Q453" s="95">
        <f t="shared" si="28"/>
        <v>5.0000000000000044E-2</v>
      </c>
      <c r="R453" s="95">
        <f t="shared" si="28"/>
        <v>0</v>
      </c>
      <c r="S453" s="95">
        <f t="shared" si="28"/>
        <v>0</v>
      </c>
      <c r="T453" s="95">
        <f t="shared" si="28"/>
        <v>3.0000000000001137E-2</v>
      </c>
      <c r="U453" s="95">
        <f t="shared" si="28"/>
        <v>2.0000000000000004E-2</v>
      </c>
      <c r="V453" s="95">
        <f t="shared" si="27"/>
        <v>0</v>
      </c>
    </row>
    <row r="454" spans="1:22" x14ac:dyDescent="0.15">
      <c r="A454" s="154" t="s">
        <v>260</v>
      </c>
      <c r="B454" s="154" t="s">
        <v>101</v>
      </c>
      <c r="C454" s="102">
        <v>40704</v>
      </c>
      <c r="D454" s="29">
        <v>6</v>
      </c>
      <c r="E454" s="176"/>
      <c r="F454" s="157">
        <v>0.28000000000000003</v>
      </c>
      <c r="G454" s="157">
        <v>1.08</v>
      </c>
      <c r="H454" s="157">
        <v>14</v>
      </c>
      <c r="I454" s="157">
        <v>13.6</v>
      </c>
      <c r="J454" s="157">
        <v>14.8</v>
      </c>
      <c r="K454" s="157">
        <v>0.05</v>
      </c>
      <c r="L454" s="157">
        <v>0.5</v>
      </c>
      <c r="P454" s="95">
        <f t="shared" si="28"/>
        <v>0</v>
      </c>
      <c r="Q454" s="95">
        <f t="shared" si="28"/>
        <v>0</v>
      </c>
      <c r="R454" s="95">
        <f t="shared" si="28"/>
        <v>0</v>
      </c>
      <c r="S454" s="95">
        <f t="shared" si="28"/>
        <v>0</v>
      </c>
      <c r="T454" s="95">
        <f t="shared" si="28"/>
        <v>0</v>
      </c>
      <c r="U454" s="95">
        <f t="shared" si="28"/>
        <v>0</v>
      </c>
      <c r="V454" s="95">
        <f t="shared" si="27"/>
        <v>0</v>
      </c>
    </row>
    <row r="455" spans="1:22" x14ac:dyDescent="0.15">
      <c r="A455" s="154" t="s">
        <v>260</v>
      </c>
      <c r="B455" s="154" t="s">
        <v>101</v>
      </c>
      <c r="C455" s="102">
        <v>40734</v>
      </c>
      <c r="D455" s="29">
        <v>7</v>
      </c>
      <c r="E455" s="176"/>
      <c r="F455" s="157">
        <v>0.28000000000000003</v>
      </c>
      <c r="G455" s="157">
        <v>1.08</v>
      </c>
      <c r="H455" s="157">
        <v>13.8</v>
      </c>
      <c r="I455" s="157">
        <v>13.4</v>
      </c>
      <c r="J455" s="157">
        <v>14.6</v>
      </c>
      <c r="K455" s="157">
        <v>0.05</v>
      </c>
      <c r="L455" s="157">
        <v>0.5</v>
      </c>
      <c r="P455" s="95">
        <f t="shared" si="28"/>
        <v>0</v>
      </c>
      <c r="Q455" s="95">
        <f t="shared" si="28"/>
        <v>0</v>
      </c>
      <c r="R455" s="95">
        <f t="shared" si="28"/>
        <v>-0.19999999999999929</v>
      </c>
      <c r="S455" s="95">
        <f t="shared" si="28"/>
        <v>-0.19999999999999929</v>
      </c>
      <c r="T455" s="95">
        <f t="shared" si="28"/>
        <v>-0.20000000000000107</v>
      </c>
      <c r="U455" s="95">
        <f t="shared" si="28"/>
        <v>0</v>
      </c>
      <c r="V455" s="95">
        <f t="shared" si="27"/>
        <v>0</v>
      </c>
    </row>
    <row r="456" spans="1:22" x14ac:dyDescent="0.15">
      <c r="A456" s="154" t="s">
        <v>260</v>
      </c>
      <c r="B456" s="154" t="s">
        <v>101</v>
      </c>
      <c r="C456" s="102">
        <v>40765</v>
      </c>
      <c r="D456" s="29">
        <v>8</v>
      </c>
      <c r="E456" s="176"/>
      <c r="F456" s="157">
        <v>0.28000000000000003</v>
      </c>
      <c r="G456" s="157">
        <v>1.08</v>
      </c>
      <c r="H456" s="157">
        <v>13.1</v>
      </c>
      <c r="I456" s="157">
        <v>12.7</v>
      </c>
      <c r="J456" s="157">
        <v>13.9</v>
      </c>
      <c r="K456" s="157">
        <v>0.05</v>
      </c>
      <c r="L456" s="157">
        <v>0.5</v>
      </c>
      <c r="P456" s="95">
        <f t="shared" si="28"/>
        <v>0</v>
      </c>
      <c r="Q456" s="95">
        <f t="shared" si="28"/>
        <v>0</v>
      </c>
      <c r="R456" s="95">
        <f t="shared" si="28"/>
        <v>-0.70000000000000107</v>
      </c>
      <c r="S456" s="95">
        <f t="shared" si="28"/>
        <v>-0.70000000000000107</v>
      </c>
      <c r="T456" s="95">
        <f t="shared" si="28"/>
        <v>-0.69999999999999929</v>
      </c>
      <c r="U456" s="95">
        <f t="shared" si="28"/>
        <v>0</v>
      </c>
      <c r="V456" s="95">
        <f t="shared" si="27"/>
        <v>0</v>
      </c>
    </row>
    <row r="457" spans="1:22" x14ac:dyDescent="0.15">
      <c r="A457" s="154" t="s">
        <v>260</v>
      </c>
      <c r="B457" s="154" t="s">
        <v>101</v>
      </c>
      <c r="C457" s="102">
        <v>40796</v>
      </c>
      <c r="D457" s="29">
        <v>9</v>
      </c>
      <c r="E457" s="176"/>
      <c r="F457" s="157">
        <v>0.28000000000000003</v>
      </c>
      <c r="G457" s="157">
        <v>1.05</v>
      </c>
      <c r="H457" s="157">
        <v>13.1</v>
      </c>
      <c r="I457" s="157">
        <v>12.7</v>
      </c>
      <c r="J457" s="157">
        <v>13.9</v>
      </c>
      <c r="K457" s="157">
        <v>0.05</v>
      </c>
      <c r="L457" s="157">
        <v>0.47</v>
      </c>
      <c r="P457" s="95">
        <f t="shared" si="28"/>
        <v>0</v>
      </c>
      <c r="Q457" s="95">
        <f t="shared" si="28"/>
        <v>-3.0000000000000027E-2</v>
      </c>
      <c r="R457" s="95">
        <f t="shared" si="28"/>
        <v>0</v>
      </c>
      <c r="S457" s="95">
        <f t="shared" si="28"/>
        <v>0</v>
      </c>
      <c r="T457" s="95">
        <f t="shared" si="28"/>
        <v>0</v>
      </c>
      <c r="U457" s="95">
        <f t="shared" si="28"/>
        <v>0</v>
      </c>
      <c r="V457" s="95">
        <f t="shared" si="27"/>
        <v>-3.0000000000000027E-2</v>
      </c>
    </row>
    <row r="458" spans="1:22" x14ac:dyDescent="0.15">
      <c r="A458" s="154" t="s">
        <v>260</v>
      </c>
      <c r="B458" s="154" t="s">
        <v>101</v>
      </c>
      <c r="C458" s="102">
        <v>40826</v>
      </c>
      <c r="D458" s="29">
        <v>10</v>
      </c>
      <c r="E458" s="176"/>
      <c r="F458" s="157">
        <v>0.28000000000000003</v>
      </c>
      <c r="G458" s="157">
        <v>1.05</v>
      </c>
      <c r="H458" s="157">
        <v>12.9</v>
      </c>
      <c r="I458" s="157">
        <v>12.55</v>
      </c>
      <c r="J458" s="157">
        <v>13.75</v>
      </c>
      <c r="K458" s="157">
        <v>0.05</v>
      </c>
      <c r="L458" s="157">
        <v>0.42</v>
      </c>
      <c r="P458" s="95">
        <f t="shared" si="28"/>
        <v>0</v>
      </c>
      <c r="Q458" s="95">
        <f t="shared" si="28"/>
        <v>0</v>
      </c>
      <c r="R458" s="95">
        <f t="shared" si="28"/>
        <v>-0.19999999999999929</v>
      </c>
      <c r="S458" s="95">
        <f t="shared" si="28"/>
        <v>-0.14999999999999858</v>
      </c>
      <c r="T458" s="95">
        <f t="shared" si="28"/>
        <v>-0.15000000000000036</v>
      </c>
      <c r="U458" s="95">
        <f t="shared" si="28"/>
        <v>0</v>
      </c>
      <c r="V458" s="95">
        <f t="shared" si="27"/>
        <v>-4.9999999999999989E-2</v>
      </c>
    </row>
    <row r="459" spans="1:22" x14ac:dyDescent="0.15">
      <c r="A459" s="154" t="s">
        <v>260</v>
      </c>
      <c r="B459" s="154" t="s">
        <v>101</v>
      </c>
      <c r="C459" s="102">
        <v>40857</v>
      </c>
      <c r="D459" s="29">
        <v>11</v>
      </c>
      <c r="E459" s="176"/>
      <c r="F459" s="157">
        <v>0.3</v>
      </c>
      <c r="G459" s="157">
        <v>1.05</v>
      </c>
      <c r="H459" s="157">
        <v>12.9</v>
      </c>
      <c r="I459" s="157">
        <v>12.55</v>
      </c>
      <c r="J459" s="157">
        <v>13.75</v>
      </c>
      <c r="K459" s="157">
        <v>0.06</v>
      </c>
      <c r="L459" s="157">
        <v>0.44</v>
      </c>
      <c r="P459" s="95">
        <f t="shared" si="28"/>
        <v>1.9999999999999962E-2</v>
      </c>
      <c r="Q459" s="95">
        <f t="shared" si="28"/>
        <v>0</v>
      </c>
      <c r="R459" s="95">
        <f t="shared" si="28"/>
        <v>0</v>
      </c>
      <c r="S459" s="95">
        <f t="shared" si="28"/>
        <v>0</v>
      </c>
      <c r="T459" s="95">
        <f t="shared" si="28"/>
        <v>0</v>
      </c>
      <c r="U459" s="95">
        <f t="shared" si="28"/>
        <v>9.999999999999995E-3</v>
      </c>
      <c r="V459" s="95">
        <f t="shared" si="27"/>
        <v>2.0000000000000018E-2</v>
      </c>
    </row>
    <row r="460" spans="1:22" x14ac:dyDescent="0.15">
      <c r="A460" s="154" t="s">
        <v>260</v>
      </c>
      <c r="B460" s="154" t="s">
        <v>101</v>
      </c>
      <c r="C460" s="102">
        <v>40887</v>
      </c>
      <c r="D460" s="29">
        <v>12</v>
      </c>
      <c r="E460" s="176"/>
      <c r="F460" s="157">
        <v>0.3</v>
      </c>
      <c r="G460" s="157">
        <v>1.05</v>
      </c>
      <c r="H460" s="157">
        <v>12.47</v>
      </c>
      <c r="I460" s="157">
        <v>12.12</v>
      </c>
      <c r="J460" s="157">
        <v>13.32</v>
      </c>
      <c r="K460" s="157">
        <v>0.06</v>
      </c>
      <c r="L460" s="157">
        <v>0.44</v>
      </c>
      <c r="P460" s="95">
        <f t="shared" si="28"/>
        <v>0</v>
      </c>
      <c r="Q460" s="95">
        <f t="shared" si="28"/>
        <v>0</v>
      </c>
      <c r="R460" s="95">
        <f t="shared" si="28"/>
        <v>-0.42999999999999972</v>
      </c>
      <c r="S460" s="95">
        <f t="shared" si="28"/>
        <v>-0.43000000000000149</v>
      </c>
      <c r="T460" s="95">
        <f t="shared" si="28"/>
        <v>-0.42999999999999972</v>
      </c>
      <c r="U460" s="95">
        <f t="shared" si="28"/>
        <v>0</v>
      </c>
      <c r="V460" s="95">
        <f t="shared" si="27"/>
        <v>0</v>
      </c>
    </row>
    <row r="461" spans="1:22" x14ac:dyDescent="0.15">
      <c r="A461" s="154" t="s">
        <v>260</v>
      </c>
      <c r="B461" s="154" t="s">
        <v>101</v>
      </c>
      <c r="C461" s="102">
        <v>40920</v>
      </c>
      <c r="D461" s="29">
        <v>1</v>
      </c>
      <c r="E461" s="176"/>
      <c r="F461" s="157">
        <v>0.55000000000000004</v>
      </c>
      <c r="G461" s="157">
        <v>1.05</v>
      </c>
      <c r="H461" s="157">
        <v>12.47</v>
      </c>
      <c r="I461" s="157">
        <v>12.27</v>
      </c>
      <c r="J461" s="157">
        <v>13.47</v>
      </c>
      <c r="K461" s="157">
        <v>0.06</v>
      </c>
      <c r="L461" s="157">
        <v>0.54</v>
      </c>
      <c r="P461" s="95">
        <f t="shared" si="28"/>
        <v>0.25000000000000006</v>
      </c>
      <c r="Q461" s="95">
        <f t="shared" si="28"/>
        <v>0</v>
      </c>
      <c r="R461" s="95">
        <f t="shared" si="28"/>
        <v>0</v>
      </c>
      <c r="S461" s="95">
        <f t="shared" si="28"/>
        <v>0.15000000000000036</v>
      </c>
      <c r="T461" s="95">
        <f t="shared" si="28"/>
        <v>0.15000000000000036</v>
      </c>
      <c r="U461" s="95">
        <f t="shared" si="28"/>
        <v>0</v>
      </c>
      <c r="V461" s="95">
        <f t="shared" si="27"/>
        <v>0.10000000000000003</v>
      </c>
    </row>
    <row r="462" spans="1:22" x14ac:dyDescent="0.15">
      <c r="A462" s="154" t="s">
        <v>260</v>
      </c>
      <c r="B462" s="154" t="s">
        <v>101</v>
      </c>
      <c r="C462" s="102">
        <v>40948</v>
      </c>
      <c r="D462" s="29">
        <v>2</v>
      </c>
      <c r="E462" s="176"/>
      <c r="F462" s="157">
        <v>0.55000000000000004</v>
      </c>
      <c r="G462" s="157">
        <v>1.05</v>
      </c>
      <c r="H462" s="157">
        <v>12.47</v>
      </c>
      <c r="I462" s="157">
        <v>12.27</v>
      </c>
      <c r="J462" s="157">
        <v>13.47</v>
      </c>
      <c r="K462" s="157">
        <v>0.06</v>
      </c>
      <c r="L462" s="157">
        <v>0.54</v>
      </c>
      <c r="P462" s="95">
        <f t="shared" si="28"/>
        <v>0</v>
      </c>
      <c r="Q462" s="95">
        <f t="shared" si="28"/>
        <v>0</v>
      </c>
      <c r="R462" s="95">
        <f t="shared" si="28"/>
        <v>0</v>
      </c>
      <c r="S462" s="95">
        <f t="shared" si="28"/>
        <v>0</v>
      </c>
      <c r="T462" s="95">
        <f t="shared" si="28"/>
        <v>0</v>
      </c>
      <c r="U462" s="95">
        <f t="shared" si="28"/>
        <v>0</v>
      </c>
      <c r="V462" s="95">
        <f t="shared" si="27"/>
        <v>0</v>
      </c>
    </row>
    <row r="463" spans="1:22" x14ac:dyDescent="0.15">
      <c r="A463" s="154" t="s">
        <v>260</v>
      </c>
      <c r="B463" s="154" t="s">
        <v>101</v>
      </c>
      <c r="C463" s="102">
        <v>40977</v>
      </c>
      <c r="D463" s="29">
        <v>3</v>
      </c>
      <c r="E463" s="176"/>
      <c r="F463" s="157">
        <v>0.55000000000000004</v>
      </c>
      <c r="G463" s="157">
        <v>1.05</v>
      </c>
      <c r="H463" s="157">
        <v>12.47</v>
      </c>
      <c r="I463" s="157">
        <v>12.27</v>
      </c>
      <c r="J463" s="157">
        <v>13.47</v>
      </c>
      <c r="K463" s="157">
        <v>0.06</v>
      </c>
      <c r="L463" s="157">
        <v>0.54</v>
      </c>
      <c r="P463" s="95">
        <f t="shared" si="28"/>
        <v>0</v>
      </c>
      <c r="Q463" s="95">
        <f t="shared" si="28"/>
        <v>0</v>
      </c>
      <c r="R463" s="95">
        <f t="shared" si="28"/>
        <v>0</v>
      </c>
      <c r="S463" s="95">
        <f t="shared" si="28"/>
        <v>0</v>
      </c>
      <c r="T463" s="95">
        <f t="shared" si="28"/>
        <v>0</v>
      </c>
      <c r="U463" s="95">
        <f t="shared" si="28"/>
        <v>0</v>
      </c>
      <c r="V463" s="95">
        <f t="shared" si="27"/>
        <v>0</v>
      </c>
    </row>
    <row r="464" spans="1:22" x14ac:dyDescent="0.15">
      <c r="A464" s="154" t="s">
        <v>260</v>
      </c>
      <c r="B464" s="154" t="s">
        <v>101</v>
      </c>
      <c r="C464" s="102">
        <v>41009</v>
      </c>
      <c r="D464" s="29">
        <v>4</v>
      </c>
      <c r="E464" s="176"/>
      <c r="F464" s="157">
        <v>0.54</v>
      </c>
      <c r="G464" s="157">
        <v>1.05</v>
      </c>
      <c r="H464" s="157">
        <v>12.48</v>
      </c>
      <c r="I464" s="157">
        <v>12.27</v>
      </c>
      <c r="J464" s="157">
        <v>13.46</v>
      </c>
      <c r="K464" s="157">
        <v>0.06</v>
      </c>
      <c r="L464" s="157">
        <v>0.56000000000000005</v>
      </c>
      <c r="P464" s="95">
        <f t="shared" si="28"/>
        <v>-1.0000000000000009E-2</v>
      </c>
      <c r="Q464" s="95">
        <f t="shared" si="28"/>
        <v>0</v>
      </c>
      <c r="R464" s="95">
        <f t="shared" si="28"/>
        <v>9.9999999999997868E-3</v>
      </c>
      <c r="S464" s="95">
        <f t="shared" si="28"/>
        <v>0</v>
      </c>
      <c r="T464" s="95">
        <f t="shared" si="28"/>
        <v>-9.9999999999997868E-3</v>
      </c>
      <c r="U464" s="95">
        <f t="shared" si="28"/>
        <v>0</v>
      </c>
      <c r="V464" s="95">
        <f t="shared" si="27"/>
        <v>2.0000000000000018E-2</v>
      </c>
    </row>
    <row r="465" spans="1:22" x14ac:dyDescent="0.15">
      <c r="A465" s="154" t="s">
        <v>260</v>
      </c>
      <c r="B465" s="29" t="s">
        <v>256</v>
      </c>
      <c r="C465" s="93">
        <v>41039</v>
      </c>
      <c r="D465" s="97">
        <v>5</v>
      </c>
      <c r="E465" s="176"/>
      <c r="F465" s="157">
        <v>0.54</v>
      </c>
      <c r="G465" s="157">
        <v>1.04</v>
      </c>
      <c r="H465" s="157">
        <v>12.48</v>
      </c>
      <c r="I465" s="157">
        <v>12.27</v>
      </c>
      <c r="J465" s="157">
        <v>13.46</v>
      </c>
      <c r="K465" s="157">
        <v>0.06</v>
      </c>
      <c r="L465" s="157">
        <v>0.56000000000000005</v>
      </c>
      <c r="P465" s="95">
        <f t="shared" si="28"/>
        <v>0</v>
      </c>
      <c r="Q465" s="95">
        <f t="shared" si="28"/>
        <v>-1.0000000000000009E-2</v>
      </c>
      <c r="R465" s="95">
        <f t="shared" si="28"/>
        <v>0</v>
      </c>
      <c r="S465" s="95">
        <f t="shared" si="28"/>
        <v>0</v>
      </c>
      <c r="T465" s="95">
        <f t="shared" si="28"/>
        <v>0</v>
      </c>
      <c r="U465" s="95">
        <f t="shared" si="28"/>
        <v>0</v>
      </c>
      <c r="V465" s="95">
        <f t="shared" si="27"/>
        <v>0</v>
      </c>
    </row>
    <row r="466" spans="1:22" x14ac:dyDescent="0.15">
      <c r="A466" s="154" t="s">
        <v>260</v>
      </c>
      <c r="B466" s="29" t="s">
        <v>256</v>
      </c>
      <c r="C466" s="93">
        <v>41072</v>
      </c>
      <c r="D466" s="97">
        <v>6</v>
      </c>
      <c r="E466" s="176"/>
      <c r="F466" s="157">
        <v>0.54</v>
      </c>
      <c r="G466" s="157">
        <v>1.04</v>
      </c>
      <c r="H466" s="157">
        <v>12.48</v>
      </c>
      <c r="I466" s="157">
        <v>12.27</v>
      </c>
      <c r="J466" s="157">
        <v>13.46</v>
      </c>
      <c r="K466" s="157">
        <v>0.06</v>
      </c>
      <c r="L466" s="157">
        <v>0.56000000000000005</v>
      </c>
      <c r="P466" s="95">
        <f t="shared" si="28"/>
        <v>0</v>
      </c>
      <c r="Q466" s="95">
        <f t="shared" si="28"/>
        <v>0</v>
      </c>
      <c r="R466" s="95">
        <f t="shared" si="28"/>
        <v>0</v>
      </c>
      <c r="S466" s="95">
        <f t="shared" si="28"/>
        <v>0</v>
      </c>
      <c r="T466" s="95">
        <f t="shared" si="28"/>
        <v>0</v>
      </c>
      <c r="U466" s="95">
        <f t="shared" si="28"/>
        <v>0</v>
      </c>
      <c r="V466" s="95">
        <f t="shared" si="27"/>
        <v>0</v>
      </c>
    </row>
    <row r="467" spans="1:22" x14ac:dyDescent="0.15">
      <c r="A467" s="154" t="s">
        <v>260</v>
      </c>
      <c r="B467" s="29" t="s">
        <v>256</v>
      </c>
      <c r="C467" s="93">
        <v>41101</v>
      </c>
      <c r="D467" s="97">
        <v>7</v>
      </c>
      <c r="E467" s="176"/>
      <c r="F467" s="157">
        <v>0.54</v>
      </c>
      <c r="G467" s="157">
        <v>1.04</v>
      </c>
      <c r="H467" s="157">
        <v>12.48</v>
      </c>
      <c r="I467" s="157">
        <v>12.27</v>
      </c>
      <c r="J467" s="157">
        <v>13.46</v>
      </c>
      <c r="K467" s="157">
        <v>0.06</v>
      </c>
      <c r="L467" s="157">
        <v>0.56000000000000005</v>
      </c>
      <c r="P467" s="95">
        <f t="shared" si="28"/>
        <v>0</v>
      </c>
      <c r="Q467" s="95">
        <f t="shared" si="28"/>
        <v>0</v>
      </c>
      <c r="R467" s="95">
        <f t="shared" si="28"/>
        <v>0</v>
      </c>
      <c r="S467" s="95">
        <f t="shared" si="28"/>
        <v>0</v>
      </c>
      <c r="T467" s="95">
        <f t="shared" si="28"/>
        <v>0</v>
      </c>
      <c r="U467" s="95">
        <f t="shared" si="28"/>
        <v>0</v>
      </c>
      <c r="V467" s="95">
        <f t="shared" si="27"/>
        <v>0</v>
      </c>
    </row>
    <row r="468" spans="1:22" x14ac:dyDescent="0.15">
      <c r="A468" s="154" t="s">
        <v>260</v>
      </c>
      <c r="B468" s="29" t="s">
        <v>256</v>
      </c>
      <c r="C468" s="93">
        <v>41131</v>
      </c>
      <c r="D468" s="97">
        <v>8</v>
      </c>
      <c r="E468" s="176"/>
      <c r="F468" s="157">
        <v>0.54</v>
      </c>
      <c r="G468" s="157">
        <v>1.0900000000000001</v>
      </c>
      <c r="H468" s="157">
        <v>12.48</v>
      </c>
      <c r="I468" s="157">
        <v>12.27</v>
      </c>
      <c r="J468" s="157">
        <v>13.46</v>
      </c>
      <c r="K468" s="157">
        <v>0.06</v>
      </c>
      <c r="L468" s="157">
        <v>0.6</v>
      </c>
      <c r="P468" s="95">
        <f t="shared" si="28"/>
        <v>0</v>
      </c>
      <c r="Q468" s="95">
        <f t="shared" si="28"/>
        <v>5.0000000000000044E-2</v>
      </c>
      <c r="R468" s="95">
        <f t="shared" si="28"/>
        <v>0</v>
      </c>
      <c r="S468" s="95">
        <f t="shared" si="28"/>
        <v>0</v>
      </c>
      <c r="T468" s="95">
        <f t="shared" si="28"/>
        <v>0</v>
      </c>
      <c r="U468" s="95">
        <f t="shared" si="28"/>
        <v>0</v>
      </c>
      <c r="V468" s="95">
        <f t="shared" si="27"/>
        <v>3.9999999999999925E-2</v>
      </c>
    </row>
    <row r="469" spans="1:22" x14ac:dyDescent="0.15">
      <c r="A469" s="154" t="s">
        <v>260</v>
      </c>
      <c r="B469" s="29" t="s">
        <v>256</v>
      </c>
      <c r="C469" s="93">
        <v>41164</v>
      </c>
      <c r="D469" s="97">
        <v>9</v>
      </c>
      <c r="E469" s="176"/>
      <c r="F469" s="138">
        <v>0.54</v>
      </c>
      <c r="G469" s="138">
        <v>1.0900000000000001</v>
      </c>
      <c r="H469" s="138">
        <v>12.48</v>
      </c>
      <c r="I469" s="138">
        <v>12.27</v>
      </c>
      <c r="J469" s="138">
        <v>13.46</v>
      </c>
      <c r="K469" s="138">
        <v>0.06</v>
      </c>
      <c r="L469" s="138">
        <v>0.6</v>
      </c>
      <c r="P469" s="95">
        <f t="shared" si="28"/>
        <v>0</v>
      </c>
      <c r="Q469" s="95">
        <f t="shared" si="28"/>
        <v>0</v>
      </c>
      <c r="R469" s="95">
        <f t="shared" si="28"/>
        <v>0</v>
      </c>
      <c r="S469" s="95">
        <f t="shared" ref="S469:V532" si="29">I469-I468</f>
        <v>0</v>
      </c>
      <c r="T469" s="95">
        <f t="shared" si="29"/>
        <v>0</v>
      </c>
      <c r="U469" s="95">
        <f t="shared" si="29"/>
        <v>0</v>
      </c>
      <c r="V469" s="95">
        <f t="shared" si="27"/>
        <v>0</v>
      </c>
    </row>
    <row r="470" spans="1:22" x14ac:dyDescent="0.15">
      <c r="A470" s="154" t="s">
        <v>260</v>
      </c>
      <c r="B470" s="29" t="s">
        <v>256</v>
      </c>
      <c r="C470" s="93">
        <v>41193</v>
      </c>
      <c r="D470" s="97">
        <v>10</v>
      </c>
      <c r="E470" s="176"/>
      <c r="F470" s="138">
        <v>0.54</v>
      </c>
      <c r="G470" s="138">
        <v>1.0900000000000001</v>
      </c>
      <c r="H470" s="138">
        <v>12.48</v>
      </c>
      <c r="I470" s="138">
        <v>12.27</v>
      </c>
      <c r="J470" s="138">
        <v>13.46</v>
      </c>
      <c r="K470" s="138">
        <v>0.06</v>
      </c>
      <c r="L470" s="138">
        <v>0.6</v>
      </c>
      <c r="P470" s="95">
        <f t="shared" ref="P470:P501" si="30">F470-F469</f>
        <v>0</v>
      </c>
      <c r="Q470" s="95">
        <f t="shared" ref="Q470:Q501" si="31">G470-G469</f>
        <v>0</v>
      </c>
      <c r="R470" s="95">
        <f t="shared" ref="R470:R501" si="32">H470-H469</f>
        <v>0</v>
      </c>
      <c r="S470" s="95">
        <f t="shared" si="29"/>
        <v>0</v>
      </c>
      <c r="T470" s="95">
        <f t="shared" si="29"/>
        <v>0</v>
      </c>
      <c r="U470" s="95">
        <f t="shared" si="29"/>
        <v>0</v>
      </c>
      <c r="V470" s="95">
        <f t="shared" si="27"/>
        <v>0</v>
      </c>
    </row>
    <row r="471" spans="1:22" x14ac:dyDescent="0.15">
      <c r="A471" s="154" t="s">
        <v>260</v>
      </c>
      <c r="B471" s="29" t="s">
        <v>256</v>
      </c>
      <c r="C471" s="93">
        <v>41222</v>
      </c>
      <c r="D471" s="97">
        <v>11</v>
      </c>
      <c r="E471" s="176"/>
      <c r="F471" s="138">
        <v>0.54</v>
      </c>
      <c r="G471" s="138">
        <v>1.0900000000000001</v>
      </c>
      <c r="H471" s="138">
        <v>12.48</v>
      </c>
      <c r="I471" s="138">
        <v>12.27</v>
      </c>
      <c r="J471" s="138">
        <v>13.46</v>
      </c>
      <c r="K471" s="138">
        <v>0.06</v>
      </c>
      <c r="L471" s="138">
        <v>0.6</v>
      </c>
      <c r="P471" s="95">
        <f t="shared" si="30"/>
        <v>0</v>
      </c>
      <c r="Q471" s="95">
        <f t="shared" si="31"/>
        <v>0</v>
      </c>
      <c r="R471" s="95">
        <f t="shared" si="32"/>
        <v>0</v>
      </c>
      <c r="S471" s="95">
        <f t="shared" si="29"/>
        <v>0</v>
      </c>
      <c r="T471" s="95">
        <f t="shared" si="29"/>
        <v>0</v>
      </c>
      <c r="U471" s="95">
        <f t="shared" si="29"/>
        <v>0</v>
      </c>
      <c r="V471" s="95">
        <f t="shared" si="27"/>
        <v>0</v>
      </c>
    </row>
    <row r="472" spans="1:22" x14ac:dyDescent="0.15">
      <c r="A472" s="154" t="s">
        <v>260</v>
      </c>
      <c r="B472" s="29" t="s">
        <v>256</v>
      </c>
      <c r="C472" s="93">
        <v>41254</v>
      </c>
      <c r="D472" s="97">
        <v>12</v>
      </c>
      <c r="E472" s="176"/>
      <c r="F472" s="138">
        <v>0.54</v>
      </c>
      <c r="G472" s="138">
        <v>1.0900000000000001</v>
      </c>
      <c r="H472" s="138">
        <v>12.48</v>
      </c>
      <c r="I472" s="138">
        <v>12.27</v>
      </c>
      <c r="J472" s="138">
        <v>13.46</v>
      </c>
      <c r="K472" s="138">
        <v>0.06</v>
      </c>
      <c r="L472" s="138">
        <v>0.6</v>
      </c>
      <c r="P472" s="95">
        <f t="shared" si="30"/>
        <v>0</v>
      </c>
      <c r="Q472" s="95">
        <f t="shared" si="31"/>
        <v>0</v>
      </c>
      <c r="R472" s="95">
        <f t="shared" si="32"/>
        <v>0</v>
      </c>
      <c r="S472" s="95">
        <f t="shared" si="29"/>
        <v>0</v>
      </c>
      <c r="T472" s="95">
        <f t="shared" si="29"/>
        <v>0</v>
      </c>
      <c r="U472" s="95">
        <f t="shared" si="29"/>
        <v>0</v>
      </c>
      <c r="V472" s="95">
        <f t="shared" si="27"/>
        <v>0</v>
      </c>
    </row>
    <row r="473" spans="1:22" x14ac:dyDescent="0.15">
      <c r="A473" s="154" t="s">
        <v>260</v>
      </c>
      <c r="B473" s="29" t="s">
        <v>256</v>
      </c>
      <c r="C473" s="93">
        <v>41285</v>
      </c>
      <c r="D473" s="97">
        <v>1</v>
      </c>
      <c r="E473" s="176"/>
      <c r="F473" s="138">
        <v>0.54</v>
      </c>
      <c r="G473" s="138">
        <v>1.0900000000000001</v>
      </c>
      <c r="H473" s="138">
        <v>12.47</v>
      </c>
      <c r="I473" s="138">
        <v>12.27</v>
      </c>
      <c r="J473" s="138">
        <v>13.46</v>
      </c>
      <c r="K473" s="138">
        <v>0.06</v>
      </c>
      <c r="L473" s="138">
        <v>0.6</v>
      </c>
      <c r="P473" s="95">
        <f t="shared" si="30"/>
        <v>0</v>
      </c>
      <c r="Q473" s="95">
        <f t="shared" si="31"/>
        <v>0</v>
      </c>
      <c r="R473" s="95">
        <f t="shared" si="32"/>
        <v>-9.9999999999997868E-3</v>
      </c>
      <c r="S473" s="95">
        <f t="shared" si="29"/>
        <v>0</v>
      </c>
      <c r="T473" s="95">
        <f t="shared" si="29"/>
        <v>0</v>
      </c>
      <c r="U473" s="95">
        <f t="shared" si="29"/>
        <v>0</v>
      </c>
      <c r="V473" s="95">
        <f t="shared" si="27"/>
        <v>0</v>
      </c>
    </row>
    <row r="474" spans="1:22" x14ac:dyDescent="0.15">
      <c r="A474" s="154" t="s">
        <v>260</v>
      </c>
      <c r="B474" s="29" t="s">
        <v>256</v>
      </c>
      <c r="C474" s="93">
        <v>41313</v>
      </c>
      <c r="D474" s="97">
        <v>2</v>
      </c>
      <c r="E474" s="176"/>
      <c r="F474" s="138">
        <v>0.54</v>
      </c>
      <c r="G474" s="138">
        <v>1.0900000000000001</v>
      </c>
      <c r="H474" s="138">
        <v>12.47</v>
      </c>
      <c r="I474" s="138">
        <v>12.27</v>
      </c>
      <c r="J474" s="138">
        <v>13.46</v>
      </c>
      <c r="K474" s="138">
        <v>0.06</v>
      </c>
      <c r="L474" s="138">
        <v>0.6</v>
      </c>
      <c r="P474" s="95">
        <f t="shared" si="30"/>
        <v>0</v>
      </c>
      <c r="Q474" s="95">
        <f t="shared" si="31"/>
        <v>0</v>
      </c>
      <c r="R474" s="95">
        <f t="shared" si="32"/>
        <v>0</v>
      </c>
      <c r="S474" s="95">
        <f t="shared" si="29"/>
        <v>0</v>
      </c>
      <c r="T474" s="95">
        <f t="shared" si="29"/>
        <v>0</v>
      </c>
      <c r="U474" s="95">
        <f t="shared" si="29"/>
        <v>0</v>
      </c>
      <c r="V474" s="95">
        <f t="shared" si="27"/>
        <v>0</v>
      </c>
    </row>
    <row r="475" spans="1:22" x14ac:dyDescent="0.15">
      <c r="A475" s="154" t="s">
        <v>260</v>
      </c>
      <c r="B475" s="29" t="s">
        <v>256</v>
      </c>
      <c r="C475" s="93">
        <v>41341</v>
      </c>
      <c r="D475" s="97">
        <v>3</v>
      </c>
      <c r="E475" s="176"/>
      <c r="F475" s="138">
        <v>0.54</v>
      </c>
      <c r="G475" s="138">
        <v>1.0900000000000001</v>
      </c>
      <c r="H475" s="138">
        <v>12.47</v>
      </c>
      <c r="I475" s="138">
        <v>12.27</v>
      </c>
      <c r="J475" s="138">
        <v>13.46</v>
      </c>
      <c r="K475" s="138">
        <v>0.06</v>
      </c>
      <c r="L475" s="138">
        <v>0.6</v>
      </c>
      <c r="P475" s="95">
        <f t="shared" si="30"/>
        <v>0</v>
      </c>
      <c r="Q475" s="95">
        <f t="shared" si="31"/>
        <v>0</v>
      </c>
      <c r="R475" s="95">
        <f t="shared" si="32"/>
        <v>0</v>
      </c>
      <c r="S475" s="95">
        <f t="shared" si="29"/>
        <v>0</v>
      </c>
      <c r="T475" s="95">
        <f t="shared" si="29"/>
        <v>0</v>
      </c>
      <c r="U475" s="95">
        <f t="shared" si="29"/>
        <v>0</v>
      </c>
      <c r="V475" s="95">
        <f t="shared" si="27"/>
        <v>0</v>
      </c>
    </row>
    <row r="476" spans="1:22" x14ac:dyDescent="0.15">
      <c r="A476" s="154" t="s">
        <v>260</v>
      </c>
      <c r="B476" s="29" t="s">
        <v>256</v>
      </c>
      <c r="C476" s="93">
        <v>41374</v>
      </c>
      <c r="D476" s="97">
        <v>4</v>
      </c>
      <c r="E476" s="176"/>
      <c r="F476" s="138">
        <v>0.54</v>
      </c>
      <c r="G476" s="138">
        <v>1.0900000000000001</v>
      </c>
      <c r="H476" s="138">
        <v>12.47</v>
      </c>
      <c r="I476" s="138">
        <v>12.27</v>
      </c>
      <c r="J476" s="138">
        <v>13.46</v>
      </c>
      <c r="K476" s="138">
        <v>0.06</v>
      </c>
      <c r="L476" s="138">
        <v>0.6</v>
      </c>
      <c r="P476" s="95">
        <f t="shared" si="30"/>
        <v>0</v>
      </c>
      <c r="Q476" s="95">
        <f t="shared" si="31"/>
        <v>0</v>
      </c>
      <c r="R476" s="95">
        <f t="shared" si="32"/>
        <v>0</v>
      </c>
      <c r="S476" s="95">
        <f t="shared" si="29"/>
        <v>0</v>
      </c>
      <c r="T476" s="95">
        <f t="shared" si="29"/>
        <v>0</v>
      </c>
      <c r="U476" s="95">
        <f t="shared" si="29"/>
        <v>0</v>
      </c>
      <c r="V476" s="95">
        <f t="shared" si="27"/>
        <v>0</v>
      </c>
    </row>
    <row r="477" spans="1:22" x14ac:dyDescent="0.15">
      <c r="E477" s="176"/>
      <c r="P477" s="95">
        <f t="shared" si="30"/>
        <v>-0.54</v>
      </c>
      <c r="Q477" s="95">
        <f t="shared" si="31"/>
        <v>-1.0900000000000001</v>
      </c>
      <c r="R477" s="95">
        <f t="shared" si="32"/>
        <v>-12.47</v>
      </c>
      <c r="S477" s="95">
        <f t="shared" si="29"/>
        <v>-12.27</v>
      </c>
      <c r="T477" s="95">
        <f t="shared" si="29"/>
        <v>-13.46</v>
      </c>
      <c r="U477" s="95">
        <f t="shared" si="29"/>
        <v>-0.06</v>
      </c>
      <c r="V477" s="95">
        <f t="shared" si="27"/>
        <v>-0.6</v>
      </c>
    </row>
    <row r="478" spans="1:22" x14ac:dyDescent="0.15">
      <c r="E478" s="176"/>
      <c r="P478" s="95">
        <f t="shared" si="30"/>
        <v>0</v>
      </c>
      <c r="Q478" s="95">
        <f t="shared" si="31"/>
        <v>0</v>
      </c>
      <c r="R478" s="95">
        <f t="shared" si="32"/>
        <v>0</v>
      </c>
      <c r="S478" s="95">
        <f t="shared" si="29"/>
        <v>0</v>
      </c>
      <c r="T478" s="95">
        <f t="shared" si="29"/>
        <v>0</v>
      </c>
      <c r="U478" s="95">
        <f t="shared" si="29"/>
        <v>0</v>
      </c>
      <c r="V478" s="95">
        <f t="shared" si="27"/>
        <v>0</v>
      </c>
    </row>
    <row r="479" spans="1:22" x14ac:dyDescent="0.15">
      <c r="A479" s="114" t="s">
        <v>259</v>
      </c>
      <c r="B479" s="29" t="s">
        <v>0</v>
      </c>
      <c r="C479" s="43">
        <v>40673</v>
      </c>
      <c r="D479" s="29">
        <v>5</v>
      </c>
      <c r="E479" s="176"/>
      <c r="F479" s="157">
        <v>0.5</v>
      </c>
      <c r="G479" s="157">
        <v>1.1000000000000001</v>
      </c>
      <c r="H479" s="157">
        <v>13.3</v>
      </c>
      <c r="I479" s="157">
        <v>13.2</v>
      </c>
      <c r="J479" s="157">
        <v>14.4</v>
      </c>
      <c r="K479" s="157">
        <v>0.03</v>
      </c>
      <c r="L479" s="157">
        <v>0.47</v>
      </c>
      <c r="P479" s="95">
        <f t="shared" si="30"/>
        <v>0.5</v>
      </c>
      <c r="Q479" s="95">
        <f t="shared" si="31"/>
        <v>1.1000000000000001</v>
      </c>
      <c r="R479" s="95">
        <f t="shared" si="32"/>
        <v>13.3</v>
      </c>
      <c r="S479" s="95">
        <f t="shared" si="29"/>
        <v>13.2</v>
      </c>
      <c r="T479" s="95">
        <f t="shared" si="29"/>
        <v>14.4</v>
      </c>
      <c r="U479" s="95">
        <f t="shared" si="29"/>
        <v>0.03</v>
      </c>
      <c r="V479" s="95">
        <f t="shared" si="27"/>
        <v>0.47</v>
      </c>
    </row>
    <row r="480" spans="1:22" x14ac:dyDescent="0.15">
      <c r="A480" s="114" t="s">
        <v>259</v>
      </c>
      <c r="B480" s="29" t="s">
        <v>0</v>
      </c>
      <c r="C480" s="43">
        <v>40704</v>
      </c>
      <c r="D480" s="29">
        <v>6</v>
      </c>
      <c r="E480" s="176"/>
      <c r="F480" s="157">
        <v>0.5</v>
      </c>
      <c r="G480" s="157">
        <v>1.1000000000000001</v>
      </c>
      <c r="H480" s="157">
        <v>13.3</v>
      </c>
      <c r="I480" s="157">
        <v>13.2</v>
      </c>
      <c r="J480" s="157">
        <v>14.4</v>
      </c>
      <c r="K480" s="157">
        <v>0.03</v>
      </c>
      <c r="L480" s="157">
        <v>0.47</v>
      </c>
      <c r="P480" s="95">
        <f t="shared" si="30"/>
        <v>0</v>
      </c>
      <c r="Q480" s="95">
        <f t="shared" si="31"/>
        <v>0</v>
      </c>
      <c r="R480" s="95">
        <f t="shared" si="32"/>
        <v>0</v>
      </c>
      <c r="S480" s="95">
        <f t="shared" si="29"/>
        <v>0</v>
      </c>
      <c r="T480" s="95">
        <f t="shared" si="29"/>
        <v>0</v>
      </c>
      <c r="U480" s="95">
        <f t="shared" si="29"/>
        <v>0</v>
      </c>
      <c r="V480" s="95">
        <f t="shared" si="27"/>
        <v>0</v>
      </c>
    </row>
    <row r="481" spans="1:22" x14ac:dyDescent="0.15">
      <c r="A481" s="114" t="s">
        <v>259</v>
      </c>
      <c r="B481" s="29" t="s">
        <v>0</v>
      </c>
      <c r="C481" s="43">
        <v>40734</v>
      </c>
      <c r="D481" s="29">
        <v>7</v>
      </c>
      <c r="E481" s="176"/>
      <c r="F481" s="157">
        <v>0.5</v>
      </c>
      <c r="G481" s="157">
        <v>1.1000000000000001</v>
      </c>
      <c r="H481" s="157">
        <v>13.3</v>
      </c>
      <c r="I481" s="157">
        <v>13.2</v>
      </c>
      <c r="J481" s="157">
        <v>14.4</v>
      </c>
      <c r="K481" s="157">
        <v>0.03</v>
      </c>
      <c r="L481" s="157">
        <v>0.47</v>
      </c>
      <c r="P481" s="95">
        <f t="shared" si="30"/>
        <v>0</v>
      </c>
      <c r="Q481" s="95">
        <f t="shared" si="31"/>
        <v>0</v>
      </c>
      <c r="R481" s="95">
        <f t="shared" si="32"/>
        <v>0</v>
      </c>
      <c r="S481" s="95">
        <f t="shared" si="29"/>
        <v>0</v>
      </c>
      <c r="T481" s="95">
        <f t="shared" si="29"/>
        <v>0</v>
      </c>
      <c r="U481" s="95">
        <f t="shared" si="29"/>
        <v>0</v>
      </c>
      <c r="V481" s="95">
        <f t="shared" si="27"/>
        <v>0</v>
      </c>
    </row>
    <row r="482" spans="1:22" x14ac:dyDescent="0.15">
      <c r="A482" s="114" t="s">
        <v>259</v>
      </c>
      <c r="B482" s="29" t="s">
        <v>0</v>
      </c>
      <c r="C482" s="43">
        <v>40765</v>
      </c>
      <c r="D482" s="29">
        <v>8</v>
      </c>
      <c r="E482" s="176"/>
      <c r="F482" s="157">
        <v>0.5</v>
      </c>
      <c r="G482" s="157">
        <v>1.2</v>
      </c>
      <c r="H482" s="157">
        <v>12.6</v>
      </c>
      <c r="I482" s="157">
        <v>12.6</v>
      </c>
      <c r="J482" s="157">
        <v>13.8</v>
      </c>
      <c r="K482" s="157">
        <v>0.03</v>
      </c>
      <c r="L482" s="157">
        <v>0.47</v>
      </c>
      <c r="P482" s="95">
        <f t="shared" si="30"/>
        <v>0</v>
      </c>
      <c r="Q482" s="95">
        <f t="shared" si="31"/>
        <v>9.9999999999999867E-2</v>
      </c>
      <c r="R482" s="95">
        <f t="shared" si="32"/>
        <v>-0.70000000000000107</v>
      </c>
      <c r="S482" s="95">
        <f t="shared" si="29"/>
        <v>-0.59999999999999964</v>
      </c>
      <c r="T482" s="95">
        <f t="shared" si="29"/>
        <v>-0.59999999999999964</v>
      </c>
      <c r="U482" s="95">
        <f t="shared" si="29"/>
        <v>0</v>
      </c>
      <c r="V482" s="95">
        <f t="shared" si="27"/>
        <v>0</v>
      </c>
    </row>
    <row r="483" spans="1:22" x14ac:dyDescent="0.15">
      <c r="A483" s="114" t="s">
        <v>259</v>
      </c>
      <c r="B483" s="29" t="s">
        <v>0</v>
      </c>
      <c r="C483" s="43">
        <v>40796</v>
      </c>
      <c r="D483" s="29">
        <v>9</v>
      </c>
      <c r="E483" s="176"/>
      <c r="F483" s="157">
        <v>0.47</v>
      </c>
      <c r="G483" s="157">
        <v>1.22</v>
      </c>
      <c r="H483" s="157">
        <v>12.6</v>
      </c>
      <c r="I483" s="157">
        <v>12.6</v>
      </c>
      <c r="J483" s="157">
        <v>13.8</v>
      </c>
      <c r="K483" s="157">
        <v>0.03</v>
      </c>
      <c r="L483" s="157">
        <v>0.46</v>
      </c>
      <c r="P483" s="95">
        <f t="shared" si="30"/>
        <v>-3.0000000000000027E-2</v>
      </c>
      <c r="Q483" s="95">
        <f t="shared" si="31"/>
        <v>2.0000000000000018E-2</v>
      </c>
      <c r="R483" s="95">
        <f t="shared" si="32"/>
        <v>0</v>
      </c>
      <c r="S483" s="95">
        <f t="shared" si="29"/>
        <v>0</v>
      </c>
      <c r="T483" s="95">
        <f t="shared" si="29"/>
        <v>0</v>
      </c>
      <c r="U483" s="95">
        <f t="shared" si="29"/>
        <v>0</v>
      </c>
      <c r="V483" s="95">
        <f t="shared" si="27"/>
        <v>-9.9999999999999534E-3</v>
      </c>
    </row>
    <row r="484" spans="1:22" x14ac:dyDescent="0.15">
      <c r="A484" s="114" t="s">
        <v>259</v>
      </c>
      <c r="B484" s="29" t="s">
        <v>0</v>
      </c>
      <c r="C484" s="43">
        <v>40826</v>
      </c>
      <c r="D484" s="29">
        <v>10</v>
      </c>
      <c r="E484" s="176"/>
      <c r="F484" s="157">
        <v>0.42</v>
      </c>
      <c r="G484" s="157">
        <v>1.22</v>
      </c>
      <c r="H484" s="157">
        <v>12.6</v>
      </c>
      <c r="I484" s="157">
        <v>12.6</v>
      </c>
      <c r="J484" s="157">
        <v>13.8</v>
      </c>
      <c r="K484" s="157">
        <v>0.03</v>
      </c>
      <c r="L484" s="157">
        <v>0.41</v>
      </c>
      <c r="P484" s="95">
        <f t="shared" si="30"/>
        <v>-4.9999999999999989E-2</v>
      </c>
      <c r="Q484" s="95">
        <f t="shared" si="31"/>
        <v>0</v>
      </c>
      <c r="R484" s="95">
        <f t="shared" si="32"/>
        <v>0</v>
      </c>
      <c r="S484" s="95">
        <f t="shared" si="29"/>
        <v>0</v>
      </c>
      <c r="T484" s="95">
        <f t="shared" si="29"/>
        <v>0</v>
      </c>
      <c r="U484" s="95">
        <f t="shared" si="29"/>
        <v>0</v>
      </c>
      <c r="V484" s="95">
        <f t="shared" si="27"/>
        <v>-5.0000000000000044E-2</v>
      </c>
    </row>
    <row r="485" spans="1:22" x14ac:dyDescent="0.15">
      <c r="A485" s="114" t="s">
        <v>259</v>
      </c>
      <c r="B485" s="29" t="s">
        <v>0</v>
      </c>
      <c r="C485" s="43">
        <v>40857</v>
      </c>
      <c r="D485" s="29">
        <v>11</v>
      </c>
      <c r="E485" s="176"/>
      <c r="F485" s="157">
        <v>0.44</v>
      </c>
      <c r="G485" s="157">
        <v>1.22</v>
      </c>
      <c r="H485" s="157">
        <v>12.6</v>
      </c>
      <c r="I485" s="157">
        <v>12.6</v>
      </c>
      <c r="J485" s="157">
        <v>13.8</v>
      </c>
      <c r="K485" s="157">
        <v>0.03</v>
      </c>
      <c r="L485" s="157">
        <v>0.43</v>
      </c>
      <c r="P485" s="95">
        <f t="shared" si="30"/>
        <v>2.0000000000000018E-2</v>
      </c>
      <c r="Q485" s="95">
        <f t="shared" si="31"/>
        <v>0</v>
      </c>
      <c r="R485" s="95">
        <f t="shared" si="32"/>
        <v>0</v>
      </c>
      <c r="S485" s="95">
        <f t="shared" si="29"/>
        <v>0</v>
      </c>
      <c r="T485" s="95">
        <f t="shared" si="29"/>
        <v>0</v>
      </c>
      <c r="U485" s="95">
        <f t="shared" si="29"/>
        <v>0</v>
      </c>
      <c r="V485" s="95">
        <f t="shared" si="27"/>
        <v>2.0000000000000018E-2</v>
      </c>
    </row>
    <row r="486" spans="1:22" x14ac:dyDescent="0.15">
      <c r="A486" s="114" t="s">
        <v>259</v>
      </c>
      <c r="B486" s="29" t="s">
        <v>0</v>
      </c>
      <c r="C486" s="43">
        <v>40887</v>
      </c>
      <c r="D486" s="29">
        <v>12</v>
      </c>
      <c r="E486" s="176"/>
      <c r="F486" s="157">
        <v>0.44</v>
      </c>
      <c r="G486" s="157">
        <v>1.22</v>
      </c>
      <c r="H486" s="157">
        <v>12.3</v>
      </c>
      <c r="I486" s="157">
        <v>12.1</v>
      </c>
      <c r="J486" s="157">
        <v>13.3</v>
      </c>
      <c r="K486" s="157">
        <v>0.03</v>
      </c>
      <c r="L486" s="157">
        <v>0.63</v>
      </c>
      <c r="P486" s="95">
        <f t="shared" si="30"/>
        <v>0</v>
      </c>
      <c r="Q486" s="95">
        <f t="shared" si="31"/>
        <v>0</v>
      </c>
      <c r="R486" s="95">
        <f t="shared" si="32"/>
        <v>-0.29999999999999893</v>
      </c>
      <c r="S486" s="95">
        <f t="shared" si="29"/>
        <v>-0.5</v>
      </c>
      <c r="T486" s="95">
        <f t="shared" si="29"/>
        <v>-0.5</v>
      </c>
      <c r="U486" s="95">
        <f t="shared" si="29"/>
        <v>0</v>
      </c>
      <c r="V486" s="95">
        <f t="shared" si="27"/>
        <v>0.2</v>
      </c>
    </row>
    <row r="487" spans="1:22" x14ac:dyDescent="0.15">
      <c r="A487" s="114" t="s">
        <v>259</v>
      </c>
      <c r="B487" s="29" t="s">
        <v>0</v>
      </c>
      <c r="C487" s="93">
        <v>40920</v>
      </c>
      <c r="D487" s="97">
        <v>1</v>
      </c>
      <c r="E487" s="176"/>
      <c r="F487" s="157">
        <v>0.54</v>
      </c>
      <c r="G487" s="157">
        <v>1.22</v>
      </c>
      <c r="H487" s="157">
        <v>12</v>
      </c>
      <c r="I487" s="157">
        <v>11.9</v>
      </c>
      <c r="J487" s="157">
        <v>13.1</v>
      </c>
      <c r="K487" s="157">
        <v>0.03</v>
      </c>
      <c r="L487" s="157">
        <v>0.63</v>
      </c>
      <c r="P487" s="95">
        <f t="shared" si="30"/>
        <v>0.10000000000000003</v>
      </c>
      <c r="Q487" s="95">
        <f t="shared" si="31"/>
        <v>0</v>
      </c>
      <c r="R487" s="95">
        <f t="shared" si="32"/>
        <v>-0.30000000000000071</v>
      </c>
      <c r="S487" s="95">
        <f t="shared" si="29"/>
        <v>-0.19999999999999929</v>
      </c>
      <c r="T487" s="95">
        <f t="shared" si="29"/>
        <v>-0.20000000000000107</v>
      </c>
      <c r="U487" s="95">
        <f t="shared" si="29"/>
        <v>0</v>
      </c>
      <c r="V487" s="95">
        <f t="shared" si="27"/>
        <v>0</v>
      </c>
    </row>
    <row r="488" spans="1:22" x14ac:dyDescent="0.15">
      <c r="A488" s="114" t="s">
        <v>259</v>
      </c>
      <c r="B488" s="29" t="s">
        <v>0</v>
      </c>
      <c r="C488" s="93">
        <v>40948</v>
      </c>
      <c r="D488" s="97">
        <v>2</v>
      </c>
      <c r="E488" s="176"/>
      <c r="F488" s="157">
        <v>0.54</v>
      </c>
      <c r="G488" s="157">
        <v>1.22</v>
      </c>
      <c r="H488" s="157">
        <v>11.5</v>
      </c>
      <c r="I488" s="157">
        <v>11.7</v>
      </c>
      <c r="J488" s="157">
        <v>12.8</v>
      </c>
      <c r="K488" s="157">
        <v>0.03</v>
      </c>
      <c r="L488" s="157">
        <v>0.43</v>
      </c>
      <c r="P488" s="95">
        <f t="shared" si="30"/>
        <v>0</v>
      </c>
      <c r="Q488" s="95">
        <f t="shared" si="31"/>
        <v>0</v>
      </c>
      <c r="R488" s="95">
        <f t="shared" si="32"/>
        <v>-0.5</v>
      </c>
      <c r="S488" s="95">
        <f t="shared" si="29"/>
        <v>-0.20000000000000107</v>
      </c>
      <c r="T488" s="95">
        <f t="shared" si="29"/>
        <v>-0.29999999999999893</v>
      </c>
      <c r="U488" s="95">
        <f t="shared" si="29"/>
        <v>0</v>
      </c>
      <c r="V488" s="95">
        <f t="shared" si="27"/>
        <v>-0.2</v>
      </c>
    </row>
    <row r="489" spans="1:22" x14ac:dyDescent="0.15">
      <c r="A489" s="114" t="s">
        <v>259</v>
      </c>
      <c r="B489" s="29" t="s">
        <v>0</v>
      </c>
      <c r="C489" s="93">
        <v>40977</v>
      </c>
      <c r="D489" s="97">
        <v>3</v>
      </c>
      <c r="E489" s="176"/>
      <c r="F489" s="157">
        <v>0.54</v>
      </c>
      <c r="G489" s="157">
        <v>1.22</v>
      </c>
      <c r="H489" s="157">
        <v>11</v>
      </c>
      <c r="I489" s="157">
        <v>11.3</v>
      </c>
      <c r="J489" s="157">
        <v>12.4</v>
      </c>
      <c r="K489" s="157">
        <v>0.03</v>
      </c>
      <c r="L489" s="157">
        <v>0.33</v>
      </c>
      <c r="P489" s="95">
        <f t="shared" si="30"/>
        <v>0</v>
      </c>
      <c r="Q489" s="95">
        <f t="shared" si="31"/>
        <v>0</v>
      </c>
      <c r="R489" s="95">
        <f t="shared" si="32"/>
        <v>-0.5</v>
      </c>
      <c r="S489" s="95">
        <f t="shared" si="29"/>
        <v>-0.39999999999999858</v>
      </c>
      <c r="T489" s="95">
        <f t="shared" si="29"/>
        <v>-0.40000000000000036</v>
      </c>
      <c r="U489" s="95">
        <f t="shared" si="29"/>
        <v>0</v>
      </c>
      <c r="V489" s="95">
        <f t="shared" si="29"/>
        <v>-9.9999999999999978E-2</v>
      </c>
    </row>
    <row r="490" spans="1:22" x14ac:dyDescent="0.15">
      <c r="A490" s="114" t="s">
        <v>259</v>
      </c>
      <c r="B490" s="29" t="s">
        <v>0</v>
      </c>
      <c r="C490" s="93">
        <v>41009</v>
      </c>
      <c r="D490" s="97">
        <v>4</v>
      </c>
      <c r="E490" s="176"/>
      <c r="F490" s="157">
        <v>0.56000000000000005</v>
      </c>
      <c r="G490" s="157">
        <v>1.22</v>
      </c>
      <c r="H490" s="157">
        <v>11</v>
      </c>
      <c r="I490" s="157">
        <v>11.3</v>
      </c>
      <c r="J490" s="157">
        <v>12.42</v>
      </c>
      <c r="K490" s="157">
        <v>0.03</v>
      </c>
      <c r="L490" s="157">
        <v>0.33</v>
      </c>
      <c r="P490" s="95">
        <f t="shared" si="30"/>
        <v>2.0000000000000018E-2</v>
      </c>
      <c r="Q490" s="95">
        <f t="shared" si="31"/>
        <v>0</v>
      </c>
      <c r="R490" s="95">
        <f t="shared" si="32"/>
        <v>0</v>
      </c>
      <c r="S490" s="95">
        <f t="shared" si="29"/>
        <v>0</v>
      </c>
      <c r="T490" s="95">
        <f t="shared" si="29"/>
        <v>1.9999999999999574E-2</v>
      </c>
      <c r="U490" s="95">
        <f t="shared" si="29"/>
        <v>0</v>
      </c>
      <c r="V490" s="95">
        <f t="shared" si="29"/>
        <v>0</v>
      </c>
    </row>
    <row r="491" spans="1:22" x14ac:dyDescent="0.15">
      <c r="A491" s="114" t="s">
        <v>259</v>
      </c>
      <c r="B491" s="154" t="s">
        <v>101</v>
      </c>
      <c r="C491" s="93">
        <v>41039</v>
      </c>
      <c r="D491" s="97">
        <v>5</v>
      </c>
      <c r="E491" s="176"/>
      <c r="F491" s="157">
        <v>0.56000000000000005</v>
      </c>
      <c r="G491" s="157">
        <v>1.1200000000000001</v>
      </c>
      <c r="H491" s="157">
        <v>11</v>
      </c>
      <c r="I491" s="157">
        <v>11.3</v>
      </c>
      <c r="J491" s="157">
        <v>12.31</v>
      </c>
      <c r="K491" s="157">
        <v>0.03</v>
      </c>
      <c r="L491" s="157">
        <v>0.33</v>
      </c>
      <c r="P491" s="95">
        <f t="shared" si="30"/>
        <v>0</v>
      </c>
      <c r="Q491" s="95">
        <f t="shared" si="31"/>
        <v>-9.9999999999999867E-2</v>
      </c>
      <c r="R491" s="95">
        <f t="shared" si="32"/>
        <v>0</v>
      </c>
      <c r="S491" s="95">
        <f t="shared" si="29"/>
        <v>0</v>
      </c>
      <c r="T491" s="95">
        <f t="shared" si="29"/>
        <v>-0.10999999999999943</v>
      </c>
      <c r="U491" s="95">
        <f t="shared" si="29"/>
        <v>0</v>
      </c>
      <c r="V491" s="95">
        <f t="shared" si="29"/>
        <v>0</v>
      </c>
    </row>
    <row r="492" spans="1:22" x14ac:dyDescent="0.15">
      <c r="A492" s="114" t="s">
        <v>259</v>
      </c>
      <c r="B492" s="154" t="s">
        <v>101</v>
      </c>
      <c r="C492" s="93">
        <v>41072</v>
      </c>
      <c r="D492" s="97">
        <v>6</v>
      </c>
      <c r="E492" s="176"/>
      <c r="F492" s="157">
        <v>0.56000000000000005</v>
      </c>
      <c r="G492" s="157">
        <v>1.1200000000000001</v>
      </c>
      <c r="H492" s="157">
        <v>11</v>
      </c>
      <c r="I492" s="157">
        <v>11.3</v>
      </c>
      <c r="J492" s="157">
        <v>12.31</v>
      </c>
      <c r="K492" s="157">
        <v>0.03</v>
      </c>
      <c r="L492" s="157">
        <v>0.33</v>
      </c>
      <c r="P492" s="95">
        <f t="shared" si="30"/>
        <v>0</v>
      </c>
      <c r="Q492" s="95">
        <f t="shared" si="31"/>
        <v>0</v>
      </c>
      <c r="R492" s="95">
        <f t="shared" si="32"/>
        <v>0</v>
      </c>
      <c r="S492" s="95">
        <f t="shared" si="29"/>
        <v>0</v>
      </c>
      <c r="T492" s="95">
        <f t="shared" si="29"/>
        <v>0</v>
      </c>
      <c r="U492" s="95">
        <f t="shared" si="29"/>
        <v>0</v>
      </c>
      <c r="V492" s="95">
        <f t="shared" si="29"/>
        <v>0</v>
      </c>
    </row>
    <row r="493" spans="1:22" x14ac:dyDescent="0.15">
      <c r="A493" s="114" t="s">
        <v>259</v>
      </c>
      <c r="B493" s="154" t="s">
        <v>101</v>
      </c>
      <c r="C493" s="93">
        <v>41101</v>
      </c>
      <c r="D493" s="97">
        <v>7</v>
      </c>
      <c r="E493" s="176"/>
      <c r="F493" s="157">
        <v>0.56000000000000005</v>
      </c>
      <c r="G493" s="157">
        <v>1.1200000000000001</v>
      </c>
      <c r="H493" s="157">
        <v>11</v>
      </c>
      <c r="I493" s="157">
        <v>11.3</v>
      </c>
      <c r="J493" s="157">
        <v>12.31</v>
      </c>
      <c r="K493" s="157">
        <v>0.03</v>
      </c>
      <c r="L493" s="157">
        <v>0.33</v>
      </c>
      <c r="P493" s="95">
        <f t="shared" si="30"/>
        <v>0</v>
      </c>
      <c r="Q493" s="95">
        <f t="shared" si="31"/>
        <v>0</v>
      </c>
      <c r="R493" s="95">
        <f t="shared" si="32"/>
        <v>0</v>
      </c>
      <c r="S493" s="95">
        <f t="shared" si="29"/>
        <v>0</v>
      </c>
      <c r="T493" s="95">
        <f t="shared" si="29"/>
        <v>0</v>
      </c>
      <c r="U493" s="95">
        <f t="shared" si="29"/>
        <v>0</v>
      </c>
      <c r="V493" s="95">
        <f t="shared" si="29"/>
        <v>0</v>
      </c>
    </row>
    <row r="494" spans="1:22" x14ac:dyDescent="0.15">
      <c r="A494" s="114" t="s">
        <v>259</v>
      </c>
      <c r="B494" s="154" t="s">
        <v>101</v>
      </c>
      <c r="C494" s="93">
        <v>41131</v>
      </c>
      <c r="D494" s="97">
        <v>8</v>
      </c>
      <c r="E494" s="176"/>
      <c r="F494" s="157">
        <v>0.6</v>
      </c>
      <c r="G494" s="157">
        <v>1.29</v>
      </c>
      <c r="H494" s="157">
        <v>11</v>
      </c>
      <c r="I494" s="157">
        <v>11.47</v>
      </c>
      <c r="J494" s="157">
        <v>12.42</v>
      </c>
      <c r="K494" s="157">
        <v>0.04</v>
      </c>
      <c r="L494" s="157">
        <v>0.43</v>
      </c>
      <c r="P494" s="95">
        <f t="shared" si="30"/>
        <v>3.9999999999999925E-2</v>
      </c>
      <c r="Q494" s="95">
        <f t="shared" si="31"/>
        <v>0.16999999999999993</v>
      </c>
      <c r="R494" s="95">
        <f t="shared" si="32"/>
        <v>0</v>
      </c>
      <c r="S494" s="95">
        <f t="shared" si="29"/>
        <v>0.16999999999999993</v>
      </c>
      <c r="T494" s="95">
        <f t="shared" si="29"/>
        <v>0.10999999999999943</v>
      </c>
      <c r="U494" s="95">
        <f t="shared" si="29"/>
        <v>1.0000000000000002E-2</v>
      </c>
      <c r="V494" s="95">
        <f t="shared" si="29"/>
        <v>9.9999999999999978E-2</v>
      </c>
    </row>
    <row r="495" spans="1:22" x14ac:dyDescent="0.15">
      <c r="A495" s="114" t="s">
        <v>259</v>
      </c>
      <c r="B495" s="154" t="s">
        <v>101</v>
      </c>
      <c r="C495" s="93">
        <v>41164</v>
      </c>
      <c r="D495" s="97">
        <v>9</v>
      </c>
      <c r="E495" s="176"/>
      <c r="F495" s="138">
        <v>0.6</v>
      </c>
      <c r="G495" s="138">
        <v>1.29</v>
      </c>
      <c r="H495" s="138">
        <v>11</v>
      </c>
      <c r="I495" s="138">
        <v>11.57</v>
      </c>
      <c r="J495" s="138">
        <v>12.52</v>
      </c>
      <c r="K495" s="138">
        <v>0.04</v>
      </c>
      <c r="L495" s="138">
        <v>0.33</v>
      </c>
      <c r="P495" s="95">
        <f t="shared" si="30"/>
        <v>0</v>
      </c>
      <c r="Q495" s="95">
        <f t="shared" si="31"/>
        <v>0</v>
      </c>
      <c r="R495" s="95">
        <f t="shared" si="32"/>
        <v>0</v>
      </c>
      <c r="S495" s="95">
        <f t="shared" si="29"/>
        <v>9.9999999999999645E-2</v>
      </c>
      <c r="T495" s="95">
        <f t="shared" si="29"/>
        <v>9.9999999999999645E-2</v>
      </c>
      <c r="U495" s="95">
        <f t="shared" si="29"/>
        <v>0</v>
      </c>
      <c r="V495" s="95">
        <f t="shared" si="29"/>
        <v>-9.9999999999999978E-2</v>
      </c>
    </row>
    <row r="496" spans="1:22" x14ac:dyDescent="0.15">
      <c r="A496" s="114" t="s">
        <v>259</v>
      </c>
      <c r="B496" s="154" t="s">
        <v>101</v>
      </c>
      <c r="C496" s="93">
        <v>41193</v>
      </c>
      <c r="D496" s="97">
        <v>10</v>
      </c>
      <c r="E496" s="176"/>
      <c r="F496" s="138">
        <v>0.6</v>
      </c>
      <c r="G496" s="138">
        <v>1.29</v>
      </c>
      <c r="H496" s="138">
        <v>10.8</v>
      </c>
      <c r="I496" s="138">
        <v>11.37</v>
      </c>
      <c r="J496" s="138">
        <v>12.32</v>
      </c>
      <c r="K496" s="138">
        <v>0.04</v>
      </c>
      <c r="L496" s="138">
        <v>0.33</v>
      </c>
      <c r="P496" s="95">
        <f t="shared" si="30"/>
        <v>0</v>
      </c>
      <c r="Q496" s="95">
        <f t="shared" si="31"/>
        <v>0</v>
      </c>
      <c r="R496" s="95">
        <f t="shared" si="32"/>
        <v>-0.19999999999999929</v>
      </c>
      <c r="S496" s="95">
        <f t="shared" si="29"/>
        <v>-0.20000000000000107</v>
      </c>
      <c r="T496" s="95">
        <f t="shared" si="29"/>
        <v>-0.19999999999999929</v>
      </c>
      <c r="U496" s="95">
        <f t="shared" si="29"/>
        <v>0</v>
      </c>
      <c r="V496" s="95">
        <f t="shared" si="29"/>
        <v>0</v>
      </c>
    </row>
    <row r="497" spans="1:22" x14ac:dyDescent="0.15">
      <c r="A497" s="114" t="s">
        <v>259</v>
      </c>
      <c r="B497" s="154" t="s">
        <v>101</v>
      </c>
      <c r="C497" s="93">
        <v>41222</v>
      </c>
      <c r="D497" s="97">
        <v>11</v>
      </c>
      <c r="E497" s="176"/>
      <c r="F497" s="138">
        <v>0.6</v>
      </c>
      <c r="G497" s="138">
        <v>1.29</v>
      </c>
      <c r="H497" s="138">
        <v>11.3</v>
      </c>
      <c r="I497" s="138">
        <v>11.77</v>
      </c>
      <c r="J497" s="138">
        <v>12.72</v>
      </c>
      <c r="K497" s="138">
        <v>0.04</v>
      </c>
      <c r="L497" s="138">
        <v>0.43</v>
      </c>
      <c r="P497" s="95">
        <f t="shared" si="30"/>
        <v>0</v>
      </c>
      <c r="Q497" s="95">
        <f t="shared" si="31"/>
        <v>0</v>
      </c>
      <c r="R497" s="95">
        <f t="shared" si="32"/>
        <v>0.5</v>
      </c>
      <c r="S497" s="95">
        <f t="shared" si="29"/>
        <v>0.40000000000000036</v>
      </c>
      <c r="T497" s="95">
        <f t="shared" si="29"/>
        <v>0.40000000000000036</v>
      </c>
      <c r="U497" s="95">
        <f t="shared" si="29"/>
        <v>0</v>
      </c>
      <c r="V497" s="95">
        <f t="shared" si="29"/>
        <v>9.9999999999999978E-2</v>
      </c>
    </row>
    <row r="498" spans="1:22" x14ac:dyDescent="0.15">
      <c r="A498" s="114" t="s">
        <v>259</v>
      </c>
      <c r="B498" s="154" t="s">
        <v>101</v>
      </c>
      <c r="C498" s="93">
        <v>41254</v>
      </c>
      <c r="D498" s="97">
        <v>12</v>
      </c>
      <c r="E498" s="176"/>
      <c r="F498" s="138">
        <v>0.6</v>
      </c>
      <c r="G498" s="138">
        <v>1.29</v>
      </c>
      <c r="H498" s="138">
        <v>11.81</v>
      </c>
      <c r="I498" s="138">
        <v>12.15</v>
      </c>
      <c r="J498" s="138">
        <v>13.1</v>
      </c>
      <c r="K498" s="138">
        <v>0.04</v>
      </c>
      <c r="L498" s="138">
        <v>0.56000000000000005</v>
      </c>
      <c r="P498" s="95">
        <f t="shared" si="30"/>
        <v>0</v>
      </c>
      <c r="Q498" s="95">
        <f t="shared" si="31"/>
        <v>0</v>
      </c>
      <c r="R498" s="95">
        <f t="shared" si="32"/>
        <v>0.50999999999999979</v>
      </c>
      <c r="S498" s="95">
        <f t="shared" si="29"/>
        <v>0.38000000000000078</v>
      </c>
      <c r="T498" s="95">
        <f t="shared" si="29"/>
        <v>0.37999999999999901</v>
      </c>
      <c r="U498" s="95">
        <f t="shared" si="29"/>
        <v>0</v>
      </c>
      <c r="V498" s="95">
        <f t="shared" si="29"/>
        <v>0.13000000000000006</v>
      </c>
    </row>
    <row r="499" spans="1:22" x14ac:dyDescent="0.15">
      <c r="A499" s="114" t="s">
        <v>259</v>
      </c>
      <c r="B499" s="154" t="s">
        <v>101</v>
      </c>
      <c r="C499" s="93">
        <v>41285</v>
      </c>
      <c r="D499" s="97">
        <v>1</v>
      </c>
      <c r="E499" s="176"/>
      <c r="F499" s="138">
        <v>0.6</v>
      </c>
      <c r="G499" s="138">
        <v>1.29</v>
      </c>
      <c r="H499" s="138">
        <v>11.81</v>
      </c>
      <c r="I499" s="138">
        <v>12.15</v>
      </c>
      <c r="J499" s="138">
        <v>13.1</v>
      </c>
      <c r="K499" s="138">
        <v>0.04</v>
      </c>
      <c r="L499" s="138">
        <v>0.55000000000000004</v>
      </c>
      <c r="P499" s="95">
        <f t="shared" si="30"/>
        <v>0</v>
      </c>
      <c r="Q499" s="95">
        <f t="shared" si="31"/>
        <v>0</v>
      </c>
      <c r="R499" s="95">
        <f t="shared" si="32"/>
        <v>0</v>
      </c>
      <c r="S499" s="95">
        <f t="shared" si="29"/>
        <v>0</v>
      </c>
      <c r="T499" s="95">
        <f t="shared" si="29"/>
        <v>0</v>
      </c>
      <c r="U499" s="95">
        <f t="shared" si="29"/>
        <v>0</v>
      </c>
      <c r="V499" s="95">
        <f t="shared" si="29"/>
        <v>-1.0000000000000009E-2</v>
      </c>
    </row>
    <row r="500" spans="1:22" x14ac:dyDescent="0.15">
      <c r="A500" s="114" t="s">
        <v>259</v>
      </c>
      <c r="B500" s="154" t="s">
        <v>101</v>
      </c>
      <c r="C500" s="93">
        <v>41313</v>
      </c>
      <c r="D500" s="97">
        <v>2</v>
      </c>
      <c r="E500" s="176"/>
      <c r="F500" s="138">
        <v>0.6</v>
      </c>
      <c r="G500" s="138">
        <v>1.29</v>
      </c>
      <c r="H500" s="138">
        <v>11.96</v>
      </c>
      <c r="I500" s="138">
        <v>12.15</v>
      </c>
      <c r="J500" s="138">
        <v>13.1</v>
      </c>
      <c r="K500" s="138">
        <v>0.04</v>
      </c>
      <c r="L500" s="138">
        <v>0.7</v>
      </c>
      <c r="P500" s="95">
        <f t="shared" si="30"/>
        <v>0</v>
      </c>
      <c r="Q500" s="95">
        <f t="shared" si="31"/>
        <v>0</v>
      </c>
      <c r="R500" s="95">
        <f t="shared" si="32"/>
        <v>0.15000000000000036</v>
      </c>
      <c r="S500" s="95">
        <f t="shared" si="29"/>
        <v>0</v>
      </c>
      <c r="T500" s="95">
        <f t="shared" si="29"/>
        <v>0</v>
      </c>
      <c r="U500" s="95">
        <f t="shared" si="29"/>
        <v>0</v>
      </c>
      <c r="V500" s="95">
        <f t="shared" si="29"/>
        <v>0.14999999999999991</v>
      </c>
    </row>
    <row r="501" spans="1:22" x14ac:dyDescent="0.15">
      <c r="A501" s="114" t="s">
        <v>259</v>
      </c>
      <c r="B501" s="154" t="s">
        <v>101</v>
      </c>
      <c r="C501" s="93">
        <v>41341</v>
      </c>
      <c r="D501" s="97">
        <v>3</v>
      </c>
      <c r="E501" s="176"/>
      <c r="F501" s="138">
        <v>0.6</v>
      </c>
      <c r="G501" s="138">
        <v>1.29</v>
      </c>
      <c r="H501" s="138">
        <v>11.96</v>
      </c>
      <c r="I501" s="138">
        <v>12.15</v>
      </c>
      <c r="J501" s="138">
        <v>13.1</v>
      </c>
      <c r="K501" s="138">
        <v>0.04</v>
      </c>
      <c r="L501" s="138">
        <v>0.7</v>
      </c>
      <c r="P501" s="95">
        <f t="shared" si="30"/>
        <v>0</v>
      </c>
      <c r="Q501" s="95">
        <f t="shared" si="31"/>
        <v>0</v>
      </c>
      <c r="R501" s="95">
        <f t="shared" si="32"/>
        <v>0</v>
      </c>
      <c r="S501" s="95">
        <f t="shared" si="29"/>
        <v>0</v>
      </c>
      <c r="T501" s="95">
        <f t="shared" si="29"/>
        <v>0</v>
      </c>
      <c r="U501" s="95">
        <f t="shared" si="29"/>
        <v>0</v>
      </c>
      <c r="V501" s="95">
        <f t="shared" si="29"/>
        <v>0</v>
      </c>
    </row>
    <row r="502" spans="1:22" x14ac:dyDescent="0.15">
      <c r="A502" s="114" t="s">
        <v>259</v>
      </c>
      <c r="B502" s="154" t="s">
        <v>101</v>
      </c>
      <c r="C502" s="93">
        <v>41374</v>
      </c>
      <c r="D502" s="97">
        <v>4</v>
      </c>
      <c r="E502" s="176"/>
      <c r="F502" s="138">
        <v>0.6</v>
      </c>
      <c r="G502" s="138">
        <v>1.29</v>
      </c>
      <c r="H502" s="138">
        <v>11.96</v>
      </c>
      <c r="I502" s="138">
        <v>12.15</v>
      </c>
      <c r="J502" s="138">
        <v>13.1</v>
      </c>
      <c r="K502" s="138">
        <v>0.04</v>
      </c>
      <c r="L502" s="138">
        <v>0.7</v>
      </c>
      <c r="P502" s="95">
        <f t="shared" ref="P502:P533" si="33">F502-F501</f>
        <v>0</v>
      </c>
      <c r="Q502" s="95">
        <f t="shared" ref="Q502:Q533" si="34">G502-G501</f>
        <v>0</v>
      </c>
      <c r="R502" s="95">
        <f t="shared" ref="R502:R533" si="35">H502-H501</f>
        <v>0</v>
      </c>
      <c r="S502" s="95">
        <f t="shared" si="29"/>
        <v>0</v>
      </c>
      <c r="T502" s="95">
        <f t="shared" si="29"/>
        <v>0</v>
      </c>
      <c r="U502" s="95">
        <f t="shared" si="29"/>
        <v>0</v>
      </c>
      <c r="V502" s="95">
        <f t="shared" si="29"/>
        <v>0</v>
      </c>
    </row>
    <row r="503" spans="1:22" x14ac:dyDescent="0.15">
      <c r="A503" s="114" t="s">
        <v>259</v>
      </c>
      <c r="B503" s="29" t="s">
        <v>256</v>
      </c>
      <c r="C503" s="12">
        <v>41404</v>
      </c>
      <c r="D503" s="137">
        <v>5</v>
      </c>
      <c r="E503" s="176"/>
      <c r="F503" s="157">
        <v>0.55000000000000004</v>
      </c>
      <c r="G503" s="157">
        <v>1.07</v>
      </c>
      <c r="H503" s="157">
        <v>11.96</v>
      </c>
      <c r="I503" s="157">
        <v>12.15</v>
      </c>
      <c r="J503" s="157">
        <v>13.1</v>
      </c>
      <c r="K503" s="157">
        <v>0.04</v>
      </c>
      <c r="L503" s="157">
        <v>0.44</v>
      </c>
      <c r="P503" s="95">
        <f t="shared" si="33"/>
        <v>-4.9999999999999933E-2</v>
      </c>
      <c r="Q503" s="95">
        <f t="shared" si="34"/>
        <v>-0.21999999999999997</v>
      </c>
      <c r="R503" s="95">
        <f t="shared" si="35"/>
        <v>0</v>
      </c>
      <c r="S503" s="95">
        <f t="shared" si="29"/>
        <v>0</v>
      </c>
      <c r="T503" s="95">
        <f t="shared" si="29"/>
        <v>0</v>
      </c>
      <c r="U503" s="95">
        <f t="shared" si="29"/>
        <v>0</v>
      </c>
      <c r="V503" s="95">
        <f t="shared" si="29"/>
        <v>-0.25999999999999995</v>
      </c>
    </row>
    <row r="504" spans="1:22" x14ac:dyDescent="0.15">
      <c r="A504" s="114" t="s">
        <v>259</v>
      </c>
      <c r="B504" s="29" t="s">
        <v>256</v>
      </c>
      <c r="C504" s="12">
        <v>41437</v>
      </c>
      <c r="D504" s="137">
        <v>6</v>
      </c>
      <c r="E504" s="176"/>
      <c r="F504" s="138">
        <v>0.55000000000000004</v>
      </c>
      <c r="G504" s="138">
        <v>1.07</v>
      </c>
      <c r="H504" s="138">
        <v>11.96</v>
      </c>
      <c r="I504" s="138">
        <v>12.15</v>
      </c>
      <c r="J504" s="138">
        <v>13.1</v>
      </c>
      <c r="K504" s="138">
        <v>0.04</v>
      </c>
      <c r="L504" s="138">
        <v>0.44</v>
      </c>
      <c r="P504" s="95">
        <f t="shared" si="33"/>
        <v>0</v>
      </c>
      <c r="Q504" s="95">
        <f t="shared" si="34"/>
        <v>0</v>
      </c>
      <c r="R504" s="95">
        <f t="shared" si="35"/>
        <v>0</v>
      </c>
      <c r="S504" s="95">
        <f t="shared" si="29"/>
        <v>0</v>
      </c>
      <c r="T504" s="95">
        <f t="shared" si="29"/>
        <v>0</v>
      </c>
      <c r="U504" s="95">
        <f t="shared" si="29"/>
        <v>0</v>
      </c>
      <c r="V504" s="95">
        <f t="shared" si="29"/>
        <v>0</v>
      </c>
    </row>
    <row r="505" spans="1:22" x14ac:dyDescent="0.15">
      <c r="A505" s="114" t="s">
        <v>259</v>
      </c>
      <c r="B505" s="29" t="s">
        <v>256</v>
      </c>
      <c r="C505" s="12">
        <v>41466</v>
      </c>
      <c r="D505" s="137">
        <v>7</v>
      </c>
      <c r="E505" s="176"/>
      <c r="F505" s="138">
        <v>0.56000000000000005</v>
      </c>
      <c r="G505" s="138">
        <v>1.22</v>
      </c>
      <c r="H505" s="138">
        <v>11.96</v>
      </c>
      <c r="I505" s="138">
        <v>12.25</v>
      </c>
      <c r="J505" s="138">
        <v>13.23</v>
      </c>
      <c r="K505" s="138">
        <v>0.06</v>
      </c>
      <c r="L505" s="138">
        <v>0.45</v>
      </c>
      <c r="P505" s="95">
        <f t="shared" si="33"/>
        <v>1.0000000000000009E-2</v>
      </c>
      <c r="Q505" s="95">
        <f t="shared" si="34"/>
        <v>0.14999999999999991</v>
      </c>
      <c r="R505" s="95">
        <f t="shared" si="35"/>
        <v>0</v>
      </c>
      <c r="S505" s="95">
        <f t="shared" si="29"/>
        <v>9.9999999999999645E-2</v>
      </c>
      <c r="T505" s="95">
        <f t="shared" si="29"/>
        <v>0.13000000000000078</v>
      </c>
      <c r="U505" s="95">
        <f t="shared" si="29"/>
        <v>1.9999999999999997E-2</v>
      </c>
      <c r="V505" s="95">
        <f t="shared" si="29"/>
        <v>1.0000000000000009E-2</v>
      </c>
    </row>
    <row r="506" spans="1:22" x14ac:dyDescent="0.15">
      <c r="A506" s="114" t="s">
        <v>259</v>
      </c>
      <c r="B506" s="29" t="s">
        <v>256</v>
      </c>
      <c r="C506" s="12">
        <v>41498</v>
      </c>
      <c r="D506" s="137">
        <v>8</v>
      </c>
      <c r="E506" s="176"/>
      <c r="F506" s="138">
        <v>0.56000000000000005</v>
      </c>
      <c r="G506" s="138">
        <v>1.22</v>
      </c>
      <c r="H506" s="138">
        <v>11.96</v>
      </c>
      <c r="I506" s="138">
        <v>12.25</v>
      </c>
      <c r="J506" s="138">
        <v>13.23</v>
      </c>
      <c r="K506" s="138">
        <v>0.06</v>
      </c>
      <c r="L506" s="138">
        <v>0.45</v>
      </c>
      <c r="P506" s="95">
        <f t="shared" si="33"/>
        <v>0</v>
      </c>
      <c r="Q506" s="95">
        <f t="shared" si="34"/>
        <v>0</v>
      </c>
      <c r="R506" s="95">
        <f t="shared" si="35"/>
        <v>0</v>
      </c>
      <c r="S506" s="95">
        <f t="shared" si="29"/>
        <v>0</v>
      </c>
      <c r="T506" s="95">
        <f t="shared" si="29"/>
        <v>0</v>
      </c>
      <c r="U506" s="95">
        <f t="shared" si="29"/>
        <v>0</v>
      </c>
      <c r="V506" s="95">
        <f t="shared" si="29"/>
        <v>0</v>
      </c>
    </row>
    <row r="507" spans="1:22" x14ac:dyDescent="0.15">
      <c r="A507" s="114" t="s">
        <v>259</v>
      </c>
      <c r="B507" s="29" t="s">
        <v>256</v>
      </c>
      <c r="C507" s="12">
        <v>41529</v>
      </c>
      <c r="D507" s="137">
        <v>9</v>
      </c>
      <c r="E507" s="176"/>
      <c r="F507" s="138">
        <v>0.56000000000000005</v>
      </c>
      <c r="G507" s="138">
        <v>1.22</v>
      </c>
      <c r="H507" s="138">
        <v>11.96</v>
      </c>
      <c r="I507" s="138">
        <v>12.25</v>
      </c>
      <c r="J507" s="138">
        <v>13.23</v>
      </c>
      <c r="K507" s="138">
        <v>0.06</v>
      </c>
      <c r="L507" s="138">
        <v>0.45</v>
      </c>
      <c r="P507" s="95">
        <f t="shared" si="33"/>
        <v>0</v>
      </c>
      <c r="Q507" s="95">
        <f t="shared" si="34"/>
        <v>0</v>
      </c>
      <c r="R507" s="95">
        <f t="shared" si="35"/>
        <v>0</v>
      </c>
      <c r="S507" s="95">
        <f t="shared" si="29"/>
        <v>0</v>
      </c>
      <c r="T507" s="95">
        <f t="shared" si="29"/>
        <v>0</v>
      </c>
      <c r="U507" s="95">
        <f t="shared" si="29"/>
        <v>0</v>
      </c>
      <c r="V507" s="95">
        <f t="shared" si="29"/>
        <v>0</v>
      </c>
    </row>
    <row r="508" spans="1:22" x14ac:dyDescent="0.15">
      <c r="A508" s="114" t="s">
        <v>259</v>
      </c>
      <c r="B508" s="29" t="s">
        <v>256</v>
      </c>
      <c r="C508" s="12"/>
      <c r="D508" s="155">
        <v>10</v>
      </c>
      <c r="E508" s="176"/>
      <c r="P508" s="95">
        <f t="shared" si="33"/>
        <v>-0.56000000000000005</v>
      </c>
      <c r="Q508" s="95">
        <f t="shared" si="34"/>
        <v>-1.22</v>
      </c>
      <c r="R508" s="95">
        <f t="shared" si="35"/>
        <v>-11.96</v>
      </c>
      <c r="S508" s="95">
        <f t="shared" si="29"/>
        <v>-12.25</v>
      </c>
      <c r="T508" s="95">
        <f t="shared" si="29"/>
        <v>-13.23</v>
      </c>
      <c r="U508" s="95">
        <f t="shared" si="29"/>
        <v>-0.06</v>
      </c>
      <c r="V508" s="95">
        <f t="shared" si="29"/>
        <v>-0.45</v>
      </c>
    </row>
    <row r="509" spans="1:22" x14ac:dyDescent="0.15">
      <c r="A509" s="114" t="s">
        <v>259</v>
      </c>
      <c r="B509" s="29" t="s">
        <v>256</v>
      </c>
      <c r="C509" s="12">
        <v>41586</v>
      </c>
      <c r="D509" s="137">
        <v>11</v>
      </c>
      <c r="E509" s="176"/>
      <c r="F509" s="138">
        <v>0.54</v>
      </c>
      <c r="G509" s="138">
        <v>1.22</v>
      </c>
      <c r="H509" s="138">
        <v>12.07</v>
      </c>
      <c r="I509" s="138">
        <v>12.25</v>
      </c>
      <c r="J509" s="138">
        <v>13.23</v>
      </c>
      <c r="K509" s="138">
        <v>0.06</v>
      </c>
      <c r="L509" s="138">
        <v>0.54</v>
      </c>
      <c r="P509" s="95">
        <f t="shared" si="33"/>
        <v>0.54</v>
      </c>
      <c r="Q509" s="95">
        <f t="shared" si="34"/>
        <v>1.22</v>
      </c>
      <c r="R509" s="95">
        <f t="shared" si="35"/>
        <v>12.07</v>
      </c>
      <c r="S509" s="95">
        <f t="shared" si="29"/>
        <v>12.25</v>
      </c>
      <c r="T509" s="95">
        <f t="shared" si="29"/>
        <v>13.23</v>
      </c>
      <c r="U509" s="95">
        <f t="shared" si="29"/>
        <v>0.06</v>
      </c>
      <c r="V509" s="95">
        <f t="shared" si="29"/>
        <v>0.54</v>
      </c>
    </row>
    <row r="510" spans="1:22" x14ac:dyDescent="0.15">
      <c r="A510" s="114" t="s">
        <v>259</v>
      </c>
      <c r="B510" s="29" t="s">
        <v>256</v>
      </c>
      <c r="C510" s="12">
        <v>41618</v>
      </c>
      <c r="D510" s="137">
        <v>12</v>
      </c>
      <c r="E510" s="176"/>
      <c r="F510" s="138">
        <v>0.54</v>
      </c>
      <c r="G510" s="138">
        <v>1.22</v>
      </c>
      <c r="H510" s="138">
        <v>12.07</v>
      </c>
      <c r="I510" s="138">
        <v>12.25</v>
      </c>
      <c r="J510" s="138">
        <v>13.23</v>
      </c>
      <c r="K510" s="138">
        <v>0.06</v>
      </c>
      <c r="L510" s="138">
        <v>0.54</v>
      </c>
      <c r="P510" s="95">
        <f t="shared" si="33"/>
        <v>0</v>
      </c>
      <c r="Q510" s="95">
        <f t="shared" si="34"/>
        <v>0</v>
      </c>
      <c r="R510" s="95">
        <f t="shared" si="35"/>
        <v>0</v>
      </c>
      <c r="S510" s="95">
        <f t="shared" si="29"/>
        <v>0</v>
      </c>
      <c r="T510" s="95">
        <f t="shared" si="29"/>
        <v>0</v>
      </c>
      <c r="U510" s="95">
        <f t="shared" si="29"/>
        <v>0</v>
      </c>
      <c r="V510" s="95">
        <f t="shared" si="29"/>
        <v>0</v>
      </c>
    </row>
    <row r="511" spans="1:22" x14ac:dyDescent="0.15">
      <c r="A511" s="114" t="s">
        <v>259</v>
      </c>
      <c r="B511" s="29" t="s">
        <v>256</v>
      </c>
      <c r="C511" s="12">
        <v>41649</v>
      </c>
      <c r="D511" s="137">
        <v>1</v>
      </c>
      <c r="E511" s="176"/>
      <c r="F511" s="138">
        <v>0.54</v>
      </c>
      <c r="G511" s="138">
        <v>1.22</v>
      </c>
      <c r="H511" s="138">
        <v>12.07</v>
      </c>
      <c r="I511" s="138">
        <v>12.25</v>
      </c>
      <c r="J511" s="138">
        <v>13.23</v>
      </c>
      <c r="K511" s="138">
        <v>0.06</v>
      </c>
      <c r="L511" s="138">
        <v>0.54</v>
      </c>
      <c r="P511" s="95">
        <f t="shared" si="33"/>
        <v>0</v>
      </c>
      <c r="Q511" s="95">
        <f t="shared" si="34"/>
        <v>0</v>
      </c>
      <c r="R511" s="95">
        <f t="shared" si="35"/>
        <v>0</v>
      </c>
      <c r="S511" s="95">
        <f t="shared" si="29"/>
        <v>0</v>
      </c>
      <c r="T511" s="95">
        <f t="shared" si="29"/>
        <v>0</v>
      </c>
      <c r="U511" s="95">
        <f t="shared" si="29"/>
        <v>0</v>
      </c>
      <c r="V511" s="95">
        <f t="shared" si="29"/>
        <v>0</v>
      </c>
    </row>
    <row r="512" spans="1:22" x14ac:dyDescent="0.15">
      <c r="A512" s="114" t="s">
        <v>259</v>
      </c>
      <c r="B512" s="29" t="s">
        <v>256</v>
      </c>
      <c r="C512" s="12">
        <v>41680</v>
      </c>
      <c r="D512" s="137">
        <v>2</v>
      </c>
      <c r="E512" s="176"/>
      <c r="F512" s="138">
        <v>0.54</v>
      </c>
      <c r="G512" s="138">
        <v>1.22</v>
      </c>
      <c r="H512" s="138">
        <v>12.07</v>
      </c>
      <c r="I512" s="138">
        <v>12.25</v>
      </c>
      <c r="J512" s="138">
        <v>13.23</v>
      </c>
      <c r="K512" s="138">
        <v>0.06</v>
      </c>
      <c r="L512" s="138">
        <v>0.54</v>
      </c>
      <c r="P512" s="95">
        <f t="shared" si="33"/>
        <v>0</v>
      </c>
      <c r="Q512" s="95">
        <f t="shared" si="34"/>
        <v>0</v>
      </c>
      <c r="R512" s="95">
        <f t="shared" si="35"/>
        <v>0</v>
      </c>
      <c r="S512" s="95">
        <f t="shared" si="29"/>
        <v>0</v>
      </c>
      <c r="T512" s="95">
        <f t="shared" si="29"/>
        <v>0</v>
      </c>
      <c r="U512" s="95">
        <f t="shared" si="29"/>
        <v>0</v>
      </c>
      <c r="V512" s="95">
        <f t="shared" si="29"/>
        <v>0</v>
      </c>
    </row>
    <row r="513" spans="1:22" x14ac:dyDescent="0.15">
      <c r="A513" s="114" t="s">
        <v>259</v>
      </c>
      <c r="B513" s="29" t="s">
        <v>256</v>
      </c>
      <c r="C513" s="12">
        <v>41708</v>
      </c>
      <c r="D513" s="137">
        <v>3</v>
      </c>
      <c r="E513" s="176"/>
      <c r="F513" s="138">
        <v>0.54</v>
      </c>
      <c r="G513" s="138">
        <v>1.22</v>
      </c>
      <c r="H513" s="138">
        <v>12.07</v>
      </c>
      <c r="I513" s="138">
        <v>12.25</v>
      </c>
      <c r="J513" s="138">
        <v>13.23</v>
      </c>
      <c r="K513" s="138">
        <v>0.06</v>
      </c>
      <c r="L513" s="138">
        <v>0.54</v>
      </c>
      <c r="P513" s="95">
        <f t="shared" si="33"/>
        <v>0</v>
      </c>
      <c r="Q513" s="95">
        <f t="shared" si="34"/>
        <v>0</v>
      </c>
      <c r="R513" s="95">
        <f t="shared" si="35"/>
        <v>0</v>
      </c>
      <c r="S513" s="95">
        <f t="shared" si="29"/>
        <v>0</v>
      </c>
      <c r="T513" s="95">
        <f t="shared" si="29"/>
        <v>0</v>
      </c>
      <c r="U513" s="95">
        <f t="shared" si="29"/>
        <v>0</v>
      </c>
      <c r="V513" s="95">
        <f t="shared" si="29"/>
        <v>0</v>
      </c>
    </row>
    <row r="514" spans="1:22" x14ac:dyDescent="0.15">
      <c r="A514" s="114" t="s">
        <v>259</v>
      </c>
      <c r="B514" s="29" t="s">
        <v>256</v>
      </c>
      <c r="C514" s="12">
        <v>41738</v>
      </c>
      <c r="D514" s="137">
        <v>4</v>
      </c>
      <c r="E514" s="176"/>
      <c r="F514" s="138">
        <v>0.54</v>
      </c>
      <c r="G514" s="138">
        <v>1.22</v>
      </c>
      <c r="H514" s="138">
        <v>12.07</v>
      </c>
      <c r="I514" s="138">
        <v>12.25</v>
      </c>
      <c r="J514" s="138">
        <v>13.23</v>
      </c>
      <c r="K514" s="138">
        <v>0.06</v>
      </c>
      <c r="L514" s="138">
        <v>0.54</v>
      </c>
      <c r="P514" s="95">
        <f t="shared" si="33"/>
        <v>0</v>
      </c>
      <c r="Q514" s="95">
        <f t="shared" si="34"/>
        <v>0</v>
      </c>
      <c r="R514" s="95">
        <f t="shared" si="35"/>
        <v>0</v>
      </c>
      <c r="S514" s="95">
        <f t="shared" si="29"/>
        <v>0</v>
      </c>
      <c r="T514" s="95">
        <f t="shared" si="29"/>
        <v>0</v>
      </c>
      <c r="U514" s="95">
        <f t="shared" si="29"/>
        <v>0</v>
      </c>
      <c r="V514" s="95">
        <f t="shared" si="29"/>
        <v>0</v>
      </c>
    </row>
    <row r="515" spans="1:22" x14ac:dyDescent="0.15">
      <c r="E515" s="176"/>
      <c r="P515" s="95">
        <f t="shared" si="33"/>
        <v>-0.54</v>
      </c>
      <c r="Q515" s="95">
        <f t="shared" si="34"/>
        <v>-1.22</v>
      </c>
      <c r="R515" s="95">
        <f t="shared" si="35"/>
        <v>-12.07</v>
      </c>
      <c r="S515" s="95">
        <f t="shared" si="29"/>
        <v>-12.25</v>
      </c>
      <c r="T515" s="95">
        <f t="shared" si="29"/>
        <v>-13.23</v>
      </c>
      <c r="U515" s="95">
        <f t="shared" si="29"/>
        <v>-0.06</v>
      </c>
      <c r="V515" s="95">
        <f t="shared" si="29"/>
        <v>-0.54</v>
      </c>
    </row>
    <row r="516" spans="1:22" x14ac:dyDescent="0.15">
      <c r="E516" s="176"/>
      <c r="P516" s="95">
        <f t="shared" si="33"/>
        <v>0</v>
      </c>
      <c r="Q516" s="95">
        <f t="shared" si="34"/>
        <v>0</v>
      </c>
      <c r="R516" s="95">
        <f t="shared" si="35"/>
        <v>0</v>
      </c>
      <c r="S516" s="95">
        <f t="shared" si="29"/>
        <v>0</v>
      </c>
      <c r="T516" s="95">
        <f t="shared" si="29"/>
        <v>0</v>
      </c>
      <c r="U516" s="95">
        <f t="shared" si="29"/>
        <v>0</v>
      </c>
      <c r="V516" s="95">
        <f t="shared" si="29"/>
        <v>0</v>
      </c>
    </row>
    <row r="517" spans="1:22" x14ac:dyDescent="0.15">
      <c r="E517" s="176"/>
      <c r="F517" s="157"/>
      <c r="G517" s="157"/>
      <c r="H517" s="157"/>
      <c r="I517" s="157"/>
      <c r="J517" s="157"/>
      <c r="K517" s="157"/>
      <c r="L517" s="157"/>
      <c r="P517" s="95">
        <f t="shared" si="33"/>
        <v>0</v>
      </c>
      <c r="Q517" s="95">
        <f t="shared" si="34"/>
        <v>0</v>
      </c>
      <c r="R517" s="95">
        <f t="shared" si="35"/>
        <v>0</v>
      </c>
      <c r="S517" s="95">
        <f t="shared" si="29"/>
        <v>0</v>
      </c>
      <c r="T517" s="95">
        <f t="shared" si="29"/>
        <v>0</v>
      </c>
      <c r="U517" s="95">
        <f t="shared" si="29"/>
        <v>0</v>
      </c>
      <c r="V517" s="95">
        <f t="shared" si="29"/>
        <v>0</v>
      </c>
    </row>
    <row r="518" spans="1:22" x14ac:dyDescent="0.15">
      <c r="E518" s="176"/>
      <c r="F518" s="157"/>
      <c r="G518" s="157"/>
      <c r="H518" s="157"/>
      <c r="I518" s="157"/>
      <c r="J518" s="157"/>
      <c r="K518" s="157"/>
      <c r="L518" s="157"/>
      <c r="P518" s="95">
        <f t="shared" si="33"/>
        <v>0</v>
      </c>
      <c r="Q518" s="95">
        <f t="shared" si="34"/>
        <v>0</v>
      </c>
      <c r="R518" s="95">
        <f t="shared" si="35"/>
        <v>0</v>
      </c>
      <c r="S518" s="95">
        <f t="shared" si="29"/>
        <v>0</v>
      </c>
      <c r="T518" s="95">
        <f t="shared" si="29"/>
        <v>0</v>
      </c>
      <c r="U518" s="95">
        <f t="shared" si="29"/>
        <v>0</v>
      </c>
      <c r="V518" s="95">
        <f t="shared" si="29"/>
        <v>0</v>
      </c>
    </row>
    <row r="519" spans="1:22" x14ac:dyDescent="0.15">
      <c r="E519" s="176"/>
      <c r="F519" s="157"/>
      <c r="G519" s="157"/>
      <c r="H519" s="157"/>
      <c r="I519" s="157"/>
      <c r="J519" s="157"/>
      <c r="K519" s="157"/>
      <c r="L519" s="157"/>
      <c r="P519" s="95">
        <f t="shared" si="33"/>
        <v>0</v>
      </c>
      <c r="Q519" s="95">
        <f t="shared" si="34"/>
        <v>0</v>
      </c>
      <c r="R519" s="95">
        <f t="shared" si="35"/>
        <v>0</v>
      </c>
      <c r="S519" s="95">
        <f t="shared" si="29"/>
        <v>0</v>
      </c>
      <c r="T519" s="95">
        <f t="shared" si="29"/>
        <v>0</v>
      </c>
      <c r="U519" s="95">
        <f t="shared" si="29"/>
        <v>0</v>
      </c>
      <c r="V519" s="95">
        <f t="shared" si="29"/>
        <v>0</v>
      </c>
    </row>
    <row r="520" spans="1:22" x14ac:dyDescent="0.15">
      <c r="E520" s="176"/>
      <c r="F520" s="157"/>
      <c r="G520" s="157"/>
      <c r="H520" s="157"/>
      <c r="I520" s="157"/>
      <c r="J520" s="157"/>
      <c r="K520" s="157"/>
      <c r="L520" s="157"/>
      <c r="P520" s="95">
        <f t="shared" si="33"/>
        <v>0</v>
      </c>
      <c r="Q520" s="95">
        <f t="shared" si="34"/>
        <v>0</v>
      </c>
      <c r="R520" s="95">
        <f t="shared" si="35"/>
        <v>0</v>
      </c>
      <c r="S520" s="95">
        <f t="shared" si="29"/>
        <v>0</v>
      </c>
      <c r="T520" s="95">
        <f t="shared" si="29"/>
        <v>0</v>
      </c>
      <c r="U520" s="95">
        <f t="shared" si="29"/>
        <v>0</v>
      </c>
      <c r="V520" s="95">
        <f t="shared" si="29"/>
        <v>0</v>
      </c>
    </row>
    <row r="521" spans="1:22" x14ac:dyDescent="0.15">
      <c r="E521" s="176"/>
      <c r="F521" s="157"/>
      <c r="G521" s="157"/>
      <c r="H521" s="157"/>
      <c r="I521" s="157"/>
      <c r="J521" s="157"/>
      <c r="K521" s="157"/>
      <c r="L521" s="157"/>
      <c r="P521" s="95">
        <f t="shared" si="33"/>
        <v>0</v>
      </c>
      <c r="Q521" s="95">
        <f t="shared" si="34"/>
        <v>0</v>
      </c>
      <c r="R521" s="95">
        <f t="shared" si="35"/>
        <v>0</v>
      </c>
      <c r="S521" s="95">
        <f t="shared" si="29"/>
        <v>0</v>
      </c>
      <c r="T521" s="95">
        <f t="shared" si="29"/>
        <v>0</v>
      </c>
      <c r="U521" s="95">
        <f t="shared" si="29"/>
        <v>0</v>
      </c>
      <c r="V521" s="95">
        <f t="shared" si="29"/>
        <v>0</v>
      </c>
    </row>
    <row r="522" spans="1:22" x14ac:dyDescent="0.15">
      <c r="A522" s="89" t="s">
        <v>258</v>
      </c>
      <c r="B522" s="29" t="s">
        <v>0</v>
      </c>
      <c r="C522" s="93">
        <v>41039</v>
      </c>
      <c r="D522" s="29">
        <v>5</v>
      </c>
      <c r="E522" s="176"/>
      <c r="F522" s="157">
        <v>0.33</v>
      </c>
      <c r="G522" s="157">
        <v>1.1000000000000001</v>
      </c>
      <c r="H522" s="157">
        <v>11</v>
      </c>
      <c r="I522" s="157">
        <v>11.08</v>
      </c>
      <c r="J522" s="157">
        <v>12.08</v>
      </c>
      <c r="K522" s="157">
        <v>0.03</v>
      </c>
      <c r="L522" s="157">
        <v>0.32</v>
      </c>
      <c r="P522" s="95">
        <f t="shared" si="33"/>
        <v>0.33</v>
      </c>
      <c r="Q522" s="95">
        <f t="shared" si="34"/>
        <v>1.1000000000000001</v>
      </c>
      <c r="R522" s="95">
        <f t="shared" si="35"/>
        <v>11</v>
      </c>
      <c r="S522" s="95">
        <f t="shared" si="29"/>
        <v>11.08</v>
      </c>
      <c r="T522" s="95">
        <f t="shared" si="29"/>
        <v>12.08</v>
      </c>
      <c r="U522" s="95">
        <f t="shared" si="29"/>
        <v>0.03</v>
      </c>
      <c r="V522" s="95">
        <f t="shared" si="29"/>
        <v>0.32</v>
      </c>
    </row>
    <row r="523" spans="1:22" x14ac:dyDescent="0.15">
      <c r="A523" s="89" t="s">
        <v>258</v>
      </c>
      <c r="B523" s="29" t="s">
        <v>0</v>
      </c>
      <c r="C523" s="93">
        <v>41072</v>
      </c>
      <c r="D523" s="29">
        <v>6</v>
      </c>
      <c r="E523" s="176"/>
      <c r="F523" s="157">
        <v>0.33</v>
      </c>
      <c r="G523" s="157">
        <v>1.2</v>
      </c>
      <c r="H523" s="157">
        <v>11</v>
      </c>
      <c r="I523" s="157">
        <v>11.18</v>
      </c>
      <c r="J523" s="157">
        <v>12.18</v>
      </c>
      <c r="K523" s="157">
        <v>0.03</v>
      </c>
      <c r="L523" s="157">
        <v>0.32</v>
      </c>
      <c r="P523" s="95">
        <f t="shared" si="33"/>
        <v>0</v>
      </c>
      <c r="Q523" s="95">
        <f t="shared" si="34"/>
        <v>9.9999999999999867E-2</v>
      </c>
      <c r="R523" s="95">
        <f t="shared" si="35"/>
        <v>0</v>
      </c>
      <c r="S523" s="95">
        <f t="shared" si="29"/>
        <v>9.9999999999999645E-2</v>
      </c>
      <c r="T523" s="95">
        <f t="shared" si="29"/>
        <v>9.9999999999999645E-2</v>
      </c>
      <c r="U523" s="95">
        <f t="shared" si="29"/>
        <v>0</v>
      </c>
      <c r="V523" s="95">
        <f t="shared" si="29"/>
        <v>0</v>
      </c>
    </row>
    <row r="524" spans="1:22" x14ac:dyDescent="0.15">
      <c r="A524" s="89" t="s">
        <v>258</v>
      </c>
      <c r="B524" s="29" t="s">
        <v>0</v>
      </c>
      <c r="C524" s="93">
        <v>41101</v>
      </c>
      <c r="D524" s="29">
        <v>7</v>
      </c>
      <c r="E524" s="176"/>
      <c r="F524" s="157">
        <v>0.33</v>
      </c>
      <c r="G524" s="157">
        <v>1.2</v>
      </c>
      <c r="H524" s="157">
        <v>11</v>
      </c>
      <c r="I524" s="157">
        <v>11.18</v>
      </c>
      <c r="J524" s="157">
        <v>12.18</v>
      </c>
      <c r="K524" s="157">
        <v>0.03</v>
      </c>
      <c r="L524" s="157">
        <v>0.32</v>
      </c>
      <c r="P524" s="95">
        <f t="shared" si="33"/>
        <v>0</v>
      </c>
      <c r="Q524" s="95">
        <f t="shared" si="34"/>
        <v>0</v>
      </c>
      <c r="R524" s="95">
        <f t="shared" si="35"/>
        <v>0</v>
      </c>
      <c r="S524" s="95">
        <f t="shared" si="29"/>
        <v>0</v>
      </c>
      <c r="T524" s="95">
        <f t="shared" si="29"/>
        <v>0</v>
      </c>
      <c r="U524" s="95">
        <f t="shared" si="29"/>
        <v>0</v>
      </c>
      <c r="V524" s="95">
        <f t="shared" si="29"/>
        <v>0</v>
      </c>
    </row>
    <row r="525" spans="1:22" x14ac:dyDescent="0.15">
      <c r="A525" s="89" t="s">
        <v>258</v>
      </c>
      <c r="B525" s="29" t="s">
        <v>0</v>
      </c>
      <c r="C525" s="93">
        <v>41131</v>
      </c>
      <c r="D525" s="29">
        <v>8</v>
      </c>
      <c r="E525" s="176"/>
      <c r="F525" s="157">
        <v>0.43</v>
      </c>
      <c r="G525" s="157">
        <v>1.1000000000000001</v>
      </c>
      <c r="H525" s="157">
        <v>10.7</v>
      </c>
      <c r="I525" s="157">
        <v>11.05</v>
      </c>
      <c r="J525" s="157">
        <v>11.95</v>
      </c>
      <c r="K525" s="157">
        <v>0.03</v>
      </c>
      <c r="L525" s="157">
        <v>0.25</v>
      </c>
      <c r="P525" s="95">
        <f t="shared" si="33"/>
        <v>9.9999999999999978E-2</v>
      </c>
      <c r="Q525" s="95">
        <f t="shared" si="34"/>
        <v>-9.9999999999999867E-2</v>
      </c>
      <c r="R525" s="95">
        <f t="shared" si="35"/>
        <v>-0.30000000000000071</v>
      </c>
      <c r="S525" s="95">
        <f t="shared" si="29"/>
        <v>-0.12999999999999901</v>
      </c>
      <c r="T525" s="95">
        <f t="shared" si="29"/>
        <v>-0.23000000000000043</v>
      </c>
      <c r="U525" s="95">
        <f t="shared" si="29"/>
        <v>0</v>
      </c>
      <c r="V525" s="95">
        <f t="shared" si="29"/>
        <v>-7.0000000000000007E-2</v>
      </c>
    </row>
    <row r="526" spans="1:22" x14ac:dyDescent="0.15">
      <c r="A526" s="89" t="s">
        <v>258</v>
      </c>
      <c r="B526" s="29" t="s">
        <v>0</v>
      </c>
      <c r="C526" s="93">
        <v>41164</v>
      </c>
      <c r="D526" s="29">
        <v>9</v>
      </c>
      <c r="E526" s="176"/>
      <c r="F526" s="157">
        <v>0.33</v>
      </c>
      <c r="G526" s="157">
        <v>1.1000000000000001</v>
      </c>
      <c r="H526" s="157">
        <v>10.7</v>
      </c>
      <c r="I526" s="157">
        <v>11.05</v>
      </c>
      <c r="J526" s="157">
        <v>11.95</v>
      </c>
      <c r="K526" s="157">
        <v>0.03</v>
      </c>
      <c r="L526" s="157">
        <v>0.15</v>
      </c>
      <c r="P526" s="95">
        <f t="shared" si="33"/>
        <v>-9.9999999999999978E-2</v>
      </c>
      <c r="Q526" s="95">
        <f t="shared" si="34"/>
        <v>0</v>
      </c>
      <c r="R526" s="95">
        <f t="shared" si="35"/>
        <v>0</v>
      </c>
      <c r="S526" s="95">
        <f t="shared" si="29"/>
        <v>0</v>
      </c>
      <c r="T526" s="95">
        <f t="shared" si="29"/>
        <v>0</v>
      </c>
      <c r="U526" s="95">
        <f t="shared" si="29"/>
        <v>0</v>
      </c>
      <c r="V526" s="95">
        <f t="shared" si="29"/>
        <v>-0.1</v>
      </c>
    </row>
    <row r="527" spans="1:22" x14ac:dyDescent="0.15">
      <c r="A527" s="89" t="s">
        <v>258</v>
      </c>
      <c r="B527" s="29" t="s">
        <v>0</v>
      </c>
      <c r="C527" s="93">
        <v>41193</v>
      </c>
      <c r="D527" s="29">
        <v>10</v>
      </c>
      <c r="E527" s="176"/>
      <c r="F527" s="157">
        <v>0.33</v>
      </c>
      <c r="G527" s="157">
        <v>1.1000000000000001</v>
      </c>
      <c r="H527" s="157">
        <v>10.7</v>
      </c>
      <c r="I527" s="157">
        <v>11.05</v>
      </c>
      <c r="J527" s="157">
        <v>11.95</v>
      </c>
      <c r="K527" s="157">
        <v>0.03</v>
      </c>
      <c r="L527" s="157">
        <v>0.15</v>
      </c>
      <c r="P527" s="95">
        <f t="shared" si="33"/>
        <v>0</v>
      </c>
      <c r="Q527" s="95">
        <f t="shared" si="34"/>
        <v>0</v>
      </c>
      <c r="R527" s="95">
        <f t="shared" si="35"/>
        <v>0</v>
      </c>
      <c r="S527" s="95">
        <f t="shared" si="29"/>
        <v>0</v>
      </c>
      <c r="T527" s="95">
        <f t="shared" si="29"/>
        <v>0</v>
      </c>
      <c r="U527" s="95">
        <f t="shared" si="29"/>
        <v>0</v>
      </c>
      <c r="V527" s="95">
        <f t="shared" si="29"/>
        <v>0</v>
      </c>
    </row>
    <row r="528" spans="1:22" x14ac:dyDescent="0.15">
      <c r="A528" s="89" t="s">
        <v>258</v>
      </c>
      <c r="B528" s="29" t="s">
        <v>0</v>
      </c>
      <c r="C528" s="93">
        <v>41222</v>
      </c>
      <c r="D528" s="137">
        <v>11</v>
      </c>
      <c r="E528" s="176"/>
      <c r="F528" s="157">
        <v>0.43</v>
      </c>
      <c r="G528" s="157">
        <v>1.1000000000000001</v>
      </c>
      <c r="H528" s="157">
        <v>11</v>
      </c>
      <c r="I528" s="157">
        <v>11.35</v>
      </c>
      <c r="J528" s="157">
        <v>12.25</v>
      </c>
      <c r="K528" s="157">
        <v>0.03</v>
      </c>
      <c r="L528" s="157">
        <v>0.25</v>
      </c>
      <c r="P528" s="95">
        <f t="shared" si="33"/>
        <v>9.9999999999999978E-2</v>
      </c>
      <c r="Q528" s="95">
        <f t="shared" si="34"/>
        <v>0</v>
      </c>
      <c r="R528" s="95">
        <f t="shared" si="35"/>
        <v>0.30000000000000071</v>
      </c>
      <c r="S528" s="95">
        <f t="shared" si="29"/>
        <v>0.29999999999999893</v>
      </c>
      <c r="T528" s="95">
        <f t="shared" si="29"/>
        <v>0.30000000000000071</v>
      </c>
      <c r="U528" s="95">
        <f t="shared" si="29"/>
        <v>0</v>
      </c>
      <c r="V528" s="95">
        <f t="shared" si="29"/>
        <v>0.1</v>
      </c>
    </row>
    <row r="529" spans="1:22" x14ac:dyDescent="0.15">
      <c r="A529" s="89" t="s">
        <v>258</v>
      </c>
      <c r="B529" s="29" t="s">
        <v>0</v>
      </c>
      <c r="C529" s="93">
        <v>41254</v>
      </c>
      <c r="D529" s="137">
        <v>12</v>
      </c>
      <c r="E529" s="176"/>
      <c r="F529" s="157">
        <v>0.56000000000000005</v>
      </c>
      <c r="G529" s="157">
        <v>0.95</v>
      </c>
      <c r="H529" s="157">
        <v>11.3</v>
      </c>
      <c r="I529" s="157">
        <v>11.65</v>
      </c>
      <c r="J529" s="157">
        <v>12.55</v>
      </c>
      <c r="K529" s="157">
        <v>0.03</v>
      </c>
      <c r="L529" s="157">
        <v>0.23</v>
      </c>
      <c r="P529" s="95">
        <f t="shared" si="33"/>
        <v>0.13000000000000006</v>
      </c>
      <c r="Q529" s="95">
        <f t="shared" si="34"/>
        <v>-0.15000000000000013</v>
      </c>
      <c r="R529" s="95">
        <f t="shared" si="35"/>
        <v>0.30000000000000071</v>
      </c>
      <c r="S529" s="95">
        <f t="shared" si="29"/>
        <v>0.30000000000000071</v>
      </c>
      <c r="T529" s="95">
        <f t="shared" si="29"/>
        <v>0.30000000000000071</v>
      </c>
      <c r="U529" s="95">
        <f t="shared" si="29"/>
        <v>0</v>
      </c>
      <c r="V529" s="95">
        <f t="shared" si="29"/>
        <v>-1.999999999999999E-2</v>
      </c>
    </row>
    <row r="530" spans="1:22" x14ac:dyDescent="0.15">
      <c r="A530" s="89" t="s">
        <v>349</v>
      </c>
      <c r="B530" s="29" t="s">
        <v>0</v>
      </c>
      <c r="C530" s="93">
        <v>41285</v>
      </c>
      <c r="D530" s="137">
        <v>1</v>
      </c>
      <c r="E530" s="176"/>
      <c r="F530" s="157">
        <v>0.55000000000000004</v>
      </c>
      <c r="G530" s="157">
        <v>0.95</v>
      </c>
      <c r="H530" s="157">
        <v>11.3</v>
      </c>
      <c r="I530" s="157">
        <v>11.65</v>
      </c>
      <c r="J530" s="157">
        <v>12.55</v>
      </c>
      <c r="K530" s="157">
        <v>0.03</v>
      </c>
      <c r="L530" s="157">
        <v>0.22</v>
      </c>
      <c r="P530" s="95">
        <f t="shared" si="33"/>
        <v>-1.0000000000000009E-2</v>
      </c>
      <c r="Q530" s="95">
        <f t="shared" si="34"/>
        <v>0</v>
      </c>
      <c r="R530" s="95">
        <f t="shared" si="35"/>
        <v>0</v>
      </c>
      <c r="S530" s="95">
        <f t="shared" si="29"/>
        <v>0</v>
      </c>
      <c r="T530" s="95">
        <f t="shared" si="29"/>
        <v>0</v>
      </c>
      <c r="U530" s="95">
        <f t="shared" si="29"/>
        <v>0</v>
      </c>
      <c r="V530" s="95">
        <f t="shared" si="29"/>
        <v>-1.0000000000000009E-2</v>
      </c>
    </row>
    <row r="531" spans="1:22" x14ac:dyDescent="0.15">
      <c r="A531" s="89" t="s">
        <v>349</v>
      </c>
      <c r="B531" s="29" t="s">
        <v>0</v>
      </c>
      <c r="C531" s="93">
        <v>41313</v>
      </c>
      <c r="D531" s="137">
        <v>2</v>
      </c>
      <c r="E531" s="176"/>
      <c r="F531" s="157">
        <v>0.7</v>
      </c>
      <c r="G531" s="157">
        <v>0.95</v>
      </c>
      <c r="H531" s="157">
        <v>11.3</v>
      </c>
      <c r="I531" s="157">
        <v>11.8</v>
      </c>
      <c r="J531" s="157">
        <v>12.7</v>
      </c>
      <c r="K531" s="157">
        <v>0.03</v>
      </c>
      <c r="L531" s="157">
        <v>0.22</v>
      </c>
      <c r="P531" s="95">
        <f t="shared" si="33"/>
        <v>0.14999999999999991</v>
      </c>
      <c r="Q531" s="95">
        <f t="shared" si="34"/>
        <v>0</v>
      </c>
      <c r="R531" s="95">
        <f t="shared" si="35"/>
        <v>0</v>
      </c>
      <c r="S531" s="95">
        <f t="shared" si="29"/>
        <v>0.15000000000000036</v>
      </c>
      <c r="T531" s="95">
        <f t="shared" si="29"/>
        <v>0.14999999999999858</v>
      </c>
      <c r="U531" s="95">
        <f t="shared" si="29"/>
        <v>0</v>
      </c>
      <c r="V531" s="95">
        <f t="shared" si="29"/>
        <v>0</v>
      </c>
    </row>
    <row r="532" spans="1:22" x14ac:dyDescent="0.15">
      <c r="A532" s="89" t="s">
        <v>349</v>
      </c>
      <c r="B532" s="29" t="s">
        <v>0</v>
      </c>
      <c r="C532" s="93">
        <v>41341</v>
      </c>
      <c r="D532" s="137">
        <v>3</v>
      </c>
      <c r="F532" s="157">
        <v>0.7</v>
      </c>
      <c r="G532" s="157">
        <v>0.95</v>
      </c>
      <c r="H532" s="157">
        <v>11.6</v>
      </c>
      <c r="I532" s="157">
        <v>11.8</v>
      </c>
      <c r="J532" s="157">
        <v>12.7</v>
      </c>
      <c r="K532" s="157">
        <v>0.03</v>
      </c>
      <c r="L532" s="157">
        <v>0.52</v>
      </c>
      <c r="P532" s="95">
        <f t="shared" si="33"/>
        <v>0</v>
      </c>
      <c r="Q532" s="95">
        <f t="shared" si="34"/>
        <v>0</v>
      </c>
      <c r="R532" s="95">
        <f t="shared" si="35"/>
        <v>0.29999999999999893</v>
      </c>
      <c r="S532" s="95">
        <f t="shared" si="29"/>
        <v>0</v>
      </c>
      <c r="T532" s="95">
        <f t="shared" si="29"/>
        <v>0</v>
      </c>
      <c r="U532" s="95">
        <f t="shared" si="29"/>
        <v>0</v>
      </c>
      <c r="V532" s="95">
        <f t="shared" si="29"/>
        <v>0.30000000000000004</v>
      </c>
    </row>
    <row r="533" spans="1:22" x14ac:dyDescent="0.15">
      <c r="A533" s="89" t="s">
        <v>349</v>
      </c>
      <c r="B533" s="29" t="s">
        <v>0</v>
      </c>
      <c r="C533" s="93">
        <v>41374</v>
      </c>
      <c r="D533" s="137">
        <v>4</v>
      </c>
      <c r="F533" s="157">
        <v>0.7</v>
      </c>
      <c r="G533" s="157">
        <v>0.95</v>
      </c>
      <c r="H533" s="157">
        <v>11.8</v>
      </c>
      <c r="I533" s="157">
        <v>11.95</v>
      </c>
      <c r="J533" s="157">
        <v>12.85</v>
      </c>
      <c r="K533" s="157">
        <v>0.06</v>
      </c>
      <c r="L533" s="157">
        <v>0.54</v>
      </c>
      <c r="P533" s="95">
        <f t="shared" si="33"/>
        <v>0</v>
      </c>
      <c r="Q533" s="95">
        <f t="shared" si="34"/>
        <v>0</v>
      </c>
      <c r="R533" s="95">
        <f t="shared" si="35"/>
        <v>0.20000000000000107</v>
      </c>
      <c r="S533" s="95">
        <f>I533-I532</f>
        <v>0.14999999999999858</v>
      </c>
      <c r="T533" s="95">
        <f>J533-J532</f>
        <v>0.15000000000000036</v>
      </c>
      <c r="U533" s="95">
        <f>K533-K532</f>
        <v>0.03</v>
      </c>
      <c r="V533" s="95">
        <f>L533-L532</f>
        <v>2.0000000000000018E-2</v>
      </c>
    </row>
    <row r="534" spans="1:22" x14ac:dyDescent="0.15">
      <c r="A534" s="89" t="s">
        <v>349</v>
      </c>
      <c r="B534" s="154" t="s">
        <v>101</v>
      </c>
      <c r="C534" s="12">
        <v>41404</v>
      </c>
      <c r="D534" s="137">
        <v>5</v>
      </c>
      <c r="F534" s="157">
        <v>0.44</v>
      </c>
      <c r="G534" s="157">
        <v>0.86</v>
      </c>
      <c r="H534" s="157">
        <v>12</v>
      </c>
      <c r="I534" s="157">
        <v>11.95</v>
      </c>
      <c r="J534" s="157">
        <v>12.82</v>
      </c>
      <c r="K534" s="157">
        <v>0.06</v>
      </c>
      <c r="L534" s="157">
        <v>0.42</v>
      </c>
      <c r="P534" s="95">
        <f t="shared" ref="P534:V570" si="36">F534-F533</f>
        <v>-0.25999999999999995</v>
      </c>
      <c r="Q534" s="95">
        <f t="shared" si="36"/>
        <v>-8.9999999999999969E-2</v>
      </c>
      <c r="R534" s="95">
        <f t="shared" si="36"/>
        <v>0.19999999999999929</v>
      </c>
      <c r="S534" s="95">
        <f t="shared" si="36"/>
        <v>0</v>
      </c>
      <c r="T534" s="95">
        <f t="shared" si="36"/>
        <v>-2.9999999999999361E-2</v>
      </c>
      <c r="U534" s="95">
        <f t="shared" si="36"/>
        <v>0</v>
      </c>
      <c r="V534" s="95">
        <f t="shared" si="36"/>
        <v>-0.12000000000000005</v>
      </c>
    </row>
    <row r="535" spans="1:22" x14ac:dyDescent="0.15">
      <c r="A535" s="89" t="s">
        <v>349</v>
      </c>
      <c r="B535" s="154" t="s">
        <v>101</v>
      </c>
      <c r="C535" s="12">
        <v>41437</v>
      </c>
      <c r="D535" s="137">
        <v>6</v>
      </c>
      <c r="F535" s="138">
        <v>0.44</v>
      </c>
      <c r="G535" s="138">
        <v>0.86</v>
      </c>
      <c r="H535" s="138">
        <v>12</v>
      </c>
      <c r="I535" s="138">
        <v>11.95</v>
      </c>
      <c r="J535" s="138">
        <v>12.82</v>
      </c>
      <c r="K535" s="138">
        <v>0.06</v>
      </c>
      <c r="L535" s="138">
        <v>0.42</v>
      </c>
      <c r="P535" s="95">
        <f t="shared" si="36"/>
        <v>0</v>
      </c>
      <c r="Q535" s="95">
        <f t="shared" si="36"/>
        <v>0</v>
      </c>
      <c r="R535" s="95">
        <f t="shared" si="36"/>
        <v>0</v>
      </c>
      <c r="S535" s="95">
        <f t="shared" si="36"/>
        <v>0</v>
      </c>
      <c r="T535" s="95">
        <f t="shared" si="36"/>
        <v>0</v>
      </c>
      <c r="U535" s="95">
        <f t="shared" si="36"/>
        <v>0</v>
      </c>
      <c r="V535" s="95">
        <f t="shared" si="36"/>
        <v>0</v>
      </c>
    </row>
    <row r="536" spans="1:22" x14ac:dyDescent="0.15">
      <c r="A536" s="89" t="s">
        <v>349</v>
      </c>
      <c r="B536" s="154" t="s">
        <v>101</v>
      </c>
      <c r="C536" s="12">
        <v>41466</v>
      </c>
      <c r="D536" s="137">
        <v>7</v>
      </c>
      <c r="F536" s="138">
        <v>0.45</v>
      </c>
      <c r="G536" s="138">
        <v>1</v>
      </c>
      <c r="H536" s="138">
        <v>12.2</v>
      </c>
      <c r="I536" s="138">
        <v>12.24</v>
      </c>
      <c r="J536" s="138">
        <v>13.15</v>
      </c>
      <c r="K536" s="138">
        <v>0.08</v>
      </c>
      <c r="L536" s="138">
        <v>0.43</v>
      </c>
      <c r="P536" s="95">
        <f t="shared" si="36"/>
        <v>1.0000000000000009E-2</v>
      </c>
      <c r="Q536" s="95">
        <f t="shared" si="36"/>
        <v>0.14000000000000001</v>
      </c>
      <c r="R536" s="95">
        <f t="shared" si="36"/>
        <v>0.19999999999999929</v>
      </c>
      <c r="S536" s="95">
        <f t="shared" si="36"/>
        <v>0.29000000000000092</v>
      </c>
      <c r="T536" s="95">
        <f t="shared" si="36"/>
        <v>0.33000000000000007</v>
      </c>
      <c r="U536" s="95">
        <f t="shared" si="36"/>
        <v>2.0000000000000004E-2</v>
      </c>
      <c r="V536" s="95">
        <f t="shared" si="36"/>
        <v>1.0000000000000009E-2</v>
      </c>
    </row>
    <row r="537" spans="1:22" x14ac:dyDescent="0.15">
      <c r="A537" s="89" t="s">
        <v>349</v>
      </c>
      <c r="B537" s="154" t="s">
        <v>101</v>
      </c>
      <c r="C537" s="12">
        <v>41498</v>
      </c>
      <c r="D537" s="137">
        <v>8</v>
      </c>
      <c r="F537" s="138">
        <v>0.45</v>
      </c>
      <c r="G537" s="138">
        <v>1</v>
      </c>
      <c r="H537" s="138">
        <v>12.25</v>
      </c>
      <c r="I537" s="138">
        <v>12.47</v>
      </c>
      <c r="J537" s="138">
        <v>13.38</v>
      </c>
      <c r="K537" s="138">
        <v>0.08</v>
      </c>
      <c r="L537" s="138">
        <v>0.25</v>
      </c>
      <c r="P537" s="95">
        <f t="shared" si="36"/>
        <v>0</v>
      </c>
      <c r="Q537" s="95">
        <f t="shared" si="36"/>
        <v>0</v>
      </c>
      <c r="R537" s="95">
        <f t="shared" si="36"/>
        <v>5.0000000000000711E-2</v>
      </c>
      <c r="S537" s="95">
        <f t="shared" si="36"/>
        <v>0.23000000000000043</v>
      </c>
      <c r="T537" s="95">
        <f t="shared" si="36"/>
        <v>0.23000000000000043</v>
      </c>
      <c r="U537" s="95">
        <f t="shared" si="36"/>
        <v>0</v>
      </c>
      <c r="V537" s="95">
        <f t="shared" si="36"/>
        <v>-0.18</v>
      </c>
    </row>
    <row r="538" spans="1:22" x14ac:dyDescent="0.15">
      <c r="A538" s="89" t="s">
        <v>349</v>
      </c>
      <c r="B538" s="154" t="s">
        <v>101</v>
      </c>
      <c r="C538" s="12">
        <v>41529</v>
      </c>
      <c r="D538" s="137">
        <v>9</v>
      </c>
      <c r="F538" s="138">
        <v>0.45</v>
      </c>
      <c r="G538" s="138">
        <v>1</v>
      </c>
      <c r="H538" s="138">
        <v>12.25</v>
      </c>
      <c r="I538" s="138">
        <v>12.47</v>
      </c>
      <c r="J538" s="138">
        <v>13.38</v>
      </c>
      <c r="K538" s="138">
        <v>0.08</v>
      </c>
      <c r="L538" s="138">
        <v>0.25</v>
      </c>
      <c r="P538" s="95">
        <f t="shared" si="36"/>
        <v>0</v>
      </c>
      <c r="Q538" s="95">
        <f t="shared" si="36"/>
        <v>0</v>
      </c>
      <c r="R538" s="95">
        <f t="shared" si="36"/>
        <v>0</v>
      </c>
      <c r="S538" s="95">
        <f t="shared" si="36"/>
        <v>0</v>
      </c>
      <c r="T538" s="95">
        <f t="shared" si="36"/>
        <v>0</v>
      </c>
      <c r="U538" s="95">
        <f t="shared" si="36"/>
        <v>0</v>
      </c>
      <c r="V538" s="95">
        <f t="shared" si="36"/>
        <v>0</v>
      </c>
    </row>
    <row r="539" spans="1:22" x14ac:dyDescent="0.15">
      <c r="A539" s="92" t="s">
        <v>349</v>
      </c>
      <c r="B539" s="156" t="s">
        <v>101</v>
      </c>
      <c r="C539" s="12"/>
      <c r="D539" s="155">
        <v>10</v>
      </c>
      <c r="P539" s="95">
        <f t="shared" si="36"/>
        <v>-0.45</v>
      </c>
      <c r="Q539" s="95">
        <f t="shared" si="36"/>
        <v>-1</v>
      </c>
      <c r="R539" s="95">
        <f t="shared" si="36"/>
        <v>-12.25</v>
      </c>
      <c r="S539" s="95">
        <f t="shared" si="36"/>
        <v>-12.47</v>
      </c>
      <c r="T539" s="95">
        <f t="shared" si="36"/>
        <v>-13.38</v>
      </c>
      <c r="U539" s="95">
        <f t="shared" si="36"/>
        <v>-0.08</v>
      </c>
      <c r="V539" s="95">
        <f t="shared" si="36"/>
        <v>-0.25</v>
      </c>
    </row>
    <row r="540" spans="1:22" x14ac:dyDescent="0.15">
      <c r="A540" s="89" t="s">
        <v>349</v>
      </c>
      <c r="B540" s="154" t="s">
        <v>101</v>
      </c>
      <c r="C540" s="12">
        <v>41586</v>
      </c>
      <c r="D540" s="137">
        <v>11</v>
      </c>
      <c r="F540" s="157">
        <v>0.54</v>
      </c>
      <c r="G540" s="157">
        <v>1</v>
      </c>
      <c r="H540" s="157">
        <v>12.45</v>
      </c>
      <c r="I540" s="157">
        <v>12.79</v>
      </c>
      <c r="J540" s="157">
        <v>13.69</v>
      </c>
      <c r="K540" s="157">
        <v>0.1</v>
      </c>
      <c r="L540" s="157">
        <v>0.2</v>
      </c>
      <c r="P540" s="95">
        <f t="shared" si="36"/>
        <v>0.54</v>
      </c>
      <c r="Q540" s="95">
        <f t="shared" si="36"/>
        <v>1</v>
      </c>
      <c r="R540" s="95">
        <f t="shared" si="36"/>
        <v>12.45</v>
      </c>
      <c r="S540" s="95">
        <f t="shared" si="36"/>
        <v>12.79</v>
      </c>
      <c r="T540" s="95">
        <f t="shared" si="36"/>
        <v>13.69</v>
      </c>
      <c r="U540" s="95">
        <f t="shared" si="36"/>
        <v>0.1</v>
      </c>
      <c r="V540" s="95">
        <f t="shared" si="36"/>
        <v>0.2</v>
      </c>
    </row>
    <row r="541" spans="1:22" x14ac:dyDescent="0.15">
      <c r="A541" s="89" t="s">
        <v>349</v>
      </c>
      <c r="B541" s="154" t="s">
        <v>101</v>
      </c>
      <c r="C541" s="12">
        <v>41618</v>
      </c>
      <c r="D541" s="137">
        <v>12</v>
      </c>
      <c r="F541" s="138">
        <v>0.54</v>
      </c>
      <c r="G541" s="138">
        <v>1</v>
      </c>
      <c r="H541" s="138">
        <v>12.4</v>
      </c>
      <c r="I541" s="138">
        <v>12.74</v>
      </c>
      <c r="J541" s="138">
        <v>13.64</v>
      </c>
      <c r="K541" s="138">
        <v>0.09</v>
      </c>
      <c r="L541" s="138">
        <v>0.2</v>
      </c>
      <c r="P541" s="95">
        <f t="shared" si="36"/>
        <v>0</v>
      </c>
      <c r="Q541" s="95">
        <f t="shared" si="36"/>
        <v>0</v>
      </c>
      <c r="R541" s="95">
        <f t="shared" si="36"/>
        <v>-4.9999999999998934E-2</v>
      </c>
      <c r="S541" s="95">
        <f t="shared" si="36"/>
        <v>-4.9999999999998934E-2</v>
      </c>
      <c r="T541" s="95">
        <f t="shared" si="36"/>
        <v>-4.9999999999998934E-2</v>
      </c>
      <c r="U541" s="95">
        <f t="shared" si="36"/>
        <v>-1.0000000000000009E-2</v>
      </c>
      <c r="V541" s="95">
        <f t="shared" si="36"/>
        <v>0</v>
      </c>
    </row>
    <row r="542" spans="1:22" x14ac:dyDescent="0.15">
      <c r="A542" s="89" t="s">
        <v>349</v>
      </c>
      <c r="B542" s="154" t="s">
        <v>101</v>
      </c>
      <c r="C542" s="12">
        <v>41649</v>
      </c>
      <c r="D542" s="137">
        <v>1</v>
      </c>
      <c r="F542" s="138">
        <v>0.54</v>
      </c>
      <c r="G542" s="138">
        <v>1</v>
      </c>
      <c r="H542" s="138">
        <v>12.4</v>
      </c>
      <c r="I542" s="138">
        <v>12.74</v>
      </c>
      <c r="J542" s="138">
        <v>13.64</v>
      </c>
      <c r="K542" s="138">
        <v>0.09</v>
      </c>
      <c r="L542" s="138">
        <v>0.2</v>
      </c>
      <c r="P542" s="95">
        <f t="shared" si="36"/>
        <v>0</v>
      </c>
      <c r="Q542" s="95">
        <f t="shared" si="36"/>
        <v>0</v>
      </c>
      <c r="R542" s="95">
        <f t="shared" si="36"/>
        <v>0</v>
      </c>
      <c r="S542" s="95">
        <f t="shared" si="36"/>
        <v>0</v>
      </c>
      <c r="T542" s="95">
        <f t="shared" si="36"/>
        <v>0</v>
      </c>
      <c r="U542" s="95">
        <f t="shared" si="36"/>
        <v>0</v>
      </c>
      <c r="V542" s="95">
        <f t="shared" si="36"/>
        <v>0</v>
      </c>
    </row>
    <row r="543" spans="1:22" x14ac:dyDescent="0.15">
      <c r="A543" s="89" t="s">
        <v>349</v>
      </c>
      <c r="B543" s="154" t="s">
        <v>101</v>
      </c>
      <c r="C543" s="12">
        <v>41680</v>
      </c>
      <c r="D543" s="137">
        <v>2</v>
      </c>
      <c r="F543" s="138">
        <v>0.54</v>
      </c>
      <c r="G543" s="138">
        <v>1</v>
      </c>
      <c r="H543" s="138">
        <v>12.51</v>
      </c>
      <c r="I543" s="138">
        <v>12.74</v>
      </c>
      <c r="J543" s="138">
        <v>13.64</v>
      </c>
      <c r="K543" s="138">
        <v>0.09</v>
      </c>
      <c r="L543" s="138">
        <v>0.31</v>
      </c>
      <c r="P543" s="95">
        <f t="shared" si="36"/>
        <v>0</v>
      </c>
      <c r="Q543" s="95">
        <f t="shared" si="36"/>
        <v>0</v>
      </c>
      <c r="R543" s="95">
        <f t="shared" si="36"/>
        <v>0.10999999999999943</v>
      </c>
      <c r="S543" s="95">
        <f t="shared" si="36"/>
        <v>0</v>
      </c>
      <c r="T543" s="95">
        <f t="shared" si="36"/>
        <v>0</v>
      </c>
      <c r="U543" s="95">
        <f t="shared" si="36"/>
        <v>0</v>
      </c>
      <c r="V543" s="95">
        <f t="shared" si="36"/>
        <v>0.10999999999999999</v>
      </c>
    </row>
    <row r="544" spans="1:22" x14ac:dyDescent="0.15">
      <c r="A544" s="89" t="s">
        <v>349</v>
      </c>
      <c r="B544" s="154" t="s">
        <v>101</v>
      </c>
      <c r="C544" s="12">
        <v>41708</v>
      </c>
      <c r="D544" s="137">
        <v>3</v>
      </c>
      <c r="F544" s="138">
        <v>0.54</v>
      </c>
      <c r="G544" s="138">
        <v>1</v>
      </c>
      <c r="H544" s="138">
        <v>12.51</v>
      </c>
      <c r="I544" s="138">
        <v>12.74</v>
      </c>
      <c r="J544" s="138">
        <v>13.64</v>
      </c>
      <c r="K544" s="138">
        <v>0.09</v>
      </c>
      <c r="L544" s="138">
        <v>0.31</v>
      </c>
      <c r="P544" s="95">
        <f t="shared" si="36"/>
        <v>0</v>
      </c>
      <c r="Q544" s="95">
        <f t="shared" si="36"/>
        <v>0</v>
      </c>
      <c r="R544" s="95">
        <f t="shared" si="36"/>
        <v>0</v>
      </c>
      <c r="S544" s="95">
        <f t="shared" si="36"/>
        <v>0</v>
      </c>
      <c r="T544" s="95">
        <f t="shared" si="36"/>
        <v>0</v>
      </c>
      <c r="U544" s="95">
        <f t="shared" si="36"/>
        <v>0</v>
      </c>
      <c r="V544" s="95">
        <f t="shared" si="36"/>
        <v>0</v>
      </c>
    </row>
    <row r="545" spans="1:22" x14ac:dyDescent="0.15">
      <c r="A545" s="89" t="s">
        <v>349</v>
      </c>
      <c r="B545" s="154" t="s">
        <v>101</v>
      </c>
      <c r="C545" s="12">
        <v>41738</v>
      </c>
      <c r="D545" s="137">
        <v>4</v>
      </c>
      <c r="F545" s="138">
        <v>0.54</v>
      </c>
      <c r="G545" s="138">
        <v>1</v>
      </c>
      <c r="H545" s="138">
        <v>12.51</v>
      </c>
      <c r="I545" s="138">
        <v>12.74</v>
      </c>
      <c r="J545" s="138">
        <v>13.64</v>
      </c>
      <c r="K545" s="138">
        <v>0.09</v>
      </c>
      <c r="L545" s="138">
        <v>0.31</v>
      </c>
      <c r="P545" s="95">
        <f t="shared" si="36"/>
        <v>0</v>
      </c>
      <c r="Q545" s="95">
        <f t="shared" si="36"/>
        <v>0</v>
      </c>
      <c r="R545" s="95">
        <f t="shared" si="36"/>
        <v>0</v>
      </c>
      <c r="S545" s="95">
        <f t="shared" si="36"/>
        <v>0</v>
      </c>
      <c r="T545" s="95">
        <f t="shared" si="36"/>
        <v>0</v>
      </c>
      <c r="U545" s="95">
        <f t="shared" si="36"/>
        <v>0</v>
      </c>
      <c r="V545" s="95">
        <f t="shared" si="36"/>
        <v>0</v>
      </c>
    </row>
    <row r="546" spans="1:22" x14ac:dyDescent="0.15">
      <c r="A546" s="89" t="s">
        <v>349</v>
      </c>
      <c r="B546" s="29" t="s">
        <v>347</v>
      </c>
      <c r="C546" s="12">
        <v>41768</v>
      </c>
      <c r="D546" s="9">
        <v>5</v>
      </c>
      <c r="F546" s="138">
        <v>0.54</v>
      </c>
      <c r="G546" s="138">
        <v>0.95</v>
      </c>
      <c r="H546" s="138">
        <v>12.51</v>
      </c>
      <c r="I546" s="138">
        <v>12.74</v>
      </c>
      <c r="J546" s="138">
        <v>13.65</v>
      </c>
      <c r="K546" s="138">
        <v>0.09</v>
      </c>
      <c r="L546" s="138">
        <v>0.25</v>
      </c>
      <c r="P546" s="95">
        <f t="shared" si="36"/>
        <v>0</v>
      </c>
      <c r="Q546" s="95">
        <f t="shared" si="36"/>
        <v>-5.0000000000000044E-2</v>
      </c>
      <c r="R546" s="95">
        <f t="shared" si="36"/>
        <v>0</v>
      </c>
      <c r="S546" s="95">
        <f t="shared" si="36"/>
        <v>0</v>
      </c>
      <c r="T546" s="95">
        <f t="shared" si="36"/>
        <v>9.9999999999997868E-3</v>
      </c>
      <c r="U546" s="95">
        <f t="shared" si="36"/>
        <v>0</v>
      </c>
      <c r="V546" s="95">
        <f t="shared" si="36"/>
        <v>-0.06</v>
      </c>
    </row>
    <row r="547" spans="1:22" x14ac:dyDescent="0.15">
      <c r="A547" s="89" t="s">
        <v>349</v>
      </c>
      <c r="B547" s="29" t="s">
        <v>347</v>
      </c>
      <c r="C547" s="12">
        <v>41801</v>
      </c>
      <c r="D547" s="9">
        <v>6</v>
      </c>
      <c r="F547" s="138">
        <v>0.54</v>
      </c>
      <c r="G547" s="138">
        <v>0.95</v>
      </c>
      <c r="H547" s="138">
        <v>12.51</v>
      </c>
      <c r="I547" s="138">
        <v>12.74</v>
      </c>
      <c r="J547" s="138">
        <v>13.65</v>
      </c>
      <c r="K547" s="138">
        <v>0.09</v>
      </c>
      <c r="L547" s="138">
        <v>0.25</v>
      </c>
      <c r="P547" s="95">
        <f t="shared" si="36"/>
        <v>0</v>
      </c>
      <c r="Q547" s="95">
        <f t="shared" si="36"/>
        <v>0</v>
      </c>
      <c r="R547" s="95">
        <f t="shared" si="36"/>
        <v>0</v>
      </c>
      <c r="S547" s="95">
        <f t="shared" si="36"/>
        <v>0</v>
      </c>
      <c r="T547" s="95">
        <f t="shared" si="36"/>
        <v>0</v>
      </c>
      <c r="U547" s="95">
        <f t="shared" si="36"/>
        <v>0</v>
      </c>
      <c r="V547" s="95">
        <f t="shared" si="36"/>
        <v>0</v>
      </c>
    </row>
    <row r="548" spans="1:22" x14ac:dyDescent="0.15">
      <c r="A548" s="89" t="s">
        <v>349</v>
      </c>
      <c r="B548" s="29" t="s">
        <v>347</v>
      </c>
      <c r="C548" s="12">
        <v>41834</v>
      </c>
      <c r="D548" s="9">
        <v>7</v>
      </c>
      <c r="F548" s="138">
        <v>0.54</v>
      </c>
      <c r="G548" s="138">
        <v>0.95</v>
      </c>
      <c r="H548" s="138">
        <v>12.51</v>
      </c>
      <c r="I548" s="138">
        <v>12.74</v>
      </c>
      <c r="J548" s="138">
        <v>13.65</v>
      </c>
      <c r="K548" s="138">
        <v>0.09</v>
      </c>
      <c r="L548" s="138">
        <v>0.25</v>
      </c>
      <c r="P548" s="95">
        <f t="shared" si="36"/>
        <v>0</v>
      </c>
      <c r="Q548" s="95">
        <f t="shared" si="36"/>
        <v>0</v>
      </c>
      <c r="R548" s="95">
        <f t="shared" si="36"/>
        <v>0</v>
      </c>
      <c r="S548" s="95">
        <f t="shared" si="36"/>
        <v>0</v>
      </c>
      <c r="T548" s="95">
        <f t="shared" si="36"/>
        <v>0</v>
      </c>
      <c r="U548" s="95">
        <f t="shared" si="36"/>
        <v>0</v>
      </c>
      <c r="V548" s="95">
        <f t="shared" si="36"/>
        <v>0</v>
      </c>
    </row>
    <row r="549" spans="1:22" x14ac:dyDescent="0.15">
      <c r="A549" s="89" t="s">
        <v>349</v>
      </c>
      <c r="B549" s="29" t="s">
        <v>347</v>
      </c>
      <c r="C549" s="12">
        <v>41863</v>
      </c>
      <c r="D549" s="9">
        <v>8</v>
      </c>
      <c r="F549" s="138">
        <v>0.54</v>
      </c>
      <c r="G549" s="138">
        <v>0.95</v>
      </c>
      <c r="H549" s="138">
        <v>12.51</v>
      </c>
      <c r="I549" s="138">
        <v>12.74</v>
      </c>
      <c r="J549" s="138">
        <v>13.65</v>
      </c>
      <c r="K549" s="138">
        <v>0.09</v>
      </c>
      <c r="L549" s="138">
        <v>0.25</v>
      </c>
      <c r="P549" s="95">
        <f t="shared" si="36"/>
        <v>0</v>
      </c>
      <c r="Q549" s="95">
        <f t="shared" si="36"/>
        <v>0</v>
      </c>
      <c r="R549" s="95">
        <f t="shared" si="36"/>
        <v>0</v>
      </c>
      <c r="S549" s="95">
        <f t="shared" si="36"/>
        <v>0</v>
      </c>
      <c r="T549" s="95">
        <f t="shared" si="36"/>
        <v>0</v>
      </c>
      <c r="U549" s="95">
        <f t="shared" si="36"/>
        <v>0</v>
      </c>
      <c r="V549" s="95">
        <f t="shared" si="36"/>
        <v>0</v>
      </c>
    </row>
    <row r="550" spans="1:22" x14ac:dyDescent="0.15">
      <c r="A550" s="89" t="s">
        <v>349</v>
      </c>
      <c r="B550" s="29" t="s">
        <v>347</v>
      </c>
      <c r="C550" s="12">
        <v>41893</v>
      </c>
      <c r="D550" s="9">
        <v>9</v>
      </c>
      <c r="F550" s="138">
        <v>0.54</v>
      </c>
      <c r="G550" s="138">
        <v>0.95</v>
      </c>
      <c r="H550" s="138">
        <v>12.51</v>
      </c>
      <c r="I550" s="138">
        <v>12.74</v>
      </c>
      <c r="J550" s="138">
        <v>13.65</v>
      </c>
      <c r="K550" s="138">
        <v>0.09</v>
      </c>
      <c r="L550" s="138">
        <v>0.25</v>
      </c>
      <c r="P550" s="95">
        <f t="shared" si="36"/>
        <v>0</v>
      </c>
      <c r="Q550" s="95">
        <f t="shared" si="36"/>
        <v>0</v>
      </c>
      <c r="R550" s="95">
        <f t="shared" si="36"/>
        <v>0</v>
      </c>
      <c r="S550" s="95">
        <f t="shared" si="36"/>
        <v>0</v>
      </c>
      <c r="T550" s="95">
        <f t="shared" si="36"/>
        <v>0</v>
      </c>
      <c r="U550" s="95">
        <f t="shared" si="36"/>
        <v>0</v>
      </c>
      <c r="V550" s="95">
        <f t="shared" si="36"/>
        <v>0</v>
      </c>
    </row>
    <row r="551" spans="1:22" x14ac:dyDescent="0.15">
      <c r="A551" s="89" t="s">
        <v>349</v>
      </c>
      <c r="B551" s="29" t="s">
        <v>347</v>
      </c>
      <c r="C551" s="12">
        <v>41922</v>
      </c>
      <c r="D551" s="9">
        <v>10</v>
      </c>
      <c r="F551" s="138">
        <v>0.54</v>
      </c>
      <c r="G551" s="138">
        <v>0.95</v>
      </c>
      <c r="H551" s="138">
        <v>12.51</v>
      </c>
      <c r="I551" s="138">
        <v>12.74</v>
      </c>
      <c r="J551" s="138">
        <v>13.65</v>
      </c>
      <c r="K551" s="138">
        <v>0.09</v>
      </c>
      <c r="L551" s="138">
        <v>0.25</v>
      </c>
      <c r="P551" s="95">
        <f t="shared" si="36"/>
        <v>0</v>
      </c>
      <c r="Q551" s="95">
        <f t="shared" si="36"/>
        <v>0</v>
      </c>
      <c r="R551" s="95">
        <f t="shared" si="36"/>
        <v>0</v>
      </c>
      <c r="S551" s="95">
        <f t="shared" si="36"/>
        <v>0</v>
      </c>
      <c r="T551" s="95">
        <f t="shared" si="36"/>
        <v>0</v>
      </c>
      <c r="U551" s="95">
        <f t="shared" si="36"/>
        <v>0</v>
      </c>
      <c r="V551" s="95">
        <f t="shared" si="36"/>
        <v>0</v>
      </c>
    </row>
    <row r="552" spans="1:22" x14ac:dyDescent="0.15">
      <c r="A552" s="89" t="s">
        <v>349</v>
      </c>
      <c r="B552" s="29" t="s">
        <v>347</v>
      </c>
      <c r="C552" s="12">
        <v>41954</v>
      </c>
      <c r="D552" s="9">
        <v>11</v>
      </c>
      <c r="F552" s="138">
        <v>0.54</v>
      </c>
      <c r="G552" s="138">
        <v>0.95</v>
      </c>
      <c r="H552" s="138">
        <v>12.54</v>
      </c>
      <c r="I552" s="138">
        <v>12.74</v>
      </c>
      <c r="J552" s="138">
        <v>13.65</v>
      </c>
      <c r="K552" s="138">
        <v>0.09</v>
      </c>
      <c r="L552" s="138">
        <v>0.28000000000000003</v>
      </c>
      <c r="P552" s="95">
        <f t="shared" si="36"/>
        <v>0</v>
      </c>
      <c r="Q552" s="95">
        <f t="shared" si="36"/>
        <v>0</v>
      </c>
      <c r="R552" s="95">
        <f t="shared" si="36"/>
        <v>2.9999999999999361E-2</v>
      </c>
      <c r="S552" s="95">
        <f t="shared" si="36"/>
        <v>0</v>
      </c>
      <c r="T552" s="95">
        <f t="shared" si="36"/>
        <v>0</v>
      </c>
      <c r="U552" s="95">
        <f t="shared" si="36"/>
        <v>0</v>
      </c>
      <c r="V552" s="95">
        <f t="shared" si="36"/>
        <v>3.0000000000000027E-2</v>
      </c>
    </row>
    <row r="553" spans="1:22" x14ac:dyDescent="0.15">
      <c r="A553" s="89" t="s">
        <v>349</v>
      </c>
      <c r="B553" s="29" t="s">
        <v>347</v>
      </c>
      <c r="C553" s="12">
        <v>41983</v>
      </c>
      <c r="D553" s="9">
        <v>12</v>
      </c>
      <c r="F553" s="138">
        <v>0.54</v>
      </c>
      <c r="G553" s="138">
        <v>0.95</v>
      </c>
      <c r="H553" s="138">
        <v>12.54</v>
      </c>
      <c r="I553" s="138">
        <v>12.74</v>
      </c>
      <c r="J553" s="138">
        <v>13.65</v>
      </c>
      <c r="K553" s="138">
        <v>0.09</v>
      </c>
      <c r="L553" s="138">
        <v>0.28000000000000003</v>
      </c>
      <c r="P553" s="95">
        <f t="shared" si="36"/>
        <v>0</v>
      </c>
      <c r="Q553" s="95">
        <f t="shared" si="36"/>
        <v>0</v>
      </c>
      <c r="R553" s="95">
        <f t="shared" si="36"/>
        <v>0</v>
      </c>
      <c r="S553" s="95">
        <f t="shared" si="36"/>
        <v>0</v>
      </c>
      <c r="T553" s="95">
        <f t="shared" si="36"/>
        <v>0</v>
      </c>
      <c r="U553" s="95">
        <f t="shared" si="36"/>
        <v>0</v>
      </c>
      <c r="V553" s="95">
        <f t="shared" si="36"/>
        <v>0</v>
      </c>
    </row>
    <row r="554" spans="1:22" x14ac:dyDescent="0.15">
      <c r="A554" s="89" t="s">
        <v>349</v>
      </c>
      <c r="B554" s="29" t="s">
        <v>347</v>
      </c>
      <c r="C554" s="140">
        <v>42016</v>
      </c>
      <c r="D554" s="9">
        <v>1</v>
      </c>
      <c r="F554" s="138">
        <v>0.8</v>
      </c>
      <c r="G554" s="138">
        <v>0.95</v>
      </c>
      <c r="H554" s="138">
        <v>12.54</v>
      </c>
      <c r="I554" s="138">
        <v>13.23</v>
      </c>
      <c r="J554" s="138">
        <v>13.96</v>
      </c>
      <c r="K554" s="138">
        <v>0.09</v>
      </c>
      <c r="L554" s="138">
        <v>0.23</v>
      </c>
      <c r="P554" s="95">
        <f t="shared" si="36"/>
        <v>0.26</v>
      </c>
      <c r="Q554" s="95">
        <f t="shared" si="36"/>
        <v>0</v>
      </c>
      <c r="R554" s="95">
        <f t="shared" si="36"/>
        <v>0</v>
      </c>
      <c r="S554" s="95">
        <f t="shared" si="36"/>
        <v>0.49000000000000021</v>
      </c>
      <c r="T554" s="95">
        <f t="shared" si="36"/>
        <v>0.3100000000000005</v>
      </c>
      <c r="U554" s="95">
        <f t="shared" si="36"/>
        <v>0</v>
      </c>
      <c r="V554" s="95">
        <f t="shared" si="36"/>
        <v>-5.0000000000000017E-2</v>
      </c>
    </row>
    <row r="555" spans="1:22" x14ac:dyDescent="0.15">
      <c r="A555" s="89" t="s">
        <v>349</v>
      </c>
      <c r="B555" s="29" t="s">
        <v>347</v>
      </c>
      <c r="C555" s="12">
        <v>42045</v>
      </c>
      <c r="D555" s="9">
        <v>2</v>
      </c>
      <c r="F555" s="138">
        <v>0.8</v>
      </c>
      <c r="G555" s="138">
        <v>0.95</v>
      </c>
      <c r="H555" s="138">
        <v>12.54</v>
      </c>
      <c r="I555" s="138">
        <v>13.23</v>
      </c>
      <c r="J555" s="138">
        <v>13.96</v>
      </c>
      <c r="K555" s="138">
        <v>0.09</v>
      </c>
      <c r="L555" s="138">
        <v>0.23</v>
      </c>
      <c r="P555" s="95">
        <f t="shared" si="36"/>
        <v>0</v>
      </c>
      <c r="Q555" s="95">
        <f t="shared" si="36"/>
        <v>0</v>
      </c>
      <c r="R555" s="95">
        <f t="shared" si="36"/>
        <v>0</v>
      </c>
      <c r="S555" s="95">
        <f t="shared" si="36"/>
        <v>0</v>
      </c>
      <c r="T555" s="95">
        <f t="shared" si="36"/>
        <v>0</v>
      </c>
      <c r="U555" s="95">
        <f t="shared" si="36"/>
        <v>0</v>
      </c>
      <c r="V555" s="95">
        <f t="shared" si="36"/>
        <v>0</v>
      </c>
    </row>
    <row r="556" spans="1:22" x14ac:dyDescent="0.15">
      <c r="A556" s="89" t="s">
        <v>349</v>
      </c>
      <c r="B556" s="29" t="s">
        <v>347</v>
      </c>
      <c r="C556" s="12"/>
      <c r="D556" s="9">
        <v>3</v>
      </c>
      <c r="F556" s="138">
        <v>0.8</v>
      </c>
      <c r="G556" s="138">
        <v>0.95</v>
      </c>
      <c r="H556" s="138">
        <v>12.54</v>
      </c>
      <c r="I556" s="138">
        <v>13.23</v>
      </c>
      <c r="J556" s="138">
        <v>13.96</v>
      </c>
      <c r="K556" s="138">
        <v>0.09</v>
      </c>
      <c r="L556" s="138">
        <v>0.23</v>
      </c>
      <c r="P556" s="95">
        <f t="shared" si="36"/>
        <v>0</v>
      </c>
      <c r="Q556" s="95">
        <f t="shared" si="36"/>
        <v>0</v>
      </c>
      <c r="R556" s="95">
        <f t="shared" si="36"/>
        <v>0</v>
      </c>
      <c r="S556" s="95">
        <f t="shared" si="36"/>
        <v>0</v>
      </c>
      <c r="T556" s="95">
        <f t="shared" si="36"/>
        <v>0</v>
      </c>
      <c r="U556" s="95">
        <f t="shared" si="36"/>
        <v>0</v>
      </c>
      <c r="V556" s="95">
        <f t="shared" si="36"/>
        <v>0</v>
      </c>
    </row>
    <row r="557" spans="1:22" x14ac:dyDescent="0.15">
      <c r="A557" s="89" t="s">
        <v>349</v>
      </c>
      <c r="B557" s="29" t="s">
        <v>347</v>
      </c>
      <c r="C557" s="12"/>
      <c r="D557" s="9">
        <v>4</v>
      </c>
      <c r="F557" s="138">
        <v>0.8</v>
      </c>
      <c r="G557" s="138">
        <v>0.95</v>
      </c>
      <c r="H557" s="138">
        <v>12.54</v>
      </c>
      <c r="I557" s="138">
        <v>13.23</v>
      </c>
      <c r="J557" s="138">
        <v>13.96</v>
      </c>
      <c r="K557" s="138">
        <v>0.09</v>
      </c>
      <c r="L557" s="138">
        <v>0.23</v>
      </c>
      <c r="P557" s="95">
        <f t="shared" si="36"/>
        <v>0</v>
      </c>
      <c r="Q557" s="95">
        <f t="shared" si="36"/>
        <v>0</v>
      </c>
      <c r="R557" s="95">
        <f t="shared" si="36"/>
        <v>0</v>
      </c>
      <c r="S557" s="95">
        <f t="shared" si="36"/>
        <v>0</v>
      </c>
      <c r="T557" s="95">
        <f t="shared" si="36"/>
        <v>0</v>
      </c>
      <c r="U557" s="95">
        <f t="shared" si="36"/>
        <v>0</v>
      </c>
      <c r="V557" s="95">
        <f t="shared" si="36"/>
        <v>0</v>
      </c>
    </row>
    <row r="558" spans="1:22" x14ac:dyDescent="0.15">
      <c r="P558" s="95">
        <f t="shared" si="36"/>
        <v>-0.8</v>
      </c>
      <c r="Q558" s="95">
        <f t="shared" si="36"/>
        <v>-0.95</v>
      </c>
      <c r="R558" s="95">
        <f t="shared" si="36"/>
        <v>-12.54</v>
      </c>
      <c r="S558" s="95">
        <f t="shared" si="36"/>
        <v>-13.23</v>
      </c>
      <c r="T558" s="95">
        <f t="shared" si="36"/>
        <v>-13.96</v>
      </c>
      <c r="U558" s="95">
        <f t="shared" si="36"/>
        <v>-0.09</v>
      </c>
      <c r="V558" s="95">
        <f t="shared" si="36"/>
        <v>-0.23</v>
      </c>
    </row>
    <row r="559" spans="1:22" x14ac:dyDescent="0.15">
      <c r="P559" s="95">
        <f t="shared" si="36"/>
        <v>0</v>
      </c>
      <c r="Q559" s="95">
        <f t="shared" si="36"/>
        <v>0</v>
      </c>
      <c r="R559" s="95">
        <f t="shared" si="36"/>
        <v>0</v>
      </c>
      <c r="S559" s="95">
        <f t="shared" si="36"/>
        <v>0</v>
      </c>
      <c r="T559" s="95">
        <f t="shared" si="36"/>
        <v>0</v>
      </c>
      <c r="U559" s="95">
        <f t="shared" si="36"/>
        <v>0</v>
      </c>
      <c r="V559" s="95">
        <f t="shared" si="36"/>
        <v>0</v>
      </c>
    </row>
    <row r="560" spans="1:22" x14ac:dyDescent="0.15">
      <c r="P560" s="95">
        <f t="shared" si="36"/>
        <v>0</v>
      </c>
      <c r="Q560" s="95">
        <f t="shared" si="36"/>
        <v>0</v>
      </c>
      <c r="R560" s="95">
        <f t="shared" si="36"/>
        <v>0</v>
      </c>
      <c r="S560" s="95">
        <f t="shared" si="36"/>
        <v>0</v>
      </c>
      <c r="T560" s="95">
        <f t="shared" si="36"/>
        <v>0</v>
      </c>
      <c r="U560" s="95">
        <f t="shared" si="36"/>
        <v>0</v>
      </c>
      <c r="V560" s="95">
        <f t="shared" si="36"/>
        <v>0</v>
      </c>
    </row>
    <row r="561" spans="1:22" x14ac:dyDescent="0.15">
      <c r="P561" s="95">
        <f t="shared" si="36"/>
        <v>0</v>
      </c>
      <c r="Q561" s="95">
        <f t="shared" si="36"/>
        <v>0</v>
      </c>
      <c r="R561" s="95">
        <f t="shared" si="36"/>
        <v>0</v>
      </c>
      <c r="S561" s="95">
        <f t="shared" si="36"/>
        <v>0</v>
      </c>
      <c r="T561" s="95">
        <f t="shared" si="36"/>
        <v>0</v>
      </c>
      <c r="U561" s="95">
        <f t="shared" si="36"/>
        <v>0</v>
      </c>
      <c r="V561" s="95">
        <f t="shared" si="36"/>
        <v>0</v>
      </c>
    </row>
    <row r="562" spans="1:22" x14ac:dyDescent="0.15">
      <c r="A562" s="9" t="s">
        <v>348</v>
      </c>
      <c r="B562" s="29" t="s">
        <v>0</v>
      </c>
      <c r="C562" s="12">
        <v>41404</v>
      </c>
      <c r="D562" s="9">
        <v>5</v>
      </c>
      <c r="F562" s="157">
        <v>0.42</v>
      </c>
      <c r="G562" s="157">
        <v>1</v>
      </c>
      <c r="H562" s="157">
        <v>12.1</v>
      </c>
      <c r="I562" s="157">
        <v>12.1</v>
      </c>
      <c r="J562" s="157">
        <v>13.02</v>
      </c>
      <c r="K562" s="157">
        <v>0.05</v>
      </c>
      <c r="L562" s="157">
        <v>0.45</v>
      </c>
      <c r="P562" s="95">
        <f t="shared" si="36"/>
        <v>0.42</v>
      </c>
      <c r="Q562" s="95">
        <f t="shared" si="36"/>
        <v>1</v>
      </c>
      <c r="R562" s="95">
        <f t="shared" si="36"/>
        <v>12.1</v>
      </c>
      <c r="S562" s="95">
        <f t="shared" si="36"/>
        <v>12.1</v>
      </c>
      <c r="T562" s="95">
        <f t="shared" si="36"/>
        <v>13.02</v>
      </c>
      <c r="U562" s="95">
        <f t="shared" si="36"/>
        <v>0.05</v>
      </c>
      <c r="V562" s="95">
        <f t="shared" si="36"/>
        <v>0.45</v>
      </c>
    </row>
    <row r="563" spans="1:22" x14ac:dyDescent="0.15">
      <c r="A563" s="9" t="s">
        <v>348</v>
      </c>
      <c r="B563" s="29" t="s">
        <v>0</v>
      </c>
      <c r="C563" s="12">
        <v>41437</v>
      </c>
      <c r="D563" s="9">
        <v>6</v>
      </c>
      <c r="F563" s="157">
        <v>0.42</v>
      </c>
      <c r="G563" s="157">
        <v>1</v>
      </c>
      <c r="H563" s="157">
        <v>12.1</v>
      </c>
      <c r="I563" s="157">
        <v>12.1</v>
      </c>
      <c r="J563" s="157">
        <v>13.02</v>
      </c>
      <c r="K563" s="157">
        <v>0.05</v>
      </c>
      <c r="L563" s="157">
        <v>0.45</v>
      </c>
      <c r="P563" s="95">
        <f t="shared" si="36"/>
        <v>0</v>
      </c>
      <c r="Q563" s="95">
        <f t="shared" si="36"/>
        <v>0</v>
      </c>
      <c r="R563" s="95">
        <f t="shared" si="36"/>
        <v>0</v>
      </c>
      <c r="S563" s="95">
        <f t="shared" si="36"/>
        <v>0</v>
      </c>
      <c r="T563" s="95">
        <f t="shared" si="36"/>
        <v>0</v>
      </c>
      <c r="U563" s="95">
        <f t="shared" si="36"/>
        <v>0</v>
      </c>
      <c r="V563" s="95">
        <f t="shared" si="36"/>
        <v>0</v>
      </c>
    </row>
    <row r="564" spans="1:22" x14ac:dyDescent="0.15">
      <c r="A564" s="9" t="s">
        <v>348</v>
      </c>
      <c r="B564" s="29" t="s">
        <v>0</v>
      </c>
      <c r="C564" s="12">
        <v>41466</v>
      </c>
      <c r="D564" s="9">
        <v>7</v>
      </c>
      <c r="F564" s="157">
        <v>0.43</v>
      </c>
      <c r="G564" s="157">
        <v>1.1499999999999999</v>
      </c>
      <c r="H564" s="157">
        <v>12.1</v>
      </c>
      <c r="I564" s="157">
        <v>12.23</v>
      </c>
      <c r="J564" s="157">
        <v>13.15</v>
      </c>
      <c r="K564" s="157">
        <v>0.08</v>
      </c>
      <c r="L564" s="157">
        <v>0.45</v>
      </c>
      <c r="P564" s="95">
        <f t="shared" si="36"/>
        <v>1.0000000000000009E-2</v>
      </c>
      <c r="Q564" s="95">
        <f t="shared" si="36"/>
        <v>0.14999999999999991</v>
      </c>
      <c r="R564" s="95">
        <f t="shared" si="36"/>
        <v>0</v>
      </c>
      <c r="S564" s="95">
        <f t="shared" si="36"/>
        <v>0.13000000000000078</v>
      </c>
      <c r="T564" s="95">
        <f t="shared" si="36"/>
        <v>0.13000000000000078</v>
      </c>
      <c r="U564" s="95">
        <f t="shared" si="36"/>
        <v>0.03</v>
      </c>
      <c r="V564" s="95">
        <f t="shared" si="36"/>
        <v>0</v>
      </c>
    </row>
    <row r="565" spans="1:22" x14ac:dyDescent="0.15">
      <c r="A565" s="9" t="s">
        <v>348</v>
      </c>
      <c r="B565" s="29" t="s">
        <v>0</v>
      </c>
      <c r="C565" s="12">
        <v>41498</v>
      </c>
      <c r="D565" s="9">
        <v>8</v>
      </c>
      <c r="F565" s="157">
        <v>0.25</v>
      </c>
      <c r="G565" s="157">
        <v>1.1499999999999999</v>
      </c>
      <c r="H565" s="157">
        <v>12.1</v>
      </c>
      <c r="I565" s="157">
        <v>12.23</v>
      </c>
      <c r="J565" s="157">
        <v>13.15</v>
      </c>
      <c r="K565" s="157">
        <v>0.08</v>
      </c>
      <c r="L565" s="157">
        <v>0.27</v>
      </c>
      <c r="P565" s="95">
        <f t="shared" si="36"/>
        <v>-0.18</v>
      </c>
      <c r="Q565" s="95">
        <f t="shared" si="36"/>
        <v>0</v>
      </c>
      <c r="R565" s="95">
        <f t="shared" si="36"/>
        <v>0</v>
      </c>
      <c r="S565" s="95">
        <f t="shared" si="36"/>
        <v>0</v>
      </c>
      <c r="T565" s="95">
        <f t="shared" si="36"/>
        <v>0</v>
      </c>
      <c r="U565" s="95">
        <f t="shared" si="36"/>
        <v>0</v>
      </c>
      <c r="V565" s="95">
        <f t="shared" si="36"/>
        <v>-0.18</v>
      </c>
    </row>
    <row r="566" spans="1:22" x14ac:dyDescent="0.15">
      <c r="A566" s="9" t="s">
        <v>348</v>
      </c>
      <c r="B566" s="109" t="s">
        <v>0</v>
      </c>
      <c r="C566" s="12">
        <v>41529</v>
      </c>
      <c r="D566" s="9">
        <v>9</v>
      </c>
      <c r="F566" s="157">
        <v>0.25</v>
      </c>
      <c r="G566" s="157">
        <v>1.1499999999999999</v>
      </c>
      <c r="H566" s="157">
        <v>12.1</v>
      </c>
      <c r="I566" s="157">
        <v>12.23</v>
      </c>
      <c r="J566" s="157">
        <v>13.15</v>
      </c>
      <c r="K566" s="157">
        <v>0.08</v>
      </c>
      <c r="L566" s="157">
        <v>0.27</v>
      </c>
      <c r="P566" s="95">
        <f t="shared" si="36"/>
        <v>0</v>
      </c>
      <c r="Q566" s="95">
        <f t="shared" si="36"/>
        <v>0</v>
      </c>
      <c r="R566" s="95">
        <f t="shared" si="36"/>
        <v>0</v>
      </c>
      <c r="S566" s="95">
        <f t="shared" si="36"/>
        <v>0</v>
      </c>
      <c r="T566" s="95">
        <f t="shared" si="36"/>
        <v>0</v>
      </c>
      <c r="U566" s="95">
        <f t="shared" si="36"/>
        <v>0</v>
      </c>
      <c r="V566" s="95">
        <f t="shared" si="36"/>
        <v>0</v>
      </c>
    </row>
    <row r="567" spans="1:22" x14ac:dyDescent="0.15">
      <c r="A567" s="9" t="s">
        <v>348</v>
      </c>
      <c r="B567" s="109" t="s">
        <v>0</v>
      </c>
      <c r="C567" s="12"/>
      <c r="D567" s="9">
        <v>10</v>
      </c>
      <c r="P567" s="95">
        <f t="shared" si="36"/>
        <v>-0.25</v>
      </c>
      <c r="Q567" s="95">
        <f t="shared" si="36"/>
        <v>-1.1499999999999999</v>
      </c>
      <c r="R567" s="95">
        <f t="shared" si="36"/>
        <v>-12.1</v>
      </c>
      <c r="S567" s="95">
        <f t="shared" si="36"/>
        <v>-12.23</v>
      </c>
      <c r="T567" s="95">
        <f t="shared" si="36"/>
        <v>-13.15</v>
      </c>
      <c r="U567" s="95">
        <f t="shared" si="36"/>
        <v>-0.08</v>
      </c>
      <c r="V567" s="95">
        <f t="shared" si="36"/>
        <v>-0.27</v>
      </c>
    </row>
    <row r="568" spans="1:22" x14ac:dyDescent="0.15">
      <c r="A568" s="9" t="s">
        <v>348</v>
      </c>
      <c r="B568" s="29" t="s">
        <v>0</v>
      </c>
      <c r="C568" s="12">
        <v>41586</v>
      </c>
      <c r="D568" s="9">
        <v>11</v>
      </c>
      <c r="F568" s="157">
        <v>0.2</v>
      </c>
      <c r="G568" s="157">
        <v>1.1299999999999999</v>
      </c>
      <c r="H568" s="157">
        <v>12.1</v>
      </c>
      <c r="I568" s="157">
        <v>12.23</v>
      </c>
      <c r="J568" s="157">
        <v>13.15</v>
      </c>
      <c r="K568" s="157">
        <v>0.08</v>
      </c>
      <c r="L568" s="157">
        <v>0.2</v>
      </c>
      <c r="P568" s="95">
        <f t="shared" si="36"/>
        <v>0.2</v>
      </c>
      <c r="Q568" s="95">
        <f t="shared" si="36"/>
        <v>1.1299999999999999</v>
      </c>
      <c r="R568" s="95">
        <f t="shared" si="36"/>
        <v>12.1</v>
      </c>
      <c r="S568" s="95">
        <f t="shared" si="36"/>
        <v>12.23</v>
      </c>
      <c r="T568" s="95">
        <f t="shared" si="36"/>
        <v>13.15</v>
      </c>
      <c r="U568" s="95">
        <f t="shared" si="36"/>
        <v>0.08</v>
      </c>
      <c r="V568" s="95">
        <f t="shared" si="36"/>
        <v>0.2</v>
      </c>
    </row>
    <row r="569" spans="1:22" x14ac:dyDescent="0.15">
      <c r="A569" s="9" t="s">
        <v>348</v>
      </c>
      <c r="B569" s="29" t="s">
        <v>0</v>
      </c>
      <c r="C569" s="12">
        <v>41618</v>
      </c>
      <c r="D569" s="9">
        <v>12</v>
      </c>
      <c r="F569" s="157">
        <v>0.2</v>
      </c>
      <c r="G569" s="157">
        <v>1.1299999999999999</v>
      </c>
      <c r="H569" s="157">
        <v>12.3</v>
      </c>
      <c r="I569" s="157">
        <v>12.23</v>
      </c>
      <c r="J569" s="157">
        <v>13.15</v>
      </c>
      <c r="K569" s="157">
        <v>0.08</v>
      </c>
      <c r="L569" s="157">
        <v>0.4</v>
      </c>
      <c r="P569" s="95">
        <f t="shared" si="36"/>
        <v>0</v>
      </c>
      <c r="Q569" s="95">
        <f t="shared" si="36"/>
        <v>0</v>
      </c>
      <c r="R569" s="95">
        <f t="shared" si="36"/>
        <v>0.20000000000000107</v>
      </c>
      <c r="S569" s="95">
        <f t="shared" si="36"/>
        <v>0</v>
      </c>
      <c r="T569" s="95">
        <f t="shared" si="36"/>
        <v>0</v>
      </c>
      <c r="U569" s="95">
        <f t="shared" si="36"/>
        <v>0</v>
      </c>
      <c r="V569" s="95">
        <f t="shared" si="36"/>
        <v>0.2</v>
      </c>
    </row>
    <row r="570" spans="1:22" x14ac:dyDescent="0.15">
      <c r="A570" s="9" t="s">
        <v>348</v>
      </c>
      <c r="B570" s="29" t="s">
        <v>0</v>
      </c>
      <c r="C570" s="12">
        <v>41649</v>
      </c>
      <c r="D570" s="9">
        <v>1</v>
      </c>
      <c r="F570" s="157">
        <v>0.2</v>
      </c>
      <c r="G570" s="157">
        <v>1.1299999999999999</v>
      </c>
      <c r="H570" s="157">
        <v>12.3</v>
      </c>
      <c r="I570" s="157">
        <v>12.23</v>
      </c>
      <c r="J570" s="157">
        <v>13.15</v>
      </c>
      <c r="K570" s="157">
        <v>0.08</v>
      </c>
      <c r="L570" s="157">
        <v>0.39</v>
      </c>
      <c r="P570" s="95">
        <f t="shared" si="36"/>
        <v>0</v>
      </c>
      <c r="Q570" s="95">
        <f t="shared" si="36"/>
        <v>0</v>
      </c>
      <c r="R570" s="95">
        <f t="shared" si="36"/>
        <v>0</v>
      </c>
      <c r="S570" s="95">
        <f t="shared" ref="S570:V633" si="37">I570-I569</f>
        <v>0</v>
      </c>
      <c r="T570" s="95">
        <f t="shared" si="37"/>
        <v>0</v>
      </c>
      <c r="U570" s="95">
        <f t="shared" si="37"/>
        <v>0</v>
      </c>
      <c r="V570" s="95">
        <f t="shared" si="37"/>
        <v>-1.0000000000000009E-2</v>
      </c>
    </row>
    <row r="571" spans="1:22" x14ac:dyDescent="0.15">
      <c r="A571" s="9" t="s">
        <v>348</v>
      </c>
      <c r="B571" s="29" t="s">
        <v>0</v>
      </c>
      <c r="C571" s="12">
        <v>41680</v>
      </c>
      <c r="D571" s="9">
        <v>2</v>
      </c>
      <c r="F571" s="157">
        <v>0.31</v>
      </c>
      <c r="G571" s="157">
        <v>1.1299999999999999</v>
      </c>
      <c r="H571" s="157">
        <v>12.3</v>
      </c>
      <c r="I571" s="157">
        <v>12.23</v>
      </c>
      <c r="J571" s="157">
        <v>13.15</v>
      </c>
      <c r="K571" s="157">
        <v>0.08</v>
      </c>
      <c r="L571" s="157">
        <v>0.5</v>
      </c>
      <c r="P571" s="95">
        <f t="shared" ref="P571:U634" si="38">F571-F570</f>
        <v>0.10999999999999999</v>
      </c>
      <c r="Q571" s="95">
        <f t="shared" si="38"/>
        <v>0</v>
      </c>
      <c r="R571" s="95">
        <f t="shared" si="38"/>
        <v>0</v>
      </c>
      <c r="S571" s="95">
        <f t="shared" si="37"/>
        <v>0</v>
      </c>
      <c r="T571" s="95">
        <f t="shared" si="37"/>
        <v>0</v>
      </c>
      <c r="U571" s="95">
        <f t="shared" si="37"/>
        <v>0</v>
      </c>
      <c r="V571" s="95">
        <f t="shared" si="37"/>
        <v>0.10999999999999999</v>
      </c>
    </row>
    <row r="572" spans="1:22" x14ac:dyDescent="0.15">
      <c r="A572" s="9" t="s">
        <v>348</v>
      </c>
      <c r="B572" s="29" t="s">
        <v>0</v>
      </c>
      <c r="C572" s="12">
        <v>41708</v>
      </c>
      <c r="D572" s="9">
        <v>3</v>
      </c>
      <c r="F572" s="157">
        <v>0.31</v>
      </c>
      <c r="G572" s="157">
        <v>1.25</v>
      </c>
      <c r="H572" s="157">
        <v>12.3</v>
      </c>
      <c r="I572" s="157">
        <v>12.35</v>
      </c>
      <c r="J572" s="157">
        <v>13.27</v>
      </c>
      <c r="K572" s="157">
        <v>0.08</v>
      </c>
      <c r="L572" s="157">
        <v>0.5</v>
      </c>
      <c r="P572" s="95">
        <f t="shared" si="38"/>
        <v>0</v>
      </c>
      <c r="Q572" s="95">
        <f t="shared" si="38"/>
        <v>0.12000000000000011</v>
      </c>
      <c r="R572" s="95">
        <f t="shared" si="38"/>
        <v>0</v>
      </c>
      <c r="S572" s="95">
        <f t="shared" si="37"/>
        <v>0.11999999999999922</v>
      </c>
      <c r="T572" s="95">
        <f t="shared" si="37"/>
        <v>0.11999999999999922</v>
      </c>
      <c r="U572" s="95">
        <f t="shared" si="37"/>
        <v>0</v>
      </c>
      <c r="V572" s="95">
        <f t="shared" si="37"/>
        <v>0</v>
      </c>
    </row>
    <row r="573" spans="1:22" x14ac:dyDescent="0.15">
      <c r="A573" s="9" t="s">
        <v>348</v>
      </c>
      <c r="B573" s="29" t="s">
        <v>0</v>
      </c>
      <c r="C573" s="12">
        <v>41738</v>
      </c>
      <c r="D573" s="9">
        <v>4</v>
      </c>
      <c r="F573" s="157">
        <v>0.31</v>
      </c>
      <c r="G573" s="157">
        <v>1.25</v>
      </c>
      <c r="H573" s="157">
        <v>12.3</v>
      </c>
      <c r="I573" s="157">
        <v>12.35</v>
      </c>
      <c r="J573" s="157">
        <v>13.27</v>
      </c>
      <c r="K573" s="157">
        <v>0.06</v>
      </c>
      <c r="L573" s="157">
        <v>0.52</v>
      </c>
      <c r="P573" s="95">
        <f t="shared" si="38"/>
        <v>0</v>
      </c>
      <c r="Q573" s="95">
        <f t="shared" si="38"/>
        <v>0</v>
      </c>
      <c r="R573" s="95">
        <f t="shared" si="38"/>
        <v>0</v>
      </c>
      <c r="S573" s="95">
        <f t="shared" si="37"/>
        <v>0</v>
      </c>
      <c r="T573" s="95">
        <f t="shared" si="37"/>
        <v>0</v>
      </c>
      <c r="U573" s="95">
        <f t="shared" si="37"/>
        <v>-2.0000000000000004E-2</v>
      </c>
      <c r="V573" s="95">
        <f t="shared" si="37"/>
        <v>2.0000000000000018E-2</v>
      </c>
    </row>
    <row r="574" spans="1:22" x14ac:dyDescent="0.15">
      <c r="A574" s="9" t="s">
        <v>348</v>
      </c>
      <c r="B574" s="29" t="s">
        <v>253</v>
      </c>
      <c r="C574" s="12">
        <v>41768</v>
      </c>
      <c r="D574" s="9">
        <v>5</v>
      </c>
      <c r="F574" s="138">
        <v>0.25</v>
      </c>
      <c r="G574" s="138">
        <v>1.23</v>
      </c>
      <c r="H574" s="138">
        <v>12.3</v>
      </c>
      <c r="I574" s="138">
        <v>12.35</v>
      </c>
      <c r="J574" s="138">
        <v>13.28</v>
      </c>
      <c r="K574" s="138">
        <v>0.06</v>
      </c>
      <c r="L574" s="138">
        <v>0.44</v>
      </c>
      <c r="P574" s="95">
        <f t="shared" si="38"/>
        <v>-0.06</v>
      </c>
      <c r="Q574" s="95">
        <f t="shared" si="38"/>
        <v>-2.0000000000000018E-2</v>
      </c>
      <c r="R574" s="95">
        <f t="shared" si="38"/>
        <v>0</v>
      </c>
      <c r="S574" s="95">
        <f t="shared" si="37"/>
        <v>0</v>
      </c>
      <c r="T574" s="95">
        <f t="shared" si="37"/>
        <v>9.9999999999997868E-3</v>
      </c>
      <c r="U574" s="95">
        <f t="shared" si="37"/>
        <v>0</v>
      </c>
      <c r="V574" s="95">
        <f t="shared" si="37"/>
        <v>-8.0000000000000016E-2</v>
      </c>
    </row>
    <row r="575" spans="1:22" x14ac:dyDescent="0.15">
      <c r="A575" s="9" t="s">
        <v>348</v>
      </c>
      <c r="B575" s="29" t="s">
        <v>253</v>
      </c>
      <c r="C575" s="12">
        <v>41801</v>
      </c>
      <c r="D575" s="9">
        <v>6</v>
      </c>
      <c r="F575" s="138">
        <v>0.25</v>
      </c>
      <c r="G575" s="138">
        <v>1.23</v>
      </c>
      <c r="H575" s="138">
        <v>12.45</v>
      </c>
      <c r="I575" s="138">
        <v>12.35</v>
      </c>
      <c r="J575" s="138">
        <v>13.28</v>
      </c>
      <c r="K575" s="138">
        <v>0.06</v>
      </c>
      <c r="L575" s="138">
        <v>0.59</v>
      </c>
      <c r="P575" s="95">
        <f t="shared" si="38"/>
        <v>0</v>
      </c>
      <c r="Q575" s="95">
        <f t="shared" si="38"/>
        <v>0</v>
      </c>
      <c r="R575" s="95">
        <f t="shared" si="38"/>
        <v>0.14999999999999858</v>
      </c>
      <c r="S575" s="95">
        <f t="shared" si="37"/>
        <v>0</v>
      </c>
      <c r="T575" s="95">
        <f t="shared" si="37"/>
        <v>0</v>
      </c>
      <c r="U575" s="95">
        <f t="shared" si="37"/>
        <v>0</v>
      </c>
      <c r="V575" s="95">
        <f t="shared" si="37"/>
        <v>0.14999999999999997</v>
      </c>
    </row>
    <row r="576" spans="1:22" x14ac:dyDescent="0.15">
      <c r="A576" s="9" t="s">
        <v>348</v>
      </c>
      <c r="B576" s="29" t="s">
        <v>253</v>
      </c>
      <c r="C576" s="12">
        <v>41834</v>
      </c>
      <c r="D576" s="9">
        <v>7</v>
      </c>
      <c r="F576" s="138">
        <v>0.25</v>
      </c>
      <c r="G576" s="138">
        <v>1.23</v>
      </c>
      <c r="H576" s="138">
        <v>12.65</v>
      </c>
      <c r="I576" s="138">
        <v>12.5</v>
      </c>
      <c r="J576" s="138">
        <v>13.43</v>
      </c>
      <c r="K576" s="138">
        <v>0.06</v>
      </c>
      <c r="L576" s="138">
        <v>0.64</v>
      </c>
      <c r="P576" s="95">
        <f t="shared" si="38"/>
        <v>0</v>
      </c>
      <c r="Q576" s="95">
        <f t="shared" si="38"/>
        <v>0</v>
      </c>
      <c r="R576" s="95">
        <f t="shared" si="38"/>
        <v>0.20000000000000107</v>
      </c>
      <c r="S576" s="95">
        <f t="shared" si="37"/>
        <v>0.15000000000000036</v>
      </c>
      <c r="T576" s="95">
        <f t="shared" si="37"/>
        <v>0.15000000000000036</v>
      </c>
      <c r="U576" s="95">
        <f t="shared" si="37"/>
        <v>0</v>
      </c>
      <c r="V576" s="95">
        <f t="shared" si="37"/>
        <v>5.0000000000000044E-2</v>
      </c>
    </row>
    <row r="577" spans="1:22" x14ac:dyDescent="0.15">
      <c r="A577" s="9" t="s">
        <v>348</v>
      </c>
      <c r="B577" s="29" t="s">
        <v>253</v>
      </c>
      <c r="C577" s="12">
        <v>41863</v>
      </c>
      <c r="D577" s="9">
        <v>8</v>
      </c>
      <c r="F577" s="138">
        <v>0.25</v>
      </c>
      <c r="G577" s="138">
        <v>1.23</v>
      </c>
      <c r="H577" s="138">
        <v>12.65</v>
      </c>
      <c r="I577" s="138">
        <v>12.5</v>
      </c>
      <c r="J577" s="138">
        <v>13.43</v>
      </c>
      <c r="K577" s="138">
        <v>0.06</v>
      </c>
      <c r="L577" s="138">
        <v>0.64</v>
      </c>
      <c r="P577" s="95">
        <f t="shared" si="38"/>
        <v>0</v>
      </c>
      <c r="Q577" s="95">
        <f t="shared" si="38"/>
        <v>0</v>
      </c>
      <c r="R577" s="95">
        <f t="shared" si="38"/>
        <v>0</v>
      </c>
      <c r="S577" s="95">
        <f t="shared" si="37"/>
        <v>0</v>
      </c>
      <c r="T577" s="95">
        <f t="shared" si="37"/>
        <v>0</v>
      </c>
      <c r="U577" s="95">
        <f t="shared" si="37"/>
        <v>0</v>
      </c>
      <c r="V577" s="95">
        <f t="shared" si="37"/>
        <v>0</v>
      </c>
    </row>
    <row r="578" spans="1:22" x14ac:dyDescent="0.15">
      <c r="A578" s="9" t="s">
        <v>348</v>
      </c>
      <c r="B578" s="29" t="s">
        <v>253</v>
      </c>
      <c r="C578" s="12">
        <v>41893</v>
      </c>
      <c r="D578" s="9">
        <v>9</v>
      </c>
      <c r="F578" s="138">
        <v>0.25</v>
      </c>
      <c r="G578" s="138">
        <v>1.23</v>
      </c>
      <c r="H578" s="138">
        <v>12.65</v>
      </c>
      <c r="I578" s="138">
        <v>12.5</v>
      </c>
      <c r="J578" s="138">
        <v>13.43</v>
      </c>
      <c r="K578" s="138">
        <v>0.06</v>
      </c>
      <c r="L578" s="138">
        <v>0.64</v>
      </c>
      <c r="P578" s="95">
        <f t="shared" si="38"/>
        <v>0</v>
      </c>
      <c r="Q578" s="95">
        <f t="shared" si="38"/>
        <v>0</v>
      </c>
      <c r="R578" s="95">
        <f t="shared" si="38"/>
        <v>0</v>
      </c>
      <c r="S578" s="95">
        <f t="shared" si="37"/>
        <v>0</v>
      </c>
      <c r="T578" s="95">
        <f t="shared" si="37"/>
        <v>0</v>
      </c>
      <c r="U578" s="95">
        <f t="shared" si="37"/>
        <v>0</v>
      </c>
      <c r="V578" s="95">
        <f t="shared" si="37"/>
        <v>0</v>
      </c>
    </row>
    <row r="579" spans="1:22" x14ac:dyDescent="0.15">
      <c r="A579" s="9" t="s">
        <v>348</v>
      </c>
      <c r="B579" s="29" t="s">
        <v>253</v>
      </c>
      <c r="C579" s="12">
        <v>41922</v>
      </c>
      <c r="D579" s="9">
        <v>10</v>
      </c>
      <c r="F579" s="138">
        <v>0.25</v>
      </c>
      <c r="G579" s="138">
        <v>1.23</v>
      </c>
      <c r="H579" s="138">
        <v>12.65</v>
      </c>
      <c r="I579" s="138">
        <v>12.5</v>
      </c>
      <c r="J579" s="138">
        <v>13.43</v>
      </c>
      <c r="K579" s="138">
        <v>0.06</v>
      </c>
      <c r="L579" s="138">
        <v>0.64</v>
      </c>
      <c r="P579" s="95">
        <f t="shared" si="38"/>
        <v>0</v>
      </c>
      <c r="Q579" s="95">
        <f t="shared" si="38"/>
        <v>0</v>
      </c>
      <c r="R579" s="95">
        <f t="shared" si="38"/>
        <v>0</v>
      </c>
      <c r="S579" s="95">
        <f t="shared" si="37"/>
        <v>0</v>
      </c>
      <c r="T579" s="95">
        <f t="shared" si="37"/>
        <v>0</v>
      </c>
      <c r="U579" s="95">
        <f t="shared" si="37"/>
        <v>0</v>
      </c>
      <c r="V579" s="95">
        <f t="shared" si="37"/>
        <v>0</v>
      </c>
    </row>
    <row r="580" spans="1:22" x14ac:dyDescent="0.15">
      <c r="A580" s="9" t="s">
        <v>348</v>
      </c>
      <c r="B580" s="29" t="s">
        <v>253</v>
      </c>
      <c r="C580" s="12">
        <v>41954</v>
      </c>
      <c r="D580" s="9">
        <v>11</v>
      </c>
      <c r="F580" s="138">
        <v>0.28000000000000003</v>
      </c>
      <c r="G580" s="138">
        <v>1.23</v>
      </c>
      <c r="H580" s="138">
        <v>12.95</v>
      </c>
      <c r="I580" s="138">
        <v>12.8</v>
      </c>
      <c r="J580" s="138">
        <v>13.73</v>
      </c>
      <c r="K580" s="138">
        <v>0.06</v>
      </c>
      <c r="L580" s="138">
        <v>0.67</v>
      </c>
      <c r="P580" s="95">
        <f t="shared" si="38"/>
        <v>3.0000000000000027E-2</v>
      </c>
      <c r="Q580" s="95">
        <f t="shared" si="38"/>
        <v>0</v>
      </c>
      <c r="R580" s="95">
        <f t="shared" si="38"/>
        <v>0.29999999999999893</v>
      </c>
      <c r="S580" s="95">
        <f t="shared" si="37"/>
        <v>0.30000000000000071</v>
      </c>
      <c r="T580" s="95">
        <f t="shared" si="37"/>
        <v>0.30000000000000071</v>
      </c>
      <c r="U580" s="95">
        <f t="shared" si="37"/>
        <v>0</v>
      </c>
      <c r="V580" s="95">
        <f t="shared" si="37"/>
        <v>3.0000000000000027E-2</v>
      </c>
    </row>
    <row r="581" spans="1:22" x14ac:dyDescent="0.15">
      <c r="A581" s="9" t="s">
        <v>348</v>
      </c>
      <c r="B581" s="29" t="s">
        <v>253</v>
      </c>
      <c r="C581" s="12">
        <v>41983</v>
      </c>
      <c r="D581" s="9">
        <v>12</v>
      </c>
      <c r="F581" s="138">
        <v>0.28000000000000003</v>
      </c>
      <c r="G581" s="138">
        <v>1.23</v>
      </c>
      <c r="H581" s="138">
        <v>12.95</v>
      </c>
      <c r="I581" s="138">
        <v>12.8</v>
      </c>
      <c r="J581" s="138">
        <v>13.73</v>
      </c>
      <c r="K581" s="138">
        <v>0.06</v>
      </c>
      <c r="L581" s="138">
        <v>0.67</v>
      </c>
      <c r="P581" s="95">
        <f t="shared" si="38"/>
        <v>0</v>
      </c>
      <c r="Q581" s="95">
        <f t="shared" si="38"/>
        <v>0</v>
      </c>
      <c r="R581" s="95">
        <f t="shared" si="38"/>
        <v>0</v>
      </c>
      <c r="S581" s="95">
        <f t="shared" si="37"/>
        <v>0</v>
      </c>
      <c r="T581" s="95">
        <f t="shared" si="37"/>
        <v>0</v>
      </c>
      <c r="U581" s="95">
        <f t="shared" si="37"/>
        <v>0</v>
      </c>
      <c r="V581" s="95">
        <f t="shared" si="37"/>
        <v>0</v>
      </c>
    </row>
    <row r="582" spans="1:22" x14ac:dyDescent="0.15">
      <c r="A582" s="9" t="s">
        <v>348</v>
      </c>
      <c r="B582" s="29" t="s">
        <v>253</v>
      </c>
      <c r="C582" s="12">
        <v>42016</v>
      </c>
      <c r="D582" s="128">
        <v>1</v>
      </c>
      <c r="F582" s="138">
        <v>0.23</v>
      </c>
      <c r="G582" s="138">
        <v>1.23</v>
      </c>
      <c r="H582" s="138">
        <v>12.99</v>
      </c>
      <c r="I582" s="138">
        <v>13.59</v>
      </c>
      <c r="J582" s="138">
        <v>14.17</v>
      </c>
      <c r="K582" s="138">
        <v>0.06</v>
      </c>
      <c r="L582" s="138">
        <v>0.22</v>
      </c>
      <c r="P582" s="95">
        <f t="shared" si="38"/>
        <v>-5.0000000000000017E-2</v>
      </c>
      <c r="Q582" s="95">
        <f t="shared" si="38"/>
        <v>0</v>
      </c>
      <c r="R582" s="95">
        <f t="shared" si="38"/>
        <v>4.0000000000000924E-2</v>
      </c>
      <c r="S582" s="95">
        <f t="shared" si="37"/>
        <v>0.78999999999999915</v>
      </c>
      <c r="T582" s="95">
        <f t="shared" si="37"/>
        <v>0.4399999999999995</v>
      </c>
      <c r="U582" s="95">
        <f t="shared" si="37"/>
        <v>0</v>
      </c>
      <c r="V582" s="95">
        <f t="shared" si="37"/>
        <v>-0.45000000000000007</v>
      </c>
    </row>
    <row r="583" spans="1:22" x14ac:dyDescent="0.15">
      <c r="A583" s="9" t="s">
        <v>348</v>
      </c>
      <c r="B583" s="29" t="s">
        <v>253</v>
      </c>
      <c r="C583" s="12">
        <v>42045</v>
      </c>
      <c r="D583" s="9">
        <v>2</v>
      </c>
      <c r="F583" s="138">
        <v>0.23</v>
      </c>
      <c r="G583" s="138">
        <v>1.23</v>
      </c>
      <c r="H583" s="138">
        <v>12.99</v>
      </c>
      <c r="I583" s="138">
        <v>13.59</v>
      </c>
      <c r="J583" s="138">
        <v>14.17</v>
      </c>
      <c r="K583" s="138">
        <v>0.06</v>
      </c>
      <c r="L583" s="138">
        <v>0.22</v>
      </c>
      <c r="P583" s="95">
        <f t="shared" si="38"/>
        <v>0</v>
      </c>
      <c r="Q583" s="95">
        <f t="shared" si="38"/>
        <v>0</v>
      </c>
      <c r="R583" s="95">
        <f t="shared" si="38"/>
        <v>0</v>
      </c>
      <c r="S583" s="95">
        <f t="shared" si="37"/>
        <v>0</v>
      </c>
      <c r="T583" s="95">
        <f t="shared" si="37"/>
        <v>0</v>
      </c>
      <c r="U583" s="95">
        <f t="shared" si="37"/>
        <v>0</v>
      </c>
      <c r="V583" s="95">
        <f t="shared" si="37"/>
        <v>0</v>
      </c>
    </row>
    <row r="584" spans="1:22" x14ac:dyDescent="0.15">
      <c r="A584" s="9" t="s">
        <v>348</v>
      </c>
      <c r="B584" s="29" t="s">
        <v>253</v>
      </c>
      <c r="C584" s="12">
        <v>42073</v>
      </c>
      <c r="D584" s="9">
        <v>3</v>
      </c>
      <c r="F584" s="138">
        <v>0.23</v>
      </c>
      <c r="G584" s="138">
        <v>1.23</v>
      </c>
      <c r="H584" s="138">
        <v>12.99</v>
      </c>
      <c r="I584" s="138">
        <v>13.59</v>
      </c>
      <c r="J584" s="138">
        <v>14.17</v>
      </c>
      <c r="K584" s="138">
        <v>0.06</v>
      </c>
      <c r="L584" s="138">
        <v>0.22</v>
      </c>
      <c r="P584" s="95">
        <f t="shared" si="38"/>
        <v>0</v>
      </c>
      <c r="Q584" s="95">
        <f t="shared" si="38"/>
        <v>0</v>
      </c>
      <c r="R584" s="95">
        <f t="shared" si="38"/>
        <v>0</v>
      </c>
      <c r="S584" s="95">
        <f t="shared" si="37"/>
        <v>0</v>
      </c>
      <c r="T584" s="95">
        <f t="shared" si="37"/>
        <v>0</v>
      </c>
      <c r="U584" s="95">
        <f t="shared" si="37"/>
        <v>0</v>
      </c>
      <c r="V584" s="95">
        <f t="shared" si="37"/>
        <v>0</v>
      </c>
    </row>
    <row r="585" spans="1:22" x14ac:dyDescent="0.15">
      <c r="A585" s="9" t="s">
        <v>348</v>
      </c>
      <c r="B585" s="29" t="s">
        <v>253</v>
      </c>
      <c r="C585" s="7">
        <v>42103</v>
      </c>
      <c r="D585" s="9">
        <v>4</v>
      </c>
      <c r="F585" s="138">
        <v>0.23</v>
      </c>
      <c r="G585" s="138">
        <v>1.23</v>
      </c>
      <c r="H585" s="138">
        <v>12.99</v>
      </c>
      <c r="I585" s="138">
        <v>13.59</v>
      </c>
      <c r="J585" s="138">
        <v>14.17</v>
      </c>
      <c r="K585" s="138">
        <v>0.06</v>
      </c>
      <c r="L585" s="138">
        <v>0.22</v>
      </c>
      <c r="P585" s="95">
        <f t="shared" si="38"/>
        <v>0</v>
      </c>
      <c r="Q585" s="95">
        <f t="shared" si="38"/>
        <v>0</v>
      </c>
      <c r="R585" s="95">
        <f t="shared" si="38"/>
        <v>0</v>
      </c>
      <c r="S585" s="95">
        <f t="shared" si="37"/>
        <v>0</v>
      </c>
      <c r="T585" s="95">
        <f t="shared" si="37"/>
        <v>0</v>
      </c>
      <c r="U585" s="95">
        <f t="shared" si="37"/>
        <v>0</v>
      </c>
      <c r="V585" s="95">
        <f t="shared" si="37"/>
        <v>0</v>
      </c>
    </row>
    <row r="586" spans="1:22" x14ac:dyDescent="0.15">
      <c r="A586" s="9" t="s">
        <v>348</v>
      </c>
      <c r="B586" s="29" t="s">
        <v>347</v>
      </c>
      <c r="C586" s="12">
        <v>42136</v>
      </c>
      <c r="D586" s="9">
        <v>5</v>
      </c>
      <c r="F586" s="138">
        <v>0.3</v>
      </c>
      <c r="G586" s="138">
        <v>1.21</v>
      </c>
      <c r="H586" s="138">
        <v>12.99</v>
      </c>
      <c r="I586" s="138">
        <v>13.4</v>
      </c>
      <c r="J586" s="138">
        <v>14.16</v>
      </c>
      <c r="K586" s="138">
        <v>0.06</v>
      </c>
      <c r="L586" s="138">
        <v>0.28000000000000003</v>
      </c>
      <c r="P586" s="95">
        <f t="shared" si="38"/>
        <v>6.9999999999999979E-2</v>
      </c>
      <c r="Q586" s="95">
        <f t="shared" si="38"/>
        <v>-2.0000000000000018E-2</v>
      </c>
      <c r="R586" s="95">
        <f t="shared" si="38"/>
        <v>0</v>
      </c>
      <c r="S586" s="95">
        <f t="shared" si="37"/>
        <v>-0.1899999999999995</v>
      </c>
      <c r="T586" s="95">
        <f t="shared" si="37"/>
        <v>-9.9999999999997868E-3</v>
      </c>
      <c r="U586" s="95">
        <f t="shared" si="37"/>
        <v>0</v>
      </c>
      <c r="V586" s="95">
        <f t="shared" si="37"/>
        <v>6.0000000000000026E-2</v>
      </c>
    </row>
    <row r="587" spans="1:22" x14ac:dyDescent="0.15">
      <c r="A587" s="9" t="s">
        <v>348</v>
      </c>
      <c r="B587" s="29" t="s">
        <v>347</v>
      </c>
      <c r="C587" s="7">
        <v>42165</v>
      </c>
      <c r="D587" s="9">
        <v>6</v>
      </c>
      <c r="F587" s="138">
        <v>0.3</v>
      </c>
      <c r="G587" s="138">
        <v>1.21</v>
      </c>
      <c r="H587" s="138">
        <v>12.99</v>
      </c>
      <c r="I587" s="138">
        <v>13.4</v>
      </c>
      <c r="J587" s="138">
        <v>14.16</v>
      </c>
      <c r="K587" s="138">
        <v>0.06</v>
      </c>
      <c r="L587" s="138">
        <v>0.28000000000000003</v>
      </c>
      <c r="P587" s="95">
        <f t="shared" si="38"/>
        <v>0</v>
      </c>
      <c r="Q587" s="95">
        <f t="shared" si="38"/>
        <v>0</v>
      </c>
      <c r="R587" s="95">
        <f t="shared" si="38"/>
        <v>0</v>
      </c>
      <c r="S587" s="95">
        <f t="shared" si="37"/>
        <v>0</v>
      </c>
      <c r="T587" s="95">
        <f t="shared" si="37"/>
        <v>0</v>
      </c>
      <c r="U587" s="95">
        <f t="shared" si="37"/>
        <v>0</v>
      </c>
      <c r="V587" s="95">
        <f t="shared" si="37"/>
        <v>0</v>
      </c>
    </row>
    <row r="588" spans="1:22" x14ac:dyDescent="0.15">
      <c r="A588" s="9" t="s">
        <v>348</v>
      </c>
      <c r="B588" s="29" t="s">
        <v>347</v>
      </c>
      <c r="C588" s="7">
        <v>42195</v>
      </c>
      <c r="D588" s="9">
        <v>7</v>
      </c>
      <c r="F588" s="138">
        <v>0.3</v>
      </c>
      <c r="G588" s="138">
        <v>1.21</v>
      </c>
      <c r="H588" s="138">
        <v>12.99</v>
      </c>
      <c r="I588" s="138">
        <v>13.4</v>
      </c>
      <c r="J588" s="138">
        <v>14.16</v>
      </c>
      <c r="K588" s="138">
        <v>0.06</v>
      </c>
      <c r="L588" s="138">
        <v>0.28000000000000003</v>
      </c>
      <c r="P588" s="95">
        <f t="shared" si="38"/>
        <v>0</v>
      </c>
      <c r="Q588" s="95">
        <f t="shared" si="38"/>
        <v>0</v>
      </c>
      <c r="R588" s="95">
        <f t="shared" si="38"/>
        <v>0</v>
      </c>
      <c r="S588" s="95">
        <f t="shared" si="37"/>
        <v>0</v>
      </c>
      <c r="T588" s="95">
        <f t="shared" si="37"/>
        <v>0</v>
      </c>
      <c r="U588" s="95">
        <f t="shared" si="37"/>
        <v>0</v>
      </c>
      <c r="V588" s="95">
        <f t="shared" si="37"/>
        <v>0</v>
      </c>
    </row>
    <row r="589" spans="1:22" x14ac:dyDescent="0.15">
      <c r="A589" s="9" t="s">
        <v>257</v>
      </c>
      <c r="B589" s="29" t="s">
        <v>256</v>
      </c>
      <c r="C589" s="12">
        <v>42228</v>
      </c>
      <c r="D589" s="9">
        <v>8</v>
      </c>
      <c r="F589" s="138">
        <v>0.3</v>
      </c>
      <c r="G589" s="138">
        <v>1.21</v>
      </c>
      <c r="H589" s="138">
        <v>12.99</v>
      </c>
      <c r="I589" s="138">
        <v>13.44</v>
      </c>
      <c r="J589" s="138">
        <v>14.2</v>
      </c>
      <c r="K589" s="138">
        <v>0.06</v>
      </c>
      <c r="L589" s="138">
        <v>0.25</v>
      </c>
      <c r="P589" s="95">
        <f t="shared" si="38"/>
        <v>0</v>
      </c>
      <c r="Q589" s="95">
        <f t="shared" si="38"/>
        <v>0</v>
      </c>
      <c r="R589" s="95">
        <f t="shared" si="38"/>
        <v>0</v>
      </c>
      <c r="S589" s="95">
        <f t="shared" si="37"/>
        <v>3.9999999999999147E-2</v>
      </c>
      <c r="T589" s="95">
        <f t="shared" si="37"/>
        <v>3.9999999999999147E-2</v>
      </c>
      <c r="U589" s="95">
        <f t="shared" si="37"/>
        <v>0</v>
      </c>
      <c r="V589" s="95">
        <f t="shared" si="37"/>
        <v>-3.0000000000000027E-2</v>
      </c>
    </row>
    <row r="590" spans="1:22" x14ac:dyDescent="0.15">
      <c r="A590" s="9" t="s">
        <v>6</v>
      </c>
      <c r="B590" s="2" t="s">
        <v>369</v>
      </c>
      <c r="C590" s="12">
        <v>42258</v>
      </c>
      <c r="D590" s="9">
        <v>9</v>
      </c>
      <c r="F590" s="138">
        <v>0.3</v>
      </c>
      <c r="G590" s="138">
        <v>1.21</v>
      </c>
      <c r="H590" s="138">
        <v>12.99</v>
      </c>
      <c r="I590" s="138">
        <v>13.44</v>
      </c>
      <c r="J590" s="138">
        <v>14.2</v>
      </c>
      <c r="K590" s="138">
        <v>0.06</v>
      </c>
      <c r="L590" s="138">
        <v>0.25</v>
      </c>
      <c r="P590" s="95">
        <f t="shared" si="38"/>
        <v>0</v>
      </c>
      <c r="Q590" s="95">
        <f t="shared" si="38"/>
        <v>0</v>
      </c>
      <c r="R590" s="95">
        <f t="shared" si="38"/>
        <v>0</v>
      </c>
      <c r="S590" s="95">
        <f t="shared" si="37"/>
        <v>0</v>
      </c>
      <c r="T590" s="95">
        <f t="shared" si="37"/>
        <v>0</v>
      </c>
      <c r="U590" s="95">
        <f t="shared" si="37"/>
        <v>0</v>
      </c>
      <c r="V590" s="95">
        <f t="shared" si="37"/>
        <v>0</v>
      </c>
    </row>
    <row r="591" spans="1:22" x14ac:dyDescent="0.15">
      <c r="A591" s="9" t="s">
        <v>348</v>
      </c>
      <c r="B591" s="29" t="s">
        <v>347</v>
      </c>
      <c r="C591" s="12">
        <v>42286</v>
      </c>
      <c r="D591" s="9">
        <v>10</v>
      </c>
      <c r="F591" s="138">
        <v>0.3</v>
      </c>
      <c r="G591" s="138">
        <v>1.21</v>
      </c>
      <c r="H591" s="138">
        <v>12.99</v>
      </c>
      <c r="I591" s="138">
        <v>13.44</v>
      </c>
      <c r="J591" s="138">
        <v>14.2</v>
      </c>
      <c r="K591" s="138">
        <v>0.06</v>
      </c>
      <c r="L591" s="138">
        <v>0.25</v>
      </c>
      <c r="P591" s="95">
        <f t="shared" si="38"/>
        <v>0</v>
      </c>
      <c r="Q591" s="95">
        <f t="shared" si="38"/>
        <v>0</v>
      </c>
      <c r="R591" s="95">
        <f t="shared" si="38"/>
        <v>0</v>
      </c>
      <c r="S591" s="95">
        <f t="shared" si="37"/>
        <v>0</v>
      </c>
      <c r="T591" s="95">
        <f t="shared" si="37"/>
        <v>0</v>
      </c>
      <c r="U591" s="95">
        <f t="shared" si="37"/>
        <v>0</v>
      </c>
      <c r="V591" s="95">
        <f t="shared" si="37"/>
        <v>0</v>
      </c>
    </row>
    <row r="592" spans="1:22" x14ac:dyDescent="0.15">
      <c r="A592" s="9" t="s">
        <v>348</v>
      </c>
      <c r="B592" s="29" t="s">
        <v>347</v>
      </c>
      <c r="C592" s="12">
        <v>42318</v>
      </c>
      <c r="D592" s="9">
        <v>11</v>
      </c>
      <c r="F592" s="138">
        <v>0.3</v>
      </c>
      <c r="G592" s="138">
        <v>1.21</v>
      </c>
      <c r="H592" s="138">
        <v>13.29</v>
      </c>
      <c r="I592" s="138">
        <v>13.44</v>
      </c>
      <c r="J592" s="138">
        <v>14.22</v>
      </c>
      <c r="K592" s="138">
        <v>0.06</v>
      </c>
      <c r="L592" s="138">
        <v>0.53</v>
      </c>
      <c r="P592" s="95">
        <f t="shared" si="38"/>
        <v>0</v>
      </c>
      <c r="Q592" s="95">
        <f t="shared" si="38"/>
        <v>0</v>
      </c>
      <c r="R592" s="95">
        <f t="shared" si="38"/>
        <v>0.29999999999999893</v>
      </c>
      <c r="S592" s="95">
        <f t="shared" si="37"/>
        <v>0</v>
      </c>
      <c r="T592" s="95">
        <f t="shared" si="37"/>
        <v>2.000000000000135E-2</v>
      </c>
      <c r="U592" s="95">
        <f t="shared" si="37"/>
        <v>0</v>
      </c>
      <c r="V592" s="95">
        <f t="shared" si="37"/>
        <v>0.28000000000000003</v>
      </c>
    </row>
    <row r="593" spans="1:22" x14ac:dyDescent="0.15">
      <c r="A593" s="9" t="s">
        <v>366</v>
      </c>
      <c r="B593" s="29" t="s">
        <v>256</v>
      </c>
      <c r="C593" s="12">
        <v>42347</v>
      </c>
      <c r="D593" s="9">
        <v>12</v>
      </c>
      <c r="F593" s="138">
        <v>0.3</v>
      </c>
      <c r="G593" s="138">
        <v>1.21</v>
      </c>
      <c r="H593" s="138">
        <v>13.29</v>
      </c>
      <c r="I593" s="138">
        <v>13.44</v>
      </c>
      <c r="J593" s="138">
        <v>14.22</v>
      </c>
      <c r="K593" s="138">
        <v>0.06</v>
      </c>
      <c r="L593" s="138">
        <v>0.53</v>
      </c>
      <c r="P593" s="95">
        <f t="shared" si="38"/>
        <v>0</v>
      </c>
      <c r="Q593" s="95">
        <f t="shared" si="38"/>
        <v>0</v>
      </c>
      <c r="R593" s="95">
        <f t="shared" si="38"/>
        <v>0</v>
      </c>
      <c r="S593" s="95">
        <f t="shared" si="37"/>
        <v>0</v>
      </c>
      <c r="T593" s="95">
        <f t="shared" si="37"/>
        <v>0</v>
      </c>
      <c r="U593" s="95">
        <f t="shared" si="37"/>
        <v>0</v>
      </c>
      <c r="V593" s="95">
        <f t="shared" si="37"/>
        <v>0</v>
      </c>
    </row>
    <row r="594" spans="1:22" x14ac:dyDescent="0.15">
      <c r="A594" s="9" t="s">
        <v>348</v>
      </c>
      <c r="B594" s="29" t="s">
        <v>347</v>
      </c>
      <c r="C594" s="12">
        <v>42381</v>
      </c>
      <c r="D594" s="9">
        <v>1</v>
      </c>
      <c r="F594" s="138">
        <v>0.3</v>
      </c>
      <c r="G594" s="138">
        <v>1.21</v>
      </c>
      <c r="H594" s="138">
        <v>13.29</v>
      </c>
      <c r="I594" s="138">
        <v>13.44</v>
      </c>
      <c r="J594" s="138">
        <v>14.22</v>
      </c>
      <c r="K594" s="138">
        <v>0.06</v>
      </c>
      <c r="L594" s="138">
        <v>0.53</v>
      </c>
      <c r="P594" s="95">
        <f t="shared" si="38"/>
        <v>0</v>
      </c>
      <c r="Q594" s="95">
        <f t="shared" si="38"/>
        <v>0</v>
      </c>
      <c r="R594" s="95">
        <f t="shared" si="38"/>
        <v>0</v>
      </c>
      <c r="S594" s="95">
        <f t="shared" si="37"/>
        <v>0</v>
      </c>
      <c r="T594" s="95">
        <f t="shared" si="37"/>
        <v>0</v>
      </c>
      <c r="U594" s="95">
        <f t="shared" si="37"/>
        <v>0</v>
      </c>
      <c r="V594" s="95">
        <f t="shared" si="37"/>
        <v>0</v>
      </c>
    </row>
    <row r="595" spans="1:22" x14ac:dyDescent="0.15">
      <c r="A595" s="9" t="s">
        <v>348</v>
      </c>
      <c r="B595" s="29" t="s">
        <v>347</v>
      </c>
      <c r="C595" s="12">
        <v>42409</v>
      </c>
      <c r="D595" s="9">
        <v>2</v>
      </c>
      <c r="F595" s="138">
        <v>0.3</v>
      </c>
      <c r="G595" s="138">
        <v>1.21</v>
      </c>
      <c r="H595" s="138">
        <v>13.29</v>
      </c>
      <c r="I595" s="138">
        <v>13.44</v>
      </c>
      <c r="J595" s="138">
        <v>14.22</v>
      </c>
      <c r="K595" s="138">
        <v>0.06</v>
      </c>
      <c r="L595" s="138">
        <v>0.53</v>
      </c>
      <c r="P595" s="95">
        <f t="shared" si="38"/>
        <v>0</v>
      </c>
      <c r="Q595" s="95">
        <f t="shared" si="38"/>
        <v>0</v>
      </c>
      <c r="R595" s="95">
        <f t="shared" si="38"/>
        <v>0</v>
      </c>
      <c r="S595" s="95">
        <f t="shared" si="37"/>
        <v>0</v>
      </c>
      <c r="T595" s="95">
        <f t="shared" si="37"/>
        <v>0</v>
      </c>
      <c r="U595" s="95">
        <f t="shared" si="37"/>
        <v>0</v>
      </c>
      <c r="V595" s="95">
        <f t="shared" si="37"/>
        <v>0</v>
      </c>
    </row>
    <row r="596" spans="1:22" x14ac:dyDescent="0.15">
      <c r="A596" s="9" t="s">
        <v>348</v>
      </c>
      <c r="B596" s="29" t="s">
        <v>347</v>
      </c>
      <c r="C596" s="12">
        <v>42437</v>
      </c>
      <c r="D596" s="9">
        <v>3</v>
      </c>
      <c r="F596" s="138">
        <v>0.3</v>
      </c>
      <c r="G596" s="138">
        <v>1.21</v>
      </c>
      <c r="H596" s="138">
        <v>13.29</v>
      </c>
      <c r="I596" s="138">
        <v>13.44</v>
      </c>
      <c r="J596" s="138">
        <v>14.22</v>
      </c>
      <c r="K596" s="138">
        <v>0.06</v>
      </c>
      <c r="L596" s="138">
        <v>0.53</v>
      </c>
      <c r="P596" s="95">
        <f t="shared" si="38"/>
        <v>0</v>
      </c>
      <c r="Q596" s="95">
        <f t="shared" si="38"/>
        <v>0</v>
      </c>
      <c r="R596" s="95">
        <f t="shared" si="38"/>
        <v>0</v>
      </c>
      <c r="S596" s="95">
        <f t="shared" si="37"/>
        <v>0</v>
      </c>
      <c r="T596" s="95">
        <f t="shared" si="37"/>
        <v>0</v>
      </c>
      <c r="U596" s="95">
        <f t="shared" si="37"/>
        <v>0</v>
      </c>
      <c r="V596" s="95">
        <f t="shared" si="37"/>
        <v>0</v>
      </c>
    </row>
    <row r="597" spans="1:22" x14ac:dyDescent="0.15">
      <c r="A597" s="9" t="s">
        <v>348</v>
      </c>
      <c r="B597" s="29" t="s">
        <v>347</v>
      </c>
      <c r="C597" s="12">
        <v>42472</v>
      </c>
      <c r="D597" s="9">
        <v>4</v>
      </c>
      <c r="P597" s="95">
        <f t="shared" si="38"/>
        <v>-0.3</v>
      </c>
      <c r="Q597" s="95">
        <f t="shared" si="38"/>
        <v>-1.21</v>
      </c>
      <c r="R597" s="95">
        <f t="shared" si="38"/>
        <v>-13.29</v>
      </c>
      <c r="S597" s="95">
        <f t="shared" si="37"/>
        <v>-13.44</v>
      </c>
      <c r="T597" s="95">
        <f t="shared" si="37"/>
        <v>-14.22</v>
      </c>
      <c r="U597" s="95">
        <f t="shared" si="37"/>
        <v>-0.06</v>
      </c>
      <c r="V597" s="95">
        <f t="shared" si="37"/>
        <v>-0.53</v>
      </c>
    </row>
    <row r="598" spans="1:22" x14ac:dyDescent="0.15">
      <c r="A598" s="9" t="s">
        <v>346</v>
      </c>
      <c r="B598" s="29" t="s">
        <v>0</v>
      </c>
      <c r="C598" s="12">
        <v>41768</v>
      </c>
      <c r="D598" s="9">
        <v>5</v>
      </c>
      <c r="F598" s="138">
        <v>0.44</v>
      </c>
      <c r="G598" s="138">
        <v>1.25</v>
      </c>
      <c r="H598" s="138">
        <v>12.5</v>
      </c>
      <c r="I598" s="138">
        <v>12.58</v>
      </c>
      <c r="J598" s="138">
        <v>13.51</v>
      </c>
      <c r="K598" s="138">
        <v>7.0000000000000007E-2</v>
      </c>
      <c r="L598" s="138">
        <v>0.61</v>
      </c>
      <c r="P598" s="95">
        <f t="shared" si="38"/>
        <v>0.44</v>
      </c>
      <c r="Q598" s="95">
        <f t="shared" si="38"/>
        <v>1.25</v>
      </c>
      <c r="R598" s="95">
        <f t="shared" si="38"/>
        <v>12.5</v>
      </c>
      <c r="S598" s="95">
        <f t="shared" si="37"/>
        <v>12.58</v>
      </c>
      <c r="T598" s="95">
        <f t="shared" si="37"/>
        <v>13.51</v>
      </c>
      <c r="U598" s="95">
        <f t="shared" si="37"/>
        <v>7.0000000000000007E-2</v>
      </c>
      <c r="V598" s="95">
        <f t="shared" si="37"/>
        <v>0.61</v>
      </c>
    </row>
    <row r="599" spans="1:22" x14ac:dyDescent="0.15">
      <c r="A599" s="9" t="s">
        <v>346</v>
      </c>
      <c r="B599" s="29" t="s">
        <v>0</v>
      </c>
      <c r="C599" s="12">
        <v>41801</v>
      </c>
      <c r="D599" s="9">
        <v>6</v>
      </c>
      <c r="F599" s="138">
        <v>0.59</v>
      </c>
      <c r="G599" s="138">
        <v>1.43</v>
      </c>
      <c r="H599" s="138">
        <v>12.5</v>
      </c>
      <c r="I599" s="138">
        <v>12.58</v>
      </c>
      <c r="J599" s="138">
        <v>13.56</v>
      </c>
      <c r="K599" s="138">
        <v>7.0000000000000007E-2</v>
      </c>
      <c r="L599" s="138">
        <v>0.88</v>
      </c>
      <c r="P599" s="95">
        <f t="shared" si="38"/>
        <v>0.14999999999999997</v>
      </c>
      <c r="Q599" s="95">
        <f t="shared" si="38"/>
        <v>0.17999999999999994</v>
      </c>
      <c r="R599" s="95">
        <f t="shared" si="38"/>
        <v>0</v>
      </c>
      <c r="S599" s="95">
        <f t="shared" si="37"/>
        <v>0</v>
      </c>
      <c r="T599" s="95">
        <f t="shared" si="37"/>
        <v>5.0000000000000711E-2</v>
      </c>
      <c r="U599" s="95">
        <f t="shared" si="37"/>
        <v>0</v>
      </c>
      <c r="V599" s="95">
        <f t="shared" si="37"/>
        <v>0.27</v>
      </c>
    </row>
    <row r="600" spans="1:22" x14ac:dyDescent="0.15">
      <c r="A600" s="9" t="s">
        <v>346</v>
      </c>
      <c r="B600" s="29" t="s">
        <v>0</v>
      </c>
      <c r="C600" s="12">
        <v>41834</v>
      </c>
      <c r="D600" s="9">
        <v>7</v>
      </c>
      <c r="F600" s="138">
        <v>0.64</v>
      </c>
      <c r="G600" s="138">
        <v>1.43</v>
      </c>
      <c r="H600" s="138">
        <v>12.5</v>
      </c>
      <c r="I600" s="138">
        <v>12.63</v>
      </c>
      <c r="J600" s="138">
        <v>13.61</v>
      </c>
      <c r="K600" s="138">
        <v>7.0000000000000007E-2</v>
      </c>
      <c r="L600" s="138">
        <v>0.88</v>
      </c>
      <c r="P600" s="95">
        <f t="shared" si="38"/>
        <v>5.0000000000000044E-2</v>
      </c>
      <c r="Q600" s="95">
        <f t="shared" si="38"/>
        <v>0</v>
      </c>
      <c r="R600" s="95">
        <f t="shared" si="38"/>
        <v>0</v>
      </c>
      <c r="S600" s="95">
        <f t="shared" si="37"/>
        <v>5.0000000000000711E-2</v>
      </c>
      <c r="T600" s="95">
        <f t="shared" si="37"/>
        <v>4.9999999999998934E-2</v>
      </c>
      <c r="U600" s="95">
        <f t="shared" si="37"/>
        <v>0</v>
      </c>
      <c r="V600" s="95">
        <f t="shared" si="37"/>
        <v>0</v>
      </c>
    </row>
    <row r="601" spans="1:22" x14ac:dyDescent="0.15">
      <c r="A601" s="9" t="s">
        <v>346</v>
      </c>
      <c r="B601" s="29" t="s">
        <v>0</v>
      </c>
      <c r="C601" s="12">
        <v>41863</v>
      </c>
      <c r="D601" s="9">
        <v>8</v>
      </c>
      <c r="F601" s="138">
        <v>0.64</v>
      </c>
      <c r="G601" s="138">
        <v>1.47</v>
      </c>
      <c r="H601" s="138">
        <v>12.5</v>
      </c>
      <c r="I601" s="138">
        <v>12.66</v>
      </c>
      <c r="J601" s="138">
        <v>13.64</v>
      </c>
      <c r="K601" s="138">
        <v>7.0000000000000007E-2</v>
      </c>
      <c r="L601" s="138">
        <v>0.9</v>
      </c>
      <c r="P601" s="95">
        <f t="shared" si="38"/>
        <v>0</v>
      </c>
      <c r="Q601" s="95">
        <f t="shared" si="38"/>
        <v>4.0000000000000036E-2</v>
      </c>
      <c r="R601" s="95">
        <f t="shared" si="38"/>
        <v>0</v>
      </c>
      <c r="S601" s="95">
        <f t="shared" si="37"/>
        <v>2.9999999999999361E-2</v>
      </c>
      <c r="T601" s="95">
        <f t="shared" si="37"/>
        <v>3.0000000000001137E-2</v>
      </c>
      <c r="U601" s="95">
        <f t="shared" si="37"/>
        <v>0</v>
      </c>
      <c r="V601" s="95">
        <f t="shared" si="37"/>
        <v>2.0000000000000018E-2</v>
      </c>
    </row>
    <row r="602" spans="1:22" x14ac:dyDescent="0.15">
      <c r="A602" s="9" t="s">
        <v>346</v>
      </c>
      <c r="B602" s="29" t="s">
        <v>0</v>
      </c>
      <c r="C602" s="12">
        <v>41893</v>
      </c>
      <c r="D602" s="9">
        <v>9</v>
      </c>
      <c r="F602" s="138">
        <v>0.64</v>
      </c>
      <c r="G602" s="138">
        <v>1.47</v>
      </c>
      <c r="H602" s="138">
        <v>12.75</v>
      </c>
      <c r="I602" s="138">
        <v>12.66</v>
      </c>
      <c r="J602" s="138">
        <v>13.69</v>
      </c>
      <c r="K602" s="138">
        <v>7.0000000000000007E-2</v>
      </c>
      <c r="L602" s="138">
        <v>1.1000000000000001</v>
      </c>
      <c r="P602" s="95">
        <f t="shared" si="38"/>
        <v>0</v>
      </c>
      <c r="Q602" s="95">
        <f t="shared" si="38"/>
        <v>0</v>
      </c>
      <c r="R602" s="95">
        <f t="shared" si="38"/>
        <v>0.25</v>
      </c>
      <c r="S602" s="95">
        <f t="shared" si="37"/>
        <v>0</v>
      </c>
      <c r="T602" s="95">
        <f t="shared" si="37"/>
        <v>4.9999999999998934E-2</v>
      </c>
      <c r="U602" s="95">
        <f t="shared" si="37"/>
        <v>0</v>
      </c>
      <c r="V602" s="95">
        <f t="shared" si="37"/>
        <v>0.20000000000000007</v>
      </c>
    </row>
    <row r="603" spans="1:22" x14ac:dyDescent="0.15">
      <c r="A603" s="9" t="s">
        <v>346</v>
      </c>
      <c r="B603" s="29" t="s">
        <v>0</v>
      </c>
      <c r="C603" s="12">
        <v>41922</v>
      </c>
      <c r="D603" s="9">
        <v>10</v>
      </c>
      <c r="F603" s="138">
        <v>0.64</v>
      </c>
      <c r="G603" s="138">
        <v>1.58</v>
      </c>
      <c r="H603" s="138">
        <v>12.75</v>
      </c>
      <c r="I603" s="138">
        <v>12.76</v>
      </c>
      <c r="J603" s="138">
        <v>13.79</v>
      </c>
      <c r="K603" s="138">
        <v>7.0000000000000007E-2</v>
      </c>
      <c r="L603" s="138">
        <v>1.1000000000000001</v>
      </c>
      <c r="P603" s="95">
        <f t="shared" si="38"/>
        <v>0</v>
      </c>
      <c r="Q603" s="95">
        <f t="shared" si="38"/>
        <v>0.1100000000000001</v>
      </c>
      <c r="R603" s="95">
        <f t="shared" si="38"/>
        <v>0</v>
      </c>
      <c r="S603" s="95">
        <f t="shared" si="37"/>
        <v>9.9999999999999645E-2</v>
      </c>
      <c r="T603" s="95">
        <f t="shared" si="37"/>
        <v>9.9999999999999645E-2</v>
      </c>
      <c r="U603" s="95">
        <f t="shared" si="37"/>
        <v>0</v>
      </c>
      <c r="V603" s="95">
        <f t="shared" si="37"/>
        <v>0</v>
      </c>
    </row>
    <row r="604" spans="1:22" x14ac:dyDescent="0.15">
      <c r="A604" s="9" t="s">
        <v>346</v>
      </c>
      <c r="B604" s="29" t="s">
        <v>0</v>
      </c>
      <c r="C604" s="12">
        <v>41954</v>
      </c>
      <c r="D604" s="9">
        <v>11</v>
      </c>
      <c r="F604" s="138">
        <v>0.67</v>
      </c>
      <c r="G604" s="138">
        <v>1.58</v>
      </c>
      <c r="H604" s="138">
        <v>12.75</v>
      </c>
      <c r="I604" s="138">
        <v>12.8</v>
      </c>
      <c r="J604" s="138">
        <v>13.83</v>
      </c>
      <c r="K604" s="138">
        <v>7.0000000000000007E-2</v>
      </c>
      <c r="L604" s="138">
        <v>1.0900000000000001</v>
      </c>
      <c r="P604" s="95">
        <f t="shared" si="38"/>
        <v>3.0000000000000027E-2</v>
      </c>
      <c r="Q604" s="95">
        <f t="shared" si="38"/>
        <v>0</v>
      </c>
      <c r="R604" s="95">
        <f t="shared" si="38"/>
        <v>0</v>
      </c>
      <c r="S604" s="95">
        <f t="shared" si="37"/>
        <v>4.0000000000000924E-2</v>
      </c>
      <c r="T604" s="95">
        <f t="shared" si="37"/>
        <v>4.0000000000000924E-2</v>
      </c>
      <c r="U604" s="95">
        <f t="shared" si="37"/>
        <v>0</v>
      </c>
      <c r="V604" s="95">
        <f t="shared" si="37"/>
        <v>-1.0000000000000009E-2</v>
      </c>
    </row>
    <row r="605" spans="1:22" x14ac:dyDescent="0.15">
      <c r="A605" s="9" t="s">
        <v>346</v>
      </c>
      <c r="B605" s="29" t="s">
        <v>0</v>
      </c>
      <c r="C605" s="12">
        <v>41983</v>
      </c>
      <c r="D605" s="9">
        <v>12</v>
      </c>
      <c r="F605" s="138">
        <v>0.67</v>
      </c>
      <c r="G605" s="138">
        <v>1.58</v>
      </c>
      <c r="H605" s="138">
        <v>12.75</v>
      </c>
      <c r="I605" s="138">
        <v>12.8</v>
      </c>
      <c r="J605" s="138">
        <v>13.83</v>
      </c>
      <c r="K605" s="138">
        <v>7.0000000000000007E-2</v>
      </c>
      <c r="L605" s="138">
        <v>1.0900000000000001</v>
      </c>
      <c r="P605" s="95">
        <f t="shared" si="38"/>
        <v>0</v>
      </c>
      <c r="Q605" s="95">
        <f t="shared" si="38"/>
        <v>0</v>
      </c>
      <c r="R605" s="95">
        <f t="shared" si="38"/>
        <v>0</v>
      </c>
      <c r="S605" s="95">
        <f t="shared" si="37"/>
        <v>0</v>
      </c>
      <c r="T605" s="95">
        <f t="shared" si="37"/>
        <v>0</v>
      </c>
      <c r="U605" s="95">
        <f t="shared" si="37"/>
        <v>0</v>
      </c>
      <c r="V605" s="95">
        <f t="shared" si="37"/>
        <v>0</v>
      </c>
    </row>
    <row r="606" spans="1:22" x14ac:dyDescent="0.15">
      <c r="A606" s="9" t="s">
        <v>1</v>
      </c>
      <c r="B606" s="29" t="s">
        <v>0</v>
      </c>
      <c r="C606" s="12">
        <v>42016</v>
      </c>
      <c r="D606" s="128">
        <v>1</v>
      </c>
      <c r="F606" s="138">
        <v>0.22</v>
      </c>
      <c r="G606" s="138">
        <v>1.72</v>
      </c>
      <c r="H606" s="138">
        <v>12.75</v>
      </c>
      <c r="I606" s="138">
        <v>13.6</v>
      </c>
      <c r="J606" s="138">
        <v>14.28</v>
      </c>
      <c r="K606" s="138">
        <v>0.06</v>
      </c>
      <c r="L606" s="138">
        <v>0.34</v>
      </c>
      <c r="P606" s="95">
        <f t="shared" si="38"/>
        <v>-0.45000000000000007</v>
      </c>
      <c r="Q606" s="95">
        <f t="shared" si="38"/>
        <v>0.1399999999999999</v>
      </c>
      <c r="R606" s="95">
        <f t="shared" si="38"/>
        <v>0</v>
      </c>
      <c r="S606" s="95">
        <f t="shared" si="37"/>
        <v>0.79999999999999893</v>
      </c>
      <c r="T606" s="95">
        <f t="shared" si="37"/>
        <v>0.44999999999999929</v>
      </c>
      <c r="U606" s="95">
        <f t="shared" si="37"/>
        <v>-1.0000000000000009E-2</v>
      </c>
      <c r="V606" s="95">
        <f t="shared" si="37"/>
        <v>-0.75</v>
      </c>
    </row>
    <row r="607" spans="1:22" x14ac:dyDescent="0.15">
      <c r="A607" s="9" t="s">
        <v>1</v>
      </c>
      <c r="B607" s="29" t="s">
        <v>0</v>
      </c>
      <c r="C607" s="12">
        <v>42045</v>
      </c>
      <c r="D607" s="128">
        <v>2</v>
      </c>
      <c r="F607" s="138">
        <v>0.22</v>
      </c>
      <c r="G607" s="138">
        <v>1.72</v>
      </c>
      <c r="H607" s="138">
        <v>12.75</v>
      </c>
      <c r="I607" s="138">
        <v>13.6</v>
      </c>
      <c r="J607" s="138">
        <v>14.28</v>
      </c>
      <c r="K607" s="138">
        <v>0.06</v>
      </c>
      <c r="L607" s="138">
        <v>0.34</v>
      </c>
      <c r="P607" s="95">
        <f t="shared" si="38"/>
        <v>0</v>
      </c>
      <c r="Q607" s="95">
        <f t="shared" si="38"/>
        <v>0</v>
      </c>
      <c r="R607" s="95">
        <f t="shared" si="38"/>
        <v>0</v>
      </c>
      <c r="S607" s="95">
        <f t="shared" si="37"/>
        <v>0</v>
      </c>
      <c r="T607" s="95">
        <f t="shared" si="37"/>
        <v>0</v>
      </c>
      <c r="U607" s="95">
        <f t="shared" si="37"/>
        <v>0</v>
      </c>
      <c r="V607" s="95">
        <f t="shared" si="37"/>
        <v>0</v>
      </c>
    </row>
    <row r="608" spans="1:22" x14ac:dyDescent="0.15">
      <c r="A608" s="9" t="s">
        <v>1</v>
      </c>
      <c r="B608" s="29" t="s">
        <v>0</v>
      </c>
      <c r="C608" s="12">
        <v>42073</v>
      </c>
      <c r="D608" s="128">
        <v>3</v>
      </c>
      <c r="F608" s="138">
        <v>0.22</v>
      </c>
      <c r="G608" s="138">
        <v>1.72</v>
      </c>
      <c r="H608" s="138">
        <v>12.75</v>
      </c>
      <c r="I608" s="138">
        <v>13.6</v>
      </c>
      <c r="J608" s="138">
        <v>14.28</v>
      </c>
      <c r="K608" s="138">
        <v>7.0000000000000007E-2</v>
      </c>
      <c r="L608" s="138">
        <v>0.34</v>
      </c>
      <c r="P608" s="95">
        <f t="shared" si="38"/>
        <v>0</v>
      </c>
      <c r="Q608" s="95">
        <f t="shared" si="38"/>
        <v>0</v>
      </c>
      <c r="R608" s="95">
        <f t="shared" si="38"/>
        <v>0</v>
      </c>
      <c r="S608" s="95">
        <f t="shared" si="37"/>
        <v>0</v>
      </c>
      <c r="T608" s="95">
        <f t="shared" si="37"/>
        <v>0</v>
      </c>
      <c r="U608" s="95">
        <f t="shared" si="37"/>
        <v>1.0000000000000009E-2</v>
      </c>
      <c r="V608" s="95">
        <f t="shared" si="37"/>
        <v>0</v>
      </c>
    </row>
    <row r="609" spans="1:22" x14ac:dyDescent="0.15">
      <c r="A609" s="9" t="s">
        <v>1</v>
      </c>
      <c r="B609" s="29" t="s">
        <v>0</v>
      </c>
      <c r="C609" s="7">
        <v>42103</v>
      </c>
      <c r="D609" s="128">
        <v>4</v>
      </c>
      <c r="F609" s="138">
        <v>0.22</v>
      </c>
      <c r="G609" s="138">
        <v>1.72</v>
      </c>
      <c r="H609" s="138">
        <v>12.75</v>
      </c>
      <c r="I609" s="138">
        <v>13.6</v>
      </c>
      <c r="J609" s="138">
        <v>14.28</v>
      </c>
      <c r="K609" s="138">
        <v>7.0000000000000007E-2</v>
      </c>
      <c r="L609" s="138">
        <v>0.34</v>
      </c>
      <c r="P609" s="95">
        <f t="shared" si="38"/>
        <v>0</v>
      </c>
      <c r="Q609" s="95">
        <f t="shared" si="38"/>
        <v>0</v>
      </c>
      <c r="R609" s="95">
        <f t="shared" si="38"/>
        <v>0</v>
      </c>
      <c r="S609" s="95">
        <f t="shared" si="37"/>
        <v>0</v>
      </c>
      <c r="T609" s="95">
        <f t="shared" si="37"/>
        <v>0</v>
      </c>
      <c r="U609" s="95">
        <f t="shared" si="37"/>
        <v>0</v>
      </c>
      <c r="V609" s="95">
        <f t="shared" si="37"/>
        <v>0</v>
      </c>
    </row>
    <row r="610" spans="1:22" x14ac:dyDescent="0.15">
      <c r="A610" s="9" t="s">
        <v>1</v>
      </c>
      <c r="B610" s="29" t="s">
        <v>376</v>
      </c>
      <c r="C610" s="12">
        <v>42136</v>
      </c>
      <c r="D610" s="139">
        <v>5</v>
      </c>
      <c r="F610" s="138">
        <v>0.28000000000000003</v>
      </c>
      <c r="G610" s="138">
        <v>1.69</v>
      </c>
      <c r="H610" s="138">
        <v>12.75</v>
      </c>
      <c r="I610" s="138">
        <v>13.55</v>
      </c>
      <c r="J610" s="138">
        <v>14.37</v>
      </c>
      <c r="K610" s="138">
        <v>0.08</v>
      </c>
      <c r="L610" s="138">
        <v>0.27</v>
      </c>
      <c r="P610" s="95">
        <f t="shared" si="38"/>
        <v>6.0000000000000026E-2</v>
      </c>
      <c r="Q610" s="95">
        <f t="shared" si="38"/>
        <v>-3.0000000000000027E-2</v>
      </c>
      <c r="R610" s="95">
        <f t="shared" si="38"/>
        <v>0</v>
      </c>
      <c r="S610" s="95">
        <f t="shared" si="37"/>
        <v>-4.9999999999998934E-2</v>
      </c>
      <c r="T610" s="95">
        <f t="shared" si="37"/>
        <v>8.9999999999999858E-2</v>
      </c>
      <c r="U610" s="95">
        <f t="shared" si="37"/>
        <v>9.999999999999995E-3</v>
      </c>
      <c r="V610" s="95">
        <f t="shared" si="37"/>
        <v>-7.0000000000000007E-2</v>
      </c>
    </row>
    <row r="611" spans="1:22" x14ac:dyDescent="0.15">
      <c r="A611" s="9" t="s">
        <v>1</v>
      </c>
      <c r="B611" s="29" t="s">
        <v>376</v>
      </c>
      <c r="C611" s="7">
        <v>42165</v>
      </c>
      <c r="D611" s="9">
        <v>6</v>
      </c>
      <c r="F611" s="138">
        <v>0.28000000000000003</v>
      </c>
      <c r="G611" s="138">
        <v>1.69</v>
      </c>
      <c r="H611" s="138">
        <v>12.75</v>
      </c>
      <c r="I611" s="138">
        <v>13.55</v>
      </c>
      <c r="J611" s="138">
        <v>14.37</v>
      </c>
      <c r="K611" s="138">
        <v>0.08</v>
      </c>
      <c r="L611" s="138">
        <v>0.27</v>
      </c>
      <c r="P611" s="95">
        <f t="shared" si="38"/>
        <v>0</v>
      </c>
      <c r="Q611" s="95">
        <f t="shared" si="38"/>
        <v>0</v>
      </c>
      <c r="R611" s="95">
        <f t="shared" si="38"/>
        <v>0</v>
      </c>
      <c r="S611" s="95">
        <f t="shared" si="37"/>
        <v>0</v>
      </c>
      <c r="T611" s="95">
        <f t="shared" si="37"/>
        <v>0</v>
      </c>
      <c r="U611" s="95">
        <f t="shared" si="37"/>
        <v>0</v>
      </c>
      <c r="V611" s="95">
        <f t="shared" si="37"/>
        <v>0</v>
      </c>
    </row>
    <row r="612" spans="1:22" x14ac:dyDescent="0.15">
      <c r="A612" s="9" t="s">
        <v>1</v>
      </c>
      <c r="B612" s="29" t="s">
        <v>376</v>
      </c>
      <c r="C612" s="7">
        <v>42195</v>
      </c>
      <c r="D612" s="9">
        <v>7</v>
      </c>
      <c r="F612" s="138">
        <v>0.28000000000000003</v>
      </c>
      <c r="G612" s="138">
        <v>1.69</v>
      </c>
      <c r="H612" s="138">
        <v>12.95</v>
      </c>
      <c r="I612" s="138">
        <v>13.75</v>
      </c>
      <c r="J612" s="138">
        <v>14.57</v>
      </c>
      <c r="K612" s="138">
        <v>0.1</v>
      </c>
      <c r="L612" s="138">
        <v>0.25</v>
      </c>
      <c r="P612" s="95">
        <f t="shared" si="38"/>
        <v>0</v>
      </c>
      <c r="Q612" s="95">
        <f t="shared" si="38"/>
        <v>0</v>
      </c>
      <c r="R612" s="95">
        <f t="shared" si="38"/>
        <v>0.19999999999999929</v>
      </c>
      <c r="S612" s="95">
        <f t="shared" si="37"/>
        <v>0.19999999999999929</v>
      </c>
      <c r="T612" s="95">
        <f t="shared" si="37"/>
        <v>0.20000000000000107</v>
      </c>
      <c r="U612" s="95">
        <f t="shared" si="37"/>
        <v>2.0000000000000004E-2</v>
      </c>
      <c r="V612" s="95">
        <f t="shared" si="37"/>
        <v>-2.0000000000000018E-2</v>
      </c>
    </row>
    <row r="613" spans="1:22" x14ac:dyDescent="0.15">
      <c r="A613" s="9" t="s">
        <v>1</v>
      </c>
      <c r="B613" s="2" t="s">
        <v>254</v>
      </c>
      <c r="C613" s="12">
        <v>42228</v>
      </c>
      <c r="D613" s="6">
        <v>8</v>
      </c>
      <c r="F613" s="138">
        <v>0.25</v>
      </c>
      <c r="G613" s="138">
        <v>1.68</v>
      </c>
      <c r="H613" s="138">
        <v>13.45</v>
      </c>
      <c r="I613" s="138">
        <v>13.9</v>
      </c>
      <c r="J613" s="138">
        <v>14.72</v>
      </c>
      <c r="K613" s="138">
        <v>0.11</v>
      </c>
      <c r="L613" s="138">
        <v>0.55000000000000004</v>
      </c>
      <c r="P613" s="95">
        <f t="shared" si="38"/>
        <v>-3.0000000000000027E-2</v>
      </c>
      <c r="Q613" s="95">
        <f t="shared" si="38"/>
        <v>-1.0000000000000009E-2</v>
      </c>
      <c r="R613" s="95">
        <f t="shared" si="38"/>
        <v>0.5</v>
      </c>
      <c r="S613" s="95">
        <f t="shared" si="37"/>
        <v>0.15000000000000036</v>
      </c>
      <c r="T613" s="95">
        <f t="shared" si="37"/>
        <v>0.15000000000000036</v>
      </c>
      <c r="U613" s="95">
        <f t="shared" si="37"/>
        <v>9.999999999999995E-3</v>
      </c>
      <c r="V613" s="95">
        <f t="shared" si="37"/>
        <v>0.30000000000000004</v>
      </c>
    </row>
    <row r="614" spans="1:22" x14ac:dyDescent="0.15">
      <c r="A614" s="9" t="s">
        <v>1</v>
      </c>
      <c r="B614" s="2" t="s">
        <v>376</v>
      </c>
      <c r="C614" s="7">
        <v>42258</v>
      </c>
      <c r="D614" s="6">
        <v>9</v>
      </c>
      <c r="F614" s="138">
        <v>0.25</v>
      </c>
      <c r="G614" s="138">
        <v>1.69</v>
      </c>
      <c r="H614" s="138">
        <v>13.45</v>
      </c>
      <c r="I614" s="138">
        <v>13.9</v>
      </c>
      <c r="J614" s="138">
        <v>14.72</v>
      </c>
      <c r="K614" s="138">
        <v>0.12</v>
      </c>
      <c r="L614" s="138">
        <v>0.54</v>
      </c>
      <c r="P614" s="95">
        <f t="shared" si="38"/>
        <v>0</v>
      </c>
      <c r="Q614" s="95">
        <f t="shared" si="38"/>
        <v>1.0000000000000009E-2</v>
      </c>
      <c r="R614" s="95">
        <f t="shared" si="38"/>
        <v>0</v>
      </c>
      <c r="S614" s="95">
        <f t="shared" si="37"/>
        <v>0</v>
      </c>
      <c r="T614" s="95">
        <f t="shared" si="37"/>
        <v>0</v>
      </c>
      <c r="U614" s="95">
        <f t="shared" si="37"/>
        <v>9.999999999999995E-3</v>
      </c>
      <c r="V614" s="95">
        <f t="shared" si="37"/>
        <v>-1.0000000000000009E-2</v>
      </c>
    </row>
    <row r="615" spans="1:22" x14ac:dyDescent="0.15">
      <c r="A615" s="9" t="s">
        <v>1</v>
      </c>
      <c r="B615" s="29" t="s">
        <v>376</v>
      </c>
      <c r="C615" s="12">
        <v>42286</v>
      </c>
      <c r="D615" s="9">
        <v>10</v>
      </c>
      <c r="F615" s="138">
        <v>0.25</v>
      </c>
      <c r="G615" s="138">
        <v>1.69</v>
      </c>
      <c r="H615" s="138">
        <v>13.55</v>
      </c>
      <c r="I615" s="138">
        <v>14</v>
      </c>
      <c r="J615" s="138">
        <v>14.82</v>
      </c>
      <c r="K615" s="138">
        <v>0.12</v>
      </c>
      <c r="L615" s="138">
        <v>0.54</v>
      </c>
      <c r="P615" s="95">
        <f t="shared" si="38"/>
        <v>0</v>
      </c>
      <c r="Q615" s="95">
        <f t="shared" si="38"/>
        <v>0</v>
      </c>
      <c r="R615" s="95">
        <f t="shared" si="38"/>
        <v>0.10000000000000142</v>
      </c>
      <c r="S615" s="95">
        <f t="shared" si="37"/>
        <v>9.9999999999999645E-2</v>
      </c>
      <c r="T615" s="95">
        <f t="shared" si="37"/>
        <v>9.9999999999999645E-2</v>
      </c>
      <c r="U615" s="95">
        <f t="shared" si="37"/>
        <v>0</v>
      </c>
      <c r="V615" s="95">
        <f t="shared" si="37"/>
        <v>0</v>
      </c>
    </row>
    <row r="616" spans="1:22" x14ac:dyDescent="0.15">
      <c r="A616" s="9" t="s">
        <v>1</v>
      </c>
      <c r="B616" s="29" t="s">
        <v>376</v>
      </c>
      <c r="C616" s="12">
        <v>42318</v>
      </c>
      <c r="D616" s="9">
        <v>11</v>
      </c>
      <c r="F616" s="138">
        <v>0.53</v>
      </c>
      <c r="G616" s="138">
        <v>1.81</v>
      </c>
      <c r="H616" s="138">
        <v>13.55</v>
      </c>
      <c r="I616" s="138">
        <v>14.1</v>
      </c>
      <c r="J616" s="138">
        <v>14.94</v>
      </c>
      <c r="K616" s="138">
        <v>0.12</v>
      </c>
      <c r="L616" s="138">
        <v>0.83</v>
      </c>
      <c r="P616" s="95">
        <f t="shared" si="38"/>
        <v>0.28000000000000003</v>
      </c>
      <c r="Q616" s="95">
        <f t="shared" si="38"/>
        <v>0.12000000000000011</v>
      </c>
      <c r="R616" s="95">
        <f t="shared" si="38"/>
        <v>0</v>
      </c>
      <c r="S616" s="95">
        <f t="shared" si="37"/>
        <v>9.9999999999999645E-2</v>
      </c>
      <c r="T616" s="95">
        <f t="shared" si="37"/>
        <v>0.11999999999999922</v>
      </c>
      <c r="U616" s="95">
        <f t="shared" si="37"/>
        <v>0</v>
      </c>
      <c r="V616" s="95">
        <f t="shared" si="37"/>
        <v>0.28999999999999992</v>
      </c>
    </row>
    <row r="617" spans="1:22" x14ac:dyDescent="0.15">
      <c r="A617" s="9" t="s">
        <v>1</v>
      </c>
      <c r="B617" s="2" t="s">
        <v>370</v>
      </c>
      <c r="C617" s="7">
        <v>42347</v>
      </c>
      <c r="D617" s="6">
        <v>12</v>
      </c>
      <c r="F617" s="138">
        <v>0.53</v>
      </c>
      <c r="G617" s="138">
        <v>1.81</v>
      </c>
      <c r="H617" s="138">
        <v>13.16</v>
      </c>
      <c r="I617" s="138">
        <v>14.1</v>
      </c>
      <c r="J617" s="138">
        <v>14.94</v>
      </c>
      <c r="K617" s="138">
        <v>0.12</v>
      </c>
      <c r="L617" s="138">
        <v>0.45</v>
      </c>
      <c r="P617" s="95">
        <f t="shared" si="38"/>
        <v>0</v>
      </c>
      <c r="Q617" s="95">
        <f t="shared" si="38"/>
        <v>0</v>
      </c>
      <c r="R617" s="95">
        <f t="shared" si="38"/>
        <v>-0.39000000000000057</v>
      </c>
      <c r="S617" s="95">
        <f t="shared" si="37"/>
        <v>0</v>
      </c>
      <c r="T617" s="95">
        <f t="shared" si="37"/>
        <v>0</v>
      </c>
      <c r="U617" s="95">
        <f t="shared" si="37"/>
        <v>0</v>
      </c>
      <c r="V617" s="95">
        <f t="shared" si="37"/>
        <v>-0.37999999999999995</v>
      </c>
    </row>
    <row r="618" spans="1:22" x14ac:dyDescent="0.15">
      <c r="A618" s="9" t="s">
        <v>1</v>
      </c>
      <c r="B618" s="29" t="s">
        <v>376</v>
      </c>
      <c r="C618" s="12">
        <v>42381</v>
      </c>
      <c r="D618" s="29">
        <v>1</v>
      </c>
      <c r="F618" s="138">
        <v>0.53</v>
      </c>
      <c r="G618" s="138">
        <v>1.81</v>
      </c>
      <c r="H618" s="138">
        <v>13.39</v>
      </c>
      <c r="I618" s="138">
        <v>14.2</v>
      </c>
      <c r="J618" s="138">
        <v>15.04</v>
      </c>
      <c r="K618" s="138">
        <v>0.12</v>
      </c>
      <c r="L618" s="138">
        <v>0.57999999999999996</v>
      </c>
      <c r="P618" s="95">
        <f t="shared" si="38"/>
        <v>0</v>
      </c>
      <c r="Q618" s="95">
        <f t="shared" si="38"/>
        <v>0</v>
      </c>
      <c r="R618" s="95">
        <f t="shared" si="38"/>
        <v>0.23000000000000043</v>
      </c>
      <c r="S618" s="95">
        <f t="shared" si="37"/>
        <v>9.9999999999999645E-2</v>
      </c>
      <c r="T618" s="95">
        <f t="shared" si="37"/>
        <v>9.9999999999999645E-2</v>
      </c>
      <c r="U618" s="95">
        <f t="shared" si="37"/>
        <v>0</v>
      </c>
      <c r="V618" s="95">
        <f t="shared" si="37"/>
        <v>0.12999999999999995</v>
      </c>
    </row>
    <row r="619" spans="1:22" x14ac:dyDescent="0.15">
      <c r="A619" s="9" t="s">
        <v>1</v>
      </c>
      <c r="B619" s="29" t="s">
        <v>376</v>
      </c>
      <c r="C619" s="12">
        <v>42409</v>
      </c>
      <c r="D619" s="9">
        <v>2</v>
      </c>
      <c r="F619" s="138">
        <v>0.53</v>
      </c>
      <c r="G619" s="138">
        <v>1.81</v>
      </c>
      <c r="H619" s="138">
        <v>13.39</v>
      </c>
      <c r="I619" s="138">
        <v>14.2</v>
      </c>
      <c r="J619" s="138">
        <v>15.04</v>
      </c>
      <c r="K619" s="138">
        <v>0.12</v>
      </c>
      <c r="L619" s="138">
        <v>0.57999999999999996</v>
      </c>
      <c r="P619" s="95">
        <f t="shared" si="38"/>
        <v>0</v>
      </c>
      <c r="Q619" s="95">
        <f t="shared" si="38"/>
        <v>0</v>
      </c>
      <c r="R619" s="95">
        <f t="shared" si="38"/>
        <v>0</v>
      </c>
      <c r="S619" s="95">
        <f t="shared" si="37"/>
        <v>0</v>
      </c>
      <c r="T619" s="95">
        <f t="shared" si="37"/>
        <v>0</v>
      </c>
      <c r="U619" s="95">
        <f t="shared" si="37"/>
        <v>0</v>
      </c>
      <c r="V619" s="95">
        <f t="shared" si="37"/>
        <v>0</v>
      </c>
    </row>
    <row r="620" spans="1:22" x14ac:dyDescent="0.15">
      <c r="A620" s="9" t="s">
        <v>1</v>
      </c>
      <c r="B620" s="29" t="s">
        <v>376</v>
      </c>
      <c r="C620" s="12">
        <v>42437</v>
      </c>
      <c r="D620" s="9">
        <v>3</v>
      </c>
      <c r="F620" s="138">
        <v>0.53</v>
      </c>
      <c r="G620" s="138">
        <v>1.81</v>
      </c>
      <c r="H620" s="138">
        <v>13.39</v>
      </c>
      <c r="I620" s="138">
        <v>14.2</v>
      </c>
      <c r="J620" s="138">
        <v>15.04</v>
      </c>
      <c r="K620" s="138">
        <v>0.12</v>
      </c>
      <c r="L620" s="138">
        <v>0.57999999999999996</v>
      </c>
      <c r="P620" s="95">
        <f t="shared" si="38"/>
        <v>0</v>
      </c>
      <c r="Q620" s="95">
        <f t="shared" si="38"/>
        <v>0</v>
      </c>
      <c r="R620" s="95">
        <f t="shared" si="38"/>
        <v>0</v>
      </c>
      <c r="S620" s="95">
        <f t="shared" si="37"/>
        <v>0</v>
      </c>
      <c r="T620" s="95">
        <f t="shared" si="37"/>
        <v>0</v>
      </c>
      <c r="U620" s="95">
        <f t="shared" si="37"/>
        <v>0</v>
      </c>
      <c r="V620" s="95">
        <f t="shared" si="37"/>
        <v>0</v>
      </c>
    </row>
    <row r="621" spans="1:22" x14ac:dyDescent="0.15">
      <c r="A621" s="9" t="s">
        <v>1</v>
      </c>
      <c r="B621" s="29" t="s">
        <v>376</v>
      </c>
      <c r="C621" s="12">
        <v>42472</v>
      </c>
      <c r="D621" s="9">
        <v>4</v>
      </c>
      <c r="F621" s="138">
        <v>0.62</v>
      </c>
      <c r="G621" s="138">
        <v>1.83</v>
      </c>
      <c r="H621" s="138">
        <v>13.39</v>
      </c>
      <c r="I621" s="138">
        <v>13.6</v>
      </c>
      <c r="J621" s="138">
        <v>15.07</v>
      </c>
      <c r="K621" s="138">
        <v>0.12</v>
      </c>
      <c r="L621" s="138">
        <v>0.66</v>
      </c>
      <c r="P621" s="95">
        <f t="shared" si="38"/>
        <v>8.9999999999999969E-2</v>
      </c>
      <c r="Q621" s="95">
        <f t="shared" si="38"/>
        <v>2.0000000000000018E-2</v>
      </c>
      <c r="R621" s="95">
        <f t="shared" si="38"/>
        <v>0</v>
      </c>
      <c r="S621" s="95">
        <f t="shared" si="37"/>
        <v>-0.59999999999999964</v>
      </c>
      <c r="T621" s="95">
        <f t="shared" si="37"/>
        <v>3.0000000000001137E-2</v>
      </c>
      <c r="U621" s="95">
        <f t="shared" si="37"/>
        <v>0</v>
      </c>
      <c r="V621" s="95">
        <f t="shared" si="37"/>
        <v>8.0000000000000071E-2</v>
      </c>
    </row>
    <row r="622" spans="1:22" x14ac:dyDescent="0.15">
      <c r="A622" s="9" t="s">
        <v>1</v>
      </c>
      <c r="B622" s="29" t="s">
        <v>382</v>
      </c>
      <c r="C622" s="7">
        <v>42500</v>
      </c>
      <c r="D622" s="6">
        <v>5</v>
      </c>
      <c r="F622" s="138">
        <v>0.62</v>
      </c>
      <c r="G622" s="138">
        <v>1.83</v>
      </c>
      <c r="H622" s="138">
        <v>13.39</v>
      </c>
      <c r="I622" s="138">
        <v>13.6</v>
      </c>
      <c r="J622" s="138">
        <v>15.07</v>
      </c>
      <c r="K622" s="138">
        <v>0.12</v>
      </c>
      <c r="L622" s="138">
        <v>0.66</v>
      </c>
      <c r="P622" s="95">
        <f t="shared" si="38"/>
        <v>0</v>
      </c>
      <c r="Q622" s="95">
        <f t="shared" si="38"/>
        <v>0</v>
      </c>
      <c r="R622" s="95">
        <f t="shared" si="38"/>
        <v>0</v>
      </c>
      <c r="S622" s="95">
        <f t="shared" si="37"/>
        <v>0</v>
      </c>
      <c r="T622" s="95">
        <f t="shared" si="37"/>
        <v>0</v>
      </c>
      <c r="U622" s="95">
        <f t="shared" si="37"/>
        <v>0</v>
      </c>
      <c r="V622" s="95">
        <f t="shared" si="37"/>
        <v>0</v>
      </c>
    </row>
    <row r="623" spans="1:22" x14ac:dyDescent="0.15">
      <c r="A623" s="9" t="s">
        <v>1</v>
      </c>
      <c r="B623" s="29" t="s">
        <v>382</v>
      </c>
      <c r="C623" s="7">
        <v>42531</v>
      </c>
      <c r="D623" s="6">
        <v>6</v>
      </c>
      <c r="F623" s="138">
        <v>0.62</v>
      </c>
      <c r="G623" s="138">
        <v>1.83</v>
      </c>
      <c r="H623" s="138">
        <v>13.39</v>
      </c>
      <c r="I623" s="138">
        <v>13.6</v>
      </c>
      <c r="J623" s="138">
        <v>15.07</v>
      </c>
      <c r="K623" s="138">
        <v>0.12</v>
      </c>
      <c r="L623" s="138">
        <v>0.66</v>
      </c>
      <c r="P623" s="95">
        <f t="shared" si="38"/>
        <v>0</v>
      </c>
      <c r="Q623" s="95">
        <f t="shared" si="38"/>
        <v>0</v>
      </c>
      <c r="R623" s="95">
        <f t="shared" si="38"/>
        <v>0</v>
      </c>
      <c r="S623" s="95">
        <f t="shared" si="37"/>
        <v>0</v>
      </c>
      <c r="T623" s="95">
        <f t="shared" si="37"/>
        <v>0</v>
      </c>
      <c r="U623" s="95">
        <f t="shared" si="37"/>
        <v>0</v>
      </c>
      <c r="V623" s="95">
        <f t="shared" si="37"/>
        <v>0</v>
      </c>
    </row>
    <row r="624" spans="1:22" x14ac:dyDescent="0.15">
      <c r="A624" s="9" t="s">
        <v>1</v>
      </c>
      <c r="B624" s="29" t="s">
        <v>382</v>
      </c>
      <c r="C624" s="7">
        <v>42563</v>
      </c>
      <c r="D624" s="6">
        <v>7</v>
      </c>
      <c r="F624" s="138">
        <v>0.62</v>
      </c>
      <c r="G624" s="138">
        <v>1.83</v>
      </c>
      <c r="H624" s="138">
        <v>13.39</v>
      </c>
      <c r="I624" s="138">
        <v>13.6</v>
      </c>
      <c r="J624" s="138">
        <v>15.07</v>
      </c>
      <c r="K624" s="138">
        <v>0.12</v>
      </c>
      <c r="L624" s="138">
        <v>0.66</v>
      </c>
      <c r="P624" s="95">
        <f t="shared" si="38"/>
        <v>0</v>
      </c>
      <c r="Q624" s="95">
        <f t="shared" si="38"/>
        <v>0</v>
      </c>
      <c r="R624" s="95">
        <f t="shared" si="38"/>
        <v>0</v>
      </c>
      <c r="S624" s="95">
        <f t="shared" si="37"/>
        <v>0</v>
      </c>
      <c r="T624" s="95">
        <f t="shared" si="37"/>
        <v>0</v>
      </c>
      <c r="U624" s="95">
        <f t="shared" si="37"/>
        <v>0</v>
      </c>
      <c r="V624" s="95">
        <f t="shared" si="37"/>
        <v>0</v>
      </c>
    </row>
    <row r="625" spans="1:22" x14ac:dyDescent="0.15">
      <c r="A625" s="9" t="s">
        <v>1</v>
      </c>
      <c r="B625" s="29" t="s">
        <v>382</v>
      </c>
      <c r="C625" s="7">
        <v>42594</v>
      </c>
      <c r="D625" s="9">
        <v>8</v>
      </c>
      <c r="F625" s="138">
        <v>0.62</v>
      </c>
      <c r="G625" s="138">
        <v>1.83</v>
      </c>
      <c r="H625" s="138">
        <v>13.42</v>
      </c>
      <c r="I625" s="138">
        <v>13.6</v>
      </c>
      <c r="J625" s="138">
        <v>15.07</v>
      </c>
      <c r="K625" s="138">
        <v>0.12</v>
      </c>
      <c r="L625" s="138">
        <v>0.69</v>
      </c>
      <c r="P625" s="95">
        <f t="shared" si="38"/>
        <v>0</v>
      </c>
      <c r="Q625" s="95">
        <f t="shared" si="38"/>
        <v>0</v>
      </c>
      <c r="R625" s="95">
        <f t="shared" si="38"/>
        <v>2.9999999999999361E-2</v>
      </c>
      <c r="S625" s="95">
        <f t="shared" si="37"/>
        <v>0</v>
      </c>
      <c r="T625" s="95">
        <f t="shared" si="37"/>
        <v>0</v>
      </c>
      <c r="U625" s="95">
        <f t="shared" si="37"/>
        <v>0</v>
      </c>
      <c r="V625" s="95">
        <f t="shared" si="37"/>
        <v>2.9999999999999916E-2</v>
      </c>
    </row>
    <row r="626" spans="1:22" x14ac:dyDescent="0.15">
      <c r="A626" s="9" t="s">
        <v>1</v>
      </c>
      <c r="B626" s="29" t="s">
        <v>382</v>
      </c>
      <c r="C626" s="7">
        <v>42625</v>
      </c>
      <c r="D626" s="6">
        <v>9</v>
      </c>
      <c r="F626" s="138">
        <v>0.62</v>
      </c>
      <c r="G626" s="138">
        <v>1.83</v>
      </c>
      <c r="H626" s="138">
        <v>13.42</v>
      </c>
      <c r="I626" s="138">
        <v>13.6</v>
      </c>
      <c r="J626" s="138">
        <v>15.07</v>
      </c>
      <c r="K626" s="138">
        <v>0.12</v>
      </c>
      <c r="L626" s="138">
        <v>0.69</v>
      </c>
      <c r="P626" s="95">
        <f t="shared" si="38"/>
        <v>0</v>
      </c>
      <c r="Q626" s="95">
        <f t="shared" si="38"/>
        <v>0</v>
      </c>
      <c r="R626" s="95">
        <f t="shared" si="38"/>
        <v>0</v>
      </c>
      <c r="S626" s="95">
        <f t="shared" si="37"/>
        <v>0</v>
      </c>
      <c r="T626" s="95">
        <f t="shared" si="37"/>
        <v>0</v>
      </c>
      <c r="U626" s="95">
        <f t="shared" si="37"/>
        <v>0</v>
      </c>
      <c r="V626" s="95">
        <f t="shared" si="37"/>
        <v>0</v>
      </c>
    </row>
    <row r="627" spans="1:22" x14ac:dyDescent="0.15">
      <c r="A627" s="9" t="s">
        <v>1</v>
      </c>
      <c r="B627" s="29" t="s">
        <v>382</v>
      </c>
      <c r="C627" s="7">
        <v>42655</v>
      </c>
      <c r="D627" s="9">
        <v>10</v>
      </c>
      <c r="F627" s="138">
        <v>0.62</v>
      </c>
      <c r="G627" s="138">
        <v>1.83</v>
      </c>
      <c r="H627" s="138">
        <v>13.42</v>
      </c>
      <c r="I627" s="138">
        <v>13.6</v>
      </c>
      <c r="J627" s="138">
        <v>15.07</v>
      </c>
      <c r="K627" s="138">
        <v>0.12</v>
      </c>
      <c r="L627" s="138">
        <v>0.69</v>
      </c>
      <c r="P627" s="95">
        <f t="shared" si="38"/>
        <v>0</v>
      </c>
      <c r="Q627" s="95">
        <f t="shared" si="38"/>
        <v>0</v>
      </c>
      <c r="R627" s="95">
        <f t="shared" si="38"/>
        <v>0</v>
      </c>
      <c r="S627" s="95">
        <f t="shared" si="37"/>
        <v>0</v>
      </c>
      <c r="T627" s="95">
        <f t="shared" si="37"/>
        <v>0</v>
      </c>
      <c r="U627" s="95">
        <f t="shared" si="37"/>
        <v>0</v>
      </c>
      <c r="V627" s="95">
        <f t="shared" si="37"/>
        <v>0</v>
      </c>
    </row>
    <row r="628" spans="1:22" x14ac:dyDescent="0.15">
      <c r="A628" s="9" t="s">
        <v>1</v>
      </c>
      <c r="B628" s="29" t="s">
        <v>382</v>
      </c>
      <c r="C628" s="7">
        <v>42683</v>
      </c>
      <c r="D628" s="9">
        <v>11</v>
      </c>
      <c r="F628" s="138">
        <v>0.62</v>
      </c>
      <c r="G628" s="138">
        <v>1.83</v>
      </c>
      <c r="H628" s="138">
        <v>13.42</v>
      </c>
      <c r="I628" s="138">
        <v>13.6</v>
      </c>
      <c r="J628" s="138">
        <v>15.07</v>
      </c>
      <c r="K628" s="138">
        <v>0.12</v>
      </c>
      <c r="L628" s="138">
        <v>0.69</v>
      </c>
      <c r="P628" s="95">
        <f t="shared" si="38"/>
        <v>0</v>
      </c>
      <c r="Q628" s="95">
        <f t="shared" si="38"/>
        <v>0</v>
      </c>
      <c r="R628" s="95">
        <f t="shared" si="38"/>
        <v>0</v>
      </c>
      <c r="S628" s="95">
        <f t="shared" si="37"/>
        <v>0</v>
      </c>
      <c r="T628" s="95">
        <f t="shared" si="37"/>
        <v>0</v>
      </c>
      <c r="U628" s="95">
        <f t="shared" si="37"/>
        <v>0</v>
      </c>
      <c r="V628" s="95">
        <f t="shared" si="37"/>
        <v>0</v>
      </c>
    </row>
    <row r="629" spans="1:22" x14ac:dyDescent="0.15">
      <c r="A629" s="9" t="s">
        <v>1</v>
      </c>
      <c r="B629" s="29" t="s">
        <v>382</v>
      </c>
      <c r="C629" s="7"/>
      <c r="D629" s="9">
        <v>12</v>
      </c>
      <c r="F629" s="29" t="s">
        <v>452</v>
      </c>
      <c r="G629" s="29" t="s">
        <v>452</v>
      </c>
      <c r="H629" s="29" t="s">
        <v>452</v>
      </c>
      <c r="I629" s="29" t="s">
        <v>452</v>
      </c>
      <c r="J629" s="29" t="s">
        <v>452</v>
      </c>
      <c r="K629" s="29" t="s">
        <v>452</v>
      </c>
      <c r="L629" s="29" t="s">
        <v>452</v>
      </c>
      <c r="P629" s="95" t="e">
        <f t="shared" si="38"/>
        <v>#VALUE!</v>
      </c>
      <c r="Q629" s="95" t="e">
        <f t="shared" si="38"/>
        <v>#VALUE!</v>
      </c>
      <c r="R629" s="95" t="e">
        <f t="shared" si="38"/>
        <v>#VALUE!</v>
      </c>
      <c r="S629" s="95" t="e">
        <f t="shared" si="37"/>
        <v>#VALUE!</v>
      </c>
      <c r="T629" s="95" t="e">
        <f t="shared" si="37"/>
        <v>#VALUE!</v>
      </c>
      <c r="U629" s="95" t="e">
        <f t="shared" si="37"/>
        <v>#VALUE!</v>
      </c>
      <c r="V629" s="95" t="e">
        <f t="shared" si="37"/>
        <v>#VALUE!</v>
      </c>
    </row>
    <row r="630" spans="1:22" x14ac:dyDescent="0.15">
      <c r="A630" s="9" t="s">
        <v>1</v>
      </c>
      <c r="B630" s="29" t="s">
        <v>382</v>
      </c>
      <c r="C630" s="7"/>
      <c r="D630" s="29">
        <v>1</v>
      </c>
      <c r="F630" s="29" t="s">
        <v>452</v>
      </c>
      <c r="G630" s="29" t="s">
        <v>452</v>
      </c>
      <c r="H630" s="29" t="s">
        <v>452</v>
      </c>
      <c r="I630" s="29" t="s">
        <v>452</v>
      </c>
      <c r="J630" s="29" t="s">
        <v>452</v>
      </c>
      <c r="K630" s="29" t="s">
        <v>452</v>
      </c>
      <c r="L630" s="29" t="s">
        <v>452</v>
      </c>
      <c r="P630" s="95" t="e">
        <f t="shared" si="38"/>
        <v>#VALUE!</v>
      </c>
      <c r="Q630" s="95" t="e">
        <f t="shared" si="38"/>
        <v>#VALUE!</v>
      </c>
      <c r="R630" s="95" t="e">
        <f t="shared" si="38"/>
        <v>#VALUE!</v>
      </c>
      <c r="S630" s="95" t="e">
        <f t="shared" si="37"/>
        <v>#VALUE!</v>
      </c>
      <c r="T630" s="95" t="e">
        <f t="shared" si="37"/>
        <v>#VALUE!</v>
      </c>
      <c r="U630" s="95" t="e">
        <f t="shared" si="37"/>
        <v>#VALUE!</v>
      </c>
      <c r="V630" s="95" t="e">
        <f t="shared" si="37"/>
        <v>#VALUE!</v>
      </c>
    </row>
    <row r="631" spans="1:22" x14ac:dyDescent="0.15">
      <c r="A631" s="9" t="s">
        <v>1</v>
      </c>
      <c r="B631" s="29" t="s">
        <v>382</v>
      </c>
      <c r="C631" s="7"/>
      <c r="D631" s="9">
        <v>2</v>
      </c>
      <c r="F631" s="29" t="s">
        <v>452</v>
      </c>
      <c r="G631" s="29" t="s">
        <v>452</v>
      </c>
      <c r="H631" s="29" t="s">
        <v>452</v>
      </c>
      <c r="I631" s="29" t="s">
        <v>452</v>
      </c>
      <c r="J631" s="29" t="s">
        <v>452</v>
      </c>
      <c r="K631" s="29" t="s">
        <v>452</v>
      </c>
      <c r="L631" s="29" t="s">
        <v>452</v>
      </c>
      <c r="P631" s="95" t="e">
        <f t="shared" si="38"/>
        <v>#VALUE!</v>
      </c>
      <c r="Q631" s="95" t="e">
        <f t="shared" si="38"/>
        <v>#VALUE!</v>
      </c>
      <c r="R631" s="95" t="e">
        <f t="shared" si="38"/>
        <v>#VALUE!</v>
      </c>
      <c r="S631" s="95" t="e">
        <f t="shared" si="37"/>
        <v>#VALUE!</v>
      </c>
      <c r="T631" s="95" t="e">
        <f t="shared" si="37"/>
        <v>#VALUE!</v>
      </c>
      <c r="U631" s="95" t="e">
        <f t="shared" si="37"/>
        <v>#VALUE!</v>
      </c>
      <c r="V631" s="95" t="e">
        <f t="shared" si="37"/>
        <v>#VALUE!</v>
      </c>
    </row>
    <row r="632" spans="1:22" x14ac:dyDescent="0.15">
      <c r="A632" s="9" t="s">
        <v>1</v>
      </c>
      <c r="B632" s="29" t="s">
        <v>382</v>
      </c>
      <c r="C632" s="7"/>
      <c r="D632" s="9">
        <v>3</v>
      </c>
      <c r="F632" s="29" t="s">
        <v>452</v>
      </c>
      <c r="G632" s="29" t="s">
        <v>452</v>
      </c>
      <c r="H632" s="29" t="s">
        <v>452</v>
      </c>
      <c r="I632" s="29" t="s">
        <v>452</v>
      </c>
      <c r="J632" s="29" t="s">
        <v>452</v>
      </c>
      <c r="K632" s="29" t="s">
        <v>452</v>
      </c>
      <c r="L632" s="29" t="s">
        <v>452</v>
      </c>
      <c r="P632" s="95" t="e">
        <f t="shared" si="38"/>
        <v>#VALUE!</v>
      </c>
      <c r="Q632" s="95" t="e">
        <f t="shared" si="38"/>
        <v>#VALUE!</v>
      </c>
      <c r="R632" s="95" t="e">
        <f t="shared" si="38"/>
        <v>#VALUE!</v>
      </c>
      <c r="S632" s="95" t="e">
        <f t="shared" si="37"/>
        <v>#VALUE!</v>
      </c>
      <c r="T632" s="95" t="e">
        <f t="shared" si="37"/>
        <v>#VALUE!</v>
      </c>
      <c r="U632" s="95" t="e">
        <f t="shared" si="37"/>
        <v>#VALUE!</v>
      </c>
      <c r="V632" s="95" t="e">
        <f t="shared" si="37"/>
        <v>#VALUE!</v>
      </c>
    </row>
    <row r="633" spans="1:22" x14ac:dyDescent="0.15">
      <c r="A633" s="9" t="s">
        <v>1</v>
      </c>
      <c r="B633" s="29" t="s">
        <v>382</v>
      </c>
      <c r="C633" s="7"/>
      <c r="D633" s="9">
        <v>4</v>
      </c>
      <c r="F633" s="29" t="s">
        <v>452</v>
      </c>
      <c r="G633" s="29" t="s">
        <v>452</v>
      </c>
      <c r="H633" s="29" t="s">
        <v>452</v>
      </c>
      <c r="I633" s="29" t="s">
        <v>452</v>
      </c>
      <c r="J633" s="29" t="s">
        <v>452</v>
      </c>
      <c r="K633" s="29" t="s">
        <v>452</v>
      </c>
      <c r="L633" s="29" t="s">
        <v>452</v>
      </c>
      <c r="P633" s="95" t="e">
        <f t="shared" si="38"/>
        <v>#VALUE!</v>
      </c>
      <c r="Q633" s="95" t="e">
        <f t="shared" si="38"/>
        <v>#VALUE!</v>
      </c>
      <c r="R633" s="95" t="e">
        <f t="shared" si="38"/>
        <v>#VALUE!</v>
      </c>
      <c r="S633" s="95" t="e">
        <f t="shared" si="37"/>
        <v>#VALUE!</v>
      </c>
      <c r="T633" s="95" t="e">
        <f t="shared" si="37"/>
        <v>#VALUE!</v>
      </c>
      <c r="U633" s="95" t="e">
        <f t="shared" si="37"/>
        <v>#VALUE!</v>
      </c>
      <c r="V633" s="95" t="e">
        <f t="shared" ref="V633:V674" si="39">L633-L632</f>
        <v>#VALUE!</v>
      </c>
    </row>
    <row r="634" spans="1:22" x14ac:dyDescent="0.15">
      <c r="A634" s="9" t="s">
        <v>367</v>
      </c>
      <c r="B634" s="29" t="s">
        <v>379</v>
      </c>
      <c r="C634" s="12">
        <v>42136</v>
      </c>
      <c r="D634" s="9">
        <v>5</v>
      </c>
      <c r="F634" s="138">
        <v>0.27</v>
      </c>
      <c r="G634" s="138">
        <v>1.9</v>
      </c>
      <c r="H634" s="138">
        <v>12.8</v>
      </c>
      <c r="I634" s="138">
        <v>13.7</v>
      </c>
      <c r="J634" s="138">
        <v>14.53</v>
      </c>
      <c r="K634" s="138">
        <v>0.1</v>
      </c>
      <c r="L634" s="138">
        <v>0.34</v>
      </c>
      <c r="P634" s="95" t="e">
        <f t="shared" si="38"/>
        <v>#VALUE!</v>
      </c>
      <c r="Q634" s="95" t="e">
        <f t="shared" si="38"/>
        <v>#VALUE!</v>
      </c>
      <c r="R634" s="95" t="e">
        <f t="shared" si="38"/>
        <v>#VALUE!</v>
      </c>
      <c r="S634" s="95" t="e">
        <f t="shared" si="38"/>
        <v>#VALUE!</v>
      </c>
      <c r="T634" s="95" t="e">
        <f t="shared" si="38"/>
        <v>#VALUE!</v>
      </c>
      <c r="U634" s="95" t="e">
        <f t="shared" si="38"/>
        <v>#VALUE!</v>
      </c>
      <c r="V634" s="95" t="e">
        <f t="shared" si="39"/>
        <v>#VALUE!</v>
      </c>
    </row>
    <row r="635" spans="1:22" x14ac:dyDescent="0.15">
      <c r="A635" s="9" t="s">
        <v>367</v>
      </c>
      <c r="B635" s="29" t="s">
        <v>379</v>
      </c>
      <c r="C635" s="7">
        <v>42165</v>
      </c>
      <c r="D635" s="9">
        <v>6</v>
      </c>
      <c r="F635" s="138">
        <v>0.27</v>
      </c>
      <c r="G635" s="138">
        <v>1.98</v>
      </c>
      <c r="H635" s="138">
        <v>12.8</v>
      </c>
      <c r="I635" s="138">
        <v>13.8</v>
      </c>
      <c r="J635" s="138">
        <v>14.63</v>
      </c>
      <c r="K635" s="138">
        <v>0.1</v>
      </c>
      <c r="L635" s="138">
        <v>0.32</v>
      </c>
      <c r="P635" s="95">
        <f t="shared" ref="P635:U674" si="40">F635-F634</f>
        <v>0</v>
      </c>
      <c r="Q635" s="95">
        <f t="shared" si="40"/>
        <v>8.0000000000000071E-2</v>
      </c>
      <c r="R635" s="95">
        <f t="shared" si="40"/>
        <v>0</v>
      </c>
      <c r="S635" s="95">
        <f t="shared" si="40"/>
        <v>0.10000000000000142</v>
      </c>
      <c r="T635" s="95">
        <f t="shared" si="40"/>
        <v>0.10000000000000142</v>
      </c>
      <c r="U635" s="95">
        <f t="shared" si="40"/>
        <v>0</v>
      </c>
      <c r="V635" s="95">
        <f t="shared" si="39"/>
        <v>-2.0000000000000018E-2</v>
      </c>
    </row>
    <row r="636" spans="1:22" x14ac:dyDescent="0.15">
      <c r="A636" s="9" t="s">
        <v>367</v>
      </c>
      <c r="B636" s="29" t="s">
        <v>379</v>
      </c>
      <c r="C636" s="7">
        <v>42195</v>
      </c>
      <c r="D636" s="9">
        <v>7</v>
      </c>
      <c r="F636" s="138">
        <v>0.25</v>
      </c>
      <c r="G636" s="138">
        <v>1.98</v>
      </c>
      <c r="H636" s="138">
        <v>13.1</v>
      </c>
      <c r="I636" s="138">
        <v>14.1</v>
      </c>
      <c r="J636" s="138">
        <v>14.93</v>
      </c>
      <c r="K636" s="138">
        <v>0.1</v>
      </c>
      <c r="L636" s="138">
        <v>0.3</v>
      </c>
      <c r="P636" s="95">
        <f t="shared" si="40"/>
        <v>-2.0000000000000018E-2</v>
      </c>
      <c r="Q636" s="95">
        <f t="shared" si="40"/>
        <v>0</v>
      </c>
      <c r="R636" s="95">
        <f t="shared" si="40"/>
        <v>0.29999999999999893</v>
      </c>
      <c r="S636" s="95">
        <f t="shared" si="40"/>
        <v>0.29999999999999893</v>
      </c>
      <c r="T636" s="95">
        <f t="shared" si="40"/>
        <v>0.29999999999999893</v>
      </c>
      <c r="U636" s="95">
        <f t="shared" si="40"/>
        <v>0</v>
      </c>
      <c r="V636" s="95">
        <f t="shared" si="39"/>
        <v>-2.0000000000000018E-2</v>
      </c>
    </row>
    <row r="637" spans="1:22" x14ac:dyDescent="0.15">
      <c r="A637" s="9" t="s">
        <v>367</v>
      </c>
      <c r="B637" s="29" t="s">
        <v>379</v>
      </c>
      <c r="C637" s="12">
        <v>42228</v>
      </c>
      <c r="D637" s="9">
        <v>8</v>
      </c>
      <c r="F637" s="138">
        <v>0.55000000000000004</v>
      </c>
      <c r="G637" s="138">
        <v>1.95</v>
      </c>
      <c r="H637" s="138">
        <v>13.5</v>
      </c>
      <c r="I637" s="138">
        <v>14.5</v>
      </c>
      <c r="J637" s="138">
        <v>15.33</v>
      </c>
      <c r="K637" s="138">
        <v>0.1</v>
      </c>
      <c r="L637" s="138">
        <v>0.56999999999999995</v>
      </c>
      <c r="P637" s="95">
        <f t="shared" si="40"/>
        <v>0.30000000000000004</v>
      </c>
      <c r="Q637" s="95">
        <f t="shared" si="40"/>
        <v>-3.0000000000000027E-2</v>
      </c>
      <c r="R637" s="95">
        <f t="shared" si="40"/>
        <v>0.40000000000000036</v>
      </c>
      <c r="S637" s="95">
        <f t="shared" si="40"/>
        <v>0.40000000000000036</v>
      </c>
      <c r="T637" s="95">
        <f t="shared" si="40"/>
        <v>0.40000000000000036</v>
      </c>
      <c r="U637" s="95">
        <f t="shared" si="40"/>
        <v>0</v>
      </c>
      <c r="V637" s="95">
        <f t="shared" si="39"/>
        <v>0.26999999999999996</v>
      </c>
    </row>
    <row r="638" spans="1:22" x14ac:dyDescent="0.15">
      <c r="A638" s="29" t="s">
        <v>377</v>
      </c>
      <c r="B638" s="29" t="s">
        <v>378</v>
      </c>
      <c r="C638" s="12">
        <v>42258</v>
      </c>
      <c r="D638" s="9">
        <v>9</v>
      </c>
      <c r="F638" s="138">
        <v>0.54</v>
      </c>
      <c r="G638" s="138">
        <v>1.95</v>
      </c>
      <c r="H638" s="138">
        <v>13.5</v>
      </c>
      <c r="I638" s="138">
        <v>14.5</v>
      </c>
      <c r="J638" s="138">
        <v>15.33</v>
      </c>
      <c r="K638" s="138">
        <v>0.1</v>
      </c>
      <c r="L638" s="138">
        <v>0.56000000000000005</v>
      </c>
      <c r="P638" s="95">
        <f t="shared" si="40"/>
        <v>-1.0000000000000009E-2</v>
      </c>
      <c r="Q638" s="95">
        <f t="shared" si="40"/>
        <v>0</v>
      </c>
      <c r="R638" s="95">
        <f t="shared" si="40"/>
        <v>0</v>
      </c>
      <c r="S638" s="95">
        <f t="shared" si="40"/>
        <v>0</v>
      </c>
      <c r="T638" s="95">
        <f t="shared" si="40"/>
        <v>0</v>
      </c>
      <c r="U638" s="95">
        <f t="shared" si="40"/>
        <v>0</v>
      </c>
      <c r="V638" s="95">
        <f t="shared" si="39"/>
        <v>-9.9999999999998979E-3</v>
      </c>
    </row>
    <row r="639" spans="1:22" x14ac:dyDescent="0.15">
      <c r="A639" s="9" t="s">
        <v>367</v>
      </c>
      <c r="B639" s="29" t="s">
        <v>379</v>
      </c>
      <c r="C639" s="12">
        <v>42286</v>
      </c>
      <c r="D639" s="9">
        <v>10</v>
      </c>
      <c r="F639" s="138">
        <v>0.54</v>
      </c>
      <c r="G639" s="138">
        <v>2.0299999999999998</v>
      </c>
      <c r="H639" s="138">
        <v>13.6</v>
      </c>
      <c r="I639" s="138">
        <v>14.7</v>
      </c>
      <c r="J639" s="138">
        <v>15.53</v>
      </c>
      <c r="K639" s="138">
        <v>0.1</v>
      </c>
      <c r="L639" s="138">
        <v>0.54</v>
      </c>
      <c r="P639" s="95">
        <f t="shared" si="40"/>
        <v>0</v>
      </c>
      <c r="Q639" s="95">
        <f t="shared" si="40"/>
        <v>7.9999999999999849E-2</v>
      </c>
      <c r="R639" s="95">
        <f t="shared" si="40"/>
        <v>9.9999999999999645E-2</v>
      </c>
      <c r="S639" s="95">
        <f t="shared" si="40"/>
        <v>0.19999999999999929</v>
      </c>
      <c r="T639" s="95">
        <f t="shared" si="40"/>
        <v>0.19999999999999929</v>
      </c>
      <c r="U639" s="95">
        <f t="shared" si="40"/>
        <v>0</v>
      </c>
      <c r="V639" s="95">
        <f t="shared" si="39"/>
        <v>-2.0000000000000018E-2</v>
      </c>
    </row>
    <row r="640" spans="1:22" x14ac:dyDescent="0.15">
      <c r="A640" s="9" t="s">
        <v>367</v>
      </c>
      <c r="B640" s="29" t="s">
        <v>379</v>
      </c>
      <c r="C640" s="12">
        <v>42318</v>
      </c>
      <c r="D640" s="9">
        <v>11</v>
      </c>
      <c r="F640" s="138">
        <v>0.83</v>
      </c>
      <c r="G640" s="138">
        <v>2.0499999999999998</v>
      </c>
      <c r="H640" s="138">
        <v>13.7</v>
      </c>
      <c r="I640" s="138">
        <v>14.8</v>
      </c>
      <c r="J640" s="138">
        <v>15.67</v>
      </c>
      <c r="K640" s="138">
        <v>0.1</v>
      </c>
      <c r="L640" s="138">
        <v>0.81</v>
      </c>
      <c r="P640" s="95">
        <f t="shared" si="40"/>
        <v>0.28999999999999992</v>
      </c>
      <c r="Q640" s="95">
        <f t="shared" si="40"/>
        <v>2.0000000000000018E-2</v>
      </c>
      <c r="R640" s="95">
        <f t="shared" si="40"/>
        <v>9.9999999999999645E-2</v>
      </c>
      <c r="S640" s="95">
        <f t="shared" si="40"/>
        <v>0.10000000000000142</v>
      </c>
      <c r="T640" s="95">
        <f t="shared" si="40"/>
        <v>0.14000000000000057</v>
      </c>
      <c r="U640" s="95">
        <f t="shared" si="40"/>
        <v>0</v>
      </c>
      <c r="V640" s="95">
        <f t="shared" si="39"/>
        <v>0.27</v>
      </c>
    </row>
    <row r="641" spans="1:22" x14ac:dyDescent="0.15">
      <c r="A641" s="9" t="s">
        <v>374</v>
      </c>
      <c r="B641" s="2" t="s">
        <v>371</v>
      </c>
      <c r="C641" s="7">
        <v>42347</v>
      </c>
      <c r="D641" s="9">
        <v>12</v>
      </c>
      <c r="F641" s="138">
        <v>0.45</v>
      </c>
      <c r="G641" s="138">
        <v>2.0499999999999998</v>
      </c>
      <c r="H641" s="138">
        <v>13.7</v>
      </c>
      <c r="I641" s="138">
        <v>14.8</v>
      </c>
      <c r="J641" s="138">
        <v>15.67</v>
      </c>
      <c r="K641" s="138">
        <v>0.1</v>
      </c>
      <c r="L641" s="138">
        <v>0.43</v>
      </c>
      <c r="P641" s="95">
        <f t="shared" si="40"/>
        <v>-0.37999999999999995</v>
      </c>
      <c r="Q641" s="95">
        <f t="shared" si="40"/>
        <v>0</v>
      </c>
      <c r="R641" s="95">
        <f t="shared" si="40"/>
        <v>0</v>
      </c>
      <c r="S641" s="95">
        <f t="shared" si="40"/>
        <v>0</v>
      </c>
      <c r="T641" s="95">
        <f t="shared" si="40"/>
        <v>0</v>
      </c>
      <c r="U641" s="95">
        <f t="shared" si="40"/>
        <v>0</v>
      </c>
      <c r="V641" s="95">
        <f t="shared" si="39"/>
        <v>-0.38000000000000006</v>
      </c>
    </row>
    <row r="642" spans="1:22" x14ac:dyDescent="0.15">
      <c r="A642" s="9" t="s">
        <v>367</v>
      </c>
      <c r="B642" s="29" t="s">
        <v>379</v>
      </c>
      <c r="C642" s="12">
        <v>42381</v>
      </c>
      <c r="D642" s="29">
        <v>1</v>
      </c>
      <c r="F642" s="138">
        <v>0.57999999999999996</v>
      </c>
      <c r="G642" s="138">
        <v>2.0499999999999998</v>
      </c>
      <c r="H642" s="138">
        <v>13.7</v>
      </c>
      <c r="I642" s="138">
        <v>14.8</v>
      </c>
      <c r="J642" s="138">
        <v>15.67</v>
      </c>
      <c r="K642" s="138">
        <v>0.1</v>
      </c>
      <c r="L642" s="138">
        <v>0.56000000000000005</v>
      </c>
      <c r="P642" s="95">
        <f t="shared" si="40"/>
        <v>0.12999999999999995</v>
      </c>
      <c r="Q642" s="95">
        <f t="shared" si="40"/>
        <v>0</v>
      </c>
      <c r="R642" s="95">
        <f t="shared" si="40"/>
        <v>0</v>
      </c>
      <c r="S642" s="95">
        <f t="shared" si="40"/>
        <v>0</v>
      </c>
      <c r="T642" s="95">
        <f t="shared" si="40"/>
        <v>0</v>
      </c>
      <c r="U642" s="95">
        <f t="shared" si="40"/>
        <v>0</v>
      </c>
      <c r="V642" s="95">
        <f t="shared" si="39"/>
        <v>0.13000000000000006</v>
      </c>
    </row>
    <row r="643" spans="1:22" x14ac:dyDescent="0.15">
      <c r="A643" s="9" t="s">
        <v>367</v>
      </c>
      <c r="B643" s="29" t="s">
        <v>379</v>
      </c>
      <c r="C643" s="12">
        <v>42409</v>
      </c>
      <c r="D643" s="9">
        <v>2</v>
      </c>
      <c r="F643" s="138">
        <v>0.57999999999999996</v>
      </c>
      <c r="G643" s="138">
        <v>2.0499999999999998</v>
      </c>
      <c r="H643" s="138">
        <v>13.7</v>
      </c>
      <c r="I643" s="138">
        <v>14.8</v>
      </c>
      <c r="J643" s="138">
        <v>15.67</v>
      </c>
      <c r="K643" s="138">
        <v>0.1</v>
      </c>
      <c r="L643" s="138">
        <v>0.56000000000000005</v>
      </c>
      <c r="P643" s="95">
        <f t="shared" si="40"/>
        <v>0</v>
      </c>
      <c r="Q643" s="95">
        <f t="shared" si="40"/>
        <v>0</v>
      </c>
      <c r="R643" s="95">
        <f t="shared" si="40"/>
        <v>0</v>
      </c>
      <c r="S643" s="95">
        <f t="shared" si="40"/>
        <v>0</v>
      </c>
      <c r="T643" s="95">
        <f t="shared" si="40"/>
        <v>0</v>
      </c>
      <c r="U643" s="95">
        <f t="shared" si="40"/>
        <v>0</v>
      </c>
      <c r="V643" s="95">
        <f t="shared" si="39"/>
        <v>0</v>
      </c>
    </row>
    <row r="644" spans="1:22" x14ac:dyDescent="0.15">
      <c r="A644" s="9" t="s">
        <v>367</v>
      </c>
      <c r="B644" s="29" t="s">
        <v>379</v>
      </c>
      <c r="C644" s="12">
        <v>42437</v>
      </c>
      <c r="D644" s="9">
        <v>3</v>
      </c>
      <c r="F644" s="138">
        <v>0.57999999999999996</v>
      </c>
      <c r="G644" s="138">
        <v>2.0499999999999998</v>
      </c>
      <c r="H644" s="138">
        <v>13.2</v>
      </c>
      <c r="I644" s="138">
        <v>14.3</v>
      </c>
      <c r="J644" s="138">
        <v>15.17</v>
      </c>
      <c r="K644" s="138">
        <v>0.15</v>
      </c>
      <c r="L644" s="138">
        <v>0.51</v>
      </c>
      <c r="P644" s="95">
        <f t="shared" si="40"/>
        <v>0</v>
      </c>
      <c r="Q644" s="95">
        <f t="shared" si="40"/>
        <v>0</v>
      </c>
      <c r="R644" s="95">
        <f t="shared" si="40"/>
        <v>-0.5</v>
      </c>
      <c r="S644" s="95">
        <f t="shared" si="40"/>
        <v>-0.5</v>
      </c>
      <c r="T644" s="95">
        <f t="shared" si="40"/>
        <v>-0.5</v>
      </c>
      <c r="U644" s="95">
        <f t="shared" si="40"/>
        <v>4.9999999999999989E-2</v>
      </c>
      <c r="V644" s="95">
        <f t="shared" si="39"/>
        <v>-5.0000000000000044E-2</v>
      </c>
    </row>
    <row r="645" spans="1:22" x14ac:dyDescent="0.15">
      <c r="A645" s="9" t="s">
        <v>367</v>
      </c>
      <c r="B645" s="29" t="s">
        <v>379</v>
      </c>
      <c r="C645" s="12">
        <v>42472</v>
      </c>
      <c r="D645" s="9">
        <v>4</v>
      </c>
      <c r="F645" s="138">
        <v>0.66</v>
      </c>
      <c r="G645" s="138">
        <v>2.2000000000000002</v>
      </c>
      <c r="H645" s="138">
        <v>13.2</v>
      </c>
      <c r="I645" s="138">
        <v>13.8</v>
      </c>
      <c r="J645" s="138">
        <v>15.32</v>
      </c>
      <c r="K645" s="138">
        <v>0.15</v>
      </c>
      <c r="L645" s="138">
        <v>0.59</v>
      </c>
      <c r="P645" s="95">
        <f t="shared" si="40"/>
        <v>8.0000000000000071E-2</v>
      </c>
      <c r="Q645" s="95">
        <f t="shared" si="40"/>
        <v>0.15000000000000036</v>
      </c>
      <c r="R645" s="95">
        <f t="shared" si="40"/>
        <v>0</v>
      </c>
      <c r="S645" s="95">
        <f t="shared" si="40"/>
        <v>-0.5</v>
      </c>
      <c r="T645" s="95">
        <f t="shared" si="40"/>
        <v>0.15000000000000036</v>
      </c>
      <c r="U645" s="95">
        <f t="shared" si="40"/>
        <v>0</v>
      </c>
      <c r="V645" s="95">
        <f t="shared" si="39"/>
        <v>7.999999999999996E-2</v>
      </c>
    </row>
    <row r="646" spans="1:22" x14ac:dyDescent="0.15">
      <c r="A646" s="9" t="s">
        <v>374</v>
      </c>
      <c r="B646" s="29" t="s">
        <v>410</v>
      </c>
      <c r="C646" s="7">
        <v>42500</v>
      </c>
      <c r="D646" s="6">
        <v>5</v>
      </c>
      <c r="F646" s="138">
        <v>0.66</v>
      </c>
      <c r="G646" s="138">
        <v>2.2000000000000002</v>
      </c>
      <c r="H646" s="138">
        <v>13.2</v>
      </c>
      <c r="I646" s="138">
        <v>13.8</v>
      </c>
      <c r="J646" s="138">
        <v>15.32</v>
      </c>
      <c r="K646" s="138">
        <v>0.15</v>
      </c>
      <c r="L646" s="138">
        <v>0.59</v>
      </c>
      <c r="P646" s="95">
        <f t="shared" si="40"/>
        <v>0</v>
      </c>
      <c r="Q646" s="95">
        <f t="shared" si="40"/>
        <v>0</v>
      </c>
      <c r="R646" s="95">
        <f t="shared" si="40"/>
        <v>0</v>
      </c>
      <c r="S646" s="95">
        <f t="shared" si="40"/>
        <v>0</v>
      </c>
      <c r="T646" s="95">
        <f t="shared" si="40"/>
        <v>0</v>
      </c>
      <c r="U646" s="95">
        <f t="shared" si="40"/>
        <v>0</v>
      </c>
      <c r="V646" s="95">
        <f t="shared" si="39"/>
        <v>0</v>
      </c>
    </row>
    <row r="647" spans="1:22" x14ac:dyDescent="0.15">
      <c r="A647" s="9" t="s">
        <v>374</v>
      </c>
      <c r="B647" s="29" t="s">
        <v>410</v>
      </c>
      <c r="C647" s="7">
        <v>42531</v>
      </c>
      <c r="D647" s="6">
        <v>6</v>
      </c>
      <c r="F647" s="138">
        <v>0.66</v>
      </c>
      <c r="G647" s="138">
        <v>2.2000000000000002</v>
      </c>
      <c r="H647" s="138">
        <v>13.2</v>
      </c>
      <c r="I647" s="138">
        <v>13.8</v>
      </c>
      <c r="J647" s="138">
        <v>15.32</v>
      </c>
      <c r="K647" s="138">
        <v>0.15</v>
      </c>
      <c r="L647" s="138">
        <v>0.59</v>
      </c>
      <c r="P647" s="95">
        <f t="shared" si="40"/>
        <v>0</v>
      </c>
      <c r="Q647" s="95">
        <f t="shared" si="40"/>
        <v>0</v>
      </c>
      <c r="R647" s="95">
        <f t="shared" si="40"/>
        <v>0</v>
      </c>
      <c r="S647" s="95">
        <f t="shared" si="40"/>
        <v>0</v>
      </c>
      <c r="T647" s="95">
        <f t="shared" si="40"/>
        <v>0</v>
      </c>
      <c r="U647" s="95">
        <f t="shared" si="40"/>
        <v>0</v>
      </c>
      <c r="V647" s="95">
        <f t="shared" si="39"/>
        <v>0</v>
      </c>
    </row>
    <row r="648" spans="1:22" x14ac:dyDescent="0.15">
      <c r="A648" s="9" t="s">
        <v>374</v>
      </c>
      <c r="B648" s="29" t="s">
        <v>410</v>
      </c>
      <c r="C648" s="7">
        <v>42563</v>
      </c>
      <c r="D648" s="6">
        <v>7</v>
      </c>
      <c r="F648" s="138">
        <v>0.66</v>
      </c>
      <c r="G648" s="138">
        <v>2.2000000000000002</v>
      </c>
      <c r="H648" s="138">
        <v>13.2</v>
      </c>
      <c r="I648" s="138">
        <v>13.8</v>
      </c>
      <c r="J648" s="138">
        <v>15.32</v>
      </c>
      <c r="K648" s="138">
        <v>0.15</v>
      </c>
      <c r="L648" s="138">
        <v>0.59</v>
      </c>
      <c r="P648" s="95">
        <f t="shared" si="40"/>
        <v>0</v>
      </c>
      <c r="Q648" s="95">
        <f t="shared" si="40"/>
        <v>0</v>
      </c>
      <c r="R648" s="95">
        <f t="shared" si="40"/>
        <v>0</v>
      </c>
      <c r="S648" s="95">
        <f t="shared" si="40"/>
        <v>0</v>
      </c>
      <c r="T648" s="95">
        <f t="shared" si="40"/>
        <v>0</v>
      </c>
      <c r="U648" s="95">
        <f t="shared" si="40"/>
        <v>0</v>
      </c>
      <c r="V648" s="95">
        <f t="shared" si="39"/>
        <v>0</v>
      </c>
    </row>
    <row r="649" spans="1:22" x14ac:dyDescent="0.15">
      <c r="A649" s="9" t="s">
        <v>374</v>
      </c>
      <c r="B649" s="29" t="s">
        <v>410</v>
      </c>
      <c r="C649" s="7">
        <v>42594</v>
      </c>
      <c r="D649" s="9">
        <v>8</v>
      </c>
      <c r="F649" s="138">
        <v>0.69</v>
      </c>
      <c r="G649" s="138">
        <v>2.2599999999999998</v>
      </c>
      <c r="H649" s="138">
        <v>13.6</v>
      </c>
      <c r="I649" s="138">
        <v>14</v>
      </c>
      <c r="J649" s="138">
        <v>15.58</v>
      </c>
      <c r="K649" s="138">
        <v>0.15</v>
      </c>
      <c r="L649" s="138">
        <v>0.82</v>
      </c>
      <c r="P649" s="95">
        <f t="shared" si="40"/>
        <v>2.9999999999999916E-2</v>
      </c>
      <c r="Q649" s="95">
        <f t="shared" si="40"/>
        <v>5.9999999999999609E-2</v>
      </c>
      <c r="R649" s="95">
        <f t="shared" si="40"/>
        <v>0.40000000000000036</v>
      </c>
      <c r="S649" s="95">
        <f t="shared" si="40"/>
        <v>0.19999999999999929</v>
      </c>
      <c r="T649" s="95">
        <f t="shared" si="40"/>
        <v>0.25999999999999979</v>
      </c>
      <c r="U649" s="95">
        <f t="shared" si="40"/>
        <v>0</v>
      </c>
      <c r="V649" s="95">
        <f t="shared" si="39"/>
        <v>0.22999999999999998</v>
      </c>
    </row>
    <row r="650" spans="1:22" x14ac:dyDescent="0.15">
      <c r="A650" s="9" t="s">
        <v>374</v>
      </c>
      <c r="B650" s="29" t="s">
        <v>410</v>
      </c>
      <c r="C650" s="7">
        <v>42625</v>
      </c>
      <c r="D650" s="6">
        <v>9</v>
      </c>
      <c r="F650" s="138">
        <v>0.69</v>
      </c>
      <c r="G650" s="138">
        <v>2.2599999999999998</v>
      </c>
      <c r="H650" s="138">
        <v>13.7</v>
      </c>
      <c r="I650" s="138">
        <v>14</v>
      </c>
      <c r="J650" s="138">
        <v>15.58</v>
      </c>
      <c r="K650" s="138">
        <v>0.15</v>
      </c>
      <c r="L650" s="138">
        <v>0.92</v>
      </c>
      <c r="P650" s="95">
        <f t="shared" si="40"/>
        <v>0</v>
      </c>
      <c r="Q650" s="95">
        <f t="shared" si="40"/>
        <v>0</v>
      </c>
      <c r="R650" s="95">
        <f t="shared" si="40"/>
        <v>9.9999999999999645E-2</v>
      </c>
      <c r="S650" s="95">
        <f t="shared" si="40"/>
        <v>0</v>
      </c>
      <c r="T650" s="95">
        <f t="shared" si="40"/>
        <v>0</v>
      </c>
      <c r="U650" s="95">
        <f t="shared" si="40"/>
        <v>0</v>
      </c>
      <c r="V650" s="95">
        <f t="shared" si="39"/>
        <v>0.10000000000000009</v>
      </c>
    </row>
    <row r="651" spans="1:22" x14ac:dyDescent="0.15">
      <c r="A651" s="9" t="s">
        <v>374</v>
      </c>
      <c r="B651" s="29" t="s">
        <v>410</v>
      </c>
      <c r="C651" s="7">
        <v>42655</v>
      </c>
      <c r="D651" s="9">
        <v>10</v>
      </c>
      <c r="F651" s="138">
        <v>0.69</v>
      </c>
      <c r="G651" s="138">
        <v>2.2599999999999998</v>
      </c>
      <c r="H651" s="138">
        <v>14.2</v>
      </c>
      <c r="I651" s="138">
        <v>14.4</v>
      </c>
      <c r="J651" s="138">
        <v>15.98</v>
      </c>
      <c r="K651" s="138">
        <v>0.15</v>
      </c>
      <c r="L651" s="138">
        <v>1.02</v>
      </c>
      <c r="P651" s="95">
        <f t="shared" si="40"/>
        <v>0</v>
      </c>
      <c r="Q651" s="95">
        <f t="shared" si="40"/>
        <v>0</v>
      </c>
      <c r="R651" s="95">
        <f t="shared" si="40"/>
        <v>0.5</v>
      </c>
      <c r="S651" s="95">
        <f t="shared" si="40"/>
        <v>0.40000000000000036</v>
      </c>
      <c r="T651" s="95">
        <f t="shared" si="40"/>
        <v>0.40000000000000036</v>
      </c>
      <c r="U651" s="95">
        <f t="shared" si="40"/>
        <v>0</v>
      </c>
      <c r="V651" s="95">
        <f t="shared" si="39"/>
        <v>9.9999999999999978E-2</v>
      </c>
    </row>
    <row r="652" spans="1:22" x14ac:dyDescent="0.15">
      <c r="A652" s="9" t="s">
        <v>374</v>
      </c>
      <c r="B652" s="29" t="s">
        <v>410</v>
      </c>
      <c r="C652" s="7">
        <v>42683</v>
      </c>
      <c r="D652" s="9">
        <v>11</v>
      </c>
      <c r="F652" s="138">
        <v>0.69</v>
      </c>
      <c r="G652" s="138">
        <v>2.2599999999999998</v>
      </c>
      <c r="H652" s="138">
        <v>14.6</v>
      </c>
      <c r="I652" s="138">
        <v>14.8</v>
      </c>
      <c r="J652" s="138">
        <v>16.38</v>
      </c>
      <c r="K652" s="138">
        <v>0.15</v>
      </c>
      <c r="L652" s="138">
        <v>1.02</v>
      </c>
      <c r="P652" s="95">
        <f t="shared" si="40"/>
        <v>0</v>
      </c>
      <c r="Q652" s="95">
        <f t="shared" si="40"/>
        <v>0</v>
      </c>
      <c r="R652" s="95">
        <f t="shared" si="40"/>
        <v>0.40000000000000036</v>
      </c>
      <c r="S652" s="95">
        <f t="shared" si="40"/>
        <v>0.40000000000000036</v>
      </c>
      <c r="T652" s="95">
        <f t="shared" si="40"/>
        <v>0.39999999999999858</v>
      </c>
      <c r="U652" s="95">
        <f t="shared" si="40"/>
        <v>0</v>
      </c>
      <c r="V652" s="95">
        <f t="shared" si="39"/>
        <v>0</v>
      </c>
    </row>
    <row r="653" spans="1:22" x14ac:dyDescent="0.15">
      <c r="A653" s="9" t="s">
        <v>374</v>
      </c>
      <c r="B653" s="29" t="s">
        <v>410</v>
      </c>
      <c r="C653" s="12"/>
      <c r="D653" s="9">
        <v>12</v>
      </c>
      <c r="F653" s="29" t="s">
        <v>452</v>
      </c>
      <c r="G653" s="29" t="s">
        <v>452</v>
      </c>
      <c r="H653" s="29" t="s">
        <v>452</v>
      </c>
      <c r="I653" s="29" t="s">
        <v>452</v>
      </c>
      <c r="J653" s="29" t="s">
        <v>452</v>
      </c>
      <c r="K653" s="29" t="s">
        <v>452</v>
      </c>
      <c r="L653" s="29" t="s">
        <v>452</v>
      </c>
      <c r="P653" s="95" t="e">
        <f t="shared" si="40"/>
        <v>#VALUE!</v>
      </c>
      <c r="Q653" s="95" t="e">
        <f t="shared" si="40"/>
        <v>#VALUE!</v>
      </c>
      <c r="R653" s="95" t="e">
        <f t="shared" si="40"/>
        <v>#VALUE!</v>
      </c>
      <c r="S653" s="95" t="e">
        <f t="shared" si="40"/>
        <v>#VALUE!</v>
      </c>
      <c r="T653" s="95" t="e">
        <f t="shared" si="40"/>
        <v>#VALUE!</v>
      </c>
      <c r="U653" s="95" t="e">
        <f t="shared" si="40"/>
        <v>#VALUE!</v>
      </c>
      <c r="V653" s="95" t="e">
        <f t="shared" si="39"/>
        <v>#VALUE!</v>
      </c>
    </row>
    <row r="654" spans="1:22" x14ac:dyDescent="0.15">
      <c r="A654" s="9" t="s">
        <v>374</v>
      </c>
      <c r="B654" s="29" t="s">
        <v>410</v>
      </c>
      <c r="C654" s="29"/>
      <c r="D654" s="29">
        <v>1</v>
      </c>
      <c r="F654" s="29" t="s">
        <v>452</v>
      </c>
      <c r="G654" s="29" t="s">
        <v>452</v>
      </c>
      <c r="H654" s="29" t="s">
        <v>452</v>
      </c>
      <c r="I654" s="29" t="s">
        <v>452</v>
      </c>
      <c r="J654" s="29" t="s">
        <v>452</v>
      </c>
      <c r="K654" s="29" t="s">
        <v>452</v>
      </c>
      <c r="L654" s="29" t="s">
        <v>452</v>
      </c>
      <c r="P654" s="95" t="e">
        <f t="shared" si="40"/>
        <v>#VALUE!</v>
      </c>
      <c r="Q654" s="95" t="e">
        <f t="shared" si="40"/>
        <v>#VALUE!</v>
      </c>
      <c r="R654" s="95" t="e">
        <f t="shared" si="40"/>
        <v>#VALUE!</v>
      </c>
      <c r="S654" s="95" t="e">
        <f t="shared" si="40"/>
        <v>#VALUE!</v>
      </c>
      <c r="T654" s="95" t="e">
        <f t="shared" si="40"/>
        <v>#VALUE!</v>
      </c>
      <c r="U654" s="95" t="e">
        <f t="shared" si="40"/>
        <v>#VALUE!</v>
      </c>
      <c r="V654" s="95" t="e">
        <f t="shared" si="39"/>
        <v>#VALUE!</v>
      </c>
    </row>
    <row r="655" spans="1:22" x14ac:dyDescent="0.15">
      <c r="A655" s="9" t="s">
        <v>374</v>
      </c>
      <c r="B655" s="29" t="s">
        <v>410</v>
      </c>
      <c r="C655" s="29"/>
      <c r="D655" s="29">
        <v>2</v>
      </c>
      <c r="F655" s="29" t="s">
        <v>452</v>
      </c>
      <c r="G655" s="29" t="s">
        <v>452</v>
      </c>
      <c r="H655" s="29" t="s">
        <v>452</v>
      </c>
      <c r="I655" s="29" t="s">
        <v>452</v>
      </c>
      <c r="J655" s="29" t="s">
        <v>452</v>
      </c>
      <c r="K655" s="29" t="s">
        <v>452</v>
      </c>
      <c r="L655" s="29" t="s">
        <v>452</v>
      </c>
      <c r="P655" s="95" t="e">
        <f t="shared" si="40"/>
        <v>#VALUE!</v>
      </c>
      <c r="Q655" s="95" t="e">
        <f t="shared" si="40"/>
        <v>#VALUE!</v>
      </c>
      <c r="R655" s="95" t="e">
        <f t="shared" si="40"/>
        <v>#VALUE!</v>
      </c>
      <c r="S655" s="95" t="e">
        <f t="shared" si="40"/>
        <v>#VALUE!</v>
      </c>
      <c r="T655" s="95" t="e">
        <f t="shared" si="40"/>
        <v>#VALUE!</v>
      </c>
      <c r="U655" s="95" t="e">
        <f t="shared" si="40"/>
        <v>#VALUE!</v>
      </c>
      <c r="V655" s="95" t="e">
        <f t="shared" si="39"/>
        <v>#VALUE!</v>
      </c>
    </row>
    <row r="656" spans="1:22" x14ac:dyDescent="0.15">
      <c r="A656" s="9" t="s">
        <v>374</v>
      </c>
      <c r="B656" s="29" t="s">
        <v>410</v>
      </c>
      <c r="C656" s="29"/>
      <c r="D656" s="29">
        <v>3</v>
      </c>
      <c r="F656" s="29" t="s">
        <v>452</v>
      </c>
      <c r="G656" s="29" t="s">
        <v>452</v>
      </c>
      <c r="H656" s="29" t="s">
        <v>452</v>
      </c>
      <c r="I656" s="29" t="s">
        <v>452</v>
      </c>
      <c r="J656" s="29" t="s">
        <v>452</v>
      </c>
      <c r="K656" s="29" t="s">
        <v>452</v>
      </c>
      <c r="L656" s="29" t="s">
        <v>452</v>
      </c>
      <c r="P656" s="95" t="e">
        <f t="shared" si="40"/>
        <v>#VALUE!</v>
      </c>
      <c r="Q656" s="95" t="e">
        <f t="shared" si="40"/>
        <v>#VALUE!</v>
      </c>
      <c r="R656" s="95" t="e">
        <f t="shared" si="40"/>
        <v>#VALUE!</v>
      </c>
      <c r="S656" s="95" t="e">
        <f t="shared" si="40"/>
        <v>#VALUE!</v>
      </c>
      <c r="T656" s="95" t="e">
        <f t="shared" si="40"/>
        <v>#VALUE!</v>
      </c>
      <c r="U656" s="95" t="e">
        <f t="shared" si="40"/>
        <v>#VALUE!</v>
      </c>
      <c r="V656" s="95" t="e">
        <f t="shared" si="39"/>
        <v>#VALUE!</v>
      </c>
    </row>
    <row r="657" spans="1:22" x14ac:dyDescent="0.15">
      <c r="A657" s="9" t="s">
        <v>374</v>
      </c>
      <c r="B657" s="29" t="s">
        <v>410</v>
      </c>
      <c r="C657" s="29"/>
      <c r="D657" s="29">
        <v>4</v>
      </c>
      <c r="F657" s="29" t="s">
        <v>452</v>
      </c>
      <c r="G657" s="29" t="s">
        <v>452</v>
      </c>
      <c r="H657" s="29" t="s">
        <v>452</v>
      </c>
      <c r="I657" s="29" t="s">
        <v>452</v>
      </c>
      <c r="J657" s="29" t="s">
        <v>452</v>
      </c>
      <c r="K657" s="29" t="s">
        <v>452</v>
      </c>
      <c r="L657" s="29" t="s">
        <v>452</v>
      </c>
      <c r="P657" s="95" t="e">
        <f t="shared" si="40"/>
        <v>#VALUE!</v>
      </c>
      <c r="Q657" s="95" t="e">
        <f t="shared" si="40"/>
        <v>#VALUE!</v>
      </c>
      <c r="R657" s="95" t="e">
        <f t="shared" si="40"/>
        <v>#VALUE!</v>
      </c>
      <c r="S657" s="95" t="e">
        <f t="shared" si="40"/>
        <v>#VALUE!</v>
      </c>
      <c r="T657" s="95" t="e">
        <f t="shared" si="40"/>
        <v>#VALUE!</v>
      </c>
      <c r="U657" s="95" t="e">
        <f t="shared" si="40"/>
        <v>#VALUE!</v>
      </c>
      <c r="V657" s="95" t="e">
        <f t="shared" si="39"/>
        <v>#VALUE!</v>
      </c>
    </row>
    <row r="658" spans="1:22" x14ac:dyDescent="0.15">
      <c r="A658" s="9" t="s">
        <v>374</v>
      </c>
      <c r="B658" s="29" t="s">
        <v>411</v>
      </c>
      <c r="C658" s="29"/>
      <c r="D658" s="29">
        <v>5</v>
      </c>
      <c r="F658" s="29" t="s">
        <v>452</v>
      </c>
      <c r="G658" s="29" t="s">
        <v>452</v>
      </c>
      <c r="H658" s="29" t="s">
        <v>452</v>
      </c>
      <c r="I658" s="29" t="s">
        <v>452</v>
      </c>
      <c r="J658" s="29" t="s">
        <v>452</v>
      </c>
      <c r="K658" s="29" t="s">
        <v>452</v>
      </c>
      <c r="L658" s="29" t="s">
        <v>452</v>
      </c>
      <c r="P658" s="95" t="e">
        <f t="shared" si="40"/>
        <v>#VALUE!</v>
      </c>
      <c r="Q658" s="95" t="e">
        <f t="shared" si="40"/>
        <v>#VALUE!</v>
      </c>
      <c r="R658" s="95" t="e">
        <f t="shared" si="40"/>
        <v>#VALUE!</v>
      </c>
      <c r="S658" s="95" t="e">
        <f t="shared" si="40"/>
        <v>#VALUE!</v>
      </c>
      <c r="T658" s="95" t="e">
        <f t="shared" si="40"/>
        <v>#VALUE!</v>
      </c>
      <c r="U658" s="95" t="e">
        <f t="shared" si="40"/>
        <v>#VALUE!</v>
      </c>
      <c r="V658" s="95" t="e">
        <f t="shared" si="39"/>
        <v>#VALUE!</v>
      </c>
    </row>
    <row r="659" spans="1:22" x14ac:dyDescent="0.15">
      <c r="A659" s="9" t="s">
        <v>374</v>
      </c>
      <c r="B659" s="29" t="s">
        <v>411</v>
      </c>
      <c r="C659" s="29"/>
      <c r="D659" s="29">
        <v>6</v>
      </c>
      <c r="F659" s="29" t="s">
        <v>452</v>
      </c>
      <c r="G659" s="29" t="s">
        <v>452</v>
      </c>
      <c r="H659" s="29" t="s">
        <v>452</v>
      </c>
      <c r="I659" s="29" t="s">
        <v>452</v>
      </c>
      <c r="J659" s="29" t="s">
        <v>452</v>
      </c>
      <c r="K659" s="29" t="s">
        <v>452</v>
      </c>
      <c r="L659" s="29" t="s">
        <v>452</v>
      </c>
      <c r="P659" s="95" t="e">
        <f t="shared" si="40"/>
        <v>#VALUE!</v>
      </c>
      <c r="Q659" s="95" t="e">
        <f t="shared" si="40"/>
        <v>#VALUE!</v>
      </c>
      <c r="R659" s="95" t="e">
        <f t="shared" si="40"/>
        <v>#VALUE!</v>
      </c>
      <c r="S659" s="95" t="e">
        <f t="shared" si="40"/>
        <v>#VALUE!</v>
      </c>
      <c r="T659" s="95" t="e">
        <f t="shared" si="40"/>
        <v>#VALUE!</v>
      </c>
      <c r="U659" s="95" t="e">
        <f t="shared" si="40"/>
        <v>#VALUE!</v>
      </c>
      <c r="V659" s="95" t="e">
        <f t="shared" si="39"/>
        <v>#VALUE!</v>
      </c>
    </row>
    <row r="660" spans="1:22" x14ac:dyDescent="0.15">
      <c r="A660" s="9" t="s">
        <v>374</v>
      </c>
      <c r="B660" s="29" t="s">
        <v>411</v>
      </c>
      <c r="C660" s="29"/>
      <c r="D660" s="29">
        <v>7</v>
      </c>
      <c r="F660" s="29" t="s">
        <v>452</v>
      </c>
      <c r="G660" s="29" t="s">
        <v>452</v>
      </c>
      <c r="H660" s="29" t="s">
        <v>452</v>
      </c>
      <c r="I660" s="29" t="s">
        <v>452</v>
      </c>
      <c r="J660" s="29" t="s">
        <v>452</v>
      </c>
      <c r="K660" s="29" t="s">
        <v>452</v>
      </c>
      <c r="L660" s="29" t="s">
        <v>452</v>
      </c>
      <c r="P660" s="95" t="e">
        <f t="shared" si="40"/>
        <v>#VALUE!</v>
      </c>
      <c r="Q660" s="95" t="e">
        <f t="shared" si="40"/>
        <v>#VALUE!</v>
      </c>
      <c r="R660" s="95" t="e">
        <f t="shared" si="40"/>
        <v>#VALUE!</v>
      </c>
      <c r="S660" s="95" t="e">
        <f t="shared" si="40"/>
        <v>#VALUE!</v>
      </c>
      <c r="T660" s="95" t="e">
        <f t="shared" si="40"/>
        <v>#VALUE!</v>
      </c>
      <c r="U660" s="95" t="e">
        <f t="shared" si="40"/>
        <v>#VALUE!</v>
      </c>
      <c r="V660" s="95" t="e">
        <f t="shared" si="39"/>
        <v>#VALUE!</v>
      </c>
    </row>
    <row r="661" spans="1:22" x14ac:dyDescent="0.15">
      <c r="A661" s="9" t="s">
        <v>374</v>
      </c>
      <c r="B661" s="29" t="s">
        <v>411</v>
      </c>
      <c r="C661" s="29"/>
      <c r="D661" s="29">
        <v>8</v>
      </c>
      <c r="F661" s="29" t="s">
        <v>452</v>
      </c>
      <c r="G661" s="29" t="s">
        <v>452</v>
      </c>
      <c r="H661" s="29" t="s">
        <v>452</v>
      </c>
      <c r="I661" s="29" t="s">
        <v>452</v>
      </c>
      <c r="J661" s="29" t="s">
        <v>452</v>
      </c>
      <c r="K661" s="29" t="s">
        <v>452</v>
      </c>
      <c r="L661" s="29" t="s">
        <v>452</v>
      </c>
      <c r="P661" s="95" t="e">
        <f t="shared" si="40"/>
        <v>#VALUE!</v>
      </c>
      <c r="Q661" s="95" t="e">
        <f t="shared" si="40"/>
        <v>#VALUE!</v>
      </c>
      <c r="R661" s="95" t="e">
        <f t="shared" si="40"/>
        <v>#VALUE!</v>
      </c>
      <c r="S661" s="95" t="e">
        <f t="shared" si="40"/>
        <v>#VALUE!</v>
      </c>
      <c r="T661" s="95" t="e">
        <f t="shared" si="40"/>
        <v>#VALUE!</v>
      </c>
      <c r="U661" s="95" t="e">
        <f t="shared" si="40"/>
        <v>#VALUE!</v>
      </c>
      <c r="V661" s="95" t="e">
        <f t="shared" si="39"/>
        <v>#VALUE!</v>
      </c>
    </row>
    <row r="662" spans="1:22" x14ac:dyDescent="0.15">
      <c r="A662" s="9" t="s">
        <v>374</v>
      </c>
      <c r="B662" s="29" t="s">
        <v>411</v>
      </c>
      <c r="C662" s="29"/>
      <c r="D662" s="29">
        <v>9</v>
      </c>
      <c r="F662" s="29" t="s">
        <v>452</v>
      </c>
      <c r="G662" s="29" t="s">
        <v>452</v>
      </c>
      <c r="H662" s="29" t="s">
        <v>452</v>
      </c>
      <c r="I662" s="29" t="s">
        <v>452</v>
      </c>
      <c r="J662" s="29" t="s">
        <v>452</v>
      </c>
      <c r="K662" s="29" t="s">
        <v>452</v>
      </c>
      <c r="L662" s="29" t="s">
        <v>452</v>
      </c>
      <c r="P662" s="95" t="e">
        <f t="shared" si="40"/>
        <v>#VALUE!</v>
      </c>
      <c r="Q662" s="95" t="e">
        <f t="shared" si="40"/>
        <v>#VALUE!</v>
      </c>
      <c r="R662" s="95" t="e">
        <f t="shared" si="40"/>
        <v>#VALUE!</v>
      </c>
      <c r="S662" s="95" t="e">
        <f t="shared" si="40"/>
        <v>#VALUE!</v>
      </c>
      <c r="T662" s="95" t="e">
        <f t="shared" si="40"/>
        <v>#VALUE!</v>
      </c>
      <c r="U662" s="95" t="e">
        <f t="shared" si="40"/>
        <v>#VALUE!</v>
      </c>
      <c r="V662" s="95" t="e">
        <f t="shared" si="39"/>
        <v>#VALUE!</v>
      </c>
    </row>
    <row r="663" spans="1:22" x14ac:dyDescent="0.15">
      <c r="A663" s="9" t="s">
        <v>374</v>
      </c>
      <c r="B663" s="29" t="s">
        <v>411</v>
      </c>
      <c r="C663" s="29"/>
      <c r="D663" s="29">
        <v>10</v>
      </c>
      <c r="F663" s="29" t="s">
        <v>452</v>
      </c>
      <c r="G663" s="29" t="s">
        <v>452</v>
      </c>
      <c r="H663" s="29" t="s">
        <v>452</v>
      </c>
      <c r="I663" s="29" t="s">
        <v>452</v>
      </c>
      <c r="J663" s="29" t="s">
        <v>452</v>
      </c>
      <c r="K663" s="29" t="s">
        <v>452</v>
      </c>
      <c r="L663" s="29" t="s">
        <v>452</v>
      </c>
      <c r="P663" s="95" t="e">
        <f t="shared" si="40"/>
        <v>#VALUE!</v>
      </c>
      <c r="Q663" s="95" t="e">
        <f t="shared" si="40"/>
        <v>#VALUE!</v>
      </c>
      <c r="R663" s="95" t="e">
        <f t="shared" si="40"/>
        <v>#VALUE!</v>
      </c>
      <c r="S663" s="95" t="e">
        <f t="shared" si="40"/>
        <v>#VALUE!</v>
      </c>
      <c r="T663" s="95" t="e">
        <f t="shared" si="40"/>
        <v>#VALUE!</v>
      </c>
      <c r="U663" s="95" t="e">
        <f t="shared" si="40"/>
        <v>#VALUE!</v>
      </c>
      <c r="V663" s="95" t="e">
        <f t="shared" si="39"/>
        <v>#VALUE!</v>
      </c>
    </row>
    <row r="664" spans="1:22" x14ac:dyDescent="0.15">
      <c r="A664" s="9" t="s">
        <v>374</v>
      </c>
      <c r="B664" s="29" t="s">
        <v>411</v>
      </c>
      <c r="C664" s="29"/>
      <c r="D664" s="29">
        <v>11</v>
      </c>
      <c r="F664" s="29" t="s">
        <v>452</v>
      </c>
      <c r="G664" s="29" t="s">
        <v>452</v>
      </c>
      <c r="H664" s="29" t="s">
        <v>452</v>
      </c>
      <c r="I664" s="29" t="s">
        <v>452</v>
      </c>
      <c r="J664" s="29" t="s">
        <v>452</v>
      </c>
      <c r="K664" s="29" t="s">
        <v>452</v>
      </c>
      <c r="L664" s="29" t="s">
        <v>452</v>
      </c>
      <c r="P664" s="95" t="e">
        <f t="shared" si="40"/>
        <v>#VALUE!</v>
      </c>
      <c r="Q664" s="95" t="e">
        <f t="shared" si="40"/>
        <v>#VALUE!</v>
      </c>
      <c r="R664" s="95" t="e">
        <f t="shared" si="40"/>
        <v>#VALUE!</v>
      </c>
      <c r="S664" s="95" t="e">
        <f t="shared" si="40"/>
        <v>#VALUE!</v>
      </c>
      <c r="T664" s="95" t="e">
        <f t="shared" si="40"/>
        <v>#VALUE!</v>
      </c>
      <c r="U664" s="95" t="e">
        <f t="shared" si="40"/>
        <v>#VALUE!</v>
      </c>
      <c r="V664" s="95" t="e">
        <f t="shared" si="39"/>
        <v>#VALUE!</v>
      </c>
    </row>
    <row r="665" spans="1:22" x14ac:dyDescent="0.15">
      <c r="A665" s="9" t="s">
        <v>374</v>
      </c>
      <c r="B665" s="29" t="s">
        <v>411</v>
      </c>
      <c r="C665" s="29"/>
      <c r="D665" s="29">
        <v>12</v>
      </c>
      <c r="F665" s="29" t="s">
        <v>452</v>
      </c>
      <c r="G665" s="29" t="s">
        <v>452</v>
      </c>
      <c r="H665" s="29" t="s">
        <v>452</v>
      </c>
      <c r="I665" s="29" t="s">
        <v>452</v>
      </c>
      <c r="J665" s="29" t="s">
        <v>452</v>
      </c>
      <c r="K665" s="29" t="s">
        <v>452</v>
      </c>
      <c r="L665" s="29" t="s">
        <v>452</v>
      </c>
      <c r="P665" s="95" t="e">
        <f t="shared" si="40"/>
        <v>#VALUE!</v>
      </c>
      <c r="Q665" s="95" t="e">
        <f t="shared" si="40"/>
        <v>#VALUE!</v>
      </c>
      <c r="R665" s="95" t="e">
        <f t="shared" si="40"/>
        <v>#VALUE!</v>
      </c>
      <c r="S665" s="95" t="e">
        <f t="shared" si="40"/>
        <v>#VALUE!</v>
      </c>
      <c r="T665" s="95" t="e">
        <f t="shared" si="40"/>
        <v>#VALUE!</v>
      </c>
      <c r="U665" s="95" t="e">
        <f t="shared" si="40"/>
        <v>#VALUE!</v>
      </c>
      <c r="V665" s="95" t="e">
        <f t="shared" si="39"/>
        <v>#VALUE!</v>
      </c>
    </row>
    <row r="666" spans="1:22" x14ac:dyDescent="0.15">
      <c r="A666" s="9" t="s">
        <v>374</v>
      </c>
      <c r="B666" s="29" t="s">
        <v>411</v>
      </c>
      <c r="C666" s="29"/>
      <c r="D666" s="29">
        <v>1</v>
      </c>
      <c r="F666" s="29" t="s">
        <v>452</v>
      </c>
      <c r="G666" s="29" t="s">
        <v>452</v>
      </c>
      <c r="H666" s="29" t="s">
        <v>452</v>
      </c>
      <c r="I666" s="29" t="s">
        <v>452</v>
      </c>
      <c r="J666" s="29" t="s">
        <v>452</v>
      </c>
      <c r="K666" s="29" t="s">
        <v>452</v>
      </c>
      <c r="L666" s="29" t="s">
        <v>452</v>
      </c>
      <c r="P666" s="95" t="e">
        <f t="shared" si="40"/>
        <v>#VALUE!</v>
      </c>
      <c r="Q666" s="95" t="e">
        <f t="shared" si="40"/>
        <v>#VALUE!</v>
      </c>
      <c r="R666" s="95" t="e">
        <f t="shared" si="40"/>
        <v>#VALUE!</v>
      </c>
      <c r="S666" s="95" t="e">
        <f t="shared" si="40"/>
        <v>#VALUE!</v>
      </c>
      <c r="T666" s="95" t="e">
        <f t="shared" si="40"/>
        <v>#VALUE!</v>
      </c>
      <c r="U666" s="95" t="e">
        <f t="shared" si="40"/>
        <v>#VALUE!</v>
      </c>
      <c r="V666" s="95" t="e">
        <f t="shared" si="39"/>
        <v>#VALUE!</v>
      </c>
    </row>
    <row r="667" spans="1:22" x14ac:dyDescent="0.15">
      <c r="A667" s="9" t="s">
        <v>374</v>
      </c>
      <c r="B667" s="29" t="s">
        <v>411</v>
      </c>
      <c r="C667" s="29"/>
      <c r="D667" s="29">
        <v>2</v>
      </c>
      <c r="F667" s="29" t="s">
        <v>452</v>
      </c>
      <c r="G667" s="29" t="s">
        <v>452</v>
      </c>
      <c r="H667" s="29" t="s">
        <v>452</v>
      </c>
      <c r="I667" s="29" t="s">
        <v>452</v>
      </c>
      <c r="J667" s="29" t="s">
        <v>452</v>
      </c>
      <c r="K667" s="29" t="s">
        <v>452</v>
      </c>
      <c r="L667" s="29" t="s">
        <v>452</v>
      </c>
      <c r="P667" s="95" t="e">
        <f t="shared" si="40"/>
        <v>#VALUE!</v>
      </c>
      <c r="Q667" s="95" t="e">
        <f t="shared" si="40"/>
        <v>#VALUE!</v>
      </c>
      <c r="R667" s="95" t="e">
        <f t="shared" si="40"/>
        <v>#VALUE!</v>
      </c>
      <c r="S667" s="95" t="e">
        <f t="shared" si="40"/>
        <v>#VALUE!</v>
      </c>
      <c r="T667" s="95" t="e">
        <f t="shared" si="40"/>
        <v>#VALUE!</v>
      </c>
      <c r="U667" s="95" t="e">
        <f t="shared" si="40"/>
        <v>#VALUE!</v>
      </c>
      <c r="V667" s="95" t="e">
        <f t="shared" si="39"/>
        <v>#VALUE!</v>
      </c>
    </row>
    <row r="668" spans="1:22" x14ac:dyDescent="0.15">
      <c r="A668" s="9" t="s">
        <v>374</v>
      </c>
      <c r="B668" s="29" t="s">
        <v>411</v>
      </c>
      <c r="C668" s="29"/>
      <c r="D668" s="29">
        <v>3</v>
      </c>
      <c r="F668" s="29" t="s">
        <v>452</v>
      </c>
      <c r="G668" s="29" t="s">
        <v>452</v>
      </c>
      <c r="H668" s="29" t="s">
        <v>452</v>
      </c>
      <c r="I668" s="29" t="s">
        <v>452</v>
      </c>
      <c r="J668" s="29" t="s">
        <v>452</v>
      </c>
      <c r="K668" s="29" t="s">
        <v>452</v>
      </c>
      <c r="L668" s="29" t="s">
        <v>452</v>
      </c>
      <c r="P668" s="95" t="e">
        <f t="shared" si="40"/>
        <v>#VALUE!</v>
      </c>
      <c r="Q668" s="95" t="e">
        <f t="shared" si="40"/>
        <v>#VALUE!</v>
      </c>
      <c r="R668" s="95" t="e">
        <f t="shared" si="40"/>
        <v>#VALUE!</v>
      </c>
      <c r="S668" s="95" t="e">
        <f t="shared" si="40"/>
        <v>#VALUE!</v>
      </c>
      <c r="T668" s="95" t="e">
        <f t="shared" si="40"/>
        <v>#VALUE!</v>
      </c>
      <c r="U668" s="95" t="e">
        <f t="shared" si="40"/>
        <v>#VALUE!</v>
      </c>
      <c r="V668" s="95" t="e">
        <f t="shared" si="39"/>
        <v>#VALUE!</v>
      </c>
    </row>
    <row r="669" spans="1:22" x14ac:dyDescent="0.15">
      <c r="A669" s="9" t="s">
        <v>374</v>
      </c>
      <c r="B669" s="29" t="s">
        <v>411</v>
      </c>
      <c r="C669" s="29"/>
      <c r="D669" s="29">
        <v>4</v>
      </c>
      <c r="F669" s="29" t="s">
        <v>452</v>
      </c>
      <c r="G669" s="29" t="s">
        <v>452</v>
      </c>
      <c r="H669" s="29" t="s">
        <v>452</v>
      </c>
      <c r="I669" s="29" t="s">
        <v>452</v>
      </c>
      <c r="J669" s="29" t="s">
        <v>452</v>
      </c>
      <c r="K669" s="29" t="s">
        <v>452</v>
      </c>
      <c r="L669" s="29" t="s">
        <v>452</v>
      </c>
      <c r="P669" s="95" t="e">
        <f t="shared" si="40"/>
        <v>#VALUE!</v>
      </c>
      <c r="Q669" s="95" t="e">
        <f t="shared" si="40"/>
        <v>#VALUE!</v>
      </c>
      <c r="R669" s="95" t="e">
        <f t="shared" si="40"/>
        <v>#VALUE!</v>
      </c>
      <c r="S669" s="95" t="e">
        <f t="shared" si="40"/>
        <v>#VALUE!</v>
      </c>
      <c r="T669" s="95" t="e">
        <f t="shared" si="40"/>
        <v>#VALUE!</v>
      </c>
      <c r="U669" s="95" t="e">
        <f t="shared" si="40"/>
        <v>#VALUE!</v>
      </c>
      <c r="V669" s="95" t="e">
        <f t="shared" si="39"/>
        <v>#VALUE!</v>
      </c>
    </row>
    <row r="670" spans="1:22" x14ac:dyDescent="0.15">
      <c r="A670" s="9" t="s">
        <v>412</v>
      </c>
      <c r="B670" s="29" t="s">
        <v>413</v>
      </c>
      <c r="C670" s="7">
        <v>42500</v>
      </c>
      <c r="D670" s="6">
        <v>5</v>
      </c>
      <c r="F670" s="138">
        <v>0.59</v>
      </c>
      <c r="G670" s="138">
        <v>2.4</v>
      </c>
      <c r="H670" s="138">
        <v>12.6</v>
      </c>
      <c r="I670" s="138">
        <v>13.3</v>
      </c>
      <c r="J670" s="138">
        <v>14.87</v>
      </c>
      <c r="K670" s="138">
        <v>0.15</v>
      </c>
      <c r="L670" s="138">
        <v>0.56999999999999995</v>
      </c>
      <c r="P670" s="95" t="e">
        <f t="shared" si="40"/>
        <v>#VALUE!</v>
      </c>
      <c r="Q670" s="95" t="e">
        <f t="shared" si="40"/>
        <v>#VALUE!</v>
      </c>
      <c r="R670" s="95" t="e">
        <f t="shared" si="40"/>
        <v>#VALUE!</v>
      </c>
      <c r="S670" s="95" t="e">
        <f t="shared" si="40"/>
        <v>#VALUE!</v>
      </c>
      <c r="T670" s="95" t="e">
        <f t="shared" si="40"/>
        <v>#VALUE!</v>
      </c>
      <c r="U670" s="95" t="e">
        <f t="shared" si="40"/>
        <v>#VALUE!</v>
      </c>
      <c r="V670" s="95" t="e">
        <f t="shared" si="39"/>
        <v>#VALUE!</v>
      </c>
    </row>
    <row r="671" spans="1:22" x14ac:dyDescent="0.15">
      <c r="A671" s="9" t="s">
        <v>412</v>
      </c>
      <c r="B671" s="29" t="s">
        <v>413</v>
      </c>
      <c r="C671" s="7">
        <v>42531</v>
      </c>
      <c r="D671" s="6">
        <v>6</v>
      </c>
      <c r="F671" s="138">
        <v>0.59</v>
      </c>
      <c r="G671" s="138">
        <v>2.4</v>
      </c>
      <c r="H671" s="138">
        <v>12.6</v>
      </c>
      <c r="I671" s="138">
        <v>13.3</v>
      </c>
      <c r="J671" s="138">
        <v>14.87</v>
      </c>
      <c r="K671" s="138">
        <v>0.15</v>
      </c>
      <c r="L671" s="138">
        <v>0.56999999999999995</v>
      </c>
      <c r="P671" s="95">
        <f t="shared" si="40"/>
        <v>0</v>
      </c>
      <c r="Q671" s="95">
        <f t="shared" si="40"/>
        <v>0</v>
      </c>
      <c r="R671" s="95">
        <f t="shared" si="40"/>
        <v>0</v>
      </c>
      <c r="S671" s="95">
        <f t="shared" si="40"/>
        <v>0</v>
      </c>
      <c r="T671" s="95">
        <f t="shared" si="40"/>
        <v>0</v>
      </c>
      <c r="U671" s="95">
        <f t="shared" si="40"/>
        <v>0</v>
      </c>
      <c r="V671" s="95">
        <f t="shared" si="39"/>
        <v>0</v>
      </c>
    </row>
    <row r="672" spans="1:22" x14ac:dyDescent="0.15">
      <c r="A672" s="9" t="s">
        <v>439</v>
      </c>
      <c r="B672" s="29" t="s">
        <v>21</v>
      </c>
      <c r="C672" s="7">
        <v>42563</v>
      </c>
      <c r="D672" s="6">
        <v>7</v>
      </c>
      <c r="F672" s="138">
        <v>0.59</v>
      </c>
      <c r="G672" s="138">
        <v>2.4500000000000002</v>
      </c>
      <c r="H672" s="138">
        <v>12.6</v>
      </c>
      <c r="I672" s="138">
        <v>13.3</v>
      </c>
      <c r="J672" s="138">
        <v>14.87</v>
      </c>
      <c r="K672" s="138">
        <v>0.15</v>
      </c>
      <c r="L672" s="138">
        <v>0.62</v>
      </c>
      <c r="P672" s="95">
        <f t="shared" si="40"/>
        <v>0</v>
      </c>
      <c r="Q672" s="95">
        <f t="shared" si="40"/>
        <v>5.0000000000000266E-2</v>
      </c>
      <c r="R672" s="95">
        <f t="shared" si="40"/>
        <v>0</v>
      </c>
      <c r="S672" s="95">
        <f t="shared" si="40"/>
        <v>0</v>
      </c>
      <c r="T672" s="95">
        <f t="shared" si="40"/>
        <v>0</v>
      </c>
      <c r="U672" s="95">
        <f t="shared" si="40"/>
        <v>0</v>
      </c>
      <c r="V672" s="95">
        <f t="shared" si="39"/>
        <v>5.0000000000000044E-2</v>
      </c>
    </row>
    <row r="673" spans="1:22" x14ac:dyDescent="0.15">
      <c r="A673" s="9" t="s">
        <v>439</v>
      </c>
      <c r="B673" s="29" t="s">
        <v>21</v>
      </c>
      <c r="C673" s="7">
        <v>42594</v>
      </c>
      <c r="D673" s="6">
        <v>8</v>
      </c>
      <c r="F673" s="138">
        <v>0.82</v>
      </c>
      <c r="G673" s="138">
        <v>2.44</v>
      </c>
      <c r="H673" s="138">
        <v>13</v>
      </c>
      <c r="I673" s="138">
        <v>13.8</v>
      </c>
      <c r="J673" s="138">
        <v>15.39</v>
      </c>
      <c r="K673" s="138">
        <v>0.15</v>
      </c>
      <c r="L673" s="138">
        <v>0.72</v>
      </c>
      <c r="P673" s="95">
        <f t="shared" si="40"/>
        <v>0.22999999999999998</v>
      </c>
      <c r="Q673" s="95">
        <f t="shared" si="40"/>
        <v>-1.0000000000000231E-2</v>
      </c>
      <c r="R673" s="95">
        <f t="shared" si="40"/>
        <v>0.40000000000000036</v>
      </c>
      <c r="S673" s="95">
        <f t="shared" si="40"/>
        <v>0.5</v>
      </c>
      <c r="T673" s="95">
        <f t="shared" si="40"/>
        <v>0.52000000000000135</v>
      </c>
      <c r="U673" s="95">
        <f t="shared" si="40"/>
        <v>0</v>
      </c>
      <c r="V673" s="95">
        <f t="shared" si="39"/>
        <v>9.9999999999999978E-2</v>
      </c>
    </row>
    <row r="674" spans="1:22" x14ac:dyDescent="0.15">
      <c r="A674" s="9" t="s">
        <v>439</v>
      </c>
      <c r="B674" s="29" t="s">
        <v>21</v>
      </c>
      <c r="C674" s="7">
        <v>42625</v>
      </c>
      <c r="D674" s="6">
        <v>9</v>
      </c>
      <c r="F674" s="138">
        <v>0.92</v>
      </c>
      <c r="G674" s="138">
        <v>2.44</v>
      </c>
      <c r="H674" s="138">
        <v>13</v>
      </c>
      <c r="I674" s="138">
        <v>13.8</v>
      </c>
      <c r="J674" s="138">
        <v>15.39</v>
      </c>
      <c r="K674" s="138">
        <v>0.15</v>
      </c>
      <c r="L674" s="138">
        <v>0.82</v>
      </c>
      <c r="P674" s="95">
        <f t="shared" si="40"/>
        <v>0.10000000000000009</v>
      </c>
      <c r="Q674" s="95">
        <f t="shared" si="40"/>
        <v>0</v>
      </c>
      <c r="R674" s="95">
        <f t="shared" si="40"/>
        <v>0</v>
      </c>
      <c r="S674" s="95">
        <f t="shared" si="40"/>
        <v>0</v>
      </c>
      <c r="T674" s="95">
        <f t="shared" si="40"/>
        <v>0</v>
      </c>
      <c r="U674" s="95">
        <f t="shared" si="40"/>
        <v>0</v>
      </c>
      <c r="V674" s="95">
        <f t="shared" si="39"/>
        <v>9.9999999999999978E-2</v>
      </c>
    </row>
    <row r="675" spans="1:22" x14ac:dyDescent="0.15">
      <c r="A675" s="9" t="s">
        <v>439</v>
      </c>
      <c r="B675" s="29" t="s">
        <v>21</v>
      </c>
      <c r="C675" s="7">
        <v>42655</v>
      </c>
      <c r="D675" s="6">
        <v>10</v>
      </c>
      <c r="F675" s="138">
        <v>1.02</v>
      </c>
      <c r="G675" s="138">
        <v>2.42</v>
      </c>
      <c r="H675" s="138">
        <v>13</v>
      </c>
      <c r="I675" s="138">
        <v>13.8</v>
      </c>
      <c r="J675" s="138">
        <v>15.39</v>
      </c>
      <c r="K675" s="138">
        <v>0.15</v>
      </c>
      <c r="L675" s="138">
        <v>0.89</v>
      </c>
    </row>
    <row r="676" spans="1:22" x14ac:dyDescent="0.15">
      <c r="A676" s="9" t="s">
        <v>439</v>
      </c>
      <c r="B676" s="29" t="s">
        <v>21</v>
      </c>
      <c r="C676" s="7">
        <v>42683</v>
      </c>
      <c r="D676" s="6">
        <v>11</v>
      </c>
      <c r="F676" s="138">
        <v>1.02</v>
      </c>
      <c r="G676" s="138">
        <v>2.42</v>
      </c>
      <c r="H676" s="138">
        <v>13</v>
      </c>
      <c r="I676" s="138">
        <v>13.8</v>
      </c>
      <c r="J676" s="138">
        <v>15.39</v>
      </c>
      <c r="K676" s="138">
        <v>0.15</v>
      </c>
      <c r="L676" s="138">
        <v>0.89</v>
      </c>
    </row>
    <row r="677" spans="1:22" x14ac:dyDescent="0.15">
      <c r="A677" s="9" t="s">
        <v>439</v>
      </c>
      <c r="B677" s="29" t="s">
        <v>21</v>
      </c>
      <c r="D677" s="6">
        <v>12</v>
      </c>
      <c r="F677" s="29" t="s">
        <v>452</v>
      </c>
      <c r="G677" s="29" t="s">
        <v>452</v>
      </c>
      <c r="H677" s="29" t="s">
        <v>452</v>
      </c>
      <c r="I677" s="29" t="s">
        <v>452</v>
      </c>
      <c r="J677" s="29" t="s">
        <v>452</v>
      </c>
      <c r="K677" s="29" t="s">
        <v>452</v>
      </c>
      <c r="L677" s="29" t="s">
        <v>452</v>
      </c>
    </row>
    <row r="678" spans="1:22" x14ac:dyDescent="0.15">
      <c r="A678" s="9" t="s">
        <v>439</v>
      </c>
      <c r="B678" s="29" t="s">
        <v>21</v>
      </c>
      <c r="D678" s="139">
        <v>1</v>
      </c>
      <c r="F678" s="29" t="s">
        <v>452</v>
      </c>
      <c r="G678" s="29" t="s">
        <v>452</v>
      </c>
      <c r="H678" s="29" t="s">
        <v>452</v>
      </c>
      <c r="I678" s="29" t="s">
        <v>452</v>
      </c>
      <c r="J678" s="29" t="s">
        <v>452</v>
      </c>
      <c r="K678" s="29" t="s">
        <v>452</v>
      </c>
      <c r="L678" s="29" t="s">
        <v>452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6</vt:i4>
      </vt:variant>
    </vt:vector>
  </HeadingPairs>
  <TitlesOfParts>
    <vt:vector size="17" baseType="lpstr">
      <vt:lpstr>美豆</vt:lpstr>
      <vt:lpstr>美豆粕</vt:lpstr>
      <vt:lpstr>美豆油</vt:lpstr>
      <vt:lpstr>全球豆</vt:lpstr>
      <vt:lpstr>阿豆</vt:lpstr>
      <vt:lpstr>巴豆</vt:lpstr>
      <vt:lpstr>Sheet1</vt:lpstr>
      <vt:lpstr>中豆</vt:lpstr>
      <vt:lpstr>欧豆</vt:lpstr>
      <vt:lpstr>日豆</vt:lpstr>
      <vt:lpstr>墨豆</vt:lpstr>
      <vt:lpstr>欧豆!ExternalData_2</vt:lpstr>
      <vt:lpstr>中豆!ExternalData_2</vt:lpstr>
      <vt:lpstr>欧豆!ExternalData_3</vt:lpstr>
      <vt:lpstr>中豆!ExternalData_3</vt:lpstr>
      <vt:lpstr>欧豆!ExternalData_4</vt:lpstr>
      <vt:lpstr>欧豆!ExternalData_5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zhangchen</dc:creator>
  <cp:lastModifiedBy>Windows 用户</cp:lastModifiedBy>
  <dcterms:created xsi:type="dcterms:W3CDTF">2015-04-20T17:09:46Z</dcterms:created>
  <dcterms:modified xsi:type="dcterms:W3CDTF">2016-11-16T05:35:02Z</dcterms:modified>
</cp:coreProperties>
</file>